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ACCESORIO" sheetId="1" r:id="rId4"/>
  </sheets>
  <definedNames>
    <definedName name="_xlnm._FilterDatabase" localSheetId="0" hidden="1">'VALUADO ACCESORIO'!$A$7:$AA$7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<sst xmlns="http://schemas.openxmlformats.org/spreadsheetml/2006/main" uniqueCount="6181">
  <si>
    <t>PRECIOS CON IVA</t>
  </si>
  <si>
    <t>P.LISTA</t>
  </si>
  <si>
    <t>MED. MAY.</t>
  </si>
  <si>
    <t>MAYOREO</t>
  </si>
  <si>
    <t>VALUADO DE  ACCESORIO DEL 04-02-2020</t>
  </si>
  <si>
    <t>CODIGO</t>
  </si>
  <si>
    <t>DESCRIPCION</t>
  </si>
  <si>
    <t>FAMILIA</t>
  </si>
  <si>
    <t>SUBFAMILIA</t>
  </si>
  <si>
    <t>MARCA</t>
  </si>
  <si>
    <t>MODELO</t>
  </si>
  <si>
    <t>AÑO</t>
  </si>
  <si>
    <t>PROVEEDOR</t>
  </si>
  <si>
    <t>STOCK</t>
  </si>
  <si>
    <t>ALMACEN</t>
  </si>
  <si>
    <t>CTO. PROM.</t>
  </si>
  <si>
    <t>CTO. PROM. C\IVA</t>
  </si>
  <si>
    <t>TOT. CTO. PROM.</t>
  </si>
  <si>
    <t>TOT. CTO. PROM. C\IVA</t>
  </si>
  <si>
    <t>PVP1</t>
  </si>
  <si>
    <t>%</t>
  </si>
  <si>
    <t>PVP2</t>
  </si>
  <si>
    <t>PVP3</t>
  </si>
  <si>
    <t>PVP4</t>
  </si>
  <si>
    <t>PVP5</t>
  </si>
  <si>
    <t>DIAS INV.</t>
  </si>
  <si>
    <t>FEC. ULT.</t>
  </si>
  <si>
    <t>OBSERVACIONES PRECIOS</t>
  </si>
  <si>
    <t>01</t>
  </si>
  <si>
    <t>SEGURO</t>
  </si>
  <si>
    <t>ACCESORIO</t>
  </si>
  <si>
    <t>BRONCO</t>
  </si>
  <si>
    <t>CEDIM ACCESORIOS</t>
  </si>
  <si>
    <t>2020-01-09</t>
  </si>
  <si>
    <t>ADAPTADOR THULE  THRU-AXLE 15 MM (ADAPTADOR PARA MONTAJE DE HORQUILLA DEL. P/2 BICIS)</t>
  </si>
  <si>
    <t xml:space="preserve">ACCESORIO BICI
</t>
  </si>
  <si>
    <t>UNIVERSAL</t>
  </si>
  <si>
    <t>THULE</t>
  </si>
  <si>
    <t>MATRIX LIBRAMIENTO</t>
  </si>
  <si>
    <t>INV. INI</t>
  </si>
  <si>
    <t>MATRIX PALMERAS</t>
  </si>
  <si>
    <t>JUEGO SEGUROS UNILLAVE 4 SEGUR ONE KEY SYSTEM 4-PACK / 2504504</t>
  </si>
  <si>
    <t>MATRIX MATRIZ</t>
  </si>
  <si>
    <t>2019-08-30</t>
  </si>
  <si>
    <t>BANDA SEGURIDAD THULE 2X400 CM / 250523</t>
  </si>
  <si>
    <t>538XT</t>
  </si>
  <si>
    <t>THULE CABLE LOCK 538XT</t>
  </si>
  <si>
    <t>AME00019</t>
  </si>
  <si>
    <t>TAPAS MS MEDIANA</t>
  </si>
  <si>
    <t xml:space="preserve">ACCESORIOS
</t>
  </si>
  <si>
    <t>MS</t>
  </si>
  <si>
    <t>CEDIM CENTRAL</t>
  </si>
  <si>
    <t>2019-12-14</t>
  </si>
  <si>
    <t>PV467A</t>
  </si>
  <si>
    <t>ACTUADOR P/SEGURO DE PUERTA ELECT 12V. UNIV PZA</t>
  </si>
  <si>
    <t xml:space="preserve">ACTUADOR
</t>
  </si>
  <si>
    <t>IMPORTAP</t>
  </si>
  <si>
    <t>2017-12-14</t>
  </si>
  <si>
    <t>LEON VILLAFLORES</t>
  </si>
  <si>
    <t>KN43</t>
  </si>
  <si>
    <t>ADAPTADOR PARA FILTRO DE AIRE K&amp;N GOLF A3</t>
  </si>
  <si>
    <t xml:space="preserve">ADAPTADOR
</t>
  </si>
  <si>
    <t>K&amp;N</t>
  </si>
  <si>
    <t>MATRIX SAN RAMON</t>
  </si>
  <si>
    <t>1103KXGUGM18E01</t>
  </si>
  <si>
    <t>ALERON ROOF C/INSERTO SPARK 2013/BEAT 2018</t>
  </si>
  <si>
    <t xml:space="preserve">ALERON
</t>
  </si>
  <si>
    <t>CHEVROLET</t>
  </si>
  <si>
    <t>SPARK/BEAT</t>
  </si>
  <si>
    <t>2013-2018</t>
  </si>
  <si>
    <t>AIRDESING</t>
  </si>
  <si>
    <t>MATRIX LAURELES</t>
  </si>
  <si>
    <t>2018-01-25</t>
  </si>
  <si>
    <t xml:space="preserve"> PVP 5 &gt; PVP 4, COSTO &gt; PVP4,</t>
  </si>
  <si>
    <t>MOLDURA SIMULADOR COLA DE PATO CARBON 3.5CM X1.5M UNIVERSAL ALERON</t>
  </si>
  <si>
    <t>AUTOCHAVI</t>
  </si>
  <si>
    <t>2018-08-03</t>
  </si>
  <si>
    <t>ALERON-ALUM</t>
  </si>
  <si>
    <t>ALERON DE ALUMINIO RACING (ALUMINIO NATURAL)</t>
  </si>
  <si>
    <t>COCREA</t>
  </si>
  <si>
    <t>220823PRO</t>
  </si>
  <si>
    <t>ALMOADILLA PARA PUERTA DE CAJA 54  COMPACT SIZE PICK UP / 220823PRO</t>
  </si>
  <si>
    <t>ALMOADILLA</t>
  </si>
  <si>
    <t>ABC7216600</t>
  </si>
  <si>
    <t>ANTENA TOLDO ALETA TIBURON</t>
  </si>
  <si>
    <t xml:space="preserve">ANTENA
</t>
  </si>
  <si>
    <t>IPS</t>
  </si>
  <si>
    <t>2017-11-27</t>
  </si>
  <si>
    <t xml:space="preserve"> PVP 4 &gt; PVP 3,</t>
  </si>
  <si>
    <t>LEON 9A</t>
  </si>
  <si>
    <t>MATRIX AMBAR</t>
  </si>
  <si>
    <t>ABC7216700</t>
  </si>
  <si>
    <t>ANTENA TOLDO TIPO VOLVO</t>
  </si>
  <si>
    <t>ABC7216900</t>
  </si>
  <si>
    <t>REPUESTO ANTENA FORD-CHEVROLET NEGRA 31</t>
  </si>
  <si>
    <t>ABC7217100</t>
  </si>
  <si>
    <t>ANTENA PARA TOLDO ELECTRONICA GPS-AM/FM</t>
  </si>
  <si>
    <t>ABT7216000</t>
  </si>
  <si>
    <t>ANTENA TIPO ALETA CROMO</t>
  </si>
  <si>
    <t>2018-02-07</t>
  </si>
  <si>
    <t>AN121A</t>
  </si>
  <si>
    <t>ANTENA PROFESIONAL TIPO TIBURON BMW NEGRA PZA C/50</t>
  </si>
  <si>
    <t>2018-01-23</t>
  </si>
  <si>
    <t>AN122A</t>
  </si>
  <si>
    <t>ANTENA PROFESIONAL TIPO TIBURON BMW GRIS PZA C/50</t>
  </si>
  <si>
    <t>AN127</t>
  </si>
  <si>
    <t>ANTENA PARA RADIO DE  TSURU III</t>
  </si>
  <si>
    <t>AN131</t>
  </si>
  <si>
    <t>ANTENA VW C/LLAVE NEGRA</t>
  </si>
  <si>
    <t>AN138</t>
  </si>
  <si>
    <t>ANTENA REPUESTO CAMIONETA NISSAN D21 PZA</t>
  </si>
  <si>
    <t>AN147</t>
  </si>
  <si>
    <t>ANTENA PARA CHEVY MONZA</t>
  </si>
  <si>
    <t>CHEVY</t>
  </si>
  <si>
    <t>1999-2012</t>
  </si>
  <si>
    <t>AN150</t>
  </si>
  <si>
    <t>ANTENA P/RADIO DE PLATINA, RENAULT, PEUGOT</t>
  </si>
  <si>
    <t>NISSAN</t>
  </si>
  <si>
    <t>PLATINA</t>
  </si>
  <si>
    <t>TODOS</t>
  </si>
  <si>
    <t>AN155</t>
  </si>
  <si>
    <t>ANTENA REPUESTO CAMIONETA NISSAN D-22</t>
  </si>
  <si>
    <t>D-22</t>
  </si>
  <si>
    <t>AN156</t>
  </si>
  <si>
    <t>IMITACION ANTENA CORTA 3" TOLDO CHICA</t>
  </si>
  <si>
    <t>AN157</t>
  </si>
  <si>
    <t>ANTENA IMITACION GOLF CROMO MINI</t>
  </si>
  <si>
    <t>AN175A</t>
  </si>
  <si>
    <t>ANTENA UNIVERSAL TIPO MERCEDES NEGRA PZA</t>
  </si>
  <si>
    <t>2018-01-30</t>
  </si>
  <si>
    <t>AN176</t>
  </si>
  <si>
    <t>ANTENA UNIVERSAL TIPO MERCEDES GRIS PLATA PZA</t>
  </si>
  <si>
    <t xml:space="preserve"> PVP 5 &gt; PVP 3, PVP 5 &gt; PVP 4, COSTO &gt; PVP4,</t>
  </si>
  <si>
    <t>AN177A</t>
  </si>
  <si>
    <t>ANTENA UNIVERSAL TIPO MERCEDES BLANCA PZA</t>
  </si>
  <si>
    <t>AN179A</t>
  </si>
  <si>
    <t>ANTENA UNIVERSAL TIPO BMW GRIS PLATA PZA</t>
  </si>
  <si>
    <t>AW0206C</t>
  </si>
  <si>
    <t>ANTENA BMW NEGRO PZ AMERICAN WORLD OUTLET</t>
  </si>
  <si>
    <t>AMERICAN WORLD</t>
  </si>
  <si>
    <t>MATRIX ZAPATA</t>
  </si>
  <si>
    <t>2018-12-26</t>
  </si>
  <si>
    <t>SPC1417</t>
  </si>
  <si>
    <t>ANTENA CON VALVULA SPARCO NEGRO</t>
  </si>
  <si>
    <t>SPARCO</t>
  </si>
  <si>
    <t>2018-07-31</t>
  </si>
  <si>
    <t>010319VW</t>
  </si>
  <si>
    <t>ANTIFAZ PARA VOLKSWAGEN JETTA A4 1999-2007</t>
  </si>
  <si>
    <t>ANTIFAZ</t>
  </si>
  <si>
    <t>VOLKSWAGEN</t>
  </si>
  <si>
    <t>JETTA</t>
  </si>
  <si>
    <t>1999-2007</t>
  </si>
  <si>
    <t>XPORTER</t>
  </si>
  <si>
    <t>PV458</t>
  </si>
  <si>
    <t>ARGOLLA BRONX CROMADA BASE CUADRADA JGO</t>
  </si>
  <si>
    <t xml:space="preserve">ARGOLLA
</t>
  </si>
  <si>
    <t>SP-9408</t>
  </si>
  <si>
    <t>ARGOLLA PARA BATEA DE PICK-UP</t>
  </si>
  <si>
    <t>0003</t>
  </si>
  <si>
    <t>KIT DE ARRASTRE COPLE RECTO, BOLA 2 PULG, PERNO Y SEGURO ALASKA</t>
  </si>
  <si>
    <t>ARRASTRE</t>
  </si>
  <si>
    <t>ALASKA</t>
  </si>
  <si>
    <t>2019-12-13</t>
  </si>
  <si>
    <t>650DXBC</t>
  </si>
  <si>
    <t>PAQUETE DE ARRASTRE BIGCOUNTRY COPLE 2" BOLA 2" PERNO SEGURO INCOMPLETO CEDIM</t>
  </si>
  <si>
    <t>BIG COUNTRY</t>
  </si>
  <si>
    <t>2019-12-18</t>
  </si>
  <si>
    <t>650DYBC</t>
  </si>
  <si>
    <t>PAQUETE DE ARRASTRE BIGCOUNTRY COPLE 2, BOLA 2, PERNO Y LLAVE / 650DYBC</t>
  </si>
  <si>
    <t>APARTADOS LAURELES</t>
  </si>
  <si>
    <t>PV003A</t>
  </si>
  <si>
    <t>JUEGO DE LENG?ETA CON BOLA DE REMOLQUE 2 Y PERNO JGO</t>
  </si>
  <si>
    <t>2019-12-23</t>
  </si>
  <si>
    <t>AWXR-05-X7</t>
  </si>
  <si>
    <t>ASIENTO DE AUTO TELA CUADRO NEGRO-ORANGE</t>
  </si>
  <si>
    <t>ASIENTO</t>
  </si>
  <si>
    <t>2018-07-27</t>
  </si>
  <si>
    <t>F1000KG</t>
  </si>
  <si>
    <t>ASIENTO PARA NI?OS SPARCO GRIS</t>
  </si>
  <si>
    <t>AWXL-22-X7</t>
  </si>
  <si>
    <t>ASIENTO DE AUTO TELA CUADRO AZUL AMERICAN JGO</t>
  </si>
  <si>
    <t xml:space="preserve">ASIENTO DEPORTIVO
</t>
  </si>
  <si>
    <t>AWXL-22-X7R</t>
  </si>
  <si>
    <t>ASIENTO DE AUTO CUADRO ROJO AMERICAN</t>
  </si>
  <si>
    <t>CU741</t>
  </si>
  <si>
    <t>ASIENTO BRONX DEPORTIVO EN TELA COMBINADO NEGRO/NEGRO  "ROTO" DA?ADO</t>
  </si>
  <si>
    <t>2017-10-04</t>
  </si>
  <si>
    <t>MTX-1002</t>
  </si>
  <si>
    <t>ASIENTOS UNIVERSAL DE VINIL NEGRO/GRIS MATRIX IMPORT "SOLO PARA LLEVAR"</t>
  </si>
  <si>
    <t>MATRIX</t>
  </si>
  <si>
    <t>2019-09-12</t>
  </si>
  <si>
    <t>MTX-1009</t>
  </si>
  <si>
    <t>ASIENTOS UNIVERSAL DE VINIL NEGRO/AZUL MATRIX IMPORT "SOLO PARA LLEVAR"</t>
  </si>
  <si>
    <t>AN01</t>
  </si>
  <si>
    <t>FALDON DEL.TSURU LIGTH III 92-09</t>
  </si>
  <si>
    <t>AUTOMAGIC</t>
  </si>
  <si>
    <t>TSURU</t>
  </si>
  <si>
    <t>1992-2009</t>
  </si>
  <si>
    <t>2017-12-20</t>
  </si>
  <si>
    <t>DG09</t>
  </si>
  <si>
    <t>DEFENSA TRASERA MODELO PORCHE 04-07</t>
  </si>
  <si>
    <t>2004-2008</t>
  </si>
  <si>
    <t>DG10</t>
  </si>
  <si>
    <t>DEFENSA DELANTERA CHEVY K-RACER 2004-2007</t>
  </si>
  <si>
    <t>2004-2009</t>
  </si>
  <si>
    <t>2018-08-09</t>
  </si>
  <si>
    <t>DP01</t>
  </si>
  <si>
    <t>DEFENSA DELANTERA C/REJILLAS PEUGEOT R206 00-06</t>
  </si>
  <si>
    <t>PEUGEOT</t>
  </si>
  <si>
    <t>R206</t>
  </si>
  <si>
    <t>2000-2006</t>
  </si>
  <si>
    <t>DV09</t>
  </si>
  <si>
    <t>DEFENSA DELANTERA  KILL REACER JETTA/GOLF A3 93-98</t>
  </si>
  <si>
    <t>JETTA/GOLF</t>
  </si>
  <si>
    <t>1993-1998</t>
  </si>
  <si>
    <t>DV15</t>
  </si>
  <si>
    <t>DEFENSA DELANTERA  FULL  JETTA/GOLF A3 93-98</t>
  </si>
  <si>
    <t>1993-1999</t>
  </si>
  <si>
    <t>EC02</t>
  </si>
  <si>
    <t>ESTRIBOS NEON (2 PZAS.) 1.93 CM 00-05 AUTOMAGIC</t>
  </si>
  <si>
    <t>DODGE</t>
  </si>
  <si>
    <t>NEON</t>
  </si>
  <si>
    <t>2000-2005</t>
  </si>
  <si>
    <t>EG10</t>
  </si>
  <si>
    <t>ESTRIBOS  CORSA (2 PZAS.) 1.82 CM  03-08 (DA?ADO)  AUTOMAGIC</t>
  </si>
  <si>
    <t>CORSA</t>
  </si>
  <si>
    <t>2003-2008</t>
  </si>
  <si>
    <t>EG11</t>
  </si>
  <si>
    <t>ESTRIBOS CHEVY PORCHE (2 PZAS.) 1.75 CM 04-07 AUTOMAGIC</t>
  </si>
  <si>
    <t>EG13</t>
  </si>
  <si>
    <t>ESTRIBOS CHEVY (2 PZAS.) 1.75 CM 2009-2012 AUTOMAGIC</t>
  </si>
  <si>
    <t>2009-2012</t>
  </si>
  <si>
    <t>EG14</t>
  </si>
  <si>
    <t>ESTRIBOS (2 PZAS.) CHEVROLET AVEO 2008-2015 AUTOMAGIC</t>
  </si>
  <si>
    <t>AVEO</t>
  </si>
  <si>
    <t>2008-2015</t>
  </si>
  <si>
    <t>EN04</t>
  </si>
  <si>
    <t>ESTRIBOS C/TOMA DE AIRE TSURU (2 PZAS.) 1.73 CM</t>
  </si>
  <si>
    <t>1998-2009</t>
  </si>
  <si>
    <t>ES01</t>
  </si>
  <si>
    <t>ESTRIBOS IBIZA (2 PZAS.) 1.80 CM  03-06 AUTOMAGIC</t>
  </si>
  <si>
    <t>SEAT</t>
  </si>
  <si>
    <t>IBIZA</t>
  </si>
  <si>
    <t>2003-2006</t>
  </si>
  <si>
    <t>EST-CHEV</t>
  </si>
  <si>
    <t>ESTRIBOS DE FIBRA  CHEVY CON TOMA DE AIRE 93-12</t>
  </si>
  <si>
    <t>EV07</t>
  </si>
  <si>
    <t>ESTRIBOS LISO (2 PZAS.) 1.78 JETTA/GOLF A3 93-98 AUTOMAGIC</t>
  </si>
  <si>
    <t>EV09</t>
  </si>
  <si>
    <t>ESTRIBOS JETTA A4 LISO (2 PZAS.)   1.77CM 99-14 AUTOMAGIC DA?ADAS</t>
  </si>
  <si>
    <t>1999-2014</t>
  </si>
  <si>
    <t>EV11</t>
  </si>
  <si>
    <t>ESTRIBOS C/MOLDURA DE  ALUMINIO (2 PZAS.) 1.78 JETTA/GOLF A3 93-98   ROTO. AUTOMAGIC DE FIBRA DE VIDRIO EN LIBRA</t>
  </si>
  <si>
    <t>EV13</t>
  </si>
  <si>
    <t>ESTRIBOS  POINTER (2 PZAS.) 1.78 CM</t>
  </si>
  <si>
    <t>POINTER</t>
  </si>
  <si>
    <t>EV133</t>
  </si>
  <si>
    <t>ESTRIBOS PARA POINTER GT 2000-2008 2 PZA AUTOMAGIC</t>
  </si>
  <si>
    <t>2000-2008</t>
  </si>
  <si>
    <t>EV14</t>
  </si>
  <si>
    <t>ESTRIBOS VW JETTA A6 (2 PZAS) 10-14 AUTOMAGIC</t>
  </si>
  <si>
    <t>2010-2014</t>
  </si>
  <si>
    <t>EV18</t>
  </si>
  <si>
    <t>ESTRIBOS JETTA CLASICO  GLI 1.77CM  (2 PZAS) 08-14 AUTOMAGIC</t>
  </si>
  <si>
    <t>2008-2014</t>
  </si>
  <si>
    <t>BAL020A</t>
  </si>
  <si>
    <t>BARRA PORTA FAROS DE ALUMINIO AL TOLDO UNIVERSAL LOS FAROS SE VENDEN X SEPARADO</t>
  </si>
  <si>
    <t>BARRA</t>
  </si>
  <si>
    <t>120W-RGB</t>
  </si>
  <si>
    <t>BARRA DE LUZ 40 LED RGB CONTROL CELULAR 55 CM (COLORES)</t>
  </si>
  <si>
    <t xml:space="preserve">BARRA LED
</t>
  </si>
  <si>
    <t>2018-03-21</t>
  </si>
  <si>
    <t>BARRA LED COB C/FUNCION C/ESTROBO LUZ BLANCA 60CM</t>
  </si>
  <si>
    <t>300-RGB</t>
  </si>
  <si>
    <t>BARRA DE LUZ 100 LED RGB CONTROL CELULRA 51" 300 WAT (130 CM)</t>
  </si>
  <si>
    <t>2018-03-07</t>
  </si>
  <si>
    <t>300W-RGB</t>
  </si>
  <si>
    <t>BARRA 100 LED RGB CONTROL CELULAR 51 300 WATTS (130CM) MATRIX IMPO</t>
  </si>
  <si>
    <t>BARRA LUZ LED POWER 45W 20.5 FLOOD/SPOT / 751020 GORHINO</t>
  </si>
  <si>
    <t>GORHINO</t>
  </si>
  <si>
    <t>2019-12-12</t>
  </si>
  <si>
    <t>BARRA LUZ LED POWER 120W 20" FLOOD/SPOT / 752020 GORHINO</t>
  </si>
  <si>
    <t>2019-10-25</t>
  </si>
  <si>
    <t>960001T</t>
  </si>
  <si>
    <t>ACTUADOR  PARA BARRA DE LUZ POWER LIGH BAR 2.0 FULL SIZE GORHINO</t>
  </si>
  <si>
    <t>2018-06-12</t>
  </si>
  <si>
    <t>AW4661-1</t>
  </si>
  <si>
    <t>BARRA DE LED AMBAR Y 1 BLANCO 7 MODULOS (4LED) AMERICAN WORLD</t>
  </si>
  <si>
    <t>2018-12-20</t>
  </si>
  <si>
    <t>DL2G-CF3</t>
  </si>
  <si>
    <t>BARRA LED COB TABLERO 2 MODULOS 30CM MATRIX IMPORT</t>
  </si>
  <si>
    <t>ET86-18W 18W</t>
  </si>
  <si>
    <t>BARRA DE LED CREE 18 WATTS  7.5" 6 LED  AUTOKLASS SY201906</t>
  </si>
  <si>
    <t>AUTOKLASS</t>
  </si>
  <si>
    <t>2019-06-26</t>
  </si>
  <si>
    <t>MATRIX MERC ALTOS</t>
  </si>
  <si>
    <t>FA047A</t>
  </si>
  <si>
    <t>BARRA LUZ LED ALTA POTENCIA BICOLOR C/CONTROL 80 LED PZA</t>
  </si>
  <si>
    <t>FA048A</t>
  </si>
  <si>
    <t>BARRA LUZ LED ALTA POTENCIA BICOLOR C/CONTROL 100 LED PZA  SIN CONTROL EN LIBRA</t>
  </si>
  <si>
    <t>FA100LD42</t>
  </si>
  <si>
    <t>BARRA DE 100 LEDS CURVA 42"</t>
  </si>
  <si>
    <t>FA24LD11</t>
  </si>
  <si>
    <t>BARRA DE 24 LEDS RECTA 11"</t>
  </si>
  <si>
    <t>FA24LD50</t>
  </si>
  <si>
    <t>BARRA DE 24 LEDS RECTA 50"</t>
  </si>
  <si>
    <t>FA3790</t>
  </si>
  <si>
    <t>BARRA CON LUZ INTENSA 18 LED 12V</t>
  </si>
  <si>
    <t>FA381</t>
  </si>
  <si>
    <t>BARRA CON LUZ INTENSA 40 LED  COMBO 12V C/4 31"</t>
  </si>
  <si>
    <t>FA382</t>
  </si>
  <si>
    <t>BARRA CON LUZ INTENSA 24 LED  SPOT 12V</t>
  </si>
  <si>
    <t>FA390</t>
  </si>
  <si>
    <t>BARRA CON LUZ INTENSA 60 LED COMBO C/DIRECCIONAL AMBAR 12V 31" APROX SIN CONTROL EN LIBRA</t>
  </si>
  <si>
    <t>2017-10-05</t>
  </si>
  <si>
    <t>FA402A</t>
  </si>
  <si>
    <t>BARRA CON LUZ INTENSA 80 LED CURVA COMBO 12V C/3</t>
  </si>
  <si>
    <t>FA403A</t>
  </si>
  <si>
    <t>BARRA CON LUZ INTENSA 96 LED CURVA COMBO 12V C/3</t>
  </si>
  <si>
    <t>FA419</t>
  </si>
  <si>
    <t>BARRA CON LUZ ALTA POTENCIA 24 LED SLIM 5X5X30 CM 12V</t>
  </si>
  <si>
    <t>FA421A</t>
  </si>
  <si>
    <t>BARRA CON LUZ ALTA POTENCIA 48 LED SLIM 5X5X58 CM 12V PZA C/</t>
  </si>
  <si>
    <t>FA425</t>
  </si>
  <si>
    <t>BARRA CON LUZ ALTA POTENCIA 96 LED SLIM 43.5" APROX 5X5X113 CM</t>
  </si>
  <si>
    <t>2018-02-06</t>
  </si>
  <si>
    <t>FA426</t>
  </si>
  <si>
    <t>BARRA CON LUZ ALTA POTENCIA 108 LED SLIM 5X5X126 CM 12V PZA C/6</t>
  </si>
  <si>
    <t>FA427A</t>
  </si>
  <si>
    <t>BARRA CON LUZ INTENSA 100 LED RECTA COMBO 12V C/3</t>
  </si>
  <si>
    <t>FA430A</t>
  </si>
  <si>
    <t>BARRA CON LUZ INTENSA 12 LED C/PROYECTOR BASE LATERAL 19.5X8</t>
  </si>
  <si>
    <t>FA433A</t>
  </si>
  <si>
    <t>BARRA CON LUZ INTENSA 60 LED C/PROYECTOR BASE LATERAL 80.5X8</t>
  </si>
  <si>
    <t>2018-11-29</t>
  </si>
  <si>
    <t>FA435A</t>
  </si>
  <si>
    <t>BARRA CON LUZ INTENSA 100 LED C/PROYECTOR BASE LATERAL 132X8</t>
  </si>
  <si>
    <t>FA437</t>
  </si>
  <si>
    <t>BARRA CON LUZ INTENSA 12 LED</t>
  </si>
  <si>
    <t>FA440AR</t>
  </si>
  <si>
    <t>BARRA CON LUZ INTENSA 42 LED C/PROYECTOR BASE BAJA 50X8 CM P</t>
  </si>
  <si>
    <t>FA456A</t>
  </si>
  <si>
    <t>BARRA CON LUZ INTENSA *RR* 40 LED SPOT 12V C/4</t>
  </si>
  <si>
    <t>2019-11-02</t>
  </si>
  <si>
    <t>FA460A</t>
  </si>
  <si>
    <t>BARRA LED ALTA POTENCIA LUZ  3W 6 LED EN LINEA PZA IMPORTTAP</t>
  </si>
  <si>
    <t>FA463</t>
  </si>
  <si>
    <t>BARRA ALTA POTENCIA LUZ LED 3W 30 LED EN LINEA PZA</t>
  </si>
  <si>
    <t>FA465</t>
  </si>
  <si>
    <t>BARRA ALTA POTENCIA LUZ LED 3W 48 LED EN LINEA SLIM 50"</t>
  </si>
  <si>
    <t>FA491A</t>
  </si>
  <si>
    <t>BARRA DE LUZ LED ALTA POTENCIA 6 LED 11.5 AMBAR</t>
  </si>
  <si>
    <t>2018-07-26</t>
  </si>
  <si>
    <t>FA494A</t>
  </si>
  <si>
    <t>BARRA DE LUZ LED ALTA POTENCIA 15 LED 27 AMBAR</t>
  </si>
  <si>
    <t>FA495A</t>
  </si>
  <si>
    <t>BARRA DE LUZ LED ALTA POTENCIA 18 LED 32.5 AMBAR</t>
  </si>
  <si>
    <t>FA496A</t>
  </si>
  <si>
    <t>BARRA DE LUZ LED ALTA POTENCIA 21 LED 38 AMBAR</t>
  </si>
  <si>
    <t>FA497A</t>
  </si>
  <si>
    <t>BARRA DE LUZ LED ALTA POTENCIA 24 LED 43 AMBAR</t>
  </si>
  <si>
    <t>FA498A</t>
  </si>
  <si>
    <t>BARRA DE LUZ LED ALTA POTENCIA 27 LED 48 AMBAR</t>
  </si>
  <si>
    <t>FA500A</t>
  </si>
  <si>
    <t>BARRA DE LUZ LED ALTA POTENCIA 116W 20 LED C/FUNCIONES   SIN CONTROL EN LIBRA</t>
  </si>
  <si>
    <t>FA570A</t>
  </si>
  <si>
    <t>BARRA LED 48 HIPERLED 11X3 C/LUPA IMPORTTAP</t>
  </si>
  <si>
    <t>FA84LD44</t>
  </si>
  <si>
    <t>BARRA DE 84 LEDS RECTA 44"</t>
  </si>
  <si>
    <t xml:space="preserve"> PVP 3 &gt; PVP 2,</t>
  </si>
  <si>
    <t>FEC1003300</t>
  </si>
  <si>
    <t>BARRA DE LUZ LED 31" 60 LED BASE LATERAL</t>
  </si>
  <si>
    <t>2018-12-11</t>
  </si>
  <si>
    <t>FEC1011200</t>
  </si>
  <si>
    <t>BARRA DE LUZ DE TRABAJO 9" C/LUZ OJO DE ANGEL 4 LEDS</t>
  </si>
  <si>
    <t>FEC1011500</t>
  </si>
  <si>
    <t>BARRA DE LUZ 16 LEDS 34" C/OJO DE ANGEL</t>
  </si>
  <si>
    <t>FEC1011600</t>
  </si>
  <si>
    <t>BARRA DE LUZ LED DE TRABAJO 42 20W C/LUPA Y OJO DE ANGEL 20 LEDS</t>
  </si>
  <si>
    <t>FEC1012000</t>
  </si>
  <si>
    <t>BARRA DE LUZ 9 LEDS C/OJO DE ANGEL 422MM 90W</t>
  </si>
  <si>
    <t>FEC1012300</t>
  </si>
  <si>
    <t>BARRA DE LUZ 24 LED FLOD Y SPOT 1097 mm 240W</t>
  </si>
  <si>
    <t>FEC1013600</t>
  </si>
  <si>
    <t>BARRA LUZ DE TRABAJO 13" APROX 60W 12 LEDS RECTOS</t>
  </si>
  <si>
    <t>FEC1015100</t>
  </si>
  <si>
    <t>BARRA LED DE TRABAJO CURVA 50 288W</t>
  </si>
  <si>
    <t>2019-01-23</t>
  </si>
  <si>
    <t>FEC1015300</t>
  </si>
  <si>
    <t>BARRA DE LUZ CON 24 LED C/LUPA 13.5" 72 W</t>
  </si>
  <si>
    <t>FEC2009700</t>
  </si>
  <si>
    <t>BARRA DE LUZ CON 104 LED 138 CM X 8 CM</t>
  </si>
  <si>
    <t>FEC6009600</t>
  </si>
  <si>
    <t>BARRA DE LUZ LED 31" 60 LED IPS 201803 BASE LATERAL (CEDIM BOULEVAR DA?ADA)</t>
  </si>
  <si>
    <t>MERMAS ACCESORIOS</t>
  </si>
  <si>
    <t>FEC6009700</t>
  </si>
  <si>
    <t>BARRA DE LUZ LED 41" 80 LED IPS 2018003 BASE LATERAL (DA?ADO CEDIM ACCESORIOS) la de leon 9 es la que tenia la np300</t>
  </si>
  <si>
    <t>FEC6009800</t>
  </si>
  <si>
    <t>BARRA DE LUZ LED 51" 100 LED IPS 201803 BASE LATERAL</t>
  </si>
  <si>
    <t>IMVEL087P</t>
  </si>
  <si>
    <t>BARRA LED C/56 LED C/FUNCION STROBO 168 WATS MOD. EL087 INDUSTRIAS VICTOR</t>
  </si>
  <si>
    <t>INDUSTRIAS VICTOR</t>
  </si>
  <si>
    <t>2019-09-13</t>
  </si>
  <si>
    <t>LED102H-7Y</t>
  </si>
  <si>
    <t>BARRA LED COLOR AMBAR 7 MODULOS(4LED) TIPO PATRULLA AMERICAN WORLD</t>
  </si>
  <si>
    <t>MT-02491</t>
  </si>
  <si>
    <t>BARRA LUZ LED TOLDO MITSUBICHI L200 16-1</t>
  </si>
  <si>
    <t>2019-08-23</t>
  </si>
  <si>
    <t>TC02</t>
  </si>
  <si>
    <t>BARRA 116 X 16 CM CON FAROS RECTANGULARES LARGO INCLUYE SWICH Y CABLEADO PARA INSTALACION. PINTADA DE GRIS EN LIBRA</t>
  </si>
  <si>
    <t>BAL002A</t>
  </si>
  <si>
    <t>BARRA P/TOLDO ALUMINIO C/LLAVE 120 CM BASE GRIS C/4</t>
  </si>
  <si>
    <t xml:space="preserve">BARRAS PORTAEQUIPAJE
</t>
  </si>
  <si>
    <t>MATRIX 5A</t>
  </si>
  <si>
    <t>11BLATFOECO4A00</t>
  </si>
  <si>
    <t>BARRAS PORTAEQUIPAJE PARA FORD ECOSPORT 2013 LATERAL</t>
  </si>
  <si>
    <t>BARRAS PORTAEQUIPAJE</t>
  </si>
  <si>
    <t>FORD</t>
  </si>
  <si>
    <t>ECOSPORT</t>
  </si>
  <si>
    <t>2013-2013</t>
  </si>
  <si>
    <t>GO WEST</t>
  </si>
  <si>
    <t>11BTXDUNCN00A00</t>
  </si>
  <si>
    <t>BARRAS PORTAEQUIPAJE UNIVERSAL CROSS BAR ALUMINIO GEMELAS X2 (124 CM) APROX  SIN U?AS EN LEON VILLA</t>
  </si>
  <si>
    <t>FALCON</t>
  </si>
  <si>
    <t>BARRAS PORTAEQUIPAJE RACK FALCON 1.10 MTS "SOLO BARRA" +PIES(200150)+ U?A</t>
  </si>
  <si>
    <t>2019-03-16</t>
  </si>
  <si>
    <t>BARRAS PORTAEQUIPAJE REDONDO FALCON 1.20 MTS / "SOLO BARRA" +PIES(200150)+ U?A</t>
  </si>
  <si>
    <t>2019-02-22</t>
  </si>
  <si>
    <t>BARRAS PORTAEQUIPAJE REDONDO FALCON (1.30 CM) "SOLO BARRA" +U?A+PIE(200150)</t>
  </si>
  <si>
    <t>BARRAS PORTAEQUIPAJE CUADRADA NEGRA "REMATE"  CON PIES THULE P/TOYOTA ECHO 00-06 INCOMPLETO EN LEON VILLA</t>
  </si>
  <si>
    <t>TOYOTA</t>
  </si>
  <si>
    <t>ECHO</t>
  </si>
  <si>
    <t xml:space="preserve"> PVP 4 &gt; PVP 3, PVP 5 &gt; PVP 3, COSTO &gt; PVP3,</t>
  </si>
  <si>
    <t>BARRAS PORTAEQUIPAJE THULE CUADRADA NEGRA (1.20 CM)  UNA PIEZA INCOMPPLETA</t>
  </si>
  <si>
    <t>BARRAS PORTAEQUIPAJE WINGBAR Y PIE 9581 81.6 THULE ALUMINIO NATURAL JGO INCOMPLETA EN LEON 9</t>
  </si>
  <si>
    <t>2017-12-18</t>
  </si>
  <si>
    <t>2009581B</t>
  </si>
  <si>
    <t>BARRAS PORTAEQUIPAJE NEGRA WINGBAR EDGE Y PIE CHICA 81.6 CM APROX THULE NEGRO  SIN TAPAS EN AMBAR</t>
  </si>
  <si>
    <t>BARRAS PORTAEQUIPAJE ALUMINIO WINGBAR EVO 1.27 BARRA PLATEADA / 207113</t>
  </si>
  <si>
    <t>207113B</t>
  </si>
  <si>
    <t>BARRAS PORTAEQUIPAJE NEGRA WINGBAR EVO 1.27 BARRA NEGRA la de leon 9 es la que tenia la np300</t>
  </si>
  <si>
    <t>BARRAS PORTAEQUIPAJE DE ALUMINIO WINGBAR EVO1.35 BARRA ALUMINIO / 207114</t>
  </si>
  <si>
    <t>207114B</t>
  </si>
  <si>
    <t>BARRAS PORTAEQUIPAJE NEGRA WINGBAR EVO1.35 BARRA NEGRA / 207114B</t>
  </si>
  <si>
    <t>BARRAS PORTAEQUIPAJE CUADRADA THULE 1.27 CMS THULE SQUAREBAR 127 CM / 207123</t>
  </si>
  <si>
    <t>BARRAS PORTAEQUIPAJE WINGBAR THULE  ALUMINIO 1.08 CM APROX 108 CM</t>
  </si>
  <si>
    <t>20960B</t>
  </si>
  <si>
    <t>BARRAS PORTAEQUIPAJE WIN BAR THULE NEGRA (1.08 CM ) APROX 108 CM</t>
  </si>
  <si>
    <t>BARRAS PORTAEQUIPAJE WIN BAR THULE  (118 CM ) APROX</t>
  </si>
  <si>
    <t>20961B</t>
  </si>
  <si>
    <t>BARRAS PORTAEQUIPAJE WIN BAR THULE NEGRA (118 CM ) APROX   SIN TAPITAS EN PALMERAS</t>
  </si>
  <si>
    <t>BARRAS PORTAEQUIPAJE  WIN BAR THULE ALUMINIO (135) APROX.  EN MATRIZ SIN TAPAS</t>
  </si>
  <si>
    <t>2017-11-23</t>
  </si>
  <si>
    <t>20962B</t>
  </si>
  <si>
    <t>BARRAS PORTAEQUIPAJE NEGRA WING BAR THULE 1.35 CMS  EN LAURELES 1 PZA SIN TAPA</t>
  </si>
  <si>
    <t>BARRAS PORTAEQUIPAJE  WIN BAR THULE ALUMINIO (1.50CM) APROX. 1.50</t>
  </si>
  <si>
    <t>BARRAS PORTAEQUIPAJE WIN BAR THULE  (1.27 CM ) APROX</t>
  </si>
  <si>
    <t>20969B</t>
  </si>
  <si>
    <t>BARRAS PORTAEQUIPAJE NEGRA WING BAR THULE 1.29 INCOMPLETO EL DE BODEGA</t>
  </si>
  <si>
    <t>BARRAS PORTAEQUIPAJE WINGBAR VW POLO 09-16  VENTO 12-17  JGO BARRAS/PIE/U?A KIT</t>
  </si>
  <si>
    <t>POLO</t>
  </si>
  <si>
    <t>2009-2016</t>
  </si>
  <si>
    <t>2019-10-28</t>
  </si>
  <si>
    <t>BARRAS PORTAEQUIPAJE  DE ALUM TRANSV P/CORROLLA 06</t>
  </si>
  <si>
    <t>57054-A</t>
  </si>
  <si>
    <t>BARRAS PORTAEQUIPAJE UNIVERSAL DE ALUMINIO 1.20 CMS AUTOKLASS INCOMPLETA EN LIBRA</t>
  </si>
  <si>
    <t>2019-03-06</t>
  </si>
  <si>
    <t>57054A CH UNIV</t>
  </si>
  <si>
    <t>BARRAS PORTAEQUIPAJE UNIVERSAL EN ALUMINIO 1.20 CMS AUTOKLASS U?A PARA BARRAS LONGITUDINALES</t>
  </si>
  <si>
    <t>2019-10-11</t>
  </si>
  <si>
    <t>57054A GDE UNIV</t>
  </si>
  <si>
    <t>BARRAS PORTAEQUIPAJE UNIVERSAL EN ALUMINIO 1.35 CMS AUTOKLASS U?AS PARA BARRAS LONGITUDINALES</t>
  </si>
  <si>
    <t>AW05RK-BY05</t>
  </si>
  <si>
    <t>BARRAS GEMELA PORTAEQUIPAJE  JG AMERICAN WORLD U?AS PARA BARRAS LONGITUDINALES</t>
  </si>
  <si>
    <t>2018-12-24</t>
  </si>
  <si>
    <t>AW05RK/BY05</t>
  </si>
  <si>
    <t>BARRAS PORTAEQUIPAJE GEMELA JGO TRANSVERSALES U?AS PARA BARRAS LONGITUDINALES</t>
  </si>
  <si>
    <t>2018-07-30</t>
  </si>
  <si>
    <t>AW1801</t>
  </si>
  <si>
    <t>BARRAS PORTAEQUIAJE TIPO DINOSAURIO AMERICAN WORLD UNA PIEZA INCOMPLETA 1 PZA ROTA EN LIBRA</t>
  </si>
  <si>
    <t>AW8043-BAR</t>
  </si>
  <si>
    <t>BARRAS PORTAEQUIPAJE GEMELA NEGRO JGO AMERICAN WORLD</t>
  </si>
  <si>
    <t>BA-745</t>
  </si>
  <si>
    <t>BARRAS PORTAEQUIPAJE C/LLAVE ECO</t>
  </si>
  <si>
    <t>2018-06-15</t>
  </si>
  <si>
    <t>BAL001A</t>
  </si>
  <si>
    <t>BARRA P/TOLDO ALUMINIO C/LLAVE 120 CM BASE NEGRA C/4</t>
  </si>
  <si>
    <t>BAL003</t>
  </si>
  <si>
    <t>BARRAS PORTAEQUIPAJE P/TOLDO ALUMINIO C/LLAVE 135 CM BASE PLANA  SIN TAPA Y LLAVE EN MATRIZ</t>
  </si>
  <si>
    <t>2017-08-26</t>
  </si>
  <si>
    <t>BAL004A</t>
  </si>
  <si>
    <t>BARRAS PORTAEQUIPAJE DE ALUMINIO 120 CM T/ KIA JGO</t>
  </si>
  <si>
    <t>BAL007A</t>
  </si>
  <si>
    <t>BARRAS PORTAEQUIPAJE  P/TOLDO ALUMINIO NEGRO C/LLAVE 1.20 CM BASE NEGRA</t>
  </si>
  <si>
    <t>BRONX</t>
  </si>
  <si>
    <t>BAL008A</t>
  </si>
  <si>
    <t>BARRAS PORTAEQUIPAJE P/TOLDO ALUMINIO NEGRO C/LLAVE 1.35 CM BASE NEGRA</t>
  </si>
  <si>
    <t>BP-ALUM</t>
  </si>
  <si>
    <t>BARRAS PORTAEQUIPAJE ALUMINIO  USADAS</t>
  </si>
  <si>
    <t>AEROKLASS</t>
  </si>
  <si>
    <t>BPBN120I</t>
  </si>
  <si>
    <t>BARRA PORTAEQUIPAJE DE ALUMINIO P/ TOLDO CON LLAVE 1.20 CM BRONCO</t>
  </si>
  <si>
    <t>2019-11-09</t>
  </si>
  <si>
    <t>BPBN135I</t>
  </si>
  <si>
    <t>BARRAS PORTAEQUIPAJE  ALUMINO P/TOLDO CON LLAVE 1.35 CM</t>
  </si>
  <si>
    <t>2019-10-31</t>
  </si>
  <si>
    <t>BPBNA120</t>
  </si>
  <si>
    <t>BARRAS PORTAEQUIPAJE BRONX UNIVERSAL DE ALUMINIO (1.20) + U?A        SIN PIES EN LIBRA</t>
  </si>
  <si>
    <t>2018-07-04</t>
  </si>
  <si>
    <t>BPBPA120</t>
  </si>
  <si>
    <t>BARRAS PORTAEQUIPAJE PARALELAS BRONX UNIVERSAL DE ALUMINIO (1.20 )   SIN PIES EN LIBRA</t>
  </si>
  <si>
    <t>2018-04-16</t>
  </si>
  <si>
    <t>BPC-N-2301N</t>
  </si>
  <si>
    <t>BARRAS PORTAEQUIPAJE SENSILLAS NEGRAS (ESTA INCOMPLETA SOLA UNA BARRA EN PALMERAS)</t>
  </si>
  <si>
    <t>BPCN2301</t>
  </si>
  <si>
    <t>BARRAS PORTAEQUIPAJE UNIVERSAL MODELO TRA</t>
  </si>
  <si>
    <t>BPIN140I</t>
  </si>
  <si>
    <t>BARRAS PORTAEQUIPAJE ALUMINIO IMPORTADA PARA TOLDO 1.40 CM</t>
  </si>
  <si>
    <t>BPR-C-140</t>
  </si>
  <si>
    <t>BARRAS PORTAEQUIPAJE REDONDA GOLDEN HILL UNIVERSAL PARA PICK-UP (1.40CM) PZA</t>
  </si>
  <si>
    <t>GOLDEN HILL</t>
  </si>
  <si>
    <t>BPRNB160</t>
  </si>
  <si>
    <t>BARRAS PORTAEQUIPAJE GOLDEN HILL AL BOTAGUAS LARGA (1.60 CM)</t>
  </si>
  <si>
    <t>2017-12-13</t>
  </si>
  <si>
    <t>BPRNBOTA</t>
  </si>
  <si>
    <t>BARRAS PORTAEQUIPAJE GOLDEN HILL AL BOTAGUAS (1.20)</t>
  </si>
  <si>
    <t>BPRP1204</t>
  </si>
  <si>
    <t>BARRAS PORTAEQUIPAJE GOLDEN HILL DE 1.20 MTS NEGRO SOLO BARRA</t>
  </si>
  <si>
    <t>2018-07-10</t>
  </si>
  <si>
    <t>BPRPCR02</t>
  </si>
  <si>
    <t>BARRAS PORTAEQUIPAJE GOLDEN HILL P/HONDA CRV 02/06    SOLO BARRA Y PIE</t>
  </si>
  <si>
    <t>HONDA</t>
  </si>
  <si>
    <t>CRV</t>
  </si>
  <si>
    <t>BPRPGH00</t>
  </si>
  <si>
    <t>BARRAS PORTAEQUIPAJE GOLDEN HILL UNIVERSAL (1.20)  PURAS BARRAS +PIES(200150)+ U?A</t>
  </si>
  <si>
    <t xml:space="preserve"> PVP 5 &gt; PVP 1, COSTO &gt; PVP1, PVP 5 &gt; PVP 2, COSTO &gt; PVP2, PVP 5 &gt; PVP 3, COSTO &gt; PVP3, PVP 5 &gt; PVP 4, COSTO &gt; PVP4,</t>
  </si>
  <si>
    <t>BPRPGH01</t>
  </si>
  <si>
    <t>BARRAS PORTAEQUIPAJE GOLDEN HILL P/PICK-UP UNIVERSAL (140 CM) + PIE+U?A</t>
  </si>
  <si>
    <t>BPRPXL08</t>
  </si>
  <si>
    <t>BARRAS PORTAEQUIPAJE GOLDEN HILL UNIVERSAL PURAS BARRAS</t>
  </si>
  <si>
    <t>BR-BOT-AR</t>
  </si>
  <si>
    <t>BARRAS PORTAEQUIPAJE AL BOTAGUA SENCILLO</t>
  </si>
  <si>
    <t>BR-GR-CRV</t>
  </si>
  <si>
    <t>BARRAS PORTAEQUIPAJE DE TECHO LATERALES CRV  DE PLASTICO GRIS</t>
  </si>
  <si>
    <t>BR-N-CH</t>
  </si>
  <si>
    <t>BARRAS PORTAEQUIPAJE TRANSVERSALES DE TECHO  UNIVERSALES 100 CM CON LLAVE  PLASTICO</t>
  </si>
  <si>
    <t>BTMELAACMZ002</t>
  </si>
  <si>
    <t>BARRAS PORTAEQUIPAJE LATERAL PARA MAZDA CX-5 2018-2019  PLATA</t>
  </si>
  <si>
    <t>LAD LATINO</t>
  </si>
  <si>
    <t>2019-08-14</t>
  </si>
  <si>
    <t>C59003A</t>
  </si>
  <si>
    <t>BARRAS PORTAEQUIPAJE C5 53" ALUMINIO PULIDO  "SOLO BARRAS EN MATRIZ "</t>
  </si>
  <si>
    <t xml:space="preserve"> PVP 5 &gt; PVP 4,</t>
  </si>
  <si>
    <t>CRV-V17</t>
  </si>
  <si>
    <t>BARRAS PORTAEQUIPAJE CRV 2017-2018 VERTICAL INCOMPLETA EN LIBRA</t>
  </si>
  <si>
    <t>2017-2018</t>
  </si>
  <si>
    <t>CRV07</t>
  </si>
  <si>
    <t>BARRAS PORTAEQUIPAJE TRANSVERSAL CR-V 07-10 ALUMINIO NEGRA 1.50 MT</t>
  </si>
  <si>
    <t>2007-2010</t>
  </si>
  <si>
    <t>CUA120P</t>
  </si>
  <si>
    <t>BARRAS PORTAEQUIPAJE CUADRADA C/REVESTIMIENTO DE PLASTICOS/ACCESORIOS (120 CM) 7 JUEOS INCOMPLETOS</t>
  </si>
  <si>
    <t>CUA122P</t>
  </si>
  <si>
    <t>BARRAS PORTAEQUIPAJE CUADRADA C/REVESTIMIENTO DE PLASTICO S/ACCESORIOS (122 CM) 13 JUEOS INCOMPLETOS</t>
  </si>
  <si>
    <t>KEKON</t>
  </si>
  <si>
    <t>BARRAS PORTAEQUIPAJE TIPO ORIGINAL KEKO GRIS   INCOMPLETO EN VILLA</t>
  </si>
  <si>
    <t>KEKO</t>
  </si>
  <si>
    <t>LB-BOTA</t>
  </si>
  <si>
    <t>BARRAS PORTAEQUIPAJE  SENCILLAS NEGRAS PARA VOCHO (1.20 CM)</t>
  </si>
  <si>
    <t>LD-CX5</t>
  </si>
  <si>
    <t>BARRAS PORTAEUQUIPAJE DE ALUMINIO PARA MAZDA CX5 2016-2018 LAD LATINO</t>
  </si>
  <si>
    <t>MAZDA</t>
  </si>
  <si>
    <t>CX5</t>
  </si>
  <si>
    <t>2016-2018</t>
  </si>
  <si>
    <t>LD5773</t>
  </si>
  <si>
    <t>BARRAS PORTAEQUIPAJE UNIVERSALES PRO RACK    INCOMPLETO EN LIBRAMIENTO</t>
  </si>
  <si>
    <t>LD5773L</t>
  </si>
  <si>
    <t>BARRAS PORTAEQUIPAJE UNIVERSALES PRO RACK 103 CM APROX</t>
  </si>
  <si>
    <t>LD5773N</t>
  </si>
  <si>
    <t>BARRAS PORTAEQUIPAJE HORIZONTAL DE ALUMINIO CON TIPO DE U?A DE AGARRE EDG985 X NEGRA</t>
  </si>
  <si>
    <t>LD714</t>
  </si>
  <si>
    <t>BARRAS PORTAEQUIPAJE VERTICALES CHEVROLET TRAX 2016 IMCOMPLETA</t>
  </si>
  <si>
    <t>TRAX</t>
  </si>
  <si>
    <t>LD714B</t>
  </si>
  <si>
    <t>BARRAS PORTAEQUIPAJE PARA RANGER DOBLE CABINA 2016-2017</t>
  </si>
  <si>
    <t>LD715</t>
  </si>
  <si>
    <t>BARRAS PORTAEQUIPAJE VERTICALES NISSAN XTRAIL  2016</t>
  </si>
  <si>
    <t>X-TRAIL</t>
  </si>
  <si>
    <t>LD776</t>
  </si>
  <si>
    <t>BARRAS PORTAEQUIPAJE CROSS CRV 2007-2011 TRASNVERSALES</t>
  </si>
  <si>
    <t>2007-2011</t>
  </si>
  <si>
    <t>2017-08-02</t>
  </si>
  <si>
    <t>LD777</t>
  </si>
  <si>
    <t>BARRAS PORTAEQUIPAJE VERTICAL CRV 2013-2016  RAYADAS EN LIBRA</t>
  </si>
  <si>
    <t>LD780-1 CH CROS</t>
  </si>
  <si>
    <t>BARRAS PORTAEQUIPAJE CROSS UNIVERSAL 120 CMS AUTOKLASS TIPO THULE</t>
  </si>
  <si>
    <t>LD780-1 GDE CROS</t>
  </si>
  <si>
    <t>BARRAS PORTAEQUIPAJE CROSS UNIVERSAL 135 CMS AUTOKLASS TIPO THULE</t>
  </si>
  <si>
    <t>LD780-CH CROS</t>
  </si>
  <si>
    <t>BARRAS PORTAEQUIPAJE CROSS ALUMINIO NATURAL 1.20 CM AUTOKLASS "SOLO BARRA Y PIE"</t>
  </si>
  <si>
    <t>LD780-GDE CROS</t>
  </si>
  <si>
    <t>BARRAS PORTAEQUIPAJE CROSS DE ALUMINIO NATURAL  1.30 CM AUTOKLASS SOLO BARRA Y PIE</t>
  </si>
  <si>
    <t>2019-08-07</t>
  </si>
  <si>
    <t>LD784</t>
  </si>
  <si>
    <t>BARRAS PORTAEQUIPAJE  PARA HRV 16-17  LE FALTA UNA GOMA EN LEON VILLA</t>
  </si>
  <si>
    <t>HRV</t>
  </si>
  <si>
    <t>2016-2017</t>
  </si>
  <si>
    <t>NBCAN</t>
  </si>
  <si>
    <t>BARRAS PORTAEQUIPAJE OVALADA GRIS C/CEJAS</t>
  </si>
  <si>
    <t>NBPECN</t>
  </si>
  <si>
    <t>BARRASPORTA EQUIPAJE OVALADA NEGRA C/CEJAS</t>
  </si>
  <si>
    <t>TWE003</t>
  </si>
  <si>
    <t>BARRAS PORTAEQUIPAJE  TUNIX  UNIVERSALES CON LLAVE</t>
  </si>
  <si>
    <t>X19001A</t>
  </si>
  <si>
    <t>BARRAS GEMELAS X1 GO WEST  HILUX</t>
  </si>
  <si>
    <t>MTRX-00</t>
  </si>
  <si>
    <t>BASES PARA BARRA 51" TACOMA JGO</t>
  </si>
  <si>
    <t>BASE</t>
  </si>
  <si>
    <t>TACOMA</t>
  </si>
  <si>
    <t>2005-2017</t>
  </si>
  <si>
    <t xml:space="preserve">MATRIX </t>
  </si>
  <si>
    <t>MTRX-19</t>
  </si>
  <si>
    <t>BASEA PARA BARRA DE TACOMA MATRIX</t>
  </si>
  <si>
    <t>2005-2018</t>
  </si>
  <si>
    <t>BASE DE VOLANTE TOYOTA AMERICANA</t>
  </si>
  <si>
    <t xml:space="preserve">BASE DE VOLANTE
</t>
  </si>
  <si>
    <t>PICK UP</t>
  </si>
  <si>
    <t>ANTERIORES</t>
  </si>
  <si>
    <t>BASE DE VOLANTE CHEVY</t>
  </si>
  <si>
    <t>2000-2012</t>
  </si>
  <si>
    <t>BASE DE VOLANTE FORD LOBO</t>
  </si>
  <si>
    <t>BASE DE VOLANTE CARIBE</t>
  </si>
  <si>
    <t>CARIBE</t>
  </si>
  <si>
    <t>BASE DE VOLANTE VW SEDAN</t>
  </si>
  <si>
    <t>SEDAN</t>
  </si>
  <si>
    <t>NUEVOS</t>
  </si>
  <si>
    <t>AD130</t>
  </si>
  <si>
    <t>ADAPTADOR HONDA CIVIC Y ACCORD TODOS MOD.</t>
  </si>
  <si>
    <t>CIVIC</t>
  </si>
  <si>
    <t>2018-02-05</t>
  </si>
  <si>
    <t>AD131</t>
  </si>
  <si>
    <t>ADAPTADOR CLIO RENAULT 05 ANT</t>
  </si>
  <si>
    <t>RENAULT</t>
  </si>
  <si>
    <t>CLIO</t>
  </si>
  <si>
    <t>AD133</t>
  </si>
  <si>
    <t>ADAPTADOR MATIZ 08,PONTIAC G3 G5 G6 OPTRA Y AVEO</t>
  </si>
  <si>
    <t>PONTIAC</t>
  </si>
  <si>
    <t>MATIZ</t>
  </si>
  <si>
    <t>AD136</t>
  </si>
  <si>
    <t>ADAPTADOR TOYOTA HIACE HILUX 2000 ANT</t>
  </si>
  <si>
    <t>HIACE</t>
  </si>
  <si>
    <t>AD137</t>
  </si>
  <si>
    <t>ADAPTADOR LUV Y TRAKER</t>
  </si>
  <si>
    <t>LUV</t>
  </si>
  <si>
    <t>AD248</t>
  </si>
  <si>
    <t>ADAPTADOR VW VIEJO 75 ANTERIOR</t>
  </si>
  <si>
    <t>AD250</t>
  </si>
  <si>
    <t>ADAPTADOR CARIBE,VW,SEDAN ,COMBI,ATLANTIC,GOLF,JETTA</t>
  </si>
  <si>
    <t>AD252</t>
  </si>
  <si>
    <t>ADAPTADOR GOLF -JETTA A4</t>
  </si>
  <si>
    <t>AD253</t>
  </si>
  <si>
    <t>ADAPTADOR JETTA,BETTLE Y BORA CON BOLSA DE AIRE</t>
  </si>
  <si>
    <t>BORA</t>
  </si>
  <si>
    <t>2006-2009</t>
  </si>
  <si>
    <t>AD318</t>
  </si>
  <si>
    <t>ADAPTADOR ESCOR FORD</t>
  </si>
  <si>
    <t>ESCORT</t>
  </si>
  <si>
    <t>AD319</t>
  </si>
  <si>
    <t>ADAPTADOR RANGER Y EXPEDITION MEXICANA 2006</t>
  </si>
  <si>
    <t>RANGER</t>
  </si>
  <si>
    <t>AD320</t>
  </si>
  <si>
    <t>ADAPTADOR RANGER AMERICANA 96 ANT</t>
  </si>
  <si>
    <t>AD321</t>
  </si>
  <si>
    <t>ADAPTADOR FOCUS 00 A 05</t>
  </si>
  <si>
    <t>FOCUS</t>
  </si>
  <si>
    <t>AD322</t>
  </si>
  <si>
    <t>ADAPTADOR KA FIESTA IKON COURIER ECO SAPORT 05 ANT</t>
  </si>
  <si>
    <t>FIESTA</t>
  </si>
  <si>
    <t>AD323</t>
  </si>
  <si>
    <t>ADAPTADOR LOBO Y MUSTANG 97 A 08</t>
  </si>
  <si>
    <t>MUSTANG</t>
  </si>
  <si>
    <t>1997-2008</t>
  </si>
  <si>
    <t>AD326</t>
  </si>
  <si>
    <t>ADAPTADOR PICK UP THUNDERBIRD 92 A 97</t>
  </si>
  <si>
    <t>THUNDERBIRD</t>
  </si>
  <si>
    <t>1992-1997</t>
  </si>
  <si>
    <t>AD327</t>
  </si>
  <si>
    <t>ADAPTADOR GRAND MARQUIS,MAVERIC PICK UN 89 ANT</t>
  </si>
  <si>
    <t>GRAND MARQUIS</t>
  </si>
  <si>
    <t>AD329</t>
  </si>
  <si>
    <t>ADAPTADOR TOPAZ MUNSTANG 86 ANT</t>
  </si>
  <si>
    <t>AD330</t>
  </si>
  <si>
    <t>ADAPTADOR TOPAZ GUIA 87 A 92</t>
  </si>
  <si>
    <t>TOPAZ</t>
  </si>
  <si>
    <t>1987-1992</t>
  </si>
  <si>
    <t>AD332</t>
  </si>
  <si>
    <t>ADAPTADOR CHEVROLET TODOS 05 ANT</t>
  </si>
  <si>
    <t>AD333</t>
  </si>
  <si>
    <t>ADAPTADOR SUBURBAN Y SILVERADO 94 A 03</t>
  </si>
  <si>
    <t>SILVERADO</t>
  </si>
  <si>
    <t>1994-2003</t>
  </si>
  <si>
    <t>AD335</t>
  </si>
  <si>
    <t>ADAPTADOR ASTRA 99 A 05</t>
  </si>
  <si>
    <t>ASTRA</t>
  </si>
  <si>
    <t>1999-2005</t>
  </si>
  <si>
    <t>AD336</t>
  </si>
  <si>
    <t>ADAPTADOR PARA TORNADO Y CORSA 04-08 CHEVY</t>
  </si>
  <si>
    <t>AD337</t>
  </si>
  <si>
    <t>ADAPTADOR VECTRA 2008 ANT</t>
  </si>
  <si>
    <t>VECTRA</t>
  </si>
  <si>
    <t>AD433</t>
  </si>
  <si>
    <t>ADAPTADOR CHRYSLER (PICK UP 92 ANT) 87 ANT</t>
  </si>
  <si>
    <t>CHRYSLER</t>
  </si>
  <si>
    <t>AD434</t>
  </si>
  <si>
    <t>ADAPTADOR SHADOW SPIRIT Y PHANTOM 88 A 90</t>
  </si>
  <si>
    <t>SHADOW</t>
  </si>
  <si>
    <t>1988-1990</t>
  </si>
  <si>
    <t>AD437</t>
  </si>
  <si>
    <t>ADAPTADOR STRATUS CIRRUS INTREPID Y RAM 98 A 04</t>
  </si>
  <si>
    <t>STRATUS</t>
  </si>
  <si>
    <t>1998-2004</t>
  </si>
  <si>
    <t>AD438</t>
  </si>
  <si>
    <t>ADAPTADOR ATOS 05 ANT</t>
  </si>
  <si>
    <t>ATOS</t>
  </si>
  <si>
    <t>AD439</t>
  </si>
  <si>
    <t>ADAPTADOR DODGE VERNA 05</t>
  </si>
  <si>
    <t>VERNA</t>
  </si>
  <si>
    <t>AD440</t>
  </si>
  <si>
    <t>ADAPTADOR NEON STRATUS 05</t>
  </si>
  <si>
    <t>AD460</t>
  </si>
  <si>
    <t>ADAPTADOR DATSUN (PICK UP 89 ANT) 84 ANT</t>
  </si>
  <si>
    <t>DATSUN</t>
  </si>
  <si>
    <t>1984-1989</t>
  </si>
  <si>
    <t>AD461</t>
  </si>
  <si>
    <t>ADAPTADOR T SURU I Y II ICHIBAN 84-91</t>
  </si>
  <si>
    <t>1984-1991</t>
  </si>
  <si>
    <t>AD462</t>
  </si>
  <si>
    <t>ADAPTADOR TSURU III</t>
  </si>
  <si>
    <t>1999-2018</t>
  </si>
  <si>
    <t>AD463</t>
  </si>
  <si>
    <t>ADAPTADOR SENTRA 95-07</t>
  </si>
  <si>
    <t>SENTRA</t>
  </si>
  <si>
    <t>1995-2007</t>
  </si>
  <si>
    <t>AD464</t>
  </si>
  <si>
    <t>ADAPTADOR PLATINA 05 ANT</t>
  </si>
  <si>
    <t>AD465</t>
  </si>
  <si>
    <t>ADAPTADOR URBAN 2008 ANT</t>
  </si>
  <si>
    <t>URBAN</t>
  </si>
  <si>
    <t>ADD250</t>
  </si>
  <si>
    <t>ADAPTADOR CARIBE,VW,COMBI,CORSAR,ATLANTIC,JETTA,GOLF</t>
  </si>
  <si>
    <t>ADD251</t>
  </si>
  <si>
    <t>ADAPTADOR GOLF,JETTA,POINTER,DERVY,IBIZA,LEON,CORDOBA 02 ANTERIOR DESMONTABLE</t>
  </si>
  <si>
    <t>ADD334</t>
  </si>
  <si>
    <t>ADAPTADOR CHEVY,MONSA,PICK-UP TODOS DESMONTABLE</t>
  </si>
  <si>
    <t>ADD463</t>
  </si>
  <si>
    <t>ADAPTADOR (DESMONTABLE) P/ VOLANTE SENTRA</t>
  </si>
  <si>
    <t>AD251</t>
  </si>
  <si>
    <t>ADAPTADOR GOLF-JETTA POINTER DERBY (IBIZA LEON ,CORDOBA 02 ANT)</t>
  </si>
  <si>
    <t>AD334</t>
  </si>
  <si>
    <t>ADAPTADOR CHEVY MONZA PICK UP 94 A 03</t>
  </si>
  <si>
    <t>BASE DE VOLANTE</t>
  </si>
  <si>
    <t>AD435</t>
  </si>
  <si>
    <t>ADAPTADOR SHADOW SPIRIT Y RAM 91 A 92</t>
  </si>
  <si>
    <t>AD436</t>
  </si>
  <si>
    <t>ADAPTADOR SPIRIT RAM Y NEON 93-97</t>
  </si>
  <si>
    <t>ADD462</t>
  </si>
  <si>
    <t>ADAPTADOR TSURU III DESMONTABLE</t>
  </si>
  <si>
    <t>732200T</t>
  </si>
  <si>
    <t>MONTAJE PARA BARRA LED 20" DOBLE P/JEEP WRANGLER JL 2018-2019 "NO INCLUYE BARRA" GORHINO</t>
  </si>
  <si>
    <t>BASE FARO</t>
  </si>
  <si>
    <t>JEEP</t>
  </si>
  <si>
    <t>JL</t>
  </si>
  <si>
    <t>2018-2019</t>
  </si>
  <si>
    <t>2019-07-05</t>
  </si>
  <si>
    <t>EXTENCION DE CAJA P/PICK UP / 3274801 BED X-TENDER INCOMPLETO SIN TORNILLERAIA EN MATRIZ</t>
  </si>
  <si>
    <t>BED X-TENDER</t>
  </si>
  <si>
    <t>2018-03-23</t>
  </si>
  <si>
    <t>D65OR06</t>
  </si>
  <si>
    <t>BEDLINER DODGE RAM 6.5 (REGULAR/QUAD CAB.) 2009-2017 SOBRE RIEL RUGGED LINER (TAPA CON JINETE ALMACEN)</t>
  </si>
  <si>
    <t xml:space="preserve">BEDLINER
</t>
  </si>
  <si>
    <t>RAM</t>
  </si>
  <si>
    <t>2009-2017</t>
  </si>
  <si>
    <t>RUGGER</t>
  </si>
  <si>
    <t>N6OR865</t>
  </si>
  <si>
    <t>BEDLINER NISSAN D21, KING KAB, FRONTIER 6.0 (CAJA CORTA) 2001-2005 SOBRE RIEL (1 PZA SIN TAPA)</t>
  </si>
  <si>
    <t>D21</t>
  </si>
  <si>
    <t>2001-2005</t>
  </si>
  <si>
    <t>DURALINER</t>
  </si>
  <si>
    <t>2018-01-19</t>
  </si>
  <si>
    <t>NF5OR99</t>
  </si>
  <si>
    <t>BEDLINER FRONTIER DOBLE CAB. 5.0 2001-2012 NISSAN S/R (BL381A)</t>
  </si>
  <si>
    <t>FRONTIER</t>
  </si>
  <si>
    <t>2001-2002</t>
  </si>
  <si>
    <t>PENDA</t>
  </si>
  <si>
    <t>2019-11-22</t>
  </si>
  <si>
    <t>BL325A</t>
  </si>
  <si>
    <t>BEDLINER RUGGER LINER MITSUBICHI L200 DOBLE 4.1 2016 MT5OR15</t>
  </si>
  <si>
    <t>RUGEDLINER</t>
  </si>
  <si>
    <t>200009F</t>
  </si>
  <si>
    <t>BEDLINER DODGE RAMBOX 5.5 (DOBLE CAB.) 2009-2013 BAJOR RIEL FORESTER (SIN TAPAS)</t>
  </si>
  <si>
    <t>BEDLINER</t>
  </si>
  <si>
    <t>FORESTER</t>
  </si>
  <si>
    <t>BEDLINER CHEVROLET SILVERADO 5.5 (DOBLE CAB.) 2007-2013 BAJO RIEL DURALINER</t>
  </si>
  <si>
    <t>61024SR</t>
  </si>
  <si>
    <t>BEDLINER CHEVROLET 5.8 (DOBLE CAB) 2007-2013 BAJO RIEL PENDALINER (S/TAPAS EN ALMACEN)</t>
  </si>
  <si>
    <t>62016SR</t>
  </si>
  <si>
    <t>BEDLINER DODGE RAM 6.5 (REGULAR/QUAD CAB.) 2009-2017 BAJO RIEL PENDALINER (TAPA C/JINETE ALAMCEN)</t>
  </si>
  <si>
    <t>63012SR</t>
  </si>
  <si>
    <t>BEDLINER FORD F-150 5.6 U/R DOBLE CABINA 2014 FORD F-150 B/R  MALTRATADO EN LIBRA</t>
  </si>
  <si>
    <t>F-150</t>
  </si>
  <si>
    <t>2014-2014</t>
  </si>
  <si>
    <t>631013SR</t>
  </si>
  <si>
    <t>BEDLINER FORD PU 04-14 LOBO SPORT SIDE 6.5 BAJO RIEN 4X4</t>
  </si>
  <si>
    <t>720010379X</t>
  </si>
  <si>
    <t>BEDLINER P/MITSUBICHI  L-200 TRITON DOUBLE CAB  5.0 2015-2017/ DURALINER  TAPA: M61-BT KIT: PA01147</t>
  </si>
  <si>
    <t>MITSUBISHI</t>
  </si>
  <si>
    <t>L200</t>
  </si>
  <si>
    <t>2015-2017</t>
  </si>
  <si>
    <t>720010380P</t>
  </si>
  <si>
    <t>BEDLINER MITSUBICHI L200 2016-2017 SOBRE RIEL DOBLE CAB 5</t>
  </si>
  <si>
    <t>DURA</t>
  </si>
  <si>
    <t>720010576X</t>
  </si>
  <si>
    <t>BEDLINER TOYOTA HILUX 5?  2016-2019 (DOBLE CAB.)  SOBRE/RIEL  TAPA T125-BT KIT:PA01240  IGUAL CON LA INICIAL "79" DA?ADO EN LEON</t>
  </si>
  <si>
    <t>HILUX</t>
  </si>
  <si>
    <t>2016-2019</t>
  </si>
  <si>
    <t>720010580P</t>
  </si>
  <si>
    <t>BEDLINER PARA TOYOTA HILUX REVO CAB SENCILLA 7" 2016-2019 / 720010580P</t>
  </si>
  <si>
    <t>2020-01-22</t>
  </si>
  <si>
    <t>720012056X</t>
  </si>
  <si>
    <t>BEDLINER PARA  CHEVROLET SILVERADO 07-13 SOBRE RIEL 8 DURALINER OVER RAIL/ 720012056X</t>
  </si>
  <si>
    <t>2007-2013</t>
  </si>
  <si>
    <t>APARTADOS_MATRIZ</t>
  </si>
  <si>
    <t>2019-07-22</t>
  </si>
  <si>
    <t>720012152X</t>
  </si>
  <si>
    <t>BEDLINER NISSAN NP300, FRONTIER 5.0 (DOBLE CAB.) 2016-2019 SOBRE RIEL DURALINER</t>
  </si>
  <si>
    <t>NP300/FRONTIER</t>
  </si>
  <si>
    <t>720050354X</t>
  </si>
  <si>
    <t>BEDLINER FORD RANGER 5.0 (DOBLE CAB.) 2013-2016 BAJO RIEL DURALINER</t>
  </si>
  <si>
    <t>720051007X</t>
  </si>
  <si>
    <t>BEDLINER P/CHEVROLET   SILVERADO  6 6 2007-2013 C/R EXT BAJO RIEL  DURALINER</t>
  </si>
  <si>
    <t>2019-11-04</t>
  </si>
  <si>
    <t>720053000X</t>
  </si>
  <si>
    <t>BEDLINER CHEVROLET SILVERADO 5.8 (DOBLE CAB.) 2019 BAJO RIEL DURALINER (NO LLEVA TAPA)</t>
  </si>
  <si>
    <t>2019-2020</t>
  </si>
  <si>
    <t>720053001X</t>
  </si>
  <si>
    <t>BEDLINER CHEVROLET 6.5 (REGULAR CAB.) 2019 BAJO RIEL DURALINER (NO LLEVA TAPA)</t>
  </si>
  <si>
    <t>7210102X</t>
  </si>
  <si>
    <t>BEDLINER P/CHEVROLET CHEYENNE 1992-1998  SOBRE RIEL DURALINER SIERRA  6 6  C/REGULAR</t>
  </si>
  <si>
    <t>CHEYENNE</t>
  </si>
  <si>
    <t>1992-1998</t>
  </si>
  <si>
    <t>7210110X</t>
  </si>
  <si>
    <t>BEDLINER CHEVROLET SILVERADO 6.6 (CALIFORNIA CAB.) 1988-98 SOBRE RIEL DURALINER</t>
  </si>
  <si>
    <t>7210575X</t>
  </si>
  <si>
    <t>BEDLINER PARA TOYOTA HILUX CAB SENCILLA DURALINER BAJO RIEL 2007-2015</t>
  </si>
  <si>
    <t>2007-2015</t>
  </si>
  <si>
    <t>2019-10-29</t>
  </si>
  <si>
    <t>7212065X</t>
  </si>
  <si>
    <t>BEDLINER CHEVROLET SILVERADO 5.5 (DOBLE CAB) 2007-2013 SOBRE RIEL PENDALINER</t>
  </si>
  <si>
    <t>7212195X</t>
  </si>
  <si>
    <t>BEDLINER NISSAN PICK UP 1994-2004 CAJA CORTA S/R 6.0</t>
  </si>
  <si>
    <t>1994-2004</t>
  </si>
  <si>
    <t>7250276X</t>
  </si>
  <si>
    <t>BEDLINER FORD F-150 SPORT SIDE 6.5 (CALIFORNIA CAB.) 1997-2005 BAJO RIEL DURALINER</t>
  </si>
  <si>
    <t>1997-2005</t>
  </si>
  <si>
    <t>2019-07-24</t>
  </si>
  <si>
    <t>7250389X</t>
  </si>
  <si>
    <t>BEDLINER PARA CV SILVERADO/SIERRA  6.6 2000-2006 BAJO RIEL  DURALINER</t>
  </si>
  <si>
    <t>7250532ZX</t>
  </si>
  <si>
    <t>BEDLINER P/FORD F-150 2004-2012 C/R BAJO RIEL W/OUT CARGO MGT  6 6 DURALINER</t>
  </si>
  <si>
    <t>2004-2012</t>
  </si>
  <si>
    <t>7252185X</t>
  </si>
  <si>
    <t>BEDLINER TOYOTA HILUX 5.0 (DOBLE CAB.) 2006-2015 BAJO RIEL PENDALINER</t>
  </si>
  <si>
    <t>2006-2015</t>
  </si>
  <si>
    <t>2018-09-14</t>
  </si>
  <si>
    <t>72T133-DAIX</t>
  </si>
  <si>
    <t>BEDLINER CON LOGO PARA TOYOTA HILUX DOBLE CAB 5" 2016-2019 SOBRE/RIEL TAPA T125-BT KIT: PA01340,PA01331</t>
  </si>
  <si>
    <t>2020-01-21</t>
  </si>
  <si>
    <t>72VWA5OR10</t>
  </si>
  <si>
    <t>BEDLINER AMAROK 5? 2011-16 VOLSKWAGEN S/R "SIN TAPA" 79150  "REMATE"  "ROTOS"</t>
  </si>
  <si>
    <t>AMAROK</t>
  </si>
  <si>
    <t>2011-2016</t>
  </si>
  <si>
    <t xml:space="preserve"> PVP 5 &gt; PVP 3, COSTO &gt; PVP3, PVP 5 &gt; PVP 4, COSTO &gt; PVP4,</t>
  </si>
  <si>
    <t>77101SR</t>
  </si>
  <si>
    <t>BEDLINER NISSAN FRONTIER 2008 NISSAN S/R  TAILGATE: N36-BT    "SIN TAPA"</t>
  </si>
  <si>
    <t>2008-2008</t>
  </si>
  <si>
    <t>790010379X</t>
  </si>
  <si>
    <t>BEDLINER MITSUBISHI L200 5.0 (DOBLE CAB.) 2015-2016 SOBRE RIEL DURALINER</t>
  </si>
  <si>
    <t>2012-2015</t>
  </si>
  <si>
    <t>790051006ZX</t>
  </si>
  <si>
    <t>BEDLINER CHEVROLET 5.8 (DOBLE CAB) 2014-2016 BAJO RIEL DURALINER</t>
  </si>
  <si>
    <t>7910282X</t>
  </si>
  <si>
    <t>BEDLINER FORD RANGER 6.0 (CAJA CORTA) 1993-2012 SOBRE RIEL DURALINER</t>
  </si>
  <si>
    <t>1993-2012</t>
  </si>
  <si>
    <t>7912028X</t>
  </si>
  <si>
    <t>BEDLINER FORD RANGER 5.0 (DOBLE CAB.) 2013-2016 SOBRE RIEL DURALINER</t>
  </si>
  <si>
    <t>2013-2016</t>
  </si>
  <si>
    <t>7912065X</t>
  </si>
  <si>
    <t>BEDLINER CHEVROLET SILVERADO 5.5 (DOBLE CAB) 2007-2013 SOBRE RIEL DURALINER</t>
  </si>
  <si>
    <t>7950576ZZ</t>
  </si>
  <si>
    <t>BEDLINER RAM 6.5 (CAB. REGULAR) 99-2016 DODGE B/R</t>
  </si>
  <si>
    <t>1999-2016</t>
  </si>
  <si>
    <t>7950585ZX</t>
  </si>
  <si>
    <t>BEDLINER DODGE DAKOTA 5.6" (DOBLE CAB.) 2002-2012 BAJO RIEL DURALINER</t>
  </si>
  <si>
    <t>7951006X</t>
  </si>
  <si>
    <t>BEDLINER CHEVROLET SILVERADO 5.5 (DOBLE CAB.) 2007-2013 BAJO RIEL GM USADO</t>
  </si>
  <si>
    <t>7952000X</t>
  </si>
  <si>
    <t>BEDLINER RAM 5.7 (DOBLE CAB) 2009-17 DODGE BAJO/RIEL  TAPA D96-BT KIT: PA05125</t>
  </si>
  <si>
    <t>7952185X</t>
  </si>
  <si>
    <t>BEDLINER HILUX 5?(DOBLE CAB.) 2005-15 BAJO/RIEL   SIN TAPA EN LEON 5  TAILGATE:T120-BT KIT: PAU505</t>
  </si>
  <si>
    <t>2005-2015</t>
  </si>
  <si>
    <t>BEDLINER CHEVROLET SILVERADO 5.5 (DOBLE CAB) 1999-2006 BAJO RIEL STK</t>
  </si>
  <si>
    <t>STK</t>
  </si>
  <si>
    <t>BL302A</t>
  </si>
  <si>
    <t>BEDLINER RUGGER LINER HILUX SENCILLA 7? 2016  THR7OR16</t>
  </si>
  <si>
    <t>2017-12-23</t>
  </si>
  <si>
    <t>BL306A</t>
  </si>
  <si>
    <t>BEDLINER TOYOTA HILUX 6.0 (CAJA CORTA) 2016-2019 SOBRE RIEL RUGGED LINER</t>
  </si>
  <si>
    <t>BL307A</t>
  </si>
  <si>
    <t>BEDLINER RUGGED HILUX DOBLE 06-14 THV5OR06, THV06TG, LIK12</t>
  </si>
  <si>
    <t>BL351A</t>
  </si>
  <si>
    <t>BEDLINER COLORADO 13-16/ S10 16 3266 DOBLE CAB 5.0  BAJO RIEL 3 TAPAS</t>
  </si>
  <si>
    <t>COLORADO</t>
  </si>
  <si>
    <t>BL363A</t>
  </si>
  <si>
    <t>BEDLINER CHEVROLET COLORADO 5.0 (DOBLE CAB.) 2018-2019 BAJO RIEL RUGGED LINER</t>
  </si>
  <si>
    <t>BL364A</t>
  </si>
  <si>
    <t>BEDLINER CHEVROLET CHEYENNE 6.6 (REGULAR CAB.) 1992 - 1998 SOBRE RIEL RUGGED LINER</t>
  </si>
  <si>
    <t>BL380A</t>
  </si>
  <si>
    <t>BEDLINER RUGGER LINER NISSAN CORTA (USA)  SENCILLA 6? 1986.5-1997 N6OR865  SIN TAPA 1 PZA</t>
  </si>
  <si>
    <t>1986.5-1997</t>
  </si>
  <si>
    <t>BL409A</t>
  </si>
  <si>
    <t>BEDLINER FORD F-150 SPORT SIDE 6.5 (CALIFORNIA CAB.) 1997-2005 BAJO RIEL RUGGED LINER</t>
  </si>
  <si>
    <t>2018-06-11</t>
  </si>
  <si>
    <t>BL427A</t>
  </si>
  <si>
    <t>BEDLINER RUGGED LINER RAM (CREW CAB) DOB 2009-2014 D55U09 D06TG-NR</t>
  </si>
  <si>
    <t>2009-2014</t>
  </si>
  <si>
    <t>BL428A</t>
  </si>
  <si>
    <t>BEDLINER DODGE RAM 6.5 (REGULAR/QUAD CAB.) 2009-2017 BAJO RIEL RUGGED LINER (TAPA C/JINETE ALMACEN)</t>
  </si>
  <si>
    <t>BL451A</t>
  </si>
  <si>
    <t>BEDLINER PARA VW AMAROK DOB. 2011-2019 RUGGED LINER VWA5OR10 VWA10TG L12,L1</t>
  </si>
  <si>
    <t>C55OR07</t>
  </si>
  <si>
    <t>BEDLINER CHEVROLET SILVERADO 5.5 (DOBLE CAB.) 2007-2013 SOBRE RIEL RUGGED LINER</t>
  </si>
  <si>
    <t>2017-09-11</t>
  </si>
  <si>
    <t>C58U19</t>
  </si>
  <si>
    <t>BEDLINER CHEVROLET SILVERADO 5.8 (DOBLE CAB.) 2019-2020 BAJO RIEL RUGGED LINER NO LLEVA TAPA</t>
  </si>
  <si>
    <t>2020-01-10</t>
  </si>
  <si>
    <t>C67U19</t>
  </si>
  <si>
    <t>BEDLINER CHEV PU SILVERADO 2019-2020 CAJA CORTA 6.7 BAJO/RIEL 190419 2019.04.15 NO LLEVA TAPA</t>
  </si>
  <si>
    <t>CC5OR04</t>
  </si>
  <si>
    <t>BEDLINER CHEVROLET COLORADO/CANYON 5.0 (DOBLE CABINA) SOBRE RIEL 2004-2012 RUGGED LINER</t>
  </si>
  <si>
    <t>CC5U13</t>
  </si>
  <si>
    <t>BEDLINER CHEVROLET COLORADO(2013-2016) S10(2016) 5.0 (DOBLE CAB.) BAJO RIEL RUGGED LINER</t>
  </si>
  <si>
    <t>2019-07-12</t>
  </si>
  <si>
    <t>CT5U04</t>
  </si>
  <si>
    <t>BEDLINER TORNADO 2004-2011  CHEVROLET B/R   SIN TAPA</t>
  </si>
  <si>
    <t>TORNADO</t>
  </si>
  <si>
    <t>2004-2011</t>
  </si>
  <si>
    <t>RUGGED</t>
  </si>
  <si>
    <t>2017-09-27</t>
  </si>
  <si>
    <t>D57U19</t>
  </si>
  <si>
    <t>BEDLINER DODGE PICKUP RAM 2019-2020 DOBRE CABINA 5.7 S/RIEL</t>
  </si>
  <si>
    <t>2019-12-06</t>
  </si>
  <si>
    <t>D65U02</t>
  </si>
  <si>
    <t>BEDLINER DODGE PU 02-08 CAJA CORTA 6.5 BAJO RIEL RUGGED LINER (TAPA C/JINET ALMACEN)</t>
  </si>
  <si>
    <t>2002-2008</t>
  </si>
  <si>
    <t>F55U04</t>
  </si>
  <si>
    <t>BEDLINER FORD F-150 5.5 (DOBLE/EXTENDIDA CAB.) 2004-2014 BAJO RIEL RUGGED LINER</t>
  </si>
  <si>
    <t>2004-2014</t>
  </si>
  <si>
    <t>F65U15</t>
  </si>
  <si>
    <t>BEDLINER FORD F-150 6.5 (DOBLE/EXTENDIDA CAB.) 2015-2018 BAJO RIEL RUGGED LINER</t>
  </si>
  <si>
    <t>2015-2016</t>
  </si>
  <si>
    <t>FF65U04</t>
  </si>
  <si>
    <t>BEDLINER FORD F-150 SPORT SIDE 6.5 (CALIFORNIA CAB.) 2004-2014 BAJO RIEL RUGGED LINER</t>
  </si>
  <si>
    <t>FR5OR12</t>
  </si>
  <si>
    <t>BEDLINER FORD RANGER 5.0 (DOBLE CAB.) CAJA NUEVA 2010-1016 SOBRE RIEL RUGGED LINER TAPA S/JINETE</t>
  </si>
  <si>
    <t>2010-2016</t>
  </si>
  <si>
    <t>FR5U12</t>
  </si>
  <si>
    <t>BEDLINER FORD RANGER 5.0 (DOBLE CAB.) CAJA NUEVA 2010-1012 BAJO RIEL RUGGED LINER</t>
  </si>
  <si>
    <t>ID7OR12</t>
  </si>
  <si>
    <t>BEDLINER CHEVROLET S10 7.0 (CAJA LARGA) 2016 SOBRE RIEL RUGGED LINER</t>
  </si>
  <si>
    <t>MT5OR15</t>
  </si>
  <si>
    <t>BEDLINER MITSUBISHI L200 5.0 (DOBLE CAB.) 2016-2018 SOBRE RIEL RUGGED LINER</t>
  </si>
  <si>
    <t>NF5U11</t>
  </si>
  <si>
    <t>BEDLINER PARA NISSAN FRONTIER PU 15-16 3266 DOBLE CAB 5.0 6 CIL S/RIEL 2011.06.17</t>
  </si>
  <si>
    <t>NN5OR09</t>
  </si>
  <si>
    <t>BEDLINER PARA NISSAN FRONTIER PU 10-14 3266 DOBLE CAB 5.0 6 CIL C/RIEL 2017.01.31</t>
  </si>
  <si>
    <t>NN5U09</t>
  </si>
  <si>
    <t>BEDLINER NISSAN FRONTIER PRO, V6 5.0 (DOBLE CAB.) 2016-2019 BAJO RIEL RUGGER LINER</t>
  </si>
  <si>
    <t>T99T1-5JA0B</t>
  </si>
  <si>
    <t>BEDLINER NISSAN NP300 5.0 (DOBLE CAB.) 2016-2019  BAJO RIEL CON LOGO NISSAN</t>
  </si>
  <si>
    <t>NP300</t>
  </si>
  <si>
    <t>THR70R16</t>
  </si>
  <si>
    <t>BEDLINER TOYOTA HILUX 7.0 (CAJA LARGA) 2016 SOBRE RIEL CON LOGO HILUX</t>
  </si>
  <si>
    <t>THV6OR06</t>
  </si>
  <si>
    <t>BEDLINER TOYOTA HILUX 6.0 (CAJA CORTA) 2006-2015 SOBRE RIEL RUGGED LINER</t>
  </si>
  <si>
    <t>THV7OR06</t>
  </si>
  <si>
    <t>BEDLINER TOYOTA HILUX 7.0 (CAJA LARGA) 2006-2015 SOBRE RIEL RUGGED LINER</t>
  </si>
  <si>
    <t>VWA5OR10</t>
  </si>
  <si>
    <t>BEDLINER AMAROK 5? 2011-19 VOLSKWAGEN SOBRE/RIEL</t>
  </si>
  <si>
    <t>MCL386AY</t>
  </si>
  <si>
    <t>BICELES LUZ DE DIA DRL TOYOTA CHR CON FUNCION DIRECCIONAL 17-18</t>
  </si>
  <si>
    <t>BICELES</t>
  </si>
  <si>
    <t>CHR</t>
  </si>
  <si>
    <t>2018-07-25</t>
  </si>
  <si>
    <t>12X1.5BI7</t>
  </si>
  <si>
    <t>BIRLOS DE SEGURIDAD 12X1.5 7 PUNTAS</t>
  </si>
  <si>
    <t xml:space="preserve">BIRLO
</t>
  </si>
  <si>
    <t>INDUSTRIA VICTOR</t>
  </si>
  <si>
    <t>2019-03-20</t>
  </si>
  <si>
    <t>MATRIX 9A</t>
  </si>
  <si>
    <t>12X1.5BICO</t>
  </si>
  <si>
    <t>BIRLOS NORMALES CORTOS12X1.5 EXAGONAL 3/4</t>
  </si>
  <si>
    <t>12X1.5EXAB</t>
  </si>
  <si>
    <t>BIRLOS DE SEGURIDAD 12X1.5 EXGONAL</t>
  </si>
  <si>
    <t>14X1.57P</t>
  </si>
  <si>
    <t>BIRLOS DE SEGURIDAD 14/1.5 7 PUNTAS</t>
  </si>
  <si>
    <t>BFI839261217P</t>
  </si>
  <si>
    <t>BIRLO FRESADO 12X1.5 1" HEXAGONAL 17M.M.</t>
  </si>
  <si>
    <t>BFI839261417P</t>
  </si>
  <si>
    <t>BIRLO FRESADO 14/1.5 1" HEXAGONAL 17M.M.</t>
  </si>
  <si>
    <t>2019-06-11</t>
  </si>
  <si>
    <t>BFI839263312P</t>
  </si>
  <si>
    <t>BIRLO FRESADO 12X1.5 LARGO 3/4</t>
  </si>
  <si>
    <t>2017-09-14</t>
  </si>
  <si>
    <t>12X1.5BILA</t>
  </si>
  <si>
    <t>BIRLOS LARGOS 12X1.5</t>
  </si>
  <si>
    <t>14X1.5</t>
  </si>
  <si>
    <t>BIRLO NORMAL 14X1.5 CORTO EXAGONAL 17 MM</t>
  </si>
  <si>
    <t>BIRLO</t>
  </si>
  <si>
    <t>BFI8392614P</t>
  </si>
  <si>
    <t>BIRLO 14X1.5 FRESADO CORTO EXAGONAL 3/4</t>
  </si>
  <si>
    <t>BFI83926331417P</t>
  </si>
  <si>
    <t>BIRLO FRESADO IMP.14X1.5 LARGO HEX. 17 M.M.</t>
  </si>
  <si>
    <t>BFI839263325P</t>
  </si>
  <si>
    <t>BIRLO FRESADO 12X1.25 LARGO</t>
  </si>
  <si>
    <t>BI12X1.257P</t>
  </si>
  <si>
    <t>BIRLO ESPECIAL 12X1.25 7 PUNTAS</t>
  </si>
  <si>
    <t>BIR12X1.25</t>
  </si>
  <si>
    <t>BIRLO DE SEGURIDAD 7 PUNTAS</t>
  </si>
  <si>
    <t>BTIWB7712275P</t>
  </si>
  <si>
    <t>14X1.5 BIRLO TUNNER 7 PUNTAS</t>
  </si>
  <si>
    <t>BTU2026</t>
  </si>
  <si>
    <t>BIRLO 12X1.5 HEXAGONAL SEGURIDAD</t>
  </si>
  <si>
    <t>BTU2027</t>
  </si>
  <si>
    <t>BIRLO 14/1.5 TUNNER 6 PUNTAS EXAGONAL</t>
  </si>
  <si>
    <t>2018-03-12</t>
  </si>
  <si>
    <t>TAC12150</t>
  </si>
  <si>
    <t>BIRLO 12X1.5 CORTO  13/16</t>
  </si>
  <si>
    <t>TAC1215BL</t>
  </si>
  <si>
    <t>BIRLO HEXAGONAL 12X1.5 LARGO</t>
  </si>
  <si>
    <t>TAC141257</t>
  </si>
  <si>
    <t>BIRLO 14X1.25  7 PUNTAS</t>
  </si>
  <si>
    <t>TAC14157C</t>
  </si>
  <si>
    <t>BIRLO 14X1.5  7 PUNTAS CORTO</t>
  </si>
  <si>
    <t>TAC1415C</t>
  </si>
  <si>
    <t>180919FF</t>
  </si>
  <si>
    <t>BISEL DRL FORD FOCUS 2012-2014 DIRECCIONAL</t>
  </si>
  <si>
    <t xml:space="preserve">BISEL
</t>
  </si>
  <si>
    <t>2012-2014</t>
  </si>
  <si>
    <t>23B-TLC-CSIL</t>
  </si>
  <si>
    <t>BISEL CROM PROTECTOR CALAVERA SILVERADO 03-06</t>
  </si>
  <si>
    <t>23B-TLC-FD65</t>
  </si>
  <si>
    <t>BISEL CROM.PROTECTOR CALAVERA LOBO 04-08 (PAR)</t>
  </si>
  <si>
    <t>LOBO</t>
  </si>
  <si>
    <t>BC-SILV</t>
  </si>
  <si>
    <t>BISEL PROTECTOR DE CALAVERA METALICO SILVERADO 99-06</t>
  </si>
  <si>
    <t>1999-2006</t>
  </si>
  <si>
    <t xml:space="preserve"> PVP 2 &gt; PVP 1, PVP 3 &gt; PVP 1, PVP 4 &gt; PVP 1, PVP 3 &gt; PVP 2, PVP 4 &gt; PVP 2,</t>
  </si>
  <si>
    <t>BC07</t>
  </si>
  <si>
    <t>BISELES NEON SIN FARO 00-02</t>
  </si>
  <si>
    <t>2000-2002</t>
  </si>
  <si>
    <t>BG01</t>
  </si>
  <si>
    <t>BISELES PORTAFARO CHEVY MONZA01-03</t>
  </si>
  <si>
    <t>2001-2003</t>
  </si>
  <si>
    <t>BG02</t>
  </si>
  <si>
    <t>BISELES PORTAFARO CHEVY   (2 PZAS.)</t>
  </si>
  <si>
    <t>BG06</t>
  </si>
  <si>
    <t>BISEL PORTA FARO OPTRA 08-09</t>
  </si>
  <si>
    <t>OPTRA</t>
  </si>
  <si>
    <t>2008-2009</t>
  </si>
  <si>
    <t>BH01</t>
  </si>
  <si>
    <t>BISELES PORTAFARO  V-TEC (2 PZAS.)</t>
  </si>
  <si>
    <t>BV01</t>
  </si>
  <si>
    <t>BISELES PORTAFARO LISO  JETTA A4(2 PZAS.)</t>
  </si>
  <si>
    <t>BV01-01</t>
  </si>
  <si>
    <t>BISEL LISO JETTA A5 08 S/FAROS (2PZAS)</t>
  </si>
  <si>
    <t>BV016</t>
  </si>
  <si>
    <t>BISEL LUZ DE DIA JETTA CLASICO 5W 08-13 INCOMPLETO EN LIBRA</t>
  </si>
  <si>
    <t>2008-2013</t>
  </si>
  <si>
    <t>BV02</t>
  </si>
  <si>
    <t>BISELES PORTA FARO GOLF  A4 (2 PZAS.) 2000-2007</t>
  </si>
  <si>
    <t>GOLF</t>
  </si>
  <si>
    <t>2000-2007</t>
  </si>
  <si>
    <t>BV04</t>
  </si>
  <si>
    <t>BISELES PORTAFARO (2 PZAS) JETTA/GOLF A3 1993-1998</t>
  </si>
  <si>
    <t>BV06</t>
  </si>
  <si>
    <t>BISELES  P/FARO BORA  FALACON 05-09 JGO 2 PZAS</t>
  </si>
  <si>
    <t>2005-2009</t>
  </si>
  <si>
    <t>BV14</t>
  </si>
  <si>
    <t>BISEL INFERIOR IZQUIERDO P/FACIA BORA 05</t>
  </si>
  <si>
    <t>BV15</t>
  </si>
  <si>
    <t>BISEL INFERIOR DERECHO P/FACIA BORA 05</t>
  </si>
  <si>
    <t>BV16</t>
  </si>
  <si>
    <t>BISELES LUZ DE DIA  JETTA CLASICO 5 WATTS 08-13  JGO 2 PZAS</t>
  </si>
  <si>
    <t>BV18</t>
  </si>
  <si>
    <t>BISELES LUZ DE DIA  JETTA A6 CON 4 LEDS DE 10 WATTS INCLUYEN KIT DE INSTALCION Y BALASTRAS 11-14</t>
  </si>
  <si>
    <t>2011-2014</t>
  </si>
  <si>
    <t>EWLT15</t>
  </si>
  <si>
    <t>BISEL CROM PROTECTOR CALAVERA DODGE RAM 02-06</t>
  </si>
  <si>
    <t>2002-2006</t>
  </si>
  <si>
    <t>MCL021B</t>
  </si>
  <si>
    <t>BISELES LUZ DE DIA CRUZE CON 6 LEDS DE 10 WATTS (INCLUYE KIT DE INSTALACION Y BALASTRA)  6000K 09-14</t>
  </si>
  <si>
    <t>CRUZE</t>
  </si>
  <si>
    <t>MCL044</t>
  </si>
  <si>
    <t>BISELES LUZ DE DIA BORA CON 6 LEDS DE 10 WATTS (INCLUYE KIT DE INSTALACION Y BALASTRA)  6000K 06-09 "INCOMPLETO EN MATRIX"</t>
  </si>
  <si>
    <t>MCL181C</t>
  </si>
  <si>
    <t>BISELES  LUZ DE DIA MAZDA 6 CON 9 LEDS DE 10 WATTS FUNCION DIRECCIONAL (INCLUYE KIT DE INSTALACION Y BALASTRA)  6000K</t>
  </si>
  <si>
    <t>2003-2005</t>
  </si>
  <si>
    <t>MCL317</t>
  </si>
  <si>
    <t>BISELES LUZ DE DIA NP300 FRONTIER  CON TUBO LEDS. 10 WATTS  INCOMPLETO EN VILLA</t>
  </si>
  <si>
    <t>2018-03-08</t>
  </si>
  <si>
    <t>MCL319</t>
  </si>
  <si>
    <t>BISEL LUZ DE DIA  MITSUBICHI L-200 2016  C/TUBO DE LEDS</t>
  </si>
  <si>
    <t>L-200</t>
  </si>
  <si>
    <t>MCL324AYB</t>
  </si>
  <si>
    <t>LUZ DE DIA C/LED Y DIRECCIONAL JETTA A6 11-14</t>
  </si>
  <si>
    <t>SONAR</t>
  </si>
  <si>
    <t>MCLH001</t>
  </si>
  <si>
    <t>BISEL  LUZ DE DIA HILUX 2016-2018 TUBO DE LEDS C/DIRECCIONAL</t>
  </si>
  <si>
    <t>2018-01-15</t>
  </si>
  <si>
    <t>MT-02701</t>
  </si>
  <si>
    <t>MARCOS DE FAROS MITSUBICHI L200 09-15</t>
  </si>
  <si>
    <t>2009-2015</t>
  </si>
  <si>
    <t>MT-02702</t>
  </si>
  <si>
    <t>MARCOS DE CALAVERAS MITSUBICHI L200 09-15</t>
  </si>
  <si>
    <t>QFD001</t>
  </si>
  <si>
    <t>BISEL LUZ LED FORD RANGER 2016-18</t>
  </si>
  <si>
    <t>2018-05-15</t>
  </si>
  <si>
    <t>QHO004</t>
  </si>
  <si>
    <t>BISEL LUZ LED DRL CRV 2017-2018</t>
  </si>
  <si>
    <t>TY-02709</t>
  </si>
  <si>
    <t>MARCOS DE FAROS HILUX 16-19</t>
  </si>
  <si>
    <t>TY-02710</t>
  </si>
  <si>
    <t>MARCOS DE CALAVERAS HILUX 16-19</t>
  </si>
  <si>
    <t>007424811</t>
  </si>
  <si>
    <t>BOCINA CLAXON 12V CARACOL UNIVERSALES JUEGO 2 PIEZAS BOSCH</t>
  </si>
  <si>
    <t xml:space="preserve">BOCINA
</t>
  </si>
  <si>
    <t>BOSCH</t>
  </si>
  <si>
    <t>2018-08-08</t>
  </si>
  <si>
    <t>BO078</t>
  </si>
  <si>
    <t>BOCINA MUSICAL ALPEX 4 CORNETAS ROJA "HIPODROMO"</t>
  </si>
  <si>
    <t>BO091A</t>
  </si>
  <si>
    <t>BOCINA AUTOMOTRIZ UNIVERSAL 12V CC PZA</t>
  </si>
  <si>
    <t>AW3202</t>
  </si>
  <si>
    <t>CORNETA DOBLE DE AIRE JG AMERICAN WORLD</t>
  </si>
  <si>
    <t>BOCINA</t>
  </si>
  <si>
    <t>PROI-500</t>
  </si>
  <si>
    <t>PROBASICS SUPER BODY  1LT/1300.KG  MATRIX IMPORT</t>
  </si>
  <si>
    <t>BODY</t>
  </si>
  <si>
    <t>PV319</t>
  </si>
  <si>
    <t>BOLA DE REMOLQUE 1 7/8 2000LB TORNILLO LARGO</t>
  </si>
  <si>
    <t xml:space="preserve">BOLA REMOLQUE
</t>
  </si>
  <si>
    <t>PV323</t>
  </si>
  <si>
    <t>BOLA REMOLQUE 2" 5/16 X 1" X 2" 1/2 5000 LBS PZA</t>
  </si>
  <si>
    <t>2017-10-20</t>
  </si>
  <si>
    <t>081118B</t>
  </si>
  <si>
    <t>BOTAAGUA PARA NISSAN NP300 HUMO</t>
  </si>
  <si>
    <t>BOTA AGUA</t>
  </si>
  <si>
    <t>BOTAGUA AHUMADO RAM  4PTAS  06-08</t>
  </si>
  <si>
    <t>2006-2008</t>
  </si>
  <si>
    <t>STAMPEDE</t>
  </si>
  <si>
    <t>BOTAGUA AHUMADO NISSAN TITAN 4PTA 04-08</t>
  </si>
  <si>
    <t>TITAN</t>
  </si>
  <si>
    <t>BOTAGUA  NEGRO FORD F-150 HERITAGE 97-07</t>
  </si>
  <si>
    <t>1997-2007</t>
  </si>
  <si>
    <t>BOTAGUA NEGRO RAM 2 PTS  02-05</t>
  </si>
  <si>
    <t>2002-2005</t>
  </si>
  <si>
    <t>BOTAGUA CROMADOPARA CHEVROLET  SILVERADO 4PTAS 07-08</t>
  </si>
  <si>
    <t>2007-2008</t>
  </si>
  <si>
    <t>BOTAGUA CROMADO 2PTAS TACOMA 05-08</t>
  </si>
  <si>
    <t>2005-2008</t>
  </si>
  <si>
    <t>6226-2</t>
  </si>
  <si>
    <t>BOTA AGUAS P/DODGE 1500 STD CAB 02-05 AHUMADO</t>
  </si>
  <si>
    <t>72-694092</t>
  </si>
  <si>
    <t>BOTAGUA NEGRO PARA NISSAN FRONTIER Y D22   00-04</t>
  </si>
  <si>
    <t>2000-2004</t>
  </si>
  <si>
    <t>WADE</t>
  </si>
  <si>
    <t>72-69492</t>
  </si>
  <si>
    <t>BOTAGUA AHUMADO PARA  NISSAN FRONTIER 2004</t>
  </si>
  <si>
    <t>2004-2006</t>
  </si>
  <si>
    <t>BOTAGUA AHUMADO TACOMA 2005 2 PTAS</t>
  </si>
  <si>
    <t>2005-2006</t>
  </si>
  <si>
    <t>MULTIMARCA</t>
  </si>
  <si>
    <t>BBT-P-AVR2</t>
  </si>
  <si>
    <t>TUMBABURRO AVANZA 2016 BRONCO NEGRO TRASERA</t>
  </si>
  <si>
    <t>BURRERA</t>
  </si>
  <si>
    <t>AVANZA</t>
  </si>
  <si>
    <t>T1N-P-FNP6</t>
  </si>
  <si>
    <t>TUMBABURRO NP300/FRONTIER 2016 BRONCO NEGRO</t>
  </si>
  <si>
    <t>2020-01-28</t>
  </si>
  <si>
    <t>SPC4218</t>
  </si>
  <si>
    <t>CABLE USB PARA IPHONE NEGRO SPARCO</t>
  </si>
  <si>
    <t>CABLE</t>
  </si>
  <si>
    <t>LU566A</t>
  </si>
  <si>
    <t>KIT RECEPTOR C/CONTROL P/FUNCIONES EN FAROS Y BARRAS LED C/CABLEADO 1 PUNTA</t>
  </si>
  <si>
    <t>CABLEADO</t>
  </si>
  <si>
    <t>LU567A</t>
  </si>
  <si>
    <t>KIT RECEPTOR C/CONTROL P/FUNCIONES EN FAROS Y BARRAS LED C/CABLEADO 2 PUNTA</t>
  </si>
  <si>
    <t>LU568A</t>
  </si>
  <si>
    <t>KIT RECEPTOR C/CONTROL P/FUNCIONES EN FAROS Y BARRRAS LED C/CABLEADO 4 PUNTA</t>
  </si>
  <si>
    <t>C4613</t>
  </si>
  <si>
    <t>CADENA, CABLE CANDADO FLEXIBLE LLAVE BANCARIA 1.5 MTS</t>
  </si>
  <si>
    <t xml:space="preserve">CADENA
</t>
  </si>
  <si>
    <t>Falso</t>
  </si>
  <si>
    <t>CABLE CANDADO FLEXIBLE LLAVE BANCARIA 1.5 MTS CADENA PARA LLANTA REFACCION</t>
  </si>
  <si>
    <t>CADENA</t>
  </si>
  <si>
    <t>2019-11-30</t>
  </si>
  <si>
    <t>11CHFBUNXL00L00</t>
  </si>
  <si>
    <t>CAJA DE HERRAMIENTA FOX BOX METALICA GRANDE 60"</t>
  </si>
  <si>
    <t xml:space="preserve">CAJA DE HERRAMIENTA
</t>
  </si>
  <si>
    <t>FOX BOX</t>
  </si>
  <si>
    <t>SWING CASE CAJA DE HERRAMIENTA</t>
  </si>
  <si>
    <t>CAJA DE HERRAMIENTA CONCORD I  RAYADA EN LIBRA</t>
  </si>
  <si>
    <t>2018-12-31</t>
  </si>
  <si>
    <t>CAJA DE HERRAMIENTA PHANTOM   RAYADA EN LIBRA</t>
  </si>
  <si>
    <t>CHA-N-BC69</t>
  </si>
  <si>
    <t>CAJA DE HERRAMIENTA DE ALUMINIO NATURAL COLGANTE DE 69" (CEDIM ACCESORIOS DA?ADA)</t>
  </si>
  <si>
    <t>CHM-9004</t>
  </si>
  <si>
    <t>CAJA DE HERRAMIENTA MATRIX L</t>
  </si>
  <si>
    <t>CHS-P-BS69</t>
  </si>
  <si>
    <t>CAJA DE HERRAMIENTA COLGANTE DE 69" DE ACERO AL CARBON</t>
  </si>
  <si>
    <t>CHT9001</t>
  </si>
  <si>
    <t>CAJA DE HERRAMIENTA AEROKLASS TRINITY XL 60"  CHAPA DA?ADA EN LIBRA</t>
  </si>
  <si>
    <t>210665C</t>
  </si>
  <si>
    <t>CAJA P TIRON TRANSPORTER COMBI CAJA P TIRON TRANSPORTER COMBI / 210665C</t>
  </si>
  <si>
    <t>CAJA DE HERRAMIENTA</t>
  </si>
  <si>
    <t>CHAN2521</t>
  </si>
  <si>
    <t>CAJA DE HERRAMIENTA C/RESAQUE INF 52" C/2 TAPAS ALUMINIO NATURAL</t>
  </si>
  <si>
    <t>CHAN2C69</t>
  </si>
  <si>
    <t>CAJA DE HERRAMIENTA COLGANTE 69" C/2 TAPAS ALUMINIO NATURAL</t>
  </si>
  <si>
    <t>CHANB521</t>
  </si>
  <si>
    <t>CAJA P/HERRAMIENTA TIPO BAUL 52" C/RESAQUE ALUMINIO NATURAL</t>
  </si>
  <si>
    <t>CHANBC63</t>
  </si>
  <si>
    <t>CAJA DE HERRAMIENTA COLGANTE 63" ALUMINIO NATURAL</t>
  </si>
  <si>
    <t>2018-12-28</t>
  </si>
  <si>
    <t>CHANBC69</t>
  </si>
  <si>
    <t>CAJA P/HERRAMIENTA COLGANTE DE 69" ALUMINIO NATURAL</t>
  </si>
  <si>
    <t>CHANC69</t>
  </si>
  <si>
    <t>CAJA DE HERRAMIENTA  ALUMINIO  USADA</t>
  </si>
  <si>
    <t>VARIOS</t>
  </si>
  <si>
    <t>CHAP2C69</t>
  </si>
  <si>
    <t>CAJA P/HERRAMIENTAS COLGANTE 69 C/2 TAP BRONCO</t>
  </si>
  <si>
    <t>2019-12-27</t>
  </si>
  <si>
    <t>CHAPBC69</t>
  </si>
  <si>
    <t>CAJA DE HERRAMIENTA COLGANTE DE 69" EN ALUMINIO NEGRO</t>
  </si>
  <si>
    <t>CHSPB521</t>
  </si>
  <si>
    <t>CAJA DE HERRAMIENTA BAUL DE 52" CON RESAQUE DE ACERO AL CARBON</t>
  </si>
  <si>
    <t>2018-04-23</t>
  </si>
  <si>
    <t>CCR-NIS-D21</t>
  </si>
  <si>
    <t xml:space="preserve">CALAVERA DEPORTIVA CROMADA NISSAN D-22 AMERICANA/FRONTIER (ROTA) </t>
  </si>
  <si>
    <t xml:space="preserve">CALAVERA
</t>
  </si>
  <si>
    <t>D22</t>
  </si>
  <si>
    <t>2003-2004</t>
  </si>
  <si>
    <t>CG06</t>
  </si>
  <si>
    <t xml:space="preserve">CALAVERA DEPORTIVA FONDO NEGRO CHEVI C2 </t>
  </si>
  <si>
    <t>2004-2007</t>
  </si>
  <si>
    <t>CMR09</t>
  </si>
  <si>
    <t>CALAVERAS CAMARO CON LEDS (4PZAS) ROJAS 11-14</t>
  </si>
  <si>
    <t>CAMARO</t>
  </si>
  <si>
    <t>SK1600-37108-3R</t>
  </si>
  <si>
    <t>CALAVERAS   IBIZA 2PTAS CON LEDS NEGRAS 08-12  RAYADO EN ALMACEN</t>
  </si>
  <si>
    <t>2008-2012</t>
  </si>
  <si>
    <t>SK1600-371133D-E</t>
  </si>
  <si>
    <t>CALAVERAS   IBIZA 2PTAS CON LEDS Y TUBO DE LED  (QUEBRADA) 13-14.</t>
  </si>
  <si>
    <t>2013-2014</t>
  </si>
  <si>
    <t>SK1600-61504</t>
  </si>
  <si>
    <t>CALAVERAS F-150 / LOBO CON LEDS NEGRAS 04-07 1 PIEZA ROTA</t>
  </si>
  <si>
    <t>F-150/LOBO</t>
  </si>
  <si>
    <t>SK1600-COS943D-JM</t>
  </si>
  <si>
    <t>CALAVERAS DE LED FONDO NEGRO  CHEVY POP</t>
  </si>
  <si>
    <t>SK1600-CRUE09-R</t>
  </si>
  <si>
    <t>CALAVERAS CRUZE CON LEDS Y TUBO DE LED FONDO NEGRO (ROTA) 09-14.</t>
  </si>
  <si>
    <t>SK1600-F15097FSR</t>
  </si>
  <si>
    <t>CALAVERAS LOBO CAJA CALIFORNIANA CON LEDS FONDO NEGRO 97-03</t>
  </si>
  <si>
    <t>1997-2003</t>
  </si>
  <si>
    <t>SK1600-F15097V2R</t>
  </si>
  <si>
    <t>CALAVERAS F-150 / LOBO CON LEDS ROJAS 97-08</t>
  </si>
  <si>
    <t>SK1600-GLF92-R</t>
  </si>
  <si>
    <t>CALAVERAS GOLF A3 CON LEDS FONDO NEGRO 93-99</t>
  </si>
  <si>
    <t>SK1600-GLF98-R</t>
  </si>
  <si>
    <t>CALAVERAS GOLF A4  CON LEDS 99-05</t>
  </si>
  <si>
    <t>SK1600-MD3034D-S</t>
  </si>
  <si>
    <t>CALAVERAS MAZDA 3 SEDAN CON LEDS (1 PZA ROJA) 03-08.</t>
  </si>
  <si>
    <t>SK1600-MK1311-CJ</t>
  </si>
  <si>
    <t>CALAVERAS MARCH  CON TUBO DE LED 11-UP</t>
  </si>
  <si>
    <t>MARCH</t>
  </si>
  <si>
    <t>2011-2012</t>
  </si>
  <si>
    <t>SK1600-RDD10-3EJ</t>
  </si>
  <si>
    <t>CALAVERAS  DUSTER  CON LEDS 10-14.   DIFERENTES PZAS 1 ROJA Y OTRA BLANCA</t>
  </si>
  <si>
    <t>DUSTER</t>
  </si>
  <si>
    <t>SK1600-SLD03-R</t>
  </si>
  <si>
    <t>CALAVERAS GMC SILVERADO/CHEYENNE  CON LEDS ROJAS 04-06.  ROTAS</t>
  </si>
  <si>
    <t>SK1600-SLD07</t>
  </si>
  <si>
    <t>CALAVERAS GMC SILVERADO/CHEYENNE  CON LEDS NEGRA (ROTA) 07-10.  ROTAS</t>
  </si>
  <si>
    <t>SK1600-SLD14V2-R</t>
  </si>
  <si>
    <t>CALAVERAS GMC SILVERADO/CHEYENNE  CON LEDS ROJAS 14-15.</t>
  </si>
  <si>
    <t>2014-2015</t>
  </si>
  <si>
    <t>SK1600-VW012</t>
  </si>
  <si>
    <t>CALAVERAS BORA ROJAS  CON LEDS (NECESITAS CONFIGURACION EN ARNES) 06-09</t>
  </si>
  <si>
    <t>2005-2010</t>
  </si>
  <si>
    <t>SK1610-GTSY07</t>
  </si>
  <si>
    <t>CALAVERAS SUBURBAN  TAHOE, SUBURBANCON LEDS NEGRO 07-12</t>
  </si>
  <si>
    <t>SUBURBAN</t>
  </si>
  <si>
    <t>2007-2012</t>
  </si>
  <si>
    <t>SK1700-GLF09-3R</t>
  </si>
  <si>
    <t>CALAVERAS GOLF A6  CUARTOS Y DIRECCIONAL DE LEDS ROJAS  (4 PZAS) 09-14. (ESTA QUEBRADO)</t>
  </si>
  <si>
    <t>SK1700-HLX04-R</t>
  </si>
  <si>
    <t>CALAVERAS HILUX  CON LEDS Y DIRECCIONAL CON LEDS ROJAS 04-14.</t>
  </si>
  <si>
    <t>SK3700-FESP03-JM</t>
  </si>
  <si>
    <t>CALAVERAS ECO SPORT 02-09</t>
  </si>
  <si>
    <t>2002-2009</t>
  </si>
  <si>
    <t>SK3700-VVET92-JM</t>
  </si>
  <si>
    <t>CALAVERAS JETTA A3 FONDO NEGRO 93-99</t>
  </si>
  <si>
    <t>VK168-BERE2</t>
  </si>
  <si>
    <t>CALAVERAS POLO HUMO CON LEDS 14-UP</t>
  </si>
  <si>
    <t>VW-00743</t>
  </si>
  <si>
    <t>CALAVERAS LEDS JETTA GLI (4PZAS) 11-17</t>
  </si>
  <si>
    <t>2011-2017</t>
  </si>
  <si>
    <t>DF-J01-US</t>
  </si>
  <si>
    <t>CALAVERA LED JEEP JK 2007-2018 JGO</t>
  </si>
  <si>
    <t>2018-01-11</t>
  </si>
  <si>
    <t>SBC0000300</t>
  </si>
  <si>
    <t>CALAVERA SPORT TSURU III ROJA JGO IPS</t>
  </si>
  <si>
    <t>RACING</t>
  </si>
  <si>
    <t>2018-10-24</t>
  </si>
  <si>
    <t>ALX-804T</t>
  </si>
  <si>
    <t>CALAVERA LED ROMBOS JEEP JK 2007-2018</t>
  </si>
  <si>
    <t>CALAVERA</t>
  </si>
  <si>
    <t>FULL FUNCTION</t>
  </si>
  <si>
    <t>JTL-C007</t>
  </si>
  <si>
    <t>CALAVERA LED FLECHA JEEP JK 2007-2017</t>
  </si>
  <si>
    <t>SBT7688800</t>
  </si>
  <si>
    <t>CALAVERA SPORT PLANA PARA VW SEDAN ROJO JGO</t>
  </si>
  <si>
    <t>OPTIMO</t>
  </si>
  <si>
    <t>2018-10-03</t>
  </si>
  <si>
    <t>SBT7688900</t>
  </si>
  <si>
    <t>CALAVERA SPORT PLANA PARA VW SEDAN HUMO</t>
  </si>
  <si>
    <t>SK1600-61508V2-R</t>
  </si>
  <si>
    <t>CALAVERAS F-150 / LOBO CON LEDS 08-14.</t>
  </si>
  <si>
    <t>SK1600-F15097-JM</t>
  </si>
  <si>
    <t>CALAVERAS F-150/LOBO CON LEDS NEGRA 1997-2008  ROTAS EN PALMERAS</t>
  </si>
  <si>
    <t>SK1600-FCS005D-H</t>
  </si>
  <si>
    <t>CALAVERA P/FORD FOCUS 12-14 CON LEDS AHUMADA (5 PTAS)</t>
  </si>
  <si>
    <t>SK1610-1012</t>
  </si>
  <si>
    <t>CALAVERA FORD RANGER 10-12  DEPORTIVAS</t>
  </si>
  <si>
    <t>SK1800-61515DV2R</t>
  </si>
  <si>
    <t>CALAVERA FULL LED ROJAS LOBO 16-17</t>
  </si>
  <si>
    <t>VW-00094</t>
  </si>
  <si>
    <t>CALAVERA HUMO GOLF A4 99-05 JGO</t>
  </si>
  <si>
    <t>2018-05-05</t>
  </si>
  <si>
    <t>VW-00225</t>
  </si>
  <si>
    <t>CALAVERAS BORA GLI LEDS (4PZAS) 06-10</t>
  </si>
  <si>
    <t>CALVAR</t>
  </si>
  <si>
    <t>CALCAMONIAS VARIAS</t>
  </si>
  <si>
    <t>CALCAS</t>
  </si>
  <si>
    <t>COR20</t>
  </si>
  <si>
    <t>CORBATA 1100-20</t>
  </si>
  <si>
    <t xml:space="preserve">CAMARA
</t>
  </si>
  <si>
    <t>VERMAR</t>
  </si>
  <si>
    <t>DRS-621</t>
  </si>
  <si>
    <t>ESPEJO RETROVISOR DVR PARKING SENSOR (4) CAMARA DE  REVERSA Y FRONTAL</t>
  </si>
  <si>
    <t>CAMARA</t>
  </si>
  <si>
    <t>2018-04-25</t>
  </si>
  <si>
    <t>GS007B-BK</t>
  </si>
  <si>
    <t>SENSOR DE REVERSA BLUE POWER</t>
  </si>
  <si>
    <t xml:space="preserve">CAMARA DE REVERSA
</t>
  </si>
  <si>
    <t>BLUE POWER</t>
  </si>
  <si>
    <t>CM02E</t>
  </si>
  <si>
    <t>CAMARA DE REVERSA PARA PORTAPLACAS VISION NOCTURNA</t>
  </si>
  <si>
    <t>CAMARA DE REVERSA</t>
  </si>
  <si>
    <t>220859XT</t>
  </si>
  <si>
    <t>CANASTILLA THULE CANYON 859</t>
  </si>
  <si>
    <t xml:space="preserve">CANASTILLA
</t>
  </si>
  <si>
    <t>220864XT</t>
  </si>
  <si>
    <t>CANASTILLA THULE TRAIL 823 135 cm x 90 cm    SIN HERRAJE EN LAURELES</t>
  </si>
  <si>
    <t>57056A GDE</t>
  </si>
  <si>
    <t>CANASTILLA PORTA EQUIPAJE EN ALUMINIO 159*99 AUTOKLASS</t>
  </si>
  <si>
    <t>2019-03-22</t>
  </si>
  <si>
    <t>59017T</t>
  </si>
  <si>
    <t>CANASTILLA SAFARI RACK LR NEGRA GRANDE DEFLECTOR LISO</t>
  </si>
  <si>
    <t>5914800T</t>
  </si>
  <si>
    <t>CANASTILLA GORHINO UNIVERSAL 48" SIN HERRAJE EN PALMERAS Y LAURELES , de leon 9 es la que tenia la np300</t>
  </si>
  <si>
    <t>CANASTILLA THULE MOAB</t>
  </si>
  <si>
    <t>761015N</t>
  </si>
  <si>
    <t>CANASTILLA DE ALUMINIO UNIVERSAL (1.0 X 1.5 MTS) NEGRA</t>
  </si>
  <si>
    <t>CANASTILLA BIG CUNTRY SAFARI RACK MEDIANA     SIN HERRAJE EN PALMERAS</t>
  </si>
  <si>
    <t>CANASTILLA SAFARI RACK 40X60 BLACK  / 761071 UNIVERSAL</t>
  </si>
  <si>
    <t>CANASTILLA AIVI C/PARRILLA CHEV SPARK 2011-2016</t>
  </si>
  <si>
    <t>AWA2-CK-A2</t>
  </si>
  <si>
    <t>CANASTILLA TIPO POLAR 51X40 M  UNIVERSAL JG AMERICAN WORLD</t>
  </si>
  <si>
    <t>AWA5-CKA5</t>
  </si>
  <si>
    <t>CANASTILLA TIPO POLAR 51X40 L   UNIVERSAL JG AMERICAN WORLD</t>
  </si>
  <si>
    <t>BAL061A</t>
  </si>
  <si>
    <t>CANASTILLA PORTAEQUIPAJE BRONX UNIV. 58X39.5 ALUMINIO NEGRO  SIN HERRAJE EN PALMERAS</t>
  </si>
  <si>
    <t>2018-07-17</t>
  </si>
  <si>
    <t>C5085P</t>
  </si>
  <si>
    <t>CANASTILLA THUNDER X-TREME     SIN HERRAJE</t>
  </si>
  <si>
    <t>THUNDER</t>
  </si>
  <si>
    <t>CBX-N-AL00</t>
  </si>
  <si>
    <t>CANASTILLA UNIVERSAL DE ALUMINIO BRONX # 00 (98cm x 127cm)    SIN HERRAJE Y ROTA</t>
  </si>
  <si>
    <t>2017-09-13</t>
  </si>
  <si>
    <t>CBX-P-PU00</t>
  </si>
  <si>
    <t>CANASTILLA UNIVERSAL BRONX PARA PICK-UP (111 cm X  84 cm)</t>
  </si>
  <si>
    <t>CBX-P-UN00</t>
  </si>
  <si>
    <t>CANASTILLA BRONX UNIVERSAL (103CM x 123CM)   SIN HERRAJE Y TAPA EN LAURELES</t>
  </si>
  <si>
    <t>CBXNAL02</t>
  </si>
  <si>
    <t>CANASTILLA UNIVERSAL BRONX #2 (172 X 108     SIN HERRAJE EN PALMERAS</t>
  </si>
  <si>
    <t>2018-04-12</t>
  </si>
  <si>
    <t>CBXPAL00</t>
  </si>
  <si>
    <t>CANASTILLA UNIVERSAL DE ALUMINIO BRONX 00 CHICA NEGRA    SIN HERRAJE EN LEON 9</t>
  </si>
  <si>
    <t>CBXPUN00</t>
  </si>
  <si>
    <t>CANASTILLA UNIVERSAL BRONX NEGRO</t>
  </si>
  <si>
    <t>CUBPSP01</t>
  </si>
  <si>
    <t>CANASTILLA UNIVERSAL BRONCO SPORT NO.1 (101CMx101CM)</t>
  </si>
  <si>
    <t>CUBPSP02</t>
  </si>
  <si>
    <t>CANASTILLA UNIVERSAL BRONCO SPORT NO.2 (100CMX100CM)  S/TORNILLERIA EN LEON 9</t>
  </si>
  <si>
    <t>CUBPSP03</t>
  </si>
  <si>
    <t>CANASTILLA UNIVERSAL AERODINAMICA NO.3</t>
  </si>
  <si>
    <t>CUTPCOA1</t>
  </si>
  <si>
    <t>CANASTILLA UNIVERSAL TRAINER COMBINADA EN ALUMINIO Y ACERO NEGRO (98X125CM)   SIN HERRAJE EN LAURELES</t>
  </si>
  <si>
    <t>CUTPVAN1</t>
  </si>
  <si>
    <t>CANASTILLA UNIVERSAL TRAINER PARA VAN (</t>
  </si>
  <si>
    <t>ZCA-NASCAR</t>
  </si>
  <si>
    <t>CANASTILLA TIPO RACING UNIVERSAL</t>
  </si>
  <si>
    <t>BFR</t>
  </si>
  <si>
    <t>ZCA-UNIN</t>
  </si>
  <si>
    <t>CANASTILLA TIPO ARA?A CUADRADA NEGRA DA?ADA   LA DE LIBRA</t>
  </si>
  <si>
    <t>AREMI</t>
  </si>
  <si>
    <t>APARTADOS_LEONVILLA</t>
  </si>
  <si>
    <t>CBXNAL01</t>
  </si>
  <si>
    <t>CANASTILLA UNIVERSAL BRONX #1 (148 X 100</t>
  </si>
  <si>
    <t>250STL2</t>
  </si>
  <si>
    <t>CANDADO TIRON SNUG-TITE LOCK CANDADO TIRON SNUG-TITE LOCK / 250STL2</t>
  </si>
  <si>
    <t>CANDADO</t>
  </si>
  <si>
    <t>45C-CAN-11</t>
  </si>
  <si>
    <t>CANTONERA PARA NISSAN D-22 DOBLE CAB 1 JUEGO INCOMPLETAS FALTAN PZAS</t>
  </si>
  <si>
    <t xml:space="preserve">CANTONERA
</t>
  </si>
  <si>
    <t>45C-CAN-25</t>
  </si>
  <si>
    <t>CANTONERA F.V. T/RUFF RIDERZ TACOMA 05-12</t>
  </si>
  <si>
    <t>2005-2012</t>
  </si>
  <si>
    <t>2018-04-03</t>
  </si>
  <si>
    <t>CA-F-D-22</t>
  </si>
  <si>
    <t>CANTONERA NISSAN D-22 DOBLE CABINA SIN EXTENSION DELANTERA 10-14 INCOMPLETAS</t>
  </si>
  <si>
    <t>CA-F-RANG</t>
  </si>
  <si>
    <t>CANTONERA FORD RANGER 1995 1995</t>
  </si>
  <si>
    <t>1995-1995</t>
  </si>
  <si>
    <t>CA-NN01</t>
  </si>
  <si>
    <t>CANTONERAS PLASTICO NC NP300 2016-2019 MATRIX IMPORT</t>
  </si>
  <si>
    <t>CG07</t>
  </si>
  <si>
    <t>CANTONERA PARA CHEVROLET SUBURBA 07 PLASTICO DA?ADOS</t>
  </si>
  <si>
    <t>2007-2007</t>
  </si>
  <si>
    <t>CG11</t>
  </si>
  <si>
    <t>CANTONERA CHEVY C2 TRASERA DERECHA</t>
  </si>
  <si>
    <t>CHEVC2</t>
  </si>
  <si>
    <t>CANTONERA PARA CHEVY C2 PLASTICO DA?ADO</t>
  </si>
  <si>
    <t>CJ18W1073</t>
  </si>
  <si>
    <t>CANTONERAS CON REMACHES PARA MITSUBISHI L200 2015+2019 PLASTICO ELEMET</t>
  </si>
  <si>
    <t>2015-2019</t>
  </si>
  <si>
    <t>ELEMENT</t>
  </si>
  <si>
    <t>2019-07-20</t>
  </si>
  <si>
    <t>CN403</t>
  </si>
  <si>
    <t>CANTONERA TIPO "F" FORD RANGER 95-12 Y 4 PTAS RUFF RIDER</t>
  </si>
  <si>
    <t>1995-2012</t>
  </si>
  <si>
    <t>2018-08-20</t>
  </si>
  <si>
    <t>CN404</t>
  </si>
  <si>
    <t>CANTONERA TIPO F RANGER 13-16 4 PTAS RUFF RIDER</t>
  </si>
  <si>
    <t>CN405</t>
  </si>
  <si>
    <t>CANTONERA TIPO F SUPER DUTY 97-02 RUFF RIDER</t>
  </si>
  <si>
    <t>SUPER DUTY</t>
  </si>
  <si>
    <t>1997-2002</t>
  </si>
  <si>
    <t>CN408</t>
  </si>
  <si>
    <t>CANTONERA TIPO "F" CHEVROLET 99-06 RUFF RIDER</t>
  </si>
  <si>
    <t>CN409</t>
  </si>
  <si>
    <t>CANTONERA TIPO "F" CHEVROLET 07-13 RUFF RIDER</t>
  </si>
  <si>
    <t>2018-08-14</t>
  </si>
  <si>
    <t>CN412</t>
  </si>
  <si>
    <t>CANTONERA TIPO "F" CHEVROLET 2015-2017 CAB NORMAL RUFF RIDER</t>
  </si>
  <si>
    <t>2018-07-16</t>
  </si>
  <si>
    <t>CN413</t>
  </si>
  <si>
    <t>CANTONERA TIPO "F" CHEVROLET 2007-2013 DOB CABINA RUFF RIDER</t>
  </si>
  <si>
    <t>2018-07-09</t>
  </si>
  <si>
    <t>CN414</t>
  </si>
  <si>
    <t>CANTONERA TIPO "F" CHEVROLET 2015-2017 DOB CABINA RUFF RIDER ROTA EN AMBAR</t>
  </si>
  <si>
    <t>CN416</t>
  </si>
  <si>
    <t>CANTONERA TIPO "F" DODGE RAM 02-08 RUFF RIDER</t>
  </si>
  <si>
    <t>CN418</t>
  </si>
  <si>
    <t>CANTONERA TIPO "F" HILUX 2016-2018  4 PTAS BASICA RUFF RIDER</t>
  </si>
  <si>
    <t>CN419</t>
  </si>
  <si>
    <t>CANTONERA TIPO F TOYOTA HILUX 2016-2018 4 PTAS RUFF RIDER EQUIPADA   MALTRATADAS EN LEON 5</t>
  </si>
  <si>
    <t>CN599</t>
  </si>
  <si>
    <t>CANTONERA FIBRA DE VIDRIO CHEVROLET 07/10 JGO DA?ADOS RAYADAS</t>
  </si>
  <si>
    <t>CN602</t>
  </si>
  <si>
    <t>CANTONERA FIBRA DE VIDRIO RAM 94-01 JGO DA?ADA</t>
  </si>
  <si>
    <t>1994-2001</t>
  </si>
  <si>
    <t>CN605</t>
  </si>
  <si>
    <t>CANTONERA FIBRA DE VIDRIO HILUX JGO 2015 S/REMACHE</t>
  </si>
  <si>
    <t>2017-12-05</t>
  </si>
  <si>
    <t>FD-02487</t>
  </si>
  <si>
    <t>CANTONERAS C/TORNILLO PLASTICO TEXTURIZADO FORD SUPER DUTY F-250 F-350 08-10</t>
  </si>
  <si>
    <t>2008-2010</t>
  </si>
  <si>
    <t>H9011-2010</t>
  </si>
  <si>
    <t>CANTONERAS PLASTICO AMAROK 2009-2018 MATRIX IMPORT</t>
  </si>
  <si>
    <t>2009-2018</t>
  </si>
  <si>
    <t>MT-02495</t>
  </si>
  <si>
    <t>CANTONERAS S/TORNILLO PLASTICO TEXTURIZADO MITSUBISHI L200 09-15</t>
  </si>
  <si>
    <t>TY-02531</t>
  </si>
  <si>
    <t>CANTONERAS C/TORNILLO PLASTICO TEXTURIZADO HILUX 11-15 "FALTA REMACHES"</t>
  </si>
  <si>
    <t>V011</t>
  </si>
  <si>
    <t>CANTONERA DELANTERA IZQUIERDA CARIBE/ATLANTIC 81-87</t>
  </si>
  <si>
    <t>CARIBE/ATLANTIC</t>
  </si>
  <si>
    <t>1981-1987</t>
  </si>
  <si>
    <t>V012</t>
  </si>
  <si>
    <t>CANTONERA DELANTERA DERECHA CARIBE/ATLANTIC 81-87</t>
  </si>
  <si>
    <t>V013</t>
  </si>
  <si>
    <t>CANTONERA TRASERA IZQUIERDA CARIBE/ATLANTIC 81-87</t>
  </si>
  <si>
    <t>V014</t>
  </si>
  <si>
    <t>CANTONERA TRASERA DERECHA CARIBE/ATLANTIC 81-87</t>
  </si>
  <si>
    <t>V050</t>
  </si>
  <si>
    <t>CANTONERA DELANTERA IZQUIERDA JETTA/GOLF NACIONAL 88-92</t>
  </si>
  <si>
    <t>1988-1992</t>
  </si>
  <si>
    <t>V051</t>
  </si>
  <si>
    <t>CANTONERA DELANTERA DERECHA JETTA/GOLF NACIONAL 88-92</t>
  </si>
  <si>
    <t>V052</t>
  </si>
  <si>
    <t>CANTONERA TRASERA IZQUIERDA JETTA/GOLF NACIONAL 88-92</t>
  </si>
  <si>
    <t>V053</t>
  </si>
  <si>
    <t>CANTONERA TRASERA DERECHA JETTA/GOLF NACIONAL 88-92</t>
  </si>
  <si>
    <t>YN-F1504</t>
  </si>
  <si>
    <t>CANTONERAS CON REMACHE PARA FORD LOBO 04-08 PLASTICO ELEMENT "INCOMPLETA"</t>
  </si>
  <si>
    <t>2020-01-16</t>
  </si>
  <si>
    <t>YN-F1509</t>
  </si>
  <si>
    <t>CANTONERAS CON REMACHE PARA FORD LOBO 09-14 PLASTICO ELEMENT</t>
  </si>
  <si>
    <t>2019-10-18</t>
  </si>
  <si>
    <t>YN-LAK10</t>
  </si>
  <si>
    <t>CANTONERAS CON REMACHES PARA AMAROK 2010-2018 PLASTICO ELEMET</t>
  </si>
  <si>
    <t>2010-2019</t>
  </si>
  <si>
    <t>2019-09-18</t>
  </si>
  <si>
    <t>YN-LRV15</t>
  </si>
  <si>
    <t>CANTONERAS CON REMACHES PARA TOYOTA HILUX EVO 2015-2020 PLASTICO ELEMENT</t>
  </si>
  <si>
    <t>YN-LSIL14</t>
  </si>
  <si>
    <t>CANTONERAS CON REMACHES PARA CHEVROLET SILVERADO 2014-2015 PLASTICO ELEMET</t>
  </si>
  <si>
    <t>2019-10-01</t>
  </si>
  <si>
    <t>CAN25</t>
  </si>
  <si>
    <t>CANTONERAS P/ JEEP 2 PTAS 2007-2018 ORIGINALES USADAS</t>
  </si>
  <si>
    <t>CANTONERA</t>
  </si>
  <si>
    <t>ORIGINAL</t>
  </si>
  <si>
    <t>CH06A11</t>
  </si>
  <si>
    <t>RAM 2016 SUPER-BOLT FENDER FLARES SET SATIN BLACK</t>
  </si>
  <si>
    <t>CN213A</t>
  </si>
  <si>
    <t>CANTONERA BRONX IMPORTACION FORD RANGER 12-18 (6 PZAS)</t>
  </si>
  <si>
    <t>CN222A</t>
  </si>
  <si>
    <t>CANTONERA BRONX IMPORTACION DODGE RAM 1500 09-18 (4 PZAS)</t>
  </si>
  <si>
    <t>CN245A</t>
  </si>
  <si>
    <t>CANTONERA PLASTICA BRONX IMPORTACION TACOMA 16-19 (4 PZAS)</t>
  </si>
  <si>
    <t>YN-FRON2</t>
  </si>
  <si>
    <t>CANTONERAS MATE PARA NISSAN FRONTIER 2016-2020 ELEMENT ROTAS</t>
  </si>
  <si>
    <t>.PRODS. EXTRAVIADOS PERDIDOS X ACLARAR</t>
  </si>
  <si>
    <t>YN-LF1515</t>
  </si>
  <si>
    <t>CANTONERAS CON REMACHE PARA FORD LOBO 15-19 PLASTICO ELEMENT</t>
  </si>
  <si>
    <t>YN-NP3002</t>
  </si>
  <si>
    <t>CANTONERAS MATE PARA NISSAN NP300 2016-2020 ELEMENT ROTA</t>
  </si>
  <si>
    <t>V.IN9-16</t>
  </si>
  <si>
    <t>CAPACITOR WARNING CANCELLER STAR</t>
  </si>
  <si>
    <t xml:space="preserve">CAPACITOR
</t>
  </si>
  <si>
    <t>STARFIRE</t>
  </si>
  <si>
    <t>AW062F08</t>
  </si>
  <si>
    <t>CAR COVER MOCHILA LC PZ FUNDA PARA CUBRE AUTO AMERICAN WORLD</t>
  </si>
  <si>
    <t>CAR COVER</t>
  </si>
  <si>
    <t>AW062F08L</t>
  </si>
  <si>
    <t>CAR COVER MOCHILA "L" FUNDA PARA CUBRE AUTO AMERICAN WORLD</t>
  </si>
  <si>
    <t>AW062F08M</t>
  </si>
  <si>
    <t>CAR COVER MOCHILA "M" FUNDA PARA CUBRE AUTO AMERICAN WORLD</t>
  </si>
  <si>
    <t>AW062F08S</t>
  </si>
  <si>
    <t>CAR COVER MOCHILA "S" FUNDA PARA CUBRE AUTO AMERICAN WORLD</t>
  </si>
  <si>
    <t>PV028A</t>
  </si>
  <si>
    <t>CARGADOR Y ARRANCADOR DE BATERIA MULTIF. PORTATIL C/ADAP Y ESTUCHE (USO EN ALMACEN)</t>
  </si>
  <si>
    <t>CARG Y ARRANC DE BATERIA</t>
  </si>
  <si>
    <t>2018-07-06</t>
  </si>
  <si>
    <t>SPC4217</t>
  </si>
  <si>
    <t>CARGADOR USB SPARCO CORSA MU?ECO NEGRO</t>
  </si>
  <si>
    <t>CARGADOR</t>
  </si>
  <si>
    <t>CARREOLA</t>
  </si>
  <si>
    <t>CARREOLA BEBE SPARCO</t>
  </si>
  <si>
    <t>EX0247</t>
  </si>
  <si>
    <t>CATALOGO BIG COUNTRY M?XICO 2018 / EX0247</t>
  </si>
  <si>
    <t>CATALOGO</t>
  </si>
  <si>
    <t>2018-07-23</t>
  </si>
  <si>
    <t>CS02</t>
  </si>
  <si>
    <t>CEJAS P/FAROS SEAT IBIZA 03-06 2 PZAS</t>
  </si>
  <si>
    <t xml:space="preserve">CEJAS
</t>
  </si>
  <si>
    <t>CV25</t>
  </si>
  <si>
    <t>CEJAS PARA FARO JETTA A4 99-05 JGO 2 PZAS</t>
  </si>
  <si>
    <t>CV28</t>
  </si>
  <si>
    <t>CEJAS P/FAROS JETTA A-3 93-99</t>
  </si>
  <si>
    <t>CV31</t>
  </si>
  <si>
    <t>CEJAS PARA FARO BORA 05-09</t>
  </si>
  <si>
    <t>CV33</t>
  </si>
  <si>
    <t>CEJAS P/FAROS JETTA CLASICO  A5 08-14 JGO</t>
  </si>
  <si>
    <t>CV35</t>
  </si>
  <si>
    <t>CEJAS VW POINTER GTI 06-09</t>
  </si>
  <si>
    <t>PG03</t>
  </si>
  <si>
    <t>CEJAS SUP P/FAROS CHEVY C2 04-07</t>
  </si>
  <si>
    <t>PN06</t>
  </si>
  <si>
    <t>CEJAS PARA FARO  TSURU 00-18 (2 PZAS.)</t>
  </si>
  <si>
    <t>2000-2018</t>
  </si>
  <si>
    <t>CEN-67X54</t>
  </si>
  <si>
    <t>CENTRADOR 67.1X54.1</t>
  </si>
  <si>
    <t xml:space="preserve">CENTRADOR
</t>
  </si>
  <si>
    <t>CEN6757</t>
  </si>
  <si>
    <t>CENTRADOR 67.1X57.1</t>
  </si>
  <si>
    <t>CENTRADOR</t>
  </si>
  <si>
    <t>SAXO</t>
  </si>
  <si>
    <t>CENTRA67</t>
  </si>
  <si>
    <t>CENTRADOR PARA COCHE 67.1X56.6</t>
  </si>
  <si>
    <t>CENTRA671</t>
  </si>
  <si>
    <t>CENTRADOR COCHE 67.1X60.1</t>
  </si>
  <si>
    <t>HR67-5710</t>
  </si>
  <si>
    <t>CENTRADOR 67.10x57.10</t>
  </si>
  <si>
    <t>IMPORTACION</t>
  </si>
  <si>
    <t>HR73-5410</t>
  </si>
  <si>
    <t>CENTRADOR 73.1X54.1</t>
  </si>
  <si>
    <t>IMVHCR2144P</t>
  </si>
  <si>
    <t>CENTRADOR PARA RIN 74.1X70.1</t>
  </si>
  <si>
    <t>2020-01-27</t>
  </si>
  <si>
    <t>IMVHR675410P</t>
  </si>
  <si>
    <t>CENTRADOR PARA RIN 67.1X54.1 FORD IND</t>
  </si>
  <si>
    <t>IMVHR675660P</t>
  </si>
  <si>
    <t>CENTRADOR PARA RIN 67.1X56.60 CHEVROLET IND</t>
  </si>
  <si>
    <t>IMVHR675710P</t>
  </si>
  <si>
    <t>CENTRADOR PARA RIN 67.1X57.1 VOLKSWAGEN IND</t>
  </si>
  <si>
    <t>IMVHR675910P</t>
  </si>
  <si>
    <t>CENTRADOR PARA RIN 67.1X59.1 NISSAN IND</t>
  </si>
  <si>
    <t>2018-08-15</t>
  </si>
  <si>
    <t>IMVHR676010P</t>
  </si>
  <si>
    <t>CENTRADOR PARA RIN 67.1X60.1 RENAULT IND</t>
  </si>
  <si>
    <t>IMVHR735410P</t>
  </si>
  <si>
    <t>CENTRADOR PARA RIN 73.1X54.1 FORD IND</t>
  </si>
  <si>
    <t>IMVHR735660P</t>
  </si>
  <si>
    <t>CENTRADOR PARA RIN 73.1X56.6 CHEVROLET IND</t>
  </si>
  <si>
    <t>IMVHR735710P</t>
  </si>
  <si>
    <t>CENTRADOR PARA RIN 73.1X57.1 VOLKSWAGEN IND</t>
  </si>
  <si>
    <t>IMVHR735910P</t>
  </si>
  <si>
    <t>CENTRADOR PARA RIN 73.1X59.6</t>
  </si>
  <si>
    <t>IMVHR735960P</t>
  </si>
  <si>
    <t>CENTRADOR PARA RIN 73.1X59.6 NISSAN IND</t>
  </si>
  <si>
    <t>CERRADURA POP &amp; LOOK CHEVROLET COLORADO 2013-2015 NEGRO</t>
  </si>
  <si>
    <t xml:space="preserve">CERRADURA
</t>
  </si>
  <si>
    <t>742450C</t>
  </si>
  <si>
    <t>POP&amp;LOCK CHROME FORD RANGER 2012-2017</t>
  </si>
  <si>
    <t>2017-07-31</t>
  </si>
  <si>
    <t>CERRADURA POP&amp;LOCK PARA DODGE RAM 02-03</t>
  </si>
  <si>
    <t>CERRADURA POP&amp;LOCK PARA DODGE DAKOTA 97-11</t>
  </si>
  <si>
    <t>CERRADURAS POP LOOK TACOMA 2005-2015 NEGRO</t>
  </si>
  <si>
    <t>CHC6104300</t>
  </si>
  <si>
    <t>CHAPA DE SEGURIDAD RACINGTEC</t>
  </si>
  <si>
    <t>CERRADURA</t>
  </si>
  <si>
    <t>PV382A</t>
  </si>
  <si>
    <t>CHAPA DE SEGURIDAD BRONX 4 PZAS JGO</t>
  </si>
  <si>
    <t xml:space="preserve">CHAPA
</t>
  </si>
  <si>
    <t>CINCHO PLASTICO NEGRO 14" APYMSA</t>
  </si>
  <si>
    <t>CINCHO PLASTICO</t>
  </si>
  <si>
    <t>APYMSA</t>
  </si>
  <si>
    <t>CK002A</t>
  </si>
  <si>
    <t>CINCHO PLASTICO 45CM (ABRAZADERA BOLSA C/100)</t>
  </si>
  <si>
    <t>CK027</t>
  </si>
  <si>
    <t>CINTA PEGAMOLDURA DOBLE CARA 3/4" ROLLO</t>
  </si>
  <si>
    <t>CINTA</t>
  </si>
  <si>
    <t>CK103A</t>
  </si>
  <si>
    <t>CINTA DOBLE CARA PEGAMOLDURA TIPO 3M 8 MM POR 32.5 MTS ROLLO</t>
  </si>
  <si>
    <t>JP-331225</t>
  </si>
  <si>
    <t>COFRE LAMINA JEEP JK DOBLE TOMA DE AIRE 2007-2017</t>
  </si>
  <si>
    <t>COFRE</t>
  </si>
  <si>
    <t>COLILLA MAGNAFLOW INOX REDONDA</t>
  </si>
  <si>
    <t xml:space="preserve">COLILLA
</t>
  </si>
  <si>
    <t>MAGNAFLOW</t>
  </si>
  <si>
    <t>COLILLA OVALADA MAGNAFLOW  INOXIDABLE</t>
  </si>
  <si>
    <t>COLILLA MAGNAFLOW INOX CUADRADA OVALADA</t>
  </si>
  <si>
    <t>A204</t>
  </si>
  <si>
    <t>COLILLA DE ESCAPE CUADRADA OVALAD NEUTRON</t>
  </si>
  <si>
    <t>NEUTRON</t>
  </si>
  <si>
    <t>A205</t>
  </si>
  <si>
    <t>COLILLA 2 SALIDAS NEUTRON INOX</t>
  </si>
  <si>
    <t>A206</t>
  </si>
  <si>
    <t>COLILLA DOBLE CUADRADA ONOXIDABLE NEUTRON</t>
  </si>
  <si>
    <t>BR-CU375</t>
  </si>
  <si>
    <t>COLILLA OVALADA CROMADA BRONCO</t>
  </si>
  <si>
    <t>CRBC275X4</t>
  </si>
  <si>
    <t>COLILLA DE 2.75" X4 CROMADO CORTO</t>
  </si>
  <si>
    <t>CRBC3X4</t>
  </si>
  <si>
    <t>COLILLA DE 3" X4  CROMADO CORTO</t>
  </si>
  <si>
    <t>DT020</t>
  </si>
  <si>
    <t>COLILLA CUADRADA PARA MOFLE</t>
  </si>
  <si>
    <t>COLILLA</t>
  </si>
  <si>
    <t>DT032</t>
  </si>
  <si>
    <t>COLILLA DUAL DOBLE LAYER</t>
  </si>
  <si>
    <t>MFW35127</t>
  </si>
  <si>
    <t>COLILLA CROMADA INOX 4X4 1/2" MAGNAFLOW</t>
  </si>
  <si>
    <t>RA406212MIT</t>
  </si>
  <si>
    <t>COLILLADE ESCAPE CROMADA DELGADA</t>
  </si>
  <si>
    <t>RA406258MIT</t>
  </si>
  <si>
    <t>COLILLA DE ESCAPE CROMADA MEDIANA DIAMETRO DE TUBO 7CM</t>
  </si>
  <si>
    <t>VENTAS EJECUTIVAS</t>
  </si>
  <si>
    <t>RA4063MIT</t>
  </si>
  <si>
    <t>COLILLA DE ESCAPE CROMADA GRANDE DIAMETRO DE TUBO 8CM</t>
  </si>
  <si>
    <t>COLILLA MAGNAFLOW</t>
  </si>
  <si>
    <t>CWHJ3636</t>
  </si>
  <si>
    <t>TERMINAL DE ESCAPE COLILLA 16.5X6.8CM AMERICAN WORLD</t>
  </si>
  <si>
    <t>MFW35136COL</t>
  </si>
  <si>
    <t>COLILLA MAGNAFLOW UNIVERSAL</t>
  </si>
  <si>
    <t>VM3744</t>
  </si>
  <si>
    <t>TERMINAL DE ESCAPE COLILLA DE MOFLE C/LUZ AMERICAN WORLD</t>
  </si>
  <si>
    <t>VM7528</t>
  </si>
  <si>
    <t>TERMINAL DE ESCAPE  PZ COLILLA DE MOFLE DIAMETRO 6.3 CM TERMINACION OVALADO</t>
  </si>
  <si>
    <t>VM7830</t>
  </si>
  <si>
    <t>TERMINAL DE ESCAPE COLILLA AMERICAN WORLD</t>
  </si>
  <si>
    <t>VW3888</t>
  </si>
  <si>
    <t>VW7538</t>
  </si>
  <si>
    <t>CONECTOR TIRA DE LED 50/50</t>
  </si>
  <si>
    <t xml:space="preserve">CONECTOR
</t>
  </si>
  <si>
    <t>2018-01-02</t>
  </si>
  <si>
    <t>CSAC</t>
  </si>
  <si>
    <t>COPA DE SOMBRERO ALTO CROMADA</t>
  </si>
  <si>
    <t xml:space="preserve">COPA
</t>
  </si>
  <si>
    <t>2017-09-25</t>
  </si>
  <si>
    <t>ADAPTADOR DE FILTRO DE AIRE K&amp;N</t>
  </si>
  <si>
    <t>COPLE</t>
  </si>
  <si>
    <t>PV077</t>
  </si>
  <si>
    <t>COPLE DE FILTRO DE AIRE CROMO CURVO</t>
  </si>
  <si>
    <t>CL-M311</t>
  </si>
  <si>
    <t>CORNETA MUSICAL A LA CARGA</t>
  </si>
  <si>
    <t>CORNETA</t>
  </si>
  <si>
    <t>TUNIX</t>
  </si>
  <si>
    <t>2019-10-07</t>
  </si>
  <si>
    <t>CRAYON AMARILLO EN BLISTER(3 PZ)</t>
  </si>
  <si>
    <t>CRAYON</t>
  </si>
  <si>
    <t>2019-07-26</t>
  </si>
  <si>
    <t>VK146-B2SE2</t>
  </si>
  <si>
    <t>CUARTOS DE VW SALPIASERA CON  3 LEDS HUMO</t>
  </si>
  <si>
    <t xml:space="preserve">CUARTO
</t>
  </si>
  <si>
    <t>TSL008</t>
  </si>
  <si>
    <t>CUARTO LATERAL JEEP JK 2007-2016 ANGEL EYES JGO = 40860</t>
  </si>
  <si>
    <t>DZ-TSL008B</t>
  </si>
  <si>
    <t>CUARTO PARA PARRILLA LED JEEP WRANGLER 2006-2018 JGO 2 PZAS</t>
  </si>
  <si>
    <t>CUARTO</t>
  </si>
  <si>
    <t>ET-XJ009</t>
  </si>
  <si>
    <t>CUARTO PARILLA JEEP JK 2007-2018 ESTRELLA</t>
  </si>
  <si>
    <t>VW-01740</t>
  </si>
  <si>
    <t>CUARTOS LATERALES DEFENSA DELANTERA CLARO BORA 06-10 JGO</t>
  </si>
  <si>
    <t>2006-2010</t>
  </si>
  <si>
    <t>23C-EM3002</t>
  </si>
  <si>
    <t>CUBRE ESPEJO CROMO DODGE RAM 09-13 S/ORIF</t>
  </si>
  <si>
    <t xml:space="preserve">CUBIERTA
</t>
  </si>
  <si>
    <t>ELIMINATOR</t>
  </si>
  <si>
    <t>23C-MC-2001-58</t>
  </si>
  <si>
    <t>CUBRE ESPEJO CROMO LOBO 04-08 (PAR) MEDIA LUNA</t>
  </si>
  <si>
    <t>F-MIRROR</t>
  </si>
  <si>
    <t>23C-MC-2001-58N</t>
  </si>
  <si>
    <t>CUBRE ESPEJO LOBO 04-08 MEDIA LUNA 2 PZA</t>
  </si>
  <si>
    <t>23D-ED317</t>
  </si>
  <si>
    <t>CUBRE CHAPA CROM.FORD LOBO 04-13 S/COMB.2PZA.</t>
  </si>
  <si>
    <t>23E-DHC-DG67AB</t>
  </si>
  <si>
    <t>CUBRE CHAPA CROM. NITRO LIBERTY WRANGLER 08-12 4P (8PZ)</t>
  </si>
  <si>
    <t>WELLSTAR</t>
  </si>
  <si>
    <t>23E-ED207</t>
  </si>
  <si>
    <t>CUBRE CHAPA CROMADO DODGE RAM 09-13 CHEROKE 05-12 4 P</t>
  </si>
  <si>
    <t>23F-ED111</t>
  </si>
  <si>
    <t>CUBRE MANIJA DE TAPA TRASERA COLORADO 05-08 CROMADO</t>
  </si>
  <si>
    <t>66-201</t>
  </si>
  <si>
    <t>CUBIERTA DE TAPA DE GASOLINA P/CHEVROLET 02-06</t>
  </si>
  <si>
    <t>EDS2001</t>
  </si>
  <si>
    <t>CUBIERTA DE TAPA DE GASOLINA P/SUB/YUK/DEN/AVALAN/CADILLAC/GMC</t>
  </si>
  <si>
    <t>EDS2202</t>
  </si>
  <si>
    <t>CUBIERTA DE TAPA DE GASOLINA LOBO 04-10</t>
  </si>
  <si>
    <t xml:space="preserve"> PVP 5 &gt; PVP 2, PVP 5 &gt; PVP 3, COSTO &gt; PVP3, PVP 5 &gt; PVP 4, COSTO &gt; PVP4,</t>
  </si>
  <si>
    <t>EDS2203</t>
  </si>
  <si>
    <t>TAPA DE GASOLINA FORD LOBO 09-10 CROMADO</t>
  </si>
  <si>
    <t>EDS2802</t>
  </si>
  <si>
    <t>CUBIERTA DE TAPA DE GASOLINA P/ TOYOTA TUDRA</t>
  </si>
  <si>
    <t>EF2011</t>
  </si>
  <si>
    <t>CUBIERTA DE TAPA DE GASOLINA COLORADO 04-12 CROMADO</t>
  </si>
  <si>
    <t>EPS103</t>
  </si>
  <si>
    <t>CUBIERTA P/POSTE DE CAMIONETA PILLAR POST LOBO 04-08 CROMADO</t>
  </si>
  <si>
    <t>EPS305</t>
  </si>
  <si>
    <t>PILLAR POST SILVERADO 07-13 CROMADO</t>
  </si>
  <si>
    <t>EPS503</t>
  </si>
  <si>
    <t>CUBIERTA P/POSTE DE CAMIONETA RAM 03-06</t>
  </si>
  <si>
    <t>EPS504</t>
  </si>
  <si>
    <t>CUBIERTA P/POSTE DE CAMIONETA PILLAR POST RAM 09-14 CROMADO</t>
  </si>
  <si>
    <t>EPS505</t>
  </si>
  <si>
    <t>PILLAR POST DAKOTA 05-13 CROMADO</t>
  </si>
  <si>
    <t>EQS305</t>
  </si>
  <si>
    <t>CUBIERTA P/POSTE DE CAMIIONETA SILVERADO 07-12</t>
  </si>
  <si>
    <t>FAR-15-00</t>
  </si>
  <si>
    <t>CUBIERTA DE TAPA DE GASOLIAN IMITACION CIRCULAR UNIVERSAL</t>
  </si>
  <si>
    <t>GREEN CAR</t>
  </si>
  <si>
    <t>NTR-LB06</t>
  </si>
  <si>
    <t>CUBRE CALAVERAS LIBERTY 2006 CROMADO</t>
  </si>
  <si>
    <t>TC-JP40</t>
  </si>
  <si>
    <t>CUBIERTA DE TAPA DE GASOLINA P/DODGE NITRO 07</t>
  </si>
  <si>
    <t>TC-T-TJ47</t>
  </si>
  <si>
    <t>CUBIERTA DE TAPA DE GASOLINA P/TOYOTA CRUSIER</t>
  </si>
  <si>
    <t>AW5248YZ</t>
  </si>
  <si>
    <t>CUBIERTA PARA CALIPER ROJO JG</t>
  </si>
  <si>
    <t>CUBIERTA</t>
  </si>
  <si>
    <t>LMC-JP</t>
  </si>
  <si>
    <t>CUBIERTA ESPEJO CON FARO LED/DIRECCIONAL JEEP JK</t>
  </si>
  <si>
    <t>AW7015B</t>
  </si>
  <si>
    <t>CUBIERTA DE ESPEJO JETTA A4 CROMO JG AMERICAN WORLD</t>
  </si>
  <si>
    <t>CUBIERTA ESPEJO</t>
  </si>
  <si>
    <t>MTX-025</t>
  </si>
  <si>
    <t>CUBRE ASIENTO MATRIX SILUET UNIVERSAL C/CABECERA</t>
  </si>
  <si>
    <t>CUBRE ASIENTO</t>
  </si>
  <si>
    <t>MTX-039</t>
  </si>
  <si>
    <t>VESTIDURA CUBRE ASIENTO PREMIUM PARA NISSAN NP300 DOBLE CABINA</t>
  </si>
  <si>
    <t>SPC3501A</t>
  </si>
  <si>
    <t>CUBRE ASIENTO SPARCO AZUL</t>
  </si>
  <si>
    <t>SPC3501N</t>
  </si>
  <si>
    <t>CUBRE ASIENTO SPARCO NEGRO</t>
  </si>
  <si>
    <t>SPC3501R</t>
  </si>
  <si>
    <t>CUBRE ASIENTO SPARCO ROJO</t>
  </si>
  <si>
    <t>23C-EM1007</t>
  </si>
  <si>
    <t>CUBRE ESPEJO COMPLETO F-350 SUPER DUTY 08-13 C/ORIFICIO LUZ</t>
  </si>
  <si>
    <t>CUBRE ESPEJO</t>
  </si>
  <si>
    <t>23C-EM1020</t>
  </si>
  <si>
    <t>CUBRE ESPEJO CROMO MEDIA LUNA FORD LOBO 09-13 S/ORIF.RAPTOR 10-13</t>
  </si>
  <si>
    <t>23C-EM2022</t>
  </si>
  <si>
    <t>CUBRE ESPEJO CROMO MEDIA LUNA CHEV.SILVERADO/SIERRA 14-15</t>
  </si>
  <si>
    <t>23C-EM5008</t>
  </si>
  <si>
    <t>CUBRE ESPEJO CROMO C/ORIFICIO JEEP GD.CHEROKE/DGO 11-15</t>
  </si>
  <si>
    <t>23C-EM9002</t>
  </si>
  <si>
    <t>CUBRE ESPEJO CROMO COMPL.TACOMA SIENA 05-11/LEXUS RX330 04-08</t>
  </si>
  <si>
    <t>23C-EM9011</t>
  </si>
  <si>
    <t>CUBRE ESPEJO CROMADO TOYOTA TACOMA 12-15 HIGHLANDER 08-12 COMP C/ORIFICIO</t>
  </si>
  <si>
    <t>23C-MC-2001-59</t>
  </si>
  <si>
    <t>CUBRE ESPEJO CROMO F350 SUPER DUTY 99-07 (PAR)</t>
  </si>
  <si>
    <t>23C-MRC-DG108</t>
  </si>
  <si>
    <t>CUBRE ESPEJO CROMO JEEP NITRO 07-12 LIBERTY 08-14</t>
  </si>
  <si>
    <t>AW70071</t>
  </si>
  <si>
    <t>CUBIERTA DE ESPEJO CROMO PARA FORD F250 2008-2013 CUBRE ESPEJO</t>
  </si>
  <si>
    <t>AW70101</t>
  </si>
  <si>
    <t>CUBIERTA DE ESPEJO CROMO PARA FORD F150 2009-UP CUBRE ESPEJO</t>
  </si>
  <si>
    <t>23C-MRC-JP33</t>
  </si>
  <si>
    <t>CUBRE ESPEJO CROMO GRAND CHEROKE 99-04 PAR</t>
  </si>
  <si>
    <t>CUBRE MANIJA</t>
  </si>
  <si>
    <t>23D-ED211</t>
  </si>
  <si>
    <t>CUBRE CHAPA CROMO DODGE RAM 2 PUERTAS  09-13 S/ORIFICIO DER</t>
  </si>
  <si>
    <t>23E-DHCJP09AB</t>
  </si>
  <si>
    <t>CUBRE CHAPA CROMADA JEEP LIBERTY 02-07</t>
  </si>
  <si>
    <t>23E-ED143</t>
  </si>
  <si>
    <t>CUBRE CHAPA CROMO CHEVROLET SILVERADO/SIERRA 4P 14-15 S/ORIFICIO</t>
  </si>
  <si>
    <t>23E-ED308</t>
  </si>
  <si>
    <t>CUBRE CHAPA CROM.FORD LOBO 04-13 S/COMB.4 P C/ORIF.DER.</t>
  </si>
  <si>
    <t>23E-ED311</t>
  </si>
  <si>
    <t>CUBRE CHAPA CROMO SUPER DUTY F-350 4P 99-07 C/ORIFICIO EXCURSION</t>
  </si>
  <si>
    <t>23F-ED105</t>
  </si>
  <si>
    <t>CUBRE CHAPA CROMO CHEVROLET SILVERADO 99-06 CAJUELA 4505101</t>
  </si>
  <si>
    <t>23F-ED144</t>
  </si>
  <si>
    <t>CUBRE CHAPA CROMO CHEV.SILVERADO/SIERRA 14-15 CAJUELA CON ORIFICIO P/CAMARA</t>
  </si>
  <si>
    <t>23F-ED222</t>
  </si>
  <si>
    <t>CUBRE CHAPA CROMO DODGE RAM 09-12 P/CAJUELA C/ORIFICIO 2 PZAS</t>
  </si>
  <si>
    <t>23F-ED309</t>
  </si>
  <si>
    <t>CUBRE CHAPA CROMO P/CAJUELA FORD LOBO 04-12 (SSC1401-331)</t>
  </si>
  <si>
    <t>23F-ED526</t>
  </si>
  <si>
    <t>CUBRE CHAPA CROMO CAJUELA C/CAMARA TOYOTA TACOMA 05-15</t>
  </si>
  <si>
    <t>AW6101</t>
  </si>
  <si>
    <t>CUBIERTA DE MANIJA CROMO 2 PTAS FORD F150 2004-2014 JGO CUBRE MANIJA</t>
  </si>
  <si>
    <t>AW6164</t>
  </si>
  <si>
    <t>CUBIERTA DE MANIJA CROMO 4 PTAS PARA CHEVROLET SILVERADO, SIERRA 2014- CUBRE MANIJA</t>
  </si>
  <si>
    <t>AW6174K</t>
  </si>
  <si>
    <t>CUBIERTA DE MANIJA CROMO 4 PTAS PARA FORD F150 2015-UP CUBRE MANIJA</t>
  </si>
  <si>
    <t>24388T</t>
  </si>
  <si>
    <t>DEFENSA DELANTERA BR5  (MODIFICADO-RECORTADA) TOYOTA TACOMA 16-17 FRONT BUMPER REPLACEMENT</t>
  </si>
  <si>
    <t xml:space="preserve">DEFENSA
</t>
  </si>
  <si>
    <t>25101T</t>
  </si>
  <si>
    <t>BRJ FRONT ANGULAR LIGHT BAR  ACC DEFENSA JEEP JK ROCK LINE 07-18</t>
  </si>
  <si>
    <t>2019-11-20</t>
  </si>
  <si>
    <t>27120T</t>
  </si>
  <si>
    <t>DEFENSA BR REAR BUMPER+FULL END CAP BRJ80 JEEP TRASERA 07-16</t>
  </si>
  <si>
    <t>2019-01-15</t>
  </si>
  <si>
    <t>DEFENSA DELANTERA PARA TOYOTA RAV 4 POLIURETANO</t>
  </si>
  <si>
    <t>OTRAS</t>
  </si>
  <si>
    <t>521331BB</t>
  </si>
  <si>
    <t>DAKAR FLUSH NEGRO PINTADO UNIVERSAL (C/DETALLLES EN AMBAR)</t>
  </si>
  <si>
    <t>DEFENSA TUBULAR PINTADA S/TIRON TRASERA JEEP WRANGLER (REMATE)</t>
  </si>
  <si>
    <t>DEFENSA DELANTERA TUBULAR  PINTADA JEEP 79-05</t>
  </si>
  <si>
    <t>DEFENSA TIPO PATRULLA ANTIDERRAPANTE TRASERA DODGE RAM 2009-2014  NEGRA CON ESCALON (REMATE)</t>
  </si>
  <si>
    <t>DEFENSA TRASERA NEGRA NSSAN D-22 CON ESCALON</t>
  </si>
  <si>
    <t>DEFENSA TRASERA HIGHTECH TOYOTA</t>
  </si>
  <si>
    <t>DEFENSA TRASERA TUBULAR PINTADA  MITSUBISHI L-200  06-10</t>
  </si>
  <si>
    <t xml:space="preserve"> PVP 4 &gt; PVP 2, PVP 4 &gt; PVP 3,</t>
  </si>
  <si>
    <t>DEFENSA  TRASERA TUBULAR CROMADA  MITSUBISHI L-200  06-10</t>
  </si>
  <si>
    <t>DEFENSA TRASERA TIPO PATRULLA PARA DODGE DAKOTA 2008 PINTADA "REMATE"</t>
  </si>
  <si>
    <t>DEFENSA</t>
  </si>
  <si>
    <t>230119DJ</t>
  </si>
  <si>
    <t>DEFENSA COMPLETA JP-F22 JEEP WRANGLER 2007-2018 ELEMENT  FALTA HERRAJE</t>
  </si>
  <si>
    <t>230120103T</t>
  </si>
  <si>
    <t>DEFENSA DELANTERA  JEEP WRANGLER 2007-2018 JK COMPLETA CENTRO+END CAPS+SOPORTE  STUBBY END CAPS WITH TRAILLINE</t>
  </si>
  <si>
    <t>230121T</t>
  </si>
  <si>
    <t>DEFENSA DELANTERA P/JEEP WRANGLER 2007-2019 JL CENTRO+ END CAPS FULL FRONT BUMPER</t>
  </si>
  <si>
    <t>270120D</t>
  </si>
  <si>
    <t>DFENSA DELANTERA PARA JEEP CON ORIFICIO PARA FARO DE NIEBLA  2007-2018 USADA ORIGINAL</t>
  </si>
  <si>
    <t>USADO</t>
  </si>
  <si>
    <t>272110T</t>
  </si>
  <si>
    <t>DEFENSA POSTERIOR TRAILLINE STUBBY BUMPER JEEP WRANGLER JL 18-19</t>
  </si>
  <si>
    <t>2019-06-21</t>
  </si>
  <si>
    <t>28295T</t>
  </si>
  <si>
    <t>DEFENSA TRASERA BR20 REAR BUMPER PARA FORD F-150 2015-2017 "INCOMPLETA"</t>
  </si>
  <si>
    <t>2019-03-08</t>
  </si>
  <si>
    <t>DEFENSA TRASERA PARA HONDA CRV POLIURETANO</t>
  </si>
  <si>
    <t>DEFENSA TOYOTA  HIGHLANDER 08 POLIURETANO</t>
  </si>
  <si>
    <t>DEFENSA TRASERA PARA TOYOTA RAV4 09</t>
  </si>
  <si>
    <t>331101T</t>
  </si>
  <si>
    <t>DEFENSA DELANTERA  STUBBY B. W/OVER  RIDER JEEP WRANGLER JL AND JLU  2007-2018</t>
  </si>
  <si>
    <t>SMITTYBILT</t>
  </si>
  <si>
    <t>2018-12-14</t>
  </si>
  <si>
    <t>DEFENSA TRASERA TIPO PATRULLA PARA DODGE RAM 2008 "REMATE"</t>
  </si>
  <si>
    <t>563836T</t>
  </si>
  <si>
    <t>XE50 LR6 + BRACKETS TOYOTA HILUX REVO / 563836T</t>
  </si>
  <si>
    <t>2019-08-29</t>
  </si>
  <si>
    <t>56543T</t>
  </si>
  <si>
    <t>XE50 LR3 + BRACKETS TOYOTA TACOMA / 56543T</t>
  </si>
  <si>
    <t>VENTO GUARD -BUMPER DELANTERO TOYOTA RAV4 2013-2016</t>
  </si>
  <si>
    <t>WIMBO</t>
  </si>
  <si>
    <t>830871T</t>
  </si>
  <si>
    <t>BUMPER TRASERO PARA TOYOTA RAV4 2013-2014 CON DIFUSOR WIMBO</t>
  </si>
  <si>
    <t>DEFENSA TRASERA TIPO PATRULLA PARA TOYOTA HILUX 2006-2013 "REMATE"</t>
  </si>
  <si>
    <t>DEFENSA TUBULAR TRASERA ABRILLANTADO MT L200 2008 8 PIEZAS COMPLETAS 2 INCOMPLETAS</t>
  </si>
  <si>
    <t>ARB5650360</t>
  </si>
  <si>
    <t>DEFENSA TRASERA ARB PARA JEEP JK 2007-2017 "SIN HERRAJES"</t>
  </si>
  <si>
    <t>ARB</t>
  </si>
  <si>
    <t>DBUC0000</t>
  </si>
  <si>
    <t>DEFENSA BRONCO UNIVERSAL CROMO</t>
  </si>
  <si>
    <t>DG12</t>
  </si>
  <si>
    <t>DEFENSA DELANTERA CHEVY MODELO MURCIELAGO 94-03 DA?ADA EN LEON 9</t>
  </si>
  <si>
    <t>W101335</t>
  </si>
  <si>
    <t>DEFENSA DELANTERA  WARN JEEP JL 2018-2019  JL FULL-WINDTH  WO TUBE / W101335</t>
  </si>
  <si>
    <t>WARN</t>
  </si>
  <si>
    <t>DEFLECTOR DE COFRE AHUMADO PARA TOYOTA TACOMA 2005-2011</t>
  </si>
  <si>
    <t>DEFLECTOR</t>
  </si>
  <si>
    <t>DEFLECTOR DE COFRE CROMADO PARA FORD LOBO</t>
  </si>
  <si>
    <t>PO533</t>
  </si>
  <si>
    <t>DESARMADOR PORTA NAVAJA (X500)</t>
  </si>
  <si>
    <t>DESARMADOR</t>
  </si>
  <si>
    <t>DES-OXI</t>
  </si>
  <si>
    <t>DESPACHADOR PARA OXIFUEL</t>
  </si>
  <si>
    <t>DESPACHADOR</t>
  </si>
  <si>
    <t>OXIFUEL</t>
  </si>
  <si>
    <t>OXI CAMPANARIO</t>
  </si>
  <si>
    <t>OXI BERRIOZABAL</t>
  </si>
  <si>
    <t>OXI TERAN</t>
  </si>
  <si>
    <t>DESOFICADORES</t>
  </si>
  <si>
    <t>DESPACHADOR DE OXIFUEL</t>
  </si>
  <si>
    <t>738300RD</t>
  </si>
  <si>
    <t>DIADEMA PARA PARABRISA DE FAROS O BARRA LED  CON BASE PARA JEEP JK 07-18</t>
  </si>
  <si>
    <t>DIADEMA</t>
  </si>
  <si>
    <t>RUGGED RIDGE</t>
  </si>
  <si>
    <t>738300T</t>
  </si>
  <si>
    <t>DIADEMA PARA 8 FAROS LIGHT BAR GORHINO PARA JEEP WRANGLER 2007-2018 "SIN BASE DE POSTE"  INCOMPLETO</t>
  </si>
  <si>
    <t>WRANGLER/SAHARA</t>
  </si>
  <si>
    <t>2006-2018</t>
  </si>
  <si>
    <t>VW-00364</t>
  </si>
  <si>
    <t>DIRECCIONAL GOLF/JETTA A3 93-99 2 PZAS</t>
  </si>
  <si>
    <t>DIRECCIONAL</t>
  </si>
  <si>
    <t>VW-00725</t>
  </si>
  <si>
    <t>DIRECCIONAL GOLF/JETTA A3 93-99 HUMO</t>
  </si>
  <si>
    <t>OPC13130301</t>
  </si>
  <si>
    <t>EMBELLECEDOR DE ESTRIBO SPARCO</t>
  </si>
  <si>
    <t>EMBELLECEDOR</t>
  </si>
  <si>
    <t>EM09</t>
  </si>
  <si>
    <t>EMBLEMA DE NISSAN SENTRA 9CM DE DIAMETRO</t>
  </si>
  <si>
    <t xml:space="preserve">EMBLEMA
</t>
  </si>
  <si>
    <t>EM10</t>
  </si>
  <si>
    <t>EMBLEMA NISSAN DIAMETRO 10.5 CM</t>
  </si>
  <si>
    <t>EM101</t>
  </si>
  <si>
    <t>EMBLEMA NISSAN 10 CM DE DIAMETRO</t>
  </si>
  <si>
    <t>EM291</t>
  </si>
  <si>
    <t>EMBLEMA SILVERADO (LETRAS)  29.5 CM DE LONG CROM</t>
  </si>
  <si>
    <t>EMB15</t>
  </si>
  <si>
    <t>EMBLEMA PARA RIN 15 VOLKSWAGEN (PZA)</t>
  </si>
  <si>
    <t>2018-04-27</t>
  </si>
  <si>
    <t>EMBIC1014</t>
  </si>
  <si>
    <t>EMBLEMA DE PARRILLA JETTA BICENTENARIO 10-14</t>
  </si>
  <si>
    <t>EMBIC1517</t>
  </si>
  <si>
    <t>EMBLEMA DE PARRILLA JETTA BICENTENARIO 15-17</t>
  </si>
  <si>
    <t>EMS0411</t>
  </si>
  <si>
    <t>EMBLEMA DE PARRILLA SENTRA 04-11</t>
  </si>
  <si>
    <t>EMV1214</t>
  </si>
  <si>
    <t>EMBLEMA DE PARRILLA VENTO 12-14</t>
  </si>
  <si>
    <t>AME00MS1</t>
  </si>
  <si>
    <t>EMBLEMA MS CHICO</t>
  </si>
  <si>
    <t>EMBLEMA</t>
  </si>
  <si>
    <t>AME00MS2</t>
  </si>
  <si>
    <t>EMBLEMA MS MEDIANO</t>
  </si>
  <si>
    <t>AME00MS3</t>
  </si>
  <si>
    <t>EMBLEMA MS GRANDE</t>
  </si>
  <si>
    <t>EM0815</t>
  </si>
  <si>
    <t>LETRAS VW CLASICO</t>
  </si>
  <si>
    <t>EM2.0</t>
  </si>
  <si>
    <t>LETRAS DE NUMERO 2.0</t>
  </si>
  <si>
    <t>EMB17</t>
  </si>
  <si>
    <t>EMBLEMA PARA RIN 17 VOLKSWAGEN (PZA)</t>
  </si>
  <si>
    <t>EMBCH</t>
  </si>
  <si>
    <t>EMBLEMA PARA RIN ALUMINIO CHEVROLET AVEO 2018-2019</t>
  </si>
  <si>
    <t>EMBFO</t>
  </si>
  <si>
    <t>EMBLEMA PARA RIN ALUMINIO FORD FIGO,FIESTA,IKON,FOCUS,ECOSPORT</t>
  </si>
  <si>
    <t>EMCC1</t>
  </si>
  <si>
    <t>EMBLEMA PARRILLA C1</t>
  </si>
  <si>
    <t>EMCV</t>
  </si>
  <si>
    <t>EMBLEMA CHEVY 94-00</t>
  </si>
  <si>
    <t>EMCVC2</t>
  </si>
  <si>
    <t>EMBLEMA CHEVROLET CHEVY C2</t>
  </si>
  <si>
    <t>EMGEN</t>
  </si>
  <si>
    <t>EMBLEMA GM LATERAL</t>
  </si>
  <si>
    <t>EMKIN</t>
  </si>
  <si>
    <t>EMBLEMA KING RANCH</t>
  </si>
  <si>
    <t>EMLAR</t>
  </si>
  <si>
    <t>LETRAS FORD LARAMIE</t>
  </si>
  <si>
    <t>EMLOB</t>
  </si>
  <si>
    <t>LETRAS FORD LOBO</t>
  </si>
  <si>
    <t>EMMUS</t>
  </si>
  <si>
    <t>EMBLEMA MUSTANG</t>
  </si>
  <si>
    <t>EMNSVAR</t>
  </si>
  <si>
    <t>EMBLEMAS DE PARRILLA NISSAN VARIOS MODELOS Y MEDIDAS</t>
  </si>
  <si>
    <t>EMOPEL</t>
  </si>
  <si>
    <t>EMBLEMA DE OPEL</t>
  </si>
  <si>
    <t>EMTRI</t>
  </si>
  <si>
    <t>LETRAS FORD TRITON V8</t>
  </si>
  <si>
    <t>EMVR6</t>
  </si>
  <si>
    <t>LETRAS DE VR6</t>
  </si>
  <si>
    <t>EMVWVAR</t>
  </si>
  <si>
    <t>EMBLEMAS DE PARRILLA VW VARIOS MODELOS Y MEDIDAS</t>
  </si>
  <si>
    <t>LETNP</t>
  </si>
  <si>
    <t>LETRAS DE NP300</t>
  </si>
  <si>
    <t>PV308A</t>
  </si>
  <si>
    <t>ENCENDEDOR COMPLETO S/LUZ PZA</t>
  </si>
  <si>
    <t xml:space="preserve">ENCENDEDOR
</t>
  </si>
  <si>
    <t>PV529A</t>
  </si>
  <si>
    <t>ENCENDEDOR PARA TSURU III C/200</t>
  </si>
  <si>
    <t>CARGO</t>
  </si>
  <si>
    <t>CARGO POR FLETE G-747329614</t>
  </si>
  <si>
    <t>ENVIO</t>
  </si>
  <si>
    <t>FLETE G</t>
  </si>
  <si>
    <t>CARGO POR FLETE G-752871276-752871269</t>
  </si>
  <si>
    <t>FLETE</t>
  </si>
  <si>
    <t>ESCALERA DE ACCESO ORIGINAL NISSAN NEGRA</t>
  </si>
  <si>
    <t xml:space="preserve">ESCALERA
</t>
  </si>
  <si>
    <t>D6410000T</t>
  </si>
  <si>
    <t>ESCALON PARA ESTRIBO DOMINATOR D6 DROP STEPS (1 PR) UNIVERSAL FIT / D6410000T</t>
  </si>
  <si>
    <t>ESCALON</t>
  </si>
  <si>
    <t>2019-12-19</t>
  </si>
  <si>
    <t>320PS</t>
  </si>
  <si>
    <t>ESCALON DE TIRON GORHINO ACERO INOXIDABLE</t>
  </si>
  <si>
    <t xml:space="preserve">ESCALON TIRON
</t>
  </si>
  <si>
    <t>43-NTR176</t>
  </si>
  <si>
    <t>MOFLES NEUTRON REDONDO 5? C/SILENCIADOR AJUSTABLE</t>
  </si>
  <si>
    <t xml:space="preserve">ESCAPE
</t>
  </si>
  <si>
    <t>44-NTR166</t>
  </si>
  <si>
    <t>MOFLES NEUTRON 2 VIAS REDONDO</t>
  </si>
  <si>
    <t>C-00510</t>
  </si>
  <si>
    <t>SILECIADOR DINOMAX</t>
  </si>
  <si>
    <t>DINOMAX</t>
  </si>
  <si>
    <t>MFW35136</t>
  </si>
  <si>
    <t>SILENCIADOR MAGNAFLOW</t>
  </si>
  <si>
    <t>NTR109</t>
  </si>
  <si>
    <t>SILENCIADOR NEUTRON SILENCIADOR OVALADO</t>
  </si>
  <si>
    <t>NTR114</t>
  </si>
  <si>
    <t>SILENCIADOR REDONDO CON SALIDA CORTE RECTO</t>
  </si>
  <si>
    <t>NTR158</t>
  </si>
  <si>
    <t>SILENCIADOR OVALADO CON DOBLE SALIDA OVALADO ID2" OD 3" 3" BL14" OL 25"</t>
  </si>
  <si>
    <t>NTR163</t>
  </si>
  <si>
    <t>SILENCIADOR NEUTRON DUAL TIP</t>
  </si>
  <si>
    <t>NTR176</t>
  </si>
  <si>
    <t>SILENCIADOR REDONDO  7" AJUSTABLE CORTE EN ANGULO 2" OD 5" BL 12" OL 20"</t>
  </si>
  <si>
    <t>SISTEMA DE ESCAPE MAGNAFLOW 5x11x22" MUFFLER 4" TOYOTA TUNDRA 5.7 2008-2009 INCOMPLETO EN LIBRA</t>
  </si>
  <si>
    <t>ESCAPE</t>
  </si>
  <si>
    <t>43-NTR154</t>
  </si>
  <si>
    <t>MOFLES NEUTRON 2 VIAS ANGULAR</t>
  </si>
  <si>
    <t>ACCG/293-73-150</t>
  </si>
  <si>
    <t>KIT DE ESPACIADORES 5-127X5-127 P/JEEP JK 2007-2018 DG 4X4</t>
  </si>
  <si>
    <t>ESPACIADOR</t>
  </si>
  <si>
    <t>DG 4X4</t>
  </si>
  <si>
    <t>2019-06-06</t>
  </si>
  <si>
    <t>RAZADOR T AZUL PARASOL ESPATULA</t>
  </si>
  <si>
    <t>ESPATULA</t>
  </si>
  <si>
    <t>PARASOL</t>
  </si>
  <si>
    <t>2019-09-07</t>
  </si>
  <si>
    <t>PO511</t>
  </si>
  <si>
    <t>ESPATULA RAZADOR UNIVERSAL TEFLON GRIS C/COSTILLA (X302)</t>
  </si>
  <si>
    <t>PO513</t>
  </si>
  <si>
    <t>ESPATULA RAZADOR PLASTICO AZUL C/COSTILLA (X304)</t>
  </si>
  <si>
    <t>PO516</t>
  </si>
  <si>
    <t>ESPATULA RAZADOR TEFLON DORADO (X310)</t>
  </si>
  <si>
    <t>PO522</t>
  </si>
  <si>
    <t>ESPATULA RAZADOR AUTOMOTRIZ BLANCO/NEGRO (X317)</t>
  </si>
  <si>
    <t>PO527</t>
  </si>
  <si>
    <t>ESPATULA NAVE (X402)</t>
  </si>
  <si>
    <t>ESPEJO RETROVISOR UNIVERSAL PANORAMICO</t>
  </si>
  <si>
    <t xml:space="preserve">ESPEJO
</t>
  </si>
  <si>
    <t>RACINGTEC</t>
  </si>
  <si>
    <t>ES116A</t>
  </si>
  <si>
    <t>ESPEJO VANIDAD S/LUZ 11.2X25.2 CMS PZA</t>
  </si>
  <si>
    <t>ES129A</t>
  </si>
  <si>
    <t>ESPEJO CONCAVO MINI 2 BICEL ALUMINIO JGO</t>
  </si>
  <si>
    <t>MBC67011</t>
  </si>
  <si>
    <t>ESPEJO UNIVERSAL PANORAMICO EXTRA LARGO</t>
  </si>
  <si>
    <t>YH-3218</t>
  </si>
  <si>
    <t>ESPEJO RETROVISOR DE 8" UNIVERSAL</t>
  </si>
  <si>
    <t>AW-F1</t>
  </si>
  <si>
    <t>ESPEJO FORMULA 1 NEGRO JG AMERICAN WORLD</t>
  </si>
  <si>
    <t>ESPEJO</t>
  </si>
  <si>
    <t>AW1008M</t>
  </si>
  <si>
    <t>ESPEJO PUNTO CIEGO REDONDO AMERICAN WORLD</t>
  </si>
  <si>
    <t>AW723A</t>
  </si>
  <si>
    <t>ESPEJO VENTAGE AZUL AMERICAN WORLD</t>
  </si>
  <si>
    <t>AWES6010</t>
  </si>
  <si>
    <t>ESPEJO RETROVISOR CON CAMARA DVR C/CAMARA DE REVERSA "SOLO PARA LLEVAR" AMERICAN WORLD</t>
  </si>
  <si>
    <t>ES123AR</t>
  </si>
  <si>
    <t>ESPEJO LATERAL DOBLE BRAZO CROMADO C/LUZ DIRECCIONAL JGO MAS INSTACION $$</t>
  </si>
  <si>
    <t>010219BI</t>
  </si>
  <si>
    <t>ESTRIBO USADO TIPO PLATIMUN 6" CROMO S/TAPA 87"</t>
  </si>
  <si>
    <t xml:space="preserve">ESTRIBOS
</t>
  </si>
  <si>
    <t>010219US</t>
  </si>
  <si>
    <t>ESTRIBO CROMO PARA RAM 2016 USADO CON HERRAJE</t>
  </si>
  <si>
    <t>ESTRIBOS A.I. PULIDO C/ ESCALON PARA FORD RANGER (REMATE)</t>
  </si>
  <si>
    <t>ESTRIBOS CROMADO C/ESCALON CREW MAX INCOMPLETO</t>
  </si>
  <si>
    <t>ESTRIBOS PINTADO C/ESCALON L-200 08 PINTADO REDONDO "REMATE"</t>
  </si>
  <si>
    <t>ESTRIBOS ELITE 76 PULG. HILUX 09 CROMO REVESTIMIENTO PLASTICO</t>
  </si>
  <si>
    <t>ESTRIBOS MOD W-W SILVERADO PINTADO 1500</t>
  </si>
  <si>
    <t>ESTRIBO PINTADO C/ESCALON CAB EXTRA LARG 109"</t>
  </si>
  <si>
    <t>ESTRIBOS UNIVERSAL DODGE RAM CABINA Y MEDIA CROMADO 3?X 58 DE LARGO BIG COUNTRY</t>
  </si>
  <si>
    <t>ESTRIBOS PINTADO C/ESCALON CAB EXTRA LARG "REMATE"</t>
  </si>
  <si>
    <t>ESTRIBOS MOD W-W ABRILLANTADO</t>
  </si>
  <si>
    <t>ESTRIBO BOD W-W ABRILLANTADO CAB EXTRA LARG</t>
  </si>
  <si>
    <t>ESTRIBOS MOD OVALADO CROMADO SILVER/SIERRA 1500 REMATE</t>
  </si>
  <si>
    <t>37721260T</t>
  </si>
  <si>
    <t>ESTRIBOS TUB OVAL 4" GRIS ALUMINIO 82" APROX REMATE</t>
  </si>
  <si>
    <t>ESTRIBOS TRIPLE CABINA BIGCOUNTRY CROMADO</t>
  </si>
  <si>
    <t>ESTRIBO BOD W-W ABRILLANTADO CAB EXTRA LARG "REMATE"</t>
  </si>
  <si>
    <t>ESTRIBOS MOD W-W ABRILLANTADO CAB EXTRA LARG</t>
  </si>
  <si>
    <t>ESTRIBO BOD W-W ABRILLANTADO CAB EXTRA LARG  "REMATE"</t>
  </si>
  <si>
    <t>ESTRIBOS FORESTER 3" TUNDRA 07-10, TOYOTA NEGRO 87" FORESTER "REMATE"  S/HERRAJE EN LIBRA</t>
  </si>
  <si>
    <t>ESTRIBOS TUNDRA OVALUM NEGRO DOB. CAB "REMATE"</t>
  </si>
  <si>
    <t>ESTRIBOS FORESTER OVALUM PARA DODGE DAKOTA 03 (REMATE)</t>
  </si>
  <si>
    <t>ESTRIBOS FORESTER OVALUM FORESTER NEGRO (REMATE) 75" APROX</t>
  </si>
  <si>
    <t>ESTRIBOS OVALADO PARA FORD ECOSPORT  "REMATE" 63"</t>
  </si>
  <si>
    <t xml:space="preserve"> PVP 4 &gt; PVP 3, PVP 5 &gt; PVP 3,</t>
  </si>
  <si>
    <t>ESTRIBOS FORESTER CR P/CHVR TRACKER (REMATE)</t>
  </si>
  <si>
    <t>ESTRIBOS RECTO FORESTER FORD LOBO 99-09 67" "REMATE" S/TAPAS</t>
  </si>
  <si>
    <t>ESTRIBOS FORESTER PINTADO CON CURVA 66" APROX "REMATE"</t>
  </si>
  <si>
    <t>ESTRIBOS FORESTER OVALUM PARA TOYOTA</t>
  </si>
  <si>
    <t>ESTRIBOS REACO PINTADO "REMATE" DOBLE CABINA TERMINACION CURVA</t>
  </si>
  <si>
    <t>REACO</t>
  </si>
  <si>
    <t>ESTRIBOS WIDESIDER BARS OE MAZDA CX-5  2012-2016</t>
  </si>
  <si>
    <t>ESTRIBOS 5" WIDESIDER XL 80" CROMADO</t>
  </si>
  <si>
    <t>ESTRIBOS WIDESIDER OE 76" TIPO ORIGINAL TOYOTA RAV 4 2013 SIN EMBLEMA EN MATRIZ S/HERRAJE EN LIBRA</t>
  </si>
  <si>
    <t>ESTRIBOS WIDESIDER 5" OVAL CHROME SIDE BAR 87"</t>
  </si>
  <si>
    <t>ESTRIBOS RUNNING BOARD OE HONDA CRV 2012-2016 (QUEBRADO Y SIN LETRAS )</t>
  </si>
  <si>
    <t>3940520BT</t>
  </si>
  <si>
    <t>ESTRIBOS 4" PLATINUM WIDESIDER 52" NEGRO TEXTURIZADO CON HERRAJE PARA DODGE RAM 2009-UP  HERRAJE AW2076-BT</t>
  </si>
  <si>
    <t>ESTRIBOS 4" PLATINUM WIDESIDER 52" REGULAR CABS INOXIDABLE  DA?ADO EN MATRIZ</t>
  </si>
  <si>
    <t>394080-66</t>
  </si>
  <si>
    <t>ESTRIBOS 4" WIDESIDER BARS NEGRO 70" APROX S/TAPA LATERAL</t>
  </si>
  <si>
    <t>ESTRIBOS WIDESIDER PLATINUM PLANOS ELECTRICOS "REMATE"</t>
  </si>
  <si>
    <t>ESTRIBOS WIDESIDER PLATINUM 5" INOXIDABLE 87"</t>
  </si>
  <si>
    <t>ESTRIBOS 6" WIDESIDER PLATINUM II CABINA REGULAR 52"</t>
  </si>
  <si>
    <t>2019-06-10</t>
  </si>
  <si>
    <t>ESTRIBOS UNIVERSAL WIDESIDER CROMADO 6?X87 DE LARGO PLATINIUM</t>
  </si>
  <si>
    <t>ESTRIBOS UNIVERSAL DOBLE HUELLA NEGRO 4?X 62 DE LARGO FORESTER</t>
  </si>
  <si>
    <t>ESTRIBOS PLATINUM II 6" WIDESIDER CAB REGULAR 52" NEGRO REMATE</t>
  </si>
  <si>
    <t>ESTRIBOS 6" WIDESIDER PLATINUM II CAB REGULAR 52" INOXIDABLE</t>
  </si>
  <si>
    <t>ESTRIBOS WIDESIDER Platinum II 6"Bars 87" INOXIDABLE cuadrado</t>
  </si>
  <si>
    <t>2019-12-24</t>
  </si>
  <si>
    <t>39967B</t>
  </si>
  <si>
    <t>ESTRIBOS LONG RUNNING BOARD 67" ESTRIBO ORIGINAL TRAX + HERRAJE</t>
  </si>
  <si>
    <t>63410000T</t>
  </si>
  <si>
    <t>ESCALON P/ESTRIBO RB10 BOLT-ON DROP STEP  (JGO 2 PZAS)</t>
  </si>
  <si>
    <t>63450568T</t>
  </si>
  <si>
    <t>ESTRIBOS RB10 RUNNING BOARDS JEEP WRANGLER 07-16 4 PTAS + ESCALON (RB20 DROP STEP)</t>
  </si>
  <si>
    <t>8A001</t>
  </si>
  <si>
    <t>ESTRIBOS GOWEST CABINA SENCILLA "REMATE" CROMADO 61" APROX S/TAPA LATERAL</t>
  </si>
  <si>
    <t>AW20080C</t>
  </si>
  <si>
    <t>ESTRIBOS ELEGANCE 80" NEGRO-CROMO REMATE MOD. AW2076BT,VIGO,AW3001L</t>
  </si>
  <si>
    <t>AW20080C45</t>
  </si>
  <si>
    <t>ESTRIBO ELEGANCE 80" NEGRO-CROMO AMERICAN WORLD CON HERRAJE PARA TY HILUX 2005-2018 HERRAJE 393845</t>
  </si>
  <si>
    <t>AW51080</t>
  </si>
  <si>
    <t>ESTRIBO LINCOLN CROMO-NEGRO 80" JG AMERICAN WORLD DA?ADO EL DE LIBRA</t>
  </si>
  <si>
    <t>AW53087</t>
  </si>
  <si>
    <t>ESTRIBO TIPO XL 87" DOBLE CABINA JG AMERICAN WORLD</t>
  </si>
  <si>
    <t>BWE022A</t>
  </si>
  <si>
    <t>ESTRIBO PREMIUM ALUMINIO 85 CHEVROLET S10 2016 SIN HERRAJE</t>
  </si>
  <si>
    <t>BWE141A</t>
  </si>
  <si>
    <t>ESTRIBO PREMIUM ALUMINIO 85 FORD RANGER 2012-2017  SIN HERRAJE</t>
  </si>
  <si>
    <t>CAL-C4-52NP</t>
  </si>
  <si>
    <t>ESTRIBO CALIFORNIA INOX. NP300 4" ANCHO CAB. REG. C/H.   S/HERRAJE EN LIBRA</t>
  </si>
  <si>
    <t>CALIFORNIA</t>
  </si>
  <si>
    <t>CAL-C5-52NP</t>
  </si>
  <si>
    <t>ESTRIBO CALIFORNIA INOX. NP300 5" ANCHO CAB. REG. C/H.  S/HERRAJE EN LIBRA</t>
  </si>
  <si>
    <t>CALEST4N</t>
  </si>
  <si>
    <t>ESTRIBOS CALIFORNIA 4" CABINA REGULAR NEGRO</t>
  </si>
  <si>
    <t>CALEST5I</t>
  </si>
  <si>
    <t>ESTRIBOS CALIFORNIA 5" CABINA REGULAR INOXIDABLE 48" APROX</t>
  </si>
  <si>
    <t>2020-01-15</t>
  </si>
  <si>
    <t>CALEST5NBT</t>
  </si>
  <si>
    <t>ESTRIBOS CALIFORNIA 5" CABINA REGULAR NEGRO 50" APROXCON HERRAJE  PARA FORD F-150/LOBO 2005-UP  HERRAJE AW2059-BT</t>
  </si>
  <si>
    <t>CALESTIPIN</t>
  </si>
  <si>
    <t>ESTRIBO CALIFORNIA PINTADO 4" CABINA REGULAR 52" LEON</t>
  </si>
  <si>
    <t>CALST5C</t>
  </si>
  <si>
    <t>ESTRIBOS CALIFORNIA 5" DOBLE CAB INOXIDABLE 87"  S/H REMATE</t>
  </si>
  <si>
    <t>CALST5C1L</t>
  </si>
  <si>
    <t>ESTRIBOS CALIFORNIA 5" DOBLE CAB INOXIDABLE 87" CON HERRAJE  PARA CV SILVERADO 2007-2014 HERRAJE AW3001L</t>
  </si>
  <si>
    <t>D24105T</t>
  </si>
  <si>
    <t>ESTRIBOS BLACK DOMINATOR II RAM 1500 CREW CAB</t>
  </si>
  <si>
    <t>D24150PS</t>
  </si>
  <si>
    <t>ESTRIBOS DOMINATOR D2 INOXIDABLE 87" APROX</t>
  </si>
  <si>
    <t>E5DC09QD</t>
  </si>
  <si>
    <t>ESTRIBOS RECTO 5 1/2 BRONX (181)  CROMADO DOBLE CABINA</t>
  </si>
  <si>
    <t>2017-12-11</t>
  </si>
  <si>
    <t>E5DC09QDBT</t>
  </si>
  <si>
    <t>ESTRIBOS RECTO 5 1/2 BRONX (181)  CROMADO CON HERRAJE PARA FORD F-150/LOBO 2005-UP HERRAJE AW2059-BT</t>
  </si>
  <si>
    <t>E5GP13DC</t>
  </si>
  <si>
    <t>ESTRIBOS RECTO 5 1/2 BRONX (120) P/FORD RANGER 13-17 GRIS CABINA REGULAR</t>
  </si>
  <si>
    <t>EBC-N-07DC</t>
  </si>
  <si>
    <t>ESTRIBOS PLANO 5 1/2 DOBLE CABINA (203 ) GRIS</t>
  </si>
  <si>
    <t>ESUDOL</t>
  </si>
  <si>
    <t>ESTRIBOS UNIVERSAL DOBLE HUELLA REDONDO NEGRO3?X59" DE LARGO BIG COUNTRY</t>
  </si>
  <si>
    <t>JB8001</t>
  </si>
  <si>
    <t>ESTRIBOS TUBULAR PARA JEEP JK 07-18 JGO</t>
  </si>
  <si>
    <t>2017-12-28</t>
  </si>
  <si>
    <t>K884ALPR</t>
  </si>
  <si>
    <t>ESTRIBO ALUMINIO KEKO NISSAN NP300 2016  S/HERRAJE EN LIBRA</t>
  </si>
  <si>
    <t>2018-09-19</t>
  </si>
  <si>
    <t>LD8094</t>
  </si>
  <si>
    <t>ESTRIBOS P/TRAX ORIGINAL 2013-2015</t>
  </si>
  <si>
    <t>RB51087</t>
  </si>
  <si>
    <t>ESTRIBO OVAL 5" EXT CAB 87" CROMO-NEGRO ACABADO ESPEJO JG AMERICAN WORLD</t>
  </si>
  <si>
    <t>RB51087BT</t>
  </si>
  <si>
    <t>ESTRIBO OVAL 5" EXT CAB 87" CROMO-NEGRO ACABADO ESPEJO JG AMERICAN WORLD CON HERRAJE PARA FORD F-150/LOBO 2005-UP  HERRAJE AW2059-BT</t>
  </si>
  <si>
    <t>RB61087</t>
  </si>
  <si>
    <t>ESTRIBO TIPO PLATIMUN 6" ACABADO ESPEJO 87"  JG AMERICAN WORLD</t>
  </si>
  <si>
    <t>SC13000</t>
  </si>
  <si>
    <t>ESTRIBOS REDONDO PINTADO UNIVERSAL CON 1 DOBLES REMATE</t>
  </si>
  <si>
    <t>SC3408813</t>
  </si>
  <si>
    <t>ESTRIBOS FORESTER DE UNA HUELLA OVALADO "REMATE"</t>
  </si>
  <si>
    <t>SC371248</t>
  </si>
  <si>
    <t>ESTRIBOS CROMADO OVALADOS 4" - CL?SICOS RAM 06-09 REMATE</t>
  </si>
  <si>
    <t>SC376233</t>
  </si>
  <si>
    <t>ESTRIBOS  REDONDO CROMADO 3" MOD W RAM 02-08 REMATE</t>
  </si>
  <si>
    <t>SC37721280T</t>
  </si>
  <si>
    <t>ESTRIBOS OVALADO 4" ALUMINIO PINTADO TACOMA 06-11 REMATE</t>
  </si>
  <si>
    <t>SC377764</t>
  </si>
  <si>
    <t>ESTRIBOS REDONDO W-W CROMADO SILVERADO 00-06 REMATE</t>
  </si>
  <si>
    <t>SC37914023</t>
  </si>
  <si>
    <t>ESTRIBOS OVALUM PINTADO P/FORD ECO SPORT 11/12 "REMATE"</t>
  </si>
  <si>
    <t>SC3908054</t>
  </si>
  <si>
    <t>ESTRIBOS WINSIDER 75 REMATE</t>
  </si>
  <si>
    <t>SC3940870</t>
  </si>
  <si>
    <t>ESTRIBOS WIDESIDER PLATINUM 4" 87" TIPO CANAL NEGRO TEXTURIZADO REMATE</t>
  </si>
  <si>
    <t>SC395876</t>
  </si>
  <si>
    <t>ESTRIBOS 5" WIDESIDER PLATINUM BARS - PERFIL BAJO 87" INOXIDABLE REMATE</t>
  </si>
  <si>
    <t>SC3968717</t>
  </si>
  <si>
    <t>ESTRIBOS REDONDO GORINHO 90" APROX PINTADO "REMATE"</t>
  </si>
  <si>
    <t>SC396875</t>
  </si>
  <si>
    <t>ESTRIBOS OVALADO BIGCOUNTRY NEGRO</t>
  </si>
  <si>
    <t>SC8A004</t>
  </si>
  <si>
    <t>ESTRIBOS OVALADO GO WEST PARA SIVERADO PINTADO "REMATE" SIN TAPA</t>
  </si>
  <si>
    <t>SC8C603</t>
  </si>
  <si>
    <t>ESTRIBOS REDONDO CROMADO RECTO TOYOTA HILUX D/C 07-15 REMATE</t>
  </si>
  <si>
    <t>SCD-TD2</t>
  </si>
  <si>
    <t>ESTRIBOS PINTADO DOMINATOR D2 TOYOTA TACOMA 09-14</t>
  </si>
  <si>
    <t>SCD-TD2B</t>
  </si>
  <si>
    <t>ESTRIBOS PINTADO DOMINATOR D2 TOYOTA HILUX 09-14 REMATE</t>
  </si>
  <si>
    <t>SCGH-PN</t>
  </si>
  <si>
    <t>ESTRIBOS PINTADO DE 4" TIPO G-H C/R "REMATE"</t>
  </si>
  <si>
    <t>TRUKIN</t>
  </si>
  <si>
    <t>SCUNIV</t>
  </si>
  <si>
    <t>ESTRIBOS UNIVERSAL 70"  D/C PLASTICO REMATE</t>
  </si>
  <si>
    <t>ESTRIBOS WINDESIDER FUSION 5" INOXIDABLE  87"</t>
  </si>
  <si>
    <t>ESTRIBOS</t>
  </si>
  <si>
    <t>3962169520</t>
  </si>
  <si>
    <t>ESTRIBO  WIDESIDER 6 PLATINUM II KIT F-150 NEGRO TEXTURIZADO 52" ESTRIBO CON HERRAJES INCLUIDOS</t>
  </si>
  <si>
    <t>LF576</t>
  </si>
  <si>
    <t>ESTROBO LUZ "U" CODIFICADO</t>
  </si>
  <si>
    <t xml:space="preserve">ESTROBO
</t>
  </si>
  <si>
    <t>LU030</t>
  </si>
  <si>
    <t>ESTROBO 4 LED ALTA POTENCIA C/FUNCIONES ROJO PZA</t>
  </si>
  <si>
    <t>LU031</t>
  </si>
  <si>
    <t>ESTROBO 4 LED ALTA POTENCIA C/FUNCIONES AMARILLO PZA</t>
  </si>
  <si>
    <t>LU032</t>
  </si>
  <si>
    <t>ESTROBO 4 LED ALTA POTENCIA C/FUNCIONES AZUL PZA</t>
  </si>
  <si>
    <t>LU033A</t>
  </si>
  <si>
    <t>ESTROBO 4 LED ALTA POTENCIA C/FUNCIONES ROJO/AZUL LISO PZA</t>
  </si>
  <si>
    <t>LU035</t>
  </si>
  <si>
    <t>ESTROBO REDONDO C/ARO CROMADO MULTIFUNCION BLANCO JGO</t>
  </si>
  <si>
    <t>LU036</t>
  </si>
  <si>
    <t>ESTROBO REDONDO C/ARO CROMADO MULTIFUNCION AMARILLO JGO</t>
  </si>
  <si>
    <t>LU037</t>
  </si>
  <si>
    <t>ESTROBO REDONDO C/ARO CROMADO MULTIFUNCION ROJO JGO</t>
  </si>
  <si>
    <t>LU038</t>
  </si>
  <si>
    <t>ESTROBO REDONDO C/ARO CROMADO MULTIFUNCION AZUL JGO</t>
  </si>
  <si>
    <t>LU114A</t>
  </si>
  <si>
    <t>ESTROBO ALTA POTENCIA 4 LED ROJO/AZUL PZA</t>
  </si>
  <si>
    <t>LU258A</t>
  </si>
  <si>
    <t>ESTROBO DE 22 LEDS C/U (44 EN TOTAL) ROJO/AZUL C/20</t>
  </si>
  <si>
    <t>LU265</t>
  </si>
  <si>
    <t>ESTROBO DE 48 LEDS C/U (96 EN TOTAL) BLANCO/BLANCO</t>
  </si>
  <si>
    <t>LU594</t>
  </si>
  <si>
    <t>ESTROBO SLIM T/LED COB ROJO/AZUL JGO</t>
  </si>
  <si>
    <t>FDC5292200</t>
  </si>
  <si>
    <t>FLASH EMERGENCIA ROJO 4 LED</t>
  </si>
  <si>
    <t>ESTROBO</t>
  </si>
  <si>
    <t>FDC5295300</t>
  </si>
  <si>
    <t>FLASH EMERGENCIA AMBAR 4 LED</t>
  </si>
  <si>
    <t>FDC5295400</t>
  </si>
  <si>
    <t>FLASH EMERGENCIA BLANCO 4 LED</t>
  </si>
  <si>
    <t>FNC8002100</t>
  </si>
  <si>
    <t>ESTROBO LED  3 FUNCIONES 10 CM JGO SOLO PARA LLEVAR 12V</t>
  </si>
  <si>
    <t>2018-11-22</t>
  </si>
  <si>
    <t>LU049</t>
  </si>
  <si>
    <t>ESTROBO RECTANGULAR 6 LED 4 FUNCIONES BLANCO/BLANCO PZA</t>
  </si>
  <si>
    <t>LU085</t>
  </si>
  <si>
    <t>ESTROBO PROFESIONAL 8 FUNCIONES 4 FOCOS JGO</t>
  </si>
  <si>
    <t>LU112A</t>
  </si>
  <si>
    <t>ESTROBO 3 LED ALTA POTENCIA CON FUNCIONES AZUL PZA</t>
  </si>
  <si>
    <t>LU337A</t>
  </si>
  <si>
    <t>ESTROBO DE VICERA AZUL/ ROJO 43 LEDS C/10</t>
  </si>
  <si>
    <t>EX0205</t>
  </si>
  <si>
    <t>BR SERIES BUMPER DISPLAY (SABR)</t>
  </si>
  <si>
    <t>EXHIBIDOR</t>
  </si>
  <si>
    <t>2017-10-24</t>
  </si>
  <si>
    <t>EX2208</t>
  </si>
  <si>
    <t>SIDE BAR WALL DISPLAY BC UNIVERSAL WALL SLOT BC EXHIBIDOR ESTRIBOS GORHINO "INCOMPLETO EN ALMACEN" 8 PZAS</t>
  </si>
  <si>
    <t>EX96331</t>
  </si>
  <si>
    <t>EXHIBIDOR THULE PARA 3 CAJAS THULE 3 BOX DISPLAY / EX96331</t>
  </si>
  <si>
    <t>2018-09-06</t>
  </si>
  <si>
    <t>EXHIBESCALA</t>
  </si>
  <si>
    <t>EXHIBIDOR CON PRODUCTOS A ESCALA</t>
  </si>
  <si>
    <t>LB100A</t>
  </si>
  <si>
    <t>EXHIBIDOR LIMPIAPARABRISAS BRONX</t>
  </si>
  <si>
    <t>2018-07-24</t>
  </si>
  <si>
    <t>SPCPPK12</t>
  </si>
  <si>
    <t>DISPLAY SPARCO JG</t>
  </si>
  <si>
    <t xml:space="preserve"> COSTO &gt; PVP5,</t>
  </si>
  <si>
    <t>SPCPPK19</t>
  </si>
  <si>
    <t>EXHIBIDOR DE TAPETE SPARCO PZ</t>
  </si>
  <si>
    <t>PV432A</t>
  </si>
  <si>
    <t>EXTINGUIDOR DEPORTIVO AZUL PZA</t>
  </si>
  <si>
    <t>EXTINTOR</t>
  </si>
  <si>
    <t>PV433A</t>
  </si>
  <si>
    <t>EXTINGUIDOR DEPORTIVO ROJO PZA</t>
  </si>
  <si>
    <t>PV434A</t>
  </si>
  <si>
    <t>EXTINGUIDOR DEPORTIVO PLATA PZA</t>
  </si>
  <si>
    <t>AG04</t>
  </si>
  <si>
    <t>FALDON DELANTERO ANCHO CHEVY 04-07</t>
  </si>
  <si>
    <t xml:space="preserve">FALDON
</t>
  </si>
  <si>
    <t>AG05</t>
  </si>
  <si>
    <t>FALDON TRASERO CHEVY 04-07 RAYADO</t>
  </si>
  <si>
    <t>AG06</t>
  </si>
  <si>
    <t>FALDON DELANTERO CORSA 03-08</t>
  </si>
  <si>
    <t>AG07</t>
  </si>
  <si>
    <t>FALDON TRASERO CORSA 03-08    RAYADO</t>
  </si>
  <si>
    <t>AG09</t>
  </si>
  <si>
    <t>FALDON TRASERO CHEVY MURCIELAGO (SOLO CHEVY 3 PTAS.) 94-03</t>
  </si>
  <si>
    <t>AG14</t>
  </si>
  <si>
    <t>FALDON TRASERO C/REJILLA PLASTICA CHEVY 09-12</t>
  </si>
  <si>
    <t>AG27</t>
  </si>
  <si>
    <t>FALDON DELANTERO AVEO 13-15</t>
  </si>
  <si>
    <t>2013-2015</t>
  </si>
  <si>
    <t>AS01</t>
  </si>
  <si>
    <t>FALDON TRASERO IBIZA C/REFLEJANTES  03-06 RAYADOS</t>
  </si>
  <si>
    <t>AV07</t>
  </si>
  <si>
    <t>FALDON TRASERO GOLF  A4 C/REJILLA ALUMINIO RAYADOS</t>
  </si>
  <si>
    <t>AV09</t>
  </si>
  <si>
    <t>FALDON TRASERO C/REJILLA  POINTER 00-05 RAYADO</t>
  </si>
  <si>
    <t>AV10</t>
  </si>
  <si>
    <t>FALDON DELANTERO C/ REJILLAS JETTA/GOLF A3 93-98 RAYADO</t>
  </si>
  <si>
    <t>AV12</t>
  </si>
  <si>
    <t>FALDON TRASERO GOLF A3 FULL 93-99</t>
  </si>
  <si>
    <t>AV17</t>
  </si>
  <si>
    <t>FALDON DELANTERO NITRO C/REJILLA. JETTA CLASICO</t>
  </si>
  <si>
    <t>AV18</t>
  </si>
  <si>
    <t>FALDON TRASERO NITRO C/REJILLA. JETTA CLASICO 08-14    ROTO EN MATRIZ</t>
  </si>
  <si>
    <t>AV21</t>
  </si>
  <si>
    <t>FALDON DELANTERO JETTA A6 10-14</t>
  </si>
  <si>
    <t>FLD-TSURU</t>
  </si>
  <si>
    <t>FALDON TRASERO TSURU III FIBRA 93-15</t>
  </si>
  <si>
    <t>TUNNING</t>
  </si>
  <si>
    <t>FLT-TSURU</t>
  </si>
  <si>
    <t>FALDON DELANTERO  TSURU III FIBRA 93-15</t>
  </si>
  <si>
    <t>AC01</t>
  </si>
  <si>
    <t>FALDON TRASERO  C/REJILLA ALUMINIO NEON 00-05</t>
  </si>
  <si>
    <t>FALDON</t>
  </si>
  <si>
    <t>FA180A</t>
  </si>
  <si>
    <t>FARO BRONX REDONDO MINI CROMO DIAMANTADO CLARO JGO C/40</t>
  </si>
  <si>
    <t xml:space="preserve">FARO
</t>
  </si>
  <si>
    <t>FA182A</t>
  </si>
  <si>
    <t>FARO BRONX RED. MINI CROMO DIAMANTADO AMAR. JGO C/32</t>
  </si>
  <si>
    <t>FA284A</t>
  </si>
  <si>
    <t>FARO DIAMANTADO 4 4X4 CROMADO AZUL JGO</t>
  </si>
  <si>
    <t>FA285A</t>
  </si>
  <si>
    <t>FARO DIAMANTADO 4 4X4 CROMADO BLANCO JGO</t>
  </si>
  <si>
    <t>FA286A</t>
  </si>
  <si>
    <t>FARO DIAMANTADO 4 4X4 CROMADO TORNASOL</t>
  </si>
  <si>
    <t>FA335A</t>
  </si>
  <si>
    <t>FARO BRONX 4X4 CROMADO C/REJILLA NEGRA 6 AZUL JGO</t>
  </si>
  <si>
    <t>FA346A</t>
  </si>
  <si>
    <t>FARO REDONDO CHICO 3 AZUL JGO (2PZAS)</t>
  </si>
  <si>
    <t>FA347A</t>
  </si>
  <si>
    <t>FARO REDONDO CHICO 3" AMARILLO C/40</t>
  </si>
  <si>
    <t>FA356A</t>
  </si>
  <si>
    <t>FARO REDONDO METALICO  4 AZUL CLARO JGO  SOLO 1 PZA EN LEON VILLA</t>
  </si>
  <si>
    <t>XRF110</t>
  </si>
  <si>
    <t>FARO RECTANGULAR HALOGENO TIPO JETTA, BLANCO JGO</t>
  </si>
  <si>
    <t>VW-00093</t>
  </si>
  <si>
    <t>FAROS DE GOLF A4 GTI FONDO NEGRO C/FARO DE NIEBLA  99-05 2 PZAS</t>
  </si>
  <si>
    <t>FARO</t>
  </si>
  <si>
    <t>FXNN0700</t>
  </si>
  <si>
    <t>KIT FARO AUX D-22 08-15   (INCOMPLETO)     C/CABLES C/FOCOS (FRONTIER 01-04 11-14/MAXIMA 00-01/SENTRA 01-03)</t>
  </si>
  <si>
    <t xml:space="preserve">FARO AUXILIAR
</t>
  </si>
  <si>
    <t>FXNN0710</t>
  </si>
  <si>
    <t>KIT FARO AUX  NP300 FRONTIER 2016-217 C/CABLES C/BASES C/REJILLAS</t>
  </si>
  <si>
    <t>2019-11-12</t>
  </si>
  <si>
    <t>FXNT0720</t>
  </si>
  <si>
    <t>KIT FARO AUX DER/IZQ C/CABLES C/REJILLA HILUX 2016-2017</t>
  </si>
  <si>
    <t>FXNY0300</t>
  </si>
  <si>
    <t>KIT FARO AUX SWIFT 2012-2013C/CABLES C/REJILLAS C/FOCOS</t>
  </si>
  <si>
    <t>2017-08-17</t>
  </si>
  <si>
    <t>FAC7601400</t>
  </si>
  <si>
    <t>KIT DE FAROS NIEBLA PARA SIERRA 00-02  JGO SIN CABLES</t>
  </si>
  <si>
    <t>FARO AUXILIAR</t>
  </si>
  <si>
    <t>FAC7603900</t>
  </si>
  <si>
    <t>KIT DE FAROS AUXILIAR CHEVROLET SONIC 2012-2016</t>
  </si>
  <si>
    <t>2018-08-21</t>
  </si>
  <si>
    <t>FAC7606600</t>
  </si>
  <si>
    <t>KIT DE FAROS NIEBLA PARA VW GOL/SAVERIO 08-10 BICEL NEGRO</t>
  </si>
  <si>
    <t>FAC8000800</t>
  </si>
  <si>
    <t>FARO AUXILIAR NISSAN VERSA 2015-2018</t>
  </si>
  <si>
    <t>FAC8001100</t>
  </si>
  <si>
    <t>FARO AUXILIAR CHEVROLET TRAX 2017-2018</t>
  </si>
  <si>
    <t>FAC8001200</t>
  </si>
  <si>
    <t>FARO AUXILIAR CHEVROLET SPARK 2013-2016</t>
  </si>
  <si>
    <t>FAC8001300</t>
  </si>
  <si>
    <t>FARO AUXILIAR CHEVROLET SPARK SPORT 2011-2012</t>
  </si>
  <si>
    <t>FAC8003600</t>
  </si>
  <si>
    <t>FARO AUXILIAR FORD RANGER 2015</t>
  </si>
  <si>
    <t>FXNC0820</t>
  </si>
  <si>
    <t>KIT DE FARO AUXILIAR C/REJILLA NEGRAS CV SPARK 2016-2018</t>
  </si>
  <si>
    <t>2019-05-21</t>
  </si>
  <si>
    <t>FXNN0800</t>
  </si>
  <si>
    <t>KIT FARO AUX MARCH 11-13 C/CABLES/BASES/FOCOS</t>
  </si>
  <si>
    <t>2018-01-05</t>
  </si>
  <si>
    <t>FXNN0900</t>
  </si>
  <si>
    <t>KIT FARO AUXILIAR VERSA 2012-2014 C/CABLES C/REJILLAS NEGRAS C/FOCOS</t>
  </si>
  <si>
    <t>FXNT1600</t>
  </si>
  <si>
    <t>KIT DE FARO AUXILIAR C/CABLE C/REJILLA TACOMA 2012-2015</t>
  </si>
  <si>
    <t>2018-03-02</t>
  </si>
  <si>
    <t>FXNT2000</t>
  </si>
  <si>
    <t>KIT FARO AUXILIAR C/CABLES C/BASE C/FOCO TOYOTA AVANZA 12-15</t>
  </si>
  <si>
    <t>FXNV0600</t>
  </si>
  <si>
    <t>KIT FARO AUX GOL 2013-2016 C/CABLES C/REJILLAS NEGRAS C/FOCOS (SEDAN/H-BACK)</t>
  </si>
  <si>
    <t>FXNV0610</t>
  </si>
  <si>
    <t>KIT FARO AUX GOL 08-12 C/CABLES/REJILLAS CROMO/FOC</t>
  </si>
  <si>
    <t>LY-40030A-X</t>
  </si>
  <si>
    <t>FAROS AUXILIARES JEEP JK SIN HALO MATRIX IMPORT</t>
  </si>
  <si>
    <t>SK2200-61515v2JM</t>
  </si>
  <si>
    <t>FAROS NIEBLA C/LED F-150/LOBO 16-17</t>
  </si>
  <si>
    <t>FARO REDONDO CHICO 3" CLARO BASE NEGRA  RENOVATIO (1003)</t>
  </si>
  <si>
    <t xml:space="preserve">FARO HALOGENO
</t>
  </si>
  <si>
    <t>RENOVATIO</t>
  </si>
  <si>
    <t>AW-001H</t>
  </si>
  <si>
    <t>FARO RECTANGULAR  FOCO AZUL JGO</t>
  </si>
  <si>
    <t>F00-21</t>
  </si>
  <si>
    <t>FAROS SATUGA 4X4 AZUL CARCASA NEGRA 8"</t>
  </si>
  <si>
    <t>FA027</t>
  </si>
  <si>
    <t>FARO REDONDO 4X4 5" CROMADO EN AZUL PAR</t>
  </si>
  <si>
    <t>FA041</t>
  </si>
  <si>
    <t>FARO REDONDO 4X4 5" CROMADO EN AMARILLO PAR</t>
  </si>
  <si>
    <t>FA073</t>
  </si>
  <si>
    <t>FARO REDONDO GIGANTE 220MM PLAST NEGRO EN AZUL PAR</t>
  </si>
  <si>
    <t>FA075</t>
  </si>
  <si>
    <t>FARO REDONDO GIGANTE 220MM PLAST NEGRO EN AMARILLO PAR</t>
  </si>
  <si>
    <t>FA158</t>
  </si>
  <si>
    <t>FARO BRONX REDONDO 4X4 CROMADO 6" CLARO JGO</t>
  </si>
  <si>
    <t>FA159</t>
  </si>
  <si>
    <t>FARO BRONX REDONDO 4X4 CROMADO 6" AZUL  JGO</t>
  </si>
  <si>
    <t>FA165</t>
  </si>
  <si>
    <t>FARO BRONX REDONDO 4X4 CROMADO 6" TORNASOL JGO</t>
  </si>
  <si>
    <t>FA214</t>
  </si>
  <si>
    <t>FARO RECTANGULAR  DIAMANTADO C/VELA 5X2" CUERPO DE ALUMINIO</t>
  </si>
  <si>
    <t>FA292</t>
  </si>
  <si>
    <t>FARO RECTANGULAR T/JETTA A 3 RECORTADO AZUL JGO</t>
  </si>
  <si>
    <t>FA314</t>
  </si>
  <si>
    <t>FARO REDONDO CHICO T/CICLOPE AZUL JGO</t>
  </si>
  <si>
    <t>FA315</t>
  </si>
  <si>
    <t>FARO REDONDO CHICO T/CICLOPE BLANCO JGO</t>
  </si>
  <si>
    <t>FA321</t>
  </si>
  <si>
    <t>FARO BRONX 4X4 REJILLA CROMO CLARO JGO</t>
  </si>
  <si>
    <t>FA322</t>
  </si>
  <si>
    <t>FARO BRONX 4X4 REJILLA CROMO AZUL FA-2063B JGO</t>
  </si>
  <si>
    <t>FA326</t>
  </si>
  <si>
    <t>FARO BRONX REDONDO LUZ INTENSA C/LUPA 2" CLARO JGO</t>
  </si>
  <si>
    <t>FA335</t>
  </si>
  <si>
    <t>FARO BRONX SUPER4X4 CROMADO C/REJILLA NEGRA 6" AZUL JGO</t>
  </si>
  <si>
    <t>FA338</t>
  </si>
  <si>
    <t>FARO RECT T/CHEVROLET AZUL JGO</t>
  </si>
  <si>
    <t>FA345</t>
  </si>
  <si>
    <t>FARO REDONDO CHICO 3" CLARO (JGO)</t>
  </si>
  <si>
    <t>FA358</t>
  </si>
  <si>
    <t>FARO REDONDO METALICO MAS GDE 4" AMBAR JGO</t>
  </si>
  <si>
    <t>FAJKNAM</t>
  </si>
  <si>
    <t>FARO PARA PICK UPS 4X4 JKN AMARILLO (PAR JGO)</t>
  </si>
  <si>
    <t>NS-2177</t>
  </si>
  <si>
    <t>FARO RECTANGULAR DE HALOGENO C/TAPA</t>
  </si>
  <si>
    <t>SIRUS</t>
  </si>
  <si>
    <t>NS-3F</t>
  </si>
  <si>
    <t>FARO RECTANGULAR  RECORTADO BLANCO JGO</t>
  </si>
  <si>
    <t>SATU4</t>
  </si>
  <si>
    <t>FARO REDONDO CON REJILLA NEGRA SATUGA 4X4 AMARILLO JGO</t>
  </si>
  <si>
    <t>SATUGA</t>
  </si>
  <si>
    <t>XRF-123</t>
  </si>
  <si>
    <t>FARO DE HALOGENO RECTANGULAR</t>
  </si>
  <si>
    <t>004-001AZ</t>
  </si>
  <si>
    <t>FARO JKN AZUL  7"</t>
  </si>
  <si>
    <t>FARO HALOGENO</t>
  </si>
  <si>
    <t>JKN</t>
  </si>
  <si>
    <t>FA027A</t>
  </si>
  <si>
    <t>FARO REDONDO 4X4 5" CROMADO EN AZUL SIN REJILLA SOLO 1 PZA</t>
  </si>
  <si>
    <t>FA030</t>
  </si>
  <si>
    <t>FARO REDONDO 4X4 5" CROMADO EN TORNASOL PAR</t>
  </si>
  <si>
    <t>FA136</t>
  </si>
  <si>
    <t>FARO BRONX OFF ROAD 4X4 CROMADO C/REJILLA NEGRA 6" AZUL 1 PZA</t>
  </si>
  <si>
    <t>FA324A</t>
  </si>
  <si>
    <t>FARO BRONX RECT C/REJILLA CUADROS AZUL JGO</t>
  </si>
  <si>
    <t>FA327A</t>
  </si>
  <si>
    <t>FARO BRONX REDONDO DIAMANTADO 3 BASE PLANA 05 CLARO JGO</t>
  </si>
  <si>
    <t>FA345A</t>
  </si>
  <si>
    <t>FARO REDONDO CHICO 3 CLARO C/40 JGO</t>
  </si>
  <si>
    <t>FA387A</t>
  </si>
  <si>
    <t>FARO RECT. 6 1/4X 3 1/2 BASE PLASTICO NEGRO CLARO JGO C/20</t>
  </si>
  <si>
    <t>LF113A</t>
  </si>
  <si>
    <t>UNIDAD 6052 CUADRADA GDE  CLARA</t>
  </si>
  <si>
    <t>LF130A</t>
  </si>
  <si>
    <t>UNIDAD CUADRADA CHICA C/LUPA Y VELA BLANCA PAR</t>
  </si>
  <si>
    <t>TC01</t>
  </si>
  <si>
    <t>BARRA CON FAROS REDONDOS LARGO 104 X 18 CM.  INCLUYE SWICH Y CABLEADO PARA INSTALACION. SIN/ CABLES EN LIBRA</t>
  </si>
  <si>
    <t>1205-9W/S</t>
  </si>
  <si>
    <t>FARO REDONDO 3" 3 LEDS PZA</t>
  </si>
  <si>
    <t xml:space="preserve">FARO LED
</t>
  </si>
  <si>
    <t>PAR DE FARO REDONDO 12 LEDS DE 6" SIN BASES</t>
  </si>
  <si>
    <t>7140AA</t>
  </si>
  <si>
    <t>UNIDAD JEEP JK 4 LUPAS LED FONDO NEGRO</t>
  </si>
  <si>
    <t>2017-10-31</t>
  </si>
  <si>
    <t>AW90017BL</t>
  </si>
  <si>
    <t>KIT DE LEDS PARA PARRILLA X-AVION</t>
  </si>
  <si>
    <t>X-AVION</t>
  </si>
  <si>
    <t>CM-7070</t>
  </si>
  <si>
    <t>UNIDAD JEEP JK LED TIPO SPEAKER 60W FONDO NEGRO JGO</t>
  </si>
  <si>
    <t>FA021</t>
  </si>
  <si>
    <t>FARO ALTA POTENCIA CUADRADO SLIM 5 LED SPOT PZA</t>
  </si>
  <si>
    <t>FA24</t>
  </si>
  <si>
    <t>FARO RECTANGULAR 24 LED FONDO NEGRO PZA</t>
  </si>
  <si>
    <t>FA326BA</t>
  </si>
  <si>
    <t>FARO BRONX REDONDO LUZ INTENSA C/LUPA 2 CLARO JGO</t>
  </si>
  <si>
    <t>FA377</t>
  </si>
  <si>
    <t>FARO ALTA POTENCIA 9 LED REDONDO PZA</t>
  </si>
  <si>
    <t>FA392102</t>
  </si>
  <si>
    <t>FARO ALTA POTENCIA 8 LED RECTANGULAR PZA</t>
  </si>
  <si>
    <t>FA393</t>
  </si>
  <si>
    <t>FARO RECTANGULAR 15 LED 6 1/2 x 4" DIAMANTADO JGO</t>
  </si>
  <si>
    <t>FA405A</t>
  </si>
  <si>
    <t>FARO ALTA POTENCIA 4 LED CUBO SPOT PZA C/20</t>
  </si>
  <si>
    <t>FA406A</t>
  </si>
  <si>
    <t>FARO ALTA POTENCIA 6 LED REDONDO TIPO FLOR SPOT PZA C/30</t>
  </si>
  <si>
    <t>FA407</t>
  </si>
  <si>
    <t>FARO ALTA POTENCIA 6 LED RECTANGULAR SPOT PZA</t>
  </si>
  <si>
    <t>FA407A</t>
  </si>
  <si>
    <t>FARO ALTA POTENCIA 5 LED RECTANGULAR SPOT PZA C/20</t>
  </si>
  <si>
    <t>FA408</t>
  </si>
  <si>
    <t>FARO DE ALTA POTENCIA 1 LED REDONDO 2" PZA</t>
  </si>
  <si>
    <t>FA409</t>
  </si>
  <si>
    <t>FARO DE ALTA POTENCIA 1 LED CUADRADO PZA "2"</t>
  </si>
  <si>
    <t>FA410</t>
  </si>
  <si>
    <t>FARO DE ALTA POTENCIA 8 LED OVALADO  3 1/5 X 5 1/2" PZA</t>
  </si>
  <si>
    <t>FA411A</t>
  </si>
  <si>
    <t>FARO ALTA POTENCIA 11 LED RECTANGULAR 6 X 3 3/4 PZA</t>
  </si>
  <si>
    <t>FA414</t>
  </si>
  <si>
    <t>FARO CUADRADO 5 LED ROJO  ALTA POTENCIA CON FUNCIONES  PZA</t>
  </si>
  <si>
    <t>FA446</t>
  </si>
  <si>
    <t>FARO AUXILIAR LED COB ALTA POTENCIA LUZ BLANCA 3.5" PAR</t>
  </si>
  <si>
    <t>FA448</t>
  </si>
  <si>
    <t>FARO AUXILIAR LED COB ALTA POTENCIA LUZ BLANCA ARO BLANCO 2.5" PAR</t>
  </si>
  <si>
    <t>FA449</t>
  </si>
  <si>
    <t>FARO AUXILIAR LED COB ALTA POTENCIA LUZ BLANCA ARO BLANCO 3.5" PAR</t>
  </si>
  <si>
    <t>FA457</t>
  </si>
  <si>
    <t>FARO REDONDO ALTA POTENCIA 12 LED  6" PZA</t>
  </si>
  <si>
    <t>FA474A</t>
  </si>
  <si>
    <t>FARO REDONDO 9 13 LED C/LUZ DE DIA BLANCO</t>
  </si>
  <si>
    <t>FA475A</t>
  </si>
  <si>
    <t>FARO LED CREE 6 ARO DE ANGEL EN X  "DA?ADO LAS PZAS DE VILLAFLORES</t>
  </si>
  <si>
    <t>FA476A</t>
  </si>
  <si>
    <t>FARO CUADRADO 8 LED 5.5X5.5 LUZ BLANCA</t>
  </si>
  <si>
    <t>FA479A</t>
  </si>
  <si>
    <t>JUEGO DE 4 LUCES RGB LED CREE CON FUNCIONES MINI RGB ROCK LIGHT</t>
  </si>
  <si>
    <t>FA499</t>
  </si>
  <si>
    <t>FARO 1 LED CUADRADO 2.3"</t>
  </si>
  <si>
    <t>FA8LD7</t>
  </si>
  <si>
    <t>FALP-610</t>
  </si>
  <si>
    <t>FAROS(UNIDADES) RECTANGULARESCON LUPA 16/10 CM</t>
  </si>
  <si>
    <t>FEC1004600</t>
  </si>
  <si>
    <t>FARO 4 LED CUADRADO 16W</t>
  </si>
  <si>
    <t>FEC1007700</t>
  </si>
  <si>
    <t>FARO DE 4 LED RECTANGULAR 168 MM X 117 MM</t>
  </si>
  <si>
    <t>FEC1007800</t>
  </si>
  <si>
    <t>LUZ DE TRABAJO 6 LED 180 MM X 135 MM</t>
  </si>
  <si>
    <t>FEC1008500</t>
  </si>
  <si>
    <t>LAMPARA AUTOMITRIZ DE TRABAJO 12V LED</t>
  </si>
  <si>
    <t>INJEMEX</t>
  </si>
  <si>
    <t>FEC6000300</t>
  </si>
  <si>
    <t>FARO 6 LED ALTA POTENCIA 4 1/2 24W</t>
  </si>
  <si>
    <t>FEC6002600</t>
  </si>
  <si>
    <t>FARO REDONDO 17 LED C/LUPA</t>
  </si>
  <si>
    <t>FEC6003600</t>
  </si>
  <si>
    <t>FARO REDONDO 7 LED AMBAR</t>
  </si>
  <si>
    <t>FEC6006900</t>
  </si>
  <si>
    <t>FARO DE 2 LED OVAL AMBAR 6000K  1800 LUMEN</t>
  </si>
  <si>
    <t>FEC7630600</t>
  </si>
  <si>
    <t>PROYECTOR LUZ LED P/MOTO</t>
  </si>
  <si>
    <t>FEC7630700</t>
  </si>
  <si>
    <t>PROYECTOR LUZ LED P/MOTO BASE C/NEGRO</t>
  </si>
  <si>
    <t>FEC7630800</t>
  </si>
  <si>
    <t>PROYECTOR LUZ LED P/MOTO 3 PASOS A/BCO BASE C/AZUL</t>
  </si>
  <si>
    <t>FEC7631200</t>
  </si>
  <si>
    <t>PROYECTOR LUZ LED P/MOTO LUPA OJO DE ANGEL 3.5" APROX</t>
  </si>
  <si>
    <t>FIC7694100</t>
  </si>
  <si>
    <t>FARO LED TIPO UNIDAD 9 LED C/LUZ DE DIA RECTANGULAR 200mmX140mm</t>
  </si>
  <si>
    <t>FIC7696500</t>
  </si>
  <si>
    <t>FARO LED TIPO UNIDAD AMBAR 15 LEDS 17/10/8CM 45W 1890 LM 6000K</t>
  </si>
  <si>
    <t>FIC7696700</t>
  </si>
  <si>
    <t>FARO LED TIPO UNIDAD 15 LEDS C/ARILLO AZUL 6052 RECTANGULAR</t>
  </si>
  <si>
    <t>FNC8001000</t>
  </si>
  <si>
    <t>FARO 3 4 HYPER LED C/ARILLO ROJO 12W</t>
  </si>
  <si>
    <t>FNC8001100</t>
  </si>
  <si>
    <t>FARO 3 4 HYPER LED C/ARILLO BLANCO 12W</t>
  </si>
  <si>
    <t>HY-092-1</t>
  </si>
  <si>
    <t>FARO DE LED REDONDO CHICO</t>
  </si>
  <si>
    <t>IMPMZ0430WP</t>
  </si>
  <si>
    <t>PZA DE FARO DE 6 LED 18 CM</t>
  </si>
  <si>
    <t>IMPZ043</t>
  </si>
  <si>
    <t>LDWL-007A</t>
  </si>
  <si>
    <t>FARO DE ALTA POTENCIA 8 LEDS RECTANGULAR</t>
  </si>
  <si>
    <t>LM027A</t>
  </si>
  <si>
    <t>FARO 4 LED PARA MOTO CON LUZ FIJA ALUMINIO ROJO PZA</t>
  </si>
  <si>
    <t>LM062A</t>
  </si>
  <si>
    <t>FARO DE ALTA POTENCIA 2 LED PARA MOTO PZA</t>
  </si>
  <si>
    <t>2018-04-19</t>
  </si>
  <si>
    <t>LU043</t>
  </si>
  <si>
    <t>FARO LED COB 3.5" C/LUZ DE DIA BLANCA JGO</t>
  </si>
  <si>
    <t>LU296</t>
  </si>
  <si>
    <t>UNIDAD REDONDA GRANDE C/LED BLANCO JGO TIPO FARO VW SEDAN O VOCHO</t>
  </si>
  <si>
    <t>LU313</t>
  </si>
  <si>
    <t>FARO CON 28 LEDS DE DIA/BLANCO JGOS</t>
  </si>
  <si>
    <t>LU314A</t>
  </si>
  <si>
    <t>FARO CON 8 LED DE DIA/BLANCO JGO (2 PZAS) SOLO PARA LLEVAR</t>
  </si>
  <si>
    <t>LU315</t>
  </si>
  <si>
    <t>FARO CON 6 LED DE DIA/BLANCO C/40 JGOS P/JETTA</t>
  </si>
  <si>
    <t>LU316</t>
  </si>
  <si>
    <t>FARO REDONDO CON 9 LED DE DIA JGO</t>
  </si>
  <si>
    <t>LU454</t>
  </si>
  <si>
    <t>UNIDAD CUADRADA CHICA 15 LED 16.5x10.5 cm PZA DA?ADO EN LEON 9</t>
  </si>
  <si>
    <t>ML-020</t>
  </si>
  <si>
    <t>LUZ ARO DE ANGEL P/LLEVAR</t>
  </si>
  <si>
    <t>MZ-CH08W</t>
  </si>
  <si>
    <t>FARO CHICO 2 LEDS</t>
  </si>
  <si>
    <t>MZ-CH16</t>
  </si>
  <si>
    <t>FARO 4 LEDS 2" 1/2 CUADRADO</t>
  </si>
  <si>
    <t>MZ-CH16W</t>
  </si>
  <si>
    <t>LAMPARA DE 4 LEDS CUADRADO FLOOD</t>
  </si>
  <si>
    <t>MZ-CHS20W</t>
  </si>
  <si>
    <t>FARO 2 LEDS GRANDES OVALADO</t>
  </si>
  <si>
    <t>MZ-R27W</t>
  </si>
  <si>
    <t>FARO REDONDO 9 LDES</t>
  </si>
  <si>
    <t>MZ-S27W</t>
  </si>
  <si>
    <t>FARO DE 9 LEDS CUADRADO</t>
  </si>
  <si>
    <t>MZ0618W</t>
  </si>
  <si>
    <t>FARO DE LED RENTAGULAR DE 6 LED SPOT 18W PZA</t>
  </si>
  <si>
    <t>TF201506</t>
  </si>
  <si>
    <t>FARO DE ALTA POTENCIA CON BASE PLANA Y 6 LEDS</t>
  </si>
  <si>
    <t>19185D</t>
  </si>
  <si>
    <t>FARO RECTANGULAR 6 LED C/LUPA RAYADA 10X8 CM SUJECION CENTRAL AUTOKLASS</t>
  </si>
  <si>
    <t>FARO LED</t>
  </si>
  <si>
    <t>FARO LED TIPO UNIDAD RECTANGULAR 13 LED ALTA Y BAJA 19.8X14X6.9 CM 7" AUTO CHAV</t>
  </si>
  <si>
    <t>BARRA LIGHT BAR 10 E SERIES SPOT/FLOOD COMBO / 71110312</t>
  </si>
  <si>
    <t>RIGID INDUSTRIES</t>
  </si>
  <si>
    <t>FAROS AUTOMOTRICES RADIANCE POD AMBER / 7120204</t>
  </si>
  <si>
    <t>FAROS LED RIGID INDUSTRIES SPOT SET JGO PENETRACION</t>
  </si>
  <si>
    <t>LUZ TRASERA RIGID RIGID CHASE / 7190133</t>
  </si>
  <si>
    <t>FARO RIGID 6 LED  SERIE SR SERIES SPOT/FLOOD COMBO FARO LED X PZA</t>
  </si>
  <si>
    <t>8024D</t>
  </si>
  <si>
    <t>FARO CUADRADO DE6  LED CREE 24 WATTS 6000K AUTOKLASS</t>
  </si>
  <si>
    <t>AW5027A</t>
  </si>
  <si>
    <t>FARO DE LED  SIN/STROBO CUADRADO 9 LED C/CABLE ROJO/NEGRO</t>
  </si>
  <si>
    <t>AW5027AS/E</t>
  </si>
  <si>
    <t>FARO LED CLARO CUADRADO 9 LEDS C/STROBO C/CABLE ROJO/NEGRO/AMARILLO AMERICAN WORLD</t>
  </si>
  <si>
    <t>AW5027B</t>
  </si>
  <si>
    <t>FARO DE LED  SIN/STROBO REDONDO 9 LED CABLE ROJO/NEGRO AMERICAN WORLD</t>
  </si>
  <si>
    <t>AW5027BS/E</t>
  </si>
  <si>
    <t>FARO LED CLARO REDONDO 9 LEDS C/STROBO C/CABLE ROJO/NEGRO/AMARILLO AMERICAN WORLD</t>
  </si>
  <si>
    <t>AW5045C-5</t>
  </si>
  <si>
    <t>FARO LED TIPO UNIDAD RECTANGULAR 5" MICRO CHIP 24 LED AMERICAN WORLD</t>
  </si>
  <si>
    <t>AW5049</t>
  </si>
  <si>
    <t>FARO LED CON MICROCHIP DE ALTA DEFINICION CUADRADO 18 LED AMERICAN WORLD</t>
  </si>
  <si>
    <t>AWFL7001/AW10W</t>
  </si>
  <si>
    <t>FARO DE 1 LED CON STROBO Y FUNCION FARO REDONDO (TR-616) AMERICAN WORLD</t>
  </si>
  <si>
    <t>AWW020</t>
  </si>
  <si>
    <t>FARO RECTANGULAR 6 LED AMERICAN WORLD</t>
  </si>
  <si>
    <t>AX-4015S-RGB</t>
  </si>
  <si>
    <t>FARO DUALLY 1 LED CON RGB FUNCIONES MATRIX IMPORT</t>
  </si>
  <si>
    <t>2018-08-01</t>
  </si>
  <si>
    <t>ES43002</t>
  </si>
  <si>
    <t>FARO DE 28 LED LUZ DE DIA</t>
  </si>
  <si>
    <t>ET-460</t>
  </si>
  <si>
    <t>FARO RECTANGULAR 6 LED 18 WATTS</t>
  </si>
  <si>
    <t>FA-LH62E</t>
  </si>
  <si>
    <t>FARO CUBO 6 LEDS CREE 24 WATTS P/EMPOTRAR JUEGO</t>
  </si>
  <si>
    <t>FA447AR</t>
  </si>
  <si>
    <t>FARO AUXILIAR LED COB ALTA POTENCIA LUZ BLANCA ARO BLANCO 2.  "NO DISPONIBLE EN ALAMCEN</t>
  </si>
  <si>
    <t>FA448AR</t>
  </si>
  <si>
    <t>FARO AUXILIAR LED COB ALTA POTENCIA LUZ BLANCA CON OJO DE ANGEL  2.5</t>
  </si>
  <si>
    <t>FA517A</t>
  </si>
  <si>
    <t>FARO LED RECTANGULAR BICOLOR 18 LED BASE BAJA IMPORTTAP</t>
  </si>
  <si>
    <t>FA563A</t>
  </si>
  <si>
    <t>FARO LED RECTANGULAR 5"X3" 12 HIPERLED LUZ BCA LUZ DE DIA BCA H/L ESTROBO IMPORTTAP</t>
  </si>
  <si>
    <t>FAL10-CVT</t>
  </si>
  <si>
    <t>FARO 12 LEDS 15 X 3.5CM BLANCO STROBO BLANCO MATRIX IMPORT</t>
  </si>
  <si>
    <t>FAL10RBL-CVT</t>
  </si>
  <si>
    <t>FARO 12 LEDS 15 X 3.5CM BLANCO STROBO ROJO/AZUL "POR PZA"  MATRIX IMPORT</t>
  </si>
  <si>
    <t>FAL25GEL</t>
  </si>
  <si>
    <t>FARO 18 LEDS BLANCO/AMBAR LUZ DIA GEL STROBO "POR PIEZA" MATRIX IMPORT</t>
  </si>
  <si>
    <t>FAROJE</t>
  </si>
  <si>
    <t>FARO LED PARA JEEP USADOS OPACOS</t>
  </si>
  <si>
    <t>FEC1001400</t>
  </si>
  <si>
    <t>FARO DE LED CUADRADO 6 LED C/LUPA 7X7 CM</t>
  </si>
  <si>
    <t>FEC1001500</t>
  </si>
  <si>
    <t>FARO DE 4 LED CUADRADO 12W 950 LM</t>
  </si>
  <si>
    <t>FEC1004700</t>
  </si>
  <si>
    <t>FARO CUADRADO DE 6 LED 24W</t>
  </si>
  <si>
    <t>FEC1007100</t>
  </si>
  <si>
    <t>FARO LED RECTANGULAR 8" APROX 4 LED FLOOD Y SPOT</t>
  </si>
  <si>
    <t>2017-11-28</t>
  </si>
  <si>
    <t>FEC1016300</t>
  </si>
  <si>
    <t>UNIDAD DE 6 LED CON TUBO DE LED TIPO JEEP JK 2016-UP REDONDO 2 PZAS DA?ADO EN LIBRA</t>
  </si>
  <si>
    <t>FEC1016500</t>
  </si>
  <si>
    <t>FARO DE 4 LED CON TUBO DE LED TIPO JEEP 2016-UP 2 PZAS</t>
  </si>
  <si>
    <t>FEC1018000</t>
  </si>
  <si>
    <t>FARO 4 LED C/BASE PARA ADPTACION DE DEFENSA 12W 9X12MM</t>
  </si>
  <si>
    <t>FEC1018100</t>
  </si>
  <si>
    <t>FARO LED CUADRADO 4 LED C/LUPA</t>
  </si>
  <si>
    <t>FEC600600</t>
  </si>
  <si>
    <t>FARO 4 LED C/LUPAS CUADRADO 16W 8X8 CM</t>
  </si>
  <si>
    <t>FEC6006100</t>
  </si>
  <si>
    <t>FARO 4 LED CUADRADO 16W 8CMMX8CM</t>
  </si>
  <si>
    <t>FEC6010000</t>
  </si>
  <si>
    <t>FARO DE LED CUADRADO 9 LED 7X7 CM</t>
  </si>
  <si>
    <t>FNC80030000</t>
  </si>
  <si>
    <t>FARO DE LUZ 15 LED 15 CM JGO</t>
  </si>
  <si>
    <t>FNC8005500</t>
  </si>
  <si>
    <t>FARO DE LUZ 12 LED RECTANGULAR 15X3 CM PZA</t>
  </si>
  <si>
    <t>IMPDM4020P</t>
  </si>
  <si>
    <t>FARO C/2 LED OVALADO IMP. MOD.DM4020 20 W. INDUSTRIAS VICTOR</t>
  </si>
  <si>
    <t>IMPDM5019P</t>
  </si>
  <si>
    <t>FARO RECTANGULAR C/18 LED DUAL PZA  INDUSTRIAS VICTOR</t>
  </si>
  <si>
    <t>IMPDM5020BP</t>
  </si>
  <si>
    <t>FARO REDONDO C/7 LED REJILLA MOD. DM5020BP PZA INDUSTRIAS VICTOR</t>
  </si>
  <si>
    <t>IMPEL033P</t>
  </si>
  <si>
    <t>FARO C/6 LED RECTANGULAR IMP.PLASTICO MOD.EL033 PZA</t>
  </si>
  <si>
    <t>IMPEL075P</t>
  </si>
  <si>
    <t>PZA.DE FARO C/6 LED RECTANGULAR IMP. MOD. EL075 TIPO BARRA</t>
  </si>
  <si>
    <t>LU045</t>
  </si>
  <si>
    <t>FARO LED COB 2.5" C/LUZ DE DIA BLANCA JGO</t>
  </si>
  <si>
    <t>LU140</t>
  </si>
  <si>
    <t>LUZ AUXILIAR LED BLANCO CON DIRECCIONAL AMBAR JGO</t>
  </si>
  <si>
    <t>LU140AR</t>
  </si>
  <si>
    <t>LUZ AUXILIAR LED BLANCO CON DIRECCIONAL AMBAR  JGO</t>
  </si>
  <si>
    <t>LU613A</t>
  </si>
  <si>
    <t>UNIDAD CUAD CH 45 HIPERLED ALTA INTENSIDAD C/LUZ DE DIA H/L</t>
  </si>
  <si>
    <t>LY-70048A-X</t>
  </si>
  <si>
    <t>UNIDAD JEEP JK 4 LUPAS LED SIN HALO MATRIX IMPORT</t>
  </si>
  <si>
    <t>AW3515</t>
  </si>
  <si>
    <t>FARO AUXILIAR LED TIPO JEEP JGO  AMERICAN WORLD</t>
  </si>
  <si>
    <t>FARO NIEBLA</t>
  </si>
  <si>
    <t>FAUNI</t>
  </si>
  <si>
    <t>FARO DE NIEBLA UNIVERSAL HALOGENO  2 PIN JGO</t>
  </si>
  <si>
    <t>0103-JM</t>
  </si>
  <si>
    <t>FAROS C/ LUPA, OJO DE ?NGEL  PICK-UP RAM CON LEDS 03-05  RAYADA EN LIBRA Y SIN LED Y CABLEADO</t>
  </si>
  <si>
    <t>FARO SONAR</t>
  </si>
  <si>
    <t xml:space="preserve"> PVP 5 &gt; PVP 3, PVP 5 &gt; PVP 4,</t>
  </si>
  <si>
    <t>HU748-02-1-U-01</t>
  </si>
  <si>
    <t>FAROS C/LUPA,OJO DE ANGEL Y LEDS PARA FORD SUPER DUTY 08-</t>
  </si>
  <si>
    <t>LH-HU327</t>
  </si>
  <si>
    <t>FAROS C/LUPA,LEDS GOLF A6</t>
  </si>
  <si>
    <t>NS-01600</t>
  </si>
  <si>
    <t>FAROS C/LUPA Y LED NP300/FRONTIER 2017-2018   ROTA LA BASE</t>
  </si>
  <si>
    <t>SK3300-33201-JM</t>
  </si>
  <si>
    <t>FARO C/LUPA, OJO DE ANGEL   CLIO / PLATINA RAYADO Y FISURADO EN 5TA LLANTERA</t>
  </si>
  <si>
    <t>SK3300-61504-JM</t>
  </si>
  <si>
    <t>FAROS C/ LUPA, OJO DE ?NGEL F-150 / LOBO 04-07</t>
  </si>
  <si>
    <t>2018-10-26</t>
  </si>
  <si>
    <t>SK3300-CGCK99-YJ</t>
  </si>
  <si>
    <t>FAROS C/ LUPA, OJO DE ?NGEL  CHEROKEE 99-04.</t>
  </si>
  <si>
    <t>CHEROKEE</t>
  </si>
  <si>
    <t>1999-2004</t>
  </si>
  <si>
    <t>SK3300-CNE00-JM</t>
  </si>
  <si>
    <t>FAROS C/ LUPA, OJO DE ?NGEL    NEON 00-02</t>
  </si>
  <si>
    <t>SK3300-CNE02-JM</t>
  </si>
  <si>
    <t>FAROS C/ LUPA, OJO DE ?NGEL   NEON 03-05</t>
  </si>
  <si>
    <t>SK3300-COS94-JM</t>
  </si>
  <si>
    <t>FAROS C/LUPA OJO DE ANGEL CHEVY C1 94-03</t>
  </si>
  <si>
    <t>2018-02-09</t>
  </si>
  <si>
    <t>SK3300-FTR05-YJM</t>
  </si>
  <si>
    <t>FAROS C/ LUPA, OJO DE ?NGEL  FRONTIER-PATHFINDER CON TIRA  LEDS 09-14.</t>
  </si>
  <si>
    <t>SK3300-GLF98-FJM</t>
  </si>
  <si>
    <t>FAROS C/DOBLE LUPA, OJO DE ?NGEL  GOLF A4 99-05</t>
  </si>
  <si>
    <t>SK3300-HAC0-EJM</t>
  </si>
  <si>
    <t>FARO DEPORTIVO LUPA Y LED TOYOTA HIACE 04-11(ROTO) 04-11</t>
  </si>
  <si>
    <t>SK3300-HAC04-3JM</t>
  </si>
  <si>
    <t>FAROS C/ LUPA, OJO DE ?NGEL  HIACE 04-11</t>
  </si>
  <si>
    <t>SK3300-JA3-JM</t>
  </si>
  <si>
    <t>FAROS C/ LUPA, OJO DE ?NGEL  JETTA A3 93-99</t>
  </si>
  <si>
    <t>JETTA A3</t>
  </si>
  <si>
    <t>SK3300-MST95-JM</t>
  </si>
  <si>
    <t>FAROS C/ LUPA, OJO DE ?NGEL MUSTANG 94-98</t>
  </si>
  <si>
    <t>1994-1998</t>
  </si>
  <si>
    <t>SK3300-SLD04-YJM</t>
  </si>
  <si>
    <t>FAROS C/ LUPA, OJO DE ?NGEL  CHEYENNE 04-06.</t>
  </si>
  <si>
    <t>SK3300-SLD07-YJM</t>
  </si>
  <si>
    <t>FAROS C/LUPA OJO DE ANGEL CHEYENNE 07-13</t>
  </si>
  <si>
    <t>2019-03-25</t>
  </si>
  <si>
    <t>SK3300-VGOL01-JM</t>
  </si>
  <si>
    <t>FAROS C/ LUPA, OJO DE ?NGEL  POINTER 00-05  RAYADO</t>
  </si>
  <si>
    <t>SK3400-36105-JM</t>
  </si>
  <si>
    <t>FAROS C/ LUPA, OJO DE ?NGEL  LEON CON TIRA DE LEDS 07-09.</t>
  </si>
  <si>
    <t>LEON</t>
  </si>
  <si>
    <t>2007-2009</t>
  </si>
  <si>
    <t>SK3400-37108-JM</t>
  </si>
  <si>
    <t>FAROS C/ LUPA, IBIZA CON TIRA DE LEDS 08-12</t>
  </si>
  <si>
    <t>SK3400-61515V2-Y</t>
  </si>
  <si>
    <t>FAROS C/LUPA TUBO LEDS F159/LOBO 16-17</t>
  </si>
  <si>
    <t>2018-02-15</t>
  </si>
  <si>
    <t>SK3400-ATS09-YJM</t>
  </si>
  <si>
    <t>FAROS C/ LUPA, OJO DE ?NGEL COROLLA CON TIRA DE LEDS 09-10.</t>
  </si>
  <si>
    <t>COROLLA</t>
  </si>
  <si>
    <t>2009-2010</t>
  </si>
  <si>
    <t>SK3400-COS01-JM</t>
  </si>
  <si>
    <t>FAROS C/ LUPA, CORSA CON TIRA DE LEDS (NECESITA ADAPTACION) 01-06.</t>
  </si>
  <si>
    <t>2001-2006</t>
  </si>
  <si>
    <t>SK3400-COS94-JM</t>
  </si>
  <si>
    <t>FAROS C/ LUPA, CHEVY C1  CON TIRA DE LEDS 94-03</t>
  </si>
  <si>
    <t>SK3400-GLF92-JM</t>
  </si>
  <si>
    <t>FAROS C/ LUPA, GOLF A3 CON TIRA DE LEDS 93-99</t>
  </si>
  <si>
    <t>SK3400-GLF98-JM</t>
  </si>
  <si>
    <t>FAROS C/ LUPA,GOLF A4 CON TIRA DE LEDS 99-05 (RAYADOS EL DE ACC. BOULEVAR)</t>
  </si>
  <si>
    <t>SK3400-HLX11-EJM</t>
  </si>
  <si>
    <t>FAROS C/ LUPA, OJO DE ?NGEL  HILUX CON TIRA DE LEDS 11-14.</t>
  </si>
  <si>
    <t>SK3400-MD3034D</t>
  </si>
  <si>
    <t>FAROS C/ LUPA, MAZDA 3 SEDAN CON TIRA LEDS 03-08</t>
  </si>
  <si>
    <t>SK3400-MEV08-YJM</t>
  </si>
  <si>
    <t>FAROS C/ LUPA, OJO DE ?NGEL  LANCER TIRA DE LEDS 08-14.  DA?ADA EN LIBRA</t>
  </si>
  <si>
    <t>SK3400-SLD14-YJM</t>
  </si>
  <si>
    <t>FAROS C/ LUPA,  CHEYENNE CON TUBO DE LEDS EN FORMA DE C 14-15.</t>
  </si>
  <si>
    <t>SK3400-VPOLO10-EJM</t>
  </si>
  <si>
    <t>FAROS C/ LUPA,  VENTO/POLO  CON TIRA DE LEDS 14-UP RAYADO</t>
  </si>
  <si>
    <t>VENTO/POLO</t>
  </si>
  <si>
    <t>2014-UP</t>
  </si>
  <si>
    <t>SK3402-61515</t>
  </si>
  <si>
    <t>FARO C/LUPA CON TUBO Y DIRECCIONALES LEDS LOBO 2016-2017</t>
  </si>
  <si>
    <t>SK5400-37113-E</t>
  </si>
  <si>
    <t>FAROS C/ LUPA, IBIZA CON TIRA DE LEDS CON MOTOR EN ALTA Y BAJA (FONDO CROMADO) 13-16.</t>
  </si>
  <si>
    <t>SK5400-37113-EJM</t>
  </si>
  <si>
    <t>FAROS C/ LUPA, IBIZA CON TIRA DE LEDS CON MOTOR EN ALTA Y BAJA 13-16 FONDO NEGRO</t>
  </si>
  <si>
    <t>SK5400-MST10-JM</t>
  </si>
  <si>
    <t>FAROS C/ LUPA, OJO DE ?NGEL MUSTANG  CON TIRA DE LEDS 09-12.</t>
  </si>
  <si>
    <t>SK5470-61508-YJM</t>
  </si>
  <si>
    <t>FAROS C/ LUPA, OJO DE ?NGEL F150-LOBO CON TUBO Y DIRECCIONAL DE LEDS 08-14. DA?ADA EN  LIBRAMIENTO</t>
  </si>
  <si>
    <t>SK5480-GLF09V3-3</t>
  </si>
  <si>
    <t>FAROS C/ LUPA, GOLF A6 CON TUBO DE LEDS CON FUNCION DE LUZ DE DIA 09-13.</t>
  </si>
  <si>
    <t>2009-2013</t>
  </si>
  <si>
    <t>SK8400-SUSF10-EJ</t>
  </si>
  <si>
    <t>FAROS C/ LUPA, OJO DE ?NGEL  SWIFT CON TUBO DE LEDS 11-14.</t>
  </si>
  <si>
    <t>SUZUKI</t>
  </si>
  <si>
    <t>SWIFT</t>
  </si>
  <si>
    <t>SK8480-GLF09-EJM</t>
  </si>
  <si>
    <t>FAROS C/ LUPA, GOLF A6 CON TUBO DE LEDS CON FUNCION DE LUZ DE DIA 09-13. "RAYADA" EN LIBRA</t>
  </si>
  <si>
    <t>TY-01761</t>
  </si>
  <si>
    <t>FAROS HILUX 15-17 C/LUPA TIRA DE LED EN CUARTOS SISTEMA LED EN LUZ BAJA</t>
  </si>
  <si>
    <t>2015-2018</t>
  </si>
  <si>
    <t>VK171-B3WU0-2V</t>
  </si>
  <si>
    <t>FAROS C/ DOBLE LUPA,POLO/VENTO  CON TUBO DE LES EN U  FULL LEDS  B(H7) A (H7) FUNCION LUZ DE DIA. 14-UP</t>
  </si>
  <si>
    <t>VK181-B3W1W</t>
  </si>
  <si>
    <t>FAROS C/DOBLE LUPA, LEDS JETTA A6 GLI 11-16.</t>
  </si>
  <si>
    <t>VW-01728</t>
  </si>
  <si>
    <t>FAROS C/LUPA TUBO LED POLO/VENTO 14-17</t>
  </si>
  <si>
    <t>2014-2017</t>
  </si>
  <si>
    <t>CS01</t>
  </si>
  <si>
    <t>CUBIERTA DE DEFENSA DELANTERA  IBIZA FURY SPEED 03-06   RAYADO</t>
  </si>
  <si>
    <t xml:space="preserve">FASCIA
</t>
  </si>
  <si>
    <t>DF11</t>
  </si>
  <si>
    <t>CUBIERTA DE DEFENSA  LOBO-F150 05-08</t>
  </si>
  <si>
    <t>DG08</t>
  </si>
  <si>
    <t>DEFENSA DELANTERA CHEVY PORSCHE 04-07</t>
  </si>
  <si>
    <t>DV05</t>
  </si>
  <si>
    <t>DEFENSA DELANTERA DE CARIBE 81-87 FASCIA</t>
  </si>
  <si>
    <t>220120DH</t>
  </si>
  <si>
    <t>FASCIA FRONTAL BODY KIT HILUX-2016-2019 CON BISEL LUZ DE DIA DRL ELEMENT</t>
  </si>
  <si>
    <t>FASCIA</t>
  </si>
  <si>
    <t>DV41</t>
  </si>
  <si>
    <t>FASCIA DEPORTIVA POINTER</t>
  </si>
  <si>
    <t>RADEC</t>
  </si>
  <si>
    <t>FBX-1000</t>
  </si>
  <si>
    <t xml:space="preserve">FENDER  S-10 94-03 </t>
  </si>
  <si>
    <t xml:space="preserve">FENDER
</t>
  </si>
  <si>
    <t>FBX-1010</t>
  </si>
  <si>
    <t xml:space="preserve">FENDER  CHEVROLET SILVERADO 07-08 </t>
  </si>
  <si>
    <t>FBX-1027</t>
  </si>
  <si>
    <t xml:space="preserve">FENDER  DODGE RAM 2009 </t>
  </si>
  <si>
    <t>FBX-1034</t>
  </si>
  <si>
    <t>FENDER  NISSAN P/UP 06/09 DIESEL  INCOMPLETO EN LIBRA</t>
  </si>
  <si>
    <t>FBX-1052</t>
  </si>
  <si>
    <t xml:space="preserve">FENDER  FORD RANGER 93-08 </t>
  </si>
  <si>
    <t>FBX-1077</t>
  </si>
  <si>
    <t xml:space="preserve">FENDER  FORD LOBO 04-09 </t>
  </si>
  <si>
    <t>FE-C-COL</t>
  </si>
  <si>
    <t>FENDER CHEVROLET  COLORADO 04-12</t>
  </si>
  <si>
    <t>FE-C-D22</t>
  </si>
  <si>
    <t>FENDER NISSAN D22 CROMADO 07-13</t>
  </si>
  <si>
    <t>FE-C-RANG</t>
  </si>
  <si>
    <t>FENDER RANGER CROMADO 93-02</t>
  </si>
  <si>
    <t>FE-C-SILV</t>
  </si>
  <si>
    <t>FENDER CHEVROLET SILVERADO 07-08</t>
  </si>
  <si>
    <t>FBX-1077W</t>
  </si>
  <si>
    <t>FENDER  FORD LOBO  2004-2009 ANCHA</t>
  </si>
  <si>
    <t>FENDER</t>
  </si>
  <si>
    <t>PV532A</t>
  </si>
  <si>
    <t>FIBRA DE CARBONO, NEGRO, ROLLO 1.50 ANCHO</t>
  </si>
  <si>
    <t xml:space="preserve">FIBRA
</t>
  </si>
  <si>
    <t>2018-08-31</t>
  </si>
  <si>
    <t>PV534</t>
  </si>
  <si>
    <t>ROLLO FIBRA DE CARBON GRIS PLATA CI 1.27X10</t>
  </si>
  <si>
    <t>FIBRA DE CARBONO</t>
  </si>
  <si>
    <t>506-9998-77</t>
  </si>
  <si>
    <t>FOCO UNIVERSAL 889 12V 27W YELLOW LIGHT 50% MAS LUZ</t>
  </si>
  <si>
    <t xml:space="preserve">FILAMENTO HALOGENO
</t>
  </si>
  <si>
    <t>1900-9999</t>
  </si>
  <si>
    <t>HELLA</t>
  </si>
  <si>
    <t>FOCO HALOGENO (HB1) 9004 12V 65/45W</t>
  </si>
  <si>
    <t>9004 H-100</t>
  </si>
  <si>
    <t>FOCO HALOGENO 9004 12V 100/80W HELLA</t>
  </si>
  <si>
    <t>9004XE-DB</t>
  </si>
  <si>
    <t>FOCO HALOGENO 9004 XE 12V 55W DARK BLUE HELLA</t>
  </si>
  <si>
    <t>FOCO HALOGENO 9006 (HB4) 12V 55W HELLA</t>
  </si>
  <si>
    <t>9006XE-DB</t>
  </si>
  <si>
    <t>FOCO HALOGENO 9006XE 12V 65W DARK BLUE HELLA</t>
  </si>
  <si>
    <t>FOCO HALOGENO 9007 (HB5) 12V 65/55W HELLA</t>
  </si>
  <si>
    <t>9007XE-100DB</t>
  </si>
  <si>
    <t>FOCO HALOGENO  9007 XE 12V 100/80W DARK BLUE</t>
  </si>
  <si>
    <t>9007XE-DB</t>
  </si>
  <si>
    <t>FOCO HALOGENO 9007 XE 12V 65/55W DARK BLUE HELLA</t>
  </si>
  <si>
    <t>H10</t>
  </si>
  <si>
    <t>FOCO HALOGENO H10 12V 45W</t>
  </si>
  <si>
    <t>H11</t>
  </si>
  <si>
    <t>FOCO HALOGENO H11 12V 55W PGJ19-2 HELLA</t>
  </si>
  <si>
    <t>H11XE-DB</t>
  </si>
  <si>
    <t>FOCO HALOGENO H11 XE 12V 55W DARK BLUE HELLA</t>
  </si>
  <si>
    <t>H11YL</t>
  </si>
  <si>
    <t>FOCO HALOGENO H11 JUEGO DE 2 12V 55W YELLOW</t>
  </si>
  <si>
    <t>H13</t>
  </si>
  <si>
    <t>FOCO HALOGENO H13 12V 60/55W BASE P26.4T</t>
  </si>
  <si>
    <t>H13XE-100DB</t>
  </si>
  <si>
    <t>FOCO HALOGENO H13 12V 100/80W AZUL OSCURO</t>
  </si>
  <si>
    <t>H13XE-DB</t>
  </si>
  <si>
    <t>FOCO HALOGENO H13 12V 60/55W AZUL OSCURO</t>
  </si>
  <si>
    <t>H1EX-DB</t>
  </si>
  <si>
    <t>FOCO HALOGENO H1 XE 12V 55W DARK BLUE HELLA</t>
  </si>
  <si>
    <t>H1XE-DB</t>
  </si>
  <si>
    <t>FOCO HALOGENO H1 XE 12V 55W DARK BLUE</t>
  </si>
  <si>
    <t>H3</t>
  </si>
  <si>
    <t>FOCO HALOGENO H3 12V 55W BASE PK22S</t>
  </si>
  <si>
    <t>H3XE-100DB</t>
  </si>
  <si>
    <t>FOCO HALOGENO H3 XE 12V 100W DARK BLUE HELLA</t>
  </si>
  <si>
    <t>H4</t>
  </si>
  <si>
    <t>FOCO HALOGENO H4 P43T 12V 60/55W</t>
  </si>
  <si>
    <t>H4YL</t>
  </si>
  <si>
    <t>FOCO HALOGENO H4 JUEGO DE 2 12V 60/55W YELLOW</t>
  </si>
  <si>
    <t>H8</t>
  </si>
  <si>
    <t>FOCO HALOGENO H8 12V 35W BASE PGJ19-1</t>
  </si>
  <si>
    <t>H8XE-DB</t>
  </si>
  <si>
    <t>FOCO HALOGENO H8 TIPO XENON 12V 35W DARK BLUE</t>
  </si>
  <si>
    <t>H9XE-DB</t>
  </si>
  <si>
    <t>FOCO HALOGENO H9 XE TIPO XENON 12V 65W HELLA</t>
  </si>
  <si>
    <t>9005 H</t>
  </si>
  <si>
    <t>FOCO 9005 P/FARO AERODINAMICO HELLA</t>
  </si>
  <si>
    <t>FILAMENTO HALOGENO</t>
  </si>
  <si>
    <t>H1</t>
  </si>
  <si>
    <t>FOCO HALOGENO H1 12V 55W BASE P14.5S</t>
  </si>
  <si>
    <t>H13YL</t>
  </si>
  <si>
    <t>FOCO HELLA AMARILLO</t>
  </si>
  <si>
    <t>H7</t>
  </si>
  <si>
    <t>FOCO HALOGENO H7 12V 55W HELLA</t>
  </si>
  <si>
    <t>H7YL</t>
  </si>
  <si>
    <t>FOCO HALOGENO H7 JUEGO DE 2 12V 55W YELLOW LIGHT 50% MAS LUZ</t>
  </si>
  <si>
    <t>XE5202</t>
  </si>
  <si>
    <t>LUZ XENON HDI 5202</t>
  </si>
  <si>
    <t xml:space="preserve">FILAMENTO XENON
</t>
  </si>
  <si>
    <t>HID</t>
  </si>
  <si>
    <t>XE880</t>
  </si>
  <si>
    <t>LUZ XENON HDI 880</t>
  </si>
  <si>
    <t>XEDC2</t>
  </si>
  <si>
    <t>LUZ XENON HDI DC2</t>
  </si>
  <si>
    <t>XEH10</t>
  </si>
  <si>
    <t>LUZ XENON HDI H10</t>
  </si>
  <si>
    <t>XEH11</t>
  </si>
  <si>
    <t>LUZ XENON HDI H11</t>
  </si>
  <si>
    <t>XEH3</t>
  </si>
  <si>
    <t>LUZ XENON HDI H3</t>
  </si>
  <si>
    <t>XEH4</t>
  </si>
  <si>
    <t>LUZ XENON HDI H4 BIXENON</t>
  </si>
  <si>
    <t>99-5000</t>
  </si>
  <si>
    <t>KIT DE LIMPIEZA K&amp;N EN AEROSOL</t>
  </si>
  <si>
    <t xml:space="preserve">FILTRO
</t>
  </si>
  <si>
    <t>PV419</t>
  </si>
  <si>
    <t>FILTRO DE ALTO FLUJO C/COPLE Y ABRAZADERA NEGRO PZA</t>
  </si>
  <si>
    <t>PV422</t>
  </si>
  <si>
    <t>FILTRO DE ALTO FLUJO CCOPLE Y ABRAZADERA CROMO</t>
  </si>
  <si>
    <t>PV423A</t>
  </si>
  <si>
    <t>FILTRO DE ALTO FLUJO C/COPLE Y ABRAZADERA AMARILLO PZA</t>
  </si>
  <si>
    <t>PV424</t>
  </si>
  <si>
    <t>FILTRO DE ALTO FLUJO C/COPLE Y ABRAZADERA NARANJA PZA</t>
  </si>
  <si>
    <t>PV426</t>
  </si>
  <si>
    <t>FILTRO DE ALTO FLUJO T/BALA  CROMO/CARBON PZA</t>
  </si>
  <si>
    <t>RG-1001RD</t>
  </si>
  <si>
    <t>FILTRO DE ALTO FLUJO K&amp;N UNIVERSAL CONO DE 5.5" DE LARGO</t>
  </si>
  <si>
    <t>RG-1002RD</t>
  </si>
  <si>
    <t>FILTRO UNIVERSAL CONO DE 9.5  DE LARGO K&amp;N</t>
  </si>
  <si>
    <t>AW4161</t>
  </si>
  <si>
    <t>FILTRO DE AIRE NEGRO PZ AMERICAN WORLD</t>
  </si>
  <si>
    <t>FILTRO</t>
  </si>
  <si>
    <t>AW4161A</t>
  </si>
  <si>
    <t>FILTRO DE AIRE AZUL AMERICAN WORD</t>
  </si>
  <si>
    <t>AW4161N</t>
  </si>
  <si>
    <t>FILTRO DE AIRE NARANJA AMERICAN WORLD</t>
  </si>
  <si>
    <t>PV421A</t>
  </si>
  <si>
    <t>FILTRO DE ALTO FLUJO C/COPLE Y ABRAZADERA AZUL PZA</t>
  </si>
  <si>
    <t>0201</t>
  </si>
  <si>
    <t>CARGO POR FLETE G-801299861</t>
  </si>
  <si>
    <t>0158</t>
  </si>
  <si>
    <t>FOCO MINIATURA 158  12V 3W T10 HELLA</t>
  </si>
  <si>
    <t xml:space="preserve">FOCO
</t>
  </si>
  <si>
    <t>0158A</t>
  </si>
  <si>
    <t>FOCO MINIATURA 158 12V 3W T10 AMBAR</t>
  </si>
  <si>
    <t>01709</t>
  </si>
  <si>
    <t>FOCO HYPERLEDS MAZORCA</t>
  </si>
  <si>
    <t>FOCO MINIATURA 1003 12V 12W B15S</t>
  </si>
  <si>
    <t>FOCO MINIATURA 1004 12V 12W  B 15D</t>
  </si>
  <si>
    <t>1034A</t>
  </si>
  <si>
    <t>FOCO MINIATURA 1034 12V 21/5W B15D AMBAR 2 POLOS PATAS DISPAREJAS</t>
  </si>
  <si>
    <t>FOCO 12V 27/9W 15D</t>
  </si>
  <si>
    <t>WITTE</t>
  </si>
  <si>
    <t>2018-01-09</t>
  </si>
  <si>
    <t>1157A</t>
  </si>
  <si>
    <t>FOCO 12V 27/9W 15D AMBAR</t>
  </si>
  <si>
    <t>FOCO MINIATURA 1176 12V 16/8W BA 15D</t>
  </si>
  <si>
    <t>FOCO MINIATURA 3156 1 POLO PARA REVERSA AUTOS AMERICANOS12V</t>
  </si>
  <si>
    <t>3157NA</t>
  </si>
  <si>
    <t>FOCO MINIATURA 3157 12V 27/7W AMBAR</t>
  </si>
  <si>
    <t>506-9997-68</t>
  </si>
  <si>
    <t>FOCO HALOGENO UNIVERSAL H13 EAGLITE</t>
  </si>
  <si>
    <t>506-9997-83</t>
  </si>
  <si>
    <t>FOCO UNIVERSAL H10 12V 42W BASE PY20 NAMYUNG</t>
  </si>
  <si>
    <t>FOCO MINIATURA 7443  12V 21/5W W21 5W HELLA</t>
  </si>
  <si>
    <t>7506A</t>
  </si>
  <si>
    <t>FOCO MINIATURA 7506 12V 21W BA155 AMBAR 1 POLO (MISMO 1141A)</t>
  </si>
  <si>
    <t>FOCO MINIATURA 7507 12V 21W PY21W BAU 15S 1 POLO PATAS EN ESCUADRA</t>
  </si>
  <si>
    <t>7507A</t>
  </si>
  <si>
    <t>FOCO MINIATURA 7507 12V 21W BAU 15S AMBAR 1 POLO PATAS EN ESCUADRA HELLA</t>
  </si>
  <si>
    <t>9003CVS2</t>
  </si>
  <si>
    <t>FOCO HALOGENO 9003 12V PHILIPS</t>
  </si>
  <si>
    <t>PHILIPS</t>
  </si>
  <si>
    <t>9008H13C</t>
  </si>
  <si>
    <t>FOCO HALOGENO 9008 PHILIPS</t>
  </si>
  <si>
    <t>LU071</t>
  </si>
  <si>
    <t>FOCO PELLIZCO 158 T/MAZORCA 5 MEGA HIPER LED 5050 ROJO JGO</t>
  </si>
  <si>
    <t>LU183</t>
  </si>
  <si>
    <t>FOCO 53 4 LEDS 12V AMBAR JGO</t>
  </si>
  <si>
    <t>LU190</t>
  </si>
  <si>
    <t>FOCO 53 1 LED 12V AZUL JGO</t>
  </si>
  <si>
    <t>LU206</t>
  </si>
  <si>
    <t>FOCO 158 7 LEDS 12V ROJO PELLIZCO JGO</t>
  </si>
  <si>
    <t>LU208</t>
  </si>
  <si>
    <t>FOCO 158 7 LEDS 12V VERDE JGO</t>
  </si>
  <si>
    <t>LU368</t>
  </si>
  <si>
    <t>FOCO 1176 22 LED PLANO BLANCO 2 POLOS PATA PAREJA</t>
  </si>
  <si>
    <t>LU528</t>
  </si>
  <si>
    <t>FOCO 158 13 LED 5050 BLANCO T/MAZORCA C/ESTROBO PAR</t>
  </si>
  <si>
    <t>LU529</t>
  </si>
  <si>
    <t>FOCO 158 13 LED 5050 AZUL T/MAZORCA PAR</t>
  </si>
  <si>
    <t>LU534</t>
  </si>
  <si>
    <t>FOCO 158 6 LED 3528 PLANO AZUL C/ESTROBO PAR</t>
  </si>
  <si>
    <t>LU535</t>
  </si>
  <si>
    <t>FOCO 158 5 LED 5050 BLANCO C/ESTROBO PAR  CAMBIADO EN LEON VILLA 1 PZA</t>
  </si>
  <si>
    <t>LU538</t>
  </si>
  <si>
    <t>FOCO 158 24 LED T/BALA AZUL C/ESTROBO PAR</t>
  </si>
  <si>
    <t>FOCO MINIATURA 3157 CAJA CON 10 12V 2 POLOS PARA CALAVERA AMERICANOS HELLA</t>
  </si>
  <si>
    <t>FOCO HALOGENO</t>
  </si>
  <si>
    <t>01448</t>
  </si>
  <si>
    <t>FOCO LED AUTO LAMP WHITE 1 POLO</t>
  </si>
  <si>
    <t>FOCO LED</t>
  </si>
  <si>
    <t>LED AUTO</t>
  </si>
  <si>
    <t>FGC5703500</t>
  </si>
  <si>
    <t>FOCO DE LED 1034 BLANCO C/ESTROBO 33 LED 2 POLOS P/DESIGUAL JGO</t>
  </si>
  <si>
    <t>FGC5703600</t>
  </si>
  <si>
    <t>FOCO DE LED 1034 AZUL C/ESTROBO 33 LED 2</t>
  </si>
  <si>
    <t>FGC5704300</t>
  </si>
  <si>
    <t>FOCO DE LED 1141 BLANCO C/ESTROBO 33 LED 1 POLO PATA IGUAL JGO</t>
  </si>
  <si>
    <t>FGC5704700</t>
  </si>
  <si>
    <t>FOCO DE LED 3157 BLANCO C/ESTROBO 33 LED 2 POLOS JGO</t>
  </si>
  <si>
    <t>FGC5791100</t>
  </si>
  <si>
    <t>FOCO DE LED 1157 2 POLOS P/DESIGUAL 50 LED BLANCO JGO</t>
  </si>
  <si>
    <t>LF433</t>
  </si>
  <si>
    <t>FOCO DE PELLIZCO GDE 9 LEDS AZUL JGO</t>
  </si>
  <si>
    <t>LU062</t>
  </si>
  <si>
    <t>FOCO INTERIOR 1041 MEGA HIPER LED 5050 AZUL</t>
  </si>
  <si>
    <t>LU073</t>
  </si>
  <si>
    <t>FOCO PELLIZCO 158 T/MAZORCA 5 MEGA HIPER LED 5050 VERDE JGO C/1000</t>
  </si>
  <si>
    <t>LU074</t>
  </si>
  <si>
    <t>FOCO PELLIZCO 158 T/MAZORCA 5 MEGA HIPER LED 5050 MORADO JGO C/1000</t>
  </si>
  <si>
    <t>LU074A</t>
  </si>
  <si>
    <t>FOCO PELLIZCO 158 T/MAZORCA 5 MEGA HIPER LED 5050 MORADO JGO</t>
  </si>
  <si>
    <t>LU081</t>
  </si>
  <si>
    <t>FOCO INTERIOR 1031 LED COB LUZ AZUL PZA</t>
  </si>
  <si>
    <t>LU191</t>
  </si>
  <si>
    <t>FOCO 53 1 LED 12V BLANCO JGO</t>
  </si>
  <si>
    <t>LU194</t>
  </si>
  <si>
    <t>FOCO 53 1 LED 12V ROJO JGO</t>
  </si>
  <si>
    <t>LU205</t>
  </si>
  <si>
    <t>FOCO 158 7 LEDS 12V BLANCO PELLIZCO JGO</t>
  </si>
  <si>
    <t>LU207</t>
  </si>
  <si>
    <t>FOCO 158 7 LEDS 12V AMBAR  PELLIZCO JGO</t>
  </si>
  <si>
    <t>LU215</t>
  </si>
  <si>
    <t>FOCO 3157 12 LEDS 12V DE PALETA AZUL JGO</t>
  </si>
  <si>
    <t>LU343</t>
  </si>
  <si>
    <t>FOCO 3156 9 LEDS 12V T/PALETA BLANCO JGO</t>
  </si>
  <si>
    <t>LU530</t>
  </si>
  <si>
    <t>FOCO 6 LED 5050 MULTICOLOR FUNCIONES C/ESTROBO PAR</t>
  </si>
  <si>
    <t>LU536</t>
  </si>
  <si>
    <t>FOCO 158 5 LED 5050 AZUL C/ESTROBO PAR</t>
  </si>
  <si>
    <t>T10-6LED</t>
  </si>
  <si>
    <t>FOCO PELLIZCO 6 LED RGB C/CONTROL REMOTO</t>
  </si>
  <si>
    <t>FP019</t>
  </si>
  <si>
    <t>FUNDA P/VOLANTE BRONX EN PIEL NEGRA/F. CARBON MEDIANA</t>
  </si>
  <si>
    <t xml:space="preserve">FUNDA
</t>
  </si>
  <si>
    <t>FP021</t>
  </si>
  <si>
    <t>FUNDA P/VOLANTE BRONX EN PIEL BEIGE/F. CARBON MEDIANA</t>
  </si>
  <si>
    <t>FP027</t>
  </si>
  <si>
    <t>FUNDA P/VOLANTE BRONX EN PIEL NEGRA FIBRA CARBON MEDIANA</t>
  </si>
  <si>
    <t>FP028</t>
  </si>
  <si>
    <t>FUNDA P/VOLANTE BRONX EN PIEL PLATA FIBRA CARBON MEDIANA</t>
  </si>
  <si>
    <t>FP029</t>
  </si>
  <si>
    <t>FUNDA P/VOLANTE BRONX EN PIEL CAFE FIBRA CARBON MEDIANA</t>
  </si>
  <si>
    <t>FP030</t>
  </si>
  <si>
    <t>FUNDA P/VOLANTE BRONX EN PIEL ROSA FIBRA CARBON MEDIANA</t>
  </si>
  <si>
    <t>FP035</t>
  </si>
  <si>
    <t>FUNDA P/VOLANTE BRONX EN PIEL BEIGE GRANDE</t>
  </si>
  <si>
    <t>FP036</t>
  </si>
  <si>
    <t>FUNDA P/VOLANTE BRONX EN PIEL NEGRA EXTRA GRANDE P/TRAILER</t>
  </si>
  <si>
    <t>FP040</t>
  </si>
  <si>
    <t>FUNDA P/VOLANTE BRONX EN PIEL GRIS  MEDIANA</t>
  </si>
  <si>
    <t>FP046</t>
  </si>
  <si>
    <t>FUNDA P/VOLANTE BRONX EN PIEL LINEA PLUS GRIS  MEDIANA</t>
  </si>
  <si>
    <t>FP055</t>
  </si>
  <si>
    <t>FP056</t>
  </si>
  <si>
    <t>FUNDA P/VOLANTE BRONX EN PIEL BEIGE  MEDIANA</t>
  </si>
  <si>
    <t>FP074</t>
  </si>
  <si>
    <t>FUNDA P/VOLANTE BRONX EN PIEL NEGRA  MEDIANA</t>
  </si>
  <si>
    <t>FP076</t>
  </si>
  <si>
    <t>FP078</t>
  </si>
  <si>
    <t>FP090</t>
  </si>
  <si>
    <t>FUNDA P/VOLANTE BRONX EN PIEL BEIGE MEDIANA</t>
  </si>
  <si>
    <t>FP098</t>
  </si>
  <si>
    <t>FUNDA P/VOLANTE BRONX EN PIEL GRIS/CROMO MEDIANA</t>
  </si>
  <si>
    <t>FP101</t>
  </si>
  <si>
    <t>FP135</t>
  </si>
  <si>
    <t>FP144</t>
  </si>
  <si>
    <t>FP147</t>
  </si>
  <si>
    <t>FP150</t>
  </si>
  <si>
    <t>FP151</t>
  </si>
  <si>
    <t>FUNDA P/VOLANTE BRONX EN PIEL GRIS MEDIANA</t>
  </si>
  <si>
    <t>FP152</t>
  </si>
  <si>
    <t>FP155</t>
  </si>
  <si>
    <t>FP158</t>
  </si>
  <si>
    <t>FP160</t>
  </si>
  <si>
    <t>FUNDA P/VOLANTE BRONX EN PIEL GRIS CHICA</t>
  </si>
  <si>
    <t>FV010</t>
  </si>
  <si>
    <t>FUNDA P/VOLANTE NEGRO/BEIGE</t>
  </si>
  <si>
    <t>FV029</t>
  </si>
  <si>
    <t>FUNDA P/VOLANTE VINIL NEGRO/GRIS 12NSTW24C</t>
  </si>
  <si>
    <t>FV035</t>
  </si>
  <si>
    <t>FUNDA  P/VOLANTE NEGRO/GRIS/AZUL GRANDE</t>
  </si>
  <si>
    <t>FV039</t>
  </si>
  <si>
    <t>FUNDA P/VOLANTE NEGRO GRANDE</t>
  </si>
  <si>
    <t>FV137</t>
  </si>
  <si>
    <t>FUNDA P/VOLANTE VINIL BEIGE/MADERA 12NSTW07A</t>
  </si>
  <si>
    <t>FV148</t>
  </si>
  <si>
    <t>FUNDA P/VOLANTE VINIL BEIGE</t>
  </si>
  <si>
    <t>FV151</t>
  </si>
  <si>
    <t>FV172</t>
  </si>
  <si>
    <t>FUNDA P/VOLANTE VINIL BEIGE/MADERA</t>
  </si>
  <si>
    <t>IEC8000200</t>
  </si>
  <si>
    <t>FUNDA DE VOLANTE CON CAJA</t>
  </si>
  <si>
    <t>IEC8000700</t>
  </si>
  <si>
    <t>PV513A</t>
  </si>
  <si>
    <t>CAR COVER PARA MOTOCICLETA 275X125X130 CM PZA CUBRE MOTO</t>
  </si>
  <si>
    <t>AWHL1746</t>
  </si>
  <si>
    <t>FUNDA DE VOLANTE VINYL X-7 NEGRO</t>
  </si>
  <si>
    <t>FUNDA</t>
  </si>
  <si>
    <t>AWHL1797</t>
  </si>
  <si>
    <t>AWHL1812</t>
  </si>
  <si>
    <t>AWHL3023</t>
  </si>
  <si>
    <t>FUNDA DE VOLANTE VINYL X-7 GRIS/NEGRO</t>
  </si>
  <si>
    <t>AWHL3031</t>
  </si>
  <si>
    <t>AWHL3033</t>
  </si>
  <si>
    <t>FUNDA DE VOLANTE VINYL X-7 CAFE/NEGRO</t>
  </si>
  <si>
    <t>AWHL3043</t>
  </si>
  <si>
    <t>MTX-CPG</t>
  </si>
  <si>
    <t>FUNDA DE VOLANTE PIEL MATRIX MEDIANO</t>
  </si>
  <si>
    <t>MTX-CPGL</t>
  </si>
  <si>
    <t>CUBRE VOLANTE PIEL MATRIX GRANDE</t>
  </si>
  <si>
    <t>PV519</t>
  </si>
  <si>
    <t>FUNDA PARA AUTO JUMBO (CAR COVER) 533 X178X119 CM</t>
  </si>
  <si>
    <t>SPC1113RS</t>
  </si>
  <si>
    <t>FUNDA DE VOLANTE SPARCO C/PLACA ROJO</t>
  </si>
  <si>
    <t>SPC1114A</t>
  </si>
  <si>
    <t>FUNDA DE VOLANTE SPARCO AZUL</t>
  </si>
  <si>
    <t>SPC1114G</t>
  </si>
  <si>
    <t>FUNDA DE VOLANTE SPARCO GRIS</t>
  </si>
  <si>
    <t>SPC1114R</t>
  </si>
  <si>
    <t>FUNDA DE VOLANTE SPARCO ROJO</t>
  </si>
  <si>
    <t>SPC1116GR</t>
  </si>
  <si>
    <t>KIT DE FUNDA VOLANTE Y ALMOHADILLA SPARCO GRIS JGO</t>
  </si>
  <si>
    <t>SPC1116RD</t>
  </si>
  <si>
    <t>KIT DE FUNDA VOLANTE Y ALMOHADILLAS SPARCO ROJO JGO AMERICAN WORLD</t>
  </si>
  <si>
    <t>SPC1117A</t>
  </si>
  <si>
    <t>SPC1117BK</t>
  </si>
  <si>
    <t>FUNDA DE VOLANTE SPARCO SIN PLACA NEGRO</t>
  </si>
  <si>
    <t>SPC1117BL</t>
  </si>
  <si>
    <t>FUNDA DE VOLANTE SPARCO SIN PLACA AZUL</t>
  </si>
  <si>
    <t>SPC1117RD</t>
  </si>
  <si>
    <t>FUNDA DE VOLANTE SPARCO SIN PLACA ROJO</t>
  </si>
  <si>
    <t>15AMP</t>
  </si>
  <si>
    <t>FUSIBLE DE CLAVIJA GDE 15A AZUL</t>
  </si>
  <si>
    <t xml:space="preserve">FUSIBLE
</t>
  </si>
  <si>
    <t>F26920A</t>
  </si>
  <si>
    <t>FUSIBLE DE CLAVIJA MINI 20A AMARILLO</t>
  </si>
  <si>
    <t>F26925A</t>
  </si>
  <si>
    <t>FUSIBLE DE CLAVIJA MINI 25A BLANCO</t>
  </si>
  <si>
    <t>F26930A</t>
  </si>
  <si>
    <t>FUSIBLE DE CLAVIJA MINI 30A VERDE</t>
  </si>
  <si>
    <t>F27010A</t>
  </si>
  <si>
    <t>FUSIBLE DE CLAVIJA GDE 10A ROJO</t>
  </si>
  <si>
    <t>F27020A</t>
  </si>
  <si>
    <t>FUSIBLE DE CLAVIJA GDE 20A AMARILLO</t>
  </si>
  <si>
    <t>F27025A</t>
  </si>
  <si>
    <t>FUSIBLE DE CLAVIJA GDE 25A BLANCO</t>
  </si>
  <si>
    <t>FEMN10</t>
  </si>
  <si>
    <t>FUSIBLE DE CLAVIJA MINI 10A ROJO</t>
  </si>
  <si>
    <t>FEMN15</t>
  </si>
  <si>
    <t>FUSIBLE DE CLAVIJA MINI 15A AZUL</t>
  </si>
  <si>
    <t>FUSIBLE MODERNO VERDE M 30A</t>
  </si>
  <si>
    <t>FUSIBLE AUTOMOTRIZ</t>
  </si>
  <si>
    <t>2019-03-30</t>
  </si>
  <si>
    <t>FUE002A</t>
  </si>
  <si>
    <t>FUSIBLE AUTOMOTRIZ DE CLAVIJA MINI ALUMINIO 15A AZUL</t>
  </si>
  <si>
    <t>FUE003A</t>
  </si>
  <si>
    <t>FUSIBLE AUTOMOTRIZ DE CLAVIJA MINI ALUMINIO 20A AMARILLO</t>
  </si>
  <si>
    <t>FUE004A</t>
  </si>
  <si>
    <t>FUSIBLE AUTOMOTRIZ DE CLAVIJA MINI ALUMINIO 25A BLANCO</t>
  </si>
  <si>
    <t>FUE005A</t>
  </si>
  <si>
    <t>FUSIBLE AUTOMOTRIZ DE CLAVIJA MINI ALUMINIO 30A VERDE</t>
  </si>
  <si>
    <t>FUE006A</t>
  </si>
  <si>
    <t>FUSIBLE AUTOMOTRIZ DE CLAVIJA ALUMINIO 10A ROJO</t>
  </si>
  <si>
    <t>FUE007A</t>
  </si>
  <si>
    <t>FUSIBLE AUTOMOTRIZ DE CLAVIJA ALUMINIO 15A AZUL</t>
  </si>
  <si>
    <t>FUE008A</t>
  </si>
  <si>
    <t>FUSIBLE AUTOMOTRIZ DE CLAVIJA ALUMINIO 20A AMARILLO</t>
  </si>
  <si>
    <t>FUE009A</t>
  </si>
  <si>
    <t>FUSIBLE AUTOMOTRIZ DE CLAVIJA ALUMINIO 25A BLANCO</t>
  </si>
  <si>
    <t>GANCHO DE BATEA TIPO ALACRAN</t>
  </si>
  <si>
    <t xml:space="preserve">GANCHO
</t>
  </si>
  <si>
    <t>E234C</t>
  </si>
  <si>
    <t>GANCHO DE BATEA TIPO HERRADURA</t>
  </si>
  <si>
    <t>HIDE-A-HOOK</t>
  </si>
  <si>
    <t>PAR DE GANCHOS PARA LONA PENDA UNIVERSAL</t>
  </si>
  <si>
    <t>J-41P</t>
  </si>
  <si>
    <t>GANCHO DE REMOLQUE CURT TOW HOOK SET</t>
  </si>
  <si>
    <t>CURT</t>
  </si>
  <si>
    <t>PV032A</t>
  </si>
  <si>
    <t>GANCHO DE LONA ABATIBLE OCULTO CROMADO JGO</t>
  </si>
  <si>
    <t>U?A THULE SUZUKI SWIFT 5 PTAS 2013-2019 / 203095</t>
  </si>
  <si>
    <t>GANCHO</t>
  </si>
  <si>
    <t>AME00038</t>
  </si>
  <si>
    <t>GANCHO PARA EXCIBIR RINES</t>
  </si>
  <si>
    <t>2018-11-24</t>
  </si>
  <si>
    <t>AW9338</t>
  </si>
  <si>
    <t>ARGOLLA PARA SUJETAR OCULTO CROMADO JGO AMERICAN WORLD</t>
  </si>
  <si>
    <t>AW9339</t>
  </si>
  <si>
    <t>GANCHO PARA SUJETAR TIPO ALACRAN CROMADO JGO AMERICAN WORLD</t>
  </si>
  <si>
    <t>PV459</t>
  </si>
  <si>
    <t>ARGOLLA BRONX CROMADA BASE REDONDA JGO</t>
  </si>
  <si>
    <t>GAR-OXI</t>
  </si>
  <si>
    <t>GARRAFA DE 5 LTS PARA OXIFUEL RETORNABLE (EMBASE)</t>
  </si>
  <si>
    <t>GARRAFA</t>
  </si>
  <si>
    <t>PV552</t>
  </si>
  <si>
    <t>GATO DE PATIN 3 TONELADAS  EN USO</t>
  </si>
  <si>
    <t>GATO</t>
  </si>
  <si>
    <t>KIT DE GRILLETES ROJOS 2 PZAS DG 4X4</t>
  </si>
  <si>
    <t>GRILLETES</t>
  </si>
  <si>
    <t>PI002</t>
  </si>
  <si>
    <t>GUANTE PARA MOTOCICLISTA PIEL NATURAL NEGRO</t>
  </si>
  <si>
    <t xml:space="preserve">GUANTES
</t>
  </si>
  <si>
    <t>HERRAJE  P/ESTRIBO TOYOTA TACOMA 05-18 BRACKET OVAL SIDE BAR 5"</t>
  </si>
  <si>
    <t xml:space="preserve">HERRAJE
</t>
  </si>
  <si>
    <t>APARTADOS_SUC LIB SU</t>
  </si>
  <si>
    <t>HERRAJE BRACKET OVAL SIDE BAR SILVERADO CREW CAB 07-17</t>
  </si>
  <si>
    <t>2018-04-17</t>
  </si>
  <si>
    <t>BRACKETS DE MONTAJE PARA FAROS JEEP</t>
  </si>
  <si>
    <t>BBXHTH16</t>
  </si>
  <si>
    <t>HERRAJES PARA BURRERA BRONX SP PARA TOYO</t>
  </si>
  <si>
    <t>2018-04-30</t>
  </si>
  <si>
    <t>BRACKET SET DE 2 - PARA DUALLY JEEP JK / 7140139</t>
  </si>
  <si>
    <t>HERRAJE</t>
  </si>
  <si>
    <t>BRACKETS DE MONTAJE PARA FAROS  PARA JEEP</t>
  </si>
  <si>
    <t>250120D22</t>
  </si>
  <si>
    <t>HERRAJE PARA TUMBABURRO NISSAN D22 MERMA SOLO PIEZA MERMA</t>
  </si>
  <si>
    <t>HERRAJES</t>
  </si>
  <si>
    <t>250120NP3</t>
  </si>
  <si>
    <t>HERRAJE MERMA PARA TUMBABURRO NISSAN NP300 2016-2019 SOLO PZAS</t>
  </si>
  <si>
    <t>250519D22</t>
  </si>
  <si>
    <t>HERRAJE PARA DEFENSA/BURRERA NISSAN D22</t>
  </si>
  <si>
    <t>281119HIL</t>
  </si>
  <si>
    <t>HERRAJE PARA DAKAR HILUX  2016-2020 CALIFORNIA</t>
  </si>
  <si>
    <t>PRESTAMOS</t>
  </si>
  <si>
    <t>2019-11-28</t>
  </si>
  <si>
    <t>281119LOB</t>
  </si>
  <si>
    <t>HERRAJE PARA DAKAR FORD LOBO 2016-2020 CALIFORNIA</t>
  </si>
  <si>
    <t>281119NP3</t>
  </si>
  <si>
    <t>HERRAJE PARA DAKAR NP300 2016-2020 CALIFORNIA</t>
  </si>
  <si>
    <t>HERRAJE  P/ESTRIBO-VW AMAROK 10-15 DOBLE CAB BRACKET OVAL SIDE BAR</t>
  </si>
  <si>
    <t>2010-2015</t>
  </si>
  <si>
    <t>2019-11-27</t>
  </si>
  <si>
    <t>HERRAJE  P/   ESTRIBO-DODGE JOURNEY 09-16 BRACKET OVAL SIDE BAR</t>
  </si>
  <si>
    <t>JOURNEY</t>
  </si>
  <si>
    <t>HERRAJE P/ESTRIBO  SUPER DUTY CREW CAB 1999-2016</t>
  </si>
  <si>
    <t>2018-11-08</t>
  </si>
  <si>
    <t>HERRAJE  P/   ESTRIBO-RENAULT DUSTER 12-13 BRACKET OVAL SIDE BAR</t>
  </si>
  <si>
    <t>2012-2013</t>
  </si>
  <si>
    <t>HERRAJE  P/   ESTRIBO-DODGE RAM PU 02-08 OVAL SIDE BAR 5"</t>
  </si>
  <si>
    <t>HERRAJE  P/   ESTRIBO-FORD F-SERIES EXT CAB, CREW CAB 04-10 BRACKET OVAL SIDE BAR 5"</t>
  </si>
  <si>
    <t>2004-2010</t>
  </si>
  <si>
    <t>HERRAJE PARA ESTRIBO COLORADO 2013-2015</t>
  </si>
  <si>
    <t>HERRAJE P/ESTRIBO RAM 1500 QUAD CAB 2009-2010</t>
  </si>
  <si>
    <t>HERRAJE  P/   ESTRIBO-FRONTIER CREW CAB 05-13 BRACKET OVAL SIDE BAR</t>
  </si>
  <si>
    <t>2005-2013</t>
  </si>
  <si>
    <t>2018-01-12</t>
  </si>
  <si>
    <t>HERRAJE  P/ESTRIBO-FORD F-150/LOBO 2015-2019 BRACKET WIDESIDER OVAL SIDE BAR</t>
  </si>
  <si>
    <t>HERRAJE  P/   ESTRIBO-FORD EXPLORER 2012 BRACKET OVAL SIDE BAR</t>
  </si>
  <si>
    <t>EXPLORER</t>
  </si>
  <si>
    <t>2018-05-28</t>
  </si>
  <si>
    <t>HERRAJE P/ESTRIBO RAM 1500 2009-2015</t>
  </si>
  <si>
    <t>HERRAJE  P/ESTRIBO FORD RANGER XL 2013-18 BRACKET OVAL SIDE BAR</t>
  </si>
  <si>
    <t>HERRAJE  P/ESTRIBO HILUX VIGO 05-18 BRACKET OVAL SIDE BAR</t>
  </si>
  <si>
    <t>50H8478</t>
  </si>
  <si>
    <t>HERRAJE PARA CRV2007</t>
  </si>
  <si>
    <t>HERRAJE  P/   DEFENSA-TOYOTA AVANZA 2007-2014 DAKAR PRO-BRACKETS</t>
  </si>
  <si>
    <t>2007-2014</t>
  </si>
  <si>
    <t>HERRAJE  P/   DEFENSA-FORD F-150 97-09 LOBO HERITAGE DAKAR PRO-BRACKETS</t>
  </si>
  <si>
    <t>1997-2009</t>
  </si>
  <si>
    <t>HERRAJE PARA DAKAR PRO VOLSKWAGEN AMAROK / 521075 - BRACKETS</t>
  </si>
  <si>
    <t>HERRAJE  P/   DEFENSA-DODGE RAM 2002-2005 DAKAR PRO-BRACKETS</t>
  </si>
  <si>
    <t>HERRAJE  P/   DEFENSA-TOYOTA TACOMA 05-13 DAKAR PRO-BRACKETS</t>
  </si>
  <si>
    <t>2017-11-14</t>
  </si>
  <si>
    <t>52188T</t>
  </si>
  <si>
    <t>HERRAJE PARA RC2 TOYOTA TACOMA 2005-2015 JGO MERMA</t>
  </si>
  <si>
    <t>HERRAJE  P/DEFENSA-CHEVROLET COLORADO LATINOAMERICANA 2013 DAKAR PRO-BRACKETS</t>
  </si>
  <si>
    <t>HERRAJE PARA RC2 TOYOTA HILUX 2005-2015 JGO MERMA</t>
  </si>
  <si>
    <t>HERRAJE PARA RC2 TOYOTA HILUX 2005-2015</t>
  </si>
  <si>
    <t>522835CAL</t>
  </si>
  <si>
    <t>HERRAJE TUMBABURRO HILUX 2006-2015 CALIFORNIA</t>
  </si>
  <si>
    <t>HERRAJE  P/   DEFENSA-TOYOTA TACOMA 2016-2020 DAKAR PRO-BRACKETS</t>
  </si>
  <si>
    <t>2020-01-20</t>
  </si>
  <si>
    <t>HERRAJE  P/   DEFENSA-LOBO F-150 2009-2015 DAKAR PRO-BRACKETS</t>
  </si>
  <si>
    <t>HERRAJE  P/DEFENSA FORD SUPER DUTY 2011-2012 DAKAR PRO-BRACKETS</t>
  </si>
  <si>
    <t>523562BA</t>
  </si>
  <si>
    <t>HERRAJE PARA RC2(COMPLEMENTO)  NISSAN NP300 SOLO PIEZA MERMA</t>
  </si>
  <si>
    <t>HERRAJE  P/DEFENSA-NISSAN NP300 NAVARA FRONTIER 2016 DAKAR PRO-BRACKETS</t>
  </si>
  <si>
    <t>523565C</t>
  </si>
  <si>
    <t>HERRAJE PARA BURRERA NISSAN NP300 CALIFORNIA</t>
  </si>
  <si>
    <t>HERRAJE  P/   DEFENSA-CHEVROLET COLORADO 2015-2016 DAKAR PRO-BRACKETS</t>
  </si>
  <si>
    <t>2018-05-22</t>
  </si>
  <si>
    <t>HERRAJE P/ DEFENSA RC2 PARA CHEVROLET SILVERADO 2011-2014</t>
  </si>
  <si>
    <t>HERRAJE  P/DEFENSA-TOYOTA HILUX 2016-2020 DAKAR PRO-BRACKETS RC2</t>
  </si>
  <si>
    <t>HERRAJE  P/   DEFENSA-MITSUBISHI L200 2016-2019 DAKAR PRO-BRACKETS</t>
  </si>
  <si>
    <t>HERRAJE  P/   DEFENSA-DODGE RAM 1500 09-12 DAKAR PRO-BRACKETS</t>
  </si>
  <si>
    <t>HERRAJE P/DEFENSA FORD RANGER DAKAR 2013-2019</t>
  </si>
  <si>
    <t>525375LE</t>
  </si>
  <si>
    <t>HERRAJE P/DEFENSA FORD RANGER DAKAR 2013-2019 CARLIFORNIA</t>
  </si>
  <si>
    <t>HERRAJE  P/   DEFENSA-CHEVROLET SILVERADO 2016 DAKAR PRO-BRAKETS</t>
  </si>
  <si>
    <t>55875CAL</t>
  </si>
  <si>
    <t>HERRAJE PARA TUMBABURRO FORD LOBO 2004-2008 CALIFORNIA</t>
  </si>
  <si>
    <t>HERRAJE P/DEFENSA XTREME GUARD TOYOTA TACOMA 2005-2015</t>
  </si>
  <si>
    <t>HERRAJE  P/   DEFENSA-TOYOTA HILUX 2016 ACCESORIO XTREME GUARD</t>
  </si>
  <si>
    <t>5943003T</t>
  </si>
  <si>
    <t>DUALLY LED MOUNT SIDE PLATE FOR SRM 100 SERIES ROOF RACK / 5943003T</t>
  </si>
  <si>
    <t>6340474AA</t>
  </si>
  <si>
    <t>HERRAJE PARA ESTRIBO CHEVROLET SILVERADO 2019-2020 PZAS</t>
  </si>
  <si>
    <t>HERRAJE PARA ESTRIBO  CHEVY SILVERADO REGULAR CAB 2019-2020</t>
  </si>
  <si>
    <t>6840475CAL</t>
  </si>
  <si>
    <t>HERRAJE PARA ESTRIBO CHEVROLET  SILVERADO 2019 CAB. REGULAR CALIFORNIA</t>
  </si>
  <si>
    <t>HERRAJE P/ESTRIBO DODGE RAM 1500 CREW CAB 2019</t>
  </si>
  <si>
    <t>BRACKET PARA FARO DE NIEBLA FORD F-150 SVT RAPTOR / 7141611</t>
  </si>
  <si>
    <t>731230T</t>
  </si>
  <si>
    <t>BRACK P/DOS CUBOS PARA JEEP 18-19 HOOD HINGE MOUNT 3 X 3 DUAL OFFSET GORHINO</t>
  </si>
  <si>
    <t>2019-07-17</t>
  </si>
  <si>
    <t>732020T</t>
  </si>
  <si>
    <t>SOPORTE PARA BARRA 10" SENCILLA JEEP JL 2018-2020</t>
  </si>
  <si>
    <t>732210T</t>
  </si>
  <si>
    <t>SOPORTE PARA BARRA DE 20" SENCILLA JEEP JL 2018-2020</t>
  </si>
  <si>
    <t>AW2059-BT</t>
  </si>
  <si>
    <t>HERRAJE PARA ESTRIBO FORD AMERICAN WORLD</t>
  </si>
  <si>
    <t>AW2076-BT</t>
  </si>
  <si>
    <t>HERRAJE PARA ESTRIBO DODGE RAM 2009-UP AMERICAN WORLD</t>
  </si>
  <si>
    <t>AW3001L</t>
  </si>
  <si>
    <t>HERRAJE PARA ESTRIBO CHEVROLET SILVERADO 2007-2014 AMERICAN WORLD</t>
  </si>
  <si>
    <t>AW3005</t>
  </si>
  <si>
    <t>HERRAJE PARA ESTRIBO CHEVROLET SILVERADO HD 2015-UP AMERICAN WORLD</t>
  </si>
  <si>
    <t>AWVIGO</t>
  </si>
  <si>
    <t>HERRAJE PARA ESTRIBO TOYOTA HILUX 2016-UP VIGO</t>
  </si>
  <si>
    <t>HERRMER105</t>
  </si>
  <si>
    <t>HERRAJE PARA TUMBABURRO FORD SOLO PIEZAS MERMA</t>
  </si>
  <si>
    <t>HERRMER10L</t>
  </si>
  <si>
    <t>HERRAJE PARA ESTRIBO CHEVROLET 2010 SOLO PIEZAS MERMA</t>
  </si>
  <si>
    <t>HERRMER10P</t>
  </si>
  <si>
    <t>HERRAJE PARA ESTRIBO DODGE RAM BRONX SOLO PIEZAS MERMA</t>
  </si>
  <si>
    <t>HERRMER115</t>
  </si>
  <si>
    <t>HERRAJE PARA ESTRIBO SILEVRADO JGO MERMA</t>
  </si>
  <si>
    <t>HERRMER125</t>
  </si>
  <si>
    <t>HERRAJE PARA ESTRIBO OVALADO DODGE RAM 2009 JGO MERMA</t>
  </si>
  <si>
    <t>HERRMER15</t>
  </si>
  <si>
    <t>HERRAJE PARA DAKAR CHEVROLET SILVERADO 2015 SOLO PIEZAS</t>
  </si>
  <si>
    <t>HERRMER155</t>
  </si>
  <si>
    <t>HERRAJE PARA ESTRIBO FORD LOBO 2004-2014 JGO MERMA</t>
  </si>
  <si>
    <t>HERRMER165</t>
  </si>
  <si>
    <t>HERRAJE PARA ESTRIBO OVALADO FORD LOBO JGO MERMA</t>
  </si>
  <si>
    <t>HERRMER185</t>
  </si>
  <si>
    <t>HERRAJE PARA ESTRIBO DOMINATOR FORD LOBO  JGO MERMA</t>
  </si>
  <si>
    <t>HERRMER19</t>
  </si>
  <si>
    <t>HERRAJE PARA ESTRIBO FORD RANGER SOLO PIEZAS SUELTAS MERMA</t>
  </si>
  <si>
    <t>HERRMER1L</t>
  </si>
  <si>
    <t>HERRAJE PARA TUMBABURRO TOYOTA HILUX  SOLO PIEZAS MERMA</t>
  </si>
  <si>
    <t>HERRMER1M</t>
  </si>
  <si>
    <t>HERRAJE PARA ESTRIBO DODGE RAM JGO MERMA</t>
  </si>
  <si>
    <t>HERRMER1P</t>
  </si>
  <si>
    <t>HERRAJE PARA ESTRIBO FORD LOBO 2009 JGO MERMA</t>
  </si>
  <si>
    <t>HERRMER1V</t>
  </si>
  <si>
    <t>HERRAJE PARA ESTRIBO FORD RANGER  MERMA</t>
  </si>
  <si>
    <t>HERRMER205</t>
  </si>
  <si>
    <t>HERRAJE PARA ESTRIBO OVALADO FORD RANGER JGO MERMA</t>
  </si>
  <si>
    <t>HERRMER225</t>
  </si>
  <si>
    <t>HERRAJE PARA ESTRIBO FORD RANGER 2002-2012 SOLO PIEZAS MERMA</t>
  </si>
  <si>
    <t>HERRMER235</t>
  </si>
  <si>
    <t>HERRAJE PARA ESTRIBO CHEVROLET TRAX SOLO PIEZAS MERMA</t>
  </si>
  <si>
    <t>HERRMER245</t>
  </si>
  <si>
    <t>HERRAJE PARA TUMBABURRO CHEVROLET COLORADO 2016 SOLO PIEZAS MERMA</t>
  </si>
  <si>
    <t>HERRMER25</t>
  </si>
  <si>
    <t>HERRAJE PARA DAKAR DODGE RAM 2009 SOLO PIEZA MERMA</t>
  </si>
  <si>
    <t>HERRMER255</t>
  </si>
  <si>
    <t>HERRAJE PARA ESTRIBO NISSAN NP300 2005-2008 SOLO LIEZA MERMA</t>
  </si>
  <si>
    <t>HERRMER275</t>
  </si>
  <si>
    <t>HERRAJE PARA ESTRIBO FORD RANGER 2013 SOLO PIEZA MERMA</t>
  </si>
  <si>
    <t>HERRMER285</t>
  </si>
  <si>
    <t>HERRAJE PARA ESTRIBO CHEVROLET SILVERADO 2007-2013 SOLO PIEZAS MERMA</t>
  </si>
  <si>
    <t>HERRMER29</t>
  </si>
  <si>
    <t>HERRAJE PARA ESTRIBO FORD SOLO PIEZAS SUELTAS MERMA</t>
  </si>
  <si>
    <t>HERRMER2M</t>
  </si>
  <si>
    <t>HERRAJE PARA TUMBABURRO TOYOTA TACOMA JGO MERMA</t>
  </si>
  <si>
    <t>HERRMER2P</t>
  </si>
  <si>
    <t>HERRAJE PARA DAKAR TOYOTA TACOMA 2015 JGO MERMA</t>
  </si>
  <si>
    <t>HERRMER2V</t>
  </si>
  <si>
    <t>HERRAJE PARA ESTRIBO CHEVROLET COLORADO SOLO PZAS MERMA</t>
  </si>
  <si>
    <t>HERRMER35</t>
  </si>
  <si>
    <t>HERRAJE PARA DAKAR TOYOTA HILUX 2006-2015 SOLO PIEZAS MERMA</t>
  </si>
  <si>
    <t>HERRMER39</t>
  </si>
  <si>
    <t>HERRAJE PARA ESTRIBO FORD LOBO SOLO PIEZAS SUELTAS MERMA</t>
  </si>
  <si>
    <t>HERRMER3M</t>
  </si>
  <si>
    <t>HERRAJE PARA TUMBABURRO TOYOTA HILUX 2015 JGO MERMA</t>
  </si>
  <si>
    <t>HERRMER3P</t>
  </si>
  <si>
    <t>HERRAJE PARA ESTRIBO FORD RANGER 2013 SOLO PIEZAS MERMA</t>
  </si>
  <si>
    <t>HERRMER3V</t>
  </si>
  <si>
    <t>HERRAJE PARA DAKAR TOYOTA TACOMA  SOLO PIEZAS MERMA</t>
  </si>
  <si>
    <t>HERRMER45</t>
  </si>
  <si>
    <t>HERRAJE PARA XTREME GUARD TOYOTA TACOMA  SOLO PIEZAS MERMA</t>
  </si>
  <si>
    <t>HERRMER49</t>
  </si>
  <si>
    <t>HERRAJE PARA DEFENSA FORD LOBO SOLO PIEZAS SUELTAS</t>
  </si>
  <si>
    <t>HERRMER4P</t>
  </si>
  <si>
    <t>HERRMER4V</t>
  </si>
  <si>
    <t>HERRAJE PARA DAKAR TOYOTA HILUX 2015 SOLO PZAS MERMA</t>
  </si>
  <si>
    <t>HERRMER55</t>
  </si>
  <si>
    <t>HERRAJE PARA TUMBABURRO TOYOTA HILUX SOLO PIEZAS MERMA</t>
  </si>
  <si>
    <t>HERRMER5M</t>
  </si>
  <si>
    <t>HERRAJE PARA ESTRIBO TOYOTA TACOMA JGO MERMA</t>
  </si>
  <si>
    <t>HERRMER65</t>
  </si>
  <si>
    <t>HERRAJE PARA TUMBABURRO H-100 2003 SOLO PIEZAS MERMA</t>
  </si>
  <si>
    <t>HERRMER6L</t>
  </si>
  <si>
    <t>HERRAJE PARA TUMBABURRO GOLDEN HILL CHEVROLET JGO MERMA</t>
  </si>
  <si>
    <t>HERRMER6P</t>
  </si>
  <si>
    <t>HERRAJE PARA ESTRIBO FORD LOBO 2009 SOLO PIEZAS MERMA</t>
  </si>
  <si>
    <t>HERRMER6V</t>
  </si>
  <si>
    <t>HERRAJE PARA TUMBABURRO CHEVROLET SOLO PIEZAS MERMA</t>
  </si>
  <si>
    <t>HERRMER75</t>
  </si>
  <si>
    <t>HERRAJE PARA TUMBABURRO FORD LOBO SOLO PIEZAS MERMA</t>
  </si>
  <si>
    <t>HERRMER7L</t>
  </si>
  <si>
    <t>HERRAJE PARA ESTRIBO MITSUBISHI L200 JGO MERMA</t>
  </si>
  <si>
    <t>HERRMER7M</t>
  </si>
  <si>
    <t>HERRMER7P</t>
  </si>
  <si>
    <t>HERRAJE PARA ESTRIBO TOYOTA TACOMA  SOLO PIEZAS MERMA</t>
  </si>
  <si>
    <t>HERRMER7V</t>
  </si>
  <si>
    <t>HERRAJE PARA ESTRIBO FORD LOBO SOLO PIEZAS MERMA</t>
  </si>
  <si>
    <t>HERRMER85</t>
  </si>
  <si>
    <t>HERRAJE PARA TUMBABURRO DODGE RAM 2009 SOLO PIEZAS MERMA</t>
  </si>
  <si>
    <t>HERRMER8L</t>
  </si>
  <si>
    <t>HERRAJE PARA ESTRIBO TOYOTA TUNDRA 2007-2016 JGO MERMA</t>
  </si>
  <si>
    <t>HERRMER8M</t>
  </si>
  <si>
    <t>HERRAJE PARA ESTRIBO NISSAN D22  SOLO PIEZAS MERMA</t>
  </si>
  <si>
    <t>HERRMER8P</t>
  </si>
  <si>
    <t>HERRAJE PARA ESTRIBO FORD LOBO 2004-2014 SOLO PIEZAS MERMA</t>
  </si>
  <si>
    <t>HERRMER8V</t>
  </si>
  <si>
    <t>HERRAJE PARA TUMBABURRO HILUX 2015 SOLO PZAS MERMA</t>
  </si>
  <si>
    <t>HERRMER95</t>
  </si>
  <si>
    <t>HERRAJE PARA TUMBABURRO NISSAN X-TERRA SOLO PIEZAS MERMA</t>
  </si>
  <si>
    <t>HERRMERMA9</t>
  </si>
  <si>
    <t>HERRAJE PARA DEFENSA Y ESTRIBO VARIAS APLICACIONES SOLO PZAS SUELTAS MERMA</t>
  </si>
  <si>
    <t>72-41104</t>
  </si>
  <si>
    <t>BED CAPS CHEV.SILVERADO 1500 07-13 6.6 JINETE</t>
  </si>
  <si>
    <t>JINETE</t>
  </si>
  <si>
    <t>72-41114</t>
  </si>
  <si>
    <t>BED CAPS CHEV.SILVERADO 07-13 DOBLE CABINA  5.8 JINETE</t>
  </si>
  <si>
    <t>IMP-003</t>
  </si>
  <si>
    <t>LAMPARA HIGH POWER LED AUTOMOTRIZ (DE MANO)</t>
  </si>
  <si>
    <t>LAMPARA</t>
  </si>
  <si>
    <t>JML8932W3</t>
  </si>
  <si>
    <t>LAMPARA DE MANO DE LED</t>
  </si>
  <si>
    <t xml:space="preserve">LAMPARA LED
</t>
  </si>
  <si>
    <t>LANZA "A" DE ARRASTRE AJUSTABLE UNIVERSAL</t>
  </si>
  <si>
    <t>LANZA</t>
  </si>
  <si>
    <t>FEC5006200</t>
  </si>
  <si>
    <t>LAMPARA PORTATIL 40 LED 150 LM MAGNETICO</t>
  </si>
  <si>
    <t xml:space="preserve">LED
</t>
  </si>
  <si>
    <t>FEC7618600</t>
  </si>
  <si>
    <t>MODULO DE LUZ TRES LED BLANCO</t>
  </si>
  <si>
    <t>FEC7618700</t>
  </si>
  <si>
    <t>MODULO DE LUZ TRES LED ROJO</t>
  </si>
  <si>
    <t>LBL-JP-BLACK</t>
  </si>
  <si>
    <t>TERCERA LUZ STOP JEEP</t>
  </si>
  <si>
    <t>LU140A</t>
  </si>
  <si>
    <t>2654LED</t>
  </si>
  <si>
    <t>ESTROBO COB CON CHUPON PARA PARABRISAS ROJO AZUL</t>
  </si>
  <si>
    <t>LED</t>
  </si>
  <si>
    <t>FOCO LED PARA MOT 2 PATAS 18W CUERPO PLATA</t>
  </si>
  <si>
    <t>MODULO LED CUADRADO LED COB LUZ BLANCA PRECIO X PZA</t>
  </si>
  <si>
    <t>2915LED</t>
  </si>
  <si>
    <t>MODULO CUADDRADO LED COB CON LUZ AZUL PRECIO X PZA SOLO PARA LLEVAR</t>
  </si>
  <si>
    <t>AW48006</t>
  </si>
  <si>
    <t>LUZ ESTROBOSCOPICA ROJO-AMARILLO INSTALACION EN PARABRISAS AMERICAN WORLD</t>
  </si>
  <si>
    <t>FEC5201400</t>
  </si>
  <si>
    <t>LUZ LED P/CAJUELA 1.20 M ROJO P/FUNCIONES</t>
  </si>
  <si>
    <t>LU053</t>
  </si>
  <si>
    <t>LUZ PLASMA REDONDO BLANCO ARO AMBAR 3.5" PAR</t>
  </si>
  <si>
    <t>LU054A</t>
  </si>
  <si>
    <t>LUZ PLASMA REDONDO BLANCO 3" PAR</t>
  </si>
  <si>
    <t>EXP63152</t>
  </si>
  <si>
    <t>LEVELING SYSTEM REAR CHEVROLET SILVERADO/CHEYENNE 2007-2013 TRASERO</t>
  </si>
  <si>
    <t xml:space="preserve">LEVELING
</t>
  </si>
  <si>
    <t>EXP63153</t>
  </si>
  <si>
    <t>LEVELING SYSTEM REAR CHEVROLET SILVERADO/CHEYENNE 2014 TRASERO</t>
  </si>
  <si>
    <t>2018-02-02</t>
  </si>
  <si>
    <t>EXP65205K</t>
  </si>
  <si>
    <t>LEVELING SYSTEM TOYOTA TACOMA DEL/TRAS 05-14 KIT DE SUSPENCION (EN PALMERAS INCOMPLETO)</t>
  </si>
  <si>
    <t>EXP62201</t>
  </si>
  <si>
    <t>LEVELING SYSTEM REAR FORD F150 / LOBO 2WD 2004-2013 TRASERO</t>
  </si>
  <si>
    <t>LEVELING</t>
  </si>
  <si>
    <t>LIMPIAPARABRISAS ACDELCO 22" ORIGINAL GMC T/BANANA</t>
  </si>
  <si>
    <t>LIMPIAPARABRISAS</t>
  </si>
  <si>
    <t>ACDELCO</t>
  </si>
  <si>
    <t>3 397 004 910</t>
  </si>
  <si>
    <t>LIMPIAPARABRISAS CEPILLO LIMPIADOR INDIVIDUAL 24" ECO SINGLE BOSCH</t>
  </si>
  <si>
    <t>3 397 004 913</t>
  </si>
  <si>
    <t>LIMPIAPARABRISAS CEPILLO LIMPIADOR INDIVIDUAL 17" ECO SINGLE BOSCH</t>
  </si>
  <si>
    <t>3 397 004 916</t>
  </si>
  <si>
    <t>LIMPIAPARABRISAS CEPILLO LIMPIADOR INDIVIDUAL 20" ECO SINGLE BOSCH</t>
  </si>
  <si>
    <t>3 397 004 937</t>
  </si>
  <si>
    <t>3 397 004 938</t>
  </si>
  <si>
    <t>LIMPIAPARABRISAS CEPILLO LIMPIADOR INDIVIDUAL 26" BOSCH</t>
  </si>
  <si>
    <t>3 397 005 281</t>
  </si>
  <si>
    <t>LIMPIAPARABRISAS CEPILLOS LIMPIADORES JUEGO 16" Y 16" ECO SET BOSCH</t>
  </si>
  <si>
    <t>3 397 005 284</t>
  </si>
  <si>
    <t>LIMPIAPARABRISAS CEPILLOS LIMPIADORES JUEGO 19" Y 19" ECO SET BOSCH</t>
  </si>
  <si>
    <t>BOSH</t>
  </si>
  <si>
    <t>3 397 005 285</t>
  </si>
  <si>
    <t>LIMPIAPARABRISAS CEPILLOS LIMPIADORES JUEGO 20" Y 20" ECO SET BOSCH</t>
  </si>
  <si>
    <t>3 397 005 286</t>
  </si>
  <si>
    <t>LIMPIAPARABRISAS CEPILLOS LIMPIADORES JUEGO 21" Y 21" ECO SET BOSCH</t>
  </si>
  <si>
    <t>3 397 005 287</t>
  </si>
  <si>
    <t>LIMPIAPARABRISAS CEPILLOS LIMPIADORES JUEGO 22" Y 22" ECO SET BOSCH</t>
  </si>
  <si>
    <t>3 397 005 288</t>
  </si>
  <si>
    <t>LIMPIAPARABRISAS CEPILLOS LIMPIADORES JUEGO 24" Y 24" ECO SET BOSCH B602</t>
  </si>
  <si>
    <t>3 397 005 719</t>
  </si>
  <si>
    <t>LIMPIAPARABRISAS CEPILLOS LIMPIADORES JUEGO 11" ECO SET BOSCH</t>
  </si>
  <si>
    <t>3 397 005 822</t>
  </si>
  <si>
    <t>LIMPIAPARABRISAS CEPILLOS LIMPIADORES JUEGO 18" ECO SET BOSCH</t>
  </si>
  <si>
    <t>3 397 006 500</t>
  </si>
  <si>
    <t>LIMPIAPARABRISAS CEPILLO LIMPIADOR INDIVIDUAL 13" CLEAR ADVANTAGE BOSCH</t>
  </si>
  <si>
    <t>3 397 006 504</t>
  </si>
  <si>
    <t>LIMPIAPARABRISAS CEPILLO LIMPIADOR INDIVIDUAL 18" CLEAR ADVANTAGE BOSCH (4818)</t>
  </si>
  <si>
    <t>3 397 006 505</t>
  </si>
  <si>
    <t>LIMPIAPARABRISAS CEPILLO LIMPIADOR INDIVIDUAL 19" CLEAR ADVANTAGE BOSCH (4819)</t>
  </si>
  <si>
    <t>3 397 006 506</t>
  </si>
  <si>
    <t>LIMPIAPARABRISAS CEPILLO LIMPIADOR INDIVIDUAL 20" CLEAR ADVANTAGE BOSCH (4820)</t>
  </si>
  <si>
    <t>3 397 006 507</t>
  </si>
  <si>
    <t>LIMPIAPARABRISAS CEPILLO LIMPIADOR INDIVIDUAL 21" CLEAR ADVANTAGE BOSCH (4821)</t>
  </si>
  <si>
    <t>3 397 006 508</t>
  </si>
  <si>
    <t>LIMPIAPARABRISAS CEPILLO LIMPIADOR INDIVIDUAL 22" CLEAR ADVANTAGE BOSCH (4822)</t>
  </si>
  <si>
    <t>3 397 006 509</t>
  </si>
  <si>
    <t>LIMPIAPARABRISAS CEPILLO LIMPIADOR INDIVIDUAL 24" CLEAR ADVANTAGE BOSCH (4824)</t>
  </si>
  <si>
    <t>3 397 008 583</t>
  </si>
  <si>
    <t>LIMPIAPARABRISAS CEPILLO LIMPIADOR IND 22" MULTICLIP</t>
  </si>
  <si>
    <t>3 397 008 587</t>
  </si>
  <si>
    <t>LIMPIAPARABRISAS CEPILLO  LIMPIADOR INDIVIDUAL 26"  AERO TWIN MULTICLIP BOSCH</t>
  </si>
  <si>
    <t>3 397 008 588</t>
  </si>
  <si>
    <t>LIMPIAPARABRISAS CEPILLO LIMPIADOR INDIVIDUAL 28" AERO TWIN MULTICLIP BOSCH</t>
  </si>
  <si>
    <t>3 397 010 040</t>
  </si>
  <si>
    <t>LIMPIAPARABRISAS CEPILLOS LIMPIADORES JUEGO 19" Y 21"  BOSCH</t>
  </si>
  <si>
    <t>3 397 010 041</t>
  </si>
  <si>
    <t>LIMPIAPARABRISAS CEPILLOS LIMPIADORES JUEGO 19" Y 17" ECO SET BOSCH</t>
  </si>
  <si>
    <t>3 397 013 673</t>
  </si>
  <si>
    <t>LIMPIAPARABRISAS BOSCH CLEAR ADVANTAGE 19"</t>
  </si>
  <si>
    <t>3 397 013 675</t>
  </si>
  <si>
    <t>LIMPIA PARABRISAS CEPILLOS 21" BOSCH ADVANTAGE</t>
  </si>
  <si>
    <t>3 397 013 677</t>
  </si>
  <si>
    <t>LIMPIA PARABRISAS CEPILLOS LIMPIADORES</t>
  </si>
  <si>
    <t>3397005286</t>
  </si>
  <si>
    <t>LIMPIA PARABRISAS</t>
  </si>
  <si>
    <t>2017-10-06</t>
  </si>
  <si>
    <t>3397005287</t>
  </si>
  <si>
    <t>LIMPIA PARABRISAS NORMAL 22" Y 22"</t>
  </si>
  <si>
    <t>3397013672</t>
  </si>
  <si>
    <t>LIMPIA PARABRISAS AERODINAMICO 18" BOSCH</t>
  </si>
  <si>
    <t>2017-10-16</t>
  </si>
  <si>
    <t>3397013674</t>
  </si>
  <si>
    <t>LIMPIA PARABRISAS AERODINAMICO 20" BOSCH</t>
  </si>
  <si>
    <t>3397013676</t>
  </si>
  <si>
    <t>LIMPIA PARABRISAS AERODINAMICO 22" BOSCH</t>
  </si>
  <si>
    <t>3397013678</t>
  </si>
  <si>
    <t>LIMPIA PARABRISAS AERODINAMICO 26" BOSCH</t>
  </si>
  <si>
    <t>LB125</t>
  </si>
  <si>
    <t>LIMPIAPARABRISAS BRONX 16" METAL ALMA DE ACERO JGO</t>
  </si>
  <si>
    <t>LB126</t>
  </si>
  <si>
    <t>LIMPIAPARABRISAS BRONX 19/21" METAL ALMA DE ACERO JGO</t>
  </si>
  <si>
    <t>LB301</t>
  </si>
  <si>
    <t>LIMPIAPARABRISAS CALIDAD GRAFITADO SUPER PLUS 11" JGO  EN VILLA 1 JGO INCOMPLETO</t>
  </si>
  <si>
    <t>LB302</t>
  </si>
  <si>
    <t>LIMPIAPARABRISAS CALIDAD GRAFITADO SUPER PLUS 14" JGO</t>
  </si>
  <si>
    <t>LB304</t>
  </si>
  <si>
    <t>LIMPIAPARABRISA CALIDAD GRAFITO SUPER PLUS 18" JGO</t>
  </si>
  <si>
    <t>LB304A</t>
  </si>
  <si>
    <t>LIMPIAPARABRISAS CALIDAD GRAFITADO SUPER PLUS 18 JGO</t>
  </si>
  <si>
    <t>LB305</t>
  </si>
  <si>
    <t>LIMPIAPARABRISAS CALIDAD GRAFITO SUPER PLUS 19/21" JGO</t>
  </si>
  <si>
    <t>LB305A</t>
  </si>
  <si>
    <t>LIMPIAPARABRISAS CALIDAD GRAFITADO SUPER PLUS 19/21 JGO</t>
  </si>
  <si>
    <t>LB306</t>
  </si>
  <si>
    <t>LIMPIAPARABRISAS CALIDAD GRAFITO SUPER PLUS 20" JGO</t>
  </si>
  <si>
    <t>LB306A</t>
  </si>
  <si>
    <t>LIMPIAPARABRISAS CALIDAD GRAFITADO SUPER PLUS 20 JGO</t>
  </si>
  <si>
    <t>LB307</t>
  </si>
  <si>
    <t>LIMPIAPARABRISAS CALIDAD GRAFITO SUPER PLUS 22" JGO</t>
  </si>
  <si>
    <t>LB307A</t>
  </si>
  <si>
    <t>LIMPIAPARABRISAS CALIDAD GRAFITADO SUPER PLUS 22 JGO</t>
  </si>
  <si>
    <t>LB308</t>
  </si>
  <si>
    <t>LIMPIAPARABRISAS CALIDAD GRAFITADO SUPER PLUS 24" JGO</t>
  </si>
  <si>
    <t>LB309</t>
  </si>
  <si>
    <t>LIMPIAPARABRISAS CALIDAD GRAFITO SUPER PLUS 28" JGO</t>
  </si>
  <si>
    <t>LB310</t>
  </si>
  <si>
    <t>LIMPIAPARABRISAS CALIDAD GRAFITADO SUPER PLUS 16/20" JGO</t>
  </si>
  <si>
    <t>LB311A</t>
  </si>
  <si>
    <t>LIMPIAPARABRISAS CALIDAD GRAFITADO SUPER PLUS 17/19" JGO</t>
  </si>
  <si>
    <t>LB312A</t>
  </si>
  <si>
    <t>LIMPIAPARABRISAS CALIDAD GRAFITADO SUPER PLUS 19 JGO</t>
  </si>
  <si>
    <t>LB313</t>
  </si>
  <si>
    <t>LIMPIAPARABRISAS CALIDAD GRAFITADO SUPER PLUS 26" JGO</t>
  </si>
  <si>
    <t>LB320</t>
  </si>
  <si>
    <t>LIMPIAPARABRISAS AERODINAMICO T/BANANA 16"</t>
  </si>
  <si>
    <t>LB321</t>
  </si>
  <si>
    <t>LIMPIAPARABRISAS AERODINAMICO T/BANANA 17"</t>
  </si>
  <si>
    <t>LB322</t>
  </si>
  <si>
    <t>LIMPIAPARABRISAS AERODINAMICO T/BANANA 18"</t>
  </si>
  <si>
    <t>LB322A</t>
  </si>
  <si>
    <t>LIMPIAPARABRISAS AERODINAMICO T/BANANA 18</t>
  </si>
  <si>
    <t>LB323</t>
  </si>
  <si>
    <t>LIMPIAPARABRISAS AERODINAMICO T/BANANA 19"</t>
  </si>
  <si>
    <t>LB323A</t>
  </si>
  <si>
    <t>LIMPIAPARABRISAS AERODINAMICO T/BANANA 19</t>
  </si>
  <si>
    <t>LB324A</t>
  </si>
  <si>
    <t>LIMPIAPARABRISAS AERODINAMICO T/BANANA 20</t>
  </si>
  <si>
    <t>LB325A</t>
  </si>
  <si>
    <t>LIMPIAPARABRISAS AERODINAMICO T/BANANA 21</t>
  </si>
  <si>
    <t>LB326A</t>
  </si>
  <si>
    <t>LIMPIAPARABRISAS AERODINAMICO T/BANANA 22</t>
  </si>
  <si>
    <t>LB329</t>
  </si>
  <si>
    <t>LIMPIAPARABRISAS AERODINAMICO T/BANANA 11"</t>
  </si>
  <si>
    <t>LB330</t>
  </si>
  <si>
    <t>LIMPIAPARABRISAS AERODINAMICO T/BANANA 14"</t>
  </si>
  <si>
    <t>LB351A</t>
  </si>
  <si>
    <t>LIMPIAPARABRISAS AERODINAMICO T/BANANA PARA JETTA NUEVO JGO</t>
  </si>
  <si>
    <t>TTIK468QKP</t>
  </si>
  <si>
    <t>LLAVE TUNNER HEXAGONAL 6 PUNTAS</t>
  </si>
  <si>
    <t xml:space="preserve">LLAVE
</t>
  </si>
  <si>
    <t>LLAVE10</t>
  </si>
  <si>
    <t>LLAVE DE SGURIDAD 10 PUNTAS</t>
  </si>
  <si>
    <t>LLAVE</t>
  </si>
  <si>
    <t>TAC1000</t>
  </si>
  <si>
    <t>TTIKT71921P</t>
  </si>
  <si>
    <t>LLAVE 7 PUNTAS PARA TUERCA O BIRLO TUNNER</t>
  </si>
  <si>
    <t>VAR1140N</t>
  </si>
  <si>
    <t>LODERA PROTECTOR ANTILODO P/PICK-UP</t>
  </si>
  <si>
    <t xml:space="preserve">LODERA
</t>
  </si>
  <si>
    <t>2020-01-31</t>
  </si>
  <si>
    <t>VAR1140NA</t>
  </si>
  <si>
    <t>LODERA PROTECTOR ANTILODO P/AUTO PAR</t>
  </si>
  <si>
    <t>230119CA</t>
  </si>
  <si>
    <t>LODERA PARA AUTO CON LOGO CHEVROLET AZUL 2 PZAS</t>
  </si>
  <si>
    <t>LODERA</t>
  </si>
  <si>
    <t>230119CR</t>
  </si>
  <si>
    <t>LODERA PARA AUTO CON LOGO CHEVROLET ROJO 2 PZAS</t>
  </si>
  <si>
    <t>230119FA</t>
  </si>
  <si>
    <t>LODERA PARA AUTO CON LOGO DE FORD AZUL 2 PZAS</t>
  </si>
  <si>
    <t>VAR1140PL</t>
  </si>
  <si>
    <t>LODERA PLANA PARA AUTO</t>
  </si>
  <si>
    <t>AUTO INDUSTRIAS</t>
  </si>
  <si>
    <t>LU564A</t>
  </si>
  <si>
    <t>LUZ DE FRENO UNIVERSAL ROJA LUZ DE PLASMA PZA</t>
  </si>
  <si>
    <t xml:space="preserve">LUZ DE FRENO
</t>
  </si>
  <si>
    <t>SSL-54367</t>
  </si>
  <si>
    <t>LUZ FRENO LED  CROM.CLARO CHEVROLET SILVERADO 07-13 SSL54367 ELIMINATOR</t>
  </si>
  <si>
    <t>FBC0000200</t>
  </si>
  <si>
    <t>LUZ DE FRENO AUXILIAR</t>
  </si>
  <si>
    <t xml:space="preserve">LUZ FRENO
</t>
  </si>
  <si>
    <t>HID LED PARA MOTO IMLOYA</t>
  </si>
  <si>
    <t>LUZ LED</t>
  </si>
  <si>
    <t>IMLOYA</t>
  </si>
  <si>
    <t>LUZ LED HID BILED 9007 IMLOYA</t>
  </si>
  <si>
    <t>LUZ LED 880 IMLOYA</t>
  </si>
  <si>
    <t>LUZ LED HID LED H3 IMLOYA</t>
  </si>
  <si>
    <t>LUZ LED HID LED H1 IMLOYA</t>
  </si>
  <si>
    <t>LUZ LED HID  H13 IMLOYA ECO (DA?ADO SOLO FUNCIONA CON LUZ BAJA)</t>
  </si>
  <si>
    <t>2018-07-07</t>
  </si>
  <si>
    <t>9004BIC</t>
  </si>
  <si>
    <t>LUZ LED 9004 BI-LED GOLD BI-COLOR (BLANCO-AMARILLO)</t>
  </si>
  <si>
    <t>9006TRIC</t>
  </si>
  <si>
    <t>LUZ LED 9006  GOLD BI-COLOR (BLANCO-AMARILLO)</t>
  </si>
  <si>
    <t>AWX031-880</t>
  </si>
  <si>
    <t>KIT DE LED BAJA 880 AMERICAN WORLD</t>
  </si>
  <si>
    <t>AWX031-9004</t>
  </si>
  <si>
    <t>KIT DE LED ALTA Y BAJA 9004 AMERICAN WORLD</t>
  </si>
  <si>
    <t>AWX031-9005</t>
  </si>
  <si>
    <t>KIT DE LED BAJA 9005 AMERICAN WORLD DA?ADO CEDIM ACCESORIOS</t>
  </si>
  <si>
    <t>AWX031-9007</t>
  </si>
  <si>
    <t>KIT DE LED ALTA Y BAJA 9007 AMEROCAN WORLD</t>
  </si>
  <si>
    <t>AWX031-H1</t>
  </si>
  <si>
    <t>KIT DE LED BAJA H1 AMERICAN WORLD</t>
  </si>
  <si>
    <t>AWX031-H4</t>
  </si>
  <si>
    <t>KIT DE LED ALTA Y BAJA H4 AMERICAN WORLD 2 DA?ADOS CEDIM ACCESORIOS</t>
  </si>
  <si>
    <t>AWX031-H7</t>
  </si>
  <si>
    <t>KIT DE LED BAJA H7 AMERICAN WORLD</t>
  </si>
  <si>
    <t>H10GX0200</t>
  </si>
  <si>
    <t>LUZ LED HEADLIGHT H4-3 HI/LO 6000K-6500K X020 G10 MS</t>
  </si>
  <si>
    <t>2019-06-28</t>
  </si>
  <si>
    <t>H10GX0210</t>
  </si>
  <si>
    <t>LUZ LED HEADLIGHT H7 6000K-6500K X021 G10  MS</t>
  </si>
  <si>
    <t>H10GX0230</t>
  </si>
  <si>
    <t>LUZ LED HEADLIGHT H8/H9/H11 6000K-6500K X023 G10 MS</t>
  </si>
  <si>
    <t>H10GX0250</t>
  </si>
  <si>
    <t>LUZ LED HEADLIGHT H13 HI/LO 6000K-6500K X025 G10 MS</t>
  </si>
  <si>
    <t>H11TRIC</t>
  </si>
  <si>
    <t>LUZ LED H11  GOLD BI-COLOR (BLANCO-AMARILLO)</t>
  </si>
  <si>
    <t>H13BIC</t>
  </si>
  <si>
    <t>LUZ LED H13 BI-LED GOLD BI-COLOR (BLANCO-AMARILLO)</t>
  </si>
  <si>
    <t>H3TRIC</t>
  </si>
  <si>
    <t>LUZ LED H3  GOLD BI-COLOR (BLANCO-AMARILLO)</t>
  </si>
  <si>
    <t>H4BIC</t>
  </si>
  <si>
    <t>LUZ LED H4 BI-LED GOLD BI-COLOR (BLANCO-AMARILLO)</t>
  </si>
  <si>
    <t>H7TRIC</t>
  </si>
  <si>
    <t>LUZ LED H7  GOLD BI-COLOR (BLANCO-AMARILLO)</t>
  </si>
  <si>
    <t>IM9006</t>
  </si>
  <si>
    <t>LUZ LED 9006 IMLOYA 6000K</t>
  </si>
  <si>
    <t>IMH3</t>
  </si>
  <si>
    <t>LUZ LED H3 IMLOYA 6000K</t>
  </si>
  <si>
    <t>L2S5202</t>
  </si>
  <si>
    <t>LUZ LED 2 SIDE LED 5202</t>
  </si>
  <si>
    <t>L2S9004</t>
  </si>
  <si>
    <t>LUZ LED 2 SIDE LED 9004</t>
  </si>
  <si>
    <t>L2SC6</t>
  </si>
  <si>
    <t>LUZ LED 2 SIDE C6 5202 (INCOMPLETO)</t>
  </si>
  <si>
    <t>3 SIDE</t>
  </si>
  <si>
    <t>2017-08-29</t>
  </si>
  <si>
    <t>L3S880</t>
  </si>
  <si>
    <t>LUZ LED 3 SIDE 36W 3300 LM 880</t>
  </si>
  <si>
    <t>L3S9006</t>
  </si>
  <si>
    <t>LUZ LED 3 SIDE LED H/L 36W 3300 LM 9006</t>
  </si>
  <si>
    <t>L3S9007</t>
  </si>
  <si>
    <t>LUZ LED 3 SIDE LED H/L 36W 3300 LM 9007</t>
  </si>
  <si>
    <t>L3SH11</t>
  </si>
  <si>
    <t>LUZ LED 3 SIDE LED 36W 3300 LM H8/H9/H11</t>
  </si>
  <si>
    <t>L3SH3</t>
  </si>
  <si>
    <t>LUZ LED 3 SIDE LED H/L 36W 3300 LM H3</t>
  </si>
  <si>
    <t>L3SH7</t>
  </si>
  <si>
    <t>LUZ LED 3 SIDE LED 36W 3300 LM H7</t>
  </si>
  <si>
    <t>L99005</t>
  </si>
  <si>
    <t>LUZ LED 9005 2 SIDE AUTOKLASS 36W 9000 LUMENES 6000K</t>
  </si>
  <si>
    <t>2019-11-06</t>
  </si>
  <si>
    <t>L9H11</t>
  </si>
  <si>
    <t>LUZ LED H8/H9/H11/H16 2 SIDE AUTOKLASS 36W 9000 LUMENES 6000 K</t>
  </si>
  <si>
    <t>L9H7</t>
  </si>
  <si>
    <t>LUZ LED H7 2 SIDE AUTOKLASS 36W 9000 LUMENES 6000K</t>
  </si>
  <si>
    <t>L9HL-H4</t>
  </si>
  <si>
    <t>LUZ LED H4 BILED 2 SIDE AUTOKLASS 36W 9000 LUMENES 6000K</t>
  </si>
  <si>
    <t>LDGS-1 H/L H4</t>
  </si>
  <si>
    <t>LUZ LED H4 BILED DISIPADOR DE ALUMINIO</t>
  </si>
  <si>
    <t>2019-08-02</t>
  </si>
  <si>
    <t>LS3 H/L H4</t>
  </si>
  <si>
    <t>LUZ LED H4 BILED 3 SIDE AUTOKLASS</t>
  </si>
  <si>
    <t>LS3H/LH13</t>
  </si>
  <si>
    <t>LUZ LED H13 KIT BILED 3 SIDE S3 AUTOKLASS ECO</t>
  </si>
  <si>
    <t>LS3H/LH9007</t>
  </si>
  <si>
    <t>LUZ LED 9007 KIT BILED 3 SIDE S3 AUTOKLASS ECO</t>
  </si>
  <si>
    <t>2018-10-29</t>
  </si>
  <si>
    <t>MSV10PH8</t>
  </si>
  <si>
    <t>LUZ LED HEADLIGHTH8/H9/H11 G10 LED  6500K MS-V10P- MS</t>
  </si>
  <si>
    <t>MTX-9004</t>
  </si>
  <si>
    <t>LUZ LED KIT BI LED 9004 MATRIX 4 CARAS 44W</t>
  </si>
  <si>
    <t>MTX-9005</t>
  </si>
  <si>
    <t>LUZ LED KIT LED 9005 MATRIX 4 CARAS 44W</t>
  </si>
  <si>
    <t>MTX-H11</t>
  </si>
  <si>
    <t>LUZ LED KIT LED H11 MATRIX 4 CARAS 44W</t>
  </si>
  <si>
    <t>MTX-H4</t>
  </si>
  <si>
    <t>LUZ LED KIT BI LED H4 MATRIX 4 CARAS 44W</t>
  </si>
  <si>
    <t>MTX-H7</t>
  </si>
  <si>
    <t>LUZ LED KIT LED H7 MATRIX 4 CARAS 44W</t>
  </si>
  <si>
    <t>FFC8000300</t>
  </si>
  <si>
    <t>LUZ XENON H7 XENON 8000K</t>
  </si>
  <si>
    <t xml:space="preserve">LUZ XENON
</t>
  </si>
  <si>
    <t>XED2C</t>
  </si>
  <si>
    <t>LUZ XENON HDI D2C 6K</t>
  </si>
  <si>
    <t>HD</t>
  </si>
  <si>
    <t>FFC8000200</t>
  </si>
  <si>
    <t>LUZ XENON H4 8000K ALTA Y BAJA BIXENON KIT (UNA PZA MAL EDO LIB. SUR)</t>
  </si>
  <si>
    <t>LUZ XENON</t>
  </si>
  <si>
    <t>RE9006</t>
  </si>
  <si>
    <t>FOCO 9006 XENON PARA REPUESTO</t>
  </si>
  <si>
    <t>REH10</t>
  </si>
  <si>
    <t>FOCO H10 XENON PARA REPUESTO</t>
  </si>
  <si>
    <t>XE9005</t>
  </si>
  <si>
    <t>LUZ XENON HDI 9005 PALMERAS 1 KIT INCOMPLETO</t>
  </si>
  <si>
    <t>XE9007</t>
  </si>
  <si>
    <t>LUZ XENON HDI 9007</t>
  </si>
  <si>
    <t>XEH13</t>
  </si>
  <si>
    <t>LUZ XENON HDI H13 BIXENON</t>
  </si>
  <si>
    <t>K-00230</t>
  </si>
  <si>
    <t>KARGO SPORT GO RHINO MALETERO CON 5 PZAS UNIVERSAL 1 MALETA GRANDE  2 HIELRAS Y 2 MALETAS NORMALES</t>
  </si>
  <si>
    <t>MALETA</t>
  </si>
  <si>
    <t>K-00230PZA</t>
  </si>
  <si>
    <t>MALETEA TIPO HIELERA Y  NORMAL</t>
  </si>
  <si>
    <t>THPP100015</t>
  </si>
  <si>
    <t>TOUR RACK-FULL PACK (CARGA MALETA) PARA BICICLETA</t>
  </si>
  <si>
    <t>THPP100037</t>
  </si>
  <si>
    <t>ACCESORIO DE MONTAJE DEL MANILLAR THULE PARA BICICLETA  PACK N PEDAL</t>
  </si>
  <si>
    <t>MALLA ELASTICA THULE PARA CANASTILLA GRANDE</t>
  </si>
  <si>
    <t>MALLA</t>
  </si>
  <si>
    <t>SJSC09</t>
  </si>
  <si>
    <t>MANERAL PEGABLE CURVO CON DADOS 17mm/19mm Y 21mm/23mm</t>
  </si>
  <si>
    <t xml:space="preserve">MANERAL
</t>
  </si>
  <si>
    <t xml:space="preserve"> PVP 2 &gt; PVP 1,</t>
  </si>
  <si>
    <t>AME00001</t>
  </si>
  <si>
    <t>MEDIDORES DE BARRENACION (BARRENADOR)</t>
  </si>
  <si>
    <t>MEDIDOR DE BARRENACION</t>
  </si>
  <si>
    <t>2018-10-30</t>
  </si>
  <si>
    <t>MOCHILA THULE SUBTERRA BACKPACK 23L EMBER / 3203439</t>
  </si>
  <si>
    <t>MOCHILA</t>
  </si>
  <si>
    <t>2019-12-04</t>
  </si>
  <si>
    <t>MOCHILA THULE THULE ACCENT 20L NEGRO / 3203622</t>
  </si>
  <si>
    <t>OJT64040</t>
  </si>
  <si>
    <t>MOLDURA DE ESTRIBO 48X3.5 CM  DOOR SILL COVERS (GRIS)</t>
  </si>
  <si>
    <t xml:space="preserve">MOLDURA
</t>
  </si>
  <si>
    <t>OJT64043</t>
  </si>
  <si>
    <t>MOLDURA DE ESTRIBO 48X3.5 CM DOOR SILL COVERS (NEGRO)</t>
  </si>
  <si>
    <t>AW5050</t>
  </si>
  <si>
    <t>MOLDURA PARA PUERTA CROMADA 1.5 CM DE ANCHO</t>
  </si>
  <si>
    <t>MOLDURA</t>
  </si>
  <si>
    <t>MT-02493</t>
  </si>
  <si>
    <t>MOLDURAS PUERTA MITSUBISHI L200 16-18</t>
  </si>
  <si>
    <t>NS-02504</t>
  </si>
  <si>
    <t>MOLDURAS PUERTA ANCHAS FRONTIER 16-18</t>
  </si>
  <si>
    <t>NS-02507</t>
  </si>
  <si>
    <t>MOLDURAS DE BATEA FRONTIER NP300 16-18</t>
  </si>
  <si>
    <t>TY-02521</t>
  </si>
  <si>
    <t>MOLDURAS PUERTA ANCHAS  HILUX 16-18</t>
  </si>
  <si>
    <t>MS-CHEV</t>
  </si>
  <si>
    <t>MOSQUITERO CROMADO  CHEV 99-06</t>
  </si>
  <si>
    <t xml:space="preserve">MOSQUITERO
</t>
  </si>
  <si>
    <t>MS-DUTY</t>
  </si>
  <si>
    <t>MOSQUITERO CROMADO SUPER DUTY</t>
  </si>
  <si>
    <t>MS-UNIV</t>
  </si>
  <si>
    <t>MOSQUITERO  CROMADO UNIVERSAL</t>
  </si>
  <si>
    <t>NAVAJA 1 FILO C/100</t>
  </si>
  <si>
    <t>NAVAJA</t>
  </si>
  <si>
    <t>PO502</t>
  </si>
  <si>
    <t>NAVAJA 1 FILO C/100 (X102)</t>
  </si>
  <si>
    <t>PAQ2 PROMO</t>
  </si>
  <si>
    <t>MONTAJE, VALVULA Y BALANCEO PROMOCION</t>
  </si>
  <si>
    <t>OTROS</t>
  </si>
  <si>
    <t>2019-09-26</t>
  </si>
  <si>
    <t xml:space="preserve"> COSTO &gt; PVP1, COSTO &gt; PVP2, COSTO &gt; PVP3, COSTO &gt; PVP4, COSTO &gt; PVP5,</t>
  </si>
  <si>
    <t>9999999999</t>
  </si>
  <si>
    <t>MANIOBRAS</t>
  </si>
  <si>
    <t xml:space="preserve">PAQUETERIA
</t>
  </si>
  <si>
    <t>AW3003-16</t>
  </si>
  <si>
    <t>PARASOL SUPER JUMBO PLATA (PROTECTOR PARABRISA)</t>
  </si>
  <si>
    <t>AW3003-B</t>
  </si>
  <si>
    <t>PARASOL JUMBO PLATA (PROTECTOR PARABRISA)</t>
  </si>
  <si>
    <t>23-EGF900</t>
  </si>
  <si>
    <t>PARRILA TIPO BILLET NEUTRON HORIZONTAL LOBO 2010 CON LOGO</t>
  </si>
  <si>
    <t xml:space="preserve">PARRILLA
</t>
  </si>
  <si>
    <t>23-EGF905</t>
  </si>
  <si>
    <t>PARRILLA FRONTAL CON INSERTOS T/MESH TACOMA 05-07</t>
  </si>
  <si>
    <t>2005-2007</t>
  </si>
  <si>
    <t>23-FG534</t>
  </si>
  <si>
    <t>PARRILLA FRONTAL LOBO 99-04 T/LINCOLN CROMO</t>
  </si>
  <si>
    <t>23-FG540</t>
  </si>
  <si>
    <t>PARRILLA FRONTAL T/LINCOLN F-150 10-13</t>
  </si>
  <si>
    <t>2010-2013</t>
  </si>
  <si>
    <t>23-FG560</t>
  </si>
  <si>
    <t>PARRILLA FRONTAL T/LINCOLN SILVERADO 10-13 RAYADA</t>
  </si>
  <si>
    <t>23-FG845B</t>
  </si>
  <si>
    <t>PARRILLA FRONTAL NEGRA FORD LOBO 04-08 ESTILO RAPTOR</t>
  </si>
  <si>
    <t>23-FG981B</t>
  </si>
  <si>
    <t>PARRILLA NEUTRON FORD RAPTOR 09-14 NEGRO-NEGRO MATE</t>
  </si>
  <si>
    <t>PARRILLA  Smittybilt LOBO 09-14 CON RAYADURAS</t>
  </si>
  <si>
    <t>PARRILLA RIGID INDUSTRIES PARA TOYOTA TACOMA 2012-2013 GRILLE KIT PARA BARRA DE 20"  APARTE LA BARRA</t>
  </si>
  <si>
    <t>811000C</t>
  </si>
  <si>
    <t>PARILLA CHEVROLET  ALUMINIO CON LOGOS DE CHEVROLET 2 PZAS</t>
  </si>
  <si>
    <t>ANGRY</t>
  </si>
  <si>
    <t>PARRILLA PARA JEEP WRANGLER JK ANGRY BIRD 2016+ ROTA (ALMACEN)</t>
  </si>
  <si>
    <t>JK</t>
  </si>
  <si>
    <t>2007-2018</t>
  </si>
  <si>
    <t>2019-05-30</t>
  </si>
  <si>
    <t>CFD001</t>
  </si>
  <si>
    <t>PARRILLA LUZ LED FORD RANGER 2016-18</t>
  </si>
  <si>
    <t>2019-10-05</t>
  </si>
  <si>
    <t>DEFJEEP</t>
  </si>
  <si>
    <t>DEFLECTOR P/PARRILLA DE JEEP WRANGLER JK   ENOJADO 2016+</t>
  </si>
  <si>
    <t>ET-G015N</t>
  </si>
  <si>
    <t>PARRILLA PARA JEEP 2007-2018 TIPO ANGY</t>
  </si>
  <si>
    <t>ET-G018</t>
  </si>
  <si>
    <t>PARRILLA JEEP JL 2019-2020 HAUNTER</t>
  </si>
  <si>
    <t>ET-G019</t>
  </si>
  <si>
    <t>PARRILLA JEEP JL 2019-2020 BARRA 18LED</t>
  </si>
  <si>
    <t>ET-G020</t>
  </si>
  <si>
    <t>PARRILLA JEEP JK 2007-2018 MOSTER MATRIX IMPORT</t>
  </si>
  <si>
    <t>ET-G66</t>
  </si>
  <si>
    <t>PARRILLA ANGY JEEP TJ 1997-2006 PLASTICO G66</t>
  </si>
  <si>
    <t>ET-G77</t>
  </si>
  <si>
    <t>PARRILLA ANGRY JEEP JL 2018-2019</t>
  </si>
  <si>
    <t>ET-G77W</t>
  </si>
  <si>
    <t>PARRILLA JEEP JK VECTOR 4 FAROS COMPLETA 2016-2018</t>
  </si>
  <si>
    <t>FD-02748</t>
  </si>
  <si>
    <t>PARRILLA SUPERIOR  F-150 NEGRO 09-14</t>
  </si>
  <si>
    <t>FD-02753</t>
  </si>
  <si>
    <t>PARRILLA SUPERIOR F-150 NEGRO 04-08</t>
  </si>
  <si>
    <t>FG594</t>
  </si>
  <si>
    <t>PARRILLA TUNDRA 07</t>
  </si>
  <si>
    <t>TUNDRA</t>
  </si>
  <si>
    <t>FG653</t>
  </si>
  <si>
    <t>PARRILLA CROMADA ABS GMC SIERRA 07+ VERTICAL</t>
  </si>
  <si>
    <t>GMC</t>
  </si>
  <si>
    <t>SIERRA</t>
  </si>
  <si>
    <t>FG679</t>
  </si>
  <si>
    <t>PARRILLA CROMADA ABS FORD F-150 VERTICAL 04-08</t>
  </si>
  <si>
    <t>FG694</t>
  </si>
  <si>
    <t>PARRILLA CROMADA ABS TOYOTA TACOMA 2/4 WD 05-07  MESH</t>
  </si>
  <si>
    <t>FG784</t>
  </si>
  <si>
    <t>PARRILLA CROMADA ABS FORD F150</t>
  </si>
  <si>
    <t>FG845B</t>
  </si>
  <si>
    <t>PARRILLA COMPLETA TIPO RAPTOR NEGRA LOBO(F150) 2004-2008</t>
  </si>
  <si>
    <t>G07</t>
  </si>
  <si>
    <t>PARRILLA PARA JEEP WRANGLER JK G07 2016+</t>
  </si>
  <si>
    <t>G1608-10</t>
  </si>
  <si>
    <t>PARRILLA P7JEEP JK 2007-2017 TIBURON</t>
  </si>
  <si>
    <t>G1608N</t>
  </si>
  <si>
    <t>PARRILLA JEEP -17 CENTRO DE MALLA ACERO</t>
  </si>
  <si>
    <t>2018-01-03</t>
  </si>
  <si>
    <t>MT-02786</t>
  </si>
  <si>
    <t>PARRILLA SUPERIOR MITSUBISHI L200 16-19</t>
  </si>
  <si>
    <t>NS-02545</t>
  </si>
  <si>
    <t>PARRILLA SUPERIOR NISSAN  NP300/FRONTIER 16-18</t>
  </si>
  <si>
    <t>PBX40400</t>
  </si>
  <si>
    <t>PARRILLA BILLET HORIZONTAL PARA DODGE RAM 2009-2010</t>
  </si>
  <si>
    <t>PBX40500</t>
  </si>
  <si>
    <t>PARRILLA BILLET HORIZONTAL PARA DODGE DAKOTA 1997-2004/DURANGO 1997-2003</t>
  </si>
  <si>
    <t>DAKOTA</t>
  </si>
  <si>
    <t>1997-2004</t>
  </si>
  <si>
    <t>PH01</t>
  </si>
  <si>
    <t>PARRILLA FRON  V-TEC HONDA CIVIC 99-00</t>
  </si>
  <si>
    <t>1999-2000</t>
  </si>
  <si>
    <t>PLB-RAP13</t>
  </si>
  <si>
    <t>PARRILLA NEUTRON FORD RAPTOR 09-14 CROMO -NEGRO MATE</t>
  </si>
  <si>
    <t>PN07</t>
  </si>
  <si>
    <t>PARRILLA SUPERIOR C/ REJILLA RACING  TSURU 93-15</t>
  </si>
  <si>
    <t>1993-2018</t>
  </si>
  <si>
    <t>PV01</t>
  </si>
  <si>
    <t>PARRILLA TIPO BMW C/CEJAS POINTER 00-05</t>
  </si>
  <si>
    <t>PV05</t>
  </si>
  <si>
    <t>PARRILLA C/REJILLA DE ALUMINIO JETTA/GOLF A3</t>
  </si>
  <si>
    <t>1992-1999</t>
  </si>
  <si>
    <t>PV06</t>
  </si>
  <si>
    <t>PARRILLA VOLKSWAGEN JETTA A4 GLI 99-05</t>
  </si>
  <si>
    <t>PV15</t>
  </si>
  <si>
    <t>PARRILLA CORRIDA JETTA A5 GLI 2008-2014 RASURADA   "DA?ADA"</t>
  </si>
  <si>
    <t>2018-03-20</t>
  </si>
  <si>
    <t>TY-02526</t>
  </si>
  <si>
    <t>PARRILLA SUPERIOR C/LEDS NEGRA TOYOTA HILUX 16-18</t>
  </si>
  <si>
    <t>TY-02527</t>
  </si>
  <si>
    <t>PARRILLA SUPERIOR C/LEDS ROJA TOYOTA HILUX 16-18</t>
  </si>
  <si>
    <t>VR6003</t>
  </si>
  <si>
    <t>PARRILLA FORD PZ INSERTO DE ALUMINIO</t>
  </si>
  <si>
    <t>VW-00006</t>
  </si>
  <si>
    <t>PARRILLA SUPERIOR C/MOLDURA CROMADA GOLF GTI A7 15-17 RAYADA</t>
  </si>
  <si>
    <t>VW-00007</t>
  </si>
  <si>
    <t>PARRILLA SUPERIOR C/MOLDURA ROJA GOLF GTI A7 C/LOGO GTI 15-17 RAYADAS</t>
  </si>
  <si>
    <t>VW-00031</t>
  </si>
  <si>
    <t>PARRILLA SUP GOLF A6/SPORT WAGON C/MOL</t>
  </si>
  <si>
    <t>VW-00032</t>
  </si>
  <si>
    <t>PARRILLA SUPERIOR GOLF GTI A6 C/MOLD ROJA C/LOGO</t>
  </si>
  <si>
    <t>VW-00033</t>
  </si>
  <si>
    <t>VW-00132</t>
  </si>
  <si>
    <t>PARRILLA SUPERIOR JETTA GLI A6  C/MOLD ROJA 11-14</t>
  </si>
  <si>
    <t>VW-00134</t>
  </si>
  <si>
    <t>PARRILLA SUP JETTA A6 C/MOLD CROMO 11-14</t>
  </si>
  <si>
    <t>VW-00163</t>
  </si>
  <si>
    <t>PARRILA SUP POLO C/MOLDURA CROMO</t>
  </si>
  <si>
    <t>VW-00165</t>
  </si>
  <si>
    <t>PARRILLA POLO GTI C/MOLD CROMO 13-14</t>
  </si>
  <si>
    <t>121119NP</t>
  </si>
  <si>
    <t>PARRILLA PARA NISSAN NP300%FRONTIER NEGRA CON LED 2016-2019  ELEMENT</t>
  </si>
  <si>
    <t>PARRILLA</t>
  </si>
  <si>
    <t>PARRJE</t>
  </si>
  <si>
    <t>PARRILLA ORIGINAL DE JEEP 2008-2018  CON DETALLES COLOR NEGRA</t>
  </si>
  <si>
    <t>PR-FD1518</t>
  </si>
  <si>
    <t>PARRILLA PARA FORD LOBO/F-150 2015-2018 CON LED ELEMEMT</t>
  </si>
  <si>
    <t>PASAMANOS FORESTER  1.47 CM NEGRO 1" 1/2</t>
  </si>
  <si>
    <t xml:space="preserve">PASAMANOS
</t>
  </si>
  <si>
    <t>C0713CS</t>
  </si>
  <si>
    <t>PASAMANOS TIPO LINCON P/CHEVROLET 07-13 CABINA SENCILLA</t>
  </si>
  <si>
    <t>C0713DC</t>
  </si>
  <si>
    <t>PASAMANOS TIPO LINCON P/CHEVROLET 07-13 DOBLE CABINA</t>
  </si>
  <si>
    <t>CH0717 D/C</t>
  </si>
  <si>
    <t>PASAMANOS THUNDER TIPO SIERRA 07-10 4PTS PINTADO DOBLE CAB 62" APROX</t>
  </si>
  <si>
    <t>CH0717C/S</t>
  </si>
  <si>
    <t>PASAMANOS THUNDER TIPO CHEVROLET 07-15 CABINA SENCILLA PINTADO 72" APROX</t>
  </si>
  <si>
    <t>L0413DC</t>
  </si>
  <si>
    <t>PASAMANOS TIPO LINCON P/LOBO 04-13 DOBLE CABINA</t>
  </si>
  <si>
    <t>PL006</t>
  </si>
  <si>
    <t>PASAMANOS DE ALUMINIO TIPO LINCOLD THUNDER 1.97 CM APROX  SIN CARCASA ROTO EN LEON 5</t>
  </si>
  <si>
    <t>PP011C</t>
  </si>
  <si>
    <t>PASAMANOS CON PLACA  THUNDER CROMADO RANGER CABINA SENCILLA</t>
  </si>
  <si>
    <t>PRHCPLAC</t>
  </si>
  <si>
    <t>PASAMANOS REDONDO CAJA HTAS. C/PLACA CROM</t>
  </si>
  <si>
    <t>2019-10-23</t>
  </si>
  <si>
    <t>PRP-P-LARG</t>
  </si>
  <si>
    <t>PASAMANOS REDONDO LARGO CON PLACA ESMALTE 2.19 MTS</t>
  </si>
  <si>
    <t>2017-11-21</t>
  </si>
  <si>
    <t>PRP-P-RANG</t>
  </si>
  <si>
    <t>PASAMANOS CONPLACA PARA RANGER PINTADO (1.69 MTS)</t>
  </si>
  <si>
    <t>PRPCCORT</t>
  </si>
  <si>
    <t>PASAMANOS REDONDO CORTO C/PLACA CROMADO   1.79 MT</t>
  </si>
  <si>
    <t>PRPCLARG</t>
  </si>
  <si>
    <t>PASAMANO REDONDO LARGO CON PLACA (2.19 mt. )</t>
  </si>
  <si>
    <t>PRPCRANG</t>
  </si>
  <si>
    <t>PASAMANOS REDONDO C/PLACA P/RANGER CROMO</t>
  </si>
  <si>
    <t>R0913CS</t>
  </si>
  <si>
    <t>PASAMANOS TIPO LINCON P/RAM 09-13 CABINA SENSILLA ALUMINIO 70" APROX AJUSTABLE</t>
  </si>
  <si>
    <t>R9913DC</t>
  </si>
  <si>
    <t>PASAMANOS TIPO LINCON P/RAM 99-13 DOBLE CABINA</t>
  </si>
  <si>
    <t>040419CN</t>
  </si>
  <si>
    <t>PASAMOS CROMADO CON TERMINACION NEGRO (1.60 MT.) MALTRATADO</t>
  </si>
  <si>
    <t>PASAMANOS</t>
  </si>
  <si>
    <t>PASAMANO REDONDO  FORESTER CROMADO (1.78 mt. )</t>
  </si>
  <si>
    <t>BR10080S</t>
  </si>
  <si>
    <t>PASAMANOS ACABADO ESPEJO 87" APROX AMERICAN WORLD</t>
  </si>
  <si>
    <t>PAU-N-BX70</t>
  </si>
  <si>
    <t>PASAMANOS UNIVERSAL BROX DE ALUMINIO 178CM (70" APROX)</t>
  </si>
  <si>
    <t>PRHC0000</t>
  </si>
  <si>
    <t>PASAMANO REDONDO CAJA HTAS. C/TORNILLO CROMO 1.22 MTS</t>
  </si>
  <si>
    <t>2019-09-19</t>
  </si>
  <si>
    <t>PRHPPLAC</t>
  </si>
  <si>
    <t>PASAMANOS REDONDO CAJA HTAS. C/PLACA NEGRO 1.31 MTS</t>
  </si>
  <si>
    <t>PRPPCORT</t>
  </si>
  <si>
    <t>PASAMANOS REDONDO CORTO C/PLACA NEGRO 1.79 MTS</t>
  </si>
  <si>
    <t>PRPPLARG</t>
  </si>
  <si>
    <t>PASAMANOS REDONDO LARGO CON PLACA PINTADO 2.19 MT</t>
  </si>
  <si>
    <t>NM50019157</t>
  </si>
  <si>
    <t>CUBIERTA DE PEDAL NEGRO-SILVER JG AMERICAN WORLD</t>
  </si>
  <si>
    <t>PEDAL</t>
  </si>
  <si>
    <t>SPC0401N</t>
  </si>
  <si>
    <t>PEDAL SPARCO NEGRO CON PUNTO ROJO</t>
  </si>
  <si>
    <t>SPC406AZ</t>
  </si>
  <si>
    <t>PEDAL SPARCO ALUMINIO AZUL</t>
  </si>
  <si>
    <t>PE009</t>
  </si>
  <si>
    <t>PERILLA UNIVERSAL ROJA</t>
  </si>
  <si>
    <t xml:space="preserve">PERILLA
</t>
  </si>
  <si>
    <t>PE010</t>
  </si>
  <si>
    <t>PERILLA UNIVERSAL AZUL</t>
  </si>
  <si>
    <t>PE011</t>
  </si>
  <si>
    <t>PERILLA UNIVERSAL NEGRA</t>
  </si>
  <si>
    <t>PE013</t>
  </si>
  <si>
    <t>PERILLA UNIVERSAL AZUL PZA</t>
  </si>
  <si>
    <t>PE014</t>
  </si>
  <si>
    <t>PERILLA UNIVERSAL NEGRA PZA</t>
  </si>
  <si>
    <t>PE101</t>
  </si>
  <si>
    <t>PERILLA COMB C/VINIL NEGRO PZA</t>
  </si>
  <si>
    <t>PE151A</t>
  </si>
  <si>
    <t>PERILLA P/VOLANTE BOLA 8 NEGRA BASE METALICA</t>
  </si>
  <si>
    <t>PE152</t>
  </si>
  <si>
    <t>PERILLA DE VOLANTE USO RUDO</t>
  </si>
  <si>
    <t>PE154A</t>
  </si>
  <si>
    <t>PERILLA VOLANTE METAL/ROJO PLATA C/50 PZAS</t>
  </si>
  <si>
    <t>AW1103</t>
  </si>
  <si>
    <t>PERILLA XAVION CROMADO UNIVERSAL PZ AMERICAN WORLD</t>
  </si>
  <si>
    <t>PERILLA</t>
  </si>
  <si>
    <t>AW9997</t>
  </si>
  <si>
    <t>PERILLA UNIVERSAL NEGRO PZ AMERICAN WORLD</t>
  </si>
  <si>
    <t>PE093</t>
  </si>
  <si>
    <t>PERILLA UNIV CROMADA PE-8001  REMATE</t>
  </si>
  <si>
    <t>PE131</t>
  </si>
  <si>
    <t>PERILLA CALAVERA CR S/LUZ OJOS AZULES PZA PE-16B</t>
  </si>
  <si>
    <t>RC7950</t>
  </si>
  <si>
    <t>SEGURO PERNO C/LLAVE  PARA TIRON AUTO CHAV</t>
  </si>
  <si>
    <t>PERNO</t>
  </si>
  <si>
    <t>PIE THULE FIXPOINT UNIVERSAL</t>
  </si>
  <si>
    <t xml:space="preserve">PIE
</t>
  </si>
  <si>
    <t>2019-04-18</t>
  </si>
  <si>
    <t>PIE  THULE FIXPOINT BAJO 8.5 CMS</t>
  </si>
  <si>
    <t>2017-12-04</t>
  </si>
  <si>
    <t>PIE THULE UNIVERSAL 200754</t>
  </si>
  <si>
    <t>PIE RACK FALCON PARA BARRAS DE 200120 Y 200130 "SOLO PIES"</t>
  </si>
  <si>
    <t>PIE THULE EVO RAISED RAIL PIE THULE EVO RAISED RAIL / 2007104</t>
  </si>
  <si>
    <t>PIE</t>
  </si>
  <si>
    <t>PIE THULE EVO CLAMP PIE THULE EVO CLAMP la de leon 9 es la que tenia la np300</t>
  </si>
  <si>
    <t>FEC7684000</t>
  </si>
  <si>
    <t>PLAFON TIPO JEEP 9 LED PZA</t>
  </si>
  <si>
    <t xml:space="preserve">PLAFON
</t>
  </si>
  <si>
    <t>LU525A</t>
  </si>
  <si>
    <t>PLAFON TIPO JEEP DIAMANTADO CON 12 LEDS</t>
  </si>
  <si>
    <t>PL001</t>
  </si>
  <si>
    <t>PLAFON REDONDO 4" DE 24 LEDS ROJO PZA</t>
  </si>
  <si>
    <t>PL017A</t>
  </si>
  <si>
    <t>PLAFON REDONDO 4 DE 24 LEDS ROJO C/FUNCION EMBUTIDO PZA</t>
  </si>
  <si>
    <t>PL018A</t>
  </si>
  <si>
    <t>PLAFON REDONDO 4 DE 24 LEDS AMBAR C/FUNCION EMBUTIDO PZA</t>
  </si>
  <si>
    <t>PL019A</t>
  </si>
  <si>
    <t>PLAFON REDONDO 4 DE 24 LEDS BLANCO C/FUNCION EMBUTIDO PZA</t>
  </si>
  <si>
    <t>PL083A</t>
  </si>
  <si>
    <t>PLAFON 30 LED CUADRADO 2 FUNCIONES PZA</t>
  </si>
  <si>
    <t>PL018AR</t>
  </si>
  <si>
    <t>PLAFON REDONDO 4 DE 24 LEDS AMBAR C/FUNCION  EMBUTIDO PZA</t>
  </si>
  <si>
    <t>PLAFON</t>
  </si>
  <si>
    <t>CO2-20-SR</t>
  </si>
  <si>
    <t>POLARIZADO COBALTO MEDIO 20% SR 20*100 (0.51 M x 30.5 M )</t>
  </si>
  <si>
    <t xml:space="preserve">POLARIZADO
</t>
  </si>
  <si>
    <t>CO2-5-SR</t>
  </si>
  <si>
    <t>POLARIZADO COBALTO NEGRO 5% SR 20*100 (0.51 M x 30.5 M )</t>
  </si>
  <si>
    <t>2020-01-25</t>
  </si>
  <si>
    <t>CO3-20-SR</t>
  </si>
  <si>
    <t>POLARIZADO COBALTO MEDIO 20% 30*100 (0.75 M x 30.5 M )</t>
  </si>
  <si>
    <t>CO3-5-SR</t>
  </si>
  <si>
    <t>POLARIZADO COBALTO NEGRO 5% SR 30*100 (0.75 M x 30.5 M )</t>
  </si>
  <si>
    <t>CO4-20-SR</t>
  </si>
  <si>
    <t>POLARIZADO COBALTO MEDIO 20% SR 40*100 (1.02 M x 30.5 M )</t>
  </si>
  <si>
    <t>CO4-5-SR</t>
  </si>
  <si>
    <t>POLARIZADO COBALTO 5% SR 40*100 (1.02 M x 30.5 M )</t>
  </si>
  <si>
    <t>COB4ML-TRAN</t>
  </si>
  <si>
    <t>POLARIZADO COBALTO 4ML  ANTI ASALTO TRANSPARENTE SR 60*100 (1.52 M x 30.5 M )</t>
  </si>
  <si>
    <t>02105S</t>
  </si>
  <si>
    <t>PAPEL PARA POLARIZAR ANTIRAYAS 31X75CM  5% PZ AMERICAN WORLD</t>
  </si>
  <si>
    <t>POLARIZADO</t>
  </si>
  <si>
    <t>02120S</t>
  </si>
  <si>
    <t>PAPEL PARA POLARIZAR ANTIRAYAS 31.0 X75CM  20%  AMERICAN WORLD</t>
  </si>
  <si>
    <t>02120SS</t>
  </si>
  <si>
    <t>PAPEL PARA POLARIZAR ANTIRAYAS 31X50 CM 20% AMERICAN WORLD</t>
  </si>
  <si>
    <t>02135S</t>
  </si>
  <si>
    <t>PAPEL PARA POLARIZAR ANTIRAYAS 31X50CM  35% PZ AMERICAN WORLD</t>
  </si>
  <si>
    <t>CH3-50-SR</t>
  </si>
  <si>
    <t>POLARIZADO CHARCOAL 50% 30*100 (0.75X30.5M)</t>
  </si>
  <si>
    <t>CO2-20-SR4ML</t>
  </si>
  <si>
    <t>POLARIZADO COBALTO 20% 4ML 20*100 (0.51Mx30.5M) ANTIASALTO</t>
  </si>
  <si>
    <t>CO2-35-SR</t>
  </si>
  <si>
    <t>POLARIZADO COBALTO CLARO 35% SR 20*100 (0.51 M x 30.5 M )</t>
  </si>
  <si>
    <t>CO2-35-SR4ML</t>
  </si>
  <si>
    <t>POLARIZADO COBALTO 35% 20*100 (0.51Mx30.5M) ANTIASALTO</t>
  </si>
  <si>
    <t>CO2-5-SR4ML</t>
  </si>
  <si>
    <t>POLARIZADO COBALTO MEDIO 5% AML SR 20*100 (0.51 M x 30.5 M ) ANTIASALTO</t>
  </si>
  <si>
    <t>CO2-50-SR</t>
  </si>
  <si>
    <t>POLARIZADO COBALTO 50% SR 20*100 (0.51 M x 30.5 M )</t>
  </si>
  <si>
    <t>2018-02-21</t>
  </si>
  <si>
    <t>CO3-20-SR4ML</t>
  </si>
  <si>
    <t>POLARIZADO COBALTO 20% 4ML SR 30*100 (0.75 M x 30.5 M )</t>
  </si>
  <si>
    <t>CO3-35-SR</t>
  </si>
  <si>
    <t>POLARIZADO COBALTO CLARO 35% SR 30X100 (0.75 M x 30.5 M )</t>
  </si>
  <si>
    <t>CO3-35-SR4ML</t>
  </si>
  <si>
    <t>POLARIZADO COBALTO 35% 30*100 (0.75Mx30.5M) ANTIASALTO</t>
  </si>
  <si>
    <t>CO3-5-SR4ML</t>
  </si>
  <si>
    <t>POLARIZADO COBALTO 5% 4ML SR 30*100 (0.75 M x 30.5 M )</t>
  </si>
  <si>
    <t>CO3-50-SR</t>
  </si>
  <si>
    <t>POLARIZADO COBALTO 50% 30*100 (0.75X30.5)</t>
  </si>
  <si>
    <t>CO4-35-SR</t>
  </si>
  <si>
    <t>POLARIZADO COBALTO 35% 40*100 (1.02Mx30.5M)</t>
  </si>
  <si>
    <t>CO6-5-SR</t>
  </si>
  <si>
    <t>POLARIZADO COBALTO 5 % 60*100 (1.52MX30.5M)</t>
  </si>
  <si>
    <t xml:space="preserve"> PVP 3 &gt; PVP 2, PVP 4 &gt; PVP 2,</t>
  </si>
  <si>
    <t>SP2-6-SR</t>
  </si>
  <si>
    <t>POLARIZADO SUPER PLATA 6% 20*100 (0.51M x 30.5 M )</t>
  </si>
  <si>
    <t>1136-13</t>
  </si>
  <si>
    <t>POLVERA TAPON OPTIMUS GRIS 13 JG AMERICAN WORLD</t>
  </si>
  <si>
    <t>POLVERAS</t>
  </si>
  <si>
    <t>2018-12-19</t>
  </si>
  <si>
    <t>1162-13</t>
  </si>
  <si>
    <t>1178-13</t>
  </si>
  <si>
    <t>POLVERA TAPON OPTIMUS GRIS 13 AMERICAN WORLD</t>
  </si>
  <si>
    <t>OPTIMUS</t>
  </si>
  <si>
    <t>1178-14</t>
  </si>
  <si>
    <t>POLVERA TAPON OPTIMUS GRIS 14"</t>
  </si>
  <si>
    <t>1180-13</t>
  </si>
  <si>
    <t>1192-13</t>
  </si>
  <si>
    <t>1201-13</t>
  </si>
  <si>
    <t>1210-13</t>
  </si>
  <si>
    <t>POLVERA TAPON OPTIMUS GRIS 13"</t>
  </si>
  <si>
    <t>1210-15</t>
  </si>
  <si>
    <t>POLVERA TAPON OPTIMUS GRIS 15"</t>
  </si>
  <si>
    <t>1213-13</t>
  </si>
  <si>
    <t>1215-16</t>
  </si>
  <si>
    <t>POLVERA TAPON OPTIMUS GRIS 16" AMERICAN WORLD</t>
  </si>
  <si>
    <t>1218-13</t>
  </si>
  <si>
    <t>1221-13NG/AMA</t>
  </si>
  <si>
    <t>1227-13</t>
  </si>
  <si>
    <t>1227-15</t>
  </si>
  <si>
    <t>1239-13</t>
  </si>
  <si>
    <t>1239-15</t>
  </si>
  <si>
    <t>1242-13</t>
  </si>
  <si>
    <t>POLVERA TAPON OPTIMUS EXTENCION CON FIBRA DE CARBON 13"</t>
  </si>
  <si>
    <t>1242-14</t>
  </si>
  <si>
    <t>POLVERA TAPON OPTIMUS EXTENCION CON FIBRA GRIS 14"</t>
  </si>
  <si>
    <t>1254-15</t>
  </si>
  <si>
    <t>1258-16</t>
  </si>
  <si>
    <t>POLVERA TAPON OPTIMUS GRIS 16" JGO AMERICAN WORLD</t>
  </si>
  <si>
    <t>1262-14</t>
  </si>
  <si>
    <t>POLVERA TAPON OPTIMUS GRIS 14" TIPO ORIGINAL TSURU</t>
  </si>
  <si>
    <t>1265-13</t>
  </si>
  <si>
    <t>1270-13</t>
  </si>
  <si>
    <t>1275-13</t>
  </si>
  <si>
    <t>1277-13</t>
  </si>
  <si>
    <t>POLVERA TAPON OPTIMUS GRIS 13" AMERICAN WORLD</t>
  </si>
  <si>
    <t>1280-14</t>
  </si>
  <si>
    <t>1290-14</t>
  </si>
  <si>
    <t>1291A-16</t>
  </si>
  <si>
    <t>1291B-16</t>
  </si>
  <si>
    <t>1295-15G</t>
  </si>
  <si>
    <t>260219VW</t>
  </si>
  <si>
    <t>POLVERA R15 PARA SAVEIRO 2016-2018 JGO ORIGINAL</t>
  </si>
  <si>
    <t>2612-13</t>
  </si>
  <si>
    <t>POLVERA TAPON AUTOZONE CAJA ROJA 13" VARIOS MODELOS AMERICAN WORLD</t>
  </si>
  <si>
    <t>2612-14</t>
  </si>
  <si>
    <t>POLVERA TAPON AUTOZONE CAJA ROJA 14" VARIOS MODELOS AMERICAN WORLD</t>
  </si>
  <si>
    <t>2612-15</t>
  </si>
  <si>
    <t>POLVERA TAPON AUTOZONE CAJA ROJA 15" VARIOS MODELOS AMERICAN WORLD</t>
  </si>
  <si>
    <t>ABS-LES-DIF-BICR13-2</t>
  </si>
  <si>
    <t>POLVERA TAPON MARCA ABS SPORT LINEA ESPECIALES TIPO TN001 ROJO</t>
  </si>
  <si>
    <t>ABS</t>
  </si>
  <si>
    <t>2018-09-26</t>
  </si>
  <si>
    <t>ABS-LES-DIF-BICR13-5</t>
  </si>
  <si>
    <t>POLVERA TAPON MARCA ABS SPORT LINEA ESPECIALES TIPO TAP-ABS-LGR-R13-0070</t>
  </si>
  <si>
    <t>ABS-LES-DIF-BICR13-6</t>
  </si>
  <si>
    <t>POLVERA TAPON MARCA ABS SPORT LINEA ESPECIALES TIPO TUR 13</t>
  </si>
  <si>
    <t>ABS-LES-DIF-BICR13-7</t>
  </si>
  <si>
    <t>POLVERA TAPON MARCA ABS SPORT LINEA ESPECIALES TIPO TW0610</t>
  </si>
  <si>
    <t>ABS-LES-DIF-BICR14-1</t>
  </si>
  <si>
    <t>POLVERA TAPON MARCA ABS SPORT LINEA ESPECIALES TIPO TUMWR</t>
  </si>
  <si>
    <t>ABS-LES-DIF-BICR14-2</t>
  </si>
  <si>
    <t>POLVERA TAPON MARCA ABS SPORT LINEA ESPECIALES TIPO TUMWR ROJO</t>
  </si>
  <si>
    <t>ABS-LES-DIF-BICR14-5</t>
  </si>
  <si>
    <t>POLVERA TAPON MARCA ABS SPORT LINEA ESPECIALES TIPO GOL 2015</t>
  </si>
  <si>
    <t>ABS-LES-DIF-BICR14-6</t>
  </si>
  <si>
    <t>POLVERA TAPON MARCA ABS SPORT LINEA ESPECIALES TIPO TAP-ABS-LGR-R14-0080</t>
  </si>
  <si>
    <t>ABS-LES-DIF-BICR14-8</t>
  </si>
  <si>
    <t>POLVERA TAPON MARCA ABS SPORT LINEA ESPECIALES TIPO TAP-ABS-LGR-R14-0047</t>
  </si>
  <si>
    <t>ABS-LES-DIF-BICR15-1</t>
  </si>
  <si>
    <t>POLVERA TAPON MARCA ABS SPORT LINEA ESPECIALES TIPO TIIDA</t>
  </si>
  <si>
    <t>ABS-LES-DIF-BICR15-2</t>
  </si>
  <si>
    <t>POLVERA TAPON MARCA ABS SPORT LINEA ESPECIALES TIPO TIIDA ROJO</t>
  </si>
  <si>
    <t>ABS-LES-DIF-BICR15-5</t>
  </si>
  <si>
    <t>POLVERA TAPON MARCA ABS SPORT LINEA ESPECIALES TIPO TAP-ABS-LGR-R15-0060</t>
  </si>
  <si>
    <t>ABS-LES-DIF-BICR16-1</t>
  </si>
  <si>
    <t>POLVERA TAPON MARCA ABS SPORT LINEA ESPECIALES TIPO JETTA</t>
  </si>
  <si>
    <t>ABS-LES-DIF-BICR16-2</t>
  </si>
  <si>
    <t>POLVERA TAPON MARCA ABS SPORT LINEA ESPECIALES TIPO JETTA ROJO</t>
  </si>
  <si>
    <t>ABS-LES-DIF-BICR16-5</t>
  </si>
  <si>
    <t>POLVERA TAPON MARCA ABS SPORT LINEA ESPECIALES TIPO TAP-ABS-LGR-R16-0005</t>
  </si>
  <si>
    <t>PR601</t>
  </si>
  <si>
    <t>POLVERA TAPON THREE LINE R13"</t>
  </si>
  <si>
    <t>PR603</t>
  </si>
  <si>
    <t>TAPONES POLVERA THREE LINE R-13</t>
  </si>
  <si>
    <t>PR653</t>
  </si>
  <si>
    <t>POLVERA TAPON THREE LINE 13" EN CROMO</t>
  </si>
  <si>
    <t>PR656</t>
  </si>
  <si>
    <t>POLVERA TRHEE LINE CROMADA R-14 UNIV. TAP-EXC-LCR-R14-0003</t>
  </si>
  <si>
    <t>PR659</t>
  </si>
  <si>
    <t>POLVERA TRHEE LINE CROMADA R-15 UNIV. TAP-EXC-LCR-R1-0003</t>
  </si>
  <si>
    <t>PR700</t>
  </si>
  <si>
    <t>POLVERA TAPONES ABS GRIS R-13 CHEVY C1</t>
  </si>
  <si>
    <t>PR702</t>
  </si>
  <si>
    <t>POLVERA TAPONES ABS  GRIS 13" TIPO ORIGINAL TSURU</t>
  </si>
  <si>
    <t>PR703</t>
  </si>
  <si>
    <t>POLVERA TAPONES ABS GRIS R-13</t>
  </si>
  <si>
    <t>PR704</t>
  </si>
  <si>
    <t>POLVERA TAPONES ABS GRIS R-13 POINTER TW2003</t>
  </si>
  <si>
    <t>PR704A</t>
  </si>
  <si>
    <t>PR711</t>
  </si>
  <si>
    <t>POLVERA TAPONES ABS GRIS R-15 SENTRA</t>
  </si>
  <si>
    <t>PR712</t>
  </si>
  <si>
    <t>POLVERA TAPONES ABS GRIS R-15 UNIVERSAL</t>
  </si>
  <si>
    <t>PR713</t>
  </si>
  <si>
    <t>POLVERA ABS GRIS R-15 UNIVERSAL TSPORT04-R-15</t>
  </si>
  <si>
    <t>2017-12-15</t>
  </si>
  <si>
    <t>PR715</t>
  </si>
  <si>
    <t>POLVERA TAPONES ABS GRIS R-16 UNIVERSAL  TSPORT01-R16</t>
  </si>
  <si>
    <t>PR719</t>
  </si>
  <si>
    <t>POLVERA ABS GRIS R-13 UNIVERSAL TC20605- CHEVY C2</t>
  </si>
  <si>
    <t>PR722</t>
  </si>
  <si>
    <t>PR726</t>
  </si>
  <si>
    <t>POLVERA ABS GRIS R-15 SENTRA TSENTRA02</t>
  </si>
  <si>
    <t>PR732</t>
  </si>
  <si>
    <t>POLVERA TAPON ABS R14 FIESTA GRIS</t>
  </si>
  <si>
    <t>PR744</t>
  </si>
  <si>
    <t>POLVERA ABS GRIS R-15 JETTA TW4015</t>
  </si>
  <si>
    <t>PR747</t>
  </si>
  <si>
    <t>POLVERA TAPONES ABS GRIS R-15 TOYOTA</t>
  </si>
  <si>
    <t>PR762</t>
  </si>
  <si>
    <t>POLVERA ABS GRIS R-15 UNIVERSAL T URBAN</t>
  </si>
  <si>
    <t>PR763</t>
  </si>
  <si>
    <t>POLVERA ABS GRIS R-15 UNIVERSAL ABS-LGR-R15-0046</t>
  </si>
  <si>
    <t>PR770</t>
  </si>
  <si>
    <t>POLVERA ABS NEGRA R-13 UNIVERSAL ABS-LES-R13-0015</t>
  </si>
  <si>
    <t>PR801</t>
  </si>
  <si>
    <t>POLVERA ABS CROMADO R-13 UNIVERSAL TEABS01R13CR-27</t>
  </si>
  <si>
    <t>PR811</t>
  </si>
  <si>
    <t>POLVERA TAPONES ABS CROMADO R-14</t>
  </si>
  <si>
    <t>PR812</t>
  </si>
  <si>
    <t>POLVERA ABS CROMADO R-14 SEAT TN09PCR-41</t>
  </si>
  <si>
    <t>PR818</t>
  </si>
  <si>
    <t>POLVERA ABS CROMADO R-15 UNIVERSAL TAPABS-R15-CR19</t>
  </si>
  <si>
    <t>PR823</t>
  </si>
  <si>
    <t>POLVERA ABS CROMADO R-15 UNIVERSAL TSPORT03R15CR-25</t>
  </si>
  <si>
    <t>PR832</t>
  </si>
  <si>
    <t>POLVERA ABS CROMADO R-15 UNIVERSAL TSPORT04R15CR-26</t>
  </si>
  <si>
    <t>TAP-ABS-LES-R13-0015</t>
  </si>
  <si>
    <t>POLVERA TAPON MARCA ABS SPORT LINEA ESPECIALES TIPO TN10P COLOR NEGRO</t>
  </si>
  <si>
    <t>TAP-ABS-LES-R13-0017</t>
  </si>
  <si>
    <t>POLVERA TAPON MARCA ABS SPORT LINEA ESPECIALES TIPO TUR13 BICOLOR GRIS NEGRO</t>
  </si>
  <si>
    <t>TAP-ABS-LES-R13-0018</t>
  </si>
  <si>
    <t>POLVERA TAPON MARCA ABS SPORT LINEA ESPECIALES TIPO TA02 BICOLOR GRIS NEGRO</t>
  </si>
  <si>
    <t>TAP-ABS-LES-R14-0006</t>
  </si>
  <si>
    <t>POLVERA TAPON MARCA ABS SPORT LINEA ESPECIALES TIPO GOL COLOR NEGRO</t>
  </si>
  <si>
    <t>TAP-ABS-LES-R14-0010</t>
  </si>
  <si>
    <t>POLVERA TAPON MARCA ABS SPORT LINEA ESPECIALES R14 0010 TIPO GOL 2015 COLOR NEGRO</t>
  </si>
  <si>
    <t>TAP-ABS-LES-R14-0011</t>
  </si>
  <si>
    <t>POLVERA TAPON MARCA ABS SPORT LINEA ESPECIALES R14 0011 TIPO GOL 2015 BICOLOR</t>
  </si>
  <si>
    <t>TAP-ABS-LES-R14-0012</t>
  </si>
  <si>
    <t>POLVERA TAPON MARCA ABS SPORT LINEA ESPECIALES R14 0012 TIPO MARCH COLOR NEGRO</t>
  </si>
  <si>
    <t>TAP-ABS-LES-R14-0019</t>
  </si>
  <si>
    <t>POLVERA TAPON MARCA ABS SPORT LINEA ESPECIALES TIPO ABS-LGR-R14-0075 BICOLOR GRIS NEGRO</t>
  </si>
  <si>
    <t>TAP-ABS-LES-R14-0020</t>
  </si>
  <si>
    <t>POLVERA TAPON MARCA ABS SPORT LINEA ESPECIALES TIPO ABS-LGR-R14-0076 BICOLOR GRIS NEGRO</t>
  </si>
  <si>
    <t>TAP-ABS-LES-R14-0021</t>
  </si>
  <si>
    <t>POLVERA TAPON MARCA ABS SPORT LINEA ESPECIALES TIPO ABS-LGR-R14-0079 BICOLOR GRIS NEGRO</t>
  </si>
  <si>
    <t>TAP-ABS-LES-R15-0006</t>
  </si>
  <si>
    <t>POLVERA TAPON MARCA ABS SPORT LINEA ESPECIALES TIPO TOYOTA COLOR NEGRO</t>
  </si>
  <si>
    <t>TAP-ABS-LES-R15-0007</t>
  </si>
  <si>
    <t>POLVERA TAPON MARCA ABS SPORT LINEA ESPECIALES TIPO ABS-LGR-R15-0040 BICOLOR GRIS NEGRO</t>
  </si>
  <si>
    <t>TAP-ABS-LES-R15-0014</t>
  </si>
  <si>
    <t>POLVERA TAPON MARCA ABS SPORT LINEA ESPECIALES TIPO URVAN COLOR NEGRO</t>
  </si>
  <si>
    <t>TAP-ABS-LES-R15-0015</t>
  </si>
  <si>
    <t>POLVERA TAPON MARCA ABS SPORT LINEA ESPECIALES TIPO URVAN BICOLOR GRIS NEGRO</t>
  </si>
  <si>
    <t>TAP-ABS-LES-R15-0016</t>
  </si>
  <si>
    <t>POLVERA TAPON MARCA ABS SPORT LINEA ESPECIALES R15 0016 TIPO IBIZA NEGRO</t>
  </si>
  <si>
    <t>TAP-ABS-LES-R15-0018</t>
  </si>
  <si>
    <t>POLVERA TAPON MARCA ABS SPORT LINEA ESPECIALES R15 0018 TIPO TOYOTA HIACE 2015 COLOR NEGRO</t>
  </si>
  <si>
    <t>TAP-ABS-LES-R15-0019</t>
  </si>
  <si>
    <t>POLVERA TAPON MARCA ABS SPORT LINEA ESPECIALES R15 0019 TIPO TOYOTA HIACE 2015 BICOLOR</t>
  </si>
  <si>
    <t>TAP-ABS-LES-R15-0020</t>
  </si>
  <si>
    <t>POLVERA TAPON MARCA ABS SPORT LINEA ESPECIALES R15 0020 TIPO SUSUKY COLOR NEGRO</t>
  </si>
  <si>
    <t>TAP-ABS-LES-R15-0027</t>
  </si>
  <si>
    <t>POLVERA TAPON MARCA ABS SPORT LINEA ESPECIALES TIPO ABS-LGR-R15-0064 BICOLOR GRIS NEGRO</t>
  </si>
  <si>
    <t>TAP-ABS-LES-R16-0001</t>
  </si>
  <si>
    <t>POLVERA TAPON MARCA ABS SPORT LINEA ESPECIALES COLOR NEGRO R16 0005</t>
  </si>
  <si>
    <t>TAP-ABS-LES-R16-0002</t>
  </si>
  <si>
    <t>POLVERA TAPON MARCA ABS SPORT LINEA ESPECIALES R16 0002 TIPO JETTA 2015 COLOR NEGRO</t>
  </si>
  <si>
    <t>TAP-ABS-LES-R16-0003</t>
  </si>
  <si>
    <t>POLVERA TAPON MARCA ABS SPORT LINEA ESPECIALES R16 0003 TIPO JETTA 2015 BICOLOR</t>
  </si>
  <si>
    <t>TAP-ABS-LES-R16-0004</t>
  </si>
  <si>
    <t>POLVERA TAPON MARCA ABS SPORT LINEA ESPECIALES TIPO ABS-LGR-R16-0005 BICOLOR GRIS NEGRO</t>
  </si>
  <si>
    <t>TAP-ABS-LGR-R13-0002</t>
  </si>
  <si>
    <t>POLVERA TAPON MARCA ABS SPORT LINEA GRIS R13 0002</t>
  </si>
  <si>
    <t>TAP-ABS-LGR-R13-0008</t>
  </si>
  <si>
    <t>POLVERA TAPON MARCA ABS SPORT LINEA GRIS R13 0008</t>
  </si>
  <si>
    <t>TAP-ABS-LGR-R13-0009</t>
  </si>
  <si>
    <t>POLVERA TAPON MARCA ABS SPORT LINEA GRIS R13 0009</t>
  </si>
  <si>
    <t>TAP-ABS-LGR-R13-0010</t>
  </si>
  <si>
    <t>POLVERA TAPON MARCA ABS SPORT LINEA GRIS R13 0010</t>
  </si>
  <si>
    <t>TAP-ABS-LGR-R13-0014</t>
  </si>
  <si>
    <t>POLVERA TAPON MARCA ABS SPORT LINEA GRIS R13 0014</t>
  </si>
  <si>
    <t>TAP-ABS-LGR-R13-0018</t>
  </si>
  <si>
    <t>POLVERA TAPON MARCA ABS SPORT LINEA GRIS R13 0018</t>
  </si>
  <si>
    <t>TAP-ABS-LGR-R13-0020</t>
  </si>
  <si>
    <t>POLVERA TAPON MARCA ABS SPORT LINEA GRIS R13 0020 TN001 ECR</t>
  </si>
  <si>
    <t>TAP-ABS-LGR-R13-0031</t>
  </si>
  <si>
    <t>POLVERA TAPON MARCA ABS SPORT LINEA GRIS R13 0031 TW0610</t>
  </si>
  <si>
    <t>TAP-ABS-LGR-R13-0035</t>
  </si>
  <si>
    <t>POLVERA TAPON MARCA ABS SPORT LINEA GRIS R13 0035</t>
  </si>
  <si>
    <t>TAP-ABS-LGR-R14-0004</t>
  </si>
  <si>
    <t>POLVERA TAPON MARCA ABS SPORT LINEA GRIS R14 0004</t>
  </si>
  <si>
    <t>TAP-ABS-LGR-R14-0010</t>
  </si>
  <si>
    <t>POLVERA TAPON MARCA ABS SPORT LINEA GRIS R14 0010 TCIKON FORD IKON</t>
  </si>
  <si>
    <t>TAP-ABS-LGR-R14-0012</t>
  </si>
  <si>
    <t>POLVERA TAPON MARCA ABS SPORT LINEA GRIS R14 0012</t>
  </si>
  <si>
    <t>TAP-ABS-LGR-R14-0019</t>
  </si>
  <si>
    <t>POLVERA TAPON MARCA ABS SPORT LINEA GRIS R14 0019</t>
  </si>
  <si>
    <t>TAP-ABS-LGR-R14-0022</t>
  </si>
  <si>
    <t>POLVERA TAPON MARCA ABS SPORT LINEA GRIS R14 0022 TN08P ECR</t>
  </si>
  <si>
    <t>TAP-ABS-LGR-R14-0024</t>
  </si>
  <si>
    <t>POLVERA TAPON MARCA ABS SPORT LINEA GRIS R14 0024</t>
  </si>
  <si>
    <t>TAP-ABS-LGR-R14-0028</t>
  </si>
  <si>
    <t>POLVERA TAPON MARCA ABS SPORT LINEA GRIS R14 0028</t>
  </si>
  <si>
    <t>TAP-ABS-LGR-R14-0031</t>
  </si>
  <si>
    <t>POLVERA TAPON MARCA ABS SPORT LINEA GRIS R14 0031 TSPORT02-R14</t>
  </si>
  <si>
    <t>TAP-ABS-LGR-R14-0043</t>
  </si>
  <si>
    <t>POLVERA TAPON MARCA ABS SPORT LINEA GRIS R14 0043</t>
  </si>
  <si>
    <t>TAP-ABS-LGR-R14-0047</t>
  </si>
  <si>
    <t>POLVERA TAPON MARCA ABS SPORT LINEA GRIS R14 0047</t>
  </si>
  <si>
    <t>TAP-ABS-LGR-R14-0059</t>
  </si>
  <si>
    <t>POLVERA TAPON MARCA ABS SPORT LINEA GRIS R14-0059</t>
  </si>
  <si>
    <t>TAP-ABS-LGR-R14-0070</t>
  </si>
  <si>
    <t>POLVERA TAPON MARCA ABS SPORT LINEA GRIS TIPO GOL 2015</t>
  </si>
  <si>
    <t>TAP-ABS-LGR-R14-0071</t>
  </si>
  <si>
    <t>POLVERA TAPON MARCA ABS SPORT LINEA GRIS R14 0071 TIPO MARCH</t>
  </si>
  <si>
    <t>TAP-ABS-LGR-R14-0075</t>
  </si>
  <si>
    <t>POLVERA TAPON MARCA ABS LINEA GRIS R14 0075</t>
  </si>
  <si>
    <t>TAP-ABS-LGR-R15-0003</t>
  </si>
  <si>
    <t>POLVERA TAPON MARCA ABS SPORT LINEA GRIS R15 0003</t>
  </si>
  <si>
    <t>TAP-ABS-LGR-R15-0009</t>
  </si>
  <si>
    <t>POLVERA TAPON MARCA ABS SPORT LINEA GRIS R15 0009</t>
  </si>
  <si>
    <t>TAP-ABS-LGR-R15-0016</t>
  </si>
  <si>
    <t>POLVERA TAPON MARCA ABS SPORT LINEA GRIS R15 0016</t>
  </si>
  <si>
    <t>TAP-ABS-LGR-R15-0019</t>
  </si>
  <si>
    <t>POLVERA TAPON MARCA ABS SPORT LINEA GRIS R15 0019</t>
  </si>
  <si>
    <t>TAP-ABS-LGR-R15-0020</t>
  </si>
  <si>
    <t>POLVERA TAPON MARCA ABS SPORT LINEA GRIS R15 0020</t>
  </si>
  <si>
    <t>TAP-ABS-LGR-R15-0022</t>
  </si>
  <si>
    <t>POLVERA TAPON MARCA ABS SPORT LINEA GRIS R15 0022</t>
  </si>
  <si>
    <t>TAP-ABS-LGR-R15-0023</t>
  </si>
  <si>
    <t>POLVERA TAPON MARCA ABS SPORT LINEA GRIS R15 0023</t>
  </si>
  <si>
    <t>TAP-ABS-LGR-R15-0027</t>
  </si>
  <si>
    <t>POLVERA TAPON MARCA ABS SPORT LINEA GRIS R15 0027  NISSAN VERSA</t>
  </si>
  <si>
    <t>TAP-ABS-LGR-R15-0028</t>
  </si>
  <si>
    <t>POLVERA TAPON MARCA ABS SPORT LINEA GRIS R15 0028</t>
  </si>
  <si>
    <t>TAP-ABS-LGR-R15-0046</t>
  </si>
  <si>
    <t>POLVERA TAPON MARCA ABS SPORT LINEA GRIS R15-0046</t>
  </si>
  <si>
    <t>TAP-ABS-LGR-R15-0058</t>
  </si>
  <si>
    <t>POLVERA TAPON MARCA ABS SPORT LINEA GRIS R15 0058 TIPO URVAN</t>
  </si>
  <si>
    <t>TAP-ABS-LGR-R15-0060</t>
  </si>
  <si>
    <t>POLVERA TAPON MARCA ABS SPORT LINEA GRIS R15 0060 TIPO IBIZA</t>
  </si>
  <si>
    <t>TAP-ABS-LGR-R15-0061</t>
  </si>
  <si>
    <t>POLVERA TAPON MARCA ABS SPORT LINEA GRIS R15 0061 TIPO TOYOTA HIACE 2015</t>
  </si>
  <si>
    <t>TAP-ABS-LGR-R15-0062</t>
  </si>
  <si>
    <t>POLVERA TAPON MARCA ABS SPORT LINEA GRIS R15 0062 TIPO SUSUKY</t>
  </si>
  <si>
    <t>TAP-ABS-LGR-R15-0064</t>
  </si>
  <si>
    <t>POLVERA TAPON MARCA ABS LINEA GRIS R15 0064</t>
  </si>
  <si>
    <t>TAP-ABS-LGR-R15-0065</t>
  </si>
  <si>
    <t>POLVERA TAPON MARCA ABS LINEA GRIS R15 0065</t>
  </si>
  <si>
    <t>TAP-ABS-LGR-R15-0066</t>
  </si>
  <si>
    <t>POLVERA TAPON MARCA ABS LINEA GRIS R15 0066</t>
  </si>
  <si>
    <t>TAP-ABS-LGR-R16-0001</t>
  </si>
  <si>
    <t>POLVERA TAPON MARCA ABS SPORT LINEA GRIS R16 0001</t>
  </si>
  <si>
    <t>TAP-ABS-LGR-R16-0002</t>
  </si>
  <si>
    <t>POLVERA TAPON MARCA ABS SPORT LINEA GRIS R16 0002 TSPORT02-R16</t>
  </si>
  <si>
    <t>TAP-EXC-LGR-R13-0001</t>
  </si>
  <si>
    <t>POLVERA TAPON MARCA EXCLUSIVA LINEA GRIS R13 0001</t>
  </si>
  <si>
    <t>TAP-EXC-LGR-R13-0002</t>
  </si>
  <si>
    <t>POLVERA TAPON MARCA EXCLUSIVA LINEA GRIS R13 0002</t>
  </si>
  <si>
    <t>TAP-EXC-LGR-R13-0003</t>
  </si>
  <si>
    <t>POLVERA TAPON MARCA EXCLUSIVA LINEA GRIS R13 0003</t>
  </si>
  <si>
    <t>TAP-EXC-LGR-R13-0004</t>
  </si>
  <si>
    <t>POLVERA TAPON MARCA EXCLUSIVA LINEA GRIS R13 0004</t>
  </si>
  <si>
    <t>TAP-EXC-LGR-R13-0005</t>
  </si>
  <si>
    <t>POLVERA TAPON MARCA EXCLUSIVA LINEA GRIS R13 0005  CHEVROLET CHEVY</t>
  </si>
  <si>
    <t>TAP-EXC-LGR-R14-0001</t>
  </si>
  <si>
    <t>POLVERA TAPON MARCA EXCLUSIVA LINEA GRIS R14 0001</t>
  </si>
  <si>
    <t>TAP-EXC-LGR-R14-0002</t>
  </si>
  <si>
    <t>POLVERA TAPON MARCA EXCLUSIVA LINEA GRIS R14 0002</t>
  </si>
  <si>
    <t>TAP-EXC-LGR-R14-0003</t>
  </si>
  <si>
    <t>POLVERA TAPON MARCA EXCLUSIVA LINEA GRIS R14 0003</t>
  </si>
  <si>
    <t>TAP-EXC-LGR-R14-0004</t>
  </si>
  <si>
    <t>POLVERA TAPON MARCA EXCLUSIVA LINEA GRIS R14 0004</t>
  </si>
  <si>
    <t>TAP-EXC-LGR-R14-0005</t>
  </si>
  <si>
    <t>POLVERA TAPON MARCA EXCLUSIVA LINEA GRIS R14 0005</t>
  </si>
  <si>
    <t>TAP-EXC-LGR-R14-0006</t>
  </si>
  <si>
    <t>POLVERA TAPON MARCA EXCLUSIVA LINEA GRIS R14 0006</t>
  </si>
  <si>
    <t>TAP-EXC-LGR-R14-0009</t>
  </si>
  <si>
    <t>POLVERA TAPON MARCA EXCLUSIVA LINEA GRIS R14 0009</t>
  </si>
  <si>
    <t>TAP-EXC-LGR-R14-0010</t>
  </si>
  <si>
    <t>POLVERA TAPON MARCA EXCLUSIVA LINEA GRIS R14 0010</t>
  </si>
  <si>
    <t>TAP-EXC-LGR-R15-0001</t>
  </si>
  <si>
    <t>POLVERA TAPON MARCA EXCLUSIVA LINEA GRIS R15 0001</t>
  </si>
  <si>
    <t>TAP-EXC-LGR-R15-0002</t>
  </si>
  <si>
    <t>POLVERA TAPON MARCA EXCLUSIVA LINEA GRIS R15 0002</t>
  </si>
  <si>
    <t>TAP-EXC-LGR-R15-0003</t>
  </si>
  <si>
    <t>POLVERA TAPON MARCA EXCLUSIVA LINEA GRIS R15 0003</t>
  </si>
  <si>
    <t>TAP14CHEVUSD</t>
  </si>
  <si>
    <t>TAPONES RIN 14 (USADOS) PARA CHEVROLET</t>
  </si>
  <si>
    <t>BO052</t>
  </si>
  <si>
    <t>PORTA FUSIBLE P/STEREO</t>
  </si>
  <si>
    <t xml:space="preserve">PORTA FUSIBLE
</t>
  </si>
  <si>
    <t>PORTA FUSIBLE CLAVIJA REFORZADO ENSAMBLE CALIBRE 14</t>
  </si>
  <si>
    <t>PORTA FUSIBLE</t>
  </si>
  <si>
    <t>PL-BIG</t>
  </si>
  <si>
    <t>PORTA PLACA DE PLASTICO BIG COUNTRY</t>
  </si>
  <si>
    <t xml:space="preserve">PORTA PLACA
</t>
  </si>
  <si>
    <t>PP045</t>
  </si>
  <si>
    <t>PORTAPLACA TIPO UNIVERSAL TIPO VW</t>
  </si>
  <si>
    <t>PP046</t>
  </si>
  <si>
    <t>PORTAPLACA TIPO EUROPEO VW LARGA</t>
  </si>
  <si>
    <t>PP050</t>
  </si>
  <si>
    <t>PORTAPLACA CROMO DE DRAGON PZA</t>
  </si>
  <si>
    <t>PP052</t>
  </si>
  <si>
    <t>PORTAPLACA METALICO CROMO DE CADENA PZA</t>
  </si>
  <si>
    <t>PP053</t>
  </si>
  <si>
    <t>PORTAPLACA METALICO CROMO DE MUJER PZA</t>
  </si>
  <si>
    <t>PORTABICICLETA ACOLCHADO PARA COMPUERTA GATE MATE 62" THULE</t>
  </si>
  <si>
    <t xml:space="preserve">PORTABICICLETA
</t>
  </si>
  <si>
    <t>PORTABICICLETA P/ PICK-UP THULE  INSTA  GATER REVISAR PZAS</t>
  </si>
  <si>
    <t>PORTABICICLETA DE TOLDO CIRCUIT THULE RECTIFICAR SI ESTA COMPLETO</t>
  </si>
  <si>
    <t>PORTABICICLETA DE TOLDO SPRINT XT THULE  RECTIFICAR SI ESTA COMPLETO</t>
  </si>
  <si>
    <t>PORTABICICLETA  DE TOLDO OUTRIDE THULE REVISAR PZAS</t>
  </si>
  <si>
    <t>PORTABICICLETA DE TOLDO THULE PRORIDE MT INCOMPLETO</t>
  </si>
  <si>
    <t>230594XT</t>
  </si>
  <si>
    <t>PORTABICICLETA DE TOLDO SIDE ARM XT   (SIN LLAVIN) INCOMPLETO</t>
  </si>
  <si>
    <t>230822XT</t>
  </si>
  <si>
    <t>PORTABICICLETA CON MONTURA PARA HORQUILLA P/PICK-UP BED RIDER THULE  RECTIFICAR SI ESTA COMPLETO</t>
  </si>
  <si>
    <t>230822XTR</t>
  </si>
  <si>
    <t>PORTABICICLETA THULE PARA PICK-UP BED RIDER RECTIFICAR SI ESTA COMPLETO</t>
  </si>
  <si>
    <t>230911XT</t>
  </si>
  <si>
    <t>PORTABICICLETA DE CAJUELA PASSAGE 3 BICICLETAS THULE RECTIFICAR SI ESTA COMPLETO</t>
  </si>
  <si>
    <t>PORTA BICICLETA DE TIRON 2" THULE 4 BICICIS PARKWAY</t>
  </si>
  <si>
    <t>230963XTR</t>
  </si>
  <si>
    <t>PORTABICICLETA P/LLANTA DE REFACCION SPARE ME THULE REVISAR PZAS</t>
  </si>
  <si>
    <t>230982XT</t>
  </si>
  <si>
    <t>PORTABICICLETA ADAPTADOR BIKE FRAME ACCESORIO THULE RECTIFICAR SI ESTA COMPLETO</t>
  </si>
  <si>
    <t>239029XT</t>
  </si>
  <si>
    <t>PORTA BICICLETA DE TIRON 4 BICIS  VERTEX XT  FALTAN PZAS</t>
  </si>
  <si>
    <t>PORTABICICLETA DE TOLDO SPRINT SI LLAVIN</t>
  </si>
  <si>
    <t>PORTABICICLETA DE TOLDO FREERIDE THULE REVISAR PZAS</t>
  </si>
  <si>
    <t>THPP100016</t>
  </si>
  <si>
    <t>TOUR RACK-FULL PACK (CARGA MALETA)</t>
  </si>
  <si>
    <t>239025XT</t>
  </si>
  <si>
    <t>PORTABICLETA THULE DE TIRON APEX  XT4 BIKE / 239025XT</t>
  </si>
  <si>
    <t>PORTABICICLETA</t>
  </si>
  <si>
    <t>PORTABICICLETA DE TIRON THULE ( APEX SWING 4 BIKES) INCOMPLETO</t>
  </si>
  <si>
    <t>PORTABICICLETA DE TIRON EASYFOLD RECEPTOR DE 2" REVISAR SI ESTA COMPLETO</t>
  </si>
  <si>
    <t>PORTABICICLETA TIRON 3 BICIS HELIUM PORTABICI TIRON 3 / 239043</t>
  </si>
  <si>
    <t>2018-06-25</t>
  </si>
  <si>
    <t>PORTABICICLETA THULE DE TIRON T2 CLA BIKE CARRIER 2  W/LOCK / 239044</t>
  </si>
  <si>
    <t>PORTABICICLETA THULE DE TIRON CAMBER - 4 BIKE / 239056</t>
  </si>
  <si>
    <t>PORTABICICLETA YAKIMA P/ TECHO UNIVERSAL 1 BICI AGARRE D/TIJERA FORKLIFT 8002098  RECTIFICAR SI ESTA COMPLETO</t>
  </si>
  <si>
    <t>YAKIMA</t>
  </si>
  <si>
    <t>2018-11-02</t>
  </si>
  <si>
    <t>PORTABICICLETA RIDGEBACK YAKIMA P/TIRON 1 1/4 2 P/2 BICICLETAS</t>
  </si>
  <si>
    <t>PORTABICICLETA YAKIMA HANGOUT P/CAJUELA PARA 2 BICICLETAS</t>
  </si>
  <si>
    <t>PORTABICICLETA YAKIMA PRORACK PARA CAJUELA PARA 2 BICICLETAS</t>
  </si>
  <si>
    <t>AW1918</t>
  </si>
  <si>
    <t>PORTABICICLETA DE CAJUELA AMERICAN RACK  1 PZA INCOMPLETA EN MATRIZ Y LIBRA</t>
  </si>
  <si>
    <t>PV179A</t>
  </si>
  <si>
    <t>PORTA BICICLETA DE TECHO ALUMINIO LUJO CON LLAVE PZA  INCOMPLETO EN LIBRA</t>
  </si>
  <si>
    <t>210636S</t>
  </si>
  <si>
    <t>PORTA EQUIPAJE THULE SONIC XXL</t>
  </si>
  <si>
    <t xml:space="preserve">PORTAEQUIPAJE
</t>
  </si>
  <si>
    <t>PORTA EQUIPAJE EUROBOX BIG COUNTRY S/LLAVE CEDIM ACCESORIOS</t>
  </si>
  <si>
    <t>RBB0002</t>
  </si>
  <si>
    <t>PORTA EQUIPAJE ROOF BOX TWE</t>
  </si>
  <si>
    <t>TWE</t>
  </si>
  <si>
    <t>216342T</t>
  </si>
  <si>
    <t>CAJA PORTAEQUIPAJE THULE TOURI 200 TITAN 175X82X45CM 400 LTS GRIS</t>
  </si>
  <si>
    <t>PORTAEQUIPAJE</t>
  </si>
  <si>
    <t>216356B</t>
  </si>
  <si>
    <t>CAJA PORTAEQUIPAJE THULE FORCE XT SPORT / 216356B</t>
  </si>
  <si>
    <t>216357B</t>
  </si>
  <si>
    <t>PORTAEQUIPAJE THULE FORCE XT L / 216357B</t>
  </si>
  <si>
    <t>BOLSA THULE OUTBOND BAG OUTBOND / 220868</t>
  </si>
  <si>
    <t>PORTABICICLETAS PROLOGUE 230516   INCOMPLETO EN PALMERAS</t>
  </si>
  <si>
    <t>MF-D59-M</t>
  </si>
  <si>
    <t>PORTA EQUIPAJE ABATIBLE (HAMBURGUESA) M  JG AMERICAN WORLD</t>
  </si>
  <si>
    <t>SB2843</t>
  </si>
  <si>
    <t>PORTA LLANTA PARA JEEP 2016-2018  SRC PIVOT HD OVERSIZE TIRECARR / SB2843</t>
  </si>
  <si>
    <t>PORTALLANTA</t>
  </si>
  <si>
    <t>2019-11-26</t>
  </si>
  <si>
    <t>PP048</t>
  </si>
  <si>
    <t>PORTAPLACA CROMO DE PUAS</t>
  </si>
  <si>
    <t xml:space="preserve">PORTAPLACA
</t>
  </si>
  <si>
    <t>PP049</t>
  </si>
  <si>
    <t>PORTAPLACA CROMO DE FLAMAS PZA</t>
  </si>
  <si>
    <t>PP051</t>
  </si>
  <si>
    <t>PORTAPLACA METALICA CROMO C/TRENZADO</t>
  </si>
  <si>
    <t>PP054</t>
  </si>
  <si>
    <t>PORTAPLACA METALICO CROMO DE COBRA</t>
  </si>
  <si>
    <t>AW1405CH</t>
  </si>
  <si>
    <t>PORTA PLACA XAVION CHOPPER   PZ AMERICAN WORLD</t>
  </si>
  <si>
    <t>PORTAPLACA</t>
  </si>
  <si>
    <t>AW5291</t>
  </si>
  <si>
    <t>PORTA PLACA LED BLANCO PZ AMERICAN WORLD</t>
  </si>
  <si>
    <t>AW551</t>
  </si>
  <si>
    <t>PORTA PLACA XAVION TRIBAL  PZ AMERICAN WORLD</t>
  </si>
  <si>
    <t>AW552</t>
  </si>
  <si>
    <t>PORTA PLACA XAVION SKULL  PZ AMERICAN WORLD</t>
  </si>
  <si>
    <t>AW553</t>
  </si>
  <si>
    <t>PORTA PLACA XAVION SPIDER  PZ AMERICAN WORLD</t>
  </si>
  <si>
    <t>AW554</t>
  </si>
  <si>
    <t>PORTA PLACA XAVION CADENA PZ AMERICAN WORLD</t>
  </si>
  <si>
    <t>AW8314CBT</t>
  </si>
  <si>
    <t>PORTA PLACA TEXTURA 3D PZ AMERICAN WORLD X PIEZA EL  PRECIO</t>
  </si>
  <si>
    <t>AW8314CR</t>
  </si>
  <si>
    <t>PORTA PLACA CROMO PZ AMERICAN WORLD</t>
  </si>
  <si>
    <t>AW8350CBF</t>
  </si>
  <si>
    <t>PORTA PLACA CARBON REAL PZ AMERICAN WORLD</t>
  </si>
  <si>
    <t>AW8367BK-CL</t>
  </si>
  <si>
    <t>PORTA PLACA C/MICA CLARO PZ AMERICAN WORLD</t>
  </si>
  <si>
    <t>AW8367CB-HM</t>
  </si>
  <si>
    <t>PORTA PLACA CARBON -HUMO JG AMERICAN WORLD</t>
  </si>
  <si>
    <t>NM51016012</t>
  </si>
  <si>
    <t>PORTA PLACA AMERICAN FLAMAS PZ AMERICAN WOLRD</t>
  </si>
  <si>
    <t>PP059</t>
  </si>
  <si>
    <t>PORTAPLACA ACERO INOXIDABLE SONRISA PZA</t>
  </si>
  <si>
    <t>PP060</t>
  </si>
  <si>
    <t>PORTAPLACA ACERO INOXIDABLE PRINCES PZA</t>
  </si>
  <si>
    <t>PP061</t>
  </si>
  <si>
    <t>PORTAPLACA ACERO INOXIDABLE CHE PZA</t>
  </si>
  <si>
    <t>PP064</t>
  </si>
  <si>
    <t>PORTAPLACA ACERO INOXIDABLE BONES PZA</t>
  </si>
  <si>
    <t>PP083</t>
  </si>
  <si>
    <t>PORTAPLACA 35% HUMO JGO PRODUCTO DA?ADO</t>
  </si>
  <si>
    <t>PROTECTOR DE CINTURON ROJO R1</t>
  </si>
  <si>
    <t xml:space="preserve">PROTECTOR
</t>
  </si>
  <si>
    <t>PROTECTOR DE CINTURON NEGRO R1</t>
  </si>
  <si>
    <t>JB3001</t>
  </si>
  <si>
    <t>PUERTAS DE JEEP JK 07-17 JGO</t>
  </si>
  <si>
    <t xml:space="preserve">PUERTA
</t>
  </si>
  <si>
    <t>200500XT</t>
  </si>
  <si>
    <t>RACK XPORTER XP PRO PARA PICK UP</t>
  </si>
  <si>
    <t>RACK</t>
  </si>
  <si>
    <t>RX02</t>
  </si>
  <si>
    <t>REJILLA HEAVY DUTY (POLIURETANO)</t>
  </si>
  <si>
    <t xml:space="preserve">REJILLA
</t>
  </si>
  <si>
    <t>RX04</t>
  </si>
  <si>
    <t>REJILLA VIPER METALICA</t>
  </si>
  <si>
    <t>RJ-BEATLE</t>
  </si>
  <si>
    <t>REJILLA BEETLE FRONTAL  01-05</t>
  </si>
  <si>
    <t>STP64964</t>
  </si>
  <si>
    <t>REJILLA PARA AIRE GOLF  A4 99-06 CROMADO</t>
  </si>
  <si>
    <t>DRG7-L0426</t>
  </si>
  <si>
    <t>REJILLA C/LED 10W VOLKSWAGEN GOLF A7 15-17</t>
  </si>
  <si>
    <t>REJILLA</t>
  </si>
  <si>
    <t>SPT64967</t>
  </si>
  <si>
    <t>REJILLAS PARA OPEL CORSA C 08.2000 JGO CROMO</t>
  </si>
  <si>
    <t>0 332 209 151</t>
  </si>
  <si>
    <t>RELEVADOR UNIVERSAL 5 PATAS 30A 12V SIN SOPORTE</t>
  </si>
  <si>
    <t xml:space="preserve">RELEVADOR
</t>
  </si>
  <si>
    <t>933 332 011</t>
  </si>
  <si>
    <t>RELEVADOR HELLA C/SOPORTE 40AMP 5 PIN</t>
  </si>
  <si>
    <t>RELEVADOR</t>
  </si>
  <si>
    <t>REM700A</t>
  </si>
  <si>
    <t>REMOLQUE DE PLATAFORMA DE UN EJE 1.35X2.6 APROX CAP 700 KG</t>
  </si>
  <si>
    <t xml:space="preserve">REMOLQUE
</t>
  </si>
  <si>
    <t>REM700V</t>
  </si>
  <si>
    <t>REMOLQUE DE PLATAFORMA DE UN EJE 1.35X 2.60 APROX CAP 700 KG</t>
  </si>
  <si>
    <t>RE880</t>
  </si>
  <si>
    <t>FOCO 880 XENON PARA REPUESTO</t>
  </si>
  <si>
    <t>REPUESTO</t>
  </si>
  <si>
    <t>ALIEN</t>
  </si>
  <si>
    <t>RE9007</t>
  </si>
  <si>
    <t>FOCO 9007 XENON PARA REPUESTO</t>
  </si>
  <si>
    <t>RED2C</t>
  </si>
  <si>
    <t>FOCO D2C XENON PARA REPUESTO</t>
  </si>
  <si>
    <t>REH1</t>
  </si>
  <si>
    <t>FOCO H1 XENON PARA REPUESTO</t>
  </si>
  <si>
    <t>REH11</t>
  </si>
  <si>
    <t>FOCO H11 XENON PARA REPUESTO</t>
  </si>
  <si>
    <t>REH13</t>
  </si>
  <si>
    <t>FOCO H13  BIXENON PARA REPUESTO</t>
  </si>
  <si>
    <t>REH4</t>
  </si>
  <si>
    <t>FOCO H4 BIXENON PARA REPUESTO</t>
  </si>
  <si>
    <t>2AGKIT03D</t>
  </si>
  <si>
    <t>RESORTES AG KIT PARA CV CHEVY 97-10 DELANTEROS</t>
  </si>
  <si>
    <t>RESORTES</t>
  </si>
  <si>
    <t>AGKIT</t>
  </si>
  <si>
    <t>2AGKIT03T</t>
  </si>
  <si>
    <t>RESORTES AG KIT PARA CHEVROLET CHEVY TODOS 1997-2010 TRASERO</t>
  </si>
  <si>
    <t>2AGKIT177D</t>
  </si>
  <si>
    <t>RESORTES AG KIT PARA NISSAN TSURU II,III Y SENTRA GS 1988-1995 DELANTERO</t>
  </si>
  <si>
    <t>2AGKIT177T</t>
  </si>
  <si>
    <t>RESORTES AG KIT PARA NISSAN TSURU II,III Y SENTRA GS 1988-1995 TRASEROS</t>
  </si>
  <si>
    <t>2AGKIT225D</t>
  </si>
  <si>
    <t>RESORTES AG KIT PARA FORD FIESTA 2005-2008 DELANTERO</t>
  </si>
  <si>
    <t>2AGKIT225T</t>
  </si>
  <si>
    <t>RESORTES AG KIT PARA FORD FIESTA SEDAN 05 - 08 TRASEROS</t>
  </si>
  <si>
    <t>2AGKIT272D</t>
  </si>
  <si>
    <t>RESORTES AG KIT PARA CHEVROLET AVEO Y G3 1.6 2006-2017 DELANTERO</t>
  </si>
  <si>
    <t>2AGKIT272T</t>
  </si>
  <si>
    <t>RESORTES AG KIT PARA CHEVROLET AVEO Y G3 1.6 2006-2017 TRASERO</t>
  </si>
  <si>
    <t>2AGKIT285D</t>
  </si>
  <si>
    <t>RESORTES AG KIT PARA VW GOLF VI GTI 1.4, 1.6,2.0,2.5 BEETLE 2.5 2006-2012 DELANTERO</t>
  </si>
  <si>
    <t>2AGKIT285T</t>
  </si>
  <si>
    <t>RESORTES AG KIT PARA VW GOLF GENERACI?N A5 06-10 TRASEROS</t>
  </si>
  <si>
    <t>2AGKIT345T</t>
  </si>
  <si>
    <t>RESORTES AG KIT PARA VW JETTA BICENTENARIO 2.5 EJE RIGIDO 10-13 TRASEROS</t>
  </si>
  <si>
    <t>2AGKIT423D</t>
  </si>
  <si>
    <t>RESORTES AG KIT PARA AUDI A3, SEAT IBIZA Y POLO 09-18 DELANTEROS</t>
  </si>
  <si>
    <t>2AGKIT423T</t>
  </si>
  <si>
    <t>RESORTES AG KIT PARA VW VENTO/POLO 2010-2019 /IBIZA 2009-2017</t>
  </si>
  <si>
    <t>2AGKIT437T</t>
  </si>
  <si>
    <t>RESORTES AG KIT PARA RENAULT SANDERO RS 2.0 1997-2000 TRASEROS</t>
  </si>
  <si>
    <t>2AGKIT67D</t>
  </si>
  <si>
    <t>RESORTES AG KIT PARA SEAT IBIZA IV 2.0 2003-2008 DELANTEROS</t>
  </si>
  <si>
    <t>2AGKIT67T</t>
  </si>
  <si>
    <t>RESORTES AG KIT PARA SEAT IBIZA IV 2.0 03 - 08 TRASEROS</t>
  </si>
  <si>
    <t>2AGKIT70D</t>
  </si>
  <si>
    <t>RESORTES AG KIT PARA VW BORA/AUDIA3/GOLF/LEON GEN5-JETTA2.5GEN6-PASSAT4CYL 06-15 DELANTEROS</t>
  </si>
  <si>
    <t>2AGKIT70T</t>
  </si>
  <si>
    <t>RESORTES AG KT PARA VW BORA/LEON II /GOLF V/PASSAT V6/TIGUAN 2003-2008 TRASERO</t>
  </si>
  <si>
    <t>AGKIT225D</t>
  </si>
  <si>
    <t>RESORTES AG KIT PARA FORD FIESTA 2005-2008 DELANTERO SOLO 1 PZA</t>
  </si>
  <si>
    <t>AGKIT70D</t>
  </si>
  <si>
    <t>RESORTES AG KT PARA VW BORA/LEON II /GOLF V/PASSAT V6/TIGUAN 2003-2008 DELANTERO SOLO 1 PZA</t>
  </si>
  <si>
    <t>PROI-500R</t>
  </si>
  <si>
    <t>RODILLO APLICADOR PARA SUPER BODY</t>
  </si>
  <si>
    <t>RODILLO</t>
  </si>
  <si>
    <t>ROLLBAR GR NISSAN NP300 2016-2020  ACERO INOXIDABLE</t>
  </si>
  <si>
    <t>ROLL BAR</t>
  </si>
  <si>
    <t>110519RN</t>
  </si>
  <si>
    <t>ROLLBAR NEGRO R10 CON FAROS MIDE SIZE NISSAN NP300/FRONTIER 2016-2019  ELEMT</t>
  </si>
  <si>
    <t xml:space="preserve">ROLLBAR
</t>
  </si>
  <si>
    <t>2019-05-11</t>
  </si>
  <si>
    <t>221118R</t>
  </si>
  <si>
    <t>ROLLBAR TIPO 2.0 BLACK PARA FORD RANGER 2015-2018</t>
  </si>
  <si>
    <t>221118T</t>
  </si>
  <si>
    <t>ROLLBAR TIPO 2.0 BLACK PARA TOYOTA TACOMA 2015-2018</t>
  </si>
  <si>
    <t>ROLLBAR TRUCK BAR NEGRO NISSAN PICKUP HARD BODY 86-06</t>
  </si>
  <si>
    <t>1986-2006</t>
  </si>
  <si>
    <t>ROLLBAR SHOW BAR CROMADO PARA LOBO 09-16 CABINA REGULAR</t>
  </si>
  <si>
    <t>ROLLBAR OVAL 3.5" PARA RANGER ACERO INOXDABLE</t>
  </si>
  <si>
    <t>2000-2015</t>
  </si>
  <si>
    <t>ROLLBAR XTREME RACK LIGHTING SERIES SPORT BAR ACERO INOXIDABEL PARA LOBO RAM SILVERADO</t>
  </si>
  <si>
    <t>FULL SIZE</t>
  </si>
  <si>
    <t>GO RHINO</t>
  </si>
  <si>
    <t>911000PS</t>
  </si>
  <si>
    <t>ROLLBAR SPORT BAR 2.0 POLISHED UNIVERSAL (FULL SIZE) / 911000PS</t>
  </si>
  <si>
    <t>911000T</t>
  </si>
  <si>
    <t>ROLLBAR SPORT BAR 2.0 BLACK UNIVERSAL (FULL SIZE) CAMIONETAS GRANDES</t>
  </si>
  <si>
    <t>2019-10-24</t>
  </si>
  <si>
    <t>911003T</t>
  </si>
  <si>
    <t>ROLLBAR SPORT BAR 3.0 FULL SIZE CHEVY-DODGE-FORD-GMC-TOYOTA</t>
  </si>
  <si>
    <t>915000PS</t>
  </si>
  <si>
    <t>ROLLBAR SPORT BAR 2.0 POLISHED UNIVERSAL (MID SIZE) / 915000PS</t>
  </si>
  <si>
    <t>MID SIZE</t>
  </si>
  <si>
    <t>915003PS</t>
  </si>
  <si>
    <t>ROLLBAR SPORT BAR 3.0 MID SIZE INOXIDABLE CHEVY-GMC-TOYOTA / 915003PS</t>
  </si>
  <si>
    <t>915105T</t>
  </si>
  <si>
    <t>ROLLBAR SPORT BAR 2.0 BLACK  UNIVERSAL MID SIZE</t>
  </si>
  <si>
    <t>917003PS</t>
  </si>
  <si>
    <t>ROLLBAR SPORTBAR 3.0 STAINLESS STEEL MITSUBISHI L200 2015-2020 INOXIDABLE</t>
  </si>
  <si>
    <t>2015-2020</t>
  </si>
  <si>
    <t>BWR004A</t>
  </si>
  <si>
    <t>ROLLBAR BRONX SP VW AMAROK 2010-2017 ACERO PINTADO MEDIANO</t>
  </si>
  <si>
    <t>2010-2017</t>
  </si>
  <si>
    <t>BWR006A</t>
  </si>
  <si>
    <t>ROLLBAR BRONX SP SILVERADO 1500 07-17 ACERO INOXIDABLE  DA?ADO EN PALMERAS</t>
  </si>
  <si>
    <t>2007-2017</t>
  </si>
  <si>
    <t>BWR008A</t>
  </si>
  <si>
    <t>ROLLBAR BRONX SP DODGE RAM 2009-2017 ACERO INOXIDABLE</t>
  </si>
  <si>
    <t>BWR101A</t>
  </si>
  <si>
    <t>ROLLBAR BRONX SP NEGRO TOYOTA HILUX 16-17 NEGRO</t>
  </si>
  <si>
    <t>BWR106A</t>
  </si>
  <si>
    <t>ROLLBAR BRONX SP CROMO CV SILVERADO 07-17</t>
  </si>
  <si>
    <t>BWR108A</t>
  </si>
  <si>
    <t>ROLLBAR BRONX SP NEGRO DODGE RAM 09-17</t>
  </si>
  <si>
    <t>BWR140A</t>
  </si>
  <si>
    <t>ROLLBAR BRONX BLACK C/STOP  HILUX REVO 15-18</t>
  </si>
  <si>
    <t>BWR141A</t>
  </si>
  <si>
    <t>ROLLBAR BRONX BLACK C/STOP RANGER 12-18, NP300 15-18</t>
  </si>
  <si>
    <t>BWR152A</t>
  </si>
  <si>
    <t>ROLLBAR SP NEGRO CON CANASTILLA HILUX/NP300/RANGER 15-18</t>
  </si>
  <si>
    <t>CAL-ROL</t>
  </si>
  <si>
    <t>ROLLBAR CALIFORNIA NEGROS PARA NISSAN</t>
  </si>
  <si>
    <t>DO-RB-R27F</t>
  </si>
  <si>
    <t>ROLLBAR R27 F-150 ACERO INOXIDABLE CON STOP ELEMENT</t>
  </si>
  <si>
    <t>K503CR</t>
  </si>
  <si>
    <t>ROLLBAR KEKO CROMADO K3 AMAROK 2009-2018</t>
  </si>
  <si>
    <t>2009-2019</t>
  </si>
  <si>
    <t>K503PR</t>
  </si>
  <si>
    <t>ROLLBAR KEKO NEGRO K3 AMAROK 2009-2019</t>
  </si>
  <si>
    <t>K504CR</t>
  </si>
  <si>
    <t>ROLLBAR KEKO CROMADO K3 PARA L-200  08-15 DA?ADO OXIDADO</t>
  </si>
  <si>
    <t>K527PR</t>
  </si>
  <si>
    <t>ROLLBAR KEKO NEGRO PARA NISSAN PICK UP</t>
  </si>
  <si>
    <t>KE583CR</t>
  </si>
  <si>
    <t>ROLLBAR KEKO CROMADO K3 FORD F-150 2016</t>
  </si>
  <si>
    <t>2017-08-28</t>
  </si>
  <si>
    <t>KE647CR</t>
  </si>
  <si>
    <t>ROLLBAR KEKO CROMADO K3 CHEVROLET 15-ON</t>
  </si>
  <si>
    <t>PMFRDCC</t>
  </si>
  <si>
    <t>ROLLBAR PROTECTOR DE MEDALLON RANGER DOBLE CABINA CROMADO</t>
  </si>
  <si>
    <t>PMNDCC</t>
  </si>
  <si>
    <t>ROLLBAR PROTECTOR DE MEDALLON NISSAN  DOBLE CABINA CROMADO</t>
  </si>
  <si>
    <t>Q9011</t>
  </si>
  <si>
    <t>ROLLBAR ELITE SILVERADO/LOBO/RAM INOXIDABLE</t>
  </si>
  <si>
    <t>RBA-C-CHEV</t>
  </si>
  <si>
    <t>ROLLBAR PASAMANOS CROMADO SILVERADO DOBLE CA BINA MALTRATADO PELADO</t>
  </si>
  <si>
    <t>RBA-C-LARG</t>
  </si>
  <si>
    <t>ROLLBAR PASAMANO UNIVERSAL LARGO  CROMADO , SILVERADO , LOBO RAM CAB. REGULAR</t>
  </si>
  <si>
    <t>RBA-C-RANG</t>
  </si>
  <si>
    <t>ROLLBAR PASAMANOS PARA RANGER CABINA REGULAR  CROMADO</t>
  </si>
  <si>
    <t>RBACCHEV</t>
  </si>
  <si>
    <t>ROLLBAR PASAMANO P/CHEVROLET 92/15 CROM</t>
  </si>
  <si>
    <t>1992-2015</t>
  </si>
  <si>
    <t>RBACFRD3</t>
  </si>
  <si>
    <t>ROLLBAR PASAMANO PARA FORD RANGER D/CABINA 2013-2017</t>
  </si>
  <si>
    <t>2013-2017</t>
  </si>
  <si>
    <t>RBACLARG</t>
  </si>
  <si>
    <t>ROLLBAR PASAMANO LARGO CROMO</t>
  </si>
  <si>
    <t>RBACMLD6</t>
  </si>
  <si>
    <t>ROLLBAR PASAMANO PARA MITSUBISHI L-200 D/CABINA 2016-2017</t>
  </si>
  <si>
    <t>RBAPTR04</t>
  </si>
  <si>
    <t>ROLLBAR PASAMANO P/CHEVROLET TORNADO 04-11 NEGRO</t>
  </si>
  <si>
    <t>2018-08-07</t>
  </si>
  <si>
    <t>RBAPWSR0</t>
  </si>
  <si>
    <t>ROLLBAR PASAMANO P/VW SAVEIRO 2010-2018 NEGRO</t>
  </si>
  <si>
    <t>SAVEIRO</t>
  </si>
  <si>
    <t>2010-2018</t>
  </si>
  <si>
    <t>2019-10-04</t>
  </si>
  <si>
    <t>RBL-C-FR13</t>
  </si>
  <si>
    <t>ROLLBAR LIBRA PARA RANGER  CROMADO 2013-2017</t>
  </si>
  <si>
    <t>RBLCCS99</t>
  </si>
  <si>
    <t>ROLLBAR LIBRA PARA CHEV.SILVERADO 99/17</t>
  </si>
  <si>
    <t>1999-2017</t>
  </si>
  <si>
    <t>RBLCTH06</t>
  </si>
  <si>
    <t>ROLLBAR LIBRA CROMO TOYOTA P/HILLUX 2006-2017</t>
  </si>
  <si>
    <t>2006-2017</t>
  </si>
  <si>
    <t>RBLPNF68</t>
  </si>
  <si>
    <t>ROLLBAR LIBRA P/NISSAN FRONTIER PRO,SE (6 CIL) 2008-2017 NEGRO</t>
  </si>
  <si>
    <t>2008-2017</t>
  </si>
  <si>
    <t>RBLPNISS</t>
  </si>
  <si>
    <t>ROLLBAR LIBRA P/ NISSAN PICK UP NEGRO 1994-2015 COLORADO 2016-2018 L200 2008-2015</t>
  </si>
  <si>
    <t>PICK-UP</t>
  </si>
  <si>
    <t>1994-2015</t>
  </si>
  <si>
    <t>2018-06-04</t>
  </si>
  <si>
    <t>RBLPNPR6</t>
  </si>
  <si>
    <t>ROLLBAR LIBRA PARA NISSAN NP300 CABINA REGULAR 2016-2017 NEGRO</t>
  </si>
  <si>
    <t>RBSCNISS</t>
  </si>
  <si>
    <t>ROLLBAR SPORT PARA NISSAN 94-15 Y MITSUBISHI 2008-2015 COLORADO 2016-2018</t>
  </si>
  <si>
    <t>RBXP4XR1</t>
  </si>
  <si>
    <t>ROLLBAR BRONX 4XR1 UNIVERSAL NEGRO</t>
  </si>
  <si>
    <t>RLBMNIC</t>
  </si>
  <si>
    <t>ROLLBAR BATEA MILAN PARA NISSAN PICKUP CROMADO</t>
  </si>
  <si>
    <t>RLBTFORC</t>
  </si>
  <si>
    <t>ROLLBAR BATEA TORONTO PARA FORD RANGER PINTADO</t>
  </si>
  <si>
    <t>RLBTNIC</t>
  </si>
  <si>
    <t>ROLLBAR BATEA TORONTO PARA NISSAN PICK UP CROMADO</t>
  </si>
  <si>
    <t>ROLL-PATRULLA</t>
  </si>
  <si>
    <t>ROLLBAR PATRULLA UNIVERSAL MEDIANO</t>
  </si>
  <si>
    <t>YN-TY2014</t>
  </si>
  <si>
    <t>ROLL BAR ACERO INOXIDABLE R07 MIDE SIZE VARIAS APLICACIONES HILUX 2009-2015,NP300/FRONTIER  08-15</t>
  </si>
  <si>
    <t>2019-08-15</t>
  </si>
  <si>
    <t>180120RH</t>
  </si>
  <si>
    <t>ROLLBAR HONGO PINTADO PARA NP300,RANGER, HILUX SEMINUEVO</t>
  </si>
  <si>
    <t>ROLLBAR</t>
  </si>
  <si>
    <t>220120RC</t>
  </si>
  <si>
    <t>ROLLBAR CALIFORNIA MID SIZE PINTADO TIPO 3.0</t>
  </si>
  <si>
    <t>915000T</t>
  </si>
  <si>
    <t>ROLLBAR SPORT BAR 2.0 BLACK UNIVERSAL (MID SIZE) / 915000T</t>
  </si>
  <si>
    <t>2019-12-11</t>
  </si>
  <si>
    <t>DO-RB-R03N</t>
  </si>
  <si>
    <t>ROLLBAR R03 NEGRO PARA NISSAN NP300/FRONTIER 2015-2019</t>
  </si>
  <si>
    <t>DO-RB-R04T</t>
  </si>
  <si>
    <t>ROLLBAR R04 ACERO INOXIDABLE PARA TOYOTA TACOMA ELEMENT</t>
  </si>
  <si>
    <t>TY-02523</t>
  </si>
  <si>
    <t>ROMPE VIENTOS COFRE (MOSQUITERO) HILUX 16-19</t>
  </si>
  <si>
    <t>ROMPE VIENTOS</t>
  </si>
  <si>
    <t>SEGUROS DE TAPON</t>
  </si>
  <si>
    <t xml:space="preserve">SEGURO
</t>
  </si>
  <si>
    <t>AHR</t>
  </si>
  <si>
    <t>SEGURO PERNO C/LLAVE</t>
  </si>
  <si>
    <t>SEGUROS</t>
  </si>
  <si>
    <t>AW5253B</t>
  </si>
  <si>
    <t>SEGURO DE RHIN BIRLO 14X1.5 JG AMERICAN WORLD</t>
  </si>
  <si>
    <t>AW5253C</t>
  </si>
  <si>
    <t>SEGURO DE RHIN BIRLO 12X1.25 JG AMERICAN WORLD</t>
  </si>
  <si>
    <t>AW5726-16</t>
  </si>
  <si>
    <t>SEGURO RIN TUERCA 16 PZAS 12X1.5 JG AMERICAN WORLD</t>
  </si>
  <si>
    <t>SEI462003812P</t>
  </si>
  <si>
    <t>SEGUROS TUERCA P/RIN HIPPOS 1/2  DOS LLAVES</t>
  </si>
  <si>
    <t>HIPPOS</t>
  </si>
  <si>
    <t>SEI462003812X125P</t>
  </si>
  <si>
    <t>SEGURO TUERCA PARA RIN 12X1.25 HIPPOS 2 LLAVES</t>
  </si>
  <si>
    <t>SEI462003812X15P</t>
  </si>
  <si>
    <t>SEGURO TUERCA PARA RIN 12X1.5 HIPPOS 2 LLAVES</t>
  </si>
  <si>
    <t>SEI462004312X15P</t>
  </si>
  <si>
    <t>SEGUROS BIRLOS P/RIN HIPPOS 2 LLAVES 12X1.5</t>
  </si>
  <si>
    <t>SEI462004314X15P</t>
  </si>
  <si>
    <t>SEGURO TUERCA P/RIN  14/1.5 HIPPOS IMP. 2 LLAVES</t>
  </si>
  <si>
    <t>2017-10-25</t>
  </si>
  <si>
    <t>SEI462004814X15P</t>
  </si>
  <si>
    <t>SEGURO TUERCA PARA RIN 14X1.5 HIPPOS 2 LLAVE</t>
  </si>
  <si>
    <t>SEI462004814X2P</t>
  </si>
  <si>
    <t>SEGURO TUERCA HIPPO PARA RIN 14X2 CON 2 LLAVES</t>
  </si>
  <si>
    <t>SEIWB202X12BP</t>
  </si>
  <si>
    <t>SEGURO BIRLO PARA RIN 12X1.5 HIPPOS KIT DE 4 BIRLOS Y DOS LLAVES</t>
  </si>
  <si>
    <t>SEIWB202X14BP</t>
  </si>
  <si>
    <t>JGO. SEGURO BIRLO IMP WB132025S 14X1.5 HIPPOS</t>
  </si>
  <si>
    <t>2019-10-08</t>
  </si>
  <si>
    <t>SEIWB202X14LBP</t>
  </si>
  <si>
    <t>SEGURO BIRLO PARA RIN 14X1.5 HIPPOS KIT DE 4 BIRLOS Y 2 LLAVES</t>
  </si>
  <si>
    <t>TAC-HPP12X1.25</t>
  </si>
  <si>
    <t>TUERCA DE SEGURIDAD R1 12X1.25</t>
  </si>
  <si>
    <t>TS034</t>
  </si>
  <si>
    <t>SEGUROS BIRLO BRONX 12X1.5 CORTO C/50</t>
  </si>
  <si>
    <t>TS034A</t>
  </si>
  <si>
    <t>SEGUROS  P/RIN BIRLO 12X1.5 CORTO BRONX  JGO</t>
  </si>
  <si>
    <t>TS036</t>
  </si>
  <si>
    <t>BIRLOS DE SEGURIDAD BRONX JGO 14X1.50 CORTO</t>
  </si>
  <si>
    <t>TS038</t>
  </si>
  <si>
    <t>SEGURO TUERCA P/RIN BRONX 2 LLAVES 12X1.5 JGO</t>
  </si>
  <si>
    <t>TS039</t>
  </si>
  <si>
    <t>SEGURO TUERCA P/RIN R1 SPORT 2 LLAVES 12X1.25 JGO</t>
  </si>
  <si>
    <t>TS039A</t>
  </si>
  <si>
    <t>SEGURO TUERCA P/RIN BRONX 2 LLAVES 12X1.25 JGO</t>
  </si>
  <si>
    <t>TS041</t>
  </si>
  <si>
    <t>SEGURO TUERCA P/RIN BRONX 2 LLAVES 14/1.5 JGO (FALTA PIEZAS ALMACEN CENTRAL)</t>
  </si>
  <si>
    <t>TS042</t>
  </si>
  <si>
    <t>SEGURO TUERCA P/RIN  2 LLAVES 14/2 JGO</t>
  </si>
  <si>
    <t>VLBK27533</t>
  </si>
  <si>
    <t>SEGUROS DE COFRE PARA JEEP JK 2007-2018  JK1001</t>
  </si>
  <si>
    <t>MERCADO LIBRE</t>
  </si>
  <si>
    <t>ET3780</t>
  </si>
  <si>
    <t>ESPEJO RETROVISOR CON SENSORES Y CAMARA DE REVERSA</t>
  </si>
  <si>
    <t xml:space="preserve">SENSOR
</t>
  </si>
  <si>
    <t>2018-02-13</t>
  </si>
  <si>
    <t>NEC6103900</t>
  </si>
  <si>
    <t>SENSOR DE RETROCESO</t>
  </si>
  <si>
    <t>PV023</t>
  </si>
  <si>
    <t>SENSOR DE REVERSA AUTOMOTRIZ UNIVERSAL  MONITOR GRAFICO 12V</t>
  </si>
  <si>
    <t>PV023A</t>
  </si>
  <si>
    <t>SENSOR DE REVERSA AUTOMOTRIZ UNIVERSAL MONITOR GRAFICO 12V</t>
  </si>
  <si>
    <t>QZ-4001B</t>
  </si>
  <si>
    <t>SENSOR DE REVERSA PARKING SENSOR</t>
  </si>
  <si>
    <t>SENSOR</t>
  </si>
  <si>
    <t>SPRWS1047P</t>
  </si>
  <si>
    <t>SEPARADORES PARA RIN WS 104 4 Y 5 BIRLOS</t>
  </si>
  <si>
    <t xml:space="preserve">SEPARADOR
</t>
  </si>
  <si>
    <t>SW603</t>
  </si>
  <si>
    <t>SEPARADORES PARA RIN 1/4 5 Y 6 BIRLOS CAMIONETA JGO</t>
  </si>
  <si>
    <t>SPRWS60314P</t>
  </si>
  <si>
    <t>SEPARADOR PARA RIN 1/4- 5 Y 6 BIRLOS</t>
  </si>
  <si>
    <t>SEPARADOR</t>
  </si>
  <si>
    <t>SPRWS60610P</t>
  </si>
  <si>
    <t>SEPARADORES PARA RIN WS606 4 Y 5 BIRLOS 10mm.</t>
  </si>
  <si>
    <t>SPRWS606P</t>
  </si>
  <si>
    <t>SEPARADORES PARA RIN WS606 4 Y 5 BIRLOS 3mm. JGO</t>
  </si>
  <si>
    <t>AW5084</t>
  </si>
  <si>
    <t>MOLDURA PROTECTORA DECORATIVA SILVATRIN NEGRO 45 MTS AMERICAN WORLD</t>
  </si>
  <si>
    <t>SILVATRIN</t>
  </si>
  <si>
    <t>SIR-PROF</t>
  </si>
  <si>
    <t>SIRENA PROFESIONAL C/MICRO</t>
  </si>
  <si>
    <t>SIRENA</t>
  </si>
  <si>
    <t>ITALIO TURBO</t>
  </si>
  <si>
    <t>2019-11-15</t>
  </si>
  <si>
    <t>PV029A</t>
  </si>
  <si>
    <t>SISTEMA DE CAMARA DE REVERSA JGO</t>
  </si>
  <si>
    <t>SISTEMA DE CAMARA</t>
  </si>
  <si>
    <t>SORKEJEEP</t>
  </si>
  <si>
    <t>SNORKEL JEEP TJ 1997-2006 INCOMPLETO</t>
  </si>
  <si>
    <t>SNORKEL</t>
  </si>
  <si>
    <t>CHAVARRIA</t>
  </si>
  <si>
    <t>2017-09-23</t>
  </si>
  <si>
    <t>LU286A</t>
  </si>
  <si>
    <t>SOCKET DE CERAMICA 9004 PZA</t>
  </si>
  <si>
    <t xml:space="preserve">SOCKET
</t>
  </si>
  <si>
    <t>LU287A</t>
  </si>
  <si>
    <t>SOCKET DE CERAMICA H4 PZA</t>
  </si>
  <si>
    <t>LU288A</t>
  </si>
  <si>
    <t>SOCKET DE CERAMICA H7 PZA</t>
  </si>
  <si>
    <t>SPC5108</t>
  </si>
  <si>
    <t>SOPORTE PARA CELULAR SPARCO NEGRO/ROJO</t>
  </si>
  <si>
    <t>SOPORTE</t>
  </si>
  <si>
    <t>SB02</t>
  </si>
  <si>
    <t>SPOILER CAJUELA TIPO BMW SERIE 3 (110 CMS.)</t>
  </si>
  <si>
    <t xml:space="preserve">SPOILER
</t>
  </si>
  <si>
    <t>SB05</t>
  </si>
  <si>
    <t>SPOILER DE CAJUELA FORD FIGO SEDAN</t>
  </si>
  <si>
    <t>FIGO</t>
  </si>
  <si>
    <t>SB06</t>
  </si>
  <si>
    <t>SPOILER TIPO M1 (115 CMS.) PARA CAJUELAS CURVAS</t>
  </si>
  <si>
    <t>SC02</t>
  </si>
  <si>
    <t>SPOILER MEDALLON STRATUS  RAYADO</t>
  </si>
  <si>
    <t>SC04</t>
  </si>
  <si>
    <t>SPOILER CAJUELA  NEON 00-05 RAYADO</t>
  </si>
  <si>
    <t>SC05</t>
  </si>
  <si>
    <t>SPOILER MEDALLON  NEON 00-05 DA?ADO</t>
  </si>
  <si>
    <t>SD01</t>
  </si>
  <si>
    <t>SPOILER DE CABINA RAM (CAB. SENCILLA Y DOBLE) 09-16</t>
  </si>
  <si>
    <t>SF04</t>
  </si>
  <si>
    <t>SPOILER MEDALLON  (3 PZAS.) ECOSPORT 04-07 INCOMPLETO EN LEON 9</t>
  </si>
  <si>
    <t>SG05</t>
  </si>
  <si>
    <t>SPOILER MEDALLON CORSA 03-08</t>
  </si>
  <si>
    <t>SG06</t>
  </si>
  <si>
    <t>SPOILER MEDALLON CHEVY  94-07</t>
  </si>
  <si>
    <t>SG09</t>
  </si>
  <si>
    <t>SPOILER MEDALLON  CHEVY 94-07</t>
  </si>
  <si>
    <t>SG11</t>
  </si>
  <si>
    <t>SPOILER CAJUELA ASTRA 00-06</t>
  </si>
  <si>
    <t>SM01</t>
  </si>
  <si>
    <t>SPOILER CAJUELA  SEDAN TIPO ORIGINAL MAZDA 3 10-13</t>
  </si>
  <si>
    <t>SM02</t>
  </si>
  <si>
    <t>SPOILER CAJUELA  SEDAN TIPO ORIGINAL MAZDA 3 14-16</t>
  </si>
  <si>
    <t>2014-2016</t>
  </si>
  <si>
    <t>SN02</t>
  </si>
  <si>
    <t>SPOILER MEDALLON  PLATINA/CLIO</t>
  </si>
  <si>
    <t>SN03</t>
  </si>
  <si>
    <t>SPOILER MEDALLON TSURU 93-15</t>
  </si>
  <si>
    <t>1993-2015</t>
  </si>
  <si>
    <t>SN06</t>
  </si>
  <si>
    <t>SPOILER CAJUELA  TIPO ORIGINAL TIIDA 10-15 RAYADO</t>
  </si>
  <si>
    <t>TIIDA</t>
  </si>
  <si>
    <t>SS01</t>
  </si>
  <si>
    <t>SPOILER INTERMEDIO   IBIZA 03-06</t>
  </si>
  <si>
    <t>SS02</t>
  </si>
  <si>
    <t>SPOILER MEDALLON SUPERIOR  IBIZA  4 PUERTAS 10-15</t>
  </si>
  <si>
    <t>SV07</t>
  </si>
  <si>
    <t>SPOILER MEDALLON POINTER 00-05 RAYADO</t>
  </si>
  <si>
    <t>SV09</t>
  </si>
  <si>
    <t>SPOILER MEDALLON JETTA CLASICO 08-14</t>
  </si>
  <si>
    <t>SV10</t>
  </si>
  <si>
    <t>SPOILER CAJUELA PEGADO JETTA A3 93-98</t>
  </si>
  <si>
    <t>SV13</t>
  </si>
  <si>
    <t>SPOILER MEDALLON DELGADO BORA 05-09 RAYADO</t>
  </si>
  <si>
    <t>SV16</t>
  </si>
  <si>
    <t>SPOILER INTERMEDIO VOLADO POINTER 06-09</t>
  </si>
  <si>
    <t>SV23</t>
  </si>
  <si>
    <t>SPOILER MEDALLON  JETTA A6 10-16</t>
  </si>
  <si>
    <t>SV29</t>
  </si>
  <si>
    <t>SPOILER DE CAJUELA TIPO LIP GOL SEDAN 09-14</t>
  </si>
  <si>
    <t xml:space="preserve">GOL </t>
  </si>
  <si>
    <t>SV30</t>
  </si>
  <si>
    <t>SPOILER CAJUELA VOLADO JETTA CLASICO GLI DA?ADO X EL SOL EN LEON 9</t>
  </si>
  <si>
    <t>SV32</t>
  </si>
  <si>
    <t>SPOILER CAJUELA VOLADO VENTO 14-16 RAYADO</t>
  </si>
  <si>
    <t>VENTO</t>
  </si>
  <si>
    <t>SV33</t>
  </si>
  <si>
    <t>SPOILER  POLO 14-16</t>
  </si>
  <si>
    <t>V136</t>
  </si>
  <si>
    <t>SPOILER DELANTERO CARIBE GT 81-87</t>
  </si>
  <si>
    <t>SPL-D22</t>
  </si>
  <si>
    <t>SPOILER DELANTERO NISSAN D-22 FIBRA 09-14</t>
  </si>
  <si>
    <t>CH06A01</t>
  </si>
  <si>
    <t>RAM 2015 CAB SPOILER</t>
  </si>
  <si>
    <t>SPOILER</t>
  </si>
  <si>
    <t>CH06A16</t>
  </si>
  <si>
    <t>RAM 2016 TAILGATE SPOILER SATIN BLACK</t>
  </si>
  <si>
    <t>SG04</t>
  </si>
  <si>
    <t>SPOILER CAJUELA CORSA</t>
  </si>
  <si>
    <t>SG16</t>
  </si>
  <si>
    <t>SPOILER DE CAJUELA SLIM PEGADO CHEVROLET SONIC 12-15</t>
  </si>
  <si>
    <t>SONIC</t>
  </si>
  <si>
    <t>SPOUNI1</t>
  </si>
  <si>
    <t>SPOILER UNIVERSAL DE FIBRA DE VIDRIO (VARIOS MODELOS)</t>
  </si>
  <si>
    <t>SV31</t>
  </si>
  <si>
    <t>SPOILER DE CAJUELA INTERMEDIO  BEETLE 13-16</t>
  </si>
  <si>
    <t>BEETLE</t>
  </si>
  <si>
    <t>AW9279</t>
  </si>
  <si>
    <t>SPOILER DE ALUMINIO NEGRO TIPO RACING AMERICAN WORLD</t>
  </si>
  <si>
    <t>SPOYLER</t>
  </si>
  <si>
    <t>BMW101</t>
  </si>
  <si>
    <t>COLA DE PATO FIBRA DE VIDRIO  UNIVERSAL CHICA</t>
  </si>
  <si>
    <t>CR519</t>
  </si>
  <si>
    <t>COLA DE PATO FIBRA DE VIDRIO STRATUS 98-00 CR-519</t>
  </si>
  <si>
    <t>VW556</t>
  </si>
  <si>
    <t>COLA DE PATO FIBRA DE VIDRIO POINTER VW-556 C/LUZ  INCOMPLETO</t>
  </si>
  <si>
    <t>13-ELD011</t>
  </si>
  <si>
    <t>LUZ FRENO LED ELIMIN.CROM.CLARO FORD LOBO 04-08 SSL53317N</t>
  </si>
  <si>
    <t>STOP</t>
  </si>
  <si>
    <t>ARBOMEJEE4</t>
  </si>
  <si>
    <t>SUSPENSION KIT JEEP WRANGLER/SAHARA 2010-2017  ARBOMEJEE4 OME</t>
  </si>
  <si>
    <t>SUSPENCION</t>
  </si>
  <si>
    <t>2018-08-27</t>
  </si>
  <si>
    <t>RANC041019</t>
  </si>
  <si>
    <t>SUSPENSION RANCHO SIN AMORTIGUADORES</t>
  </si>
  <si>
    <t>SUSPENSION</t>
  </si>
  <si>
    <t>RANCHO</t>
  </si>
  <si>
    <t>RL695212</t>
  </si>
  <si>
    <t>KIT DE ELEVACI?N SST DE 3 F / 2 R - TOYOTA TACOMA TRD / SR5 / ROCK WARRIOR 2005-2019 LEVEL LIFT</t>
  </si>
  <si>
    <t>RL696826</t>
  </si>
  <si>
    <t>KIT DE ELEVACI?N DE 2.5 SST JEEP JL WRANGLER SAHARA SPORT 2018-2019 LEVEL LIFT</t>
  </si>
  <si>
    <t>OAC6024100</t>
  </si>
  <si>
    <t>SWITCH TECLA (BOTON ROJO) DOS PIN</t>
  </si>
  <si>
    <t xml:space="preserve">SWITCH
</t>
  </si>
  <si>
    <t>TACOMETRO 5" 12.7 CM PLATA LUZ BLANCA  "NO SE INSTALA"</t>
  </si>
  <si>
    <t>TACOMETRO</t>
  </si>
  <si>
    <t>TACOMETRO 5 12.7CM PLATA LUZ AZUL "NO SE INSTALA"</t>
  </si>
  <si>
    <t>TACOMETRO 5"  BLANCA 7 COLORES  "NO SE INSTALA"</t>
  </si>
  <si>
    <t>AW5734</t>
  </si>
  <si>
    <t>TACOMETROS DE POSTE (3 RELOJ) COLOR FIBRA DE CARBONO AMERICAN WORLD "NO SE INSTALA"</t>
  </si>
  <si>
    <t>AME00036</t>
  </si>
  <si>
    <t>TAPA MS GRANDE</t>
  </si>
  <si>
    <t>TAPA</t>
  </si>
  <si>
    <t>TAPAFORD</t>
  </si>
  <si>
    <t>TAPA DE FORD (USADA)</t>
  </si>
  <si>
    <t>USADA</t>
  </si>
  <si>
    <t>TAPCHEVROLET</t>
  </si>
  <si>
    <t>TAPA DE CHEVROLET ORIGINAL (USADO)</t>
  </si>
  <si>
    <t>TAPGMC</t>
  </si>
  <si>
    <t>TAPA DE GMC ORIGINAL (USADO)</t>
  </si>
  <si>
    <t>TAPJEEP</t>
  </si>
  <si>
    <t>TAPA PARA JEEP ORIGINAL (USADO)</t>
  </si>
  <si>
    <t>TAPNP300</t>
  </si>
  <si>
    <t>TAPA DE NISSAN NP300 ORIGINAL (USADO)</t>
  </si>
  <si>
    <t>TAPURVAN</t>
  </si>
  <si>
    <t>TAPA DE NISSAN URVAN ORIGINAL (USADO)</t>
  </si>
  <si>
    <t>TAPVOCHO</t>
  </si>
  <si>
    <t>TAPA DE VOCHO ORIGINAL (USADO)</t>
  </si>
  <si>
    <t>TO02A20SB</t>
  </si>
  <si>
    <t>TAILGATE APPLIQUE SATIN BLACK PARA TACOMA 2016-2019 ACC DE TAPA TRASERA</t>
  </si>
  <si>
    <t>THR52103</t>
  </si>
  <si>
    <t>THULE REFACCION ENDCAP LEFT WINGBAR TAPA PARA BARRA</t>
  </si>
  <si>
    <t>TAPA BARRA</t>
  </si>
  <si>
    <t>UNDERCOVER SE PARA TOYOTA HILUX 2005-2015 5" TAPA RIGIDA PARA CAJA "REVISAR SI HAY RIEL"</t>
  </si>
  <si>
    <t>TAPA RIGIDA</t>
  </si>
  <si>
    <t>UNDERCOVER SE PARA TOYOTA TACOMA 2016-2017 DOBLE 4 PTAS 5? TAPA RIGIDA PARA CAJA  "REVISAR SI HAY RIEL"</t>
  </si>
  <si>
    <t>AME00035</t>
  </si>
  <si>
    <t>TAPA O EMBLEMAS MS CHICAS</t>
  </si>
  <si>
    <t>TAPAS</t>
  </si>
  <si>
    <t>ROLL N LOCK SERIES M P/NISSAN FRONTIER V6 2005-2015 DOBLE CAB 5"</t>
  </si>
  <si>
    <t>TAPAS PLEGLABLES</t>
  </si>
  <si>
    <t>16FS74000</t>
  </si>
  <si>
    <t>UNDERCOVER GATOR VOLSKWAGEN AMAROK 2010-2019 TIPO FLEX</t>
  </si>
  <si>
    <t>2019-11-19</t>
  </si>
  <si>
    <t>16LG220M</t>
  </si>
  <si>
    <t>TAPA PARA PICK UP ROLL N LOCK CHEVROLETE SILVERADO 5.5 / 16LG220M</t>
  </si>
  <si>
    <t>.PRODS. EN TRANSITO ENVIO PROVEEDOR</t>
  </si>
  <si>
    <t>16T60461</t>
  </si>
  <si>
    <t>TAPA RETRAXONE W/TRACK RAIL SY CHEVY&amp;GMC 5.8 BED/2500/3500 / 16T60461</t>
  </si>
  <si>
    <t>2019-12-05</t>
  </si>
  <si>
    <t>200219F</t>
  </si>
  <si>
    <t>UNDERCOVER FLEX FORD F-150 2015-2018 5.5 DOBLE CABINA INCOMPLETA</t>
  </si>
  <si>
    <t>220120FD</t>
  </si>
  <si>
    <t>UNDERCOVER TIPO FLEX PARA FORD LOBO/F-150 2016-2019 ELEMENT</t>
  </si>
  <si>
    <t>220120NP</t>
  </si>
  <si>
    <t>UNDERCOVER TIPO  FLEX PARA  NISSAN NP300 DC 2016-2020 ELEMENT</t>
  </si>
  <si>
    <t>TY-02776</t>
  </si>
  <si>
    <t>CUBIERTA BATEA TELA ALUMINIO (TIPO LONA KEKO) HILUX 16-19</t>
  </si>
  <si>
    <t>TY-02777</t>
  </si>
  <si>
    <t>CUBIERTA BATEA RIGIDA (TIPO UNDECOVER FLEX) HILUX 2016-2019</t>
  </si>
  <si>
    <t>VW-02848</t>
  </si>
  <si>
    <t>CUBIERTA  BATEA TELA ALUMINIO (TIPO LONA KEKO) AMAROK DOBLE CABINA 10-19</t>
  </si>
  <si>
    <t>UNDERCOVER FLEX CHEVROLET SILVERADO 5.5 2014-2016   CHEYENNE</t>
  </si>
  <si>
    <t xml:space="preserve">TAPAS PLEGLABLES PARA CAJA
</t>
  </si>
  <si>
    <t>UNDERCOVER FLEX</t>
  </si>
  <si>
    <t>UNDERCOVER FLEX FORD F-150 6.5 2015-2016 FALTAN LOS RIELES</t>
  </si>
  <si>
    <t>UNDERCOVER FLEX HILUX 2005-2015 DOBLE CABINA</t>
  </si>
  <si>
    <t>UNDERCOVER FLEX NISSAN NP300 FRONTIER  DOBLE CAB.5" 2016-2019</t>
  </si>
  <si>
    <t>16LG518M</t>
  </si>
  <si>
    <t>ROLL N LOCK TOYOTA HILUX 5? 2016-2017 "INCOMPLETO"</t>
  </si>
  <si>
    <t>2017-08-04</t>
  </si>
  <si>
    <t>UNDERCOVER FLEX DODGE RAM 6.5 2012-2016</t>
  </si>
  <si>
    <t>TAPAS PLEGLABLES PARA CAJA</t>
  </si>
  <si>
    <t>UNDERCOVER FLEX PARA TOYOTA HILUX 2016-2018 DOBLE CABINA</t>
  </si>
  <si>
    <t>CM052</t>
  </si>
  <si>
    <t>TAPETE METALIZADO 4 PZAS AZUL</t>
  </si>
  <si>
    <t xml:space="preserve">TAPETE
</t>
  </si>
  <si>
    <t>M2S65</t>
  </si>
  <si>
    <t>TAPETE TIPO ALFONBRA 4 PZAS NEGRO</t>
  </si>
  <si>
    <t>MQ1F00</t>
  </si>
  <si>
    <t>TAPETE ALFOMBRA NEGRO 4PZAS UNIVERSAL</t>
  </si>
  <si>
    <t>TA0632</t>
  </si>
  <si>
    <t>TAPETE TITANIUM USO RUDO ( 2 PZAS) DELANTERO</t>
  </si>
  <si>
    <t>TA064</t>
  </si>
  <si>
    <t>TAPETE TITANIUM USO RUDO GRIS 4 PZAS       INCOMPLETO DE MATRIZ</t>
  </si>
  <si>
    <t>TAPETE DE 1RA Y 2DA FILA TOYOTA HILUX 2016-2018 HUSKY</t>
  </si>
  <si>
    <t>TAPETE</t>
  </si>
  <si>
    <t>HUSKI</t>
  </si>
  <si>
    <t>2018-08-13</t>
  </si>
  <si>
    <t>TAPETE WEATHERTECH P/CV SILVERADO 2004-2007 CREW CAB 1500  REAR FLOORLINER  BEIGE</t>
  </si>
  <si>
    <t>TAPETE SMART FIT 4 PZAS. CARS</t>
  </si>
  <si>
    <t>TAPETE SMART FIT 4 PZAS. SUV</t>
  </si>
  <si>
    <t>AW102-86</t>
  </si>
  <si>
    <t>TAPETE ROYAL 3 PZAS NEGRO JGO AMERICAN WORLD</t>
  </si>
  <si>
    <t>AW2069-1BK</t>
  </si>
  <si>
    <t>TAPETE MR COUNTRY NEGRO</t>
  </si>
  <si>
    <t>AW5009</t>
  </si>
  <si>
    <t>TAPETE CARGO PARA CAJUELA UNIVERSAL 1 PZA AMERICAN WORLD</t>
  </si>
  <si>
    <t>AWBW3114</t>
  </si>
  <si>
    <t>TAPETE MUNICH CON INCERTOS COLOR A MADERA GRIS 4 PZAS AMERICAN WORLD</t>
  </si>
  <si>
    <t>CM053</t>
  </si>
  <si>
    <t>TAPETE METALIZADO 4 PZAS BLANCO</t>
  </si>
  <si>
    <t>CAR MATS</t>
  </si>
  <si>
    <t>SPC1913AZ</t>
  </si>
  <si>
    <t>TAPETE SPARCO HULE NEGRO-AZUL JGO</t>
  </si>
  <si>
    <t>SPC1913GR</t>
  </si>
  <si>
    <t>TAPETE SPARCO HULE NEGRO-GRIS JGO</t>
  </si>
  <si>
    <t>SPC1913RS</t>
  </si>
  <si>
    <t>TAPETE SPARCO HULE NEGRO-ROJO JGO</t>
  </si>
  <si>
    <t>SPF500</t>
  </si>
  <si>
    <t>TAPETE SPARCO ROJO 3 PZAS JGO</t>
  </si>
  <si>
    <t>SPF500A</t>
  </si>
  <si>
    <t>TAPETE SPARCO AZUL 3 PZAS JGO</t>
  </si>
  <si>
    <t>SPF501B</t>
  </si>
  <si>
    <t>TAPETE SPARCO NEGRO JGO</t>
  </si>
  <si>
    <t>SPF501G</t>
  </si>
  <si>
    <t>TAPETE SPARCO GRIS 3 PZAS JGO</t>
  </si>
  <si>
    <t>TA300A</t>
  </si>
  <si>
    <t>TAPETE BRONX METALIZADO ROJO MATE JGO</t>
  </si>
  <si>
    <t>TA301AR</t>
  </si>
  <si>
    <t>TAPETE BRONX METALIZADO PLATEADO MATE JGO</t>
  </si>
  <si>
    <t>TA302A</t>
  </si>
  <si>
    <t>TAPETE BRONX METALIZADO BLANCO MATE JGO</t>
  </si>
  <si>
    <t>TA303A</t>
  </si>
  <si>
    <t>TAPETE BRONX METALIZADO ROSA MATE JGO</t>
  </si>
  <si>
    <t>TA307A</t>
  </si>
  <si>
    <t>TAPETE BRONX METALIZADO AZUL MATE JGO</t>
  </si>
  <si>
    <t>TA309AR</t>
  </si>
  <si>
    <t>TAPETE BRONX METALIZADO AZUL AGUA MATE JGO</t>
  </si>
  <si>
    <t>TAP4</t>
  </si>
  <si>
    <t>TAPETE USO RUDO BEIGE 4 PZAS</t>
  </si>
  <si>
    <t>NAC-01</t>
  </si>
  <si>
    <t>TAPON DE GASOLINA JEEP</t>
  </si>
  <si>
    <t xml:space="preserve">TAPON
</t>
  </si>
  <si>
    <t>FTC-JP18</t>
  </si>
  <si>
    <t>TAPON GASOLINA JEEP JL 2019-2020 MATRIX IMPORT</t>
  </si>
  <si>
    <t>TAPON</t>
  </si>
  <si>
    <t>AROCRO14</t>
  </si>
  <si>
    <t>ARO DE METAL CROMADO RIN 14</t>
  </si>
  <si>
    <t xml:space="preserve">TAPONES
</t>
  </si>
  <si>
    <t>AME00000</t>
  </si>
  <si>
    <t>ACCESORIOS DIVERSOS</t>
  </si>
  <si>
    <t>TAPONES</t>
  </si>
  <si>
    <t>TAPSILVERADO</t>
  </si>
  <si>
    <t>TAPA DE SILVERADO ORIGINAL (USADO)</t>
  </si>
  <si>
    <t>AW1837</t>
  </si>
  <si>
    <t>TENSOR  ELASTICO JG AMERICAN WORLD</t>
  </si>
  <si>
    <t>TENSOR</t>
  </si>
  <si>
    <t>PV379A</t>
  </si>
  <si>
    <t>TENSOR T/MALLA P/CANASTILLA 1MT CUADRADO JGO</t>
  </si>
  <si>
    <t>LU102</t>
  </si>
  <si>
    <t>TIRA FLEXIBLE ONDULADA LUZ PLASMA BLANCA PAR</t>
  </si>
  <si>
    <t xml:space="preserve">TIRA FLEX
</t>
  </si>
  <si>
    <t>LU236</t>
  </si>
  <si>
    <t>ROLLO RECORTABLE DE HIPER LEDS 5MTS VERDE 60/LEDS X METRO CARA BLANCA</t>
  </si>
  <si>
    <t>LU241</t>
  </si>
  <si>
    <t>ROLLO RECORTABLE MEGA HIPER LEDS 5MTS VERDE 60/LEDS X METRO CARA BLANCA</t>
  </si>
  <si>
    <t>FEC50031</t>
  </si>
  <si>
    <t>TIRA DE LED AMARILLO 5 MTS</t>
  </si>
  <si>
    <t xml:space="preserve">TIRA LED
</t>
  </si>
  <si>
    <t>YEO</t>
  </si>
  <si>
    <t xml:space="preserve"> PVP 5 &gt; PVP 2, COSTO &gt; PVP2, PVP 5 &gt; PVP 3, COSTO &gt; PVP3, PVP 5 &gt; PVP 4, COSTO &gt; PVP4,</t>
  </si>
  <si>
    <t>LA-FRH5Y</t>
  </si>
  <si>
    <t>ROLLO DE LED 5 METROS AMARILLO</t>
  </si>
  <si>
    <t>LU028</t>
  </si>
  <si>
    <t>TIRA FLEXIBLE DE LED LUZ PLASMA AURORA/BLUE 60 CM JGO</t>
  </si>
  <si>
    <t>LU154</t>
  </si>
  <si>
    <t>TIRA FLEXIBLE DE LED LUZ PLASMA AZUL 60 CM JGO</t>
  </si>
  <si>
    <t>LU155</t>
  </si>
  <si>
    <t>TIRA FLEXIBLE DE LED LUZ PLASMA AMBAR  "SOLO PARA LLEVAR"</t>
  </si>
  <si>
    <t>LU449</t>
  </si>
  <si>
    <t>MODULO 3 MEGA HIPER LED 5050 88x10 mm BLANCO TIRA</t>
  </si>
  <si>
    <t>LU489</t>
  </si>
  <si>
    <t>MOD. 4 MEGA HIPER LED 5050 PVC CUAD. 31x30x5 AZUL TIRA C/20</t>
  </si>
  <si>
    <t>LU492</t>
  </si>
  <si>
    <t>MOD. 4 MEGA HIPER LED 5050 PVC CUAD. 31x30x5 VERDE TIRA</t>
  </si>
  <si>
    <t>TIRA DE LED GEL FLEXIBLE COLORES RGB C/CONTROL</t>
  </si>
  <si>
    <t>TIRA LED</t>
  </si>
  <si>
    <t>TIRON PARA TOUAREG 04-10/ AUDI Q7 07-15</t>
  </si>
  <si>
    <t xml:space="preserve">TIRON
</t>
  </si>
  <si>
    <t>COURT</t>
  </si>
  <si>
    <t>TIRON PARA MITSUBISHI L-200 2008-2015 (65299)</t>
  </si>
  <si>
    <t>TIRON PARA FORD SUPER DUTY 06-12</t>
  </si>
  <si>
    <t>TIRON PARA TOYOTA TACOMA  2016-2019</t>
  </si>
  <si>
    <t>TIRON PARA FORD SUPER DUTY</t>
  </si>
  <si>
    <t>TIRON PARA CHRYSLER  TOWN &amp; COUNTRY 05-07  S/TORNILLERIA EN LIBRA</t>
  </si>
  <si>
    <t>TIRON PARA CHEVROLET COLORADO 13-15</t>
  </si>
  <si>
    <t>HBX-S-GV06</t>
  </si>
  <si>
    <t>TIRON DE ARRASTRE PARA SUZUKI GRAN VITARA 2006/2012</t>
  </si>
  <si>
    <t>2018-03-01</t>
  </si>
  <si>
    <t>HBXTTC05</t>
  </si>
  <si>
    <t>TIRON PARA TOYOTA TACOMA 2005-2015 NEGRO</t>
  </si>
  <si>
    <t>2018-10-02</t>
  </si>
  <si>
    <t>K526PR</t>
  </si>
  <si>
    <t>TIRON PARA CHEVROLET S-10/COLORADO  2016  S/TORNILLERIA EN LIBRA</t>
  </si>
  <si>
    <t>TTAC0514</t>
  </si>
  <si>
    <t>TIRON PARA TACOMA 05-14</t>
  </si>
  <si>
    <t>TTAC08DEL</t>
  </si>
  <si>
    <t>TIRON PARA TACOMA 2008 DELANTERO</t>
  </si>
  <si>
    <t>U9204N</t>
  </si>
  <si>
    <t>TIRON PARA FORD F-150 2016 (11TITRFOFL02P00)</t>
  </si>
  <si>
    <t>TIRON P/CHEV. GEO TRACKER 2 Y 4 PTS 99/04 SUZUKI GRAND VITARA/ VITARA 99/05 SUZUKI XL-7 02/06</t>
  </si>
  <si>
    <t>TIRON</t>
  </si>
  <si>
    <t>COPLE RECTO ESPECIAL PTR LARGO EXTENCION PARA TIRON</t>
  </si>
  <si>
    <t>2019-11-07</t>
  </si>
  <si>
    <t>TIRON  PARA TOYOTA HIACE 05/18 ALASKA</t>
  </si>
  <si>
    <t>2019-01-07</t>
  </si>
  <si>
    <t>TIRON DE ARRASTRE  P/NISSAN C/C C/L ESTACAS 94/15</t>
  </si>
  <si>
    <t>2019-10-22</t>
  </si>
  <si>
    <t>TIRON P/FIAT STRADA ADVENTURE 10/18 P/DODGE RAM 700 2014/2019</t>
  </si>
  <si>
    <t>TIRON DE ARRASTRE P/DODGE RAM T/CUADRO 03/19</t>
  </si>
  <si>
    <t>TIRON DE ARRASTRE PARA MITSUBICHI MONTERO SPORT 2009-2017</t>
  </si>
  <si>
    <t>TIRON DE ARRASTRE P/JEEP GRAND CHEROKEE 11/19</t>
  </si>
  <si>
    <t>2019-06-05</t>
  </si>
  <si>
    <t>TIRON PARA VOLKSWAGEN  AMAROK 2010-2019 ALASKA</t>
  </si>
  <si>
    <t>2020-01-14</t>
  </si>
  <si>
    <t>TIRON  P/VOLKSWAGEN SAVEIRO 2010-2019</t>
  </si>
  <si>
    <t>TIRON DE ARRASTRE PARA P/FORD RANGER 2013/2019  ALASKA</t>
  </si>
  <si>
    <t>TIRON DE ARRASTRE P/MERCEDES SPRINTER CDI 315/415/515 2013/2018</t>
  </si>
  <si>
    <t>2019-07-10</t>
  </si>
  <si>
    <t>TIRON DE ARRASTRE  P/NISSAN NP300 2016/2019 DOBLE CABINA  ALASKA</t>
  </si>
  <si>
    <t>2020-01-03</t>
  </si>
  <si>
    <t>TIRON DE ARRASTRE P/MITSUBISHI L-200 DIESEL 2016/2019</t>
  </si>
  <si>
    <t>TIRON DE ARRASTRE  P/MITSUBISHI L-200 GASOLINA 2016/2019</t>
  </si>
  <si>
    <t>TIRON PARA TOYOTA HILUX 2016/2018 ALASKA</t>
  </si>
  <si>
    <t>2020-01-07</t>
  </si>
  <si>
    <t>TIRON DE ARRASTRE P/TOYOTA TACOMA 2016/2019 ALASKA</t>
  </si>
  <si>
    <t>TIRON DE ARRASTRE P/JEEP WRANGLER JL 2018/2019</t>
  </si>
  <si>
    <t>2019-08-06</t>
  </si>
  <si>
    <t>TIRON  P/CHEVROLET SILVERADO CAB REG 2019-2020</t>
  </si>
  <si>
    <t>TIRON CURT PARA JEEP WRANGLER 1997-2006</t>
  </si>
  <si>
    <t>TIRON TACOMA 2005-2015</t>
  </si>
  <si>
    <t>TIRON DE ARRASTRE PARA TOYOTA  HILUX VIGO 2005-2015</t>
  </si>
  <si>
    <t>2019-12-17</t>
  </si>
  <si>
    <t>HBXML209</t>
  </si>
  <si>
    <t>TIRON PARA MITSUBICHI L-200 2009-2015 NEGRO  SIN HERRAJES Y TORNILLERIA</t>
  </si>
  <si>
    <t>2018-08-10</t>
  </si>
  <si>
    <t>HBXTAV16</t>
  </si>
  <si>
    <t>TIRON PARA TOYOTA AVANZA 2016-2018 NEGRO</t>
  </si>
  <si>
    <t>TV01</t>
  </si>
  <si>
    <t>TOMAS DE AIRE PARA DEFENSA (2 PZAS.) JETTA/GOLF A3</t>
  </si>
  <si>
    <t xml:space="preserve">TOMA DE AIRE
</t>
  </si>
  <si>
    <t>AEV023</t>
  </si>
  <si>
    <t>TOMA DE AIRE CROMADA UNIVERSAL CROMADO</t>
  </si>
  <si>
    <t>EAV027</t>
  </si>
  <si>
    <t>SIMULADOR DE TOMA DE AIRE LATERALES CROMO</t>
  </si>
  <si>
    <t>EAV045</t>
  </si>
  <si>
    <t>JM-9606BS</t>
  </si>
  <si>
    <t>TOMA DE AIRE C/FILO CROMADO</t>
  </si>
  <si>
    <t>CFD002</t>
  </si>
  <si>
    <t>TOMA DE AIRE FORD RANGER 2016-18</t>
  </si>
  <si>
    <t>TOMA DE AIRE</t>
  </si>
  <si>
    <t>CH06A26</t>
  </si>
  <si>
    <t>RAM 2016 HOOD SCOOP SATIN BLACK</t>
  </si>
  <si>
    <t>TY-02712</t>
  </si>
  <si>
    <t>TOMAS DE AIRE SAPICADERA HILUX 16-19</t>
  </si>
  <si>
    <t>PV500</t>
  </si>
  <si>
    <t>TORNADO PARA FILTRO DE ALTO FLUJO PLATA</t>
  </si>
  <si>
    <t xml:space="preserve">TORNADO
</t>
  </si>
  <si>
    <t>PV502</t>
  </si>
  <si>
    <t>TORNADO PARA FILTRO DE ALTO FLUJO</t>
  </si>
  <si>
    <t>FDC5292500</t>
  </si>
  <si>
    <t>TORRETA COYAC AMBAR</t>
  </si>
  <si>
    <t xml:space="preserve">TORRETA
</t>
  </si>
  <si>
    <t>FDC5292800</t>
  </si>
  <si>
    <t>TORRETA LUZ LED AMBAR</t>
  </si>
  <si>
    <t>FDC5294400</t>
  </si>
  <si>
    <t>TORRETA AMBAR 42CM X 19CM LED</t>
  </si>
  <si>
    <t>LU046</t>
  </si>
  <si>
    <t>TORRETA AMBAR DE BURBUJA</t>
  </si>
  <si>
    <t>LU156</t>
  </si>
  <si>
    <t>TORRETA COJAK C/LUZ LED RAYADA AMBAR PZA</t>
  </si>
  <si>
    <t>T-E205/AM</t>
  </si>
  <si>
    <t>TORRETA LED 120/35/13CM AMBAR PROFESIONAL</t>
  </si>
  <si>
    <t>2017-07-18</t>
  </si>
  <si>
    <t>AW238HA-</t>
  </si>
  <si>
    <t>TORRETA DE EMERGENCIA LED AMBAR PZ AMERICAN WORLD</t>
  </si>
  <si>
    <t>TORRETA</t>
  </si>
  <si>
    <t>AW3408</t>
  </si>
  <si>
    <t>TORRETA INTELIGENTE AMBAR PZ AMERICAN WORLD</t>
  </si>
  <si>
    <t>AW3453</t>
  </si>
  <si>
    <t>TORRETA DE LEDS FLASH K9 PZ AMERICAN WORLD</t>
  </si>
  <si>
    <t>AW44048</t>
  </si>
  <si>
    <t>TORRETA DE SE?ALIZACION VISUAL  AMARILLO -ROJO PZ AMERICAN WORLD</t>
  </si>
  <si>
    <t>AW860H</t>
  </si>
  <si>
    <t>TORRETA DE EMERGENCIA AMBAR LUZ LED 57X27X10 CM AMERICAN WORLD</t>
  </si>
  <si>
    <t>AW860HR/A</t>
  </si>
  <si>
    <t>TORRETA DE EMERGANCIA ROJO/AZUL LUZ LED 57X27X10 CM AMERICAN WORLD</t>
  </si>
  <si>
    <t>TBDGA-8500H</t>
  </si>
  <si>
    <t>TORRETA TIPO TOLDO ALUMINIO AMBAR C/ALTAVOZ JG AMERICAN WORLD</t>
  </si>
  <si>
    <t>TBDGA8500H1</t>
  </si>
  <si>
    <t>TORRETA PROFESIONAL LED AZUL-ROJO PZ</t>
  </si>
  <si>
    <t>2019-11-29</t>
  </si>
  <si>
    <t>1/2TU6</t>
  </si>
  <si>
    <t>TUERCA DE SEGURIDAD 1/2  7 PUNTAS</t>
  </si>
  <si>
    <t xml:space="preserve">TUERCA
</t>
  </si>
  <si>
    <t>1/2TUE</t>
  </si>
  <si>
    <t>TUERCAS NORMALES TAPADASDE  / MEDIA</t>
  </si>
  <si>
    <t>IND. VICTOR</t>
  </si>
  <si>
    <t>12X1.25TU7</t>
  </si>
  <si>
    <t>TUERCAS DE SEGURIDAD 12X1.25 6 PUNTAS</t>
  </si>
  <si>
    <t>12X1.759P</t>
  </si>
  <si>
    <t>TUERCAS DE SEGURIDAD12X1.75 9 PUNTAS</t>
  </si>
  <si>
    <t>14X1.5TULA</t>
  </si>
  <si>
    <t>TUERCAS DE SEGURIDAD LARGAS 14/1.5 7 PUNTAS</t>
  </si>
  <si>
    <t>14X2TUNO</t>
  </si>
  <si>
    <t>TUERCAS NORMALES 14X2 ABIERTA</t>
  </si>
  <si>
    <t>TAC1018F</t>
  </si>
  <si>
    <t>TUERCA 12X1.5 CODIGO K FORJADA TAPADA</t>
  </si>
  <si>
    <t>TAC1019F</t>
  </si>
  <si>
    <t>TUERCA 1/2 CODIGO K FORGADA TAPADA</t>
  </si>
  <si>
    <t>2018-10-04</t>
  </si>
  <si>
    <t>TAC1021F</t>
  </si>
  <si>
    <t>TUERCA 12X1.25 CODIGO K FORJADA TAPADA</t>
  </si>
  <si>
    <t>TAC14X1.5</t>
  </si>
  <si>
    <t>TUERCA TAPADA NORMAL 14/1.5</t>
  </si>
  <si>
    <t>TAI11300125P</t>
  </si>
  <si>
    <t>TUERCA 12X1.25 CODIGO K ABIERTA</t>
  </si>
  <si>
    <t>TAI1130014PP</t>
  </si>
  <si>
    <t>TUERCA 14X1.5 CODIGO K ABIERTA</t>
  </si>
  <si>
    <t>2018-12-06</t>
  </si>
  <si>
    <t>TAI1130015P</t>
  </si>
  <si>
    <t>TUERCA 12X1.5 CODIGO K ABIERTA</t>
  </si>
  <si>
    <t>TAIWN1119455P</t>
  </si>
  <si>
    <t>TUERCA 14/1.5 CODIGO K LARGA</t>
  </si>
  <si>
    <t>TS040</t>
  </si>
  <si>
    <t>SEGURO TUERCA P/RIN BRONX 2 LLAVES 1/2 JGO</t>
  </si>
  <si>
    <t>14X1.5T</t>
  </si>
  <si>
    <t>TUERCA 12X1.75 LARGA TAPADA</t>
  </si>
  <si>
    <t>TUERCA</t>
  </si>
  <si>
    <t>14X2.0TAP</t>
  </si>
  <si>
    <t>TUERCA TAPADA LARGA 14X2.0</t>
  </si>
  <si>
    <t>AME00622</t>
  </si>
  <si>
    <t>TUERCA ALUMINIO 12X1.25 50MM DE LARGO 19MM ZJ850Y-04  HEX NARANJA</t>
  </si>
  <si>
    <t>AME00623</t>
  </si>
  <si>
    <t>TUERCA ALUMINIO 12X1.50 50MM DE LARGO 19MM ZJ850Y-05 HEX NARANJA</t>
  </si>
  <si>
    <t>AME00628</t>
  </si>
  <si>
    <t>TUERCA ALUMINIO CERRADA 12X1.25 50MM DE LARGO 19MM ZJ850BC-04 HEX AZUL</t>
  </si>
  <si>
    <t>AME00629</t>
  </si>
  <si>
    <t>TUERCA ALUMINIO CERRADA 12X1.50 50MM DE LARGO 19MM ZJ850BC-05 HEX AZUL</t>
  </si>
  <si>
    <t>AME00649</t>
  </si>
  <si>
    <t>TUERCA CERRADA ACERO 12X1.25 21MM 35MM 1706-B HEX AZUL</t>
  </si>
  <si>
    <t>AME00650</t>
  </si>
  <si>
    <t>TUERCA CERRADA ACERO 35MM 12X1.50 21MM 1707-B  HEX AZUL</t>
  </si>
  <si>
    <t>AME16004</t>
  </si>
  <si>
    <t>12X1.5 CON INSERTO DE ALUMINIO DE PICO ROJO AN1215-R SET TUERCAS</t>
  </si>
  <si>
    <t>2019-12-28</t>
  </si>
  <si>
    <t>AME16006</t>
  </si>
  <si>
    <t>12X1.5 CON INSERTO DE ALUMINIO DE PICO AZUL AN1215-B SET TUERCAS</t>
  </si>
  <si>
    <t>TAC1002TF</t>
  </si>
  <si>
    <t>TUERCA TUNNER ESPECIAL 12X1.25 HEXAGONAL FORGADA 6 PUNTAS</t>
  </si>
  <si>
    <t>TAC1003TF</t>
  </si>
  <si>
    <t>TUERCA TUNNER 12/1.5 HEXAGONAL 6 PUNTAS</t>
  </si>
  <si>
    <t>TAC1006TF</t>
  </si>
  <si>
    <t>12X1.25 TUERCA TUNNER 7 PUNTAS FORJADA</t>
  </si>
  <si>
    <t>TAC1007TF</t>
  </si>
  <si>
    <t>TUERCA TUNNER ESPECIAL 12X1.5 7 PUNTAS FORJADA</t>
  </si>
  <si>
    <t>TAC1017F</t>
  </si>
  <si>
    <t>TUERCA 14X1.5 CODIGO FORJADA TAPADA CORTA</t>
  </si>
  <si>
    <t>TAC1017FL</t>
  </si>
  <si>
    <t>TUERCA 14X1.5 CODIGO K FORGADA TAPADA LARGA</t>
  </si>
  <si>
    <t>TAC1022FL</t>
  </si>
  <si>
    <t>TUERCA 14X2 CODIGO K FORJADA LARGA TAPADA</t>
  </si>
  <si>
    <t>TAC121757</t>
  </si>
  <si>
    <t>TUERCA 12X1.75 LLAVE ESPECIAL 7 PUNTAS</t>
  </si>
  <si>
    <t>TAC1275</t>
  </si>
  <si>
    <t>TUERCA DESTAPADA 12X1.75</t>
  </si>
  <si>
    <t>TAC14157</t>
  </si>
  <si>
    <t>TUERCA 14X1.5 LLAVE ESPECIAL 7 PUNTAS</t>
  </si>
  <si>
    <t>TAC14157L</t>
  </si>
  <si>
    <t>TUERCA 14X1.5 LARGA 7 PUNTAS</t>
  </si>
  <si>
    <t>TAC1420E</t>
  </si>
  <si>
    <t>TUERCA 14X2 DE 10 PUNTAS LARGA</t>
  </si>
  <si>
    <t>TAC1427</t>
  </si>
  <si>
    <t>TUERCA 14X2 LARGA 7 PUNTAS</t>
  </si>
  <si>
    <t>TAC716</t>
  </si>
  <si>
    <t>TUERCA CODIGO ABIERTA 7/16</t>
  </si>
  <si>
    <t>TAC716B</t>
  </si>
  <si>
    <t>TUERCA BOTELLA 7/16</t>
  </si>
  <si>
    <t>TAC916</t>
  </si>
  <si>
    <t>TUERCA TAPADA 9/16  LARGA</t>
  </si>
  <si>
    <t>TAC91634</t>
  </si>
  <si>
    <t>TUERCA TAPADA 9/16 CORTA 3/4</t>
  </si>
  <si>
    <t>TAC916D</t>
  </si>
  <si>
    <t>TUERCA DESTAPADA 9/16</t>
  </si>
  <si>
    <t>TAI1130012P</t>
  </si>
  <si>
    <t>TUERCA 1/2 CODIGO K ABIERTA</t>
  </si>
  <si>
    <t>TAIWN1119353P</t>
  </si>
  <si>
    <t>TUERCA IMP.7/16  CROMADA CODIGO K</t>
  </si>
  <si>
    <t>TB12125</t>
  </si>
  <si>
    <t>12X1.25 CROM TUERCA JN-211 BUGLE</t>
  </si>
  <si>
    <t>TR017A</t>
  </si>
  <si>
    <t>TUERCA TUNNER 7 PUNTAS CORTA 12X1.5 C/300 PZA</t>
  </si>
  <si>
    <t>TUERCA14X2</t>
  </si>
  <si>
    <t>TUERCA TAPADA LARGA 14/2 CROMADA</t>
  </si>
  <si>
    <t>10042W</t>
  </si>
  <si>
    <t>TUMBABURRO FORESTER RAM 2500 NEGRO CON BASE PARA WINCH NEGRO 2010</t>
  </si>
  <si>
    <t xml:space="preserve">TUMBABURRO
</t>
  </si>
  <si>
    <t>TUMBABURRO TRASERO TOYOTA RAV4 2006-2011 NEGRO</t>
  </si>
  <si>
    <t>50005C</t>
  </si>
  <si>
    <t>TUMBABURRO SILVERADO 1500 1/2 TON., 2500 3/4 TON., 2 &amp; 4X4 2016 (S/H EN AMBAR)</t>
  </si>
  <si>
    <t>50021C</t>
  </si>
  <si>
    <t>TUMBABURRO COLORADO / CANYON (EXCEPTO 4X4 Y Z21) 13-15</t>
  </si>
  <si>
    <t>TUMBABURRO PARA CH 300M 3.5 V6 2010 "REMATE" SIN HERRAJE</t>
  </si>
  <si>
    <t>50224C</t>
  </si>
  <si>
    <t>TUMBABURRO FORD LOBO 04-08 NEW BODY CROMADO</t>
  </si>
  <si>
    <t>50230C</t>
  </si>
  <si>
    <t>TUMBABURRO  F-150 LOBO 11-14 CROMADO</t>
  </si>
  <si>
    <t>TUMBABURRO  HONDA CRV  NEGRO 13-16 "REMATE"</t>
  </si>
  <si>
    <t>TUMBABURRO FORESTER TACOMA NEGRO "REMATE" SIN HERRAJE</t>
  </si>
  <si>
    <t>TUMBABURRO TITAN INOX 04-06 P/WINCH INOX BIGCOUNTRY</t>
  </si>
  <si>
    <t>TUMBABURRO C/PLACA P/WINCHE BIG COUNTRY DODGE RAM 1500-2500-3500 2006-2008 INOXIDABLE "REMATE" S/HERRAJE  EN LIBRA</t>
  </si>
  <si>
    <t>TUMBABURRO TRASERO HONDA CRV 2012 NEGRO</t>
  </si>
  <si>
    <t>55H17504</t>
  </si>
  <si>
    <t>TUMBABURRO DELANTERO PARA XTRAIL 2008 NEGRO</t>
  </si>
  <si>
    <t>BAGCCP14</t>
  </si>
  <si>
    <t>TUMBABURRO ALFA GOLDEN HILL B4 P/SILVERADO 2014-2017 CROMADO  SIN HERRAJE</t>
  </si>
  <si>
    <t>BAT-P-94TH</t>
  </si>
  <si>
    <t>TUMBABURRO ALFA TOPE DE HULE PARA NISSAN TSURU 94-15 NEGRO</t>
  </si>
  <si>
    <t>BBHPHRR6</t>
  </si>
  <si>
    <t>BUMPER TRASERO P/HONDA HRV 2016-2017</t>
  </si>
  <si>
    <t>2018-01-31</t>
  </si>
  <si>
    <t>BBXPSP01</t>
  </si>
  <si>
    <t>TUMBABURRO  BRONX SP 01 (POLIURETANO) 2 FAROS CUADRADOS</t>
  </si>
  <si>
    <t>BBXPSP02</t>
  </si>
  <si>
    <t>TUMBABURRO  BRONX SP 02 (POLIURETANO) 2 FAROS REDONDOS</t>
  </si>
  <si>
    <t>BPB3FLA</t>
  </si>
  <si>
    <t>TUMBABURRO PROTECTOR BAR XLT CROMO</t>
  </si>
  <si>
    <t>BSF-C-LB15</t>
  </si>
  <si>
    <t>TUMBABURRO PAR FORD LOBO F-150 2015 CROMADO</t>
  </si>
  <si>
    <t>BSN-C-FNP6</t>
  </si>
  <si>
    <t>BURRERA SUPER BRONCO PARA NISSAN NP300 D/C  2016 Y FRONTIER 2016-2017 CROMO</t>
  </si>
  <si>
    <t>2017-11-24</t>
  </si>
  <si>
    <t>BSTCTC16</t>
  </si>
  <si>
    <t>TUMBABURRO S.BRONCO PARA TYTA TACOMA 16-17</t>
  </si>
  <si>
    <t>110219XT</t>
  </si>
  <si>
    <t xml:space="preserve">TUMBABURRO NISSAN XTRAIL 2002-2008 CALIFORNIA PINTADO S/H </t>
  </si>
  <si>
    <t>TUMBABURRO</t>
  </si>
  <si>
    <t>XTRAIL</t>
  </si>
  <si>
    <t>130519POL</t>
  </si>
  <si>
    <t>BUMPER DELANTERO DE POULERETANO UNIVERSAL TIPO XTREM GUARD</t>
  </si>
  <si>
    <t>13169PS</t>
  </si>
  <si>
    <t>TUMBABURRO PARA CHEVROLET SILVERADO 2011 INOXIDABLE "REMATE" SIN HERRAJE</t>
  </si>
  <si>
    <t>13214PS</t>
  </si>
  <si>
    <t>TUMBABURRO  DODGE RAM 1500,2500,3500 2006-2008 GRILLE-GUARD  GO RHINO INOXIDABLE  S/H REMATE</t>
  </si>
  <si>
    <t>13219PS</t>
  </si>
  <si>
    <t>TUMBABURRO DODGE RAM 2500,3500 2010-2014 GRILLE-GUARD GO RHINO INOXIDABLE COMPLETO REMATE</t>
  </si>
  <si>
    <t xml:space="preserve">TUMBABURRO BUMPER TRASERO NISSAN TITAN ARMANDA2004-2005  FORESTER PINTADO COMPLETO </t>
  </si>
  <si>
    <t>2004-2005</t>
  </si>
  <si>
    <t>TUMBABURRO CHEVROLET SILVERADO 1992-1998 BIG COUNTRY PINTADO 2 S/H REMATE</t>
  </si>
  <si>
    <t xml:space="preserve"> PVP 5 &gt; PVP 1, PVP 5 &gt; PVP 2, COSTO &gt; PVP2, PVP 5 &gt; PVP 3, COSTO &gt; PVP3, PVP 5 &gt; PVP 4, COSTO &gt; PVP4,</t>
  </si>
  <si>
    <t>50015P</t>
  </si>
  <si>
    <t xml:space="preserve">TUMBABURRO CENTRO  CHEVROLET TORNADO 2011-2013 GO WEST PINTADO S/H </t>
  </si>
  <si>
    <t>2011-2013</t>
  </si>
  <si>
    <t>TUMBABURRO DODGE RAM 2006-2008 C/ PLACA P/ WINCHE FORESTER PINTADO  S/H REMATE</t>
  </si>
  <si>
    <t>5010030W</t>
  </si>
  <si>
    <t>TUMBABURRO DODGE RAM 2006-2008 FORESTER PINTADO S/H REMATE</t>
  </si>
  <si>
    <t>TUMBABURRO DODGE RAM 2009-2016  C/ PLACA P/ WINCHE FORESTER PINTADO S/H REMATE</t>
  </si>
  <si>
    <t>TUMBABURRO DODGE RAM 2002-2005  C/ PLACA P/ WINCHE BIG COUNTRY PINTADO S/H REMATE</t>
  </si>
  <si>
    <t>TUMBABURRO PARA NISSAN TSURU 94-12 NEGRO  "REMATE"</t>
  </si>
  <si>
    <t>TUMBABURRO PARA FORD ECOSPORT NEGRO S/HERRAJE "REMATE"</t>
  </si>
  <si>
    <t>R-1 SPORT</t>
  </si>
  <si>
    <t>TUMBABURRO  DODGE H-100  2010-2013 FORESTER PINTADO S/H REMATE</t>
  </si>
  <si>
    <t>TUMBABURRO HONDA CRV 2007-2011 R1 PINTADO COMPLETO REMATE</t>
  </si>
  <si>
    <t>R1</t>
  </si>
  <si>
    <t xml:space="preserve"> PVP 4 &gt; PVP 3, PVP 5 &gt; PVP 3, COSTO &gt; PVP3, PVP 5 &gt; PVP 4, COSTO &gt; PVP4,</t>
  </si>
  <si>
    <t>TUMBABURRO CHEVROLET 3,500 DISEL 2007-2013 R1 PINTADO 1 S/H REMATE</t>
  </si>
  <si>
    <t>TUMBABURRO TOYOTA RAV4 2013-2017 FORESTER PINTADO COMPLETO REMATE</t>
  </si>
  <si>
    <t>RAV4</t>
  </si>
  <si>
    <t>TUMBABURRO TACOMA 2012 R1 NEGRO S/HERRAJE "REMATE"</t>
  </si>
  <si>
    <t>TUMBABURRO DODGE DAKOTA 2005-2007 BIG COUNTRY PINTADO S/H REMATE</t>
  </si>
  <si>
    <t>501435W</t>
  </si>
  <si>
    <t>TUMBABURRO JEEP WRANGLER 1997-2006 BIG COUNTRY PINTADO COMPLETO REMATE</t>
  </si>
  <si>
    <t>WRANGLER</t>
  </si>
  <si>
    <t>1997-2006</t>
  </si>
  <si>
    <t>501441R</t>
  </si>
  <si>
    <t>TUMBABURRO CENTRO PATROL  CHEVROLET SILVERADO 2007-2013 BIG COUNTRY PINTADO COMPLETO REMATE</t>
  </si>
  <si>
    <t>TUMBABURRO CENTRO PATROL FORD RANGER 2010-2012 BIG COUNTRY PINTADO COMPLETO REMATE</t>
  </si>
  <si>
    <t>2010-2012</t>
  </si>
  <si>
    <t>501444R</t>
  </si>
  <si>
    <t>CENTRO DE TUMBABURRO BIG COUNTRY DODGE DAKOTA "REMATE" S/HERRAJE</t>
  </si>
  <si>
    <t>501445R</t>
  </si>
  <si>
    <t>TUMBABURRO PATROL  PARA DODGE AVENGER NEGRO "REMATE" SIN HERRAJE</t>
  </si>
  <si>
    <t>TUMBABURRO CENTRO  DODGE NITRO 2007-2012 FORESTER PINTADO S/H REMATE</t>
  </si>
  <si>
    <t>NITRO</t>
  </si>
  <si>
    <t>TUMBABURRO ALFA PATROL CHEVROLET COLORADO 2004-2010 FORESTER PINTADO COMPLETO REMATE</t>
  </si>
  <si>
    <t>TUMBABURRO ALFA PATROL  FORD  F-150, LOBO 2010-2014 FORESTER PINTADO S/H REMATE</t>
  </si>
  <si>
    <t>TUMBABURRO ALFA PATROL  DODGE RAM 2009-2014 FORESTER PINTADO S/H REMATE</t>
  </si>
  <si>
    <t>TUMBABURRO ALFA PATROL FORD RANGER 2010-2012 PINTADO S/H REMATE</t>
  </si>
  <si>
    <t>2010-2011</t>
  </si>
  <si>
    <t>TUMBABURRO PARA NISSAN TIIDA 2012-2014 NEGRO S/HERRAJE "REMATE"</t>
  </si>
  <si>
    <t>TUMBABURRO PARA DODGE CHARGER NEGRO  "REMATE"  155151513</t>
  </si>
  <si>
    <t xml:space="preserve">TUMBABURRO TOYOTA RAV 4 2006-2008  BIG COUNTRY S/H </t>
  </si>
  <si>
    <t>TUMBABURRO NISSAN TITAN ARMADA 2004-2013  C/ PLACA P/ WINCHE BIG COUNTRY PINTADO S/H REMATE</t>
  </si>
  <si>
    <t>2004-2013</t>
  </si>
  <si>
    <t>TUMBABURRO TOYOTA TACOMA 2006-2012 R1 CROMADO COMPLETO REMATE</t>
  </si>
  <si>
    <t>2006-2011</t>
  </si>
  <si>
    <t>502245W</t>
  </si>
  <si>
    <t>TUMBABURRO  DODGE RAM, 1500, 2500, 3500 2006-2008  BIG COUNTRY PINTADO S/H REMATE</t>
  </si>
  <si>
    <t xml:space="preserve">TUMBABURRO  HONDA CRV 2007-2009 BIG COUNTRY PINTADO S/H </t>
  </si>
  <si>
    <t xml:space="preserve">TUMBABURRO SUZIKI GRAND VITARA 2006-2013 R1 PINTADO S/H </t>
  </si>
  <si>
    <t>ZUSUKI</t>
  </si>
  <si>
    <t>GRAND VITARA</t>
  </si>
  <si>
    <t>2006-2013</t>
  </si>
  <si>
    <t>TUMBABURRO PARA JEEP 10-12 NEGRO "REMATE" SIN HERRAJE</t>
  </si>
  <si>
    <t>TUMBABURRO DODGE RAM 2009-2017 BIG COUNTRY INOXIDABLE S/H REMATE</t>
  </si>
  <si>
    <t>TUMBABURRO CHEVROLET SILVERADO 3500 2013-2014  USA BIG COUNTRY PINTADO S/H REMATE</t>
  </si>
  <si>
    <t>TUMBABURRO PARA DODGE RAM 2010 INOXIDABLE "REMATE" SIN  EL DE ALMACEN SIN PLACA</t>
  </si>
  <si>
    <t>TUMBABURRO TOYOTA RAV4 2006-2012 FORESTER PINTADO COMPLETO REMATE</t>
  </si>
  <si>
    <t>TUMBABURRO  TOYOTA TACOMA 2006-2012 FORESTER PINTADO COMPLETO REMATE</t>
  </si>
  <si>
    <t>TUMBABURRO PARA INT. MART. DODGE H-100 03-05 S/HERRAJE "REMATE"</t>
  </si>
  <si>
    <t>DEFENSA RC2 ANGULADA 3" INOXIDABLE C/HERRAJE</t>
  </si>
  <si>
    <t>DEFENSA TIPO "RC2"  FLUSH 3" INOX S/HERRAJE</t>
  </si>
  <si>
    <t>TUMBABURRO CHEVROLET SILVERADO 1999-2002  C/ PLACA P/ WINCHE BIG COUNTRY INOXIDABLE S/H REMATE</t>
  </si>
  <si>
    <t>1999-2002</t>
  </si>
  <si>
    <t>TUMBABURRO CHEVROLET SILVERADO 199-2002 C/ PLACA P/ WINCHE BIG COUNTRY PINTADO S/H REMATE</t>
  </si>
  <si>
    <t>TUMBABURRO PARA DODGE PARA RAM 1500 4X4 02-05 NEGRO "REMATE" SIN HERRAJE</t>
  </si>
  <si>
    <t>TUMBABURRO FORD SUPER DUTY 2500, 3500 05-06 C/ PLACA P/ WINCHE BIG COUNTRY INOXIDABLE S/H REMATE</t>
  </si>
  <si>
    <t>DUTY</t>
  </si>
  <si>
    <t>TUMBABURRO FORD SUPER DUTY 2500, 3500,  2005-2006  C/ PLACA P/ WINCHE BIG COUNTRY PINTADO S/HERRAJE EN SANCRIS   REMATE</t>
  </si>
  <si>
    <t>TUMBABURRO CHEVROLET SILVERADO 2003-2006 C/ PLACA P/ WINCHE BIG COUNTRY INOXIDABLE S/HERRAJE EN SANCRIS 1 S/PLACA REMATE</t>
  </si>
  <si>
    <t>TUMBABURRO CHEVROLET SILVERADO 2003-2006 C/ PLACA P/ WINCHE BIG COUNTRY PINTADO S/H REMATE</t>
  </si>
  <si>
    <t>TUMBABURRO CHEVROLET SILVERADO 2500, 3500 HD  2003-2006 C/ PLACA P/ WINCHE BIG COUNTRY INOXIDABLE S/H REMATE</t>
  </si>
  <si>
    <t>TUMBABURRO SILVERADO 03-06 PUL PRO 2500 NEGRO "REMATE" SIN HERRAJE</t>
  </si>
  <si>
    <t>TUMBABURRO DODGE RAM, 1500, 2500, 3500  06-08 C/ PLACA P/ WINCHE BIG COUNTRY INOXIDABLE S/H 1 S/PLACA REMATE</t>
  </si>
  <si>
    <t>TUMBABURRO DODGE RAM, 1500, 2500, 3500 2006-2008 C/ PLACA P/ WINCHE BIG COUNTRY PINTADO S/H REMATE</t>
  </si>
  <si>
    <t>TUMBABURRO BUMPER TRASERO CHEVROLET TRACKER 2005-2008 FORESTER PINTADO S/H REMATE</t>
  </si>
  <si>
    <t>TRACKER</t>
  </si>
  <si>
    <t>TUMBABURRO C/PLACA P/WINCHE BIG COUNTRY NISSAN TITAN, ARMADA 2004-2013  NEGRO "REMATE" S/HERRAJE</t>
  </si>
  <si>
    <t>55306T</t>
  </si>
  <si>
    <t>DEFENSA DAKAR PRO TEXTURIZADO FLUSH TEXTURIZADO</t>
  </si>
  <si>
    <t>55316T</t>
  </si>
  <si>
    <t>DEFENSA RC2 FLUSH 3" PARA BARRA DE LUZ 20"  LR20 TEXTURIZADO GORHINO</t>
  </si>
  <si>
    <t>55326T</t>
  </si>
  <si>
    <t>DEFENSA RC2 FLUSH  3" APTA PARA DUALLY D2 (2 FAROS)  NEGRO TEXTURIZADO</t>
  </si>
  <si>
    <t>55346T</t>
  </si>
  <si>
    <t>DEFENSA RC2 RL4 TEXTURIZADO (4 FAROS) TEXTURIZADO</t>
  </si>
  <si>
    <t>55361PS</t>
  </si>
  <si>
    <t>DEFENSA RC2 CENTRAL MOUNT UNIVERSAL FIT BULL BAR ACERO INOXIDABLE/PINTADO</t>
  </si>
  <si>
    <t>55366PS</t>
  </si>
  <si>
    <t>DEFENSA RC2 ACERO INOXIDABLE BOTTOM MOUNT UNIVERSAL FIT BULL BAR</t>
  </si>
  <si>
    <t>DAKAR XP TACOMA 2006-2015 (S/H EN AMBAR)</t>
  </si>
  <si>
    <t>562960T</t>
  </si>
  <si>
    <t>RC3 LR SKID PLATE CHEVROLET/GMC/SILVERADO/SIERRA1500 2016-2018 / 562960T</t>
  </si>
  <si>
    <t>5638360T</t>
  </si>
  <si>
    <t>RC3 LR + BRACKETS TOYOTA HILUX 2017-</t>
  </si>
  <si>
    <t>DAKAR XP HILUX 2012-2015</t>
  </si>
  <si>
    <t>56546T</t>
  </si>
  <si>
    <t>DEFENSA XE50 LR6 + BRACKETS TOYOTA TACOMA 2016-2018 / 56546T</t>
  </si>
  <si>
    <t>DEFENSA EXTREME GUARD 2 FAROS HALOGENO  UNIVERSAL  POLIURETANO</t>
  </si>
  <si>
    <t>TUMBABURRO EXTREMA GUARD II GORHINO + HERRAJE</t>
  </si>
  <si>
    <t>B1T-P-HL16</t>
  </si>
  <si>
    <t xml:space="preserve">TUMBABURRO CENTRO TOYOTA HILUX 2016-2019 BRONCO PINTADO S/H </t>
  </si>
  <si>
    <t>EL BRONCO</t>
  </si>
  <si>
    <t>BAGCDR09</t>
  </si>
  <si>
    <t>TUMBABURRO ALFA GH 3 P/DODGE RAM PICK-UP CROMADO SIN HERRAJE EN VILLA</t>
  </si>
  <si>
    <t>BAGCFL15</t>
  </si>
  <si>
    <t>TUMBABURRO ALFA GOLDEN HILL PARA F-150 CROMADO  SIN HERRAJE</t>
  </si>
  <si>
    <t>BAGCML26</t>
  </si>
  <si>
    <t>TUMBABURRO ALFA GOLDEN HILL PARA MITSUBISH L200 CROMADO</t>
  </si>
  <si>
    <t>BAGCTT16</t>
  </si>
  <si>
    <t>TUMBABURRO ALFA GOLDEN HILL PARA TOYOTA TACOMA CROMADO SIN HERRAJE</t>
  </si>
  <si>
    <t>BAGPDR09</t>
  </si>
  <si>
    <t xml:space="preserve">TUMBABURRO ALFA SPORT  DODGE RAM PICK-UP 2009-2007 GOLDEN HILL PINTADO S/H </t>
  </si>
  <si>
    <t>BAGPFL15</t>
  </si>
  <si>
    <t>TUMBABURRO ALFA GOLDEN HILL PARA F-150 NEGRO</t>
  </si>
  <si>
    <t>BAGPFL15N</t>
  </si>
  <si>
    <t xml:space="preserve">TUMBABURRO ALFA BLACK FORD F-150, LOBO 2015-2017 BRONX NEGRO TEXTURIZADO COMPLETO </t>
  </si>
  <si>
    <t>BAGPFR13N</t>
  </si>
  <si>
    <t>TUMBABURRO ALFA BLACK GOLDEN HILL PARA FORD RANGER 2013-2018 NEGRO</t>
  </si>
  <si>
    <t>BAGPNPF6</t>
  </si>
  <si>
    <t>TUMBABURRO ALFA GOLDEN HILL  PARA NISSAN NP300 NEGRO</t>
  </si>
  <si>
    <t>BAGPTH16</t>
  </si>
  <si>
    <t>TUMBABURRO ALFA GOLDEN HILL (B1) PARA TOYOTA HILUX 2016-2017   SIN HERRAJES</t>
  </si>
  <si>
    <t>BBCPPU07</t>
  </si>
  <si>
    <t xml:space="preserve">TUMBABURRO CHEVROLET SILVERADO 2007-2013  BRONCO SPORT PINTADO COMPLETO </t>
  </si>
  <si>
    <t>BBCPTXR3</t>
  </si>
  <si>
    <t>TUMBABURRO BUMPER TRASERO CHEVROLET TRAX 2013-2016 BRONCO PINTADO SIN HERRAJE EN LIBRA</t>
  </si>
  <si>
    <t>BBFPER13</t>
  </si>
  <si>
    <t xml:space="preserve">TUMBABURRO BUMPER TRASERO FORD  ECO SPORT 2013-2017 BRONCO PINTADO COMPLETO </t>
  </si>
  <si>
    <t>ECO SPORT</t>
  </si>
  <si>
    <t>BBHPHR16</t>
  </si>
  <si>
    <t xml:space="preserve">TUMBABURRO SPORT HONDA HRV 2016-2017 BRONCO PINTADO COMPLETO </t>
  </si>
  <si>
    <t>BBNPURR3</t>
  </si>
  <si>
    <t>TUMBABURRO BUMPER TRASERO NISSAN URVAN 2013-2014 BRONCO PINTADO COMPLETO  SIN HERRA EN SANCRSI</t>
  </si>
  <si>
    <t>BBNPXR15</t>
  </si>
  <si>
    <t xml:space="preserve">TUMBABURRO BUMPER TRASERO NISSAN  X-TRAIL 2015-2016 BRONCO PINTADO S/H </t>
  </si>
  <si>
    <t>BBRPDSR2</t>
  </si>
  <si>
    <t xml:space="preserve">TUMBABURRO BUMPER TRASERO RENAUL DUSTER 2012-2016 BRONCO PINTADO S/H </t>
  </si>
  <si>
    <t>RENAUL</t>
  </si>
  <si>
    <t>2012-2016</t>
  </si>
  <si>
    <t>BBTPAVR2</t>
  </si>
  <si>
    <t>BUMPER TRASERO P/TOYOTA AVANZA 2012-17 NEG</t>
  </si>
  <si>
    <t>BBTPHL16</t>
  </si>
  <si>
    <t>TUMBABURRO BRONCO SPORT DELANTERA PARA TOYOTA HILUX 2016-2018 NEGRO  S/HERRAJE EN LIBRA</t>
  </si>
  <si>
    <t>BBTPR4R3</t>
  </si>
  <si>
    <t xml:space="preserve">TUMBABURRO BUMPER TRASERO TOYOTA RAV-4 2013-2017 BRONCO PINTADO COMPLETO </t>
  </si>
  <si>
    <t>BBTPTC16</t>
  </si>
  <si>
    <t xml:space="preserve">TUMBABURRO SPORT TOYOTA TACOMA 2016-2019 BRONCO PINTADO COMPLETO </t>
  </si>
  <si>
    <t>BBXPSP03</t>
  </si>
  <si>
    <t>TUMBABURRO BRONX SP 03 (POLIURETANO) C/BARRA LED                         DA?O EL DE ALMACEN</t>
  </si>
  <si>
    <t>BPB3TAA</t>
  </si>
  <si>
    <t>DEFENSA UNIVERSAL  PROTECTOR BAR XLT  PLASTICO/CROMO</t>
  </si>
  <si>
    <t>BSCC03PS</t>
  </si>
  <si>
    <t>TUMBABURRO S. BRONCO P/CHEVROLET 03-06 (VERS. ANT) CROMADO  SIN HERRAJE EN LIBRA</t>
  </si>
  <si>
    <t>BSCC153T</t>
  </si>
  <si>
    <t xml:space="preserve">TUMBABURRO CHEVROLET SILVERADO 3500 2015-2016  SUPER BRONCO CROMADO S/H </t>
  </si>
  <si>
    <t>BSCCCL13</t>
  </si>
  <si>
    <t>TUMBABURRO CHEVROLET COLORADO  (2013) Y S-10 (2016)  SUPER BRONCO PLUS CROMADO COMPLETO   SIN HERRAJE EN SAN CRIS</t>
  </si>
  <si>
    <t>BSCCCP16</t>
  </si>
  <si>
    <t xml:space="preserve">TUMBABURRO CHEVROLET SILVERADO 2016-2017 SUPER BRONCO CROMADO 1 S/H </t>
  </si>
  <si>
    <t>BSCCPU07</t>
  </si>
  <si>
    <t xml:space="preserve">TUMBABURRO CHEVROLET SILVERADO 2007-2013 SUPER BRONCO  CROMADO  1 S/H </t>
  </si>
  <si>
    <t>BSCCPU14</t>
  </si>
  <si>
    <t>TUMBABURRO CHEVROLET SILVERADO 2014-2015 SUPER BRONCO CROMADO S/HERRAJE EN LIBRA</t>
  </si>
  <si>
    <t>BSCCPU19</t>
  </si>
  <si>
    <t>TUMBABURRO SUPER BRONCO PARA CHEVROLETSILVERADO 2019-2020 CROMO</t>
  </si>
  <si>
    <t>2019-11-05</t>
  </si>
  <si>
    <t>BSCPCP16</t>
  </si>
  <si>
    <t xml:space="preserve">TUMBABURRO CHEVROLET SILVERADO 2016-2017 SUPER BRONCO PINTADO COMPLETO </t>
  </si>
  <si>
    <t>BSCPPU19</t>
  </si>
  <si>
    <t>TUMBABURRO SUPER BRONCO PARA CHEVROLET SILVERADO 2019-2020 PINTADO</t>
  </si>
  <si>
    <t>BSCPS117</t>
  </si>
  <si>
    <t xml:space="preserve">TUMBABURRO CHEVROLET S-10 2017  SUPER BRONCO PINTADO COMPLETO </t>
  </si>
  <si>
    <t>S-10</t>
  </si>
  <si>
    <t>BSCPTR12</t>
  </si>
  <si>
    <t>TUMBABURRO  S.BRONCO P/CHEV.TORNADO 2011.5 -2018 PINTADO</t>
  </si>
  <si>
    <t>BSD-C-103T</t>
  </si>
  <si>
    <t xml:space="preserve">TUMBABURRO DODGE RAM 4000 2010-2017 SUPER BRONCO BRONCO CROMADO S/H </t>
  </si>
  <si>
    <t>BSDPR715</t>
  </si>
  <si>
    <t>TUMBABURRO SUPER BRONCO PARA DODGE RAM 700 2015-2018</t>
  </si>
  <si>
    <t>BSF-C-97PS</t>
  </si>
  <si>
    <t xml:space="preserve">TUMBABURRO FORD F-150 (HERITAGE) 1999-2009 EXPEDITION  1992-2002 SUPER BRONCO PLUS CROMADO 1 S/H </t>
  </si>
  <si>
    <t>1999-2009</t>
  </si>
  <si>
    <t>BSFC06PS</t>
  </si>
  <si>
    <t xml:space="preserve">TUMBABURRO FORD F-150, LOBO (NEW BODY) 2004-2008  SUPER BRONCO PLUS CROMADO 2 S/H </t>
  </si>
  <si>
    <t>BSFC113T</t>
  </si>
  <si>
    <t xml:space="preserve">TUMBABURRO FORD SUPER DUTY F350, F450 F550 SUPER BRONCO  CROMADO S/H </t>
  </si>
  <si>
    <t>BSFC97PS</t>
  </si>
  <si>
    <t>TUMBABURRO SUPER BRONCO PLUS FORD F150-F250, EXPEDITION   1999-2002 CROMO  SIN HERRAJE EN SANCRIS</t>
  </si>
  <si>
    <t>BSFCLB09</t>
  </si>
  <si>
    <t xml:space="preserve">TUMBABURRO FORD F-150, LOBO 2009-2014 SUPER BRONCO CROMADO S/H </t>
  </si>
  <si>
    <t>BSFCLB15</t>
  </si>
  <si>
    <t>TUMBABURRO FORD F-150, LOBO 2015-2017  SUPER BRONCO PLUS CROMADO 1 S/HERRAJE EN LIBRA</t>
  </si>
  <si>
    <t>BSFCLB18</t>
  </si>
  <si>
    <t>TUMBABURRO S/BRONCO PARA FORD LOBO Y F-150 2018 CROMO</t>
  </si>
  <si>
    <t>BSFCRN17</t>
  </si>
  <si>
    <t>TUMBABURRO SUPER BRONCO PARA FORD RANGER 2017-2018 CROMADO</t>
  </si>
  <si>
    <t>BSFP113T</t>
  </si>
  <si>
    <t>TUMBABURRO  P/FORD SUPER DUTY F350,F450,F550 2011-2017 NEGRO S. BRONCO</t>
  </si>
  <si>
    <t>BSFPRN17</t>
  </si>
  <si>
    <t>TUMBABURRO FORD RANGER 2010-2012  NEGRO CALIFORNIA "S/HERRAJE EN LIBRA</t>
  </si>
  <si>
    <t>BSJPPT07</t>
  </si>
  <si>
    <t>TUMBABURRO S/BRONCO P/JEEP PATRIOT 07-15 NEGRO</t>
  </si>
  <si>
    <t>BSM-C-L216</t>
  </si>
  <si>
    <t xml:space="preserve">TUMBABURRO MITSUBISHI L-200 2016-2019 SUPER BRONCO PLUS CROMADO S/H </t>
  </si>
  <si>
    <t>BSMCL2PS</t>
  </si>
  <si>
    <t xml:space="preserve">TUMBABURRO MITSUBISHI L-200 2008-2015 SUPER BRONCO PLUS CROMADO COMPLETO </t>
  </si>
  <si>
    <t>BSMPL2PS</t>
  </si>
  <si>
    <t xml:space="preserve">TUMBABURRO MISUBISHI L-200 2008-2015 SUPER BRONCO PLUS PINTADO COMPLETO </t>
  </si>
  <si>
    <t>BSNC9403</t>
  </si>
  <si>
    <t>TUMBABURRO S.BRONCO P/NISSAN D21 94/08 CROMO</t>
  </si>
  <si>
    <t>BSNCFNP6</t>
  </si>
  <si>
    <t>TUMBABURRO SUPER BRONCO PARA NISSAN NP300/FRONTIER 2016-2018 CROMADO (LE FALTA  LOS REFUERZOS EN AMBAR)</t>
  </si>
  <si>
    <t>BSNCP309</t>
  </si>
  <si>
    <t>TUMBABURRO  SUPER BRONCO PARA D22 2009-2015 CROMADO   SOLO CENTRO S/HERRAJES</t>
  </si>
  <si>
    <t>2019-05-20</t>
  </si>
  <si>
    <t>BSR-C-09PS</t>
  </si>
  <si>
    <t xml:space="preserve">TUMBABURRO  DODGE RAM PICK-UP 2009-2017 SUPER BRONCO PLUS CROMADO S/H </t>
  </si>
  <si>
    <t>BST-C-T2PS</t>
  </si>
  <si>
    <t xml:space="preserve">TUMBABURRO TOYOTA TACOMA 2012-2015 SUPER BRONCO PLUS CROMADO S/H </t>
  </si>
  <si>
    <t>BST-C-TC16</t>
  </si>
  <si>
    <t xml:space="preserve">TUMBABURRO TOYOTA TACOMA 2016-2019 SUPER BRONCO PLUS CROMADO COMPLETO </t>
  </si>
  <si>
    <t>BSTCHL16</t>
  </si>
  <si>
    <t>TUMBABURRO SUPER BRONCO PARA TOYOTA HILUX 2016-2019</t>
  </si>
  <si>
    <t>BSTCT2PS</t>
  </si>
  <si>
    <t>TUMBABURRO S/BRONCO P/TOYOTA TACOMA 2012-2015 CROMO</t>
  </si>
  <si>
    <t>BSWPSV16</t>
  </si>
  <si>
    <t>TUMBABURRO S/BRONCO P/VW SAVEIRO 2016-2019 NEGRO</t>
  </si>
  <si>
    <t>2019-10-09</t>
  </si>
  <si>
    <t>BSYPLB08</t>
  </si>
  <si>
    <t>TUMBABURRO S/BRONCO P/JEEP LIBERTY 08-13 SOLO 4X2 NEGRO  SIN HERRAJE EN SANCRIS</t>
  </si>
  <si>
    <t>CAL-C-D22</t>
  </si>
  <si>
    <t>TUMBABURRO CALIFORNIA PARA NISSAN D22 2009-2015 CROMADO</t>
  </si>
  <si>
    <t>CAL-C-HILUX</t>
  </si>
  <si>
    <t>TUMBABURRO CROMADO PARA TOYOTA HILUX 2016-2019 CALIFORNIA</t>
  </si>
  <si>
    <t>CAL-C-LOB19</t>
  </si>
  <si>
    <t>TUMBABURRO CROMADO PARA FORD LOBO 2016-2019 CALIFORNIA</t>
  </si>
  <si>
    <t>CAL-C-NP300</t>
  </si>
  <si>
    <t>TUMBABURRO CALIFORNIA PARA NP300 2016-2018 CROMADO</t>
  </si>
  <si>
    <t>CAL-NP-N</t>
  </si>
  <si>
    <t>TUMBABURRO NISSAN NP300 2016-2019 CALIFORNIA PINTADO COMPLETO</t>
  </si>
  <si>
    <t>CAL-P-D22</t>
  </si>
  <si>
    <t>TUMBABURRO PINTADO P/NISSAN D22 09-15 CALIFORNIA</t>
  </si>
  <si>
    <t>CAL-P-RAN</t>
  </si>
  <si>
    <t xml:space="preserve">TUMBABURRO FORD RANGER 1998-2005 CALIFORNIA PINTADO S/H </t>
  </si>
  <si>
    <t>1998-2005</t>
  </si>
  <si>
    <t>CAL-P-RAN18</t>
  </si>
  <si>
    <t>TUMBABURRO PINTADO PARA FORD RANGER 2016-2019 CALIFORNIA S/HERRAJE</t>
  </si>
  <si>
    <t>CALD21</t>
  </si>
  <si>
    <t>TUMBABURRO NISSAN D21 CALIFORNIA NEGRO</t>
  </si>
  <si>
    <t>CALD21C</t>
  </si>
  <si>
    <t>TUMBABURRO CALIFORNIA PARA NISSAN D21 SOLO CENTRO PARA PINTAR</t>
  </si>
  <si>
    <t>CALPAV16</t>
  </si>
  <si>
    <t xml:space="preserve">TUMBABURRO SPORT TOYOTA AVANZA 2016-2017 CALIFORNIA PINTADO S/H </t>
  </si>
  <si>
    <t>CALPHILUX16</t>
  </si>
  <si>
    <t>TUMBABURRO CENTRO TOYOTA HILUX 2016-2019 BRONCO PINTADO S/HERRAJE EN LIBRA</t>
  </si>
  <si>
    <t>CALPRN10</t>
  </si>
  <si>
    <t xml:space="preserve">TUMBABURRO FORD RANGER 2010-2012 CALIFORNIA PINTADO  S/H </t>
  </si>
  <si>
    <t>CALURV</t>
  </si>
  <si>
    <t>TUMBABURRO CALIFORNIA PARA NISSAN URVAN</t>
  </si>
  <si>
    <t>EUCHE9298</t>
  </si>
  <si>
    <t xml:space="preserve">TUMBABURRO SILVERADO 1999-2002  CALIFORNIA PINTADO S/H </t>
  </si>
  <si>
    <t>EUCHE9906</t>
  </si>
  <si>
    <t xml:space="preserve">TUMBABURRO SILVERADO 2003-2006 CALIFORNIA PINTADO S/H </t>
  </si>
  <si>
    <t>EUCOL0510</t>
  </si>
  <si>
    <t xml:space="preserve">TUMBABURRO  CHEVROLET COLORADO 2004-2012 CALIFORNIA PINTADO S/H </t>
  </si>
  <si>
    <t>EUEXP98</t>
  </si>
  <si>
    <t>TUMBABURRO EXPLORER 98 NEGRO "REMATE" SIN HERRAJE  EN SANCRIS</t>
  </si>
  <si>
    <t>EUTSU94</t>
  </si>
  <si>
    <t>TUMBABURRO PARA NISSAN TSURU 94-12 CROMADO</t>
  </si>
  <si>
    <t>1994-2012</t>
  </si>
  <si>
    <t>EUTUN07</t>
  </si>
  <si>
    <t xml:space="preserve">TUMBABURRO TOYOTA TUNDRA 2007-2014 FORESTER PINTADO S/H </t>
  </si>
  <si>
    <t>F9204TOG00</t>
  </si>
  <si>
    <t>DEFENSA MAX BUMPER PARA TOYOTA  5821203 POLIURETANO "REMATE"SIN HERRAJE Y SIN CABLEADO</t>
  </si>
  <si>
    <t>FORECL216</t>
  </si>
  <si>
    <t xml:space="preserve">TUMBABURRO CENTRO MITSUBISHI L-200 2016-2019 FORESTER CROMADO S/H </t>
  </si>
  <si>
    <t>FOUNI</t>
  </si>
  <si>
    <t>TUMBABURRO  UNIVERSAL CROMADA SOLO CENTRO</t>
  </si>
  <si>
    <t>KBBAK012F</t>
  </si>
  <si>
    <t>KIT PARA BURRERA ALFA BRONX BLACK 2 FARO LEDS    SOLO BASE SIN FAROS EN LIBRA</t>
  </si>
  <si>
    <t>KBBAK014F</t>
  </si>
  <si>
    <t>KIT PARA BURRERA ALFA BRONX BLACK 01 4 FAROS LEDS</t>
  </si>
  <si>
    <t>SCTRUKIN</t>
  </si>
  <si>
    <t>TUMBABURRO FORD ECO SPORT 2003-2007 TRUKIN PINTADO S/HERRAJE EN SANCRIS</t>
  </si>
  <si>
    <t>T1CPCL16</t>
  </si>
  <si>
    <t>TUMBABURRO  BRONCO TRAINER PARA CHEVROLET COLORADO 2016-2019 D/C NEGRO</t>
  </si>
  <si>
    <t>2019-11-23</t>
  </si>
  <si>
    <t>T1CPPU07</t>
  </si>
  <si>
    <t xml:space="preserve">TUMBABURRO CHEVROLET SILVERADO 2007-2013 BRONCO TRAINER PINTADO S/H </t>
  </si>
  <si>
    <t>T1CPPU14</t>
  </si>
  <si>
    <t xml:space="preserve">TUMBABURRO CHEVROLET SILVERADO 2014-2015 BRONCO TRAINER PINTADO COMPLETO </t>
  </si>
  <si>
    <t>T1CPPU16</t>
  </si>
  <si>
    <t xml:space="preserve">TUMBABURRO CHEVROLETT SILVERADO 2016-2017  BRONCO TRAINER PINTADO COMPLETO </t>
  </si>
  <si>
    <t>T1CPS117</t>
  </si>
  <si>
    <t xml:space="preserve">TUMBABURRO CHEVROLET S-10 2017  BRONCO TRAINER PINTADO COMPLETO </t>
  </si>
  <si>
    <t>T1D-P-JR08</t>
  </si>
  <si>
    <t xml:space="preserve">TUMBABURRO DODGE JOURNEY 2008-2010 BRONCO TRAINER PINTADO S/H </t>
  </si>
  <si>
    <t>T1F-P-RN10</t>
  </si>
  <si>
    <t>TUMBABURRO BRONCO TRAINER PARA RANGER 2010-2012  SIN HERRAJE</t>
  </si>
  <si>
    <t>T1FP9703</t>
  </si>
  <si>
    <t>TUMBABURRO TRAINER PARA FORD LOBO 97-03 NEGRO DA?ADO EN LIBRA</t>
  </si>
  <si>
    <t>T1FPEC13</t>
  </si>
  <si>
    <t>TUMBABURRO BRONCO TRAINER P/FORD ECOSPORT 2013-2017 NEGRO SIN HERRAJE</t>
  </si>
  <si>
    <t>2018-07-03</t>
  </si>
  <si>
    <t>T1FPLB09</t>
  </si>
  <si>
    <t>TUMBABURRO BRONCO TRAINER P/FD LOBO 09-14 SIN HERRAJE EN LIBRA</t>
  </si>
  <si>
    <t>T1FPRN13</t>
  </si>
  <si>
    <t>TUMBABURRO FORD RANGER 2013-2016 BRONCO TRAINER PINTADO S/HERRAJE EN SANCRIS</t>
  </si>
  <si>
    <t>T1FPRN17</t>
  </si>
  <si>
    <t>TUMBABURRO TRAINER PARA FORD RANGER 2017 NEGRO</t>
  </si>
  <si>
    <t>T1JPPT07</t>
  </si>
  <si>
    <t>TUMBABURRO BRONCO TRAINER P/JEEP PATRIOT 07-15 NEGRO</t>
  </si>
  <si>
    <t>PATRIOT</t>
  </si>
  <si>
    <t>T1NPF8PS</t>
  </si>
  <si>
    <t xml:space="preserve">TUMBABURRO NISSAN FRONTIER V6 2008-2017 BRONCO TRAINER PINTADO COMPLETO </t>
  </si>
  <si>
    <t>V6</t>
  </si>
  <si>
    <t>T1NPFNP6</t>
  </si>
  <si>
    <t>TUMBABURRO TRAINER PINTADO PARA NISSAN NP300 D/C 2016-2018 Y FRONTIER 2016-2018</t>
  </si>
  <si>
    <t>T1NPP309</t>
  </si>
  <si>
    <t>TUMBABURRO BRONCO TRAINER PARA NISSAN NP300 D22 09-15</t>
  </si>
  <si>
    <t>T1TPAV16</t>
  </si>
  <si>
    <t>TUMBABURRO TRAINER PARA TOYOTA AVANZA 2016-2018</t>
  </si>
  <si>
    <t>T1TPHL06</t>
  </si>
  <si>
    <t xml:space="preserve">TUMBABURRO TOYOTA HILUX 2006-2011 BRONCO TRAINER PINTADO S/H </t>
  </si>
  <si>
    <t>T1TPTC16</t>
  </si>
  <si>
    <t xml:space="preserve">TUMBABURRO TOYOTA TACOMA 2016-2019 BRONCO TRAINER PINTADO 1 S/H </t>
  </si>
  <si>
    <t>THUCCP16</t>
  </si>
  <si>
    <t xml:space="preserve">TUMBABURRO CHEVROLET SILVERADO 2016-2017 THUNDER CROMADO S/H </t>
  </si>
  <si>
    <t>THUCLB09</t>
  </si>
  <si>
    <t xml:space="preserve">TUMBABURRO FORD F-150, LOBO 2009-2014  THUNDER CROMADO S/H </t>
  </si>
  <si>
    <t>THUCTHL16</t>
  </si>
  <si>
    <t xml:space="preserve">TUMBABURRO TOYOTA HILUX 2016-2019 THUNDER CROMADO S/H </t>
  </si>
  <si>
    <t>THUPRN13</t>
  </si>
  <si>
    <t>TUMBABURRO FORD RANGER 2013-2016 THUNDER RANGER PINTADO S/HERRAJE EN LIBRA</t>
  </si>
  <si>
    <t>U?A RACK FALCON P/FORD FIESTA 2003-2009 4 Y 5 PTAS GANCHO</t>
  </si>
  <si>
    <t>U?A RACK FALCON P/NISSAN PLATINA 04-12, ALMERA 00-06, SENTRA 00-06, TSURU 95-13, CLIO 98-10, JETTA 92-98, POINTER 95-08,  CORSA 02-08,</t>
  </si>
  <si>
    <t>BPGPGH01</t>
  </si>
  <si>
    <t>GANCHO DE BARRA GH Y BRONX P/FORD FIESTA 4 PTAS 04-09, FIESTA SEDAN 06-10</t>
  </si>
  <si>
    <t>BPGPGH04</t>
  </si>
  <si>
    <t>GANCHO DE BARRA GH Y BRONX P/NISSAN SENTRA 96-00</t>
  </si>
  <si>
    <t>BPGPGH08</t>
  </si>
  <si>
    <t>GANCHO DE BARRA GH Y BRONX P/FORD RANGER 02-12</t>
  </si>
  <si>
    <t>BPGPGH10</t>
  </si>
  <si>
    <t>GANCHO DE BARRA GH Y BRONX P/AVANZA 07-15 (AL TOLDO),POINTER 00-09 , TIIDA 07-17, GOLF A3 93-99, JETTA A3 93-99</t>
  </si>
  <si>
    <t>BPGPGH11</t>
  </si>
  <si>
    <t>GANCHO DE BARRA GH Y BRONX P/VERNA 04-05,MERIVA 03-10, ATTITUD 07-14, FIESTA 2 PTA 04-07,</t>
  </si>
  <si>
    <t>BPGPGH14</t>
  </si>
  <si>
    <t>GANCHO DE BARRA GH Y BRONX P/NISSAN PICK-UP 94-15</t>
  </si>
  <si>
    <t>BPGPGH15</t>
  </si>
  <si>
    <t>GANCHO DE BARRA GH Y BRONX P/RAM 94/01 CHEVROLET PICK-UP 92-98</t>
  </si>
  <si>
    <t>BPGPGH19</t>
  </si>
  <si>
    <t>GANCHO DE BARRA GH Y BRONX P/HILUX 06-15, AVENGER 08-15, CALIBER 07-15, FOCUS  03-10, FUSION 06-12, IKON 07-09, MONDEO 04-06, TACOMA 06-15, YARIS 07-15, ASTRA T 04-09, COLORADO 13-15, CORSA  07-10, OPTRA  07-10, S-10 16-17</t>
  </si>
  <si>
    <t>BPGPGH23</t>
  </si>
  <si>
    <t>GANCHO DE BARRA GOLDEN HILL PARA RANGER 13-17, FUSION 13-17,</t>
  </si>
  <si>
    <t>BPGPGH26</t>
  </si>
  <si>
    <t>GANCHO DE BARRA GH Y BRONX P/CHEV.MATIZ 02-15,</t>
  </si>
  <si>
    <t>BPGPGH27</t>
  </si>
  <si>
    <t>GANCHO PARA BARRA GOLDEN HILL Y BRONX NISSAN NP300 16-17</t>
  </si>
  <si>
    <t>BPGPGH28</t>
  </si>
  <si>
    <t>GANCHO DE BARRA GOLDEN HILL Y BRONX HILUX 2016-18</t>
  </si>
  <si>
    <t>BPGPGH30</t>
  </si>
  <si>
    <t>GANCHO DE BARRA GH Y BRONX PARA CHEVROLET SPARK 16, FORD FIGO SEDAN 16-17 U?A</t>
  </si>
  <si>
    <t>U?A RACK FALCON CHEVY 4/5 PUERTAS / 20012</t>
  </si>
  <si>
    <t>U?A RACK FALCON CHEVROLET SPARK 2014-2018 / 20020</t>
  </si>
  <si>
    <t>U?AS THULE VOLKSWAGEN GOLF 1998-2009</t>
  </si>
  <si>
    <t>U?AS P/NISSAN PU-96-07 THULE HARDBODY</t>
  </si>
  <si>
    <t>1996-2007</t>
  </si>
  <si>
    <t>2017-10-09</t>
  </si>
  <si>
    <t>U?A THULE PARA VW BORA 2007-2009</t>
  </si>
  <si>
    <t>U?AS THULE PARA VW JETTA</t>
  </si>
  <si>
    <t>KIT DE ACC P/BARRA RENAULT CLIO RS, 5-DR HATCHBACK 13-</t>
  </si>
  <si>
    <t>2017-08-15</t>
  </si>
  <si>
    <t>U?A THULE PARA VW GOLF HB 2015-2019 KIT DE U?AS</t>
  </si>
  <si>
    <t>AUT#1</t>
  </si>
  <si>
    <t>U?A # 1 PARA HONDA CITY,FIT, FORD ESCAPE, FIESTA</t>
  </si>
  <si>
    <t>AUT#10</t>
  </si>
  <si>
    <t>U?A # 10 PARA VOLKSWAGEN JETTA A3 GOLF A3 ETC</t>
  </si>
  <si>
    <t>AUT#14</t>
  </si>
  <si>
    <t>U?A # 14 PARA NISSAN PICK-UP</t>
  </si>
  <si>
    <t>AUT#18</t>
  </si>
  <si>
    <t>U?A # 18 PARA VOLKSWAGEN JETTA A4, GOLF A4 ETC</t>
  </si>
  <si>
    <t>AUT#19</t>
  </si>
  <si>
    <t>U?A # 19 PARA HONDA CIVIC ETC</t>
  </si>
  <si>
    <t>AUT#21</t>
  </si>
  <si>
    <t>U?A # 21 PARA NISSAN SENTRA ETC</t>
  </si>
  <si>
    <t>AUT#3</t>
  </si>
  <si>
    <t>U?A # 3 PARA NISSAN TSURU ETC</t>
  </si>
  <si>
    <t>AUT#6</t>
  </si>
  <si>
    <t>U?A # 6 PARA VW POLO HONDA CIVIC TOYOTA CORROLLA ETC</t>
  </si>
  <si>
    <t>AUT#7</t>
  </si>
  <si>
    <t>U?A # 7 PARA NISSAN ALMERA, SENTRA ETC</t>
  </si>
  <si>
    <t>BPG-P-GH22</t>
  </si>
  <si>
    <t>GANCHO DE BARRA GOLDEN HILL Y BRONX  PARA CITY 10-17, FIT 06-14, CRUZE 09-16</t>
  </si>
  <si>
    <t>2017-10-10</t>
  </si>
  <si>
    <t>BPGPCH94</t>
  </si>
  <si>
    <t>GANCHO DE BARRA BRONX Y GH CHEVY04-08, MIRAGE 15-17, CORSA 04-07</t>
  </si>
  <si>
    <t>BPGPG18B</t>
  </si>
  <si>
    <t>GANCHO DE BARRA GH Y BRONX P/VW JETTA A-4 CLASICO 08-15</t>
  </si>
  <si>
    <t>BPGPGH20</t>
  </si>
  <si>
    <t>GANCHO DE BARRA GH Y BRONX P/LUPO 04/10</t>
  </si>
  <si>
    <t>BPGPGH29</t>
  </si>
  <si>
    <t>GANCHO DE BARRA GH Y BRONX PARA FIGO H Y SEDAN VENTO14-17 NEGRO</t>
  </si>
  <si>
    <t>BPGPGH31</t>
  </si>
  <si>
    <t>GANCHO DE BARRA GH Y BRONX P/ NISSAN VER</t>
  </si>
  <si>
    <t>BPGPGH32</t>
  </si>
  <si>
    <t>GANCHO DE BARRA GH Y BRONX P/MARCH 2010-2018</t>
  </si>
  <si>
    <t>BPGPGH33</t>
  </si>
  <si>
    <t>GANCHO PARA BARRA GH Y BRONX PA CV BEAT 2018 SEDAN Y HATCHBACK</t>
  </si>
  <si>
    <t>BPGPXL02</t>
  </si>
  <si>
    <t>GANCHO DE BARRA GOLDEN HILL Y BRONX  PARA  X-TRAIL 02-07</t>
  </si>
  <si>
    <t>BPGPXL08</t>
  </si>
  <si>
    <t>GANCHO DE BARRA GOLDEN HILL Y BRONX  PARA  X-TRAIL 08-10</t>
  </si>
  <si>
    <t>KIT DE BARRA THULE PARA MAZDA 3 04-12 (INCOMPLETO PZA ALMACEN CENTRAL)</t>
  </si>
  <si>
    <t>BPGPBN01</t>
  </si>
  <si>
    <t>BASES NORMALES PARA BARRA GH</t>
  </si>
  <si>
    <t>BPGPGH03</t>
  </si>
  <si>
    <t>GANCHO DE BARRA GH Y BRONX P/TSURU 92/15</t>
  </si>
  <si>
    <t>BPGPGH06</t>
  </si>
  <si>
    <t>GANCHO DE BARRA GH Y BRONX P/POLO 04/07,AVANZA (A LA PUERTA)</t>
  </si>
  <si>
    <t>VALVULA REPUESTO PARA SENSOR</t>
  </si>
  <si>
    <t xml:space="preserve">VALVULA
</t>
  </si>
  <si>
    <t>POWER KING</t>
  </si>
  <si>
    <t>2020-01-08</t>
  </si>
  <si>
    <t>VALVULA 09 METALICA ENKEY CURVA 45 GRADOS</t>
  </si>
  <si>
    <t>VALVULA</t>
  </si>
  <si>
    <t>ENKEY</t>
  </si>
  <si>
    <t>2018-10-25</t>
  </si>
  <si>
    <t>VALVULA 01 - TR-413 KAMUS</t>
  </si>
  <si>
    <t>RYS</t>
  </si>
  <si>
    <t>2019-12-26</t>
  </si>
  <si>
    <t>VALVULACRO</t>
  </si>
  <si>
    <t>VALVULA CON CASQUILLO CROMADO</t>
  </si>
  <si>
    <t>EAV028</t>
  </si>
  <si>
    <t>VENTILA ELIM. T/CADILAC CROM NEGRO 12 1/2X4" (PAR)</t>
  </si>
  <si>
    <t>VENTILA</t>
  </si>
  <si>
    <t>AW822H</t>
  </si>
  <si>
    <t>VENTILADOR HOLOGRAMA UNIVERSAL NEGRO</t>
  </si>
  <si>
    <t>VENTILADOR</t>
  </si>
  <si>
    <t>CAE014</t>
  </si>
  <si>
    <t>VESTIDURA UNIVERSALC/CABECERAS GRIS BRONX FUNDA DE VOLANTE Y ALMOHADILLAS</t>
  </si>
  <si>
    <t xml:space="preserve">VESTIDURA
</t>
  </si>
  <si>
    <t>VE-HLX2010</t>
  </si>
  <si>
    <t>VESTIDURA TOYOTA HILUX  GRIS NEGRO 06-15 TELA CON BORDADO</t>
  </si>
  <si>
    <t>VEJETAC</t>
  </si>
  <si>
    <t>VESTIDURA DE JETTA CLASICO</t>
  </si>
  <si>
    <t>070319FRON</t>
  </si>
  <si>
    <t>VESTIDURA PARA NISSAN FRONTIER PRO</t>
  </si>
  <si>
    <t>VESTIDURA</t>
  </si>
  <si>
    <t>AWM002</t>
  </si>
  <si>
    <t>KIT DE VESTIDURA MOMO ROJO JGO</t>
  </si>
  <si>
    <t>MOMO</t>
  </si>
  <si>
    <t>AWM002G</t>
  </si>
  <si>
    <t>KIT DE VESTIDURA MOMO GRIS</t>
  </si>
  <si>
    <t>AWM002N</t>
  </si>
  <si>
    <t>KIT DE VESTIDURA MOMO NEGRO</t>
  </si>
  <si>
    <t>VEST-SONIC</t>
  </si>
  <si>
    <t>VESTIDURA SONIC TELA NEGRA</t>
  </si>
  <si>
    <t>XPORT</t>
  </si>
  <si>
    <t>VEST-TIIDA</t>
  </si>
  <si>
    <t>VESTIDURA  TIIDA NEGRA CON BORDADO</t>
  </si>
  <si>
    <t>VESTAVANZA</t>
  </si>
  <si>
    <t>VESTIDURA AVANZA</t>
  </si>
  <si>
    <t>VESTDAK</t>
  </si>
  <si>
    <t>VESTIDURA PARA DODGE DAKOTA 2007</t>
  </si>
  <si>
    <t>VESTL200</t>
  </si>
  <si>
    <t>VESTIDURA L200 2016-2017 COLOR NEGRA</t>
  </si>
  <si>
    <t>VESTLIVE</t>
  </si>
  <si>
    <t>VESTIDURA P/JETTA LIVE</t>
  </si>
  <si>
    <t>VESTLOB</t>
  </si>
  <si>
    <t>VESTIDURA PARA FORD LOBO DOBLE CABINA</t>
  </si>
  <si>
    <t>2019-09-06</t>
  </si>
  <si>
    <t>VESTNISS</t>
  </si>
  <si>
    <t>VESTIDURA NEGRO/GRIS BORDADO NISSAN</t>
  </si>
  <si>
    <t>VESTNP1314</t>
  </si>
  <si>
    <t>VESTIDURA NP300 13-14 BORDADO, COLOR GRIS</t>
  </si>
  <si>
    <t>VESTNP300</t>
  </si>
  <si>
    <t>VESTIDURA P/NP300 DOBLE CABINA MD</t>
  </si>
  <si>
    <t>2019-09-20</t>
  </si>
  <si>
    <t>VESTNP300R</t>
  </si>
  <si>
    <t>VESTIDURA P/NP300 2016 C/REGULAR</t>
  </si>
  <si>
    <t>2019-08-12</t>
  </si>
  <si>
    <t>VESTRAN11</t>
  </si>
  <si>
    <t>VESTIDURA RANGER DOBLE CABINA 2011</t>
  </si>
  <si>
    <t>VESTSE</t>
  </si>
  <si>
    <t>VESTIDURA NISSAN SENTRA</t>
  </si>
  <si>
    <t>VESTSIL</t>
  </si>
  <si>
    <t>VESTIDURA P/CHEVROLET SILVERADO</t>
  </si>
  <si>
    <t>VESTSPARK</t>
  </si>
  <si>
    <t>VESTIDURA PARA CHEVROLET SPARK 2016</t>
  </si>
  <si>
    <t>VESTTOR</t>
  </si>
  <si>
    <t>VESTIDURA PARA TORNADO</t>
  </si>
  <si>
    <t>VHILUX2018</t>
  </si>
  <si>
    <t>VESTIDURA HILUX 2018 UNA CABINA</t>
  </si>
  <si>
    <t>2020-01-13</t>
  </si>
  <si>
    <t>P0035</t>
  </si>
  <si>
    <t>VOLANTE BRONX AMARILLO/NEGRO</t>
  </si>
  <si>
    <t xml:space="preserve">VOLANTE
</t>
  </si>
  <si>
    <t>VO019</t>
  </si>
  <si>
    <t>VOLANTE BRONX NEGRO/NEGRO</t>
  </si>
  <si>
    <t>VO019G</t>
  </si>
  <si>
    <t>VOLANTE BRONX NEGRO/NEGRO CENTRO GRIS</t>
  </si>
  <si>
    <t>VO019I</t>
  </si>
  <si>
    <t>VOLANTE BRONX NEGRO/NEGRO INCOMPLETO</t>
  </si>
  <si>
    <t>VO021</t>
  </si>
  <si>
    <t>VOLANTE BRONX AZUL</t>
  </si>
  <si>
    <t>VO051</t>
  </si>
  <si>
    <t>VOLANTE BRONX ROSA FIUSHA</t>
  </si>
  <si>
    <t>VO058</t>
  </si>
  <si>
    <t>VOLANTE BRONX NEGRO/AZUL</t>
  </si>
  <si>
    <t>VO061</t>
  </si>
  <si>
    <t>VOLANTE BRONX NEGRO/FIBRA DE CARBONO INCOMPLETO EL DE ALMACEN</t>
  </si>
  <si>
    <t>VO062</t>
  </si>
  <si>
    <t>VOLANTE BRONX NEGRO/NARANJA</t>
  </si>
  <si>
    <t>VO232</t>
  </si>
  <si>
    <t>VOLANTE BRONX DEPORTVO NEGRO/GRIS</t>
  </si>
  <si>
    <t>VO233</t>
  </si>
  <si>
    <t>VOLANTE BRONX DEPORTIVO NEGRO/AZUL</t>
  </si>
  <si>
    <t>VO235</t>
  </si>
  <si>
    <t>VOLANTE BRONX DEPORTIVO AZUL/ROJO7NEGRO</t>
  </si>
  <si>
    <t>VO236</t>
  </si>
  <si>
    <t>VOLANTE BRONX DEPORTIVO  BLANCO CON NEGRO</t>
  </si>
  <si>
    <t>VO237</t>
  </si>
  <si>
    <t>VOLANTE BRONX DEPORTIVO AZUL CON GRIS</t>
  </si>
  <si>
    <t>VO238</t>
  </si>
  <si>
    <t>VOLANTE BRONX DEPORTIVO CARBON CON AZUL</t>
  </si>
  <si>
    <t>VO239</t>
  </si>
  <si>
    <t>VOLANTE DEPORTIVO AZUL CON NEGRO</t>
  </si>
  <si>
    <t>VO336</t>
  </si>
  <si>
    <t>VOLANTE BRONX AZUL/ROJO</t>
  </si>
  <si>
    <t>VP001</t>
  </si>
  <si>
    <t>VOLANTE BRONX PIEL CENTRO NEGRO HOJA MAPLE</t>
  </si>
  <si>
    <t>VP003</t>
  </si>
  <si>
    <t>VOLANTE BRONX PIEL NEGRO MARCO GRIS</t>
  </si>
  <si>
    <t>VP004</t>
  </si>
  <si>
    <t>VOLANTE BRONX NEGRO DE PIEL COSTURA ROJA LA PZA DE ALMACEN INCOMPLETO</t>
  </si>
  <si>
    <t>AW1130004</t>
  </si>
  <si>
    <t>VOLANTE TORINO MADERA-REMACHES PZ AMERICAN WORLD</t>
  </si>
  <si>
    <t>VOLANTE</t>
  </si>
  <si>
    <t>AW13050</t>
  </si>
  <si>
    <t>VOLANTE DE PIEL LT-BK PZ AMERICAN WORLD LINEAS NARANJA</t>
  </si>
  <si>
    <t>AW13055</t>
  </si>
  <si>
    <t>VOLANTE DE PIEL LT-BK PZ AMERICAN WORLD</t>
  </si>
  <si>
    <t>AW1773940</t>
  </si>
  <si>
    <t>VOLANTE DEPORTIVO ITALY NEGRO-MADERA PZ AMERICAN WORLD</t>
  </si>
  <si>
    <t>AW5145</t>
  </si>
  <si>
    <t>VOLANTE DEPORTIVO ROJO-NEGRO PZ  AMERICAN WORLD</t>
  </si>
  <si>
    <t>AW5147</t>
  </si>
  <si>
    <t>VOLANTE DEPORTIVO NEGRO  PZ AMERICAN WORLD</t>
  </si>
  <si>
    <t>VM001A</t>
  </si>
  <si>
    <t>VOLANTE BRONX AUTOMOTRIZ MADERA CENTRO CROMADO</t>
  </si>
  <si>
    <t>VM003A</t>
  </si>
  <si>
    <t>VOLANTE BRONX AUTOMOTRIZ MADERA ORO ROSA LIGHT</t>
  </si>
  <si>
    <t>VM004A</t>
  </si>
  <si>
    <t>VOLANTE BRONX AUTOMOTRIZ MADERA ORO ROSA</t>
  </si>
  <si>
    <t>VO001A</t>
  </si>
  <si>
    <t>VOLANTE BRONX AUTOMOTRIZ GRIS SIN TAPA Y TORNILLOS EN LEON 9</t>
  </si>
  <si>
    <t>VO002A</t>
  </si>
  <si>
    <t>VOLANTE BRONX AUTOMOTRIZ FIBRA DE CARBON</t>
  </si>
  <si>
    <t>VO007A</t>
  </si>
  <si>
    <t>VOLANTE BRONX AUTOMOTRIZ GRIS</t>
  </si>
  <si>
    <t>VO010A</t>
  </si>
  <si>
    <t>VOLANTE BRONX AUTOMOTRIZ PLATA/CROMO</t>
  </si>
  <si>
    <t>VO029A</t>
  </si>
  <si>
    <t>VO068A</t>
  </si>
  <si>
    <t>VOLANTE BRONX AUTOMOTRIZ NEGRO/CROMO PZA C/10</t>
  </si>
  <si>
    <t>VO070A</t>
  </si>
  <si>
    <t>VOLANTE BRONX AUTOMOTRIZ NEGRO/MADERA PZA C/10</t>
  </si>
  <si>
    <t>VO089A</t>
  </si>
  <si>
    <t>VOLANTE AUTOMOTRIZ VINIL NEGRO</t>
  </si>
  <si>
    <t>VO095A</t>
  </si>
  <si>
    <t>VOLANTE BRONX AUTOMOTRIZ VINIL NEGRO 9 PERFORACIONES</t>
  </si>
  <si>
    <t>VP001A</t>
  </si>
  <si>
    <t>VOLANTE BRONX AUTOMOTRIZ PIEL CENTRO NEGRO HOJA MAPLE</t>
  </si>
  <si>
    <t>VP002A</t>
  </si>
  <si>
    <t>VOLANTE BRONX AUTOMOTRIZ PIEL NEGRO 9 PERFORACIONES HOJA MAP  sin tornillos</t>
  </si>
  <si>
    <t>VP003AR</t>
  </si>
  <si>
    <t>VOLANTE BRONX AUTOMOTRIZ PIEL NEGRO MARCO GRIS</t>
  </si>
  <si>
    <t>W96820</t>
  </si>
  <si>
    <t>WINCH WARN VR12  12,000 LIBRAS</t>
  </si>
  <si>
    <t>WINCH</t>
  </si>
  <si>
    <t>WICH2708</t>
  </si>
  <si>
    <t>WINCH SMITTYBIL  XRC40 PARA MOTO</t>
  </si>
  <si>
    <t>SMITTYBIL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</si>
</sst>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F6239"/>
  <sheetViews>
    <sheetView tabSelected="1" workbookViewId="0" showGridLines="false" showRowColHeaders="1">
      <pane ySplit="7" topLeftCell="A8" activePane="bottomLeft" state="frozen"/>
      <selection pane="bottomLeft" activeCell="K6239" sqref="K6239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customWidth="true" style="0"/>
    <col min="9" max="9" width="22" customWidth="true" style="0"/>
    <col min="10" max="10" width="45.845947" bestFit="true" customWidth="true" style="0"/>
    <col min="11" max="11" width="22" customWidth="true" style="0"/>
    <col min="12" max="12" width="22" customWidth="true" style="0"/>
    <col min="13" max="13" width="22" customWidth="true" style="0"/>
    <col min="14" max="14" width="22" customWidth="true" style="0"/>
    <col min="32" max="32" width="35" customWidth="true" style="0"/>
    <col min="15" max="15" width="20" customWidth="true" style="0"/>
    <col min="17" max="17" width="20" customWidth="true" style="0"/>
    <col min="19" max="19" width="20" customWidth="true" style="0"/>
    <col min="21" max="21" width="20" customWidth="true" style="0"/>
    <col min="23" max="23" width="20" customWidth="true" style="0"/>
  </cols>
  <sheetData>
    <row r="1" spans="1:32">
      <c r="A1"/>
      <c r="L1" s="1" t="s">
        <v>0</v>
      </c>
    </row>
    <row r="3" spans="1:32">
      <c r="L3" t="s">
        <v>1</v>
      </c>
      <c r="N3" t="s">
        <v>2</v>
      </c>
      <c r="P3" t="s">
        <v>3</v>
      </c>
      <c r="R3" t="s">
        <v>2</v>
      </c>
    </row>
    <row r="5" spans="1:32">
      <c r="C5" s="1" t="s">
        <v>4</v>
      </c>
    </row>
    <row r="7" spans="1:3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2" t="s">
        <v>20</v>
      </c>
      <c r="Q7" s="2" t="s">
        <v>21</v>
      </c>
      <c r="R7" s="2" t="s">
        <v>20</v>
      </c>
      <c r="S7" s="2" t="s">
        <v>22</v>
      </c>
      <c r="T7" s="2" t="s">
        <v>20</v>
      </c>
      <c r="U7" s="2" t="s">
        <v>23</v>
      </c>
      <c r="V7" s="2" t="s">
        <v>20</v>
      </c>
      <c r="W7" s="2" t="s">
        <v>24</v>
      </c>
      <c r="X7" s="2" t="s">
        <v>20</v>
      </c>
      <c r="Y7" s="2" t="s">
        <v>25</v>
      </c>
      <c r="Z7" s="2" t="s">
        <v>26</v>
      </c>
      <c r="AA7" s="2" t="s">
        <v>27</v>
      </c>
    </row>
    <row r="8" spans="1:32" customHeight="1" ht="30">
      <c r="A8" s="3" t="s">
        <v>28</v>
      </c>
      <c r="B8" s="3" t="s">
        <v>29</v>
      </c>
      <c r="C8" s="3" t="s">
        <v>30</v>
      </c>
      <c r="D8" s="3"/>
      <c r="E8" s="3"/>
      <c r="F8" s="3"/>
      <c r="G8" s="3"/>
      <c r="H8" s="3" t="s">
        <v>31</v>
      </c>
      <c r="I8" s="4">
        <v>1</v>
      </c>
      <c r="J8" s="3" t="s">
        <v>32</v>
      </c>
      <c r="K8" s="7">
        <v>456.89</v>
      </c>
      <c r="L8" s="7">
        <f>K8*1.16</f>
        <v>529.9924</v>
      </c>
      <c r="M8" s="7">
        <f>I8*K8</f>
        <v>456.89</v>
      </c>
      <c r="N8" s="7">
        <f>I8*L8</f>
        <v>529.9924</v>
      </c>
      <c r="O8" s="7">
        <v>821.49</v>
      </c>
      <c r="P8" s="5">
        <v>3285.96</v>
      </c>
      <c r="Q8" s="5">
        <f>(O8/L8) - 1</f>
        <v>0.55000335853873</v>
      </c>
      <c r="R8" s="7">
        <v>768.49</v>
      </c>
      <c r="S8" s="5">
        <v>3073.96</v>
      </c>
      <c r="T8" s="5">
        <f>(Q8/L8) - 1</f>
        <v>-0.99896224293303</v>
      </c>
      <c r="U8" s="7">
        <v>715.49</v>
      </c>
      <c r="V8" s="5">
        <v>2861.96</v>
      </c>
      <c r="W8" s="5">
        <f>(S8/L8) - 1</f>
        <v>4.8000076982236</v>
      </c>
      <c r="X8" s="7">
        <v>662.49</v>
      </c>
      <c r="Y8" s="5">
        <v>2649.96</v>
      </c>
      <c r="Z8" s="5">
        <f>ABS((U8/L8) - 1)</f>
        <v>0.35000049057307</v>
      </c>
      <c r="AA8" s="7">
        <v>582.99164</v>
      </c>
      <c r="AB8" s="6">
        <v>3285.96</v>
      </c>
      <c r="AC8" s="6">
        <f>ABS((W8/L8) - 1)</f>
        <v>0.99094325183111</v>
      </c>
      <c r="AD8" s="8">
        <v>27</v>
      </c>
      <c r="AE8" t="s">
        <v>33</v>
      </c>
      <c r="AF8"/>
    </row>
    <row r="9" spans="1:32" customHeight="1" ht="30">
      <c r="A9" s="9">
        <v>2353015</v>
      </c>
      <c r="B9" s="9" t="s">
        <v>34</v>
      </c>
      <c r="C9" s="9" t="s">
        <v>30</v>
      </c>
      <c r="D9" s="9" t="s">
        <v>35</v>
      </c>
      <c r="E9" s="9" t="s">
        <v>36</v>
      </c>
      <c r="F9" s="9" t="s">
        <v>36</v>
      </c>
      <c r="G9" s="9" t="s">
        <v>36</v>
      </c>
      <c r="H9" s="9" t="s">
        <v>37</v>
      </c>
      <c r="I9" s="10">
        <v>1</v>
      </c>
      <c r="J9" s="9" t="s">
        <v>38</v>
      </c>
      <c r="K9" s="12">
        <v>813.51</v>
      </c>
      <c r="L9" s="12">
        <f>K9*1.16</f>
        <v>943.6716</v>
      </c>
      <c r="M9" s="12">
        <f>I9*K9</f>
        <v>813.51</v>
      </c>
      <c r="N9" s="12">
        <f>I9*L9</f>
        <v>943.6716</v>
      </c>
      <c r="O9" s="12">
        <v>1415.51</v>
      </c>
      <c r="P9" s="11">
        <v>5662.04</v>
      </c>
      <c r="Q9" s="11">
        <f>(O9/L9) - 1</f>
        <v>0.50000275519577</v>
      </c>
      <c r="R9" s="12">
        <v>1321.14</v>
      </c>
      <c r="S9" s="11">
        <v>5284.56</v>
      </c>
      <c r="T9" s="11">
        <f>(Q9/L9) - 1</f>
        <v>-0.99947015174008</v>
      </c>
      <c r="U9" s="12">
        <v>1321.14</v>
      </c>
      <c r="V9" s="11">
        <v>5284.56</v>
      </c>
      <c r="W9" s="11">
        <f>(S9/L9) - 1</f>
        <v>4.5999989826969</v>
      </c>
      <c r="X9" s="12">
        <v>1165.43</v>
      </c>
      <c r="Y9" s="11">
        <v>4661.72</v>
      </c>
      <c r="Z9" s="11">
        <f>ABS((U9/L9) - 1)</f>
        <v>0.39999974567424</v>
      </c>
      <c r="AA9" s="12">
        <v>1038.03876</v>
      </c>
      <c r="AB9" s="6">
        <v>5662.04</v>
      </c>
      <c r="AC9" s="6">
        <f>ABS((W9/L9) - 1)</f>
        <v>0.99512542394759</v>
      </c>
      <c r="AD9" s="8" t="s">
        <v>39</v>
      </c>
      <c r="AE9" t="s">
        <v>39</v>
      </c>
      <c r="AF9"/>
    </row>
    <row r="10" spans="1:32" customHeight="1" ht="30">
      <c r="A10" s="3">
        <v>2353015</v>
      </c>
      <c r="B10" s="3" t="s">
        <v>34</v>
      </c>
      <c r="C10" s="3" t="s">
        <v>30</v>
      </c>
      <c r="D10" s="3" t="s">
        <v>35</v>
      </c>
      <c r="E10" s="3" t="s">
        <v>36</v>
      </c>
      <c r="F10" s="3" t="s">
        <v>36</v>
      </c>
      <c r="G10" s="3" t="s">
        <v>36</v>
      </c>
      <c r="H10" s="3" t="s">
        <v>37</v>
      </c>
      <c r="I10" s="4">
        <v>1</v>
      </c>
      <c r="J10" s="3" t="s">
        <v>40</v>
      </c>
      <c r="K10" s="7">
        <v>813.51</v>
      </c>
      <c r="L10" s="7">
        <f>K10*1.16</f>
        <v>943.6716</v>
      </c>
      <c r="M10" s="7">
        <f>I10*K10</f>
        <v>813.51</v>
      </c>
      <c r="N10" s="7">
        <f>I10*L10</f>
        <v>943.6716</v>
      </c>
      <c r="O10" s="7">
        <v>1415.51</v>
      </c>
      <c r="P10" s="5">
        <v>5662.04</v>
      </c>
      <c r="Q10" s="5">
        <f>(O10/L10) - 1</f>
        <v>0.50000275519577</v>
      </c>
      <c r="R10" s="7">
        <v>1321.14</v>
      </c>
      <c r="S10" s="5">
        <v>5284.56</v>
      </c>
      <c r="T10" s="5">
        <f>(Q10/L10) - 1</f>
        <v>-0.99947015174008</v>
      </c>
      <c r="U10" s="7">
        <v>1321.14</v>
      </c>
      <c r="V10" s="5">
        <v>5284.56</v>
      </c>
      <c r="W10" s="5">
        <f>(S10/L10) - 1</f>
        <v>4.5999989826969</v>
      </c>
      <c r="X10" s="7">
        <v>1165.43</v>
      </c>
      <c r="Y10" s="5">
        <v>4661.72</v>
      </c>
      <c r="Z10" s="5">
        <f>ABS((U10/L10) - 1)</f>
        <v>0.39999974567424</v>
      </c>
      <c r="AA10" s="7">
        <v>1038.03876</v>
      </c>
      <c r="AB10" s="6">
        <v>5662.04</v>
      </c>
      <c r="AC10" s="6">
        <f>ABS((W10/L10) - 1)</f>
        <v>0.99512542394759</v>
      </c>
      <c r="AD10" s="8" t="s">
        <v>39</v>
      </c>
      <c r="AE10" t="s">
        <v>39</v>
      </c>
      <c r="AF10"/>
    </row>
    <row r="11" spans="1:32" customHeight="1" ht="30">
      <c r="A11" s="9">
        <v>2504504</v>
      </c>
      <c r="B11" s="9" t="s">
        <v>41</v>
      </c>
      <c r="C11" s="9" t="s">
        <v>30</v>
      </c>
      <c r="D11" s="9" t="s">
        <v>35</v>
      </c>
      <c r="E11" s="9" t="s">
        <v>36</v>
      </c>
      <c r="F11" s="9" t="s">
        <v>36</v>
      </c>
      <c r="G11" s="9" t="s">
        <v>36</v>
      </c>
      <c r="H11" s="9" t="s">
        <v>37</v>
      </c>
      <c r="I11" s="10">
        <v>1</v>
      </c>
      <c r="J11" s="9" t="s">
        <v>42</v>
      </c>
      <c r="K11" s="12">
        <v>572.34</v>
      </c>
      <c r="L11" s="12">
        <f>K11*1.16</f>
        <v>663.9144</v>
      </c>
      <c r="M11" s="12">
        <f>I11*K11</f>
        <v>572.34</v>
      </c>
      <c r="N11" s="12">
        <f>I11*L11</f>
        <v>663.9144</v>
      </c>
      <c r="O11" s="12">
        <v>995.87</v>
      </c>
      <c r="P11" s="11">
        <v>3983.48</v>
      </c>
      <c r="Q11" s="11">
        <f>(O11/L11) - 1</f>
        <v>0.49999759005077</v>
      </c>
      <c r="R11" s="12">
        <v>929.48</v>
      </c>
      <c r="S11" s="11">
        <v>3717.92</v>
      </c>
      <c r="T11" s="11">
        <f>(Q11/L11) - 1</f>
        <v>-0.99924689449415</v>
      </c>
      <c r="U11" s="12">
        <v>863.09</v>
      </c>
      <c r="V11" s="11">
        <v>3452.36</v>
      </c>
      <c r="W11" s="11">
        <f>(S11/L11) - 1</f>
        <v>4.5999990360203</v>
      </c>
      <c r="X11" s="12">
        <v>796.7</v>
      </c>
      <c r="Y11" s="11">
        <v>3186.8</v>
      </c>
      <c r="Z11" s="11">
        <f>ABS((U11/L11) - 1)</f>
        <v>0.30000192795939</v>
      </c>
      <c r="AA11" s="12">
        <v>730.30584</v>
      </c>
      <c r="AB11" s="6">
        <v>3983.48</v>
      </c>
      <c r="AC11" s="6">
        <f>ABS((W11/L11) - 1)</f>
        <v>0.99307139740301</v>
      </c>
      <c r="AD11" s="8">
        <v>159</v>
      </c>
      <c r="AE11" t="s">
        <v>43</v>
      </c>
      <c r="AF11"/>
    </row>
    <row r="12" spans="1:32" customHeight="1" ht="30">
      <c r="A12" s="3">
        <v>250523</v>
      </c>
      <c r="B12" s="3" t="s">
        <v>44</v>
      </c>
      <c r="C12" s="3" t="s">
        <v>30</v>
      </c>
      <c r="D12" s="3" t="s">
        <v>35</v>
      </c>
      <c r="E12" s="3" t="s">
        <v>36</v>
      </c>
      <c r="F12" s="3" t="s">
        <v>36</v>
      </c>
      <c r="G12" s="3" t="s">
        <v>36</v>
      </c>
      <c r="H12" s="3" t="s">
        <v>37</v>
      </c>
      <c r="I12" s="4">
        <v>1</v>
      </c>
      <c r="J12" s="3" t="s">
        <v>42</v>
      </c>
      <c r="K12" s="7">
        <v>489.02</v>
      </c>
      <c r="L12" s="7">
        <f>K12*1.16</f>
        <v>567.2632</v>
      </c>
      <c r="M12" s="7">
        <f>I12*K12</f>
        <v>489.02</v>
      </c>
      <c r="N12" s="7">
        <f>I12*L12</f>
        <v>567.2632</v>
      </c>
      <c r="O12" s="7">
        <v>850.89</v>
      </c>
      <c r="P12" s="5">
        <v>3403.56</v>
      </c>
      <c r="Q12" s="5">
        <f>(O12/L12) - 1</f>
        <v>0.49999153831943</v>
      </c>
      <c r="R12" s="7">
        <v>794.17</v>
      </c>
      <c r="S12" s="5">
        <v>3176.68</v>
      </c>
      <c r="T12" s="5">
        <f>(Q12/L12) - 1</f>
        <v>-0.99911858985684</v>
      </c>
      <c r="U12" s="7">
        <v>737.44</v>
      </c>
      <c r="V12" s="5">
        <v>2949.76</v>
      </c>
      <c r="W12" s="5">
        <f>(S12/L12) - 1</f>
        <v>4.6000107181287</v>
      </c>
      <c r="X12" s="7">
        <v>680.72</v>
      </c>
      <c r="Y12" s="5">
        <v>2722.88</v>
      </c>
      <c r="Z12" s="5">
        <f>ABS((U12/L12) - 1)</f>
        <v>0.29999619224374</v>
      </c>
      <c r="AA12" s="7">
        <v>623.98952</v>
      </c>
      <c r="AB12" s="6">
        <v>3403.56</v>
      </c>
      <c r="AC12" s="6">
        <f>ABS((W12/L12) - 1)</f>
        <v>0.9918908705551</v>
      </c>
      <c r="AD12" s="8">
        <v>159</v>
      </c>
      <c r="AE12" t="s">
        <v>43</v>
      </c>
      <c r="AF12"/>
    </row>
    <row r="13" spans="1:32" customHeight="1" ht="30">
      <c r="A13" s="9" t="s">
        <v>45</v>
      </c>
      <c r="B13" s="9" t="s">
        <v>46</v>
      </c>
      <c r="C13" s="9" t="s">
        <v>30</v>
      </c>
      <c r="D13" s="9" t="s">
        <v>35</v>
      </c>
      <c r="E13" s="9" t="s">
        <v>36</v>
      </c>
      <c r="F13" s="9" t="s">
        <v>36</v>
      </c>
      <c r="G13" s="9" t="s">
        <v>36</v>
      </c>
      <c r="H13" s="9" t="s">
        <v>37</v>
      </c>
      <c r="I13" s="10">
        <v>1</v>
      </c>
      <c r="J13" s="9" t="s">
        <v>40</v>
      </c>
      <c r="K13" s="12">
        <v>516.11</v>
      </c>
      <c r="L13" s="12">
        <f>K13*1.16</f>
        <v>598.6876</v>
      </c>
      <c r="M13" s="12">
        <f>I13*K13</f>
        <v>516.11</v>
      </c>
      <c r="N13" s="12">
        <f>I13*L13</f>
        <v>598.6876</v>
      </c>
      <c r="O13" s="12">
        <v>898.03</v>
      </c>
      <c r="P13" s="11">
        <v>3592.12</v>
      </c>
      <c r="Q13" s="11">
        <f>(O13/L13) - 1</f>
        <v>0.4999976615517</v>
      </c>
      <c r="R13" s="12">
        <v>838.16</v>
      </c>
      <c r="S13" s="11">
        <v>3352.64</v>
      </c>
      <c r="T13" s="11">
        <f>(Q13/L13) - 1</f>
        <v>-0.99916484379908</v>
      </c>
      <c r="U13" s="12">
        <v>778.29</v>
      </c>
      <c r="V13" s="11">
        <v>3113.16</v>
      </c>
      <c r="W13" s="11">
        <f>(S13/L13) - 1</f>
        <v>4.5999823614185</v>
      </c>
      <c r="X13" s="12">
        <v>718.43</v>
      </c>
      <c r="Y13" s="11">
        <v>2873.72</v>
      </c>
      <c r="Z13" s="11">
        <f>ABS((U13/L13) - 1)</f>
        <v>0.29999351915757</v>
      </c>
      <c r="AA13" s="12">
        <v>658.55636</v>
      </c>
      <c r="AB13" s="6">
        <v>3592.12</v>
      </c>
      <c r="AC13" s="6">
        <f>ABS((W13/L13) - 1)</f>
        <v>0.99231655647884</v>
      </c>
      <c r="AD13" s="8" t="s">
        <v>39</v>
      </c>
      <c r="AE13" t="s">
        <v>39</v>
      </c>
      <c r="AF13"/>
    </row>
    <row r="14" spans="1:32" customHeight="1" ht="30">
      <c r="A14" s="3" t="s">
        <v>47</v>
      </c>
      <c r="B14" s="3" t="s">
        <v>48</v>
      </c>
      <c r="C14" s="3" t="s">
        <v>30</v>
      </c>
      <c r="D14" s="3" t="s">
        <v>49</v>
      </c>
      <c r="E14" s="3"/>
      <c r="F14" s="3"/>
      <c r="G14" s="3"/>
      <c r="H14" s="3" t="s">
        <v>50</v>
      </c>
      <c r="I14" s="4">
        <v>20</v>
      </c>
      <c r="J14" s="3" t="s">
        <v>51</v>
      </c>
      <c r="K14" s="7">
        <v>65.86635</v>
      </c>
      <c r="L14" s="7">
        <f>K14*1.16</f>
        <v>76.404966</v>
      </c>
      <c r="M14" s="7">
        <f>I14*K14</f>
        <v>1317.327</v>
      </c>
      <c r="N14" s="7">
        <f>I14*L14</f>
        <v>1528.09932</v>
      </c>
      <c r="O14" s="7">
        <v>114.61</v>
      </c>
      <c r="P14" s="5">
        <v>458.44</v>
      </c>
      <c r="Q14" s="5">
        <f>(O14/L14) - 1</f>
        <v>0.50003338788214</v>
      </c>
      <c r="R14" s="7">
        <v>106.97</v>
      </c>
      <c r="S14" s="5">
        <v>427.88</v>
      </c>
      <c r="T14" s="5">
        <f>(Q14/L14) - 1</f>
        <v>-0.99345548576146</v>
      </c>
      <c r="U14" s="7">
        <v>99.33</v>
      </c>
      <c r="V14" s="5">
        <v>397.32</v>
      </c>
      <c r="W14" s="5">
        <f>(S14/L14) - 1</f>
        <v>4.6001595498387</v>
      </c>
      <c r="X14" s="7">
        <v>91.69</v>
      </c>
      <c r="Y14" s="5">
        <v>366.76</v>
      </c>
      <c r="Z14" s="5">
        <f>ABS((U14/L14) - 1)</f>
        <v>0.3000463870372</v>
      </c>
      <c r="AA14" s="7">
        <v>84.0454626</v>
      </c>
      <c r="AB14" s="6">
        <v>458.44</v>
      </c>
      <c r="AC14" s="6">
        <f>ABS((W14/L14) - 1)</f>
        <v>0.93979240106149</v>
      </c>
      <c r="AD14" s="8">
        <v>53</v>
      </c>
      <c r="AE14" t="s">
        <v>52</v>
      </c>
      <c r="AF14"/>
    </row>
    <row r="15" spans="1:32" customHeight="1" ht="30">
      <c r="A15" s="9" t="s">
        <v>53</v>
      </c>
      <c r="B15" s="9" t="s">
        <v>54</v>
      </c>
      <c r="C15" s="9" t="s">
        <v>30</v>
      </c>
      <c r="D15" s="9" t="s">
        <v>55</v>
      </c>
      <c r="E15" s="9" t="s">
        <v>36</v>
      </c>
      <c r="F15" s="9" t="s">
        <v>36</v>
      </c>
      <c r="G15" s="9" t="s">
        <v>36</v>
      </c>
      <c r="H15" s="9" t="s">
        <v>56</v>
      </c>
      <c r="I15" s="10">
        <v>1</v>
      </c>
      <c r="J15" s="9" t="s">
        <v>40</v>
      </c>
      <c r="K15" s="12">
        <v>28.45</v>
      </c>
      <c r="L15" s="12">
        <f>K15*1.16</f>
        <v>33.002</v>
      </c>
      <c r="M15" s="12">
        <f>I15*K15</f>
        <v>28.45</v>
      </c>
      <c r="N15" s="12">
        <f>I15*L15</f>
        <v>33.002</v>
      </c>
      <c r="O15" s="12">
        <v>165.01</v>
      </c>
      <c r="P15" s="11">
        <v>660.04</v>
      </c>
      <c r="Q15" s="11">
        <f>(O15/L15) - 1</f>
        <v>4</v>
      </c>
      <c r="R15" s="12">
        <v>132.01</v>
      </c>
      <c r="S15" s="11">
        <v>528.04</v>
      </c>
      <c r="T15" s="11">
        <f>(Q15/L15) - 1</f>
        <v>-0.87879522453185</v>
      </c>
      <c r="U15" s="12">
        <v>115.51</v>
      </c>
      <c r="V15" s="11">
        <v>462.04</v>
      </c>
      <c r="W15" s="11">
        <f>(S15/L15) - 1</f>
        <v>15.000242409551</v>
      </c>
      <c r="X15" s="12">
        <v>109.73</v>
      </c>
      <c r="Y15" s="11">
        <v>438.92</v>
      </c>
      <c r="Z15" s="11">
        <f>ABS((U15/L15) - 1)</f>
        <v>2.5000909035816</v>
      </c>
      <c r="AA15" s="12">
        <v>36.3022</v>
      </c>
      <c r="AB15" s="6">
        <v>660.04</v>
      </c>
      <c r="AC15" s="6">
        <f>ABS((W15/L15) - 1)</f>
        <v>0.54547474669563</v>
      </c>
      <c r="AD15" s="8">
        <v>783</v>
      </c>
      <c r="AE15" t="s">
        <v>57</v>
      </c>
      <c r="AF15"/>
    </row>
    <row r="16" spans="1:32" customHeight="1" ht="30">
      <c r="A16" s="3" t="s">
        <v>53</v>
      </c>
      <c r="B16" s="3" t="s">
        <v>54</v>
      </c>
      <c r="C16" s="3" t="s">
        <v>30</v>
      </c>
      <c r="D16" s="3" t="s">
        <v>55</v>
      </c>
      <c r="E16" s="3" t="s">
        <v>36</v>
      </c>
      <c r="F16" s="3" t="s">
        <v>36</v>
      </c>
      <c r="G16" s="3" t="s">
        <v>36</v>
      </c>
      <c r="H16" s="3" t="s">
        <v>56</v>
      </c>
      <c r="I16" s="4">
        <v>2</v>
      </c>
      <c r="J16" s="3" t="s">
        <v>58</v>
      </c>
      <c r="K16" s="7">
        <v>28.45</v>
      </c>
      <c r="L16" s="7">
        <f>K16*1.16</f>
        <v>33.002</v>
      </c>
      <c r="M16" s="7">
        <f>I16*K16</f>
        <v>56.9</v>
      </c>
      <c r="N16" s="7">
        <f>I16*L16</f>
        <v>66.004</v>
      </c>
      <c r="O16" s="7">
        <v>165.01</v>
      </c>
      <c r="P16" s="5">
        <v>660.04</v>
      </c>
      <c r="Q16" s="5">
        <f>(O16/L16) - 1</f>
        <v>4</v>
      </c>
      <c r="R16" s="7">
        <v>132.01</v>
      </c>
      <c r="S16" s="5">
        <v>528.04</v>
      </c>
      <c r="T16" s="5">
        <f>(Q16/L16) - 1</f>
        <v>-0.87879522453185</v>
      </c>
      <c r="U16" s="7">
        <v>115.51</v>
      </c>
      <c r="V16" s="5">
        <v>462.04</v>
      </c>
      <c r="W16" s="5">
        <f>(S16/L16) - 1</f>
        <v>15.000242409551</v>
      </c>
      <c r="X16" s="7">
        <v>109.73</v>
      </c>
      <c r="Y16" s="5">
        <v>438.92</v>
      </c>
      <c r="Z16" s="5">
        <f>ABS((U16/L16) - 1)</f>
        <v>2.5000909035816</v>
      </c>
      <c r="AA16" s="7">
        <v>36.3022</v>
      </c>
      <c r="AB16" s="6">
        <v>660.04</v>
      </c>
      <c r="AC16" s="6">
        <f>ABS((W16/L16) - 1)</f>
        <v>0.54547474669563</v>
      </c>
      <c r="AD16" s="8">
        <v>783</v>
      </c>
      <c r="AE16" t="s">
        <v>57</v>
      </c>
      <c r="AF16"/>
    </row>
    <row r="17" spans="1:32" customHeight="1" ht="30">
      <c r="A17" s="9" t="s">
        <v>59</v>
      </c>
      <c r="B17" s="9" t="s">
        <v>60</v>
      </c>
      <c r="C17" s="9" t="s">
        <v>30</v>
      </c>
      <c r="D17" s="9" t="s">
        <v>61</v>
      </c>
      <c r="E17" s="9" t="s">
        <v>36</v>
      </c>
      <c r="F17" s="9" t="s">
        <v>36</v>
      </c>
      <c r="G17" s="9" t="s">
        <v>36</v>
      </c>
      <c r="H17" s="9" t="s">
        <v>62</v>
      </c>
      <c r="I17" s="10">
        <v>1</v>
      </c>
      <c r="J17" s="9" t="s">
        <v>63</v>
      </c>
      <c r="K17" s="12">
        <v>265.25</v>
      </c>
      <c r="L17" s="12">
        <f>K17*1.16</f>
        <v>307.69</v>
      </c>
      <c r="M17" s="12">
        <f>I17*K17</f>
        <v>265.25</v>
      </c>
      <c r="N17" s="12">
        <f>I17*L17</f>
        <v>307.69</v>
      </c>
      <c r="O17" s="12">
        <v>461.54</v>
      </c>
      <c r="P17" s="11">
        <v>1846.16</v>
      </c>
      <c r="Q17" s="11">
        <f>(O17/L17) - 1</f>
        <v>0.50001625012188</v>
      </c>
      <c r="R17" s="12">
        <v>430.77</v>
      </c>
      <c r="S17" s="11">
        <v>1723.08</v>
      </c>
      <c r="T17" s="11">
        <f>(Q17/L17) - 1</f>
        <v>-0.99837493499912</v>
      </c>
      <c r="U17" s="12">
        <v>400</v>
      </c>
      <c r="V17" s="11">
        <v>1600</v>
      </c>
      <c r="W17" s="11">
        <f>(S17/L17) - 1</f>
        <v>4.60005200039</v>
      </c>
      <c r="X17" s="12">
        <v>380</v>
      </c>
      <c r="Y17" s="11">
        <v>1520</v>
      </c>
      <c r="Z17" s="11">
        <f>ABS((U17/L17) - 1)</f>
        <v>0.30000975007313</v>
      </c>
      <c r="AA17" s="12">
        <v>338.459</v>
      </c>
      <c r="AB17" s="6">
        <v>1846.16</v>
      </c>
      <c r="AC17" s="6">
        <f>ABS((W17/L17) - 1)</f>
        <v>0.98504971887162</v>
      </c>
      <c r="AD17" s="8" t="s">
        <v>39</v>
      </c>
      <c r="AE17" t="s">
        <v>39</v>
      </c>
      <c r="AF17"/>
    </row>
    <row r="18" spans="1:32" customHeight="1" ht="30">
      <c r="A18" s="3" t="s">
        <v>64</v>
      </c>
      <c r="B18" s="3" t="s">
        <v>65</v>
      </c>
      <c r="C18" s="3" t="s">
        <v>30</v>
      </c>
      <c r="D18" s="3" t="s">
        <v>66</v>
      </c>
      <c r="E18" s="3" t="s">
        <v>67</v>
      </c>
      <c r="F18" s="3" t="s">
        <v>68</v>
      </c>
      <c r="G18" s="3" t="s">
        <v>69</v>
      </c>
      <c r="H18" s="3" t="s">
        <v>70</v>
      </c>
      <c r="I18" s="4">
        <v>1</v>
      </c>
      <c r="J18" s="3" t="s">
        <v>71</v>
      </c>
      <c r="K18" s="7">
        <v>1469.81</v>
      </c>
      <c r="L18" s="7">
        <f>K18*1.16</f>
        <v>1704.9796</v>
      </c>
      <c r="M18" s="7">
        <f>I18*K18</f>
        <v>1469.81</v>
      </c>
      <c r="N18" s="7">
        <f>I18*L18</f>
        <v>1704.9796</v>
      </c>
      <c r="O18" s="7">
        <v>2557.45</v>
      </c>
      <c r="P18" s="5">
        <v>10229.8</v>
      </c>
      <c r="Q18" s="5">
        <f>(O18/L18) - 1</f>
        <v>0.49998862156474</v>
      </c>
      <c r="R18" s="7">
        <v>2386.96</v>
      </c>
      <c r="S18" s="5">
        <v>9547.84</v>
      </c>
      <c r="T18" s="5">
        <f>(Q18/L18) - 1</f>
        <v>-0.9997067480329</v>
      </c>
      <c r="U18" s="7">
        <v>2216.46</v>
      </c>
      <c r="V18" s="5">
        <v>8865.84</v>
      </c>
      <c r="W18" s="5">
        <f>(S18/L18) - 1</f>
        <v>4.5999731609692</v>
      </c>
      <c r="X18" s="7"/>
      <c r="Y18" s="5">
        <v>0</v>
      </c>
      <c r="Z18" s="5">
        <f>ABS((U18/L18) - 1)</f>
        <v>0.29999209374705</v>
      </c>
      <c r="AA18" s="7">
        <v>1875.47756</v>
      </c>
      <c r="AB18" s="6">
        <v>10229.8</v>
      </c>
      <c r="AC18" s="6">
        <f>ABS((W18/L18) - 1)</f>
        <v>0.99730203624667</v>
      </c>
      <c r="AD18" s="8">
        <v>741</v>
      </c>
      <c r="AE18" t="s">
        <v>72</v>
      </c>
      <c r="AF18" t="s">
        <v>73</v>
      </c>
    </row>
    <row r="19" spans="1:32" customHeight="1" ht="30">
      <c r="A19" s="9">
        <v>2922</v>
      </c>
      <c r="B19" s="9" t="s">
        <v>74</v>
      </c>
      <c r="C19" s="9" t="s">
        <v>30</v>
      </c>
      <c r="D19" s="9" t="s">
        <v>66</v>
      </c>
      <c r="E19" s="9" t="s">
        <v>36</v>
      </c>
      <c r="F19" s="9" t="s">
        <v>36</v>
      </c>
      <c r="G19" s="9" t="s">
        <v>36</v>
      </c>
      <c r="H19" s="9" t="s">
        <v>75</v>
      </c>
      <c r="I19" s="10">
        <v>1</v>
      </c>
      <c r="J19" s="9" t="s">
        <v>38</v>
      </c>
      <c r="K19" s="12">
        <v>233.2</v>
      </c>
      <c r="L19" s="12">
        <f>K19*1.16</f>
        <v>270.512</v>
      </c>
      <c r="M19" s="12">
        <f>I19*K19</f>
        <v>233.2</v>
      </c>
      <c r="N19" s="12">
        <f>I19*L19</f>
        <v>270.512</v>
      </c>
      <c r="O19" s="12">
        <v>486.92</v>
      </c>
      <c r="P19" s="11">
        <v>1947.68</v>
      </c>
      <c r="Q19" s="11">
        <f>(O19/L19) - 1</f>
        <v>0.79999408529012</v>
      </c>
      <c r="R19" s="12">
        <v>459.87</v>
      </c>
      <c r="S19" s="11">
        <v>1839.48</v>
      </c>
      <c r="T19" s="11">
        <f>(Q19/L19) - 1</f>
        <v>-0.99704266692313</v>
      </c>
      <c r="U19" s="12">
        <v>432.82</v>
      </c>
      <c r="V19" s="11">
        <v>1731.28</v>
      </c>
      <c r="W19" s="11">
        <f>(S19/L19) - 1</f>
        <v>5.7999940852901</v>
      </c>
      <c r="X19" s="12">
        <v>405.77</v>
      </c>
      <c r="Y19" s="11">
        <v>1623.08</v>
      </c>
      <c r="Z19" s="11">
        <f>ABS((U19/L19) - 1)</f>
        <v>0.60000295735494</v>
      </c>
      <c r="AA19" s="12">
        <v>297.5632</v>
      </c>
      <c r="AB19" s="6">
        <v>1947.68</v>
      </c>
      <c r="AC19" s="6">
        <f>ABS((W19/L19) - 1)</f>
        <v>0.97855919853725</v>
      </c>
      <c r="AD19" s="8">
        <v>551</v>
      </c>
      <c r="AE19" t="s">
        <v>76</v>
      </c>
      <c r="AF19"/>
    </row>
    <row r="20" spans="1:32" customHeight="1" ht="30">
      <c r="A20" s="3">
        <v>2922</v>
      </c>
      <c r="B20" s="3" t="s">
        <v>74</v>
      </c>
      <c r="C20" s="3" t="s">
        <v>30</v>
      </c>
      <c r="D20" s="3" t="s">
        <v>66</v>
      </c>
      <c r="E20" s="3" t="s">
        <v>36</v>
      </c>
      <c r="F20" s="3" t="s">
        <v>36</v>
      </c>
      <c r="G20" s="3" t="s">
        <v>36</v>
      </c>
      <c r="H20" s="3" t="s">
        <v>75</v>
      </c>
      <c r="I20" s="4">
        <v>1</v>
      </c>
      <c r="J20" s="3" t="s">
        <v>42</v>
      </c>
      <c r="K20" s="7">
        <v>233.2</v>
      </c>
      <c r="L20" s="7">
        <f>K20*1.16</f>
        <v>270.512</v>
      </c>
      <c r="M20" s="7">
        <f>I20*K20</f>
        <v>233.2</v>
      </c>
      <c r="N20" s="7">
        <f>I20*L20</f>
        <v>270.512</v>
      </c>
      <c r="O20" s="7">
        <v>486.92</v>
      </c>
      <c r="P20" s="5">
        <v>1947.68</v>
      </c>
      <c r="Q20" s="5">
        <f>(O20/L20) - 1</f>
        <v>0.79999408529012</v>
      </c>
      <c r="R20" s="7">
        <v>459.87</v>
      </c>
      <c r="S20" s="5">
        <v>1839.48</v>
      </c>
      <c r="T20" s="5">
        <f>(Q20/L20) - 1</f>
        <v>-0.99704266692313</v>
      </c>
      <c r="U20" s="7">
        <v>432.82</v>
      </c>
      <c r="V20" s="5">
        <v>1731.28</v>
      </c>
      <c r="W20" s="5">
        <f>(S20/L20) - 1</f>
        <v>5.7999940852901</v>
      </c>
      <c r="X20" s="7">
        <v>405.77</v>
      </c>
      <c r="Y20" s="5">
        <v>1623.08</v>
      </c>
      <c r="Z20" s="5">
        <f>ABS((U20/L20) - 1)</f>
        <v>0.60000295735494</v>
      </c>
      <c r="AA20" s="7">
        <v>297.5632</v>
      </c>
      <c r="AB20" s="6">
        <v>1947.68</v>
      </c>
      <c r="AC20" s="6">
        <f>ABS((W20/L20) - 1)</f>
        <v>0.97855919853725</v>
      </c>
      <c r="AD20" s="8">
        <v>551</v>
      </c>
      <c r="AE20" t="s">
        <v>76</v>
      </c>
      <c r="AF20"/>
    </row>
    <row r="21" spans="1:32" customHeight="1" ht="30">
      <c r="A21" s="9" t="s">
        <v>77</v>
      </c>
      <c r="B21" s="9" t="s">
        <v>78</v>
      </c>
      <c r="C21" s="9" t="s">
        <v>30</v>
      </c>
      <c r="D21" s="9" t="s">
        <v>66</v>
      </c>
      <c r="E21" s="9" t="s">
        <v>36</v>
      </c>
      <c r="F21" s="9" t="s">
        <v>36</v>
      </c>
      <c r="G21" s="9" t="s">
        <v>36</v>
      </c>
      <c r="H21" s="9" t="s">
        <v>79</v>
      </c>
      <c r="I21" s="10">
        <v>1</v>
      </c>
      <c r="J21" s="9" t="s">
        <v>40</v>
      </c>
      <c r="K21" s="12">
        <v>862.06</v>
      </c>
      <c r="L21" s="12">
        <f>K21*1.16</f>
        <v>999.9896</v>
      </c>
      <c r="M21" s="12">
        <f>I21*K21</f>
        <v>862.06</v>
      </c>
      <c r="N21" s="12">
        <f>I21*L21</f>
        <v>999.9896</v>
      </c>
      <c r="O21" s="12">
        <v>3499.72</v>
      </c>
      <c r="P21" s="11">
        <v>13998.88</v>
      </c>
      <c r="Q21" s="11">
        <f>(O21/L21) - 1</f>
        <v>2.4997563974665</v>
      </c>
      <c r="R21" s="12">
        <v>2999.76</v>
      </c>
      <c r="S21" s="11">
        <v>11999.04</v>
      </c>
      <c r="T21" s="11">
        <f>(Q21/L21) - 1</f>
        <v>-0.9975002176048</v>
      </c>
      <c r="U21" s="12">
        <v>2499.8</v>
      </c>
      <c r="V21" s="11">
        <v>9999.2</v>
      </c>
      <c r="W21" s="11">
        <f>(S21/L21) - 1</f>
        <v>10.999164791314</v>
      </c>
      <c r="X21" s="12">
        <v>1999.84</v>
      </c>
      <c r="Y21" s="11">
        <v>7999.36</v>
      </c>
      <c r="Z21" s="11">
        <f>ABS((U21/L21) - 1)</f>
        <v>1.4998259981904</v>
      </c>
      <c r="AA21" s="12">
        <v>1099.98856</v>
      </c>
      <c r="AB21" s="6">
        <v>13998.88</v>
      </c>
      <c r="AC21" s="6">
        <f>ABS((W21/L21) - 1)</f>
        <v>0.98900072081618</v>
      </c>
      <c r="AD21" s="8" t="s">
        <v>39</v>
      </c>
      <c r="AE21" t="s">
        <v>39</v>
      </c>
      <c r="AF21"/>
    </row>
    <row r="22" spans="1:32" customHeight="1" ht="30">
      <c r="A22" s="3" t="s">
        <v>80</v>
      </c>
      <c r="B22" s="3" t="s">
        <v>81</v>
      </c>
      <c r="C22" s="3" t="s">
        <v>30</v>
      </c>
      <c r="D22" s="3" t="s">
        <v>82</v>
      </c>
      <c r="E22" s="3" t="s">
        <v>36</v>
      </c>
      <c r="F22" s="3" t="s">
        <v>36</v>
      </c>
      <c r="G22" s="3" t="s">
        <v>36</v>
      </c>
      <c r="H22" s="3" t="s">
        <v>37</v>
      </c>
      <c r="I22" s="4">
        <v>1</v>
      </c>
      <c r="J22" s="3" t="s">
        <v>71</v>
      </c>
      <c r="K22" s="7">
        <v>2812.86</v>
      </c>
      <c r="L22" s="7">
        <f>K22*1.16</f>
        <v>3262.9176</v>
      </c>
      <c r="M22" s="7">
        <f>I22*K22</f>
        <v>2812.86</v>
      </c>
      <c r="N22" s="7">
        <f>I22*L22</f>
        <v>3262.9176</v>
      </c>
      <c r="O22" s="7">
        <v>4894.38</v>
      </c>
      <c r="P22" s="5">
        <v>19577.52</v>
      </c>
      <c r="Q22" s="5">
        <f>(O22/L22) - 1</f>
        <v>0.50000110330705</v>
      </c>
      <c r="R22" s="7">
        <v>4568.08</v>
      </c>
      <c r="S22" s="5">
        <v>18272.32</v>
      </c>
      <c r="T22" s="5">
        <f>(Q22/L22) - 1</f>
        <v>-0.99984676257123</v>
      </c>
      <c r="U22" s="7">
        <v>4241.79</v>
      </c>
      <c r="V22" s="5">
        <v>16967.16</v>
      </c>
      <c r="W22" s="5">
        <f>(S22/L22) - 1</f>
        <v>4.5999943118392</v>
      </c>
      <c r="X22" s="7">
        <v>3915.5</v>
      </c>
      <c r="Y22" s="5">
        <v>15662</v>
      </c>
      <c r="Z22" s="5">
        <f>ABS((U22/L22) - 1)</f>
        <v>0.29999911735436</v>
      </c>
      <c r="AA22" s="7">
        <v>3589.20936</v>
      </c>
      <c r="AB22" s="6">
        <v>19577.52</v>
      </c>
      <c r="AC22" s="6">
        <f>ABS((W22/L22) - 1)</f>
        <v>0.99859022050945</v>
      </c>
      <c r="AD22" s="8">
        <v>159</v>
      </c>
      <c r="AE22" t="s">
        <v>43</v>
      </c>
      <c r="AF22"/>
    </row>
    <row r="23" spans="1:32" customHeight="1" ht="30">
      <c r="A23" s="9" t="s">
        <v>83</v>
      </c>
      <c r="B23" s="9" t="s">
        <v>84</v>
      </c>
      <c r="C23" s="9" t="s">
        <v>30</v>
      </c>
      <c r="D23" s="9" t="s">
        <v>85</v>
      </c>
      <c r="E23" s="9" t="s">
        <v>36</v>
      </c>
      <c r="F23" s="9" t="s">
        <v>36</v>
      </c>
      <c r="G23" s="9" t="s">
        <v>36</v>
      </c>
      <c r="H23" s="9" t="s">
        <v>86</v>
      </c>
      <c r="I23" s="10">
        <v>3</v>
      </c>
      <c r="J23" s="9" t="s">
        <v>38</v>
      </c>
      <c r="K23" s="12">
        <v>104</v>
      </c>
      <c r="L23" s="12">
        <f>K23*1.16</f>
        <v>120.64</v>
      </c>
      <c r="M23" s="12">
        <f>I23*K23</f>
        <v>312</v>
      </c>
      <c r="N23" s="12">
        <f>I23*L23</f>
        <v>361.92</v>
      </c>
      <c r="O23" s="12">
        <v>603.2</v>
      </c>
      <c r="P23" s="11">
        <v>2412.8</v>
      </c>
      <c r="Q23" s="11">
        <f>(O23/L23) - 1</f>
        <v>4</v>
      </c>
      <c r="R23" s="12">
        <v>482.56</v>
      </c>
      <c r="S23" s="11">
        <v>1930.24</v>
      </c>
      <c r="T23" s="11">
        <f>(Q23/L23) - 1</f>
        <v>-0.96684350132626</v>
      </c>
      <c r="U23" s="12">
        <v>361.92</v>
      </c>
      <c r="V23" s="11">
        <v>1447.68</v>
      </c>
      <c r="W23" s="11">
        <f>(S23/L23) - 1</f>
        <v>15</v>
      </c>
      <c r="X23" s="12">
        <v>401.13</v>
      </c>
      <c r="Y23" s="11">
        <v>1604.52</v>
      </c>
      <c r="Z23" s="11">
        <f>ABS((U23/L23) - 1)</f>
        <v>2</v>
      </c>
      <c r="AA23" s="12">
        <v>132.704</v>
      </c>
      <c r="AB23" s="6">
        <v>2412.8</v>
      </c>
      <c r="AC23" s="6">
        <f>ABS((W23/L23) - 1)</f>
        <v>0.87566312997347</v>
      </c>
      <c r="AD23" s="8">
        <v>800</v>
      </c>
      <c r="AE23" t="s">
        <v>87</v>
      </c>
      <c r="AF23" t="s">
        <v>88</v>
      </c>
    </row>
    <row r="24" spans="1:32" customHeight="1" ht="30">
      <c r="A24" s="3" t="s">
        <v>83</v>
      </c>
      <c r="B24" s="3" t="s">
        <v>84</v>
      </c>
      <c r="C24" s="3" t="s">
        <v>30</v>
      </c>
      <c r="D24" s="3" t="s">
        <v>85</v>
      </c>
      <c r="E24" s="3" t="s">
        <v>36</v>
      </c>
      <c r="F24" s="3" t="s">
        <v>36</v>
      </c>
      <c r="G24" s="3" t="s">
        <v>36</v>
      </c>
      <c r="H24" s="3" t="s">
        <v>86</v>
      </c>
      <c r="I24" s="4">
        <v>4</v>
      </c>
      <c r="J24" s="3" t="s">
        <v>40</v>
      </c>
      <c r="K24" s="7">
        <v>104</v>
      </c>
      <c r="L24" s="7">
        <f>K24*1.16</f>
        <v>120.64</v>
      </c>
      <c r="M24" s="7">
        <f>I24*K24</f>
        <v>416</v>
      </c>
      <c r="N24" s="7">
        <f>I24*L24</f>
        <v>482.56</v>
      </c>
      <c r="O24" s="7">
        <v>603.2</v>
      </c>
      <c r="P24" s="5">
        <v>2412.8</v>
      </c>
      <c r="Q24" s="5">
        <f>(O24/L24) - 1</f>
        <v>4</v>
      </c>
      <c r="R24" s="7">
        <v>482.56</v>
      </c>
      <c r="S24" s="5">
        <v>1930.24</v>
      </c>
      <c r="T24" s="5">
        <f>(Q24/L24) - 1</f>
        <v>-0.96684350132626</v>
      </c>
      <c r="U24" s="7">
        <v>361.92</v>
      </c>
      <c r="V24" s="5">
        <v>1447.68</v>
      </c>
      <c r="W24" s="5">
        <f>(S24/L24) - 1</f>
        <v>15</v>
      </c>
      <c r="X24" s="7">
        <v>401.13</v>
      </c>
      <c r="Y24" s="5">
        <v>1604.52</v>
      </c>
      <c r="Z24" s="5">
        <f>ABS((U24/L24) - 1)</f>
        <v>2</v>
      </c>
      <c r="AA24" s="7">
        <v>132.704</v>
      </c>
      <c r="AB24" s="6">
        <v>2412.8</v>
      </c>
      <c r="AC24" s="6">
        <f>ABS((W24/L24) - 1)</f>
        <v>0.87566312997347</v>
      </c>
      <c r="AD24" s="8">
        <v>800</v>
      </c>
      <c r="AE24" t="s">
        <v>87</v>
      </c>
      <c r="AF24" t="s">
        <v>88</v>
      </c>
    </row>
    <row r="25" spans="1:32" customHeight="1" ht="30">
      <c r="A25" s="9" t="s">
        <v>83</v>
      </c>
      <c r="B25" s="9" t="s">
        <v>84</v>
      </c>
      <c r="C25" s="9" t="s">
        <v>30</v>
      </c>
      <c r="D25" s="9" t="s">
        <v>85</v>
      </c>
      <c r="E25" s="9" t="s">
        <v>36</v>
      </c>
      <c r="F25" s="9" t="s">
        <v>36</v>
      </c>
      <c r="G25" s="9" t="s">
        <v>36</v>
      </c>
      <c r="H25" s="9" t="s">
        <v>86</v>
      </c>
      <c r="I25" s="10">
        <v>5</v>
      </c>
      <c r="J25" s="9" t="s">
        <v>89</v>
      </c>
      <c r="K25" s="12">
        <v>104</v>
      </c>
      <c r="L25" s="12">
        <f>K25*1.16</f>
        <v>120.64</v>
      </c>
      <c r="M25" s="12">
        <f>I25*K25</f>
        <v>520</v>
      </c>
      <c r="N25" s="12">
        <f>I25*L25</f>
        <v>603.2</v>
      </c>
      <c r="O25" s="12">
        <v>603.2</v>
      </c>
      <c r="P25" s="11">
        <v>2412.8</v>
      </c>
      <c r="Q25" s="11">
        <f>(O25/L25) - 1</f>
        <v>4</v>
      </c>
      <c r="R25" s="12">
        <v>482.56</v>
      </c>
      <c r="S25" s="11">
        <v>1930.24</v>
      </c>
      <c r="T25" s="11">
        <f>(Q25/L25) - 1</f>
        <v>-0.96684350132626</v>
      </c>
      <c r="U25" s="12">
        <v>361.92</v>
      </c>
      <c r="V25" s="11">
        <v>1447.68</v>
      </c>
      <c r="W25" s="11">
        <f>(S25/L25) - 1</f>
        <v>15</v>
      </c>
      <c r="X25" s="12">
        <v>401.13</v>
      </c>
      <c r="Y25" s="11">
        <v>1604.52</v>
      </c>
      <c r="Z25" s="11">
        <f>ABS((U25/L25) - 1)</f>
        <v>2</v>
      </c>
      <c r="AA25" s="12">
        <v>132.704</v>
      </c>
      <c r="AB25" s="6">
        <v>2412.8</v>
      </c>
      <c r="AC25" s="6">
        <f>ABS((W25/L25) - 1)</f>
        <v>0.87566312997347</v>
      </c>
      <c r="AD25" s="8">
        <v>800</v>
      </c>
      <c r="AE25" t="s">
        <v>87</v>
      </c>
      <c r="AF25" t="s">
        <v>88</v>
      </c>
    </row>
    <row r="26" spans="1:32" customHeight="1" ht="30">
      <c r="A26" s="3" t="s">
        <v>83</v>
      </c>
      <c r="B26" s="3" t="s">
        <v>84</v>
      </c>
      <c r="C26" s="3" t="s">
        <v>30</v>
      </c>
      <c r="D26" s="3" t="s">
        <v>85</v>
      </c>
      <c r="E26" s="3" t="s">
        <v>36</v>
      </c>
      <c r="F26" s="3" t="s">
        <v>36</v>
      </c>
      <c r="G26" s="3" t="s">
        <v>36</v>
      </c>
      <c r="H26" s="3" t="s">
        <v>86</v>
      </c>
      <c r="I26" s="4">
        <v>3</v>
      </c>
      <c r="J26" s="3" t="s">
        <v>42</v>
      </c>
      <c r="K26" s="7">
        <v>104</v>
      </c>
      <c r="L26" s="7">
        <f>K26*1.16</f>
        <v>120.64</v>
      </c>
      <c r="M26" s="7">
        <f>I26*K26</f>
        <v>312</v>
      </c>
      <c r="N26" s="7">
        <f>I26*L26</f>
        <v>361.92</v>
      </c>
      <c r="O26" s="7">
        <v>603.2</v>
      </c>
      <c r="P26" s="5">
        <v>2412.8</v>
      </c>
      <c r="Q26" s="5">
        <f>(O26/L26) - 1</f>
        <v>4</v>
      </c>
      <c r="R26" s="7">
        <v>482.56</v>
      </c>
      <c r="S26" s="5">
        <v>1930.24</v>
      </c>
      <c r="T26" s="5">
        <f>(Q26/L26) - 1</f>
        <v>-0.96684350132626</v>
      </c>
      <c r="U26" s="7">
        <v>361.92</v>
      </c>
      <c r="V26" s="5">
        <v>1447.68</v>
      </c>
      <c r="W26" s="5">
        <f>(S26/L26) - 1</f>
        <v>15</v>
      </c>
      <c r="X26" s="7">
        <v>401.13</v>
      </c>
      <c r="Y26" s="5">
        <v>1604.52</v>
      </c>
      <c r="Z26" s="5">
        <f>ABS((U26/L26) - 1)</f>
        <v>2</v>
      </c>
      <c r="AA26" s="7">
        <v>132.704</v>
      </c>
      <c r="AB26" s="6">
        <v>2412.8</v>
      </c>
      <c r="AC26" s="6">
        <f>ABS((W26/L26) - 1)</f>
        <v>0.87566312997347</v>
      </c>
      <c r="AD26" s="8">
        <v>800</v>
      </c>
      <c r="AE26" t="s">
        <v>87</v>
      </c>
      <c r="AF26" t="s">
        <v>88</v>
      </c>
    </row>
    <row r="27" spans="1:32" customHeight="1" ht="30">
      <c r="A27" s="9" t="s">
        <v>83</v>
      </c>
      <c r="B27" s="9" t="s">
        <v>84</v>
      </c>
      <c r="C27" s="9" t="s">
        <v>30</v>
      </c>
      <c r="D27" s="9" t="s">
        <v>85</v>
      </c>
      <c r="E27" s="9" t="s">
        <v>36</v>
      </c>
      <c r="F27" s="9" t="s">
        <v>36</v>
      </c>
      <c r="G27" s="9" t="s">
        <v>36</v>
      </c>
      <c r="H27" s="9" t="s">
        <v>86</v>
      </c>
      <c r="I27" s="10">
        <v>2</v>
      </c>
      <c r="J27" s="9" t="s">
        <v>71</v>
      </c>
      <c r="K27" s="12">
        <v>104</v>
      </c>
      <c r="L27" s="12">
        <f>K27*1.16</f>
        <v>120.64</v>
      </c>
      <c r="M27" s="12">
        <f>I27*K27</f>
        <v>208</v>
      </c>
      <c r="N27" s="12">
        <f>I27*L27</f>
        <v>241.28</v>
      </c>
      <c r="O27" s="12">
        <v>603.2</v>
      </c>
      <c r="P27" s="11">
        <v>2412.8</v>
      </c>
      <c r="Q27" s="11">
        <f>(O27/L27) - 1</f>
        <v>4</v>
      </c>
      <c r="R27" s="12">
        <v>482.56</v>
      </c>
      <c r="S27" s="11">
        <v>1930.24</v>
      </c>
      <c r="T27" s="11">
        <f>(Q27/L27) - 1</f>
        <v>-0.96684350132626</v>
      </c>
      <c r="U27" s="12">
        <v>361.92</v>
      </c>
      <c r="V27" s="11">
        <v>1447.68</v>
      </c>
      <c r="W27" s="11">
        <f>(S27/L27) - 1</f>
        <v>15</v>
      </c>
      <c r="X27" s="12">
        <v>401.13</v>
      </c>
      <c r="Y27" s="11">
        <v>1604.52</v>
      </c>
      <c r="Z27" s="11">
        <f>ABS((U27/L27) - 1)</f>
        <v>2</v>
      </c>
      <c r="AA27" s="12">
        <v>132.704</v>
      </c>
      <c r="AB27" s="6">
        <v>2412.8</v>
      </c>
      <c r="AC27" s="6">
        <f>ABS((W27/L27) - 1)</f>
        <v>0.87566312997347</v>
      </c>
      <c r="AD27" s="8">
        <v>800</v>
      </c>
      <c r="AE27" t="s">
        <v>87</v>
      </c>
      <c r="AF27" t="s">
        <v>88</v>
      </c>
    </row>
    <row r="28" spans="1:32" customHeight="1" ht="30">
      <c r="A28" s="3" t="s">
        <v>83</v>
      </c>
      <c r="B28" s="3" t="s">
        <v>84</v>
      </c>
      <c r="C28" s="3" t="s">
        <v>30</v>
      </c>
      <c r="D28" s="3" t="s">
        <v>85</v>
      </c>
      <c r="E28" s="3" t="s">
        <v>36</v>
      </c>
      <c r="F28" s="3" t="s">
        <v>36</v>
      </c>
      <c r="G28" s="3" t="s">
        <v>36</v>
      </c>
      <c r="H28" s="3" t="s">
        <v>86</v>
      </c>
      <c r="I28" s="4">
        <v>2</v>
      </c>
      <c r="J28" s="3" t="s">
        <v>90</v>
      </c>
      <c r="K28" s="7">
        <v>104</v>
      </c>
      <c r="L28" s="7">
        <f>K28*1.16</f>
        <v>120.64</v>
      </c>
      <c r="M28" s="7">
        <f>I28*K28</f>
        <v>208</v>
      </c>
      <c r="N28" s="7">
        <f>I28*L28</f>
        <v>241.28</v>
      </c>
      <c r="O28" s="7">
        <v>603.2</v>
      </c>
      <c r="P28" s="5">
        <v>2412.8</v>
      </c>
      <c r="Q28" s="5">
        <f>(O28/L28) - 1</f>
        <v>4</v>
      </c>
      <c r="R28" s="7">
        <v>482.56</v>
      </c>
      <c r="S28" s="5">
        <v>1930.24</v>
      </c>
      <c r="T28" s="5">
        <f>(Q28/L28) - 1</f>
        <v>-0.96684350132626</v>
      </c>
      <c r="U28" s="7">
        <v>361.92</v>
      </c>
      <c r="V28" s="5">
        <v>1447.68</v>
      </c>
      <c r="W28" s="5">
        <f>(S28/L28) - 1</f>
        <v>15</v>
      </c>
      <c r="X28" s="7">
        <v>401.13</v>
      </c>
      <c r="Y28" s="5">
        <v>1604.52</v>
      </c>
      <c r="Z28" s="5">
        <f>ABS((U28/L28) - 1)</f>
        <v>2</v>
      </c>
      <c r="AA28" s="7">
        <v>132.704</v>
      </c>
      <c r="AB28" s="6">
        <v>2412.8</v>
      </c>
      <c r="AC28" s="6">
        <f>ABS((W28/L28) - 1)</f>
        <v>0.87566312997347</v>
      </c>
      <c r="AD28" s="8">
        <v>800</v>
      </c>
      <c r="AE28" t="s">
        <v>87</v>
      </c>
      <c r="AF28" t="s">
        <v>88</v>
      </c>
    </row>
    <row r="29" spans="1:32" customHeight="1" ht="30">
      <c r="A29" s="9" t="s">
        <v>91</v>
      </c>
      <c r="B29" s="9" t="s">
        <v>92</v>
      </c>
      <c r="C29" s="9" t="s">
        <v>30</v>
      </c>
      <c r="D29" s="9" t="s">
        <v>85</v>
      </c>
      <c r="E29" s="9" t="s">
        <v>36</v>
      </c>
      <c r="F29" s="9" t="s">
        <v>36</v>
      </c>
      <c r="G29" s="9" t="s">
        <v>36</v>
      </c>
      <c r="H29" s="9" t="s">
        <v>86</v>
      </c>
      <c r="I29" s="10">
        <v>3</v>
      </c>
      <c r="J29" s="9" t="s">
        <v>63</v>
      </c>
      <c r="K29" s="12">
        <v>136</v>
      </c>
      <c r="L29" s="12">
        <f>K29*1.16</f>
        <v>157.76</v>
      </c>
      <c r="M29" s="12">
        <f>I29*K29</f>
        <v>408</v>
      </c>
      <c r="N29" s="12">
        <f>I29*L29</f>
        <v>473.28</v>
      </c>
      <c r="O29" s="12">
        <v>236.64</v>
      </c>
      <c r="P29" s="11">
        <v>946.56</v>
      </c>
      <c r="Q29" s="11">
        <f>(O29/L29) - 1</f>
        <v>0.5</v>
      </c>
      <c r="R29" s="12">
        <v>220.86</v>
      </c>
      <c r="S29" s="11">
        <v>883.44</v>
      </c>
      <c r="T29" s="11">
        <f>(Q29/L29) - 1</f>
        <v>-0.99683062880325</v>
      </c>
      <c r="U29" s="12">
        <v>205.09</v>
      </c>
      <c r="V29" s="11">
        <v>820.36</v>
      </c>
      <c r="W29" s="11">
        <f>(S29/L29) - 1</f>
        <v>4.5998985801217</v>
      </c>
      <c r="X29" s="12">
        <v>189.31</v>
      </c>
      <c r="Y29" s="11">
        <v>757.24</v>
      </c>
      <c r="Z29" s="11">
        <f>ABS((U29/L29) - 1)</f>
        <v>0.30001267748479</v>
      </c>
      <c r="AA29" s="12">
        <v>173.536</v>
      </c>
      <c r="AB29" s="6">
        <v>946.56</v>
      </c>
      <c r="AC29" s="6">
        <f>ABS((W29/L29) - 1)</f>
        <v>0.97084242786434</v>
      </c>
      <c r="AD29" s="8">
        <v>800</v>
      </c>
      <c r="AE29" t="s">
        <v>87</v>
      </c>
      <c r="AF29"/>
    </row>
    <row r="30" spans="1:32" customHeight="1" ht="30">
      <c r="A30" s="3" t="s">
        <v>91</v>
      </c>
      <c r="B30" s="3" t="s">
        <v>92</v>
      </c>
      <c r="C30" s="3" t="s">
        <v>30</v>
      </c>
      <c r="D30" s="3" t="s">
        <v>85</v>
      </c>
      <c r="E30" s="3" t="s">
        <v>36</v>
      </c>
      <c r="F30" s="3" t="s">
        <v>36</v>
      </c>
      <c r="G30" s="3" t="s">
        <v>36</v>
      </c>
      <c r="H30" s="3" t="s">
        <v>86</v>
      </c>
      <c r="I30" s="4">
        <v>1</v>
      </c>
      <c r="J30" s="3" t="s">
        <v>58</v>
      </c>
      <c r="K30" s="7">
        <v>136</v>
      </c>
      <c r="L30" s="7">
        <f>K30*1.16</f>
        <v>157.76</v>
      </c>
      <c r="M30" s="7">
        <f>I30*K30</f>
        <v>136</v>
      </c>
      <c r="N30" s="7">
        <f>I30*L30</f>
        <v>157.76</v>
      </c>
      <c r="O30" s="7">
        <v>236.64</v>
      </c>
      <c r="P30" s="5">
        <v>946.56</v>
      </c>
      <c r="Q30" s="5">
        <f>(O30/L30) - 1</f>
        <v>0.5</v>
      </c>
      <c r="R30" s="7">
        <v>220.86</v>
      </c>
      <c r="S30" s="5">
        <v>883.44</v>
      </c>
      <c r="T30" s="5">
        <f>(Q30/L30) - 1</f>
        <v>-0.99683062880325</v>
      </c>
      <c r="U30" s="7">
        <v>205.09</v>
      </c>
      <c r="V30" s="5">
        <v>820.36</v>
      </c>
      <c r="W30" s="5">
        <f>(S30/L30) - 1</f>
        <v>4.5998985801217</v>
      </c>
      <c r="X30" s="7">
        <v>189.31</v>
      </c>
      <c r="Y30" s="5">
        <v>757.24</v>
      </c>
      <c r="Z30" s="5">
        <f>ABS((U30/L30) - 1)</f>
        <v>0.30001267748479</v>
      </c>
      <c r="AA30" s="7">
        <v>173.536</v>
      </c>
      <c r="AB30" s="6">
        <v>946.56</v>
      </c>
      <c r="AC30" s="6">
        <f>ABS((W30/L30) - 1)</f>
        <v>0.97084242786434</v>
      </c>
      <c r="AD30" s="8">
        <v>800</v>
      </c>
      <c r="AE30" t="s">
        <v>87</v>
      </c>
      <c r="AF30"/>
    </row>
    <row r="31" spans="1:32" customHeight="1" ht="30">
      <c r="A31" s="9" t="s">
        <v>91</v>
      </c>
      <c r="B31" s="9" t="s">
        <v>92</v>
      </c>
      <c r="C31" s="9" t="s">
        <v>30</v>
      </c>
      <c r="D31" s="9" t="s">
        <v>85</v>
      </c>
      <c r="E31" s="9" t="s">
        <v>36</v>
      </c>
      <c r="F31" s="9" t="s">
        <v>36</v>
      </c>
      <c r="G31" s="9" t="s">
        <v>36</v>
      </c>
      <c r="H31" s="9" t="s">
        <v>86</v>
      </c>
      <c r="I31" s="10">
        <v>1</v>
      </c>
      <c r="J31" s="9" t="s">
        <v>89</v>
      </c>
      <c r="K31" s="12">
        <v>136</v>
      </c>
      <c r="L31" s="12">
        <f>K31*1.16</f>
        <v>157.76</v>
      </c>
      <c r="M31" s="12">
        <f>I31*K31</f>
        <v>136</v>
      </c>
      <c r="N31" s="12">
        <f>I31*L31</f>
        <v>157.76</v>
      </c>
      <c r="O31" s="12">
        <v>236.64</v>
      </c>
      <c r="P31" s="11">
        <v>946.56</v>
      </c>
      <c r="Q31" s="11">
        <f>(O31/L31) - 1</f>
        <v>0.5</v>
      </c>
      <c r="R31" s="12">
        <v>220.86</v>
      </c>
      <c r="S31" s="11">
        <v>883.44</v>
      </c>
      <c r="T31" s="11">
        <f>(Q31/L31) - 1</f>
        <v>-0.99683062880325</v>
      </c>
      <c r="U31" s="12">
        <v>205.09</v>
      </c>
      <c r="V31" s="11">
        <v>820.36</v>
      </c>
      <c r="W31" s="11">
        <f>(S31/L31) - 1</f>
        <v>4.5998985801217</v>
      </c>
      <c r="X31" s="12">
        <v>189.31</v>
      </c>
      <c r="Y31" s="11">
        <v>757.24</v>
      </c>
      <c r="Z31" s="11">
        <f>ABS((U31/L31) - 1)</f>
        <v>0.30001267748479</v>
      </c>
      <c r="AA31" s="12">
        <v>173.536</v>
      </c>
      <c r="AB31" s="6">
        <v>946.56</v>
      </c>
      <c r="AC31" s="6">
        <f>ABS((W31/L31) - 1)</f>
        <v>0.97084242786434</v>
      </c>
      <c r="AD31" s="8">
        <v>800</v>
      </c>
      <c r="AE31" t="s">
        <v>87</v>
      </c>
      <c r="AF31"/>
    </row>
    <row r="32" spans="1:32" customHeight="1" ht="30">
      <c r="A32" s="3" t="s">
        <v>91</v>
      </c>
      <c r="B32" s="3" t="s">
        <v>92</v>
      </c>
      <c r="C32" s="3" t="s">
        <v>30</v>
      </c>
      <c r="D32" s="3" t="s">
        <v>85</v>
      </c>
      <c r="E32" s="3" t="s">
        <v>36</v>
      </c>
      <c r="F32" s="3" t="s">
        <v>36</v>
      </c>
      <c r="G32" s="3" t="s">
        <v>36</v>
      </c>
      <c r="H32" s="3" t="s">
        <v>86</v>
      </c>
      <c r="I32" s="4">
        <v>1</v>
      </c>
      <c r="J32" s="3" t="s">
        <v>42</v>
      </c>
      <c r="K32" s="7">
        <v>136</v>
      </c>
      <c r="L32" s="7">
        <f>K32*1.16</f>
        <v>157.76</v>
      </c>
      <c r="M32" s="7">
        <f>I32*K32</f>
        <v>136</v>
      </c>
      <c r="N32" s="7">
        <f>I32*L32</f>
        <v>157.76</v>
      </c>
      <c r="O32" s="7">
        <v>236.64</v>
      </c>
      <c r="P32" s="5">
        <v>946.56</v>
      </c>
      <c r="Q32" s="5">
        <f>(O32/L32) - 1</f>
        <v>0.5</v>
      </c>
      <c r="R32" s="7">
        <v>220.86</v>
      </c>
      <c r="S32" s="5">
        <v>883.44</v>
      </c>
      <c r="T32" s="5">
        <f>(Q32/L32) - 1</f>
        <v>-0.99683062880325</v>
      </c>
      <c r="U32" s="7">
        <v>205.09</v>
      </c>
      <c r="V32" s="5">
        <v>820.36</v>
      </c>
      <c r="W32" s="5">
        <f>(S32/L32) - 1</f>
        <v>4.5998985801217</v>
      </c>
      <c r="X32" s="7">
        <v>189.31</v>
      </c>
      <c r="Y32" s="5">
        <v>757.24</v>
      </c>
      <c r="Z32" s="5">
        <f>ABS((U32/L32) - 1)</f>
        <v>0.30001267748479</v>
      </c>
      <c r="AA32" s="7">
        <v>173.536</v>
      </c>
      <c r="AB32" s="6">
        <v>946.56</v>
      </c>
      <c r="AC32" s="6">
        <f>ABS((W32/L32) - 1)</f>
        <v>0.97084242786434</v>
      </c>
      <c r="AD32" s="8">
        <v>800</v>
      </c>
      <c r="AE32" t="s">
        <v>87</v>
      </c>
      <c r="AF32"/>
    </row>
    <row r="33" spans="1:32" customHeight="1" ht="30">
      <c r="A33" s="9" t="s">
        <v>91</v>
      </c>
      <c r="B33" s="9" t="s">
        <v>92</v>
      </c>
      <c r="C33" s="9" t="s">
        <v>30</v>
      </c>
      <c r="D33" s="9" t="s">
        <v>85</v>
      </c>
      <c r="E33" s="9" t="s">
        <v>36</v>
      </c>
      <c r="F33" s="9" t="s">
        <v>36</v>
      </c>
      <c r="G33" s="9" t="s">
        <v>36</v>
      </c>
      <c r="H33" s="9" t="s">
        <v>86</v>
      </c>
      <c r="I33" s="10">
        <v>7</v>
      </c>
      <c r="J33" s="9" t="s">
        <v>51</v>
      </c>
      <c r="K33" s="12">
        <v>136</v>
      </c>
      <c r="L33" s="12">
        <f>K33*1.16</f>
        <v>157.76</v>
      </c>
      <c r="M33" s="12">
        <f>I33*K33</f>
        <v>952</v>
      </c>
      <c r="N33" s="12">
        <f>I33*L33</f>
        <v>1104.32</v>
      </c>
      <c r="O33" s="12">
        <v>236.64</v>
      </c>
      <c r="P33" s="11">
        <v>946.56</v>
      </c>
      <c r="Q33" s="11">
        <f>(O33/L33) - 1</f>
        <v>0.5</v>
      </c>
      <c r="R33" s="12">
        <v>220.86</v>
      </c>
      <c r="S33" s="11">
        <v>883.44</v>
      </c>
      <c r="T33" s="11">
        <f>(Q33/L33) - 1</f>
        <v>-0.99683062880325</v>
      </c>
      <c r="U33" s="12">
        <v>205.09</v>
      </c>
      <c r="V33" s="11">
        <v>820.36</v>
      </c>
      <c r="W33" s="11">
        <f>(S33/L33) - 1</f>
        <v>4.5998985801217</v>
      </c>
      <c r="X33" s="12">
        <v>189.31</v>
      </c>
      <c r="Y33" s="11">
        <v>757.24</v>
      </c>
      <c r="Z33" s="11">
        <f>ABS((U33/L33) - 1)</f>
        <v>0.30001267748479</v>
      </c>
      <c r="AA33" s="12">
        <v>173.536</v>
      </c>
      <c r="AB33" s="6">
        <v>946.56</v>
      </c>
      <c r="AC33" s="6">
        <f>ABS((W33/L33) - 1)</f>
        <v>0.97084242786434</v>
      </c>
      <c r="AD33" s="8">
        <v>800</v>
      </c>
      <c r="AE33" t="s">
        <v>87</v>
      </c>
      <c r="AF33"/>
    </row>
    <row r="34" spans="1:32" customHeight="1" ht="30">
      <c r="A34" s="3" t="s">
        <v>93</v>
      </c>
      <c r="B34" s="3" t="s">
        <v>94</v>
      </c>
      <c r="C34" s="3" t="s">
        <v>30</v>
      </c>
      <c r="D34" s="3" t="s">
        <v>85</v>
      </c>
      <c r="E34" s="3" t="s">
        <v>36</v>
      </c>
      <c r="F34" s="3" t="s">
        <v>36</v>
      </c>
      <c r="G34" s="3" t="s">
        <v>36</v>
      </c>
      <c r="H34" s="3" t="s">
        <v>86</v>
      </c>
      <c r="I34" s="4">
        <v>2</v>
      </c>
      <c r="J34" s="3" t="s">
        <v>38</v>
      </c>
      <c r="K34" s="7">
        <v>28</v>
      </c>
      <c r="L34" s="7">
        <f>K34*1.16</f>
        <v>32.48</v>
      </c>
      <c r="M34" s="7">
        <f>I34*K34</f>
        <v>56</v>
      </c>
      <c r="N34" s="7">
        <f>I34*L34</f>
        <v>64.96</v>
      </c>
      <c r="O34" s="7">
        <v>162.4</v>
      </c>
      <c r="P34" s="5">
        <v>649.6</v>
      </c>
      <c r="Q34" s="5">
        <f>(O34/L34) - 1</f>
        <v>4</v>
      </c>
      <c r="R34" s="7">
        <v>129.92</v>
      </c>
      <c r="S34" s="5">
        <v>519.68</v>
      </c>
      <c r="T34" s="5">
        <f>(Q34/L34) - 1</f>
        <v>-0.87684729064039</v>
      </c>
      <c r="U34" s="7">
        <v>113.68</v>
      </c>
      <c r="V34" s="5">
        <v>454.72</v>
      </c>
      <c r="W34" s="5">
        <f>(S34/L34) - 1</f>
        <v>15</v>
      </c>
      <c r="X34" s="7">
        <v>108</v>
      </c>
      <c r="Y34" s="5">
        <v>432</v>
      </c>
      <c r="Z34" s="5">
        <f>ABS((U34/L34) - 1)</f>
        <v>2.5</v>
      </c>
      <c r="AA34" s="7">
        <v>35.728</v>
      </c>
      <c r="AB34" s="6">
        <v>649.6</v>
      </c>
      <c r="AC34" s="6">
        <f>ABS((W34/L34) - 1)</f>
        <v>0.53817733990148</v>
      </c>
      <c r="AD34" s="8">
        <v>800</v>
      </c>
      <c r="AE34" t="s">
        <v>87</v>
      </c>
      <c r="AF34"/>
    </row>
    <row r="35" spans="1:32" customHeight="1" ht="30">
      <c r="A35" s="9" t="s">
        <v>93</v>
      </c>
      <c r="B35" s="9" t="s">
        <v>94</v>
      </c>
      <c r="C35" s="9" t="s">
        <v>30</v>
      </c>
      <c r="D35" s="9" t="s">
        <v>85</v>
      </c>
      <c r="E35" s="9" t="s">
        <v>36</v>
      </c>
      <c r="F35" s="9" t="s">
        <v>36</v>
      </c>
      <c r="G35" s="9" t="s">
        <v>36</v>
      </c>
      <c r="H35" s="9" t="s">
        <v>86</v>
      </c>
      <c r="I35" s="10">
        <v>3</v>
      </c>
      <c r="J35" s="9" t="s">
        <v>40</v>
      </c>
      <c r="K35" s="12">
        <v>28</v>
      </c>
      <c r="L35" s="12">
        <f>K35*1.16</f>
        <v>32.48</v>
      </c>
      <c r="M35" s="12">
        <f>I35*K35</f>
        <v>84</v>
      </c>
      <c r="N35" s="12">
        <f>I35*L35</f>
        <v>97.44</v>
      </c>
      <c r="O35" s="12">
        <v>162.4</v>
      </c>
      <c r="P35" s="11">
        <v>649.6</v>
      </c>
      <c r="Q35" s="11">
        <f>(O35/L35) - 1</f>
        <v>4</v>
      </c>
      <c r="R35" s="12">
        <v>129.92</v>
      </c>
      <c r="S35" s="11">
        <v>519.68</v>
      </c>
      <c r="T35" s="11">
        <f>(Q35/L35) - 1</f>
        <v>-0.87684729064039</v>
      </c>
      <c r="U35" s="12">
        <v>113.68</v>
      </c>
      <c r="V35" s="11">
        <v>454.72</v>
      </c>
      <c r="W35" s="11">
        <f>(S35/L35) - 1</f>
        <v>15</v>
      </c>
      <c r="X35" s="12">
        <v>108</v>
      </c>
      <c r="Y35" s="11">
        <v>432</v>
      </c>
      <c r="Z35" s="11">
        <f>ABS((U35/L35) - 1)</f>
        <v>2.5</v>
      </c>
      <c r="AA35" s="12">
        <v>35.728</v>
      </c>
      <c r="AB35" s="6">
        <v>649.6</v>
      </c>
      <c r="AC35" s="6">
        <f>ABS((W35/L35) - 1)</f>
        <v>0.53817733990148</v>
      </c>
      <c r="AD35" s="8">
        <v>800</v>
      </c>
      <c r="AE35" t="s">
        <v>87</v>
      </c>
      <c r="AF35"/>
    </row>
    <row r="36" spans="1:32" customHeight="1" ht="30">
      <c r="A36" s="3" t="s">
        <v>93</v>
      </c>
      <c r="B36" s="3" t="s">
        <v>94</v>
      </c>
      <c r="C36" s="3" t="s">
        <v>30</v>
      </c>
      <c r="D36" s="3" t="s">
        <v>85</v>
      </c>
      <c r="E36" s="3" t="s">
        <v>36</v>
      </c>
      <c r="F36" s="3" t="s">
        <v>36</v>
      </c>
      <c r="G36" s="3" t="s">
        <v>36</v>
      </c>
      <c r="H36" s="3" t="s">
        <v>86</v>
      </c>
      <c r="I36" s="4">
        <v>3</v>
      </c>
      <c r="J36" s="3" t="s">
        <v>58</v>
      </c>
      <c r="K36" s="7">
        <v>28</v>
      </c>
      <c r="L36" s="7">
        <f>K36*1.16</f>
        <v>32.48</v>
      </c>
      <c r="M36" s="7">
        <f>I36*K36</f>
        <v>84</v>
      </c>
      <c r="N36" s="7">
        <f>I36*L36</f>
        <v>97.44</v>
      </c>
      <c r="O36" s="7">
        <v>162.4</v>
      </c>
      <c r="P36" s="5">
        <v>649.6</v>
      </c>
      <c r="Q36" s="5">
        <f>(O36/L36) - 1</f>
        <v>4</v>
      </c>
      <c r="R36" s="7">
        <v>129.92</v>
      </c>
      <c r="S36" s="5">
        <v>519.68</v>
      </c>
      <c r="T36" s="5">
        <f>(Q36/L36) - 1</f>
        <v>-0.87684729064039</v>
      </c>
      <c r="U36" s="7">
        <v>113.68</v>
      </c>
      <c r="V36" s="5">
        <v>454.72</v>
      </c>
      <c r="W36" s="5">
        <f>(S36/L36) - 1</f>
        <v>15</v>
      </c>
      <c r="X36" s="7">
        <v>108</v>
      </c>
      <c r="Y36" s="5">
        <v>432</v>
      </c>
      <c r="Z36" s="5">
        <f>ABS((U36/L36) - 1)</f>
        <v>2.5</v>
      </c>
      <c r="AA36" s="7">
        <v>35.728</v>
      </c>
      <c r="AB36" s="6">
        <v>649.6</v>
      </c>
      <c r="AC36" s="6">
        <f>ABS((W36/L36) - 1)</f>
        <v>0.53817733990148</v>
      </c>
      <c r="AD36" s="8">
        <v>800</v>
      </c>
      <c r="AE36" t="s">
        <v>87</v>
      </c>
      <c r="AF36"/>
    </row>
    <row r="37" spans="1:32" customHeight="1" ht="30">
      <c r="A37" s="9" t="s">
        <v>93</v>
      </c>
      <c r="B37" s="9" t="s">
        <v>94</v>
      </c>
      <c r="C37" s="9" t="s">
        <v>30</v>
      </c>
      <c r="D37" s="9" t="s">
        <v>85</v>
      </c>
      <c r="E37" s="9" t="s">
        <v>36</v>
      </c>
      <c r="F37" s="9" t="s">
        <v>36</v>
      </c>
      <c r="G37" s="9" t="s">
        <v>36</v>
      </c>
      <c r="H37" s="9" t="s">
        <v>86</v>
      </c>
      <c r="I37" s="10">
        <v>1</v>
      </c>
      <c r="J37" s="9" t="s">
        <v>89</v>
      </c>
      <c r="K37" s="12">
        <v>28</v>
      </c>
      <c r="L37" s="12">
        <f>K37*1.16</f>
        <v>32.48</v>
      </c>
      <c r="M37" s="12">
        <f>I37*K37</f>
        <v>28</v>
      </c>
      <c r="N37" s="12">
        <f>I37*L37</f>
        <v>32.48</v>
      </c>
      <c r="O37" s="12">
        <v>162.4</v>
      </c>
      <c r="P37" s="11">
        <v>649.6</v>
      </c>
      <c r="Q37" s="11">
        <f>(O37/L37) - 1</f>
        <v>4</v>
      </c>
      <c r="R37" s="12">
        <v>129.92</v>
      </c>
      <c r="S37" s="11">
        <v>519.68</v>
      </c>
      <c r="T37" s="11">
        <f>(Q37/L37) - 1</f>
        <v>-0.87684729064039</v>
      </c>
      <c r="U37" s="12">
        <v>113.68</v>
      </c>
      <c r="V37" s="11">
        <v>454.72</v>
      </c>
      <c r="W37" s="11">
        <f>(S37/L37) - 1</f>
        <v>15</v>
      </c>
      <c r="X37" s="12">
        <v>108</v>
      </c>
      <c r="Y37" s="11">
        <v>432</v>
      </c>
      <c r="Z37" s="11">
        <f>ABS((U37/L37) - 1)</f>
        <v>2.5</v>
      </c>
      <c r="AA37" s="12">
        <v>35.728</v>
      </c>
      <c r="AB37" s="6">
        <v>649.6</v>
      </c>
      <c r="AC37" s="6">
        <f>ABS((W37/L37) - 1)</f>
        <v>0.53817733990148</v>
      </c>
      <c r="AD37" s="8">
        <v>800</v>
      </c>
      <c r="AE37" t="s">
        <v>87</v>
      </c>
      <c r="AF37"/>
    </row>
    <row r="38" spans="1:32" customHeight="1" ht="30">
      <c r="A38" s="3" t="s">
        <v>93</v>
      </c>
      <c r="B38" s="3" t="s">
        <v>94</v>
      </c>
      <c r="C38" s="3" t="s">
        <v>30</v>
      </c>
      <c r="D38" s="3" t="s">
        <v>85</v>
      </c>
      <c r="E38" s="3" t="s">
        <v>36</v>
      </c>
      <c r="F38" s="3" t="s">
        <v>36</v>
      </c>
      <c r="G38" s="3" t="s">
        <v>36</v>
      </c>
      <c r="H38" s="3" t="s">
        <v>86</v>
      </c>
      <c r="I38" s="4">
        <v>5</v>
      </c>
      <c r="J38" s="3" t="s">
        <v>42</v>
      </c>
      <c r="K38" s="7">
        <v>28</v>
      </c>
      <c r="L38" s="7">
        <f>K38*1.16</f>
        <v>32.48</v>
      </c>
      <c r="M38" s="7">
        <f>I38*K38</f>
        <v>140</v>
      </c>
      <c r="N38" s="7">
        <f>I38*L38</f>
        <v>162.4</v>
      </c>
      <c r="O38" s="7">
        <v>162.4</v>
      </c>
      <c r="P38" s="5">
        <v>649.6</v>
      </c>
      <c r="Q38" s="5">
        <f>(O38/L38) - 1</f>
        <v>4</v>
      </c>
      <c r="R38" s="7">
        <v>129.92</v>
      </c>
      <c r="S38" s="5">
        <v>519.68</v>
      </c>
      <c r="T38" s="5">
        <f>(Q38/L38) - 1</f>
        <v>-0.87684729064039</v>
      </c>
      <c r="U38" s="7">
        <v>113.68</v>
      </c>
      <c r="V38" s="5">
        <v>454.72</v>
      </c>
      <c r="W38" s="5">
        <f>(S38/L38) - 1</f>
        <v>15</v>
      </c>
      <c r="X38" s="7">
        <v>108</v>
      </c>
      <c r="Y38" s="5">
        <v>432</v>
      </c>
      <c r="Z38" s="5">
        <f>ABS((U38/L38) - 1)</f>
        <v>2.5</v>
      </c>
      <c r="AA38" s="7">
        <v>35.728</v>
      </c>
      <c r="AB38" s="6">
        <v>649.6</v>
      </c>
      <c r="AC38" s="6">
        <f>ABS((W38/L38) - 1)</f>
        <v>0.53817733990148</v>
      </c>
      <c r="AD38" s="8">
        <v>800</v>
      </c>
      <c r="AE38" t="s">
        <v>87</v>
      </c>
      <c r="AF38"/>
    </row>
    <row r="39" spans="1:32" customHeight="1" ht="30">
      <c r="A39" s="9" t="s">
        <v>95</v>
      </c>
      <c r="B39" s="9" t="s">
        <v>96</v>
      </c>
      <c r="C39" s="9" t="s">
        <v>30</v>
      </c>
      <c r="D39" s="9" t="s">
        <v>85</v>
      </c>
      <c r="E39" s="9" t="s">
        <v>36</v>
      </c>
      <c r="F39" s="9" t="s">
        <v>36</v>
      </c>
      <c r="G39" s="9" t="s">
        <v>36</v>
      </c>
      <c r="H39" s="9" t="s">
        <v>86</v>
      </c>
      <c r="I39" s="10">
        <v>2</v>
      </c>
      <c r="J39" s="9" t="s">
        <v>40</v>
      </c>
      <c r="K39" s="12">
        <v>200</v>
      </c>
      <c r="L39" s="12">
        <f>K39*1.16</f>
        <v>232</v>
      </c>
      <c r="M39" s="12">
        <f>I39*K39</f>
        <v>400</v>
      </c>
      <c r="N39" s="12">
        <f>I39*L39</f>
        <v>464</v>
      </c>
      <c r="O39" s="12">
        <v>348</v>
      </c>
      <c r="P39" s="11">
        <v>1392</v>
      </c>
      <c r="Q39" s="11">
        <f>(O39/L39) - 1</f>
        <v>0.5</v>
      </c>
      <c r="R39" s="12">
        <v>324.8</v>
      </c>
      <c r="S39" s="11">
        <v>1299.2</v>
      </c>
      <c r="T39" s="11">
        <f>(Q39/L39) - 1</f>
        <v>-0.99784482758621</v>
      </c>
      <c r="U39" s="12">
        <v>301.6</v>
      </c>
      <c r="V39" s="11">
        <v>1206.4</v>
      </c>
      <c r="W39" s="11">
        <f>(S39/L39) - 1</f>
        <v>4.6</v>
      </c>
      <c r="X39" s="12">
        <v>278.4</v>
      </c>
      <c r="Y39" s="11">
        <v>1113.6</v>
      </c>
      <c r="Z39" s="11">
        <f>ABS((U39/L39) - 1)</f>
        <v>0.3</v>
      </c>
      <c r="AA39" s="12">
        <v>255.2</v>
      </c>
      <c r="AB39" s="6">
        <v>1392</v>
      </c>
      <c r="AC39" s="6">
        <f>ABS((W39/L39) - 1)</f>
        <v>0.9801724137931</v>
      </c>
      <c r="AD39" s="8">
        <v>800</v>
      </c>
      <c r="AE39" t="s">
        <v>87</v>
      </c>
      <c r="AF39"/>
    </row>
    <row r="40" spans="1:32" customHeight="1" ht="30">
      <c r="A40" s="3" t="s">
        <v>95</v>
      </c>
      <c r="B40" s="3" t="s">
        <v>96</v>
      </c>
      <c r="C40" s="3" t="s">
        <v>30</v>
      </c>
      <c r="D40" s="3" t="s">
        <v>85</v>
      </c>
      <c r="E40" s="3" t="s">
        <v>36</v>
      </c>
      <c r="F40" s="3" t="s">
        <v>36</v>
      </c>
      <c r="G40" s="3" t="s">
        <v>36</v>
      </c>
      <c r="H40" s="3" t="s">
        <v>86</v>
      </c>
      <c r="I40" s="4">
        <v>4</v>
      </c>
      <c r="J40" s="3" t="s">
        <v>58</v>
      </c>
      <c r="K40" s="7">
        <v>200</v>
      </c>
      <c r="L40" s="7">
        <f>K40*1.16</f>
        <v>232</v>
      </c>
      <c r="M40" s="7">
        <f>I40*K40</f>
        <v>800</v>
      </c>
      <c r="N40" s="7">
        <f>I40*L40</f>
        <v>928</v>
      </c>
      <c r="O40" s="7">
        <v>348</v>
      </c>
      <c r="P40" s="5">
        <v>1392</v>
      </c>
      <c r="Q40" s="5">
        <f>(O40/L40) - 1</f>
        <v>0.5</v>
      </c>
      <c r="R40" s="7">
        <v>324.8</v>
      </c>
      <c r="S40" s="5">
        <v>1299.2</v>
      </c>
      <c r="T40" s="5">
        <f>(Q40/L40) - 1</f>
        <v>-0.99784482758621</v>
      </c>
      <c r="U40" s="7">
        <v>301.6</v>
      </c>
      <c r="V40" s="5">
        <v>1206.4</v>
      </c>
      <c r="W40" s="5">
        <f>(S40/L40) - 1</f>
        <v>4.6</v>
      </c>
      <c r="X40" s="7">
        <v>278.4</v>
      </c>
      <c r="Y40" s="5">
        <v>1113.6</v>
      </c>
      <c r="Z40" s="5">
        <f>ABS((U40/L40) - 1)</f>
        <v>0.3</v>
      </c>
      <c r="AA40" s="7">
        <v>255.2</v>
      </c>
      <c r="AB40" s="6">
        <v>1392</v>
      </c>
      <c r="AC40" s="6">
        <f>ABS((W40/L40) - 1)</f>
        <v>0.9801724137931</v>
      </c>
      <c r="AD40" s="8">
        <v>800</v>
      </c>
      <c r="AE40" t="s">
        <v>87</v>
      </c>
      <c r="AF40"/>
    </row>
    <row r="41" spans="1:32" customHeight="1" ht="30">
      <c r="A41" s="9" t="s">
        <v>95</v>
      </c>
      <c r="B41" s="9" t="s">
        <v>96</v>
      </c>
      <c r="C41" s="9" t="s">
        <v>30</v>
      </c>
      <c r="D41" s="9" t="s">
        <v>85</v>
      </c>
      <c r="E41" s="9" t="s">
        <v>36</v>
      </c>
      <c r="F41" s="9" t="s">
        <v>36</v>
      </c>
      <c r="G41" s="9" t="s">
        <v>36</v>
      </c>
      <c r="H41" s="9" t="s">
        <v>86</v>
      </c>
      <c r="I41" s="10">
        <v>4</v>
      </c>
      <c r="J41" s="9" t="s">
        <v>71</v>
      </c>
      <c r="K41" s="12">
        <v>200</v>
      </c>
      <c r="L41" s="12">
        <f>K41*1.16</f>
        <v>232</v>
      </c>
      <c r="M41" s="12">
        <f>I41*K41</f>
        <v>800</v>
      </c>
      <c r="N41" s="12">
        <f>I41*L41</f>
        <v>928</v>
      </c>
      <c r="O41" s="12">
        <v>348</v>
      </c>
      <c r="P41" s="11">
        <v>1392</v>
      </c>
      <c r="Q41" s="11">
        <f>(O41/L41) - 1</f>
        <v>0.5</v>
      </c>
      <c r="R41" s="12">
        <v>324.8</v>
      </c>
      <c r="S41" s="11">
        <v>1299.2</v>
      </c>
      <c r="T41" s="11">
        <f>(Q41/L41) - 1</f>
        <v>-0.99784482758621</v>
      </c>
      <c r="U41" s="12">
        <v>301.6</v>
      </c>
      <c r="V41" s="11">
        <v>1206.4</v>
      </c>
      <c r="W41" s="11">
        <f>(S41/L41) - 1</f>
        <v>4.6</v>
      </c>
      <c r="X41" s="12">
        <v>278.4</v>
      </c>
      <c r="Y41" s="11">
        <v>1113.6</v>
      </c>
      <c r="Z41" s="11">
        <f>ABS((U41/L41) - 1)</f>
        <v>0.3</v>
      </c>
      <c r="AA41" s="12">
        <v>255.2</v>
      </c>
      <c r="AB41" s="6">
        <v>1392</v>
      </c>
      <c r="AC41" s="6">
        <f>ABS((W41/L41) - 1)</f>
        <v>0.9801724137931</v>
      </c>
      <c r="AD41" s="8">
        <v>800</v>
      </c>
      <c r="AE41" t="s">
        <v>87</v>
      </c>
      <c r="AF41"/>
    </row>
    <row r="42" spans="1:32" customHeight="1" ht="30">
      <c r="A42" s="3" t="s">
        <v>95</v>
      </c>
      <c r="B42" s="3" t="s">
        <v>96</v>
      </c>
      <c r="C42" s="3" t="s">
        <v>30</v>
      </c>
      <c r="D42" s="3" t="s">
        <v>85</v>
      </c>
      <c r="E42" s="3" t="s">
        <v>36</v>
      </c>
      <c r="F42" s="3" t="s">
        <v>36</v>
      </c>
      <c r="G42" s="3" t="s">
        <v>36</v>
      </c>
      <c r="H42" s="3" t="s">
        <v>86</v>
      </c>
      <c r="I42" s="4">
        <v>3</v>
      </c>
      <c r="J42" s="3" t="s">
        <v>90</v>
      </c>
      <c r="K42" s="7">
        <v>200</v>
      </c>
      <c r="L42" s="7">
        <f>K42*1.16</f>
        <v>232</v>
      </c>
      <c r="M42" s="7">
        <f>I42*K42</f>
        <v>600</v>
      </c>
      <c r="N42" s="7">
        <f>I42*L42</f>
        <v>696</v>
      </c>
      <c r="O42" s="7">
        <v>348</v>
      </c>
      <c r="P42" s="5">
        <v>1392</v>
      </c>
      <c r="Q42" s="5">
        <f>(O42/L42) - 1</f>
        <v>0.5</v>
      </c>
      <c r="R42" s="7">
        <v>324.8</v>
      </c>
      <c r="S42" s="5">
        <v>1299.2</v>
      </c>
      <c r="T42" s="5">
        <f>(Q42/L42) - 1</f>
        <v>-0.99784482758621</v>
      </c>
      <c r="U42" s="7">
        <v>301.6</v>
      </c>
      <c r="V42" s="5">
        <v>1206.4</v>
      </c>
      <c r="W42" s="5">
        <f>(S42/L42) - 1</f>
        <v>4.6</v>
      </c>
      <c r="X42" s="7">
        <v>278.4</v>
      </c>
      <c r="Y42" s="5">
        <v>1113.6</v>
      </c>
      <c r="Z42" s="5">
        <f>ABS((U42/L42) - 1)</f>
        <v>0.3</v>
      </c>
      <c r="AA42" s="7">
        <v>255.2</v>
      </c>
      <c r="AB42" s="6">
        <v>1392</v>
      </c>
      <c r="AC42" s="6">
        <f>ABS((W42/L42) - 1)</f>
        <v>0.9801724137931</v>
      </c>
      <c r="AD42" s="8">
        <v>800</v>
      </c>
      <c r="AE42" t="s">
        <v>87</v>
      </c>
      <c r="AF42"/>
    </row>
    <row r="43" spans="1:32" customHeight="1" ht="30">
      <c r="A43" s="9" t="s">
        <v>97</v>
      </c>
      <c r="B43" s="9" t="s">
        <v>98</v>
      </c>
      <c r="C43" s="9" t="s">
        <v>30</v>
      </c>
      <c r="D43" s="9" t="s">
        <v>85</v>
      </c>
      <c r="E43" s="9" t="s">
        <v>36</v>
      </c>
      <c r="F43" s="9" t="s">
        <v>36</v>
      </c>
      <c r="G43" s="9" t="s">
        <v>36</v>
      </c>
      <c r="H43" s="9" t="s">
        <v>86</v>
      </c>
      <c r="I43" s="10">
        <v>2</v>
      </c>
      <c r="J43" s="9" t="s">
        <v>38</v>
      </c>
      <c r="K43" s="12">
        <v>43.68</v>
      </c>
      <c r="L43" s="12">
        <f>K43*1.16</f>
        <v>50.6688</v>
      </c>
      <c r="M43" s="12">
        <f>I43*K43</f>
        <v>87.36</v>
      </c>
      <c r="N43" s="12">
        <f>I43*L43</f>
        <v>101.3376</v>
      </c>
      <c r="O43" s="12">
        <v>177.34</v>
      </c>
      <c r="P43" s="11">
        <v>709.36</v>
      </c>
      <c r="Q43" s="11">
        <f>(O43/L43) - 1</f>
        <v>2.4999842111911</v>
      </c>
      <c r="R43" s="12">
        <v>152.01</v>
      </c>
      <c r="S43" s="11">
        <v>608.04</v>
      </c>
      <c r="T43" s="11">
        <f>(Q43/L43) - 1</f>
        <v>-0.9506602838198</v>
      </c>
      <c r="U43" s="12">
        <v>126.67</v>
      </c>
      <c r="V43" s="11">
        <v>506.68</v>
      </c>
      <c r="W43" s="11">
        <f>(S43/L43) - 1</f>
        <v>11.00028419856</v>
      </c>
      <c r="X43" s="12">
        <v>101.34</v>
      </c>
      <c r="Y43" s="11">
        <v>405.36</v>
      </c>
      <c r="Z43" s="11">
        <f>ABS((U43/L43) - 1)</f>
        <v>1.4999605279778</v>
      </c>
      <c r="AA43" s="12">
        <v>55.73568</v>
      </c>
      <c r="AB43" s="6">
        <v>709.36</v>
      </c>
      <c r="AC43" s="6">
        <f>ABS((W43/L43) - 1)</f>
        <v>0.78289826878552</v>
      </c>
      <c r="AD43" s="8">
        <v>728</v>
      </c>
      <c r="AE43" t="s">
        <v>99</v>
      </c>
      <c r="AF43"/>
    </row>
    <row r="44" spans="1:32" customHeight="1" ht="30">
      <c r="A44" s="3" t="s">
        <v>97</v>
      </c>
      <c r="B44" s="3" t="s">
        <v>98</v>
      </c>
      <c r="C44" s="3" t="s">
        <v>30</v>
      </c>
      <c r="D44" s="3" t="s">
        <v>85</v>
      </c>
      <c r="E44" s="3" t="s">
        <v>36</v>
      </c>
      <c r="F44" s="3" t="s">
        <v>36</v>
      </c>
      <c r="G44" s="3" t="s">
        <v>36</v>
      </c>
      <c r="H44" s="3" t="s">
        <v>86</v>
      </c>
      <c r="I44" s="4">
        <v>5</v>
      </c>
      <c r="J44" s="3" t="s">
        <v>40</v>
      </c>
      <c r="K44" s="7">
        <v>43.68</v>
      </c>
      <c r="L44" s="7">
        <f>K44*1.16</f>
        <v>50.6688</v>
      </c>
      <c r="M44" s="7">
        <f>I44*K44</f>
        <v>218.4</v>
      </c>
      <c r="N44" s="7">
        <f>I44*L44</f>
        <v>253.344</v>
      </c>
      <c r="O44" s="7">
        <v>177.34</v>
      </c>
      <c r="P44" s="5">
        <v>709.36</v>
      </c>
      <c r="Q44" s="5">
        <f>(O44/L44) - 1</f>
        <v>2.4999842111911</v>
      </c>
      <c r="R44" s="7">
        <v>152.01</v>
      </c>
      <c r="S44" s="5">
        <v>608.04</v>
      </c>
      <c r="T44" s="5">
        <f>(Q44/L44) - 1</f>
        <v>-0.9506602838198</v>
      </c>
      <c r="U44" s="7">
        <v>126.67</v>
      </c>
      <c r="V44" s="5">
        <v>506.68</v>
      </c>
      <c r="W44" s="5">
        <f>(S44/L44) - 1</f>
        <v>11.00028419856</v>
      </c>
      <c r="X44" s="7">
        <v>101.34</v>
      </c>
      <c r="Y44" s="5">
        <v>405.36</v>
      </c>
      <c r="Z44" s="5">
        <f>ABS((U44/L44) - 1)</f>
        <v>1.4999605279778</v>
      </c>
      <c r="AA44" s="7">
        <v>55.73568</v>
      </c>
      <c r="AB44" s="6">
        <v>709.36</v>
      </c>
      <c r="AC44" s="6">
        <f>ABS((W44/L44) - 1)</f>
        <v>0.78289826878552</v>
      </c>
      <c r="AD44" s="8">
        <v>728</v>
      </c>
      <c r="AE44" t="s">
        <v>99</v>
      </c>
      <c r="AF44"/>
    </row>
    <row r="45" spans="1:32" customHeight="1" ht="30">
      <c r="A45" s="9" t="s">
        <v>97</v>
      </c>
      <c r="B45" s="9" t="s">
        <v>98</v>
      </c>
      <c r="C45" s="9" t="s">
        <v>30</v>
      </c>
      <c r="D45" s="9" t="s">
        <v>85</v>
      </c>
      <c r="E45" s="9" t="s">
        <v>36</v>
      </c>
      <c r="F45" s="9" t="s">
        <v>36</v>
      </c>
      <c r="G45" s="9" t="s">
        <v>36</v>
      </c>
      <c r="H45" s="9" t="s">
        <v>86</v>
      </c>
      <c r="I45" s="10">
        <v>2</v>
      </c>
      <c r="J45" s="9" t="s">
        <v>58</v>
      </c>
      <c r="K45" s="12">
        <v>43.68</v>
      </c>
      <c r="L45" s="12">
        <f>K45*1.16</f>
        <v>50.6688</v>
      </c>
      <c r="M45" s="12">
        <f>I45*K45</f>
        <v>87.36</v>
      </c>
      <c r="N45" s="12">
        <f>I45*L45</f>
        <v>101.3376</v>
      </c>
      <c r="O45" s="12">
        <v>177.34</v>
      </c>
      <c r="P45" s="11">
        <v>709.36</v>
      </c>
      <c r="Q45" s="11">
        <f>(O45/L45) - 1</f>
        <v>2.4999842111911</v>
      </c>
      <c r="R45" s="12">
        <v>152.01</v>
      </c>
      <c r="S45" s="11">
        <v>608.04</v>
      </c>
      <c r="T45" s="11">
        <f>(Q45/L45) - 1</f>
        <v>-0.9506602838198</v>
      </c>
      <c r="U45" s="12">
        <v>126.67</v>
      </c>
      <c r="V45" s="11">
        <v>506.68</v>
      </c>
      <c r="W45" s="11">
        <f>(S45/L45) - 1</f>
        <v>11.00028419856</v>
      </c>
      <c r="X45" s="12">
        <v>101.34</v>
      </c>
      <c r="Y45" s="11">
        <v>405.36</v>
      </c>
      <c r="Z45" s="11">
        <f>ABS((U45/L45) - 1)</f>
        <v>1.4999605279778</v>
      </c>
      <c r="AA45" s="12">
        <v>55.73568</v>
      </c>
      <c r="AB45" s="6">
        <v>709.36</v>
      </c>
      <c r="AC45" s="6">
        <f>ABS((W45/L45) - 1)</f>
        <v>0.78289826878552</v>
      </c>
      <c r="AD45" s="8">
        <v>728</v>
      </c>
      <c r="AE45" t="s">
        <v>99</v>
      </c>
      <c r="AF45"/>
    </row>
    <row r="46" spans="1:32" customHeight="1" ht="30">
      <c r="A46" s="3" t="s">
        <v>97</v>
      </c>
      <c r="B46" s="3" t="s">
        <v>98</v>
      </c>
      <c r="C46" s="3" t="s">
        <v>30</v>
      </c>
      <c r="D46" s="3" t="s">
        <v>85</v>
      </c>
      <c r="E46" s="3" t="s">
        <v>36</v>
      </c>
      <c r="F46" s="3" t="s">
        <v>36</v>
      </c>
      <c r="G46" s="3" t="s">
        <v>36</v>
      </c>
      <c r="H46" s="3" t="s">
        <v>86</v>
      </c>
      <c r="I46" s="4">
        <v>2</v>
      </c>
      <c r="J46" s="3" t="s">
        <v>89</v>
      </c>
      <c r="K46" s="7">
        <v>43.68</v>
      </c>
      <c r="L46" s="7">
        <f>K46*1.16</f>
        <v>50.6688</v>
      </c>
      <c r="M46" s="7">
        <f>I46*K46</f>
        <v>87.36</v>
      </c>
      <c r="N46" s="7">
        <f>I46*L46</f>
        <v>101.3376</v>
      </c>
      <c r="O46" s="7">
        <v>177.34</v>
      </c>
      <c r="P46" s="5">
        <v>709.36</v>
      </c>
      <c r="Q46" s="5">
        <f>(O46/L46) - 1</f>
        <v>2.4999842111911</v>
      </c>
      <c r="R46" s="7">
        <v>152.01</v>
      </c>
      <c r="S46" s="5">
        <v>608.04</v>
      </c>
      <c r="T46" s="5">
        <f>(Q46/L46) - 1</f>
        <v>-0.9506602838198</v>
      </c>
      <c r="U46" s="7">
        <v>126.67</v>
      </c>
      <c r="V46" s="5">
        <v>506.68</v>
      </c>
      <c r="W46" s="5">
        <f>(S46/L46) - 1</f>
        <v>11.00028419856</v>
      </c>
      <c r="X46" s="7">
        <v>101.34</v>
      </c>
      <c r="Y46" s="5">
        <v>405.36</v>
      </c>
      <c r="Z46" s="5">
        <f>ABS((U46/L46) - 1)</f>
        <v>1.4999605279778</v>
      </c>
      <c r="AA46" s="7">
        <v>55.73568</v>
      </c>
      <c r="AB46" s="6">
        <v>709.36</v>
      </c>
      <c r="AC46" s="6">
        <f>ABS((W46/L46) - 1)</f>
        <v>0.78289826878552</v>
      </c>
      <c r="AD46" s="8">
        <v>728</v>
      </c>
      <c r="AE46" t="s">
        <v>99</v>
      </c>
      <c r="AF46"/>
    </row>
    <row r="47" spans="1:32" customHeight="1" ht="30">
      <c r="A47" s="9" t="s">
        <v>97</v>
      </c>
      <c r="B47" s="9" t="s">
        <v>98</v>
      </c>
      <c r="C47" s="9" t="s">
        <v>30</v>
      </c>
      <c r="D47" s="9" t="s">
        <v>85</v>
      </c>
      <c r="E47" s="9" t="s">
        <v>36</v>
      </c>
      <c r="F47" s="9" t="s">
        <v>36</v>
      </c>
      <c r="G47" s="9" t="s">
        <v>36</v>
      </c>
      <c r="H47" s="9" t="s">
        <v>86</v>
      </c>
      <c r="I47" s="10">
        <v>3</v>
      </c>
      <c r="J47" s="9" t="s">
        <v>42</v>
      </c>
      <c r="K47" s="12">
        <v>43.68</v>
      </c>
      <c r="L47" s="12">
        <f>K47*1.16</f>
        <v>50.6688</v>
      </c>
      <c r="M47" s="12">
        <f>I47*K47</f>
        <v>131.04</v>
      </c>
      <c r="N47" s="12">
        <f>I47*L47</f>
        <v>152.0064</v>
      </c>
      <c r="O47" s="12">
        <v>177.34</v>
      </c>
      <c r="P47" s="11">
        <v>709.36</v>
      </c>
      <c r="Q47" s="11">
        <f>(O47/L47) - 1</f>
        <v>2.4999842111911</v>
      </c>
      <c r="R47" s="12">
        <v>152.01</v>
      </c>
      <c r="S47" s="11">
        <v>608.04</v>
      </c>
      <c r="T47" s="11">
        <f>(Q47/L47) - 1</f>
        <v>-0.9506602838198</v>
      </c>
      <c r="U47" s="12">
        <v>126.67</v>
      </c>
      <c r="V47" s="11">
        <v>506.68</v>
      </c>
      <c r="W47" s="11">
        <f>(S47/L47) - 1</f>
        <v>11.00028419856</v>
      </c>
      <c r="X47" s="12">
        <v>101.34</v>
      </c>
      <c r="Y47" s="11">
        <v>405.36</v>
      </c>
      <c r="Z47" s="11">
        <f>ABS((U47/L47) - 1)</f>
        <v>1.4999605279778</v>
      </c>
      <c r="AA47" s="12">
        <v>55.73568</v>
      </c>
      <c r="AB47" s="6">
        <v>709.36</v>
      </c>
      <c r="AC47" s="6">
        <f>ABS((W47/L47) - 1)</f>
        <v>0.78289826878552</v>
      </c>
      <c r="AD47" s="8">
        <v>728</v>
      </c>
      <c r="AE47" t="s">
        <v>99</v>
      </c>
      <c r="AF47"/>
    </row>
    <row r="48" spans="1:32" customHeight="1" ht="30">
      <c r="A48" s="3" t="s">
        <v>97</v>
      </c>
      <c r="B48" s="3" t="s">
        <v>98</v>
      </c>
      <c r="C48" s="3" t="s">
        <v>30</v>
      </c>
      <c r="D48" s="3" t="s">
        <v>85</v>
      </c>
      <c r="E48" s="3" t="s">
        <v>36</v>
      </c>
      <c r="F48" s="3" t="s">
        <v>36</v>
      </c>
      <c r="G48" s="3" t="s">
        <v>36</v>
      </c>
      <c r="H48" s="3" t="s">
        <v>86</v>
      </c>
      <c r="I48" s="4">
        <v>3</v>
      </c>
      <c r="J48" s="3" t="s">
        <v>71</v>
      </c>
      <c r="K48" s="7">
        <v>43.68</v>
      </c>
      <c r="L48" s="7">
        <f>K48*1.16</f>
        <v>50.6688</v>
      </c>
      <c r="M48" s="7">
        <f>I48*K48</f>
        <v>131.04</v>
      </c>
      <c r="N48" s="7">
        <f>I48*L48</f>
        <v>152.0064</v>
      </c>
      <c r="O48" s="7">
        <v>177.34</v>
      </c>
      <c r="P48" s="5">
        <v>709.36</v>
      </c>
      <c r="Q48" s="5">
        <f>(O48/L48) - 1</f>
        <v>2.4999842111911</v>
      </c>
      <c r="R48" s="7">
        <v>152.01</v>
      </c>
      <c r="S48" s="5">
        <v>608.04</v>
      </c>
      <c r="T48" s="5">
        <f>(Q48/L48) - 1</f>
        <v>-0.9506602838198</v>
      </c>
      <c r="U48" s="7">
        <v>126.67</v>
      </c>
      <c r="V48" s="5">
        <v>506.68</v>
      </c>
      <c r="W48" s="5">
        <f>(S48/L48) - 1</f>
        <v>11.00028419856</v>
      </c>
      <c r="X48" s="7">
        <v>101.34</v>
      </c>
      <c r="Y48" s="5">
        <v>405.36</v>
      </c>
      <c r="Z48" s="5">
        <f>ABS((U48/L48) - 1)</f>
        <v>1.4999605279778</v>
      </c>
      <c r="AA48" s="7">
        <v>55.73568</v>
      </c>
      <c r="AB48" s="6">
        <v>709.36</v>
      </c>
      <c r="AC48" s="6">
        <f>ABS((W48/L48) - 1)</f>
        <v>0.78289826878552</v>
      </c>
      <c r="AD48" s="8">
        <v>728</v>
      </c>
      <c r="AE48" t="s">
        <v>99</v>
      </c>
      <c r="AF48"/>
    </row>
    <row r="49" spans="1:32" customHeight="1" ht="30">
      <c r="A49" s="9" t="s">
        <v>100</v>
      </c>
      <c r="B49" s="9" t="s">
        <v>101</v>
      </c>
      <c r="C49" s="9" t="s">
        <v>30</v>
      </c>
      <c r="D49" s="9" t="s">
        <v>85</v>
      </c>
      <c r="E49" s="9" t="s">
        <v>36</v>
      </c>
      <c r="F49" s="9" t="s">
        <v>36</v>
      </c>
      <c r="G49" s="9" t="s">
        <v>36</v>
      </c>
      <c r="H49" s="9" t="s">
        <v>56</v>
      </c>
      <c r="I49" s="10">
        <v>1</v>
      </c>
      <c r="J49" s="9" t="s">
        <v>38</v>
      </c>
      <c r="K49" s="12">
        <v>73.457706924895</v>
      </c>
      <c r="L49" s="12">
        <f>K49*1.16</f>
        <v>85.210940032879</v>
      </c>
      <c r="M49" s="12">
        <f>I49*K49</f>
        <v>73.457706924895</v>
      </c>
      <c r="N49" s="12">
        <f>I49*L49</f>
        <v>85.210940032879</v>
      </c>
      <c r="O49" s="12">
        <v>425.02</v>
      </c>
      <c r="P49" s="11">
        <v>1700.08</v>
      </c>
      <c r="Q49" s="11">
        <f>(O49/L49) - 1</f>
        <v>3.9878571910603</v>
      </c>
      <c r="R49" s="12">
        <v>340.02</v>
      </c>
      <c r="S49" s="11">
        <v>1360.08</v>
      </c>
      <c r="T49" s="11">
        <f>(Q49/L49) - 1</f>
        <v>-0.9532001737157</v>
      </c>
      <c r="U49" s="12">
        <v>297.52</v>
      </c>
      <c r="V49" s="11">
        <v>1190.08</v>
      </c>
      <c r="W49" s="11">
        <f>(S49/L49) - 1</f>
        <v>14.96133078071</v>
      </c>
      <c r="X49" s="12">
        <v>282.64</v>
      </c>
      <c r="Y49" s="11">
        <v>1130.56</v>
      </c>
      <c r="Z49" s="11">
        <f>ABS((U49/L49) - 1)</f>
        <v>2.491570447236</v>
      </c>
      <c r="AA49" s="12">
        <v>93.732034036166</v>
      </c>
      <c r="AB49" s="6">
        <v>1700.08</v>
      </c>
      <c r="AC49" s="6">
        <f>ABS((W49/L49) - 1)</f>
        <v>0.82442007123807</v>
      </c>
      <c r="AD49" s="8">
        <v>743</v>
      </c>
      <c r="AE49" t="s">
        <v>102</v>
      </c>
      <c r="AF49"/>
    </row>
    <row r="50" spans="1:32" customHeight="1" ht="30">
      <c r="A50" s="3" t="s">
        <v>103</v>
      </c>
      <c r="B50" s="3" t="s">
        <v>104</v>
      </c>
      <c r="C50" s="3" t="s">
        <v>30</v>
      </c>
      <c r="D50" s="3" t="s">
        <v>85</v>
      </c>
      <c r="E50" s="3" t="s">
        <v>36</v>
      </c>
      <c r="F50" s="3" t="s">
        <v>36</v>
      </c>
      <c r="G50" s="3" t="s">
        <v>36</v>
      </c>
      <c r="H50" s="3" t="s">
        <v>56</v>
      </c>
      <c r="I50" s="4">
        <v>1</v>
      </c>
      <c r="J50" s="3" t="s">
        <v>40</v>
      </c>
      <c r="K50" s="7">
        <v>73.28</v>
      </c>
      <c r="L50" s="7">
        <f>K50*1.16</f>
        <v>85.0048</v>
      </c>
      <c r="M50" s="7">
        <f>I50*K50</f>
        <v>73.28</v>
      </c>
      <c r="N50" s="7">
        <f>I50*L50</f>
        <v>85.0048</v>
      </c>
      <c r="O50" s="7">
        <v>425.02</v>
      </c>
      <c r="P50" s="5">
        <v>1700.08</v>
      </c>
      <c r="Q50" s="5">
        <f>(O50/L50) - 1</f>
        <v>3.9999529438338</v>
      </c>
      <c r="R50" s="7">
        <v>340.02</v>
      </c>
      <c r="S50" s="5">
        <v>1360.08</v>
      </c>
      <c r="T50" s="5">
        <f>(Q50/L50) - 1</f>
        <v>-0.95294438733067</v>
      </c>
      <c r="U50" s="7">
        <v>297.52</v>
      </c>
      <c r="V50" s="5">
        <v>1190.08</v>
      </c>
      <c r="W50" s="5">
        <f>(S50/L50) - 1</f>
        <v>15.000037644933</v>
      </c>
      <c r="X50" s="7">
        <v>282.64</v>
      </c>
      <c r="Y50" s="5">
        <v>1130.56</v>
      </c>
      <c r="Z50" s="5">
        <f>ABS((U50/L50) - 1)</f>
        <v>2.500037644933</v>
      </c>
      <c r="AA50" s="7">
        <v>93.50528</v>
      </c>
      <c r="AB50" s="6">
        <v>1700.08</v>
      </c>
      <c r="AC50" s="6">
        <f>ABS((W50/L50) - 1)</f>
        <v>0.82353893374335</v>
      </c>
      <c r="AD50" s="8">
        <v>783</v>
      </c>
      <c r="AE50" t="s">
        <v>57</v>
      </c>
      <c r="AF50"/>
    </row>
    <row r="51" spans="1:32" customHeight="1" ht="30">
      <c r="A51" s="9" t="s">
        <v>105</v>
      </c>
      <c r="B51" s="9" t="s">
        <v>106</v>
      </c>
      <c r="C51" s="9" t="s">
        <v>30</v>
      </c>
      <c r="D51" s="9" t="s">
        <v>85</v>
      </c>
      <c r="E51" s="9" t="s">
        <v>36</v>
      </c>
      <c r="F51" s="9" t="s">
        <v>36</v>
      </c>
      <c r="G51" s="9" t="s">
        <v>36</v>
      </c>
      <c r="H51" s="9" t="s">
        <v>56</v>
      </c>
      <c r="I51" s="10">
        <v>2</v>
      </c>
      <c r="J51" s="9" t="s">
        <v>40</v>
      </c>
      <c r="K51" s="12">
        <v>51.18</v>
      </c>
      <c r="L51" s="12">
        <f>K51*1.16</f>
        <v>59.3688</v>
      </c>
      <c r="M51" s="12">
        <f>I51*K51</f>
        <v>102.36</v>
      </c>
      <c r="N51" s="12">
        <f>I51*L51</f>
        <v>118.7376</v>
      </c>
      <c r="O51" s="12">
        <v>178.11</v>
      </c>
      <c r="P51" s="11">
        <v>712.44</v>
      </c>
      <c r="Q51" s="11">
        <f>(O51/L51) - 1</f>
        <v>2.0000606379108</v>
      </c>
      <c r="R51" s="12">
        <v>148.42</v>
      </c>
      <c r="S51" s="11">
        <v>593.68</v>
      </c>
      <c r="T51" s="11">
        <f>(Q51/L51) - 1</f>
        <v>-0.96631125038891</v>
      </c>
      <c r="U51" s="12">
        <v>148.42</v>
      </c>
      <c r="V51" s="11">
        <v>593.68</v>
      </c>
      <c r="W51" s="11">
        <f>(S51/L51) - 1</f>
        <v>8.9998652490871</v>
      </c>
      <c r="X51" s="12">
        <v>112.8</v>
      </c>
      <c r="Y51" s="11">
        <v>451.2</v>
      </c>
      <c r="Z51" s="11">
        <f>ABS((U51/L51) - 1)</f>
        <v>1.4999663122718</v>
      </c>
      <c r="AA51" s="12">
        <v>65.30568</v>
      </c>
      <c r="AB51" s="6">
        <v>712.44</v>
      </c>
      <c r="AC51" s="6">
        <f>ABS((W51/L51) - 1)</f>
        <v>0.84840749267145</v>
      </c>
      <c r="AD51" s="8" t="s">
        <v>39</v>
      </c>
      <c r="AE51" t="s">
        <v>39</v>
      </c>
      <c r="AF51"/>
    </row>
    <row r="52" spans="1:32" customHeight="1" ht="30">
      <c r="A52" s="3" t="s">
        <v>107</v>
      </c>
      <c r="B52" s="3" t="s">
        <v>108</v>
      </c>
      <c r="C52" s="3" t="s">
        <v>30</v>
      </c>
      <c r="D52" s="3" t="s">
        <v>85</v>
      </c>
      <c r="E52" s="3" t="s">
        <v>36</v>
      </c>
      <c r="F52" s="3" t="s">
        <v>36</v>
      </c>
      <c r="G52" s="3" t="s">
        <v>36</v>
      </c>
      <c r="H52" s="3" t="s">
        <v>56</v>
      </c>
      <c r="I52" s="4">
        <v>1</v>
      </c>
      <c r="J52" s="3" t="s">
        <v>42</v>
      </c>
      <c r="K52" s="7">
        <v>32.84</v>
      </c>
      <c r="L52" s="7">
        <f>K52*1.16</f>
        <v>38.0944</v>
      </c>
      <c r="M52" s="7">
        <f>I52*K52</f>
        <v>32.84</v>
      </c>
      <c r="N52" s="7">
        <f>I52*L52</f>
        <v>38.0944</v>
      </c>
      <c r="O52" s="7">
        <v>190.47</v>
      </c>
      <c r="P52" s="5">
        <v>761.88</v>
      </c>
      <c r="Q52" s="5">
        <f>(O52/L52) - 1</f>
        <v>3.999947498845</v>
      </c>
      <c r="R52" s="7">
        <v>152.38</v>
      </c>
      <c r="S52" s="5">
        <v>609.52</v>
      </c>
      <c r="T52" s="5">
        <f>(Q52/L52) - 1</f>
        <v>-0.89499906813482</v>
      </c>
      <c r="U52" s="7">
        <v>114.28</v>
      </c>
      <c r="V52" s="5">
        <v>457.12</v>
      </c>
      <c r="W52" s="5">
        <f>(S52/L52) - 1</f>
        <v>15.000252005544</v>
      </c>
      <c r="X52" s="7">
        <v>108.57</v>
      </c>
      <c r="Y52" s="5">
        <v>434.28</v>
      </c>
      <c r="Z52" s="5">
        <f>ABS((U52/L52) - 1)</f>
        <v>1.999915998152</v>
      </c>
      <c r="AA52" s="7">
        <v>41.90384</v>
      </c>
      <c r="AB52" s="6">
        <v>761.88</v>
      </c>
      <c r="AC52" s="6">
        <f>ABS((W52/L52) - 1)</f>
        <v>0.60623472201835</v>
      </c>
      <c r="AD52" s="8" t="s">
        <v>39</v>
      </c>
      <c r="AE52" t="s">
        <v>39</v>
      </c>
      <c r="AF52"/>
    </row>
    <row r="53" spans="1:32" customHeight="1" ht="30">
      <c r="A53" s="9" t="s">
        <v>109</v>
      </c>
      <c r="B53" s="9" t="s">
        <v>110</v>
      </c>
      <c r="C53" s="9" t="s">
        <v>30</v>
      </c>
      <c r="D53" s="9" t="s">
        <v>85</v>
      </c>
      <c r="E53" s="9" t="s">
        <v>36</v>
      </c>
      <c r="F53" s="9" t="s">
        <v>36</v>
      </c>
      <c r="G53" s="9" t="s">
        <v>36</v>
      </c>
      <c r="H53" s="9" t="s">
        <v>56</v>
      </c>
      <c r="I53" s="10">
        <v>3</v>
      </c>
      <c r="J53" s="9" t="s">
        <v>40</v>
      </c>
      <c r="K53" s="12">
        <v>58.64</v>
      </c>
      <c r="L53" s="12">
        <f>K53*1.16</f>
        <v>68.0224</v>
      </c>
      <c r="M53" s="12">
        <f>I53*K53</f>
        <v>175.92</v>
      </c>
      <c r="N53" s="12">
        <f>I53*L53</f>
        <v>204.0672</v>
      </c>
      <c r="O53" s="12">
        <v>205</v>
      </c>
      <c r="P53" s="11">
        <v>820</v>
      </c>
      <c r="Q53" s="11">
        <f>(O53/L53) - 1</f>
        <v>2.0137131297925</v>
      </c>
      <c r="R53" s="12">
        <v>170</v>
      </c>
      <c r="S53" s="11">
        <v>680</v>
      </c>
      <c r="T53" s="11">
        <f>(Q53/L53) - 1</f>
        <v>-0.97039632342004</v>
      </c>
      <c r="U53" s="12">
        <v>135</v>
      </c>
      <c r="V53" s="11">
        <v>540</v>
      </c>
      <c r="W53" s="11">
        <f>(S53/L53) - 1</f>
        <v>8.9967069671167</v>
      </c>
      <c r="X53" s="12">
        <v>128.25</v>
      </c>
      <c r="Y53" s="11">
        <v>513</v>
      </c>
      <c r="Z53" s="11">
        <f>ABS((U53/L53) - 1)</f>
        <v>0.98464035376582</v>
      </c>
      <c r="AA53" s="12">
        <v>74.82464</v>
      </c>
      <c r="AB53" s="6">
        <v>820</v>
      </c>
      <c r="AC53" s="6">
        <f>ABS((W53/L53) - 1)</f>
        <v>0.86773905408929</v>
      </c>
      <c r="AD53" s="8" t="s">
        <v>39</v>
      </c>
      <c r="AE53" t="s">
        <v>39</v>
      </c>
      <c r="AF53"/>
    </row>
    <row r="54" spans="1:32" customHeight="1" ht="30">
      <c r="A54" s="3" t="s">
        <v>109</v>
      </c>
      <c r="B54" s="3" t="s">
        <v>110</v>
      </c>
      <c r="C54" s="3" t="s">
        <v>30</v>
      </c>
      <c r="D54" s="3" t="s">
        <v>85</v>
      </c>
      <c r="E54" s="3" t="s">
        <v>36</v>
      </c>
      <c r="F54" s="3" t="s">
        <v>36</v>
      </c>
      <c r="G54" s="3" t="s">
        <v>36</v>
      </c>
      <c r="H54" s="3" t="s">
        <v>56</v>
      </c>
      <c r="I54" s="4">
        <v>1</v>
      </c>
      <c r="J54" s="3" t="s">
        <v>42</v>
      </c>
      <c r="K54" s="7">
        <v>58.64</v>
      </c>
      <c r="L54" s="7">
        <f>K54*1.16</f>
        <v>68.0224</v>
      </c>
      <c r="M54" s="7">
        <f>I54*K54</f>
        <v>58.64</v>
      </c>
      <c r="N54" s="7">
        <f>I54*L54</f>
        <v>68.0224</v>
      </c>
      <c r="O54" s="7">
        <v>205</v>
      </c>
      <c r="P54" s="5">
        <v>820</v>
      </c>
      <c r="Q54" s="5">
        <f>(O54/L54) - 1</f>
        <v>2.0137131297925</v>
      </c>
      <c r="R54" s="7">
        <v>170</v>
      </c>
      <c r="S54" s="5">
        <v>680</v>
      </c>
      <c r="T54" s="5">
        <f>(Q54/L54) - 1</f>
        <v>-0.97039632342004</v>
      </c>
      <c r="U54" s="7">
        <v>135</v>
      </c>
      <c r="V54" s="5">
        <v>540</v>
      </c>
      <c r="W54" s="5">
        <f>(S54/L54) - 1</f>
        <v>8.9967069671167</v>
      </c>
      <c r="X54" s="7">
        <v>128.25</v>
      </c>
      <c r="Y54" s="5">
        <v>513</v>
      </c>
      <c r="Z54" s="5">
        <f>ABS((U54/L54) - 1)</f>
        <v>0.98464035376582</v>
      </c>
      <c r="AA54" s="7">
        <v>74.82464</v>
      </c>
      <c r="AB54" s="6">
        <v>820</v>
      </c>
      <c r="AC54" s="6">
        <f>ABS((W54/L54) - 1)</f>
        <v>0.86773905408929</v>
      </c>
      <c r="AD54" s="8" t="s">
        <v>39</v>
      </c>
      <c r="AE54" t="s">
        <v>39</v>
      </c>
      <c r="AF54"/>
    </row>
    <row r="55" spans="1:32" customHeight="1" ht="30">
      <c r="A55" s="9" t="s">
        <v>111</v>
      </c>
      <c r="B55" s="9" t="s">
        <v>112</v>
      </c>
      <c r="C55" s="9" t="s">
        <v>30</v>
      </c>
      <c r="D55" s="9" t="s">
        <v>85</v>
      </c>
      <c r="E55" s="9" t="s">
        <v>67</v>
      </c>
      <c r="F55" s="9" t="s">
        <v>113</v>
      </c>
      <c r="G55" s="9" t="s">
        <v>114</v>
      </c>
      <c r="H55" s="9" t="s">
        <v>56</v>
      </c>
      <c r="I55" s="10">
        <v>2</v>
      </c>
      <c r="J55" s="9" t="s">
        <v>40</v>
      </c>
      <c r="K55" s="12">
        <v>39.83</v>
      </c>
      <c r="L55" s="12">
        <f>K55*1.16</f>
        <v>46.2028</v>
      </c>
      <c r="M55" s="12">
        <f>I55*K55</f>
        <v>79.66</v>
      </c>
      <c r="N55" s="12">
        <f>I55*L55</f>
        <v>92.4056</v>
      </c>
      <c r="O55" s="12">
        <v>138.61</v>
      </c>
      <c r="P55" s="11">
        <v>554.44</v>
      </c>
      <c r="Q55" s="11">
        <f>(O55/L55) - 1</f>
        <v>2.0000346299358</v>
      </c>
      <c r="R55" s="12">
        <v>115.51</v>
      </c>
      <c r="S55" s="11">
        <v>462.04</v>
      </c>
      <c r="T55" s="11">
        <f>(Q55/L55) - 1</f>
        <v>-0.95671183066966</v>
      </c>
      <c r="U55" s="12">
        <v>92.41</v>
      </c>
      <c r="V55" s="11">
        <v>369.64</v>
      </c>
      <c r="W55" s="11">
        <f>(S55/L55) - 1</f>
        <v>9.0002597245189</v>
      </c>
      <c r="X55" s="12">
        <v>87.79</v>
      </c>
      <c r="Y55" s="11">
        <v>351.16</v>
      </c>
      <c r="Z55" s="11">
        <f>ABS((U55/L55) - 1)</f>
        <v>1.0000952323236</v>
      </c>
      <c r="AA55" s="12">
        <v>50.82308</v>
      </c>
      <c r="AB55" s="6">
        <v>554.44</v>
      </c>
      <c r="AC55" s="6">
        <f>ABS((W55/L55) - 1)</f>
        <v>0.80520098945261</v>
      </c>
      <c r="AD55" s="8" t="s">
        <v>39</v>
      </c>
      <c r="AE55" t="s">
        <v>39</v>
      </c>
      <c r="AF55"/>
    </row>
    <row r="56" spans="1:32" customHeight="1" ht="30">
      <c r="A56" s="3" t="s">
        <v>111</v>
      </c>
      <c r="B56" s="3" t="s">
        <v>112</v>
      </c>
      <c r="C56" s="3" t="s">
        <v>30</v>
      </c>
      <c r="D56" s="3" t="s">
        <v>85</v>
      </c>
      <c r="E56" s="3" t="s">
        <v>67</v>
      </c>
      <c r="F56" s="3" t="s">
        <v>113</v>
      </c>
      <c r="G56" s="3" t="s">
        <v>114</v>
      </c>
      <c r="H56" s="3" t="s">
        <v>56</v>
      </c>
      <c r="I56" s="4">
        <v>1</v>
      </c>
      <c r="J56" s="3" t="s">
        <v>42</v>
      </c>
      <c r="K56" s="7">
        <v>39.83</v>
      </c>
      <c r="L56" s="7">
        <f>K56*1.16</f>
        <v>46.2028</v>
      </c>
      <c r="M56" s="7">
        <f>I56*K56</f>
        <v>39.83</v>
      </c>
      <c r="N56" s="7">
        <f>I56*L56</f>
        <v>46.2028</v>
      </c>
      <c r="O56" s="7">
        <v>138.61</v>
      </c>
      <c r="P56" s="5">
        <v>554.44</v>
      </c>
      <c r="Q56" s="5">
        <f>(O56/L56) - 1</f>
        <v>2.0000346299358</v>
      </c>
      <c r="R56" s="7">
        <v>115.51</v>
      </c>
      <c r="S56" s="5">
        <v>462.04</v>
      </c>
      <c r="T56" s="5">
        <f>(Q56/L56) - 1</f>
        <v>-0.95671183066966</v>
      </c>
      <c r="U56" s="7">
        <v>92.41</v>
      </c>
      <c r="V56" s="5">
        <v>369.64</v>
      </c>
      <c r="W56" s="5">
        <f>(S56/L56) - 1</f>
        <v>9.0002597245189</v>
      </c>
      <c r="X56" s="7">
        <v>87.79</v>
      </c>
      <c r="Y56" s="5">
        <v>351.16</v>
      </c>
      <c r="Z56" s="5">
        <f>ABS((U56/L56) - 1)</f>
        <v>1.0000952323236</v>
      </c>
      <c r="AA56" s="7">
        <v>50.82308</v>
      </c>
      <c r="AB56" s="6">
        <v>554.44</v>
      </c>
      <c r="AC56" s="6">
        <f>ABS((W56/L56) - 1)</f>
        <v>0.80520098945261</v>
      </c>
      <c r="AD56" s="8" t="s">
        <v>39</v>
      </c>
      <c r="AE56" t="s">
        <v>39</v>
      </c>
      <c r="AF56"/>
    </row>
    <row r="57" spans="1:32" customHeight="1" ht="30">
      <c r="A57" s="9" t="s">
        <v>115</v>
      </c>
      <c r="B57" s="9" t="s">
        <v>116</v>
      </c>
      <c r="C57" s="9" t="s">
        <v>30</v>
      </c>
      <c r="D57" s="9" t="s">
        <v>85</v>
      </c>
      <c r="E57" s="9" t="s">
        <v>117</v>
      </c>
      <c r="F57" s="9" t="s">
        <v>118</v>
      </c>
      <c r="G57" s="9" t="s">
        <v>119</v>
      </c>
      <c r="H57" s="9" t="s">
        <v>56</v>
      </c>
      <c r="I57" s="10">
        <v>2</v>
      </c>
      <c r="J57" s="9" t="s">
        <v>42</v>
      </c>
      <c r="K57" s="12">
        <v>44.77</v>
      </c>
      <c r="L57" s="12">
        <f>K57*1.16</f>
        <v>51.9332</v>
      </c>
      <c r="M57" s="12">
        <f>I57*K57</f>
        <v>89.54</v>
      </c>
      <c r="N57" s="12">
        <f>I57*L57</f>
        <v>103.8664</v>
      </c>
      <c r="O57" s="12">
        <v>155</v>
      </c>
      <c r="P57" s="11">
        <v>620</v>
      </c>
      <c r="Q57" s="11">
        <f>(O57/L57) - 1</f>
        <v>1.9846032980829</v>
      </c>
      <c r="R57" s="12">
        <v>130</v>
      </c>
      <c r="S57" s="11">
        <v>520</v>
      </c>
      <c r="T57" s="11">
        <f>(Q57/L57) - 1</f>
        <v>-0.9617854609752</v>
      </c>
      <c r="U57" s="12">
        <v>105</v>
      </c>
      <c r="V57" s="11">
        <v>420</v>
      </c>
      <c r="W57" s="11">
        <f>(S57/L57) - 1</f>
        <v>9.0128626774395</v>
      </c>
      <c r="X57" s="12">
        <v>99.75</v>
      </c>
      <c r="Y57" s="11">
        <v>399</v>
      </c>
      <c r="Z57" s="11">
        <f>ABS((U57/L57) - 1)</f>
        <v>1.0218280406368</v>
      </c>
      <c r="AA57" s="12">
        <v>57.12652</v>
      </c>
      <c r="AB57" s="6">
        <v>620</v>
      </c>
      <c r="AC57" s="6">
        <f>ABS((W57/L57) - 1)</f>
        <v>0.82645277630804</v>
      </c>
      <c r="AD57" s="8" t="s">
        <v>39</v>
      </c>
      <c r="AE57" t="s">
        <v>39</v>
      </c>
      <c r="AF57"/>
    </row>
    <row r="58" spans="1:32" customHeight="1" ht="30">
      <c r="A58" s="3" t="s">
        <v>120</v>
      </c>
      <c r="B58" s="3" t="s">
        <v>121</v>
      </c>
      <c r="C58" s="3" t="s">
        <v>30</v>
      </c>
      <c r="D58" s="3" t="s">
        <v>85</v>
      </c>
      <c r="E58" s="3" t="s">
        <v>117</v>
      </c>
      <c r="F58" s="3" t="s">
        <v>122</v>
      </c>
      <c r="G58" s="3" t="s">
        <v>119</v>
      </c>
      <c r="H58" s="3" t="s">
        <v>56</v>
      </c>
      <c r="I58" s="4">
        <v>2</v>
      </c>
      <c r="J58" s="3" t="s">
        <v>63</v>
      </c>
      <c r="K58" s="7">
        <v>58.19</v>
      </c>
      <c r="L58" s="7">
        <f>K58*1.16</f>
        <v>67.5004</v>
      </c>
      <c r="M58" s="7">
        <f>I58*K58</f>
        <v>116.38</v>
      </c>
      <c r="N58" s="7">
        <f>I58*L58</f>
        <v>135.0008</v>
      </c>
      <c r="O58" s="7">
        <v>202.5</v>
      </c>
      <c r="P58" s="5">
        <v>810</v>
      </c>
      <c r="Q58" s="5">
        <f>(O58/L58) - 1</f>
        <v>1.9999822223276</v>
      </c>
      <c r="R58" s="7">
        <v>168.75</v>
      </c>
      <c r="S58" s="5">
        <v>675</v>
      </c>
      <c r="T58" s="5">
        <f>(Q58/L58) - 1</f>
        <v>-0.97037080932368</v>
      </c>
      <c r="U58" s="7">
        <v>168.75</v>
      </c>
      <c r="V58" s="5">
        <v>675</v>
      </c>
      <c r="W58" s="5">
        <f>(S58/L58) - 1</f>
        <v>8.9999407410919</v>
      </c>
      <c r="X58" s="7">
        <v>128.25</v>
      </c>
      <c r="Y58" s="5">
        <v>513</v>
      </c>
      <c r="Z58" s="5">
        <f>ABS((U58/L58) - 1)</f>
        <v>1.499985185273</v>
      </c>
      <c r="AA58" s="7">
        <v>74.25044</v>
      </c>
      <c r="AB58" s="6">
        <v>810</v>
      </c>
      <c r="AC58" s="6">
        <f>ABS((W58/L58) - 1)</f>
        <v>0.86666833468999</v>
      </c>
      <c r="AD58" s="8" t="s">
        <v>39</v>
      </c>
      <c r="AE58" t="s">
        <v>39</v>
      </c>
      <c r="AF58"/>
    </row>
    <row r="59" spans="1:32" customHeight="1" ht="30">
      <c r="A59" s="9" t="s">
        <v>123</v>
      </c>
      <c r="B59" s="9" t="s">
        <v>124</v>
      </c>
      <c r="C59" s="9" t="s">
        <v>30</v>
      </c>
      <c r="D59" s="9" t="s">
        <v>85</v>
      </c>
      <c r="E59" s="9" t="s">
        <v>36</v>
      </c>
      <c r="F59" s="9" t="s">
        <v>36</v>
      </c>
      <c r="G59" s="9" t="s">
        <v>36</v>
      </c>
      <c r="H59" s="9" t="s">
        <v>56</v>
      </c>
      <c r="I59" s="10">
        <v>1</v>
      </c>
      <c r="J59" s="9" t="s">
        <v>63</v>
      </c>
      <c r="K59" s="12">
        <v>25.6</v>
      </c>
      <c r="L59" s="12">
        <f>K59*1.16</f>
        <v>29.696</v>
      </c>
      <c r="M59" s="12">
        <f>I59*K59</f>
        <v>25.6</v>
      </c>
      <c r="N59" s="12">
        <f>I59*L59</f>
        <v>29.696</v>
      </c>
      <c r="O59" s="12">
        <v>119</v>
      </c>
      <c r="P59" s="11">
        <v>476</v>
      </c>
      <c r="Q59" s="11">
        <f>(O59/L59) - 1</f>
        <v>3.0072737068966</v>
      </c>
      <c r="R59" s="12">
        <v>104</v>
      </c>
      <c r="S59" s="11">
        <v>416</v>
      </c>
      <c r="T59" s="11">
        <f>(Q59/L59) - 1</f>
        <v>-0.89873135415893</v>
      </c>
      <c r="U59" s="12">
        <v>90</v>
      </c>
      <c r="V59" s="11">
        <v>360</v>
      </c>
      <c r="W59" s="11">
        <f>(S59/L59) - 1</f>
        <v>13.008620689655</v>
      </c>
      <c r="X59" s="12">
        <v>85.5</v>
      </c>
      <c r="Y59" s="11">
        <v>342</v>
      </c>
      <c r="Z59" s="11">
        <f>ABS((U59/L59) - 1)</f>
        <v>2.0307112068966</v>
      </c>
      <c r="AA59" s="12">
        <v>32.6656</v>
      </c>
      <c r="AB59" s="6">
        <v>476</v>
      </c>
      <c r="AC59" s="6">
        <f>ABS((W59/L59) - 1)</f>
        <v>0.56194030543995</v>
      </c>
      <c r="AD59" s="8" t="s">
        <v>39</v>
      </c>
      <c r="AE59" t="s">
        <v>39</v>
      </c>
      <c r="AF59"/>
    </row>
    <row r="60" spans="1:32" customHeight="1" ht="30">
      <c r="A60" s="3" t="s">
        <v>123</v>
      </c>
      <c r="B60" s="3" t="s">
        <v>124</v>
      </c>
      <c r="C60" s="3" t="s">
        <v>30</v>
      </c>
      <c r="D60" s="3" t="s">
        <v>85</v>
      </c>
      <c r="E60" s="3" t="s">
        <v>36</v>
      </c>
      <c r="F60" s="3" t="s">
        <v>36</v>
      </c>
      <c r="G60" s="3" t="s">
        <v>36</v>
      </c>
      <c r="H60" s="3" t="s">
        <v>56</v>
      </c>
      <c r="I60" s="4">
        <v>1</v>
      </c>
      <c r="J60" s="3" t="s">
        <v>89</v>
      </c>
      <c r="K60" s="7">
        <v>25.6</v>
      </c>
      <c r="L60" s="7">
        <f>K60*1.16</f>
        <v>29.696</v>
      </c>
      <c r="M60" s="7">
        <f>I60*K60</f>
        <v>25.6</v>
      </c>
      <c r="N60" s="7">
        <f>I60*L60</f>
        <v>29.696</v>
      </c>
      <c r="O60" s="7">
        <v>119</v>
      </c>
      <c r="P60" s="5">
        <v>476</v>
      </c>
      <c r="Q60" s="5">
        <f>(O60/L60) - 1</f>
        <v>3.0072737068966</v>
      </c>
      <c r="R60" s="7">
        <v>104</v>
      </c>
      <c r="S60" s="5">
        <v>416</v>
      </c>
      <c r="T60" s="5">
        <f>(Q60/L60) - 1</f>
        <v>-0.89873135415893</v>
      </c>
      <c r="U60" s="7">
        <v>90</v>
      </c>
      <c r="V60" s="5">
        <v>360</v>
      </c>
      <c r="W60" s="5">
        <f>(S60/L60) - 1</f>
        <v>13.008620689655</v>
      </c>
      <c r="X60" s="7">
        <v>85.5</v>
      </c>
      <c r="Y60" s="5">
        <v>342</v>
      </c>
      <c r="Z60" s="5">
        <f>ABS((U60/L60) - 1)</f>
        <v>2.0307112068966</v>
      </c>
      <c r="AA60" s="7">
        <v>32.6656</v>
      </c>
      <c r="AB60" s="6">
        <v>476</v>
      </c>
      <c r="AC60" s="6">
        <f>ABS((W60/L60) - 1)</f>
        <v>0.56194030543995</v>
      </c>
      <c r="AD60" s="8" t="s">
        <v>39</v>
      </c>
      <c r="AE60" t="s">
        <v>39</v>
      </c>
      <c r="AF60"/>
    </row>
    <row r="61" spans="1:32" customHeight="1" ht="30">
      <c r="A61" s="9" t="s">
        <v>125</v>
      </c>
      <c r="B61" s="9" t="s">
        <v>126</v>
      </c>
      <c r="C61" s="9" t="s">
        <v>30</v>
      </c>
      <c r="D61" s="9" t="s">
        <v>85</v>
      </c>
      <c r="E61" s="9" t="s">
        <v>36</v>
      </c>
      <c r="F61" s="9" t="s">
        <v>36</v>
      </c>
      <c r="G61" s="9" t="s">
        <v>36</v>
      </c>
      <c r="H61" s="9" t="s">
        <v>56</v>
      </c>
      <c r="I61" s="10">
        <v>1</v>
      </c>
      <c r="J61" s="9" t="s">
        <v>40</v>
      </c>
      <c r="K61" s="12">
        <v>28.86</v>
      </c>
      <c r="L61" s="12">
        <f>K61*1.16</f>
        <v>33.4776</v>
      </c>
      <c r="M61" s="12">
        <f>I61*K61</f>
        <v>28.86</v>
      </c>
      <c r="N61" s="12">
        <f>I61*L61</f>
        <v>33.4776</v>
      </c>
      <c r="O61" s="12">
        <v>133.91</v>
      </c>
      <c r="P61" s="11">
        <v>535.64</v>
      </c>
      <c r="Q61" s="11">
        <f>(O61/L61) - 1</f>
        <v>2.9999880517122</v>
      </c>
      <c r="R61" s="12">
        <v>117.17</v>
      </c>
      <c r="S61" s="11">
        <v>468.68</v>
      </c>
      <c r="T61" s="11">
        <f>(Q61/L61) - 1</f>
        <v>-0.91038819832628</v>
      </c>
      <c r="U61" s="12">
        <v>100.43</v>
      </c>
      <c r="V61" s="11">
        <v>401.72</v>
      </c>
      <c r="W61" s="11">
        <f>(S61/L61) - 1</f>
        <v>12.999808827395</v>
      </c>
      <c r="X61" s="12">
        <v>95.41</v>
      </c>
      <c r="Y61" s="11">
        <v>381.64</v>
      </c>
      <c r="Z61" s="11">
        <f>ABS((U61/L61) - 1)</f>
        <v>1.9999163619853</v>
      </c>
      <c r="AA61" s="12">
        <v>36.82536</v>
      </c>
      <c r="AB61" s="6">
        <v>535.64</v>
      </c>
      <c r="AC61" s="6">
        <f>ABS((W61/L61) - 1)</f>
        <v>0.61168635662667</v>
      </c>
      <c r="AD61" s="8" t="s">
        <v>39</v>
      </c>
      <c r="AE61" t="s">
        <v>39</v>
      </c>
      <c r="AF61"/>
    </row>
    <row r="62" spans="1:32" customHeight="1" ht="30">
      <c r="A62" s="3" t="s">
        <v>127</v>
      </c>
      <c r="B62" s="3" t="s">
        <v>128</v>
      </c>
      <c r="C62" s="3" t="s">
        <v>30</v>
      </c>
      <c r="D62" s="3" t="s">
        <v>85</v>
      </c>
      <c r="E62" s="3" t="s">
        <v>36</v>
      </c>
      <c r="F62" s="3" t="s">
        <v>36</v>
      </c>
      <c r="G62" s="3" t="s">
        <v>36</v>
      </c>
      <c r="H62" s="3" t="s">
        <v>56</v>
      </c>
      <c r="I62" s="4">
        <v>2</v>
      </c>
      <c r="J62" s="3" t="s">
        <v>38</v>
      </c>
      <c r="K62" s="7">
        <v>18.1</v>
      </c>
      <c r="L62" s="7">
        <f>K62*1.16</f>
        <v>20.996</v>
      </c>
      <c r="M62" s="7">
        <f>I62*K62</f>
        <v>36.2</v>
      </c>
      <c r="N62" s="7">
        <f>I62*L62</f>
        <v>41.992</v>
      </c>
      <c r="O62" s="7">
        <v>104.98</v>
      </c>
      <c r="P62" s="5">
        <v>419.92</v>
      </c>
      <c r="Q62" s="5">
        <f>(O62/L62) - 1</f>
        <v>4</v>
      </c>
      <c r="R62" s="7">
        <v>83.98</v>
      </c>
      <c r="S62" s="5">
        <v>335.92</v>
      </c>
      <c r="T62" s="5">
        <f>(Q62/L62) - 1</f>
        <v>-0.80948752143265</v>
      </c>
      <c r="U62" s="7">
        <v>73.49</v>
      </c>
      <c r="V62" s="5">
        <v>293.96</v>
      </c>
      <c r="W62" s="5">
        <f>(S62/L62) - 1</f>
        <v>14.999237950086</v>
      </c>
      <c r="X62" s="7">
        <v>73.49</v>
      </c>
      <c r="Y62" s="5">
        <v>293.96</v>
      </c>
      <c r="Z62" s="5">
        <f>ABS((U62/L62) - 1)</f>
        <v>2.5001905124786</v>
      </c>
      <c r="AA62" s="7">
        <v>23.0956</v>
      </c>
      <c r="AB62" s="6">
        <v>419.92</v>
      </c>
      <c r="AC62" s="6">
        <f>ABS((W62/L62) - 1)</f>
        <v>0.28561450037694</v>
      </c>
      <c r="AD62" s="8">
        <v>736</v>
      </c>
      <c r="AE62" t="s">
        <v>129</v>
      </c>
      <c r="AF62"/>
    </row>
    <row r="63" spans="1:32" customHeight="1" ht="30">
      <c r="A63" s="9" t="s">
        <v>127</v>
      </c>
      <c r="B63" s="9" t="s">
        <v>128</v>
      </c>
      <c r="C63" s="9" t="s">
        <v>30</v>
      </c>
      <c r="D63" s="9" t="s">
        <v>85</v>
      </c>
      <c r="E63" s="9" t="s">
        <v>36</v>
      </c>
      <c r="F63" s="9" t="s">
        <v>36</v>
      </c>
      <c r="G63" s="9" t="s">
        <v>36</v>
      </c>
      <c r="H63" s="9" t="s">
        <v>56</v>
      </c>
      <c r="I63" s="10">
        <v>2</v>
      </c>
      <c r="J63" s="9" t="s">
        <v>71</v>
      </c>
      <c r="K63" s="12">
        <v>18.1</v>
      </c>
      <c r="L63" s="12">
        <f>K63*1.16</f>
        <v>20.996</v>
      </c>
      <c r="M63" s="12">
        <f>I63*K63</f>
        <v>36.2</v>
      </c>
      <c r="N63" s="12">
        <f>I63*L63</f>
        <v>41.992</v>
      </c>
      <c r="O63" s="12">
        <v>104.98</v>
      </c>
      <c r="P63" s="11">
        <v>419.92</v>
      </c>
      <c r="Q63" s="11">
        <f>(O63/L63) - 1</f>
        <v>4</v>
      </c>
      <c r="R63" s="12">
        <v>83.98</v>
      </c>
      <c r="S63" s="11">
        <v>335.92</v>
      </c>
      <c r="T63" s="11">
        <f>(Q63/L63) - 1</f>
        <v>-0.80948752143265</v>
      </c>
      <c r="U63" s="12">
        <v>73.49</v>
      </c>
      <c r="V63" s="11">
        <v>293.96</v>
      </c>
      <c r="W63" s="11">
        <f>(S63/L63) - 1</f>
        <v>14.999237950086</v>
      </c>
      <c r="X63" s="12">
        <v>73.49</v>
      </c>
      <c r="Y63" s="11">
        <v>293.96</v>
      </c>
      <c r="Z63" s="11">
        <f>ABS((U63/L63) - 1)</f>
        <v>2.5001905124786</v>
      </c>
      <c r="AA63" s="12">
        <v>23.0956</v>
      </c>
      <c r="AB63" s="6">
        <v>419.92</v>
      </c>
      <c r="AC63" s="6">
        <f>ABS((W63/L63) - 1)</f>
        <v>0.28561450037694</v>
      </c>
      <c r="AD63" s="8">
        <v>736</v>
      </c>
      <c r="AE63" t="s">
        <v>129</v>
      </c>
      <c r="AF63"/>
    </row>
    <row r="64" spans="1:32" customHeight="1" ht="30">
      <c r="A64" s="3" t="s">
        <v>130</v>
      </c>
      <c r="B64" s="3" t="s">
        <v>131</v>
      </c>
      <c r="C64" s="3" t="s">
        <v>30</v>
      </c>
      <c r="D64" s="3" t="s">
        <v>85</v>
      </c>
      <c r="E64" s="3" t="s">
        <v>36</v>
      </c>
      <c r="F64" s="3" t="s">
        <v>36</v>
      </c>
      <c r="G64" s="3" t="s">
        <v>36</v>
      </c>
      <c r="H64" s="3" t="s">
        <v>56</v>
      </c>
      <c r="I64" s="4">
        <v>3</v>
      </c>
      <c r="J64" s="3" t="s">
        <v>38</v>
      </c>
      <c r="K64" s="7">
        <v>22.41</v>
      </c>
      <c r="L64" s="7">
        <f>K64*1.16</f>
        <v>25.9956</v>
      </c>
      <c r="M64" s="7">
        <f>I64*K64</f>
        <v>67.23</v>
      </c>
      <c r="N64" s="7">
        <f>I64*L64</f>
        <v>77.9868</v>
      </c>
      <c r="O64" s="7">
        <v>135.02</v>
      </c>
      <c r="P64" s="5">
        <v>540.08</v>
      </c>
      <c r="Q64" s="5">
        <f>(O64/L64) - 1</f>
        <v>4.1939559002293</v>
      </c>
      <c r="R64" s="7">
        <v>112.52</v>
      </c>
      <c r="S64" s="5">
        <v>450.08</v>
      </c>
      <c r="T64" s="5">
        <f>(Q64/L64) - 1</f>
        <v>-0.83866670127909</v>
      </c>
      <c r="U64" s="7">
        <v>90.02</v>
      </c>
      <c r="V64" s="5">
        <v>360.08</v>
      </c>
      <c r="W64" s="5">
        <f>(S64/L64) - 1</f>
        <v>16.31369924141</v>
      </c>
      <c r="X64" s="7">
        <v>85.52</v>
      </c>
      <c r="Y64" s="5">
        <v>342.08</v>
      </c>
      <c r="Z64" s="5">
        <f>ABS((U64/L64) - 1)</f>
        <v>2.4628937204758</v>
      </c>
      <c r="AA64" s="7">
        <v>28.59516</v>
      </c>
      <c r="AB64" s="6">
        <v>540.08</v>
      </c>
      <c r="AC64" s="6">
        <f>ABS((W64/L64) - 1)</f>
        <v>0.3724438273627</v>
      </c>
      <c r="AD64" s="8" t="s">
        <v>39</v>
      </c>
      <c r="AE64" t="s">
        <v>39</v>
      </c>
      <c r="AF64"/>
    </row>
    <row r="65" spans="1:32" customHeight="1" ht="30">
      <c r="A65" s="9" t="s">
        <v>130</v>
      </c>
      <c r="B65" s="9" t="s">
        <v>131</v>
      </c>
      <c r="C65" s="9" t="s">
        <v>30</v>
      </c>
      <c r="D65" s="9" t="s">
        <v>85</v>
      </c>
      <c r="E65" s="9" t="s">
        <v>36</v>
      </c>
      <c r="F65" s="9" t="s">
        <v>36</v>
      </c>
      <c r="G65" s="9" t="s">
        <v>36</v>
      </c>
      <c r="H65" s="9" t="s">
        <v>56</v>
      </c>
      <c r="I65" s="10">
        <v>3</v>
      </c>
      <c r="J65" s="9" t="s">
        <v>40</v>
      </c>
      <c r="K65" s="12">
        <v>22.41</v>
      </c>
      <c r="L65" s="12">
        <f>K65*1.16</f>
        <v>25.9956</v>
      </c>
      <c r="M65" s="12">
        <f>I65*K65</f>
        <v>67.23</v>
      </c>
      <c r="N65" s="12">
        <f>I65*L65</f>
        <v>77.9868</v>
      </c>
      <c r="O65" s="12">
        <v>135.02</v>
      </c>
      <c r="P65" s="11">
        <v>540.08</v>
      </c>
      <c r="Q65" s="11">
        <f>(O65/L65) - 1</f>
        <v>4.1939559002293</v>
      </c>
      <c r="R65" s="12">
        <v>112.52</v>
      </c>
      <c r="S65" s="11">
        <v>450.08</v>
      </c>
      <c r="T65" s="11">
        <f>(Q65/L65) - 1</f>
        <v>-0.83866670127909</v>
      </c>
      <c r="U65" s="12">
        <v>90.02</v>
      </c>
      <c r="V65" s="11">
        <v>360.08</v>
      </c>
      <c r="W65" s="11">
        <f>(S65/L65) - 1</f>
        <v>16.31369924141</v>
      </c>
      <c r="X65" s="12">
        <v>85.52</v>
      </c>
      <c r="Y65" s="11">
        <v>342.08</v>
      </c>
      <c r="Z65" s="11">
        <f>ABS((U65/L65) - 1)</f>
        <v>2.4628937204758</v>
      </c>
      <c r="AA65" s="12">
        <v>28.59516</v>
      </c>
      <c r="AB65" s="6">
        <v>540.08</v>
      </c>
      <c r="AC65" s="6">
        <f>ABS((W65/L65) - 1)</f>
        <v>0.3724438273627</v>
      </c>
      <c r="AD65" s="8" t="s">
        <v>39</v>
      </c>
      <c r="AE65" t="s">
        <v>39</v>
      </c>
      <c r="AF65"/>
    </row>
    <row r="66" spans="1:32" customHeight="1" ht="30">
      <c r="A66" s="3" t="s">
        <v>130</v>
      </c>
      <c r="B66" s="3" t="s">
        <v>131</v>
      </c>
      <c r="C66" s="3" t="s">
        <v>30</v>
      </c>
      <c r="D66" s="3" t="s">
        <v>85</v>
      </c>
      <c r="E66" s="3" t="s">
        <v>36</v>
      </c>
      <c r="F66" s="3" t="s">
        <v>36</v>
      </c>
      <c r="G66" s="3" t="s">
        <v>36</v>
      </c>
      <c r="H66" s="3" t="s">
        <v>56</v>
      </c>
      <c r="I66" s="4">
        <v>1</v>
      </c>
      <c r="J66" s="3" t="s">
        <v>58</v>
      </c>
      <c r="K66" s="7">
        <v>22.41</v>
      </c>
      <c r="L66" s="7">
        <f>K66*1.16</f>
        <v>25.9956</v>
      </c>
      <c r="M66" s="7">
        <f>I66*K66</f>
        <v>22.41</v>
      </c>
      <c r="N66" s="7">
        <f>I66*L66</f>
        <v>25.9956</v>
      </c>
      <c r="O66" s="7">
        <v>135.02</v>
      </c>
      <c r="P66" s="5">
        <v>540.08</v>
      </c>
      <c r="Q66" s="5">
        <f>(O66/L66) - 1</f>
        <v>4.1939559002293</v>
      </c>
      <c r="R66" s="7">
        <v>112.52</v>
      </c>
      <c r="S66" s="5">
        <v>450.08</v>
      </c>
      <c r="T66" s="5">
        <f>(Q66/L66) - 1</f>
        <v>-0.83866670127909</v>
      </c>
      <c r="U66" s="7">
        <v>90.02</v>
      </c>
      <c r="V66" s="5">
        <v>360.08</v>
      </c>
      <c r="W66" s="5">
        <f>(S66/L66) - 1</f>
        <v>16.31369924141</v>
      </c>
      <c r="X66" s="7">
        <v>85.52</v>
      </c>
      <c r="Y66" s="5">
        <v>342.08</v>
      </c>
      <c r="Z66" s="5">
        <f>ABS((U66/L66) - 1)</f>
        <v>2.4628937204758</v>
      </c>
      <c r="AA66" s="7">
        <v>28.59516</v>
      </c>
      <c r="AB66" s="6">
        <v>540.08</v>
      </c>
      <c r="AC66" s="6">
        <f>ABS((W66/L66) - 1)</f>
        <v>0.3724438273627</v>
      </c>
      <c r="AD66" s="8" t="s">
        <v>39</v>
      </c>
      <c r="AE66" t="s">
        <v>39</v>
      </c>
      <c r="AF66"/>
    </row>
    <row r="67" spans="1:32" customHeight="1" ht="30">
      <c r="A67" s="9" t="s">
        <v>130</v>
      </c>
      <c r="B67" s="9" t="s">
        <v>131</v>
      </c>
      <c r="C67" s="9" t="s">
        <v>30</v>
      </c>
      <c r="D67" s="9" t="s">
        <v>85</v>
      </c>
      <c r="E67" s="9" t="s">
        <v>36</v>
      </c>
      <c r="F67" s="9" t="s">
        <v>36</v>
      </c>
      <c r="G67" s="9" t="s">
        <v>36</v>
      </c>
      <c r="H67" s="9" t="s">
        <v>56</v>
      </c>
      <c r="I67" s="10">
        <v>1</v>
      </c>
      <c r="J67" s="9" t="s">
        <v>89</v>
      </c>
      <c r="K67" s="12">
        <v>75.2</v>
      </c>
      <c r="L67" s="12">
        <f>K67*1.16</f>
        <v>87.232</v>
      </c>
      <c r="M67" s="12">
        <f>I67*K67</f>
        <v>75.2</v>
      </c>
      <c r="N67" s="12">
        <f>I67*L67</f>
        <v>87.232</v>
      </c>
      <c r="O67" s="12">
        <v>135.02</v>
      </c>
      <c r="P67" s="11">
        <v>540.08</v>
      </c>
      <c r="Q67" s="11">
        <f>(O67/L67) - 1</f>
        <v>0.54782648569332</v>
      </c>
      <c r="R67" s="12">
        <v>112.52</v>
      </c>
      <c r="S67" s="11">
        <v>450.08</v>
      </c>
      <c r="T67" s="11">
        <f>(Q67/L67) - 1</f>
        <v>-0.99371989080047</v>
      </c>
      <c r="U67" s="12">
        <v>90.02</v>
      </c>
      <c r="V67" s="11">
        <v>360.08</v>
      </c>
      <c r="W67" s="11">
        <f>(S67/L67) - 1</f>
        <v>4.1595744680851</v>
      </c>
      <c r="X67" s="12">
        <v>85.52</v>
      </c>
      <c r="Y67" s="11">
        <v>342.08</v>
      </c>
      <c r="Z67" s="11">
        <f>ABS((U67/L67) - 1)</f>
        <v>0.03196074834923</v>
      </c>
      <c r="AA67" s="12">
        <v>95.9552</v>
      </c>
      <c r="AB67" s="6">
        <v>540.08</v>
      </c>
      <c r="AC67" s="6">
        <f>ABS((W67/L67) - 1)</f>
        <v>0.9523159566663</v>
      </c>
      <c r="AD67" s="8" t="s">
        <v>39</v>
      </c>
      <c r="AE67" t="s">
        <v>39</v>
      </c>
      <c r="AF67" t="s">
        <v>132</v>
      </c>
    </row>
    <row r="68" spans="1:32" customHeight="1" ht="30">
      <c r="A68" s="3" t="s">
        <v>133</v>
      </c>
      <c r="B68" s="3" t="s">
        <v>134</v>
      </c>
      <c r="C68" s="3" t="s">
        <v>30</v>
      </c>
      <c r="D68" s="3" t="s">
        <v>85</v>
      </c>
      <c r="E68" s="3" t="s">
        <v>36</v>
      </c>
      <c r="F68" s="3" t="s">
        <v>36</v>
      </c>
      <c r="G68" s="3" t="s">
        <v>36</v>
      </c>
      <c r="H68" s="3" t="s">
        <v>56</v>
      </c>
      <c r="I68" s="4">
        <v>1</v>
      </c>
      <c r="J68" s="3" t="s">
        <v>38</v>
      </c>
      <c r="K68" s="7">
        <v>18.1</v>
      </c>
      <c r="L68" s="7">
        <f>K68*1.16</f>
        <v>20.996</v>
      </c>
      <c r="M68" s="7">
        <f>I68*K68</f>
        <v>18.1</v>
      </c>
      <c r="N68" s="7">
        <f>I68*L68</f>
        <v>20.996</v>
      </c>
      <c r="O68" s="7">
        <v>104.98</v>
      </c>
      <c r="P68" s="5">
        <v>419.92</v>
      </c>
      <c r="Q68" s="5">
        <f>(O68/L68) - 1</f>
        <v>4</v>
      </c>
      <c r="R68" s="7">
        <v>83.98</v>
      </c>
      <c r="S68" s="5">
        <v>335.92</v>
      </c>
      <c r="T68" s="5">
        <f>(Q68/L68) - 1</f>
        <v>-0.80948752143265</v>
      </c>
      <c r="U68" s="7">
        <v>73.49</v>
      </c>
      <c r="V68" s="5">
        <v>293.96</v>
      </c>
      <c r="W68" s="5">
        <f>(S68/L68) - 1</f>
        <v>14.999237950086</v>
      </c>
      <c r="X68" s="7">
        <v>73.49</v>
      </c>
      <c r="Y68" s="5">
        <v>293.96</v>
      </c>
      <c r="Z68" s="5">
        <f>ABS((U68/L68) - 1)</f>
        <v>2.5001905124786</v>
      </c>
      <c r="AA68" s="7">
        <v>23.0956</v>
      </c>
      <c r="AB68" s="6">
        <v>419.92</v>
      </c>
      <c r="AC68" s="6">
        <f>ABS((W68/L68) - 1)</f>
        <v>0.28561450037694</v>
      </c>
      <c r="AD68" s="8">
        <v>736</v>
      </c>
      <c r="AE68" t="s">
        <v>129</v>
      </c>
      <c r="AF68"/>
    </row>
    <row r="69" spans="1:32" customHeight="1" ht="30">
      <c r="A69" s="9" t="s">
        <v>133</v>
      </c>
      <c r="B69" s="9" t="s">
        <v>134</v>
      </c>
      <c r="C69" s="9" t="s">
        <v>30</v>
      </c>
      <c r="D69" s="9" t="s">
        <v>85</v>
      </c>
      <c r="E69" s="9" t="s">
        <v>36</v>
      </c>
      <c r="F69" s="9" t="s">
        <v>36</v>
      </c>
      <c r="G69" s="9" t="s">
        <v>36</v>
      </c>
      <c r="H69" s="9" t="s">
        <v>56</v>
      </c>
      <c r="I69" s="10">
        <v>2</v>
      </c>
      <c r="J69" s="9" t="s">
        <v>63</v>
      </c>
      <c r="K69" s="12">
        <v>18.1</v>
      </c>
      <c r="L69" s="12">
        <f>K69*1.16</f>
        <v>20.996</v>
      </c>
      <c r="M69" s="12">
        <f>I69*K69</f>
        <v>36.2</v>
      </c>
      <c r="N69" s="12">
        <f>I69*L69</f>
        <v>41.992</v>
      </c>
      <c r="O69" s="12">
        <v>104.98</v>
      </c>
      <c r="P69" s="11">
        <v>419.92</v>
      </c>
      <c r="Q69" s="11">
        <f>(O69/L69) - 1</f>
        <v>4</v>
      </c>
      <c r="R69" s="12">
        <v>83.98</v>
      </c>
      <c r="S69" s="11">
        <v>335.92</v>
      </c>
      <c r="T69" s="11">
        <f>(Q69/L69) - 1</f>
        <v>-0.80948752143265</v>
      </c>
      <c r="U69" s="12">
        <v>73.49</v>
      </c>
      <c r="V69" s="11">
        <v>293.96</v>
      </c>
      <c r="W69" s="11">
        <f>(S69/L69) - 1</f>
        <v>14.999237950086</v>
      </c>
      <c r="X69" s="12">
        <v>73.49</v>
      </c>
      <c r="Y69" s="11">
        <v>293.96</v>
      </c>
      <c r="Z69" s="11">
        <f>ABS((U69/L69) - 1)</f>
        <v>2.5001905124786</v>
      </c>
      <c r="AA69" s="12">
        <v>23.0956</v>
      </c>
      <c r="AB69" s="6">
        <v>419.92</v>
      </c>
      <c r="AC69" s="6">
        <f>ABS((W69/L69) - 1)</f>
        <v>0.28561450037694</v>
      </c>
      <c r="AD69" s="8">
        <v>736</v>
      </c>
      <c r="AE69" t="s">
        <v>129</v>
      </c>
      <c r="AF69"/>
    </row>
    <row r="70" spans="1:32" customHeight="1" ht="30">
      <c r="A70" s="3" t="s">
        <v>133</v>
      </c>
      <c r="B70" s="3" t="s">
        <v>134</v>
      </c>
      <c r="C70" s="3" t="s">
        <v>30</v>
      </c>
      <c r="D70" s="3" t="s">
        <v>85</v>
      </c>
      <c r="E70" s="3" t="s">
        <v>36</v>
      </c>
      <c r="F70" s="3" t="s">
        <v>36</v>
      </c>
      <c r="G70" s="3" t="s">
        <v>36</v>
      </c>
      <c r="H70" s="3" t="s">
        <v>56</v>
      </c>
      <c r="I70" s="4">
        <v>1</v>
      </c>
      <c r="J70" s="3" t="s">
        <v>89</v>
      </c>
      <c r="K70" s="7">
        <v>18.1</v>
      </c>
      <c r="L70" s="7">
        <f>K70*1.16</f>
        <v>20.996</v>
      </c>
      <c r="M70" s="7">
        <f>I70*K70</f>
        <v>18.1</v>
      </c>
      <c r="N70" s="7">
        <f>I70*L70</f>
        <v>20.996</v>
      </c>
      <c r="O70" s="7">
        <v>104.98</v>
      </c>
      <c r="P70" s="5">
        <v>419.92</v>
      </c>
      <c r="Q70" s="5">
        <f>(O70/L70) - 1</f>
        <v>4</v>
      </c>
      <c r="R70" s="7">
        <v>83.98</v>
      </c>
      <c r="S70" s="5">
        <v>335.92</v>
      </c>
      <c r="T70" s="5">
        <f>(Q70/L70) - 1</f>
        <v>-0.80948752143265</v>
      </c>
      <c r="U70" s="7">
        <v>73.49</v>
      </c>
      <c r="V70" s="5">
        <v>293.96</v>
      </c>
      <c r="W70" s="5">
        <f>(S70/L70) - 1</f>
        <v>14.999237950086</v>
      </c>
      <c r="X70" s="7">
        <v>73.49</v>
      </c>
      <c r="Y70" s="5">
        <v>293.96</v>
      </c>
      <c r="Z70" s="5">
        <f>ABS((U70/L70) - 1)</f>
        <v>2.5001905124786</v>
      </c>
      <c r="AA70" s="7">
        <v>23.0956</v>
      </c>
      <c r="AB70" s="6">
        <v>419.92</v>
      </c>
      <c r="AC70" s="6">
        <f>ABS((W70/L70) - 1)</f>
        <v>0.28561450037694</v>
      </c>
      <c r="AD70" s="8">
        <v>736</v>
      </c>
      <c r="AE70" t="s">
        <v>129</v>
      </c>
      <c r="AF70"/>
    </row>
    <row r="71" spans="1:32" customHeight="1" ht="30">
      <c r="A71" s="9" t="s">
        <v>133</v>
      </c>
      <c r="B71" s="9" t="s">
        <v>134</v>
      </c>
      <c r="C71" s="9" t="s">
        <v>30</v>
      </c>
      <c r="D71" s="9" t="s">
        <v>85</v>
      </c>
      <c r="E71" s="9" t="s">
        <v>36</v>
      </c>
      <c r="F71" s="9" t="s">
        <v>36</v>
      </c>
      <c r="G71" s="9" t="s">
        <v>36</v>
      </c>
      <c r="H71" s="9" t="s">
        <v>56</v>
      </c>
      <c r="I71" s="10">
        <v>2</v>
      </c>
      <c r="J71" s="9" t="s">
        <v>42</v>
      </c>
      <c r="K71" s="12">
        <v>18.1</v>
      </c>
      <c r="L71" s="12">
        <f>K71*1.16</f>
        <v>20.996</v>
      </c>
      <c r="M71" s="12">
        <f>I71*K71</f>
        <v>36.2</v>
      </c>
      <c r="N71" s="12">
        <f>I71*L71</f>
        <v>41.992</v>
      </c>
      <c r="O71" s="12">
        <v>104.98</v>
      </c>
      <c r="P71" s="11">
        <v>419.92</v>
      </c>
      <c r="Q71" s="11">
        <f>(O71/L71) - 1</f>
        <v>4</v>
      </c>
      <c r="R71" s="12">
        <v>83.98</v>
      </c>
      <c r="S71" s="11">
        <v>335.92</v>
      </c>
      <c r="T71" s="11">
        <f>(Q71/L71) - 1</f>
        <v>-0.80948752143265</v>
      </c>
      <c r="U71" s="12">
        <v>73.49</v>
      </c>
      <c r="V71" s="11">
        <v>293.96</v>
      </c>
      <c r="W71" s="11">
        <f>(S71/L71) - 1</f>
        <v>14.999237950086</v>
      </c>
      <c r="X71" s="12">
        <v>73.49</v>
      </c>
      <c r="Y71" s="11">
        <v>293.96</v>
      </c>
      <c r="Z71" s="11">
        <f>ABS((U71/L71) - 1)</f>
        <v>2.5001905124786</v>
      </c>
      <c r="AA71" s="12">
        <v>23.0956</v>
      </c>
      <c r="AB71" s="6">
        <v>419.92</v>
      </c>
      <c r="AC71" s="6">
        <f>ABS((W71/L71) - 1)</f>
        <v>0.28561450037694</v>
      </c>
      <c r="AD71" s="8">
        <v>736</v>
      </c>
      <c r="AE71" t="s">
        <v>129</v>
      </c>
      <c r="AF71"/>
    </row>
    <row r="72" spans="1:32" customHeight="1" ht="30">
      <c r="A72" s="3" t="s">
        <v>135</v>
      </c>
      <c r="B72" s="3" t="s">
        <v>136</v>
      </c>
      <c r="C72" s="3" t="s">
        <v>30</v>
      </c>
      <c r="D72" s="3" t="s">
        <v>85</v>
      </c>
      <c r="E72" s="3" t="s">
        <v>36</v>
      </c>
      <c r="F72" s="3" t="s">
        <v>36</v>
      </c>
      <c r="G72" s="3" t="s">
        <v>36</v>
      </c>
      <c r="H72" s="3" t="s">
        <v>56</v>
      </c>
      <c r="I72" s="4">
        <v>1</v>
      </c>
      <c r="J72" s="3" t="s">
        <v>89</v>
      </c>
      <c r="K72" s="7">
        <v>15.52</v>
      </c>
      <c r="L72" s="7">
        <f>K72*1.16</f>
        <v>18.0032</v>
      </c>
      <c r="M72" s="7">
        <f>I72*K72</f>
        <v>15.52</v>
      </c>
      <c r="N72" s="7">
        <f>I72*L72</f>
        <v>18.0032</v>
      </c>
      <c r="O72" s="7">
        <v>90.02</v>
      </c>
      <c r="P72" s="5">
        <v>360.08</v>
      </c>
      <c r="Q72" s="5">
        <f>(O72/L72) - 1</f>
        <v>4.0002221827231</v>
      </c>
      <c r="R72" s="7">
        <v>72.01</v>
      </c>
      <c r="S72" s="5">
        <v>288.04</v>
      </c>
      <c r="T72" s="5">
        <f>(Q72/L72) - 1</f>
        <v>-0.77780493563794</v>
      </c>
      <c r="U72" s="7">
        <v>63.01</v>
      </c>
      <c r="V72" s="5">
        <v>252.04</v>
      </c>
      <c r="W72" s="5">
        <f>(S72/L72) - 1</f>
        <v>14.999377888375</v>
      </c>
      <c r="X72" s="7">
        <v>59.86</v>
      </c>
      <c r="Y72" s="5">
        <v>239.44</v>
      </c>
      <c r="Z72" s="5">
        <f>ABS((U72/L72) - 1)</f>
        <v>2.4999333451831</v>
      </c>
      <c r="AA72" s="7">
        <v>19.80352</v>
      </c>
      <c r="AB72" s="6">
        <v>360.08</v>
      </c>
      <c r="AC72" s="6">
        <f>ABS((W72/L72) - 1)</f>
        <v>0.16684934409575</v>
      </c>
      <c r="AD72" s="8">
        <v>783</v>
      </c>
      <c r="AE72" t="s">
        <v>57</v>
      </c>
      <c r="AF72"/>
    </row>
    <row r="73" spans="1:32" customHeight="1" ht="30">
      <c r="A73" s="9" t="s">
        <v>135</v>
      </c>
      <c r="B73" s="9" t="s">
        <v>136</v>
      </c>
      <c r="C73" s="9" t="s">
        <v>30</v>
      </c>
      <c r="D73" s="9" t="s">
        <v>85</v>
      </c>
      <c r="E73" s="9" t="s">
        <v>36</v>
      </c>
      <c r="F73" s="9" t="s">
        <v>36</v>
      </c>
      <c r="G73" s="9" t="s">
        <v>36</v>
      </c>
      <c r="H73" s="9" t="s">
        <v>56</v>
      </c>
      <c r="I73" s="10">
        <v>1</v>
      </c>
      <c r="J73" s="9" t="s">
        <v>71</v>
      </c>
      <c r="K73" s="12">
        <v>15.52</v>
      </c>
      <c r="L73" s="12">
        <f>K73*1.16</f>
        <v>18.0032</v>
      </c>
      <c r="M73" s="12">
        <f>I73*K73</f>
        <v>15.52</v>
      </c>
      <c r="N73" s="12">
        <f>I73*L73</f>
        <v>18.0032</v>
      </c>
      <c r="O73" s="12">
        <v>90.02</v>
      </c>
      <c r="P73" s="11">
        <v>360.08</v>
      </c>
      <c r="Q73" s="11">
        <f>(O73/L73) - 1</f>
        <v>4.0002221827231</v>
      </c>
      <c r="R73" s="12">
        <v>72.01</v>
      </c>
      <c r="S73" s="11">
        <v>288.04</v>
      </c>
      <c r="T73" s="11">
        <f>(Q73/L73) - 1</f>
        <v>-0.77780493563794</v>
      </c>
      <c r="U73" s="12">
        <v>63.01</v>
      </c>
      <c r="V73" s="11">
        <v>252.04</v>
      </c>
      <c r="W73" s="11">
        <f>(S73/L73) - 1</f>
        <v>14.999377888375</v>
      </c>
      <c r="X73" s="12">
        <v>59.86</v>
      </c>
      <c r="Y73" s="11">
        <v>239.44</v>
      </c>
      <c r="Z73" s="11">
        <f>ABS((U73/L73) - 1)</f>
        <v>2.4999333451831</v>
      </c>
      <c r="AA73" s="12">
        <v>19.80352</v>
      </c>
      <c r="AB73" s="6">
        <v>360.08</v>
      </c>
      <c r="AC73" s="6">
        <f>ABS((W73/L73) - 1)</f>
        <v>0.16684934409575</v>
      </c>
      <c r="AD73" s="8">
        <v>783</v>
      </c>
      <c r="AE73" t="s">
        <v>57</v>
      </c>
      <c r="AF73"/>
    </row>
    <row r="74" spans="1:32" customHeight="1" ht="30">
      <c r="A74" s="3" t="s">
        <v>137</v>
      </c>
      <c r="B74" s="3" t="s">
        <v>138</v>
      </c>
      <c r="C74" s="3" t="s">
        <v>30</v>
      </c>
      <c r="D74" s="3" t="s">
        <v>85</v>
      </c>
      <c r="E74" s="3"/>
      <c r="F74" s="3"/>
      <c r="G74" s="3"/>
      <c r="H74" s="3" t="s">
        <v>139</v>
      </c>
      <c r="I74" s="4">
        <v>2</v>
      </c>
      <c r="J74" s="3" t="s">
        <v>140</v>
      </c>
      <c r="K74" s="7">
        <v>25</v>
      </c>
      <c r="L74" s="7">
        <f>K74*1.16</f>
        <v>29</v>
      </c>
      <c r="M74" s="7">
        <f>I74*K74</f>
        <v>50</v>
      </c>
      <c r="N74" s="7">
        <f>I74*L74</f>
        <v>58</v>
      </c>
      <c r="O74" s="7">
        <v>130.5</v>
      </c>
      <c r="P74" s="5">
        <v>522</v>
      </c>
      <c r="Q74" s="5">
        <f>(O74/L74) - 1</f>
        <v>3.5</v>
      </c>
      <c r="R74" s="7">
        <v>116</v>
      </c>
      <c r="S74" s="5">
        <v>464</v>
      </c>
      <c r="T74" s="5">
        <f>(Q74/L74) - 1</f>
        <v>-0.87931034482759</v>
      </c>
      <c r="U74" s="7">
        <v>101.5</v>
      </c>
      <c r="V74" s="5">
        <v>406</v>
      </c>
      <c r="W74" s="5">
        <f>(S74/L74) - 1</f>
        <v>15</v>
      </c>
      <c r="X74" s="7">
        <v>87</v>
      </c>
      <c r="Y74" s="5">
        <v>348</v>
      </c>
      <c r="Z74" s="5">
        <f>ABS((U74/L74) - 1)</f>
        <v>2.5</v>
      </c>
      <c r="AA74" s="7">
        <v>31.9</v>
      </c>
      <c r="AB74" s="6">
        <v>522</v>
      </c>
      <c r="AC74" s="6">
        <f>ABS((W74/L74) - 1)</f>
        <v>0.48275862068966</v>
      </c>
      <c r="AD74" s="8">
        <v>406</v>
      </c>
      <c r="AE74" t="s">
        <v>141</v>
      </c>
      <c r="AF74"/>
    </row>
    <row r="75" spans="1:32" customHeight="1" ht="30">
      <c r="A75" s="9" t="s">
        <v>137</v>
      </c>
      <c r="B75" s="9" t="s">
        <v>138</v>
      </c>
      <c r="C75" s="9" t="s">
        <v>30</v>
      </c>
      <c r="D75" s="9" t="s">
        <v>85</v>
      </c>
      <c r="E75" s="9"/>
      <c r="F75" s="9"/>
      <c r="G75" s="9"/>
      <c r="H75" s="9" t="s">
        <v>139</v>
      </c>
      <c r="I75" s="10">
        <v>1</v>
      </c>
      <c r="J75" s="9" t="s">
        <v>38</v>
      </c>
      <c r="K75" s="12">
        <v>25</v>
      </c>
      <c r="L75" s="12">
        <f>K75*1.16</f>
        <v>29</v>
      </c>
      <c r="M75" s="12">
        <f>I75*K75</f>
        <v>25</v>
      </c>
      <c r="N75" s="12">
        <f>I75*L75</f>
        <v>29</v>
      </c>
      <c r="O75" s="12">
        <v>130.5</v>
      </c>
      <c r="P75" s="11">
        <v>522</v>
      </c>
      <c r="Q75" s="11">
        <f>(O75/L75) - 1</f>
        <v>3.5</v>
      </c>
      <c r="R75" s="12">
        <v>116</v>
      </c>
      <c r="S75" s="11">
        <v>464</v>
      </c>
      <c r="T75" s="11">
        <f>(Q75/L75) - 1</f>
        <v>-0.87931034482759</v>
      </c>
      <c r="U75" s="12">
        <v>101.5</v>
      </c>
      <c r="V75" s="11">
        <v>406</v>
      </c>
      <c r="W75" s="11">
        <f>(S75/L75) - 1</f>
        <v>15</v>
      </c>
      <c r="X75" s="12">
        <v>87</v>
      </c>
      <c r="Y75" s="11">
        <v>348</v>
      </c>
      <c r="Z75" s="11">
        <f>ABS((U75/L75) - 1)</f>
        <v>2.5</v>
      </c>
      <c r="AA75" s="12">
        <v>31.9</v>
      </c>
      <c r="AB75" s="6">
        <v>522</v>
      </c>
      <c r="AC75" s="6">
        <f>ABS((W75/L75) - 1)</f>
        <v>0.48275862068966</v>
      </c>
      <c r="AD75" s="8">
        <v>406</v>
      </c>
      <c r="AE75" t="s">
        <v>141</v>
      </c>
      <c r="AF75"/>
    </row>
    <row r="76" spans="1:32" customHeight="1" ht="30">
      <c r="A76" s="3" t="s">
        <v>137</v>
      </c>
      <c r="B76" s="3" t="s">
        <v>138</v>
      </c>
      <c r="C76" s="3" t="s">
        <v>30</v>
      </c>
      <c r="D76" s="3" t="s">
        <v>85</v>
      </c>
      <c r="E76" s="3"/>
      <c r="F76" s="3"/>
      <c r="G76" s="3"/>
      <c r="H76" s="3" t="s">
        <v>139</v>
      </c>
      <c r="I76" s="4">
        <v>2</v>
      </c>
      <c r="J76" s="3" t="s">
        <v>40</v>
      </c>
      <c r="K76" s="7">
        <v>25</v>
      </c>
      <c r="L76" s="7">
        <f>K76*1.16</f>
        <v>29</v>
      </c>
      <c r="M76" s="7">
        <f>I76*K76</f>
        <v>50</v>
      </c>
      <c r="N76" s="7">
        <f>I76*L76</f>
        <v>58</v>
      </c>
      <c r="O76" s="7">
        <v>130.5</v>
      </c>
      <c r="P76" s="5">
        <v>522</v>
      </c>
      <c r="Q76" s="5">
        <f>(O76/L76) - 1</f>
        <v>3.5</v>
      </c>
      <c r="R76" s="7">
        <v>116</v>
      </c>
      <c r="S76" s="5">
        <v>464</v>
      </c>
      <c r="T76" s="5">
        <f>(Q76/L76) - 1</f>
        <v>-0.87931034482759</v>
      </c>
      <c r="U76" s="7">
        <v>101.5</v>
      </c>
      <c r="V76" s="5">
        <v>406</v>
      </c>
      <c r="W76" s="5">
        <f>(S76/L76) - 1</f>
        <v>15</v>
      </c>
      <c r="X76" s="7">
        <v>87</v>
      </c>
      <c r="Y76" s="5">
        <v>348</v>
      </c>
      <c r="Z76" s="5">
        <f>ABS((U76/L76) - 1)</f>
        <v>2.5</v>
      </c>
      <c r="AA76" s="7">
        <v>31.9</v>
      </c>
      <c r="AB76" s="6">
        <v>522</v>
      </c>
      <c r="AC76" s="6">
        <f>ABS((W76/L76) - 1)</f>
        <v>0.48275862068966</v>
      </c>
      <c r="AD76" s="8">
        <v>406</v>
      </c>
      <c r="AE76" t="s">
        <v>141</v>
      </c>
      <c r="AF76"/>
    </row>
    <row r="77" spans="1:32" customHeight="1" ht="30">
      <c r="A77" s="9" t="s">
        <v>137</v>
      </c>
      <c r="B77" s="9" t="s">
        <v>138</v>
      </c>
      <c r="C77" s="9" t="s">
        <v>30</v>
      </c>
      <c r="D77" s="9" t="s">
        <v>85</v>
      </c>
      <c r="E77" s="9"/>
      <c r="F77" s="9"/>
      <c r="G77" s="9"/>
      <c r="H77" s="9" t="s">
        <v>139</v>
      </c>
      <c r="I77" s="10">
        <v>2</v>
      </c>
      <c r="J77" s="9" t="s">
        <v>58</v>
      </c>
      <c r="K77" s="12">
        <v>25</v>
      </c>
      <c r="L77" s="12">
        <f>K77*1.16</f>
        <v>29</v>
      </c>
      <c r="M77" s="12">
        <f>I77*K77</f>
        <v>50</v>
      </c>
      <c r="N77" s="12">
        <f>I77*L77</f>
        <v>58</v>
      </c>
      <c r="O77" s="12">
        <v>130.5</v>
      </c>
      <c r="P77" s="11">
        <v>522</v>
      </c>
      <c r="Q77" s="11">
        <f>(O77/L77) - 1</f>
        <v>3.5</v>
      </c>
      <c r="R77" s="12">
        <v>116</v>
      </c>
      <c r="S77" s="11">
        <v>464</v>
      </c>
      <c r="T77" s="11">
        <f>(Q77/L77) - 1</f>
        <v>-0.87931034482759</v>
      </c>
      <c r="U77" s="12">
        <v>101.5</v>
      </c>
      <c r="V77" s="11">
        <v>406</v>
      </c>
      <c r="W77" s="11">
        <f>(S77/L77) - 1</f>
        <v>15</v>
      </c>
      <c r="X77" s="12">
        <v>87</v>
      </c>
      <c r="Y77" s="11">
        <v>348</v>
      </c>
      <c r="Z77" s="11">
        <f>ABS((U77/L77) - 1)</f>
        <v>2.5</v>
      </c>
      <c r="AA77" s="12">
        <v>31.9</v>
      </c>
      <c r="AB77" s="6">
        <v>522</v>
      </c>
      <c r="AC77" s="6">
        <f>ABS((W77/L77) - 1)</f>
        <v>0.48275862068966</v>
      </c>
      <c r="AD77" s="8">
        <v>406</v>
      </c>
      <c r="AE77" t="s">
        <v>141</v>
      </c>
      <c r="AF77"/>
    </row>
    <row r="78" spans="1:32" customHeight="1" ht="30">
      <c r="A78" s="3" t="s">
        <v>137</v>
      </c>
      <c r="B78" s="3" t="s">
        <v>138</v>
      </c>
      <c r="C78" s="3" t="s">
        <v>30</v>
      </c>
      <c r="D78" s="3" t="s">
        <v>85</v>
      </c>
      <c r="E78" s="3"/>
      <c r="F78" s="3"/>
      <c r="G78" s="3"/>
      <c r="H78" s="3" t="s">
        <v>139</v>
      </c>
      <c r="I78" s="4">
        <v>2</v>
      </c>
      <c r="J78" s="3" t="s">
        <v>89</v>
      </c>
      <c r="K78" s="7">
        <v>25</v>
      </c>
      <c r="L78" s="7">
        <f>K78*1.16</f>
        <v>29</v>
      </c>
      <c r="M78" s="7">
        <f>I78*K78</f>
        <v>50</v>
      </c>
      <c r="N78" s="7">
        <f>I78*L78</f>
        <v>58</v>
      </c>
      <c r="O78" s="7">
        <v>130.5</v>
      </c>
      <c r="P78" s="5">
        <v>522</v>
      </c>
      <c r="Q78" s="5">
        <f>(O78/L78) - 1</f>
        <v>3.5</v>
      </c>
      <c r="R78" s="7">
        <v>116</v>
      </c>
      <c r="S78" s="5">
        <v>464</v>
      </c>
      <c r="T78" s="5">
        <f>(Q78/L78) - 1</f>
        <v>-0.87931034482759</v>
      </c>
      <c r="U78" s="7">
        <v>101.5</v>
      </c>
      <c r="V78" s="5">
        <v>406</v>
      </c>
      <c r="W78" s="5">
        <f>(S78/L78) - 1</f>
        <v>15</v>
      </c>
      <c r="X78" s="7">
        <v>87</v>
      </c>
      <c r="Y78" s="5">
        <v>348</v>
      </c>
      <c r="Z78" s="5">
        <f>ABS((U78/L78) - 1)</f>
        <v>2.5</v>
      </c>
      <c r="AA78" s="7">
        <v>31.9</v>
      </c>
      <c r="AB78" s="6">
        <v>522</v>
      </c>
      <c r="AC78" s="6">
        <f>ABS((W78/L78) - 1)</f>
        <v>0.48275862068966</v>
      </c>
      <c r="AD78" s="8">
        <v>406</v>
      </c>
      <c r="AE78" t="s">
        <v>141</v>
      </c>
      <c r="AF78"/>
    </row>
    <row r="79" spans="1:32" customHeight="1" ht="30">
      <c r="A79" s="9" t="s">
        <v>137</v>
      </c>
      <c r="B79" s="9" t="s">
        <v>138</v>
      </c>
      <c r="C79" s="9" t="s">
        <v>30</v>
      </c>
      <c r="D79" s="9" t="s">
        <v>85</v>
      </c>
      <c r="E79" s="9"/>
      <c r="F79" s="9"/>
      <c r="G79" s="9"/>
      <c r="H79" s="9" t="s">
        <v>139</v>
      </c>
      <c r="I79" s="10">
        <v>2</v>
      </c>
      <c r="J79" s="9" t="s">
        <v>42</v>
      </c>
      <c r="K79" s="12">
        <v>25</v>
      </c>
      <c r="L79" s="12">
        <f>K79*1.16</f>
        <v>29</v>
      </c>
      <c r="M79" s="12">
        <f>I79*K79</f>
        <v>50</v>
      </c>
      <c r="N79" s="12">
        <f>I79*L79</f>
        <v>58</v>
      </c>
      <c r="O79" s="12">
        <v>130.5</v>
      </c>
      <c r="P79" s="11">
        <v>522</v>
      </c>
      <c r="Q79" s="11">
        <f>(O79/L79) - 1</f>
        <v>3.5</v>
      </c>
      <c r="R79" s="12">
        <v>116</v>
      </c>
      <c r="S79" s="11">
        <v>464</v>
      </c>
      <c r="T79" s="11">
        <f>(Q79/L79) - 1</f>
        <v>-0.87931034482759</v>
      </c>
      <c r="U79" s="12">
        <v>101.5</v>
      </c>
      <c r="V79" s="11">
        <v>406</v>
      </c>
      <c r="W79" s="11">
        <f>(S79/L79) - 1</f>
        <v>15</v>
      </c>
      <c r="X79" s="12">
        <v>87</v>
      </c>
      <c r="Y79" s="11">
        <v>348</v>
      </c>
      <c r="Z79" s="11">
        <f>ABS((U79/L79) - 1)</f>
        <v>2.5</v>
      </c>
      <c r="AA79" s="12">
        <v>31.9</v>
      </c>
      <c r="AB79" s="6">
        <v>522</v>
      </c>
      <c r="AC79" s="6">
        <f>ABS((W79/L79) - 1)</f>
        <v>0.48275862068966</v>
      </c>
      <c r="AD79" s="8">
        <v>406</v>
      </c>
      <c r="AE79" t="s">
        <v>141</v>
      </c>
      <c r="AF79"/>
    </row>
    <row r="80" spans="1:32" customHeight="1" ht="30">
      <c r="A80" s="3" t="s">
        <v>137</v>
      </c>
      <c r="B80" s="3" t="s">
        <v>138</v>
      </c>
      <c r="C80" s="3" t="s">
        <v>30</v>
      </c>
      <c r="D80" s="3" t="s">
        <v>85</v>
      </c>
      <c r="E80" s="3"/>
      <c r="F80" s="3"/>
      <c r="G80" s="3"/>
      <c r="H80" s="3" t="s">
        <v>139</v>
      </c>
      <c r="I80" s="4">
        <v>3</v>
      </c>
      <c r="J80" s="3" t="s">
        <v>90</v>
      </c>
      <c r="K80" s="7">
        <v>25</v>
      </c>
      <c r="L80" s="7">
        <f>K80*1.16</f>
        <v>29</v>
      </c>
      <c r="M80" s="7">
        <f>I80*K80</f>
        <v>75</v>
      </c>
      <c r="N80" s="7">
        <f>I80*L80</f>
        <v>87</v>
      </c>
      <c r="O80" s="7">
        <v>130.5</v>
      </c>
      <c r="P80" s="5">
        <v>522</v>
      </c>
      <c r="Q80" s="5">
        <f>(O80/L80) - 1</f>
        <v>3.5</v>
      </c>
      <c r="R80" s="7">
        <v>116</v>
      </c>
      <c r="S80" s="5">
        <v>464</v>
      </c>
      <c r="T80" s="5">
        <f>(Q80/L80) - 1</f>
        <v>-0.87931034482759</v>
      </c>
      <c r="U80" s="7">
        <v>101.5</v>
      </c>
      <c r="V80" s="5">
        <v>406</v>
      </c>
      <c r="W80" s="5">
        <f>(S80/L80) - 1</f>
        <v>15</v>
      </c>
      <c r="X80" s="7">
        <v>87</v>
      </c>
      <c r="Y80" s="5">
        <v>348</v>
      </c>
      <c r="Z80" s="5">
        <f>ABS((U80/L80) - 1)</f>
        <v>2.5</v>
      </c>
      <c r="AA80" s="7">
        <v>31.9</v>
      </c>
      <c r="AB80" s="6">
        <v>522</v>
      </c>
      <c r="AC80" s="6">
        <f>ABS((W80/L80) - 1)</f>
        <v>0.48275862068966</v>
      </c>
      <c r="AD80" s="8">
        <v>406</v>
      </c>
      <c r="AE80" t="s">
        <v>141</v>
      </c>
      <c r="AF80"/>
    </row>
    <row r="81" spans="1:32" customHeight="1" ht="30">
      <c r="A81" s="9" t="s">
        <v>137</v>
      </c>
      <c r="B81" s="9" t="s">
        <v>138</v>
      </c>
      <c r="C81" s="9" t="s">
        <v>30</v>
      </c>
      <c r="D81" s="9" t="s">
        <v>85</v>
      </c>
      <c r="E81" s="9"/>
      <c r="F81" s="9"/>
      <c r="G81" s="9"/>
      <c r="H81" s="9" t="s">
        <v>139</v>
      </c>
      <c r="I81" s="10">
        <v>15</v>
      </c>
      <c r="J81" s="9" t="s">
        <v>51</v>
      </c>
      <c r="K81" s="12">
        <v>25</v>
      </c>
      <c r="L81" s="12">
        <f>K81*1.16</f>
        <v>29</v>
      </c>
      <c r="M81" s="12">
        <f>I81*K81</f>
        <v>375</v>
      </c>
      <c r="N81" s="12">
        <f>I81*L81</f>
        <v>435</v>
      </c>
      <c r="O81" s="12">
        <v>130.5</v>
      </c>
      <c r="P81" s="11">
        <v>522</v>
      </c>
      <c r="Q81" s="11">
        <f>(O81/L81) - 1</f>
        <v>3.5</v>
      </c>
      <c r="R81" s="12">
        <v>116</v>
      </c>
      <c r="S81" s="11">
        <v>464</v>
      </c>
      <c r="T81" s="11">
        <f>(Q81/L81) - 1</f>
        <v>-0.87931034482759</v>
      </c>
      <c r="U81" s="12">
        <v>101.5</v>
      </c>
      <c r="V81" s="11">
        <v>406</v>
      </c>
      <c r="W81" s="11">
        <f>(S81/L81) - 1</f>
        <v>15</v>
      </c>
      <c r="X81" s="12">
        <v>87</v>
      </c>
      <c r="Y81" s="11">
        <v>348</v>
      </c>
      <c r="Z81" s="11">
        <f>ABS((U81/L81) - 1)</f>
        <v>2.5</v>
      </c>
      <c r="AA81" s="12">
        <v>31.9</v>
      </c>
      <c r="AB81" s="6">
        <v>522</v>
      </c>
      <c r="AC81" s="6">
        <f>ABS((W81/L81) - 1)</f>
        <v>0.48275862068966</v>
      </c>
      <c r="AD81" s="8">
        <v>406</v>
      </c>
      <c r="AE81" t="s">
        <v>141</v>
      </c>
      <c r="AF81"/>
    </row>
    <row r="82" spans="1:32" customHeight="1" ht="30">
      <c r="A82" s="3" t="s">
        <v>142</v>
      </c>
      <c r="B82" s="3" t="s">
        <v>143</v>
      </c>
      <c r="C82" s="3" t="s">
        <v>30</v>
      </c>
      <c r="D82" s="3" t="s">
        <v>85</v>
      </c>
      <c r="E82" s="3" t="s">
        <v>36</v>
      </c>
      <c r="F82" s="3" t="s">
        <v>36</v>
      </c>
      <c r="G82" s="3" t="s">
        <v>36</v>
      </c>
      <c r="H82" s="3" t="s">
        <v>144</v>
      </c>
      <c r="I82" s="4">
        <v>3</v>
      </c>
      <c r="J82" s="3" t="s">
        <v>38</v>
      </c>
      <c r="K82" s="7">
        <v>119.83</v>
      </c>
      <c r="L82" s="7">
        <f>K82*1.16</f>
        <v>139.0028</v>
      </c>
      <c r="M82" s="7">
        <f>I82*K82</f>
        <v>359.49</v>
      </c>
      <c r="N82" s="7">
        <f>I82*L82</f>
        <v>417.0084</v>
      </c>
      <c r="O82" s="7">
        <v>222.4</v>
      </c>
      <c r="P82" s="5">
        <v>889.6</v>
      </c>
      <c r="Q82" s="5">
        <f>(O82/L82) - 1</f>
        <v>0.5999677704334</v>
      </c>
      <c r="R82" s="7">
        <v>208.5</v>
      </c>
      <c r="S82" s="5">
        <v>834</v>
      </c>
      <c r="T82" s="5">
        <f>(Q82/L82) - 1</f>
        <v>-0.99568377205039</v>
      </c>
      <c r="U82" s="7">
        <v>194.6</v>
      </c>
      <c r="V82" s="5">
        <v>778.4</v>
      </c>
      <c r="W82" s="5">
        <f>(S82/L82) - 1</f>
        <v>4.9998791391253</v>
      </c>
      <c r="X82" s="7">
        <v>180.7</v>
      </c>
      <c r="Y82" s="5">
        <v>722.8</v>
      </c>
      <c r="Z82" s="5">
        <f>ABS((U82/L82) - 1)</f>
        <v>0.39997179912923</v>
      </c>
      <c r="AA82" s="7">
        <v>152.90308</v>
      </c>
      <c r="AB82" s="6">
        <v>889.6</v>
      </c>
      <c r="AC82" s="6">
        <f>ABS((W82/L82) - 1)</f>
        <v>0.96403037104918</v>
      </c>
      <c r="AD82" s="8">
        <v>554</v>
      </c>
      <c r="AE82" t="s">
        <v>145</v>
      </c>
      <c r="AF82"/>
    </row>
    <row r="83" spans="1:32" customHeight="1" ht="30">
      <c r="A83" s="9" t="s">
        <v>142</v>
      </c>
      <c r="B83" s="9" t="s">
        <v>143</v>
      </c>
      <c r="C83" s="9" t="s">
        <v>30</v>
      </c>
      <c r="D83" s="9" t="s">
        <v>85</v>
      </c>
      <c r="E83" s="9" t="s">
        <v>36</v>
      </c>
      <c r="F83" s="9" t="s">
        <v>36</v>
      </c>
      <c r="G83" s="9" t="s">
        <v>36</v>
      </c>
      <c r="H83" s="9" t="s">
        <v>144</v>
      </c>
      <c r="I83" s="10">
        <v>3</v>
      </c>
      <c r="J83" s="9" t="s">
        <v>40</v>
      </c>
      <c r="K83" s="12">
        <v>119.83</v>
      </c>
      <c r="L83" s="12">
        <f>K83*1.16</f>
        <v>139.0028</v>
      </c>
      <c r="M83" s="12">
        <f>I83*K83</f>
        <v>359.49</v>
      </c>
      <c r="N83" s="12">
        <f>I83*L83</f>
        <v>417.0084</v>
      </c>
      <c r="O83" s="12">
        <v>222.4</v>
      </c>
      <c r="P83" s="11">
        <v>889.6</v>
      </c>
      <c r="Q83" s="11">
        <f>(O83/L83) - 1</f>
        <v>0.5999677704334</v>
      </c>
      <c r="R83" s="12">
        <v>208.5</v>
      </c>
      <c r="S83" s="11">
        <v>834</v>
      </c>
      <c r="T83" s="11">
        <f>(Q83/L83) - 1</f>
        <v>-0.99568377205039</v>
      </c>
      <c r="U83" s="12">
        <v>194.6</v>
      </c>
      <c r="V83" s="11">
        <v>778.4</v>
      </c>
      <c r="W83" s="11">
        <f>(S83/L83) - 1</f>
        <v>4.9998791391253</v>
      </c>
      <c r="X83" s="12">
        <v>180.7</v>
      </c>
      <c r="Y83" s="11">
        <v>722.8</v>
      </c>
      <c r="Z83" s="11">
        <f>ABS((U83/L83) - 1)</f>
        <v>0.39997179912923</v>
      </c>
      <c r="AA83" s="12">
        <v>152.90308</v>
      </c>
      <c r="AB83" s="6">
        <v>889.6</v>
      </c>
      <c r="AC83" s="6">
        <f>ABS((W83/L83) - 1)</f>
        <v>0.96403037104918</v>
      </c>
      <c r="AD83" s="8">
        <v>554</v>
      </c>
      <c r="AE83" t="s">
        <v>145</v>
      </c>
      <c r="AF83"/>
    </row>
    <row r="84" spans="1:32" customHeight="1" ht="30">
      <c r="A84" s="3" t="s">
        <v>142</v>
      </c>
      <c r="B84" s="3" t="s">
        <v>143</v>
      </c>
      <c r="C84" s="3" t="s">
        <v>30</v>
      </c>
      <c r="D84" s="3" t="s">
        <v>85</v>
      </c>
      <c r="E84" s="3" t="s">
        <v>36</v>
      </c>
      <c r="F84" s="3" t="s">
        <v>36</v>
      </c>
      <c r="G84" s="3" t="s">
        <v>36</v>
      </c>
      <c r="H84" s="3" t="s">
        <v>144</v>
      </c>
      <c r="I84" s="4">
        <v>6</v>
      </c>
      <c r="J84" s="3" t="s">
        <v>63</v>
      </c>
      <c r="K84" s="7">
        <v>119.83</v>
      </c>
      <c r="L84" s="7">
        <f>K84*1.16</f>
        <v>139.0028</v>
      </c>
      <c r="M84" s="7">
        <f>I84*K84</f>
        <v>718.98</v>
      </c>
      <c r="N84" s="7">
        <f>I84*L84</f>
        <v>834.0168</v>
      </c>
      <c r="O84" s="7">
        <v>222.4</v>
      </c>
      <c r="P84" s="5">
        <v>889.6</v>
      </c>
      <c r="Q84" s="5">
        <f>(O84/L84) - 1</f>
        <v>0.5999677704334</v>
      </c>
      <c r="R84" s="7">
        <v>208.5</v>
      </c>
      <c r="S84" s="5">
        <v>834</v>
      </c>
      <c r="T84" s="5">
        <f>(Q84/L84) - 1</f>
        <v>-0.99568377205039</v>
      </c>
      <c r="U84" s="7">
        <v>194.6</v>
      </c>
      <c r="V84" s="5">
        <v>778.4</v>
      </c>
      <c r="W84" s="5">
        <f>(S84/L84) - 1</f>
        <v>4.9998791391253</v>
      </c>
      <c r="X84" s="7">
        <v>180.7</v>
      </c>
      <c r="Y84" s="5">
        <v>722.8</v>
      </c>
      <c r="Z84" s="5">
        <f>ABS((U84/L84) - 1)</f>
        <v>0.39997179912923</v>
      </c>
      <c r="AA84" s="7">
        <v>152.90308</v>
      </c>
      <c r="AB84" s="6">
        <v>889.6</v>
      </c>
      <c r="AC84" s="6">
        <f>ABS((W84/L84) - 1)</f>
        <v>0.96403037104918</v>
      </c>
      <c r="AD84" s="8">
        <v>554</v>
      </c>
      <c r="AE84" t="s">
        <v>145</v>
      </c>
      <c r="AF84"/>
    </row>
    <row r="85" spans="1:32" customHeight="1" ht="30">
      <c r="A85" s="9" t="s">
        <v>142</v>
      </c>
      <c r="B85" s="9" t="s">
        <v>143</v>
      </c>
      <c r="C85" s="9" t="s">
        <v>30</v>
      </c>
      <c r="D85" s="9" t="s">
        <v>85</v>
      </c>
      <c r="E85" s="9" t="s">
        <v>36</v>
      </c>
      <c r="F85" s="9" t="s">
        <v>36</v>
      </c>
      <c r="G85" s="9" t="s">
        <v>36</v>
      </c>
      <c r="H85" s="9" t="s">
        <v>144</v>
      </c>
      <c r="I85" s="10">
        <v>2</v>
      </c>
      <c r="J85" s="9" t="s">
        <v>58</v>
      </c>
      <c r="K85" s="12">
        <v>119.83</v>
      </c>
      <c r="L85" s="12">
        <f>K85*1.16</f>
        <v>139.0028</v>
      </c>
      <c r="M85" s="12">
        <f>I85*K85</f>
        <v>239.66</v>
      </c>
      <c r="N85" s="12">
        <f>I85*L85</f>
        <v>278.0056</v>
      </c>
      <c r="O85" s="12">
        <v>222.4</v>
      </c>
      <c r="P85" s="11">
        <v>889.6</v>
      </c>
      <c r="Q85" s="11">
        <f>(O85/L85) - 1</f>
        <v>0.5999677704334</v>
      </c>
      <c r="R85" s="12">
        <v>208.5</v>
      </c>
      <c r="S85" s="11">
        <v>834</v>
      </c>
      <c r="T85" s="11">
        <f>(Q85/L85) - 1</f>
        <v>-0.99568377205039</v>
      </c>
      <c r="U85" s="12">
        <v>194.6</v>
      </c>
      <c r="V85" s="11">
        <v>778.4</v>
      </c>
      <c r="W85" s="11">
        <f>(S85/L85) - 1</f>
        <v>4.9998791391253</v>
      </c>
      <c r="X85" s="12">
        <v>180.7</v>
      </c>
      <c r="Y85" s="11">
        <v>722.8</v>
      </c>
      <c r="Z85" s="11">
        <f>ABS((U85/L85) - 1)</f>
        <v>0.39997179912923</v>
      </c>
      <c r="AA85" s="12">
        <v>152.90308</v>
      </c>
      <c r="AB85" s="6">
        <v>889.6</v>
      </c>
      <c r="AC85" s="6">
        <f>ABS((W85/L85) - 1)</f>
        <v>0.96403037104918</v>
      </c>
      <c r="AD85" s="8">
        <v>554</v>
      </c>
      <c r="AE85" t="s">
        <v>145</v>
      </c>
      <c r="AF85"/>
    </row>
    <row r="86" spans="1:32" customHeight="1" ht="30">
      <c r="A86" s="3" t="s">
        <v>142</v>
      </c>
      <c r="B86" s="3" t="s">
        <v>143</v>
      </c>
      <c r="C86" s="3" t="s">
        <v>30</v>
      </c>
      <c r="D86" s="3" t="s">
        <v>85</v>
      </c>
      <c r="E86" s="3" t="s">
        <v>36</v>
      </c>
      <c r="F86" s="3" t="s">
        <v>36</v>
      </c>
      <c r="G86" s="3" t="s">
        <v>36</v>
      </c>
      <c r="H86" s="3" t="s">
        <v>144</v>
      </c>
      <c r="I86" s="4">
        <v>2</v>
      </c>
      <c r="J86" s="3" t="s">
        <v>89</v>
      </c>
      <c r="K86" s="7">
        <v>119.83</v>
      </c>
      <c r="L86" s="7">
        <f>K86*1.16</f>
        <v>139.0028</v>
      </c>
      <c r="M86" s="7">
        <f>I86*K86</f>
        <v>239.66</v>
      </c>
      <c r="N86" s="7">
        <f>I86*L86</f>
        <v>278.0056</v>
      </c>
      <c r="O86" s="7">
        <v>222.4</v>
      </c>
      <c r="P86" s="5">
        <v>889.6</v>
      </c>
      <c r="Q86" s="5">
        <f>(O86/L86) - 1</f>
        <v>0.5999677704334</v>
      </c>
      <c r="R86" s="7">
        <v>208.5</v>
      </c>
      <c r="S86" s="5">
        <v>834</v>
      </c>
      <c r="T86" s="5">
        <f>(Q86/L86) - 1</f>
        <v>-0.99568377205039</v>
      </c>
      <c r="U86" s="7">
        <v>194.6</v>
      </c>
      <c r="V86" s="5">
        <v>778.4</v>
      </c>
      <c r="W86" s="5">
        <f>(S86/L86) - 1</f>
        <v>4.9998791391253</v>
      </c>
      <c r="X86" s="7">
        <v>180.7</v>
      </c>
      <c r="Y86" s="5">
        <v>722.8</v>
      </c>
      <c r="Z86" s="5">
        <f>ABS((U86/L86) - 1)</f>
        <v>0.39997179912923</v>
      </c>
      <c r="AA86" s="7">
        <v>152.90308</v>
      </c>
      <c r="AB86" s="6">
        <v>889.6</v>
      </c>
      <c r="AC86" s="6">
        <f>ABS((W86/L86) - 1)</f>
        <v>0.96403037104918</v>
      </c>
      <c r="AD86" s="8">
        <v>554</v>
      </c>
      <c r="AE86" t="s">
        <v>145</v>
      </c>
      <c r="AF86"/>
    </row>
    <row r="87" spans="1:32" customHeight="1" ht="30">
      <c r="A87" s="9" t="s">
        <v>142</v>
      </c>
      <c r="B87" s="9" t="s">
        <v>143</v>
      </c>
      <c r="C87" s="9" t="s">
        <v>30</v>
      </c>
      <c r="D87" s="9" t="s">
        <v>85</v>
      </c>
      <c r="E87" s="9" t="s">
        <v>36</v>
      </c>
      <c r="F87" s="9" t="s">
        <v>36</v>
      </c>
      <c r="G87" s="9" t="s">
        <v>36</v>
      </c>
      <c r="H87" s="9" t="s">
        <v>144</v>
      </c>
      <c r="I87" s="10">
        <v>6</v>
      </c>
      <c r="J87" s="9" t="s">
        <v>71</v>
      </c>
      <c r="K87" s="12">
        <v>119.83</v>
      </c>
      <c r="L87" s="12">
        <f>K87*1.16</f>
        <v>139.0028</v>
      </c>
      <c r="M87" s="12">
        <f>I87*K87</f>
        <v>718.98</v>
      </c>
      <c r="N87" s="12">
        <f>I87*L87</f>
        <v>834.0168</v>
      </c>
      <c r="O87" s="12">
        <v>222.4</v>
      </c>
      <c r="P87" s="11">
        <v>889.6</v>
      </c>
      <c r="Q87" s="11">
        <f>(O87/L87) - 1</f>
        <v>0.5999677704334</v>
      </c>
      <c r="R87" s="12">
        <v>208.5</v>
      </c>
      <c r="S87" s="11">
        <v>834</v>
      </c>
      <c r="T87" s="11">
        <f>(Q87/L87) - 1</f>
        <v>-0.99568377205039</v>
      </c>
      <c r="U87" s="12">
        <v>194.6</v>
      </c>
      <c r="V87" s="11">
        <v>778.4</v>
      </c>
      <c r="W87" s="11">
        <f>(S87/L87) - 1</f>
        <v>4.9998791391253</v>
      </c>
      <c r="X87" s="12">
        <v>180.7</v>
      </c>
      <c r="Y87" s="11">
        <v>722.8</v>
      </c>
      <c r="Z87" s="11">
        <f>ABS((U87/L87) - 1)</f>
        <v>0.39997179912923</v>
      </c>
      <c r="AA87" s="12">
        <v>152.90308</v>
      </c>
      <c r="AB87" s="6">
        <v>889.6</v>
      </c>
      <c r="AC87" s="6">
        <f>ABS((W87/L87) - 1)</f>
        <v>0.96403037104918</v>
      </c>
      <c r="AD87" s="8">
        <v>554</v>
      </c>
      <c r="AE87" t="s">
        <v>145</v>
      </c>
      <c r="AF87"/>
    </row>
    <row r="88" spans="1:32" customHeight="1" ht="30">
      <c r="A88" s="3" t="s">
        <v>142</v>
      </c>
      <c r="B88" s="3" t="s">
        <v>143</v>
      </c>
      <c r="C88" s="3" t="s">
        <v>30</v>
      </c>
      <c r="D88" s="3" t="s">
        <v>85</v>
      </c>
      <c r="E88" s="3" t="s">
        <v>36</v>
      </c>
      <c r="F88" s="3" t="s">
        <v>36</v>
      </c>
      <c r="G88" s="3" t="s">
        <v>36</v>
      </c>
      <c r="H88" s="3" t="s">
        <v>144</v>
      </c>
      <c r="I88" s="4">
        <v>2</v>
      </c>
      <c r="J88" s="3" t="s">
        <v>90</v>
      </c>
      <c r="K88" s="7">
        <v>119.83</v>
      </c>
      <c r="L88" s="7">
        <f>K88*1.16</f>
        <v>139.0028</v>
      </c>
      <c r="M88" s="7">
        <f>I88*K88</f>
        <v>239.66</v>
      </c>
      <c r="N88" s="7">
        <f>I88*L88</f>
        <v>278.0056</v>
      </c>
      <c r="O88" s="7">
        <v>222.4</v>
      </c>
      <c r="P88" s="5">
        <v>889.6</v>
      </c>
      <c r="Q88" s="5">
        <f>(O88/L88) - 1</f>
        <v>0.5999677704334</v>
      </c>
      <c r="R88" s="7">
        <v>208.5</v>
      </c>
      <c r="S88" s="5">
        <v>834</v>
      </c>
      <c r="T88" s="5">
        <f>(Q88/L88) - 1</f>
        <v>-0.99568377205039</v>
      </c>
      <c r="U88" s="7">
        <v>194.6</v>
      </c>
      <c r="V88" s="5">
        <v>778.4</v>
      </c>
      <c r="W88" s="5">
        <f>(S88/L88) - 1</f>
        <v>4.9998791391253</v>
      </c>
      <c r="X88" s="7">
        <v>180.7</v>
      </c>
      <c r="Y88" s="5">
        <v>722.8</v>
      </c>
      <c r="Z88" s="5">
        <f>ABS((U88/L88) - 1)</f>
        <v>0.39997179912923</v>
      </c>
      <c r="AA88" s="7">
        <v>152.90308</v>
      </c>
      <c r="AB88" s="6">
        <v>889.6</v>
      </c>
      <c r="AC88" s="6">
        <f>ABS((W88/L88) - 1)</f>
        <v>0.96403037104918</v>
      </c>
      <c r="AD88" s="8">
        <v>554</v>
      </c>
      <c r="AE88" t="s">
        <v>145</v>
      </c>
      <c r="AF88"/>
    </row>
    <row r="89" spans="1:32" customHeight="1" ht="30">
      <c r="A89" s="9" t="s">
        <v>146</v>
      </c>
      <c r="B89" s="9" t="s">
        <v>147</v>
      </c>
      <c r="C89" s="9" t="s">
        <v>30</v>
      </c>
      <c r="D89" s="9" t="s">
        <v>148</v>
      </c>
      <c r="E89" s="9" t="s">
        <v>149</v>
      </c>
      <c r="F89" s="9" t="s">
        <v>150</v>
      </c>
      <c r="G89" s="9" t="s">
        <v>151</v>
      </c>
      <c r="H89" s="9" t="s">
        <v>152</v>
      </c>
      <c r="I89" s="10">
        <v>1</v>
      </c>
      <c r="J89" s="9" t="s">
        <v>71</v>
      </c>
      <c r="K89" s="12">
        <v>732.75</v>
      </c>
      <c r="L89" s="12">
        <f>K89*1.16</f>
        <v>849.99</v>
      </c>
      <c r="M89" s="12">
        <f>I89*K89</f>
        <v>732.75</v>
      </c>
      <c r="N89" s="12">
        <f>I89*L89</f>
        <v>849.99</v>
      </c>
      <c r="O89" s="12">
        <v>1274.98</v>
      </c>
      <c r="P89" s="11">
        <v>5099.92</v>
      </c>
      <c r="Q89" s="11">
        <f>(O89/L89) - 1</f>
        <v>0.49999411757785</v>
      </c>
      <c r="R89" s="12">
        <v>1189.99</v>
      </c>
      <c r="S89" s="11">
        <v>4759.96</v>
      </c>
      <c r="T89" s="11">
        <f>(Q89/L89) - 1</f>
        <v>-0.99941176470596</v>
      </c>
      <c r="U89" s="12">
        <v>1104.99</v>
      </c>
      <c r="V89" s="11">
        <v>4419.96</v>
      </c>
      <c r="W89" s="11">
        <f>(S89/L89) - 1</f>
        <v>4.6000188237509</v>
      </c>
      <c r="X89" s="12">
        <v>1019.99</v>
      </c>
      <c r="Y89" s="11">
        <v>4079.96</v>
      </c>
      <c r="Z89" s="11">
        <f>ABS((U89/L89) - 1)</f>
        <v>0.30000352945329</v>
      </c>
      <c r="AA89" s="12">
        <v>934.989</v>
      </c>
      <c r="AB89" s="6">
        <v>5099.92</v>
      </c>
      <c r="AC89" s="6">
        <f>ABS((W89/L89) - 1)</f>
        <v>0.9945881494797</v>
      </c>
      <c r="AD89" s="8" t="s">
        <v>39</v>
      </c>
      <c r="AE89" t="s">
        <v>39</v>
      </c>
      <c r="AF89"/>
    </row>
    <row r="90" spans="1:32" customHeight="1" ht="30">
      <c r="A90" s="3" t="s">
        <v>153</v>
      </c>
      <c r="B90" s="3" t="s">
        <v>154</v>
      </c>
      <c r="C90" s="3" t="s">
        <v>30</v>
      </c>
      <c r="D90" s="3" t="s">
        <v>155</v>
      </c>
      <c r="E90" s="3" t="s">
        <v>36</v>
      </c>
      <c r="F90" s="3" t="s">
        <v>36</v>
      </c>
      <c r="G90" s="3" t="s">
        <v>36</v>
      </c>
      <c r="H90" s="3" t="s">
        <v>56</v>
      </c>
      <c r="I90" s="4">
        <v>2</v>
      </c>
      <c r="J90" s="3" t="s">
        <v>40</v>
      </c>
      <c r="K90" s="7">
        <v>113.79</v>
      </c>
      <c r="L90" s="7">
        <f>K90*1.16</f>
        <v>131.9964</v>
      </c>
      <c r="M90" s="7">
        <f>I90*K90</f>
        <v>227.58</v>
      </c>
      <c r="N90" s="7">
        <f>I90*L90</f>
        <v>263.9928</v>
      </c>
      <c r="O90" s="7">
        <v>365.99</v>
      </c>
      <c r="P90" s="5">
        <v>1463.96</v>
      </c>
      <c r="Q90" s="5">
        <f>(O90/L90) - 1</f>
        <v>1.7727271349825</v>
      </c>
      <c r="R90" s="7">
        <v>304.99</v>
      </c>
      <c r="S90" s="5">
        <v>1219.96</v>
      </c>
      <c r="T90" s="5">
        <f>(Q90/L90) - 1</f>
        <v>-0.98656988270148</v>
      </c>
      <c r="U90" s="7">
        <v>243.99</v>
      </c>
      <c r="V90" s="5">
        <v>975.96</v>
      </c>
      <c r="W90" s="5">
        <f>(S90/L90) - 1</f>
        <v>8.2423732768469</v>
      </c>
      <c r="X90" s="7">
        <v>231.79</v>
      </c>
      <c r="Y90" s="5">
        <v>927.16</v>
      </c>
      <c r="Z90" s="5">
        <f>ABS((U90/L90) - 1)</f>
        <v>0.848459503441</v>
      </c>
      <c r="AA90" s="7">
        <v>145.19604</v>
      </c>
      <c r="AB90" s="6">
        <v>1463.96</v>
      </c>
      <c r="AC90" s="6">
        <f>ABS((W90/L90) - 1)</f>
        <v>0.93755607518957</v>
      </c>
      <c r="AD90" s="8" t="s">
        <v>39</v>
      </c>
      <c r="AE90" t="s">
        <v>39</v>
      </c>
      <c r="AF90"/>
    </row>
    <row r="91" spans="1:32" customHeight="1" ht="30">
      <c r="A91" s="9" t="s">
        <v>156</v>
      </c>
      <c r="B91" s="9" t="s">
        <v>157</v>
      </c>
      <c r="C91" s="9" t="s">
        <v>30</v>
      </c>
      <c r="D91" s="9" t="s">
        <v>155</v>
      </c>
      <c r="E91" s="9" t="s">
        <v>36</v>
      </c>
      <c r="F91" s="9" t="s">
        <v>36</v>
      </c>
      <c r="G91" s="9" t="s">
        <v>36</v>
      </c>
      <c r="H91" s="9" t="s">
        <v>56</v>
      </c>
      <c r="I91" s="10">
        <v>2</v>
      </c>
      <c r="J91" s="9" t="s">
        <v>40</v>
      </c>
      <c r="K91" s="12">
        <v>105.17</v>
      </c>
      <c r="L91" s="12">
        <f>K91*1.16</f>
        <v>121.9972</v>
      </c>
      <c r="M91" s="12">
        <f>I91*K91</f>
        <v>210.34</v>
      </c>
      <c r="N91" s="12">
        <f>I91*L91</f>
        <v>243.9944</v>
      </c>
      <c r="O91" s="12">
        <v>365.99</v>
      </c>
      <c r="P91" s="11">
        <v>1463.96</v>
      </c>
      <c r="Q91" s="11">
        <f>(O91/L91) - 1</f>
        <v>1.9999868849449</v>
      </c>
      <c r="R91" s="12">
        <v>304.99</v>
      </c>
      <c r="S91" s="11">
        <v>1219.96</v>
      </c>
      <c r="T91" s="11">
        <f>(Q91/L91) - 1</f>
        <v>-0.98360628862839</v>
      </c>
      <c r="U91" s="12">
        <v>243.99</v>
      </c>
      <c r="V91" s="11">
        <v>975.96</v>
      </c>
      <c r="W91" s="11">
        <f>(S91/L91) - 1</f>
        <v>8.9999016370868</v>
      </c>
      <c r="X91" s="12">
        <v>231.79</v>
      </c>
      <c r="Y91" s="11">
        <v>927.16</v>
      </c>
      <c r="Z91" s="11">
        <f>ABS((U91/L91) - 1)</f>
        <v>0.99996393359848</v>
      </c>
      <c r="AA91" s="12">
        <v>134.19692</v>
      </c>
      <c r="AB91" s="6">
        <v>1463.96</v>
      </c>
      <c r="AC91" s="6">
        <f>ABS((W91/L91) - 1)</f>
        <v>0.9262286213365</v>
      </c>
      <c r="AD91" s="8" t="s">
        <v>39</v>
      </c>
      <c r="AE91" t="s">
        <v>39</v>
      </c>
      <c r="AF91"/>
    </row>
    <row r="92" spans="1:32" customHeight="1" ht="30">
      <c r="A92" s="3" t="s">
        <v>158</v>
      </c>
      <c r="B92" s="3" t="s">
        <v>159</v>
      </c>
      <c r="C92" s="3" t="s">
        <v>30</v>
      </c>
      <c r="D92" s="3" t="s">
        <v>160</v>
      </c>
      <c r="E92" s="3"/>
      <c r="F92" s="3"/>
      <c r="G92" s="3"/>
      <c r="H92" s="3" t="s">
        <v>161</v>
      </c>
      <c r="I92" s="4">
        <v>1</v>
      </c>
      <c r="J92" s="3" t="s">
        <v>38</v>
      </c>
      <c r="K92" s="7">
        <v>385</v>
      </c>
      <c r="L92" s="7">
        <f>K92*1.16</f>
        <v>446.6</v>
      </c>
      <c r="M92" s="7">
        <f>I92*K92</f>
        <v>385</v>
      </c>
      <c r="N92" s="7">
        <f>I92*L92</f>
        <v>446.6</v>
      </c>
      <c r="O92" s="7">
        <v>1071.84</v>
      </c>
      <c r="P92" s="5">
        <v>4287.36</v>
      </c>
      <c r="Q92" s="5">
        <f>(O92/L92) - 1</f>
        <v>1.4</v>
      </c>
      <c r="R92" s="7">
        <v>982.52</v>
      </c>
      <c r="S92" s="5">
        <v>3930.08</v>
      </c>
      <c r="T92" s="5">
        <f>(Q92/L92) - 1</f>
        <v>-0.99686520376176</v>
      </c>
      <c r="U92" s="7">
        <v>893.2</v>
      </c>
      <c r="V92" s="5">
        <v>3572.8</v>
      </c>
      <c r="W92" s="5">
        <f>(S92/L92) - 1</f>
        <v>7.8</v>
      </c>
      <c r="X92" s="7">
        <v>848.54</v>
      </c>
      <c r="Y92" s="5">
        <v>3394.16</v>
      </c>
      <c r="Z92" s="5">
        <f>ABS((U92/L92) - 1)</f>
        <v>1</v>
      </c>
      <c r="AA92" s="7">
        <v>491.26</v>
      </c>
      <c r="AB92" s="6">
        <v>4287.36</v>
      </c>
      <c r="AC92" s="6">
        <f>ABS((W92/L92) - 1)</f>
        <v>0.98253470667264</v>
      </c>
      <c r="AD92" s="8">
        <v>54</v>
      </c>
      <c r="AE92" t="s">
        <v>162</v>
      </c>
      <c r="AF92"/>
    </row>
    <row r="93" spans="1:32" customHeight="1" ht="30">
      <c r="A93" s="9" t="s">
        <v>158</v>
      </c>
      <c r="B93" s="9" t="s">
        <v>159</v>
      </c>
      <c r="C93" s="9" t="s">
        <v>30</v>
      </c>
      <c r="D93" s="9" t="s">
        <v>160</v>
      </c>
      <c r="E93" s="9"/>
      <c r="F93" s="9"/>
      <c r="G93" s="9"/>
      <c r="H93" s="9" t="s">
        <v>161</v>
      </c>
      <c r="I93" s="10">
        <v>4</v>
      </c>
      <c r="J93" s="9" t="s">
        <v>40</v>
      </c>
      <c r="K93" s="12">
        <v>385</v>
      </c>
      <c r="L93" s="12">
        <f>K93*1.16</f>
        <v>446.6</v>
      </c>
      <c r="M93" s="12">
        <f>I93*K93</f>
        <v>1540</v>
      </c>
      <c r="N93" s="12">
        <f>I93*L93</f>
        <v>1786.4</v>
      </c>
      <c r="O93" s="12">
        <v>1071.84</v>
      </c>
      <c r="P93" s="11">
        <v>4287.36</v>
      </c>
      <c r="Q93" s="11">
        <f>(O93/L93) - 1</f>
        <v>1.4</v>
      </c>
      <c r="R93" s="12">
        <v>982.52</v>
      </c>
      <c r="S93" s="11">
        <v>3930.08</v>
      </c>
      <c r="T93" s="11">
        <f>(Q93/L93) - 1</f>
        <v>-0.99686520376176</v>
      </c>
      <c r="U93" s="12">
        <v>893.2</v>
      </c>
      <c r="V93" s="11">
        <v>3572.8</v>
      </c>
      <c r="W93" s="11">
        <f>(S93/L93) - 1</f>
        <v>7.8</v>
      </c>
      <c r="X93" s="12">
        <v>848.54</v>
      </c>
      <c r="Y93" s="11">
        <v>3394.16</v>
      </c>
      <c r="Z93" s="11">
        <f>ABS((U93/L93) - 1)</f>
        <v>1</v>
      </c>
      <c r="AA93" s="12">
        <v>491.26</v>
      </c>
      <c r="AB93" s="6">
        <v>4287.36</v>
      </c>
      <c r="AC93" s="6">
        <f>ABS((W93/L93) - 1)</f>
        <v>0.98253470667264</v>
      </c>
      <c r="AD93" s="8">
        <v>54</v>
      </c>
      <c r="AE93" t="s">
        <v>162</v>
      </c>
      <c r="AF93"/>
    </row>
    <row r="94" spans="1:32" customHeight="1" ht="30">
      <c r="A94" s="3" t="s">
        <v>158</v>
      </c>
      <c r="B94" s="3" t="s">
        <v>159</v>
      </c>
      <c r="C94" s="3" t="s">
        <v>30</v>
      </c>
      <c r="D94" s="3" t="s">
        <v>160</v>
      </c>
      <c r="E94" s="3"/>
      <c r="F94" s="3"/>
      <c r="G94" s="3"/>
      <c r="H94" s="3" t="s">
        <v>161</v>
      </c>
      <c r="I94" s="4">
        <v>2</v>
      </c>
      <c r="J94" s="3" t="s">
        <v>42</v>
      </c>
      <c r="K94" s="7">
        <v>385</v>
      </c>
      <c r="L94" s="7">
        <f>K94*1.16</f>
        <v>446.6</v>
      </c>
      <c r="M94" s="7">
        <f>I94*K94</f>
        <v>770</v>
      </c>
      <c r="N94" s="7">
        <f>I94*L94</f>
        <v>893.2</v>
      </c>
      <c r="O94" s="7">
        <v>1071.84</v>
      </c>
      <c r="P94" s="5">
        <v>4287.36</v>
      </c>
      <c r="Q94" s="5">
        <f>(O94/L94) - 1</f>
        <v>1.4</v>
      </c>
      <c r="R94" s="7">
        <v>982.52</v>
      </c>
      <c r="S94" s="5">
        <v>3930.08</v>
      </c>
      <c r="T94" s="5">
        <f>(Q94/L94) - 1</f>
        <v>-0.99686520376176</v>
      </c>
      <c r="U94" s="7">
        <v>893.2</v>
      </c>
      <c r="V94" s="5">
        <v>3572.8</v>
      </c>
      <c r="W94" s="5">
        <f>(S94/L94) - 1</f>
        <v>7.8</v>
      </c>
      <c r="X94" s="7">
        <v>848.54</v>
      </c>
      <c r="Y94" s="5">
        <v>3394.16</v>
      </c>
      <c r="Z94" s="5">
        <f>ABS((U94/L94) - 1)</f>
        <v>1</v>
      </c>
      <c r="AA94" s="7">
        <v>491.26</v>
      </c>
      <c r="AB94" s="6">
        <v>4287.36</v>
      </c>
      <c r="AC94" s="6">
        <f>ABS((W94/L94) - 1)</f>
        <v>0.98253470667264</v>
      </c>
      <c r="AD94" s="8">
        <v>54</v>
      </c>
      <c r="AE94" t="s">
        <v>162</v>
      </c>
      <c r="AF94"/>
    </row>
    <row r="95" spans="1:32" customHeight="1" ht="30">
      <c r="A95" s="9" t="s">
        <v>158</v>
      </c>
      <c r="B95" s="9" t="s">
        <v>159</v>
      </c>
      <c r="C95" s="9" t="s">
        <v>30</v>
      </c>
      <c r="D95" s="9" t="s">
        <v>160</v>
      </c>
      <c r="E95" s="9"/>
      <c r="F95" s="9"/>
      <c r="G95" s="9"/>
      <c r="H95" s="9" t="s">
        <v>161</v>
      </c>
      <c r="I95" s="10">
        <v>2</v>
      </c>
      <c r="J95" s="9" t="s">
        <v>90</v>
      </c>
      <c r="K95" s="12">
        <v>385</v>
      </c>
      <c r="L95" s="12">
        <f>K95*1.16</f>
        <v>446.6</v>
      </c>
      <c r="M95" s="12">
        <f>I95*K95</f>
        <v>770</v>
      </c>
      <c r="N95" s="12">
        <f>I95*L95</f>
        <v>893.2</v>
      </c>
      <c r="O95" s="12">
        <v>1071.84</v>
      </c>
      <c r="P95" s="11">
        <v>4287.36</v>
      </c>
      <c r="Q95" s="11">
        <f>(O95/L95) - 1</f>
        <v>1.4</v>
      </c>
      <c r="R95" s="12">
        <v>982.52</v>
      </c>
      <c r="S95" s="11">
        <v>3930.08</v>
      </c>
      <c r="T95" s="11">
        <f>(Q95/L95) - 1</f>
        <v>-0.99686520376176</v>
      </c>
      <c r="U95" s="12">
        <v>893.2</v>
      </c>
      <c r="V95" s="11">
        <v>3572.8</v>
      </c>
      <c r="W95" s="11">
        <f>(S95/L95) - 1</f>
        <v>7.8</v>
      </c>
      <c r="X95" s="12">
        <v>848.54</v>
      </c>
      <c r="Y95" s="11">
        <v>3394.16</v>
      </c>
      <c r="Z95" s="11">
        <f>ABS((U95/L95) - 1)</f>
        <v>1</v>
      </c>
      <c r="AA95" s="12">
        <v>491.26</v>
      </c>
      <c r="AB95" s="6">
        <v>4287.36</v>
      </c>
      <c r="AC95" s="6">
        <f>ABS((W95/L95) - 1)</f>
        <v>0.98253470667264</v>
      </c>
      <c r="AD95" s="8">
        <v>54</v>
      </c>
      <c r="AE95" t="s">
        <v>162</v>
      </c>
      <c r="AF95"/>
    </row>
    <row r="96" spans="1:32" customHeight="1" ht="30">
      <c r="A96" s="3" t="s">
        <v>163</v>
      </c>
      <c r="B96" s="3" t="s">
        <v>164</v>
      </c>
      <c r="C96" s="3" t="s">
        <v>30</v>
      </c>
      <c r="D96" s="3" t="s">
        <v>160</v>
      </c>
      <c r="E96" s="3"/>
      <c r="F96" s="3"/>
      <c r="G96" s="3"/>
      <c r="H96" s="3" t="s">
        <v>165</v>
      </c>
      <c r="I96" s="4">
        <v>1</v>
      </c>
      <c r="J96" s="3" t="s">
        <v>38</v>
      </c>
      <c r="K96" s="7">
        <v>466.10066288458</v>
      </c>
      <c r="L96" s="7">
        <f>K96*1.16</f>
        <v>540.67676894611</v>
      </c>
      <c r="M96" s="7">
        <f>I96*K96</f>
        <v>466.10066288458</v>
      </c>
      <c r="N96" s="7">
        <f>I96*L96</f>
        <v>540.67676894611</v>
      </c>
      <c r="O96" s="7">
        <v>919.15</v>
      </c>
      <c r="P96" s="5">
        <v>3676.6</v>
      </c>
      <c r="Q96" s="5">
        <f>(O96/L96) - 1</f>
        <v>0.6999990619009</v>
      </c>
      <c r="R96" s="7">
        <v>865.08</v>
      </c>
      <c r="S96" s="5">
        <v>3460.32</v>
      </c>
      <c r="T96" s="5">
        <f>(Q96/L96) - 1</f>
        <v>-0.99870532802202</v>
      </c>
      <c r="U96" s="7">
        <v>811.02</v>
      </c>
      <c r="V96" s="5">
        <v>3244.08</v>
      </c>
      <c r="W96" s="5">
        <f>(S96/L96) - 1</f>
        <v>5.3999790609552</v>
      </c>
      <c r="X96" s="7">
        <v>756.95</v>
      </c>
      <c r="Y96" s="5">
        <v>3027.8</v>
      </c>
      <c r="Z96" s="5">
        <f>ABS((U96/L96) - 1)</f>
        <v>0.50000896391543</v>
      </c>
      <c r="AA96" s="7">
        <v>594.74444584072</v>
      </c>
      <c r="AB96" s="6">
        <v>3676.6</v>
      </c>
      <c r="AC96" s="6">
        <f>ABS((W96/L96) - 1)</f>
        <v>0.99001255579839</v>
      </c>
      <c r="AD96" s="8">
        <v>49</v>
      </c>
      <c r="AE96" t="s">
        <v>166</v>
      </c>
      <c r="AF96"/>
    </row>
    <row r="97" spans="1:32" customHeight="1" ht="30">
      <c r="A97" s="9" t="s">
        <v>163</v>
      </c>
      <c r="B97" s="9" t="s">
        <v>164</v>
      </c>
      <c r="C97" s="9" t="s">
        <v>30</v>
      </c>
      <c r="D97" s="9" t="s">
        <v>160</v>
      </c>
      <c r="E97" s="9"/>
      <c r="F97" s="9"/>
      <c r="G97" s="9"/>
      <c r="H97" s="9" t="s">
        <v>165</v>
      </c>
      <c r="I97" s="10">
        <v>1</v>
      </c>
      <c r="J97" s="9" t="s">
        <v>58</v>
      </c>
      <c r="K97" s="12">
        <v>466.10066288458</v>
      </c>
      <c r="L97" s="12">
        <f>K97*1.16</f>
        <v>540.67676894611</v>
      </c>
      <c r="M97" s="12">
        <f>I97*K97</f>
        <v>466.10066288458</v>
      </c>
      <c r="N97" s="12">
        <f>I97*L97</f>
        <v>540.67676894611</v>
      </c>
      <c r="O97" s="12">
        <v>919.15</v>
      </c>
      <c r="P97" s="11">
        <v>3676.6</v>
      </c>
      <c r="Q97" s="11">
        <f>(O97/L97) - 1</f>
        <v>0.6999990619009</v>
      </c>
      <c r="R97" s="12">
        <v>865.08</v>
      </c>
      <c r="S97" s="11">
        <v>3460.32</v>
      </c>
      <c r="T97" s="11">
        <f>(Q97/L97) - 1</f>
        <v>-0.99870532802202</v>
      </c>
      <c r="U97" s="12">
        <v>811.02</v>
      </c>
      <c r="V97" s="11">
        <v>3244.08</v>
      </c>
      <c r="W97" s="11">
        <f>(S97/L97) - 1</f>
        <v>5.3999790609552</v>
      </c>
      <c r="X97" s="12">
        <v>756.95</v>
      </c>
      <c r="Y97" s="11">
        <v>3027.8</v>
      </c>
      <c r="Z97" s="11">
        <f>ABS((U97/L97) - 1)</f>
        <v>0.50000896391543</v>
      </c>
      <c r="AA97" s="12">
        <v>594.74444584072</v>
      </c>
      <c r="AB97" s="6">
        <v>3676.6</v>
      </c>
      <c r="AC97" s="6">
        <f>ABS((W97/L97) - 1)</f>
        <v>0.99001255579839</v>
      </c>
      <c r="AD97" s="8">
        <v>49</v>
      </c>
      <c r="AE97" t="s">
        <v>166</v>
      </c>
      <c r="AF97"/>
    </row>
    <row r="98" spans="1:32" customHeight="1" ht="30">
      <c r="A98" s="3" t="s">
        <v>163</v>
      </c>
      <c r="B98" s="3" t="s">
        <v>164</v>
      </c>
      <c r="C98" s="3" t="s">
        <v>30</v>
      </c>
      <c r="D98" s="3" t="s">
        <v>160</v>
      </c>
      <c r="E98" s="3"/>
      <c r="F98" s="3"/>
      <c r="G98" s="3"/>
      <c r="H98" s="3" t="s">
        <v>165</v>
      </c>
      <c r="I98" s="4">
        <v>1</v>
      </c>
      <c r="J98" s="3" t="s">
        <v>89</v>
      </c>
      <c r="K98" s="7">
        <v>466.10066288458</v>
      </c>
      <c r="L98" s="7">
        <f>K98*1.16</f>
        <v>540.67676894611</v>
      </c>
      <c r="M98" s="7">
        <f>I98*K98</f>
        <v>466.10066288458</v>
      </c>
      <c r="N98" s="7">
        <f>I98*L98</f>
        <v>540.67676894611</v>
      </c>
      <c r="O98" s="7">
        <v>919.15</v>
      </c>
      <c r="P98" s="5">
        <v>3676.6</v>
      </c>
      <c r="Q98" s="5">
        <f>(O98/L98) - 1</f>
        <v>0.6999990619009</v>
      </c>
      <c r="R98" s="7">
        <v>865.08</v>
      </c>
      <c r="S98" s="5">
        <v>3460.32</v>
      </c>
      <c r="T98" s="5">
        <f>(Q98/L98) - 1</f>
        <v>-0.99870532802202</v>
      </c>
      <c r="U98" s="7">
        <v>811.02</v>
      </c>
      <c r="V98" s="5">
        <v>3244.08</v>
      </c>
      <c r="W98" s="5">
        <f>(S98/L98) - 1</f>
        <v>5.3999790609552</v>
      </c>
      <c r="X98" s="7">
        <v>756.95</v>
      </c>
      <c r="Y98" s="5">
        <v>3027.8</v>
      </c>
      <c r="Z98" s="5">
        <f>ABS((U98/L98) - 1)</f>
        <v>0.50000896391543</v>
      </c>
      <c r="AA98" s="7">
        <v>594.74444584072</v>
      </c>
      <c r="AB98" s="6">
        <v>3676.6</v>
      </c>
      <c r="AC98" s="6">
        <f>ABS((W98/L98) - 1)</f>
        <v>0.99001255579839</v>
      </c>
      <c r="AD98" s="8">
        <v>49</v>
      </c>
      <c r="AE98" t="s">
        <v>166</v>
      </c>
      <c r="AF98"/>
    </row>
    <row r="99" spans="1:32" customHeight="1" ht="30">
      <c r="A99" s="9" t="s">
        <v>163</v>
      </c>
      <c r="B99" s="9" t="s">
        <v>164</v>
      </c>
      <c r="C99" s="9" t="s">
        <v>30</v>
      </c>
      <c r="D99" s="9" t="s">
        <v>160</v>
      </c>
      <c r="E99" s="9"/>
      <c r="F99" s="9"/>
      <c r="G99" s="9"/>
      <c r="H99" s="9" t="s">
        <v>165</v>
      </c>
      <c r="I99" s="10">
        <v>1</v>
      </c>
      <c r="J99" s="9" t="s">
        <v>42</v>
      </c>
      <c r="K99" s="12">
        <v>466.10066288458</v>
      </c>
      <c r="L99" s="12">
        <f>K99*1.16</f>
        <v>540.67676894611</v>
      </c>
      <c r="M99" s="12">
        <f>I99*K99</f>
        <v>466.10066288458</v>
      </c>
      <c r="N99" s="12">
        <f>I99*L99</f>
        <v>540.67676894611</v>
      </c>
      <c r="O99" s="12">
        <v>919.15</v>
      </c>
      <c r="P99" s="11">
        <v>3676.6</v>
      </c>
      <c r="Q99" s="11">
        <f>(O99/L99) - 1</f>
        <v>0.6999990619009</v>
      </c>
      <c r="R99" s="12">
        <v>865.08</v>
      </c>
      <c r="S99" s="11">
        <v>3460.32</v>
      </c>
      <c r="T99" s="11">
        <f>(Q99/L99) - 1</f>
        <v>-0.99870532802202</v>
      </c>
      <c r="U99" s="12">
        <v>811.02</v>
      </c>
      <c r="V99" s="11">
        <v>3244.08</v>
      </c>
      <c r="W99" s="11">
        <f>(S99/L99) - 1</f>
        <v>5.3999790609552</v>
      </c>
      <c r="X99" s="12">
        <v>756.95</v>
      </c>
      <c r="Y99" s="11">
        <v>3027.8</v>
      </c>
      <c r="Z99" s="11">
        <f>ABS((U99/L99) - 1)</f>
        <v>0.50000896391543</v>
      </c>
      <c r="AA99" s="12">
        <v>594.74444584072</v>
      </c>
      <c r="AB99" s="6">
        <v>3676.6</v>
      </c>
      <c r="AC99" s="6">
        <f>ABS((W99/L99) - 1)</f>
        <v>0.99001255579839</v>
      </c>
      <c r="AD99" s="8">
        <v>49</v>
      </c>
      <c r="AE99" t="s">
        <v>166</v>
      </c>
      <c r="AF99"/>
    </row>
    <row r="100" spans="1:32" customHeight="1" ht="30">
      <c r="A100" s="3" t="s">
        <v>163</v>
      </c>
      <c r="B100" s="3" t="s">
        <v>164</v>
      </c>
      <c r="C100" s="3" t="s">
        <v>30</v>
      </c>
      <c r="D100" s="3" t="s">
        <v>160</v>
      </c>
      <c r="E100" s="3"/>
      <c r="F100" s="3"/>
      <c r="G100" s="3"/>
      <c r="H100" s="3" t="s">
        <v>165</v>
      </c>
      <c r="I100" s="4">
        <v>1</v>
      </c>
      <c r="J100" s="3" t="s">
        <v>71</v>
      </c>
      <c r="K100" s="7">
        <v>466.10066288458</v>
      </c>
      <c r="L100" s="7">
        <f>K100*1.16</f>
        <v>540.67676894611</v>
      </c>
      <c r="M100" s="7">
        <f>I100*K100</f>
        <v>466.10066288458</v>
      </c>
      <c r="N100" s="7">
        <f>I100*L100</f>
        <v>540.67676894611</v>
      </c>
      <c r="O100" s="7">
        <v>919.15</v>
      </c>
      <c r="P100" s="5">
        <v>3676.6</v>
      </c>
      <c r="Q100" s="5">
        <f>(O100/L100) - 1</f>
        <v>0.6999990619009</v>
      </c>
      <c r="R100" s="7">
        <v>865.08</v>
      </c>
      <c r="S100" s="5">
        <v>3460.32</v>
      </c>
      <c r="T100" s="5">
        <f>(Q100/L100) - 1</f>
        <v>-0.99870532802202</v>
      </c>
      <c r="U100" s="7">
        <v>811.02</v>
      </c>
      <c r="V100" s="5">
        <v>3244.08</v>
      </c>
      <c r="W100" s="5">
        <f>(S100/L100) - 1</f>
        <v>5.3999790609552</v>
      </c>
      <c r="X100" s="7">
        <v>756.95</v>
      </c>
      <c r="Y100" s="5">
        <v>3027.8</v>
      </c>
      <c r="Z100" s="5">
        <f>ABS((U100/L100) - 1)</f>
        <v>0.50000896391543</v>
      </c>
      <c r="AA100" s="7">
        <v>594.74444584072</v>
      </c>
      <c r="AB100" s="6">
        <v>3676.6</v>
      </c>
      <c r="AC100" s="6">
        <f>ABS((W100/L100) - 1)</f>
        <v>0.99001255579839</v>
      </c>
      <c r="AD100" s="8">
        <v>49</v>
      </c>
      <c r="AE100" t="s">
        <v>166</v>
      </c>
      <c r="AF100"/>
    </row>
    <row r="101" spans="1:32" customHeight="1" ht="30">
      <c r="A101" s="9" t="s">
        <v>163</v>
      </c>
      <c r="B101" s="9" t="s">
        <v>164</v>
      </c>
      <c r="C101" s="9" t="s">
        <v>30</v>
      </c>
      <c r="D101" s="9" t="s">
        <v>160</v>
      </c>
      <c r="E101" s="9"/>
      <c r="F101" s="9"/>
      <c r="G101" s="9"/>
      <c r="H101" s="9" t="s">
        <v>165</v>
      </c>
      <c r="I101" s="10">
        <v>2</v>
      </c>
      <c r="J101" s="9" t="s">
        <v>90</v>
      </c>
      <c r="K101" s="12">
        <v>466.10066288458</v>
      </c>
      <c r="L101" s="12">
        <f>K101*1.16</f>
        <v>540.67676894611</v>
      </c>
      <c r="M101" s="12">
        <f>I101*K101</f>
        <v>932.20132576916</v>
      </c>
      <c r="N101" s="12">
        <f>I101*L101</f>
        <v>1081.3535378922</v>
      </c>
      <c r="O101" s="12">
        <v>919.15</v>
      </c>
      <c r="P101" s="11">
        <v>3676.6</v>
      </c>
      <c r="Q101" s="11">
        <f>(O101/L101) - 1</f>
        <v>0.6999990619009</v>
      </c>
      <c r="R101" s="12">
        <v>865.08</v>
      </c>
      <c r="S101" s="11">
        <v>3460.32</v>
      </c>
      <c r="T101" s="11">
        <f>(Q101/L101) - 1</f>
        <v>-0.99870532802202</v>
      </c>
      <c r="U101" s="12">
        <v>811.02</v>
      </c>
      <c r="V101" s="11">
        <v>3244.08</v>
      </c>
      <c r="W101" s="11">
        <f>(S101/L101) - 1</f>
        <v>5.3999790609552</v>
      </c>
      <c r="X101" s="12">
        <v>756.95</v>
      </c>
      <c r="Y101" s="11">
        <v>3027.8</v>
      </c>
      <c r="Z101" s="11">
        <f>ABS((U101/L101) - 1)</f>
        <v>0.50000896391543</v>
      </c>
      <c r="AA101" s="12">
        <v>594.74444584072</v>
      </c>
      <c r="AB101" s="6">
        <v>3676.6</v>
      </c>
      <c r="AC101" s="6">
        <f>ABS((W101/L101) - 1)</f>
        <v>0.99001255579839</v>
      </c>
      <c r="AD101" s="8">
        <v>49</v>
      </c>
      <c r="AE101" t="s">
        <v>166</v>
      </c>
      <c r="AF101"/>
    </row>
    <row r="102" spans="1:32" customHeight="1" ht="30">
      <c r="A102" s="3" t="s">
        <v>167</v>
      </c>
      <c r="B102" s="3" t="s">
        <v>168</v>
      </c>
      <c r="C102" s="3" t="s">
        <v>30</v>
      </c>
      <c r="D102" s="3" t="s">
        <v>160</v>
      </c>
      <c r="E102" s="3" t="s">
        <v>36</v>
      </c>
      <c r="F102" s="3" t="s">
        <v>36</v>
      </c>
      <c r="G102" s="3" t="s">
        <v>36</v>
      </c>
      <c r="H102" s="3" t="s">
        <v>165</v>
      </c>
      <c r="I102" s="4">
        <v>1</v>
      </c>
      <c r="J102" s="3" t="s">
        <v>38</v>
      </c>
      <c r="K102" s="7">
        <v>759.41108002827</v>
      </c>
      <c r="L102" s="7">
        <f>K102*1.16</f>
        <v>880.9168528328</v>
      </c>
      <c r="M102" s="7">
        <f>I102*K102</f>
        <v>759.41108002827</v>
      </c>
      <c r="N102" s="7">
        <f>I102*L102</f>
        <v>880.9168528328</v>
      </c>
      <c r="O102" s="7">
        <v>1497.56</v>
      </c>
      <c r="P102" s="5">
        <v>5990.24</v>
      </c>
      <c r="Q102" s="5">
        <f>(O102/L102) - 1</f>
        <v>0.70000153270339</v>
      </c>
      <c r="R102" s="7">
        <v>1409.47</v>
      </c>
      <c r="S102" s="5">
        <v>5637.88</v>
      </c>
      <c r="T102" s="5">
        <f>(Q102/L102) - 1</f>
        <v>-0.99920537161884</v>
      </c>
      <c r="U102" s="7">
        <v>1321.38</v>
      </c>
      <c r="V102" s="5">
        <v>5285.52</v>
      </c>
      <c r="W102" s="5">
        <f>(S102/L102) - 1</f>
        <v>5.4000137832192</v>
      </c>
      <c r="X102" s="7">
        <v>1233.28</v>
      </c>
      <c r="Y102" s="5">
        <v>4933.12</v>
      </c>
      <c r="Z102" s="5">
        <f>ABS((U102/L102) - 1)</f>
        <v>0.50000535890622</v>
      </c>
      <c r="AA102" s="7">
        <v>969.00853811608</v>
      </c>
      <c r="AB102" s="6">
        <v>5990.24</v>
      </c>
      <c r="AC102" s="6">
        <f>ABS((W102/L102) - 1)</f>
        <v>0.99387000740665</v>
      </c>
      <c r="AD102" s="8">
        <v>49</v>
      </c>
      <c r="AE102" t="s">
        <v>166</v>
      </c>
      <c r="AF102"/>
    </row>
    <row r="103" spans="1:32" customHeight="1" ht="30">
      <c r="A103" s="9" t="s">
        <v>167</v>
      </c>
      <c r="B103" s="9" t="s">
        <v>168</v>
      </c>
      <c r="C103" s="9" t="s">
        <v>30</v>
      </c>
      <c r="D103" s="9" t="s">
        <v>160</v>
      </c>
      <c r="E103" s="9" t="s">
        <v>36</v>
      </c>
      <c r="F103" s="9" t="s">
        <v>36</v>
      </c>
      <c r="G103" s="9" t="s">
        <v>36</v>
      </c>
      <c r="H103" s="9" t="s">
        <v>165</v>
      </c>
      <c r="I103" s="10">
        <v>3</v>
      </c>
      <c r="J103" s="9" t="s">
        <v>40</v>
      </c>
      <c r="K103" s="12">
        <v>759.41108002827</v>
      </c>
      <c r="L103" s="12">
        <f>K103*1.16</f>
        <v>880.9168528328</v>
      </c>
      <c r="M103" s="12">
        <f>I103*K103</f>
        <v>2278.2332400848</v>
      </c>
      <c r="N103" s="12">
        <f>I103*L103</f>
        <v>2642.7505584984</v>
      </c>
      <c r="O103" s="12">
        <v>1497.56</v>
      </c>
      <c r="P103" s="11">
        <v>5990.24</v>
      </c>
      <c r="Q103" s="11">
        <f>(O103/L103) - 1</f>
        <v>0.70000153270339</v>
      </c>
      <c r="R103" s="12">
        <v>1409.47</v>
      </c>
      <c r="S103" s="11">
        <v>5637.88</v>
      </c>
      <c r="T103" s="11">
        <f>(Q103/L103) - 1</f>
        <v>-0.99920537161884</v>
      </c>
      <c r="U103" s="12">
        <v>1321.38</v>
      </c>
      <c r="V103" s="11">
        <v>5285.52</v>
      </c>
      <c r="W103" s="11">
        <f>(S103/L103) - 1</f>
        <v>5.4000137832192</v>
      </c>
      <c r="X103" s="12">
        <v>1233.28</v>
      </c>
      <c r="Y103" s="11">
        <v>4933.12</v>
      </c>
      <c r="Z103" s="11">
        <f>ABS((U103/L103) - 1)</f>
        <v>0.50000535890622</v>
      </c>
      <c r="AA103" s="12">
        <v>969.00853811608</v>
      </c>
      <c r="AB103" s="6">
        <v>5990.24</v>
      </c>
      <c r="AC103" s="6">
        <f>ABS((W103/L103) - 1)</f>
        <v>0.99387000740665</v>
      </c>
      <c r="AD103" s="8">
        <v>49</v>
      </c>
      <c r="AE103" t="s">
        <v>166</v>
      </c>
      <c r="AF103"/>
    </row>
    <row r="104" spans="1:32" customHeight="1" ht="30">
      <c r="A104" s="3" t="s">
        <v>167</v>
      </c>
      <c r="B104" s="3" t="s">
        <v>168</v>
      </c>
      <c r="C104" s="3" t="s">
        <v>30</v>
      </c>
      <c r="D104" s="3" t="s">
        <v>160</v>
      </c>
      <c r="E104" s="3" t="s">
        <v>36</v>
      </c>
      <c r="F104" s="3" t="s">
        <v>36</v>
      </c>
      <c r="G104" s="3" t="s">
        <v>36</v>
      </c>
      <c r="H104" s="3" t="s">
        <v>165</v>
      </c>
      <c r="I104" s="4">
        <v>1</v>
      </c>
      <c r="J104" s="3" t="s">
        <v>42</v>
      </c>
      <c r="K104" s="7">
        <v>759.41108002827</v>
      </c>
      <c r="L104" s="7">
        <f>K104*1.16</f>
        <v>880.9168528328</v>
      </c>
      <c r="M104" s="7">
        <f>I104*K104</f>
        <v>759.41108002827</v>
      </c>
      <c r="N104" s="7">
        <f>I104*L104</f>
        <v>880.9168528328</v>
      </c>
      <c r="O104" s="7">
        <v>1497.56</v>
      </c>
      <c r="P104" s="5">
        <v>5990.24</v>
      </c>
      <c r="Q104" s="5">
        <f>(O104/L104) - 1</f>
        <v>0.70000153270339</v>
      </c>
      <c r="R104" s="7">
        <v>1409.47</v>
      </c>
      <c r="S104" s="5">
        <v>5637.88</v>
      </c>
      <c r="T104" s="5">
        <f>(Q104/L104) - 1</f>
        <v>-0.99920537161884</v>
      </c>
      <c r="U104" s="7">
        <v>1321.38</v>
      </c>
      <c r="V104" s="5">
        <v>5285.52</v>
      </c>
      <c r="W104" s="5">
        <f>(S104/L104) - 1</f>
        <v>5.4000137832192</v>
      </c>
      <c r="X104" s="7">
        <v>1233.28</v>
      </c>
      <c r="Y104" s="5">
        <v>4933.12</v>
      </c>
      <c r="Z104" s="5">
        <f>ABS((U104/L104) - 1)</f>
        <v>0.50000535890622</v>
      </c>
      <c r="AA104" s="7">
        <v>969.00853811608</v>
      </c>
      <c r="AB104" s="6">
        <v>5990.24</v>
      </c>
      <c r="AC104" s="6">
        <f>ABS((W104/L104) - 1)</f>
        <v>0.99387000740665</v>
      </c>
      <c r="AD104" s="8">
        <v>49</v>
      </c>
      <c r="AE104" t="s">
        <v>166</v>
      </c>
      <c r="AF104"/>
    </row>
    <row r="105" spans="1:32" customHeight="1" ht="30">
      <c r="A105" s="9" t="s">
        <v>167</v>
      </c>
      <c r="B105" s="9" t="s">
        <v>168</v>
      </c>
      <c r="C105" s="9" t="s">
        <v>30</v>
      </c>
      <c r="D105" s="9" t="s">
        <v>160</v>
      </c>
      <c r="E105" s="9" t="s">
        <v>36</v>
      </c>
      <c r="F105" s="9" t="s">
        <v>36</v>
      </c>
      <c r="G105" s="9" t="s">
        <v>36</v>
      </c>
      <c r="H105" s="9" t="s">
        <v>165</v>
      </c>
      <c r="I105" s="10">
        <v>1</v>
      </c>
      <c r="J105" s="9" t="s">
        <v>169</v>
      </c>
      <c r="K105" s="12">
        <v>707.02</v>
      </c>
      <c r="L105" s="12">
        <f>K105*1.16</f>
        <v>820.1432</v>
      </c>
      <c r="M105" s="12">
        <f>I105*K105</f>
        <v>707.02</v>
      </c>
      <c r="N105" s="12">
        <f>I105*L105</f>
        <v>820.1432</v>
      </c>
      <c r="O105" s="12">
        <v>1497.56</v>
      </c>
      <c r="P105" s="11">
        <v>5990.24</v>
      </c>
      <c r="Q105" s="11">
        <f>(O105/L105) - 1</f>
        <v>0.82597380555006</v>
      </c>
      <c r="R105" s="12">
        <v>1409.47</v>
      </c>
      <c r="S105" s="11">
        <v>5637.88</v>
      </c>
      <c r="T105" s="11">
        <f>(Q105/L105) - 1</f>
        <v>-0.99899289074695</v>
      </c>
      <c r="U105" s="12">
        <v>1321.38</v>
      </c>
      <c r="V105" s="11">
        <v>5285.52</v>
      </c>
      <c r="W105" s="11">
        <f>(S105/L105) - 1</f>
        <v>5.874262933595</v>
      </c>
      <c r="X105" s="12">
        <v>1233.28</v>
      </c>
      <c r="Y105" s="11">
        <v>4933.12</v>
      </c>
      <c r="Z105" s="11">
        <f>ABS((U105/L105) - 1)</f>
        <v>0.61115766124745</v>
      </c>
      <c r="AA105" s="12">
        <v>902.15752</v>
      </c>
      <c r="AB105" s="6">
        <v>5990.24</v>
      </c>
      <c r="AC105" s="6">
        <f>ABS((W105/L105) - 1)</f>
        <v>0.99283751552949</v>
      </c>
      <c r="AD105" s="8">
        <v>49</v>
      </c>
      <c r="AE105" t="s">
        <v>166</v>
      </c>
      <c r="AF105"/>
    </row>
    <row r="106" spans="1:32" customHeight="1" ht="30">
      <c r="A106" s="3" t="s">
        <v>167</v>
      </c>
      <c r="B106" s="3" t="s">
        <v>168</v>
      </c>
      <c r="C106" s="3" t="s">
        <v>30</v>
      </c>
      <c r="D106" s="3" t="s">
        <v>160</v>
      </c>
      <c r="E106" s="3" t="s">
        <v>36</v>
      </c>
      <c r="F106" s="3" t="s">
        <v>36</v>
      </c>
      <c r="G106" s="3" t="s">
        <v>36</v>
      </c>
      <c r="H106" s="3" t="s">
        <v>165</v>
      </c>
      <c r="I106" s="4">
        <v>2</v>
      </c>
      <c r="J106" s="3" t="s">
        <v>90</v>
      </c>
      <c r="K106" s="7">
        <v>759.41108002828</v>
      </c>
      <c r="L106" s="7">
        <f>K106*1.16</f>
        <v>880.9168528328</v>
      </c>
      <c r="M106" s="7">
        <f>I106*K106</f>
        <v>1518.8221600566</v>
      </c>
      <c r="N106" s="7">
        <f>I106*L106</f>
        <v>1761.8337056656</v>
      </c>
      <c r="O106" s="7">
        <v>1497.56</v>
      </c>
      <c r="P106" s="5">
        <v>5990.24</v>
      </c>
      <c r="Q106" s="5">
        <f>(O106/L106) - 1</f>
        <v>0.70000153270338</v>
      </c>
      <c r="R106" s="7">
        <v>1409.47</v>
      </c>
      <c r="S106" s="5">
        <v>5637.88</v>
      </c>
      <c r="T106" s="5">
        <f>(Q106/L106) - 1</f>
        <v>-0.99920537161884</v>
      </c>
      <c r="U106" s="7">
        <v>1321.38</v>
      </c>
      <c r="V106" s="5">
        <v>5285.52</v>
      </c>
      <c r="W106" s="5">
        <f>(S106/L106) - 1</f>
        <v>5.4000137832192</v>
      </c>
      <c r="X106" s="7">
        <v>1233.28</v>
      </c>
      <c r="Y106" s="5">
        <v>4933.12</v>
      </c>
      <c r="Z106" s="5">
        <f>ABS((U106/L106) - 1)</f>
        <v>0.50000535890622</v>
      </c>
      <c r="AA106" s="7">
        <v>969.00853811608</v>
      </c>
      <c r="AB106" s="6">
        <v>5990.24</v>
      </c>
      <c r="AC106" s="6">
        <f>ABS((W106/L106) - 1)</f>
        <v>0.99387000740665</v>
      </c>
      <c r="AD106" s="8">
        <v>49</v>
      </c>
      <c r="AE106" t="s">
        <v>166</v>
      </c>
      <c r="AF106"/>
    </row>
    <row r="107" spans="1:32" customHeight="1" ht="30">
      <c r="A107" s="9" t="s">
        <v>167</v>
      </c>
      <c r="B107" s="9" t="s">
        <v>168</v>
      </c>
      <c r="C107" s="9" t="s">
        <v>30</v>
      </c>
      <c r="D107" s="9" t="s">
        <v>160</v>
      </c>
      <c r="E107" s="9" t="s">
        <v>36</v>
      </c>
      <c r="F107" s="9" t="s">
        <v>36</v>
      </c>
      <c r="G107" s="9" t="s">
        <v>36</v>
      </c>
      <c r="H107" s="9" t="s">
        <v>165</v>
      </c>
      <c r="I107" s="10">
        <v>1</v>
      </c>
      <c r="J107" s="9" t="s">
        <v>51</v>
      </c>
      <c r="K107" s="12">
        <v>759.41108002827</v>
      </c>
      <c r="L107" s="12">
        <f>K107*1.16</f>
        <v>880.9168528328</v>
      </c>
      <c r="M107" s="12">
        <f>I107*K107</f>
        <v>759.41108002827</v>
      </c>
      <c r="N107" s="12">
        <f>I107*L107</f>
        <v>880.9168528328</v>
      </c>
      <c r="O107" s="12">
        <v>1497.56</v>
      </c>
      <c r="P107" s="11">
        <v>5990.24</v>
      </c>
      <c r="Q107" s="11">
        <f>(O107/L107) - 1</f>
        <v>0.70000153270339</v>
      </c>
      <c r="R107" s="12">
        <v>1409.47</v>
      </c>
      <c r="S107" s="11">
        <v>5637.88</v>
      </c>
      <c r="T107" s="11">
        <f>(Q107/L107) - 1</f>
        <v>-0.99920537161884</v>
      </c>
      <c r="U107" s="12">
        <v>1321.38</v>
      </c>
      <c r="V107" s="11">
        <v>5285.52</v>
      </c>
      <c r="W107" s="11">
        <f>(S107/L107) - 1</f>
        <v>5.4000137832192</v>
      </c>
      <c r="X107" s="12">
        <v>1233.28</v>
      </c>
      <c r="Y107" s="11">
        <v>4933.12</v>
      </c>
      <c r="Z107" s="11">
        <f>ABS((U107/L107) - 1)</f>
        <v>0.50000535890622</v>
      </c>
      <c r="AA107" s="12">
        <v>969.00853811608</v>
      </c>
      <c r="AB107" s="6">
        <v>5990.24</v>
      </c>
      <c r="AC107" s="6">
        <f>ABS((W107/L107) - 1)</f>
        <v>0.99387000740665</v>
      </c>
      <c r="AD107" s="8">
        <v>49</v>
      </c>
      <c r="AE107" t="s">
        <v>166</v>
      </c>
      <c r="AF107"/>
    </row>
    <row r="108" spans="1:32" customHeight="1" ht="30">
      <c r="A108" s="3" t="s">
        <v>170</v>
      </c>
      <c r="B108" s="3" t="s">
        <v>171</v>
      </c>
      <c r="C108" s="3" t="s">
        <v>30</v>
      </c>
      <c r="D108" s="3" t="s">
        <v>160</v>
      </c>
      <c r="E108" s="3" t="s">
        <v>36</v>
      </c>
      <c r="F108" s="3" t="s">
        <v>36</v>
      </c>
      <c r="G108" s="3" t="s">
        <v>36</v>
      </c>
      <c r="H108" s="3" t="s">
        <v>56</v>
      </c>
      <c r="I108" s="4">
        <v>2</v>
      </c>
      <c r="J108" s="3" t="s">
        <v>40</v>
      </c>
      <c r="K108" s="7">
        <v>272.41</v>
      </c>
      <c r="L108" s="7">
        <f>K108*1.16</f>
        <v>315.9956</v>
      </c>
      <c r="M108" s="7">
        <f>I108*K108</f>
        <v>544.82</v>
      </c>
      <c r="N108" s="7">
        <f>I108*L108</f>
        <v>631.9912</v>
      </c>
      <c r="O108" s="7">
        <v>537.19</v>
      </c>
      <c r="P108" s="5">
        <v>2148.76</v>
      </c>
      <c r="Q108" s="5">
        <f>(O108/L108) - 1</f>
        <v>0.69999202520541</v>
      </c>
      <c r="R108" s="7">
        <v>505.59</v>
      </c>
      <c r="S108" s="5">
        <v>2022.36</v>
      </c>
      <c r="T108" s="5">
        <f>(Q108/L108) - 1</f>
        <v>-0.99778480451878</v>
      </c>
      <c r="U108" s="7">
        <v>473.99</v>
      </c>
      <c r="V108" s="5">
        <v>1895.96</v>
      </c>
      <c r="W108" s="5">
        <f>(S108/L108) - 1</f>
        <v>5.3999625311239</v>
      </c>
      <c r="X108" s="7">
        <v>442.39</v>
      </c>
      <c r="Y108" s="5">
        <v>1769.56</v>
      </c>
      <c r="Z108" s="5">
        <f>ABS((U108/L108) - 1)</f>
        <v>0.49998924035651</v>
      </c>
      <c r="AA108" s="7">
        <v>347.59516</v>
      </c>
      <c r="AB108" s="6">
        <v>2148.76</v>
      </c>
      <c r="AC108" s="6">
        <f>ABS((W108/L108) - 1)</f>
        <v>0.98291127303316</v>
      </c>
      <c r="AD108" s="8">
        <v>44</v>
      </c>
      <c r="AE108" t="s">
        <v>172</v>
      </c>
      <c r="AF108"/>
    </row>
    <row r="109" spans="1:32" customHeight="1" ht="30">
      <c r="A109" s="9" t="s">
        <v>170</v>
      </c>
      <c r="B109" s="9" t="s">
        <v>171</v>
      </c>
      <c r="C109" s="9" t="s">
        <v>30</v>
      </c>
      <c r="D109" s="9" t="s">
        <v>160</v>
      </c>
      <c r="E109" s="9" t="s">
        <v>36</v>
      </c>
      <c r="F109" s="9" t="s">
        <v>36</v>
      </c>
      <c r="G109" s="9" t="s">
        <v>36</v>
      </c>
      <c r="H109" s="9" t="s">
        <v>56</v>
      </c>
      <c r="I109" s="10">
        <v>2</v>
      </c>
      <c r="J109" s="9" t="s">
        <v>58</v>
      </c>
      <c r="K109" s="12">
        <v>272.41</v>
      </c>
      <c r="L109" s="12">
        <f>K109*1.16</f>
        <v>315.9956</v>
      </c>
      <c r="M109" s="12">
        <f>I109*K109</f>
        <v>544.82</v>
      </c>
      <c r="N109" s="12">
        <f>I109*L109</f>
        <v>631.9912</v>
      </c>
      <c r="O109" s="12">
        <v>537.19</v>
      </c>
      <c r="P109" s="11">
        <v>2148.76</v>
      </c>
      <c r="Q109" s="11">
        <f>(O109/L109) - 1</f>
        <v>0.69999202520541</v>
      </c>
      <c r="R109" s="12">
        <v>505.59</v>
      </c>
      <c r="S109" s="11">
        <v>2022.36</v>
      </c>
      <c r="T109" s="11">
        <f>(Q109/L109) - 1</f>
        <v>-0.99778480451878</v>
      </c>
      <c r="U109" s="12">
        <v>473.99</v>
      </c>
      <c r="V109" s="11">
        <v>1895.96</v>
      </c>
      <c r="W109" s="11">
        <f>(S109/L109) - 1</f>
        <v>5.3999625311239</v>
      </c>
      <c r="X109" s="12">
        <v>442.39</v>
      </c>
      <c r="Y109" s="11">
        <v>1769.56</v>
      </c>
      <c r="Z109" s="11">
        <f>ABS((U109/L109) - 1)</f>
        <v>0.49998924035651</v>
      </c>
      <c r="AA109" s="12">
        <v>347.59516</v>
      </c>
      <c r="AB109" s="6">
        <v>2148.76</v>
      </c>
      <c r="AC109" s="6">
        <f>ABS((W109/L109) - 1)</f>
        <v>0.98291127303316</v>
      </c>
      <c r="AD109" s="8">
        <v>44</v>
      </c>
      <c r="AE109" t="s">
        <v>172</v>
      </c>
      <c r="AF109"/>
    </row>
    <row r="110" spans="1:32" customHeight="1" ht="30">
      <c r="A110" s="3" t="s">
        <v>170</v>
      </c>
      <c r="B110" s="3" t="s">
        <v>171</v>
      </c>
      <c r="C110" s="3" t="s">
        <v>30</v>
      </c>
      <c r="D110" s="3" t="s">
        <v>160</v>
      </c>
      <c r="E110" s="3" t="s">
        <v>36</v>
      </c>
      <c r="F110" s="3" t="s">
        <v>36</v>
      </c>
      <c r="G110" s="3" t="s">
        <v>36</v>
      </c>
      <c r="H110" s="3" t="s">
        <v>56</v>
      </c>
      <c r="I110" s="4">
        <v>2</v>
      </c>
      <c r="J110" s="3" t="s">
        <v>42</v>
      </c>
      <c r="K110" s="7">
        <v>272.41</v>
      </c>
      <c r="L110" s="7">
        <f>K110*1.16</f>
        <v>315.9956</v>
      </c>
      <c r="M110" s="7">
        <f>I110*K110</f>
        <v>544.82</v>
      </c>
      <c r="N110" s="7">
        <f>I110*L110</f>
        <v>631.9912</v>
      </c>
      <c r="O110" s="7">
        <v>537.19</v>
      </c>
      <c r="P110" s="5">
        <v>2148.76</v>
      </c>
      <c r="Q110" s="5">
        <f>(O110/L110) - 1</f>
        <v>0.69999202520541</v>
      </c>
      <c r="R110" s="7">
        <v>505.59</v>
      </c>
      <c r="S110" s="5">
        <v>2022.36</v>
      </c>
      <c r="T110" s="5">
        <f>(Q110/L110) - 1</f>
        <v>-0.99778480451878</v>
      </c>
      <c r="U110" s="7">
        <v>473.99</v>
      </c>
      <c r="V110" s="5">
        <v>1895.96</v>
      </c>
      <c r="W110" s="5">
        <f>(S110/L110) - 1</f>
        <v>5.3999625311239</v>
      </c>
      <c r="X110" s="7">
        <v>442.39</v>
      </c>
      <c r="Y110" s="5">
        <v>1769.56</v>
      </c>
      <c r="Z110" s="5">
        <f>ABS((U110/L110) - 1)</f>
        <v>0.49998924035651</v>
      </c>
      <c r="AA110" s="7">
        <v>347.59516</v>
      </c>
      <c r="AB110" s="6">
        <v>2148.76</v>
      </c>
      <c r="AC110" s="6">
        <f>ABS((W110/L110) - 1)</f>
        <v>0.98291127303316</v>
      </c>
      <c r="AD110" s="8">
        <v>44</v>
      </c>
      <c r="AE110" t="s">
        <v>172</v>
      </c>
      <c r="AF110"/>
    </row>
    <row r="111" spans="1:32" customHeight="1" ht="30">
      <c r="A111" s="9" t="s">
        <v>170</v>
      </c>
      <c r="B111" s="9" t="s">
        <v>171</v>
      </c>
      <c r="C111" s="9" t="s">
        <v>30</v>
      </c>
      <c r="D111" s="9" t="s">
        <v>160</v>
      </c>
      <c r="E111" s="9" t="s">
        <v>36</v>
      </c>
      <c r="F111" s="9" t="s">
        <v>36</v>
      </c>
      <c r="G111" s="9" t="s">
        <v>36</v>
      </c>
      <c r="H111" s="9" t="s">
        <v>56</v>
      </c>
      <c r="I111" s="10">
        <v>2</v>
      </c>
      <c r="J111" s="9" t="s">
        <v>71</v>
      </c>
      <c r="K111" s="12">
        <v>272.41</v>
      </c>
      <c r="L111" s="12">
        <f>K111*1.16</f>
        <v>315.9956</v>
      </c>
      <c r="M111" s="12">
        <f>I111*K111</f>
        <v>544.82</v>
      </c>
      <c r="N111" s="12">
        <f>I111*L111</f>
        <v>631.9912</v>
      </c>
      <c r="O111" s="12">
        <v>537.19</v>
      </c>
      <c r="P111" s="11">
        <v>2148.76</v>
      </c>
      <c r="Q111" s="11">
        <f>(O111/L111) - 1</f>
        <v>0.69999202520541</v>
      </c>
      <c r="R111" s="12">
        <v>505.59</v>
      </c>
      <c r="S111" s="11">
        <v>2022.36</v>
      </c>
      <c r="T111" s="11">
        <f>(Q111/L111) - 1</f>
        <v>-0.99778480451878</v>
      </c>
      <c r="U111" s="12">
        <v>473.99</v>
      </c>
      <c r="V111" s="11">
        <v>1895.96</v>
      </c>
      <c r="W111" s="11">
        <f>(S111/L111) - 1</f>
        <v>5.3999625311239</v>
      </c>
      <c r="X111" s="12">
        <v>442.39</v>
      </c>
      <c r="Y111" s="11">
        <v>1769.56</v>
      </c>
      <c r="Z111" s="11">
        <f>ABS((U111/L111) - 1)</f>
        <v>0.49998924035651</v>
      </c>
      <c r="AA111" s="12">
        <v>347.59516</v>
      </c>
      <c r="AB111" s="6">
        <v>2148.76</v>
      </c>
      <c r="AC111" s="6">
        <f>ABS((W111/L111) - 1)</f>
        <v>0.98291127303316</v>
      </c>
      <c r="AD111" s="8">
        <v>44</v>
      </c>
      <c r="AE111" t="s">
        <v>172</v>
      </c>
      <c r="AF111"/>
    </row>
    <row r="112" spans="1:32" customHeight="1" ht="30">
      <c r="A112" s="3" t="s">
        <v>173</v>
      </c>
      <c r="B112" s="3" t="s">
        <v>174</v>
      </c>
      <c r="C112" s="3" t="s">
        <v>30</v>
      </c>
      <c r="D112" s="3" t="s">
        <v>175</v>
      </c>
      <c r="E112" s="3" t="s">
        <v>36</v>
      </c>
      <c r="F112" s="3" t="s">
        <v>36</v>
      </c>
      <c r="G112" s="3" t="s">
        <v>36</v>
      </c>
      <c r="H112" s="3" t="s">
        <v>139</v>
      </c>
      <c r="I112" s="4">
        <v>1</v>
      </c>
      <c r="J112" s="3" t="s">
        <v>71</v>
      </c>
      <c r="K112" s="7">
        <v>4086.2</v>
      </c>
      <c r="L112" s="7">
        <f>K112*1.16</f>
        <v>4739.992</v>
      </c>
      <c r="M112" s="7">
        <f>I112*K112</f>
        <v>4086.2</v>
      </c>
      <c r="N112" s="7">
        <f>I112*L112</f>
        <v>4739.992</v>
      </c>
      <c r="O112" s="7">
        <v>6635.99</v>
      </c>
      <c r="P112" s="5">
        <v>26543.96</v>
      </c>
      <c r="Q112" s="5">
        <f>(O112/L112) - 1</f>
        <v>0.40000025316498</v>
      </c>
      <c r="R112" s="7">
        <v>6161.99</v>
      </c>
      <c r="S112" s="5">
        <v>24647.96</v>
      </c>
      <c r="T112" s="5">
        <f>(Q112/L112) - 1</f>
        <v>-0.99991561161851</v>
      </c>
      <c r="U112" s="7">
        <v>5687.99</v>
      </c>
      <c r="V112" s="5">
        <v>22751.96</v>
      </c>
      <c r="W112" s="5">
        <f>(S112/L112) - 1</f>
        <v>4.2000003375533</v>
      </c>
      <c r="X112" s="7">
        <v>5450.99</v>
      </c>
      <c r="Y112" s="5">
        <v>21803.96</v>
      </c>
      <c r="Z112" s="5">
        <f>ABS((U112/L112) - 1)</f>
        <v>0.19999991561167</v>
      </c>
      <c r="AA112" s="7">
        <v>5213.9912</v>
      </c>
      <c r="AB112" s="6">
        <v>26543.96</v>
      </c>
      <c r="AC112" s="6">
        <f>ABS((W112/L112) - 1)</f>
        <v>0.99911392248393</v>
      </c>
      <c r="AD112" s="8">
        <v>558</v>
      </c>
      <c r="AE112" t="s">
        <v>176</v>
      </c>
      <c r="AF112"/>
    </row>
    <row r="113" spans="1:32" customHeight="1" ht="30">
      <c r="A113" s="9" t="s">
        <v>177</v>
      </c>
      <c r="B113" s="9" t="s">
        <v>178</v>
      </c>
      <c r="C113" s="9" t="s">
        <v>30</v>
      </c>
      <c r="D113" s="9" t="s">
        <v>175</v>
      </c>
      <c r="E113" s="9" t="s">
        <v>36</v>
      </c>
      <c r="F113" s="9" t="s">
        <v>36</v>
      </c>
      <c r="G113" s="9" t="s">
        <v>36</v>
      </c>
      <c r="H113" s="9" t="s">
        <v>144</v>
      </c>
      <c r="I113" s="10">
        <v>1</v>
      </c>
      <c r="J113" s="9" t="s">
        <v>38</v>
      </c>
      <c r="K113" s="12">
        <v>1810.34</v>
      </c>
      <c r="L113" s="12">
        <f>K113*1.16</f>
        <v>2099.9944</v>
      </c>
      <c r="M113" s="12">
        <f>I113*K113</f>
        <v>1810.34</v>
      </c>
      <c r="N113" s="12">
        <f>I113*L113</f>
        <v>2099.9944</v>
      </c>
      <c r="O113" s="12">
        <v>2939.99</v>
      </c>
      <c r="P113" s="11">
        <v>11759.96</v>
      </c>
      <c r="Q113" s="11">
        <f>(O113/L113) - 1</f>
        <v>0.39999897142583</v>
      </c>
      <c r="R113" s="12">
        <v>2729.99</v>
      </c>
      <c r="S113" s="11">
        <v>10919.96</v>
      </c>
      <c r="T113" s="11">
        <f>(Q113/L113) - 1</f>
        <v>-0.99980952379138</v>
      </c>
      <c r="U113" s="12">
        <v>2519.99</v>
      </c>
      <c r="V113" s="11">
        <v>10079.96</v>
      </c>
      <c r="W113" s="11">
        <f>(S113/L113) - 1</f>
        <v>4.1999948190338</v>
      </c>
      <c r="X113" s="12">
        <v>2414.99</v>
      </c>
      <c r="Y113" s="11">
        <v>9659.96</v>
      </c>
      <c r="Z113" s="11">
        <f>ABS((U113/L113) - 1)</f>
        <v>0.19999843809107</v>
      </c>
      <c r="AA113" s="12">
        <v>2309.99384</v>
      </c>
      <c r="AB113" s="6">
        <v>11759.96</v>
      </c>
      <c r="AC113" s="6">
        <f>ABS((W113/L113) - 1)</f>
        <v>0.99799999713379</v>
      </c>
      <c r="AD113" s="8">
        <v>554</v>
      </c>
      <c r="AE113" t="s">
        <v>145</v>
      </c>
      <c r="AF113"/>
    </row>
    <row r="114" spans="1:32" customHeight="1" ht="30">
      <c r="A114" s="3" t="s">
        <v>177</v>
      </c>
      <c r="B114" s="3" t="s">
        <v>178</v>
      </c>
      <c r="C114" s="3" t="s">
        <v>30</v>
      </c>
      <c r="D114" s="3" t="s">
        <v>175</v>
      </c>
      <c r="E114" s="3" t="s">
        <v>36</v>
      </c>
      <c r="F114" s="3" t="s">
        <v>36</v>
      </c>
      <c r="G114" s="3" t="s">
        <v>36</v>
      </c>
      <c r="H114" s="3" t="s">
        <v>144</v>
      </c>
      <c r="I114" s="4">
        <v>1</v>
      </c>
      <c r="J114" s="3" t="s">
        <v>71</v>
      </c>
      <c r="K114" s="7">
        <v>1810.34</v>
      </c>
      <c r="L114" s="7">
        <f>K114*1.16</f>
        <v>2099.9944</v>
      </c>
      <c r="M114" s="7">
        <f>I114*K114</f>
        <v>1810.34</v>
      </c>
      <c r="N114" s="7">
        <f>I114*L114</f>
        <v>2099.9944</v>
      </c>
      <c r="O114" s="7">
        <v>2939.99</v>
      </c>
      <c r="P114" s="5">
        <v>11759.96</v>
      </c>
      <c r="Q114" s="5">
        <f>(O114/L114) - 1</f>
        <v>0.39999897142583</v>
      </c>
      <c r="R114" s="7">
        <v>2729.99</v>
      </c>
      <c r="S114" s="5">
        <v>10919.96</v>
      </c>
      <c r="T114" s="5">
        <f>(Q114/L114) - 1</f>
        <v>-0.99980952379138</v>
      </c>
      <c r="U114" s="7">
        <v>2519.99</v>
      </c>
      <c r="V114" s="5">
        <v>10079.96</v>
      </c>
      <c r="W114" s="5">
        <f>(S114/L114) - 1</f>
        <v>4.1999948190338</v>
      </c>
      <c r="X114" s="7">
        <v>2414.99</v>
      </c>
      <c r="Y114" s="5">
        <v>9659.96</v>
      </c>
      <c r="Z114" s="5">
        <f>ABS((U114/L114) - 1)</f>
        <v>0.19999843809107</v>
      </c>
      <c r="AA114" s="7">
        <v>2309.99384</v>
      </c>
      <c r="AB114" s="6">
        <v>11759.96</v>
      </c>
      <c r="AC114" s="6">
        <f>ABS((W114/L114) - 1)</f>
        <v>0.99799999713379</v>
      </c>
      <c r="AD114" s="8">
        <v>554</v>
      </c>
      <c r="AE114" t="s">
        <v>145</v>
      </c>
      <c r="AF114"/>
    </row>
    <row r="115" spans="1:32" customHeight="1" ht="30">
      <c r="A115" s="9" t="s">
        <v>179</v>
      </c>
      <c r="B115" s="9" t="s">
        <v>180</v>
      </c>
      <c r="C115" s="9" t="s">
        <v>30</v>
      </c>
      <c r="D115" s="9" t="s">
        <v>181</v>
      </c>
      <c r="E115" s="9" t="s">
        <v>36</v>
      </c>
      <c r="F115" s="9" t="s">
        <v>36</v>
      </c>
      <c r="G115" s="9" t="s">
        <v>36</v>
      </c>
      <c r="H115" s="9" t="s">
        <v>139</v>
      </c>
      <c r="I115" s="10">
        <v>1</v>
      </c>
      <c r="J115" s="9" t="s">
        <v>42</v>
      </c>
      <c r="K115" s="12">
        <v>4086.2</v>
      </c>
      <c r="L115" s="12">
        <f>K115*1.16</f>
        <v>4739.992</v>
      </c>
      <c r="M115" s="12">
        <f>I115*K115</f>
        <v>4086.2</v>
      </c>
      <c r="N115" s="12">
        <f>I115*L115</f>
        <v>4739.992</v>
      </c>
      <c r="O115" s="12">
        <v>6635.99</v>
      </c>
      <c r="P115" s="11">
        <v>26543.96</v>
      </c>
      <c r="Q115" s="11">
        <f>(O115/L115) - 1</f>
        <v>0.40000025316498</v>
      </c>
      <c r="R115" s="12">
        <v>6161.99</v>
      </c>
      <c r="S115" s="11">
        <v>24647.96</v>
      </c>
      <c r="T115" s="11">
        <f>(Q115/L115) - 1</f>
        <v>-0.99991561161851</v>
      </c>
      <c r="U115" s="12">
        <v>5687.99</v>
      </c>
      <c r="V115" s="11">
        <v>22751.96</v>
      </c>
      <c r="W115" s="11">
        <f>(S115/L115) - 1</f>
        <v>4.2000003375533</v>
      </c>
      <c r="X115" s="12">
        <v>5450.99</v>
      </c>
      <c r="Y115" s="11">
        <v>21803.96</v>
      </c>
      <c r="Z115" s="11">
        <f>ABS((U115/L115) - 1)</f>
        <v>0.19999991561167</v>
      </c>
      <c r="AA115" s="12">
        <v>5213.9912</v>
      </c>
      <c r="AB115" s="6">
        <v>26543.96</v>
      </c>
      <c r="AC115" s="6">
        <f>ABS((W115/L115) - 1)</f>
        <v>0.99911392248393</v>
      </c>
      <c r="AD115" s="8">
        <v>558</v>
      </c>
      <c r="AE115" t="s">
        <v>176</v>
      </c>
      <c r="AF115"/>
    </row>
    <row r="116" spans="1:32" customHeight="1" ht="30">
      <c r="A116" s="3" t="s">
        <v>182</v>
      </c>
      <c r="B116" s="3" t="s">
        <v>183</v>
      </c>
      <c r="C116" s="3" t="s">
        <v>30</v>
      </c>
      <c r="D116" s="3" t="s">
        <v>181</v>
      </c>
      <c r="E116" s="3" t="s">
        <v>36</v>
      </c>
      <c r="F116" s="3" t="s">
        <v>36</v>
      </c>
      <c r="G116" s="3" t="s">
        <v>36</v>
      </c>
      <c r="H116" s="3" t="s">
        <v>139</v>
      </c>
      <c r="I116" s="4">
        <v>1</v>
      </c>
      <c r="J116" s="3" t="s">
        <v>40</v>
      </c>
      <c r="K116" s="7">
        <v>4086.2</v>
      </c>
      <c r="L116" s="7">
        <f>K116*1.16</f>
        <v>4739.992</v>
      </c>
      <c r="M116" s="7">
        <f>I116*K116</f>
        <v>4086.2</v>
      </c>
      <c r="N116" s="7">
        <f>I116*L116</f>
        <v>4739.992</v>
      </c>
      <c r="O116" s="7">
        <v>6635.99</v>
      </c>
      <c r="P116" s="5">
        <v>26543.96</v>
      </c>
      <c r="Q116" s="5">
        <f>(O116/L116) - 1</f>
        <v>0.40000025316498</v>
      </c>
      <c r="R116" s="7">
        <v>6161.99</v>
      </c>
      <c r="S116" s="5">
        <v>24647.96</v>
      </c>
      <c r="T116" s="5">
        <f>(Q116/L116) - 1</f>
        <v>-0.99991561161851</v>
      </c>
      <c r="U116" s="7">
        <v>5687.99</v>
      </c>
      <c r="V116" s="5">
        <v>22751.96</v>
      </c>
      <c r="W116" s="5">
        <f>(S116/L116) - 1</f>
        <v>4.2000003375533</v>
      </c>
      <c r="X116" s="7">
        <v>5450.99</v>
      </c>
      <c r="Y116" s="5">
        <v>21803.96</v>
      </c>
      <c r="Z116" s="5">
        <f>ABS((U116/L116) - 1)</f>
        <v>0.19999991561167</v>
      </c>
      <c r="AA116" s="7">
        <v>5213.9912</v>
      </c>
      <c r="AB116" s="6">
        <v>26543.96</v>
      </c>
      <c r="AC116" s="6">
        <f>ABS((W116/L116) - 1)</f>
        <v>0.99911392248393</v>
      </c>
      <c r="AD116" s="8">
        <v>558</v>
      </c>
      <c r="AE116" t="s">
        <v>176</v>
      </c>
      <c r="AF116"/>
    </row>
    <row r="117" spans="1:32" customHeight="1" ht="30">
      <c r="A117" s="9" t="s">
        <v>184</v>
      </c>
      <c r="B117" s="9" t="s">
        <v>185</v>
      </c>
      <c r="C117" s="9" t="s">
        <v>30</v>
      </c>
      <c r="D117" s="9" t="s">
        <v>181</v>
      </c>
      <c r="E117" s="9" t="s">
        <v>36</v>
      </c>
      <c r="F117" s="9" t="s">
        <v>36</v>
      </c>
      <c r="G117" s="9" t="s">
        <v>36</v>
      </c>
      <c r="H117" s="9" t="s">
        <v>56</v>
      </c>
      <c r="I117" s="10">
        <v>1</v>
      </c>
      <c r="J117" s="9" t="s">
        <v>38</v>
      </c>
      <c r="K117" s="12">
        <v>2437.64</v>
      </c>
      <c r="L117" s="12">
        <f>K117*1.16</f>
        <v>2827.6624</v>
      </c>
      <c r="M117" s="12">
        <f>I117*K117</f>
        <v>2437.64</v>
      </c>
      <c r="N117" s="12">
        <f>I117*L117</f>
        <v>2827.6624</v>
      </c>
      <c r="O117" s="12">
        <v>4524.26</v>
      </c>
      <c r="P117" s="11">
        <v>18097.04</v>
      </c>
      <c r="Q117" s="11">
        <f>(O117/L117) - 1</f>
        <v>0.60000005658384</v>
      </c>
      <c r="R117" s="12">
        <v>4241.49</v>
      </c>
      <c r="S117" s="11">
        <v>16965.96</v>
      </c>
      <c r="T117" s="11">
        <f>(Q117/L117) - 1</f>
        <v>-0.99978781057577</v>
      </c>
      <c r="U117" s="12">
        <v>3958.73</v>
      </c>
      <c r="V117" s="11">
        <v>15834.92</v>
      </c>
      <c r="W117" s="11">
        <f>(S117/L117) - 1</f>
        <v>4.9999949074543</v>
      </c>
      <c r="X117" s="12">
        <v>3675.96</v>
      </c>
      <c r="Y117" s="11">
        <v>14703.84</v>
      </c>
      <c r="Z117" s="11">
        <f>ABS((U117/L117) - 1)</f>
        <v>0.40000093363338</v>
      </c>
      <c r="AA117" s="12">
        <v>3110.42864</v>
      </c>
      <c r="AB117" s="6">
        <v>18097.04</v>
      </c>
      <c r="AC117" s="6">
        <f>ABS((W117/L117) - 1)</f>
        <v>0.99823175676578</v>
      </c>
      <c r="AD117" s="8">
        <v>854</v>
      </c>
      <c r="AE117" t="s">
        <v>186</v>
      </c>
      <c r="AF117"/>
    </row>
    <row r="118" spans="1:32" customHeight="1" ht="30">
      <c r="A118" s="3" t="s">
        <v>187</v>
      </c>
      <c r="B118" s="3" t="s">
        <v>188</v>
      </c>
      <c r="C118" s="3" t="s">
        <v>30</v>
      </c>
      <c r="D118" s="3" t="s">
        <v>181</v>
      </c>
      <c r="E118" s="3" t="s">
        <v>36</v>
      </c>
      <c r="F118" s="3" t="s">
        <v>36</v>
      </c>
      <c r="G118" s="3" t="s">
        <v>36</v>
      </c>
      <c r="H118" s="3" t="s">
        <v>189</v>
      </c>
      <c r="I118" s="4">
        <v>1</v>
      </c>
      <c r="J118" s="3" t="s">
        <v>38</v>
      </c>
      <c r="K118" s="7">
        <v>4655.17</v>
      </c>
      <c r="L118" s="7">
        <f>K118*1.16</f>
        <v>5399.9972</v>
      </c>
      <c r="M118" s="7">
        <f>I118*K118</f>
        <v>4655.17</v>
      </c>
      <c r="N118" s="7">
        <f>I118*L118</f>
        <v>5399.9972</v>
      </c>
      <c r="O118" s="7">
        <v>8640</v>
      </c>
      <c r="P118" s="5">
        <v>34560</v>
      </c>
      <c r="Q118" s="5">
        <f>(O118/L118) - 1</f>
        <v>0.60000082963006</v>
      </c>
      <c r="R118" s="7">
        <v>8100</v>
      </c>
      <c r="S118" s="5">
        <v>32400</v>
      </c>
      <c r="T118" s="5">
        <f>(Q118/L118) - 1</f>
        <v>-0.99988888867764</v>
      </c>
      <c r="U118" s="7">
        <v>7560</v>
      </c>
      <c r="V118" s="5">
        <v>30240</v>
      </c>
      <c r="W118" s="5">
        <f>(S118/L118) - 1</f>
        <v>5.0000031111127</v>
      </c>
      <c r="X118" s="7">
        <v>7020</v>
      </c>
      <c r="Y118" s="5">
        <v>28080</v>
      </c>
      <c r="Z118" s="5">
        <f>ABS((U118/L118) - 1)</f>
        <v>0.4000007259263</v>
      </c>
      <c r="AA118" s="7">
        <v>5939.99692</v>
      </c>
      <c r="AB118" s="6">
        <v>34560</v>
      </c>
      <c r="AC118" s="6">
        <f>ABS((W118/L118) - 1)</f>
        <v>0.99907407301783</v>
      </c>
      <c r="AD118" s="8">
        <v>146</v>
      </c>
      <c r="AE118" t="s">
        <v>190</v>
      </c>
      <c r="AF118"/>
    </row>
    <row r="119" spans="1:32" customHeight="1" ht="30">
      <c r="A119" s="9" t="s">
        <v>191</v>
      </c>
      <c r="B119" s="9" t="s">
        <v>192</v>
      </c>
      <c r="C119" s="9" t="s">
        <v>30</v>
      </c>
      <c r="D119" s="9" t="s">
        <v>181</v>
      </c>
      <c r="E119" s="9" t="s">
        <v>36</v>
      </c>
      <c r="F119" s="9" t="s">
        <v>36</v>
      </c>
      <c r="G119" s="9" t="s">
        <v>36</v>
      </c>
      <c r="H119" s="9" t="s">
        <v>189</v>
      </c>
      <c r="I119" s="10">
        <v>1</v>
      </c>
      <c r="J119" s="9" t="s">
        <v>38</v>
      </c>
      <c r="K119" s="12">
        <v>4655.17</v>
      </c>
      <c r="L119" s="12">
        <f>K119*1.16</f>
        <v>5399.9972</v>
      </c>
      <c r="M119" s="12">
        <f>I119*K119</f>
        <v>4655.17</v>
      </c>
      <c r="N119" s="12">
        <f>I119*L119</f>
        <v>5399.9972</v>
      </c>
      <c r="O119" s="12">
        <v>8640</v>
      </c>
      <c r="P119" s="11">
        <v>34560</v>
      </c>
      <c r="Q119" s="11">
        <f>(O119/L119) - 1</f>
        <v>0.60000082963006</v>
      </c>
      <c r="R119" s="12">
        <v>8100</v>
      </c>
      <c r="S119" s="11">
        <v>32400</v>
      </c>
      <c r="T119" s="11">
        <f>(Q119/L119) - 1</f>
        <v>-0.99988888867764</v>
      </c>
      <c r="U119" s="12">
        <v>7560</v>
      </c>
      <c r="V119" s="11">
        <v>30240</v>
      </c>
      <c r="W119" s="11">
        <f>(S119/L119) - 1</f>
        <v>5.0000031111127</v>
      </c>
      <c r="X119" s="12">
        <v>7020</v>
      </c>
      <c r="Y119" s="11">
        <v>28080</v>
      </c>
      <c r="Z119" s="11">
        <f>ABS((U119/L119) - 1)</f>
        <v>0.4000007259263</v>
      </c>
      <c r="AA119" s="12">
        <v>5939.99692</v>
      </c>
      <c r="AB119" s="6">
        <v>34560</v>
      </c>
      <c r="AC119" s="6">
        <f>ABS((W119/L119) - 1)</f>
        <v>0.99907407301783</v>
      </c>
      <c r="AD119" s="8">
        <v>146</v>
      </c>
      <c r="AE119" t="s">
        <v>190</v>
      </c>
      <c r="AF119"/>
    </row>
    <row r="120" spans="1:32" customHeight="1" ht="30">
      <c r="A120" s="3" t="s">
        <v>193</v>
      </c>
      <c r="B120" s="3" t="s">
        <v>194</v>
      </c>
      <c r="C120" s="3" t="s">
        <v>30</v>
      </c>
      <c r="D120" s="3" t="s">
        <v>195</v>
      </c>
      <c r="E120" s="3" t="s">
        <v>117</v>
      </c>
      <c r="F120" s="3" t="s">
        <v>196</v>
      </c>
      <c r="G120" s="3" t="s">
        <v>197</v>
      </c>
      <c r="H120" s="3" t="s">
        <v>195</v>
      </c>
      <c r="I120" s="4">
        <v>1</v>
      </c>
      <c r="J120" s="3" t="s">
        <v>40</v>
      </c>
      <c r="K120" s="7">
        <v>681.49</v>
      </c>
      <c r="L120" s="7">
        <f>K120*1.16</f>
        <v>790.5284</v>
      </c>
      <c r="M120" s="7">
        <f>I120*K120</f>
        <v>681.49</v>
      </c>
      <c r="N120" s="7">
        <f>I120*L120</f>
        <v>790.5284</v>
      </c>
      <c r="O120" s="7">
        <v>1185.79</v>
      </c>
      <c r="P120" s="5">
        <v>4743.16</v>
      </c>
      <c r="Q120" s="5">
        <f>(O120/L120) - 1</f>
        <v>0.4999967110606</v>
      </c>
      <c r="R120" s="7">
        <v>1106.74</v>
      </c>
      <c r="S120" s="5">
        <v>4426.96</v>
      </c>
      <c r="T120" s="5">
        <f>(Q120/L120) - 1</f>
        <v>-0.99936751581466</v>
      </c>
      <c r="U120" s="7">
        <v>1027.69</v>
      </c>
      <c r="V120" s="5">
        <v>4110.76</v>
      </c>
      <c r="W120" s="5">
        <f>(S120/L120) - 1</f>
        <v>4.6000012143776</v>
      </c>
      <c r="X120" s="7">
        <v>976.31</v>
      </c>
      <c r="Y120" s="5">
        <v>3905.24</v>
      </c>
      <c r="Z120" s="5">
        <f>ABS((U120/L120) - 1)</f>
        <v>0.30000389612821</v>
      </c>
      <c r="AA120" s="7">
        <v>869.58124</v>
      </c>
      <c r="AB120" s="6">
        <v>4743.16</v>
      </c>
      <c r="AC120" s="6">
        <f>ABS((W120/L120) - 1)</f>
        <v>0.99418110568276</v>
      </c>
      <c r="AD120" s="8">
        <v>777</v>
      </c>
      <c r="AE120" t="s">
        <v>198</v>
      </c>
      <c r="AF120"/>
    </row>
    <row r="121" spans="1:32" customHeight="1" ht="30">
      <c r="A121" s="9" t="s">
        <v>193</v>
      </c>
      <c r="B121" s="9" t="s">
        <v>194</v>
      </c>
      <c r="C121" s="9" t="s">
        <v>30</v>
      </c>
      <c r="D121" s="9" t="s">
        <v>195</v>
      </c>
      <c r="E121" s="9" t="s">
        <v>117</v>
      </c>
      <c r="F121" s="9" t="s">
        <v>196</v>
      </c>
      <c r="G121" s="9" t="s">
        <v>197</v>
      </c>
      <c r="H121" s="9" t="s">
        <v>195</v>
      </c>
      <c r="I121" s="10">
        <v>1</v>
      </c>
      <c r="J121" s="9" t="s">
        <v>58</v>
      </c>
      <c r="K121" s="12">
        <v>681.49</v>
      </c>
      <c r="L121" s="12">
        <f>K121*1.16</f>
        <v>790.5284</v>
      </c>
      <c r="M121" s="12">
        <f>I121*K121</f>
        <v>681.49</v>
      </c>
      <c r="N121" s="12">
        <f>I121*L121</f>
        <v>790.5284</v>
      </c>
      <c r="O121" s="12">
        <v>1185.79</v>
      </c>
      <c r="P121" s="11">
        <v>4743.16</v>
      </c>
      <c r="Q121" s="11">
        <f>(O121/L121) - 1</f>
        <v>0.4999967110606</v>
      </c>
      <c r="R121" s="12">
        <v>1106.74</v>
      </c>
      <c r="S121" s="11">
        <v>4426.96</v>
      </c>
      <c r="T121" s="11">
        <f>(Q121/L121) - 1</f>
        <v>-0.99936751581466</v>
      </c>
      <c r="U121" s="12">
        <v>1027.69</v>
      </c>
      <c r="V121" s="11">
        <v>4110.76</v>
      </c>
      <c r="W121" s="11">
        <f>(S121/L121) - 1</f>
        <v>4.6000012143776</v>
      </c>
      <c r="X121" s="12">
        <v>976.31</v>
      </c>
      <c r="Y121" s="11">
        <v>3905.24</v>
      </c>
      <c r="Z121" s="11">
        <f>ABS((U121/L121) - 1)</f>
        <v>0.30000389612821</v>
      </c>
      <c r="AA121" s="12">
        <v>869.58124</v>
      </c>
      <c r="AB121" s="6">
        <v>4743.16</v>
      </c>
      <c r="AC121" s="6">
        <f>ABS((W121/L121) - 1)</f>
        <v>0.99418110568276</v>
      </c>
      <c r="AD121" s="8">
        <v>777</v>
      </c>
      <c r="AE121" t="s">
        <v>198</v>
      </c>
      <c r="AF121"/>
    </row>
    <row r="122" spans="1:32" customHeight="1" ht="30">
      <c r="A122" s="3" t="s">
        <v>199</v>
      </c>
      <c r="B122" s="3" t="s">
        <v>200</v>
      </c>
      <c r="C122" s="3" t="s">
        <v>30</v>
      </c>
      <c r="D122" s="3" t="s">
        <v>195</v>
      </c>
      <c r="E122" s="3" t="s">
        <v>67</v>
      </c>
      <c r="F122" s="3" t="s">
        <v>113</v>
      </c>
      <c r="G122" s="3" t="s">
        <v>201</v>
      </c>
      <c r="H122" s="3" t="s">
        <v>195</v>
      </c>
      <c r="I122" s="4">
        <v>1</v>
      </c>
      <c r="J122" s="3" t="s">
        <v>42</v>
      </c>
      <c r="K122" s="7">
        <v>1688.7931</v>
      </c>
      <c r="L122" s="7">
        <f>K122*1.16</f>
        <v>1958.999996</v>
      </c>
      <c r="M122" s="7">
        <f>I122*K122</f>
        <v>1688.7931</v>
      </c>
      <c r="N122" s="7">
        <f>I122*L122</f>
        <v>1958.999996</v>
      </c>
      <c r="O122" s="7">
        <v>2938.5</v>
      </c>
      <c r="P122" s="5">
        <v>11754</v>
      </c>
      <c r="Q122" s="5">
        <f>(O122/L122) - 1</f>
        <v>0.50000000306279</v>
      </c>
      <c r="R122" s="7">
        <v>2742.6</v>
      </c>
      <c r="S122" s="5">
        <v>10970.4</v>
      </c>
      <c r="T122" s="5">
        <f>(Q122/L122) - 1</f>
        <v>-0.99974476773656</v>
      </c>
      <c r="U122" s="7">
        <v>2546.7</v>
      </c>
      <c r="V122" s="5">
        <v>10186.8</v>
      </c>
      <c r="W122" s="5">
        <f>(S122/L122) - 1</f>
        <v>4.6000000114344</v>
      </c>
      <c r="X122" s="7">
        <v>2419.36</v>
      </c>
      <c r="Y122" s="5">
        <v>9677.44</v>
      </c>
      <c r="Z122" s="5">
        <f>ABS((U122/L122) - 1)</f>
        <v>0.30000000265442</v>
      </c>
      <c r="AA122" s="7">
        <v>2154.8999956</v>
      </c>
      <c r="AB122" s="6">
        <v>11754</v>
      </c>
      <c r="AC122" s="6">
        <f>ABS((W122/L122) - 1)</f>
        <v>0.99765186318488</v>
      </c>
      <c r="AD122" s="8" t="s">
        <v>39</v>
      </c>
      <c r="AE122" t="s">
        <v>39</v>
      </c>
      <c r="AF122"/>
    </row>
    <row r="123" spans="1:32" customHeight="1" ht="30">
      <c r="A123" s="9" t="s">
        <v>202</v>
      </c>
      <c r="B123" s="9" t="s">
        <v>203</v>
      </c>
      <c r="C123" s="9" t="s">
        <v>30</v>
      </c>
      <c r="D123" s="9" t="s">
        <v>195</v>
      </c>
      <c r="E123" s="9" t="s">
        <v>67</v>
      </c>
      <c r="F123" s="9" t="s">
        <v>113</v>
      </c>
      <c r="G123" s="9" t="s">
        <v>204</v>
      </c>
      <c r="H123" s="9" t="s">
        <v>195</v>
      </c>
      <c r="I123" s="10">
        <v>1</v>
      </c>
      <c r="J123" s="9" t="s">
        <v>42</v>
      </c>
      <c r="K123" s="12">
        <v>1688.83</v>
      </c>
      <c r="L123" s="12">
        <f>K123*1.16</f>
        <v>1959.0428</v>
      </c>
      <c r="M123" s="12">
        <f>I123*K123</f>
        <v>1688.83</v>
      </c>
      <c r="N123" s="12">
        <f>I123*L123</f>
        <v>1959.0428</v>
      </c>
      <c r="O123" s="12">
        <v>2938.56</v>
      </c>
      <c r="P123" s="11">
        <v>11754.24</v>
      </c>
      <c r="Q123" s="11">
        <f>(O123/L123) - 1</f>
        <v>0.49999785609584</v>
      </c>
      <c r="R123" s="12">
        <v>2742.66</v>
      </c>
      <c r="S123" s="11">
        <v>10970.64</v>
      </c>
      <c r="T123" s="11">
        <f>(Q123/L123) - 1</f>
        <v>-0.99974477440917</v>
      </c>
      <c r="U123" s="12">
        <v>2546.76</v>
      </c>
      <c r="V123" s="11">
        <v>10187.04</v>
      </c>
      <c r="W123" s="11">
        <f>(S123/L123) - 1</f>
        <v>4.6000001633451</v>
      </c>
      <c r="X123" s="12">
        <v>2350.85</v>
      </c>
      <c r="Y123" s="11">
        <v>9403.4</v>
      </c>
      <c r="Z123" s="11">
        <f>ABS((U123/L123) - 1)</f>
        <v>0.3000022255767</v>
      </c>
      <c r="AA123" s="12">
        <v>2154.94708</v>
      </c>
      <c r="AB123" s="6">
        <v>11754.24</v>
      </c>
      <c r="AC123" s="6">
        <f>ABS((W123/L123) - 1)</f>
        <v>0.99765191441282</v>
      </c>
      <c r="AD123" s="8">
        <v>545</v>
      </c>
      <c r="AE123" t="s">
        <v>205</v>
      </c>
      <c r="AF123"/>
    </row>
    <row r="124" spans="1:32" customHeight="1" ht="30">
      <c r="A124" s="3" t="s">
        <v>206</v>
      </c>
      <c r="B124" s="3" t="s">
        <v>207</v>
      </c>
      <c r="C124" s="3" t="s">
        <v>30</v>
      </c>
      <c r="D124" s="3" t="s">
        <v>195</v>
      </c>
      <c r="E124" s="3" t="s">
        <v>208</v>
      </c>
      <c r="F124" s="3" t="s">
        <v>209</v>
      </c>
      <c r="G124" s="3" t="s">
        <v>210</v>
      </c>
      <c r="H124" s="3" t="s">
        <v>195</v>
      </c>
      <c r="I124" s="4">
        <v>1</v>
      </c>
      <c r="J124" s="3" t="s">
        <v>40</v>
      </c>
      <c r="K124" s="7">
        <v>1990.5172</v>
      </c>
      <c r="L124" s="7">
        <f>K124*1.16</f>
        <v>2308.999952</v>
      </c>
      <c r="M124" s="7">
        <f>I124*K124</f>
        <v>1990.5172</v>
      </c>
      <c r="N124" s="7">
        <f>I124*L124</f>
        <v>2308.999952</v>
      </c>
      <c r="O124" s="7">
        <v>3463.5</v>
      </c>
      <c r="P124" s="5">
        <v>13854</v>
      </c>
      <c r="Q124" s="5">
        <f>(O124/L124) - 1</f>
        <v>0.50000003118233</v>
      </c>
      <c r="R124" s="7">
        <v>3232.6</v>
      </c>
      <c r="S124" s="5">
        <v>12930.4</v>
      </c>
      <c r="T124" s="5">
        <f>(Q124/L124) - 1</f>
        <v>-0.99978345602357</v>
      </c>
      <c r="U124" s="7">
        <v>3001.7</v>
      </c>
      <c r="V124" s="5">
        <v>12006.8</v>
      </c>
      <c r="W124" s="5">
        <f>(S124/L124) - 1</f>
        <v>4.600000116414</v>
      </c>
      <c r="X124" s="7">
        <v>2851.62</v>
      </c>
      <c r="Y124" s="5">
        <v>11406.48</v>
      </c>
      <c r="Z124" s="5">
        <f>ABS((U124/L124) - 1)</f>
        <v>0.30000002702469</v>
      </c>
      <c r="AA124" s="7">
        <v>2539.8999472</v>
      </c>
      <c r="AB124" s="6">
        <v>13854</v>
      </c>
      <c r="AC124" s="6">
        <f>ABS((W124/L124) - 1)</f>
        <v>0.99800779549067</v>
      </c>
      <c r="AD124" s="8" t="s">
        <v>39</v>
      </c>
      <c r="AE124" t="s">
        <v>39</v>
      </c>
      <c r="AF124"/>
    </row>
    <row r="125" spans="1:32" customHeight="1" ht="30">
      <c r="A125" s="9" t="s">
        <v>211</v>
      </c>
      <c r="B125" s="9" t="s">
        <v>212</v>
      </c>
      <c r="C125" s="9" t="s">
        <v>30</v>
      </c>
      <c r="D125" s="9" t="s">
        <v>195</v>
      </c>
      <c r="E125" s="9" t="s">
        <v>149</v>
      </c>
      <c r="F125" s="9" t="s">
        <v>213</v>
      </c>
      <c r="G125" s="9" t="s">
        <v>214</v>
      </c>
      <c r="H125" s="9" t="s">
        <v>195</v>
      </c>
      <c r="I125" s="10">
        <v>1</v>
      </c>
      <c r="J125" s="9" t="s">
        <v>42</v>
      </c>
      <c r="K125" s="12">
        <v>1839.65</v>
      </c>
      <c r="L125" s="12">
        <f>K125*1.16</f>
        <v>2133.994</v>
      </c>
      <c r="M125" s="12">
        <f>I125*K125</f>
        <v>1839.65</v>
      </c>
      <c r="N125" s="12">
        <f>I125*L125</f>
        <v>2133.994</v>
      </c>
      <c r="O125" s="12">
        <v>3201</v>
      </c>
      <c r="P125" s="11">
        <v>12804</v>
      </c>
      <c r="Q125" s="11">
        <f>(O125/L125) - 1</f>
        <v>0.50000421744391</v>
      </c>
      <c r="R125" s="12">
        <v>2987.6</v>
      </c>
      <c r="S125" s="11">
        <v>11950.4</v>
      </c>
      <c r="T125" s="11">
        <f>(Q125/L125) - 1</f>
        <v>-0.99976569558422</v>
      </c>
      <c r="U125" s="12">
        <v>2774.2</v>
      </c>
      <c r="V125" s="11">
        <v>11096.8</v>
      </c>
      <c r="W125" s="11">
        <f>(S125/L125) - 1</f>
        <v>4.6000157451239</v>
      </c>
      <c r="X125" s="12">
        <v>2635.49</v>
      </c>
      <c r="Y125" s="11">
        <v>10541.96</v>
      </c>
      <c r="Z125" s="11">
        <f>ABS((U125/L125) - 1)</f>
        <v>0.30000365511806</v>
      </c>
      <c r="AA125" s="12">
        <v>2347.3934</v>
      </c>
      <c r="AB125" s="6">
        <v>12804</v>
      </c>
      <c r="AC125" s="6">
        <f>ABS((W125/L125) - 1)</f>
        <v>0.9978444101787</v>
      </c>
      <c r="AD125" s="8" t="s">
        <v>39</v>
      </c>
      <c r="AE125" t="s">
        <v>39</v>
      </c>
      <c r="AF125"/>
    </row>
    <row r="126" spans="1:32" customHeight="1" ht="30">
      <c r="A126" s="3" t="s">
        <v>211</v>
      </c>
      <c r="B126" s="3" t="s">
        <v>212</v>
      </c>
      <c r="C126" s="3" t="s">
        <v>30</v>
      </c>
      <c r="D126" s="3" t="s">
        <v>195</v>
      </c>
      <c r="E126" s="3" t="s">
        <v>149</v>
      </c>
      <c r="F126" s="3" t="s">
        <v>213</v>
      </c>
      <c r="G126" s="3" t="s">
        <v>214</v>
      </c>
      <c r="H126" s="3" t="s">
        <v>195</v>
      </c>
      <c r="I126" s="4">
        <v>1</v>
      </c>
      <c r="J126" s="3" t="s">
        <v>38</v>
      </c>
      <c r="K126" s="7">
        <v>1839.6552</v>
      </c>
      <c r="L126" s="7">
        <f>K126*1.16</f>
        <v>2134.000032</v>
      </c>
      <c r="M126" s="7">
        <f>I126*K126</f>
        <v>1839.6552</v>
      </c>
      <c r="N126" s="7">
        <f>I126*L126</f>
        <v>2134.000032</v>
      </c>
      <c r="O126" s="7">
        <v>3201</v>
      </c>
      <c r="P126" s="5">
        <v>12804</v>
      </c>
      <c r="Q126" s="5">
        <f>(O126/L126) - 1</f>
        <v>0.49999997750703</v>
      </c>
      <c r="R126" s="7">
        <v>2987.6</v>
      </c>
      <c r="S126" s="5">
        <v>11950.4</v>
      </c>
      <c r="T126" s="5">
        <f>(Q126/L126) - 1</f>
        <v>-0.99976569823336</v>
      </c>
      <c r="U126" s="7">
        <v>2774.2</v>
      </c>
      <c r="V126" s="5">
        <v>11096.8</v>
      </c>
      <c r="W126" s="5">
        <f>(S126/L126) - 1</f>
        <v>4.5999999160262</v>
      </c>
      <c r="X126" s="7">
        <v>2635.49</v>
      </c>
      <c r="Y126" s="5">
        <v>10541.96</v>
      </c>
      <c r="Z126" s="5">
        <f>ABS((U126/L126) - 1)</f>
        <v>0.29999998050609</v>
      </c>
      <c r="AA126" s="7">
        <v>2347.4000352</v>
      </c>
      <c r="AB126" s="6">
        <v>12804</v>
      </c>
      <c r="AC126" s="6">
        <f>ABS((W126/L126) - 1)</f>
        <v>0.99784442368929</v>
      </c>
      <c r="AD126" s="8" t="s">
        <v>39</v>
      </c>
      <c r="AE126" t="s">
        <v>39</v>
      </c>
      <c r="AF126"/>
    </row>
    <row r="127" spans="1:32" customHeight="1" ht="30">
      <c r="A127" s="9" t="s">
        <v>215</v>
      </c>
      <c r="B127" s="9" t="s">
        <v>216</v>
      </c>
      <c r="C127" s="9" t="s">
        <v>30</v>
      </c>
      <c r="D127" s="9" t="s">
        <v>195</v>
      </c>
      <c r="E127" s="9" t="s">
        <v>149</v>
      </c>
      <c r="F127" s="9" t="s">
        <v>213</v>
      </c>
      <c r="G127" s="9" t="s">
        <v>217</v>
      </c>
      <c r="H127" s="9" t="s">
        <v>195</v>
      </c>
      <c r="I127" s="10">
        <v>1</v>
      </c>
      <c r="J127" s="9" t="s">
        <v>42</v>
      </c>
      <c r="K127" s="12">
        <v>1839.65</v>
      </c>
      <c r="L127" s="12">
        <f>K127*1.16</f>
        <v>2133.994</v>
      </c>
      <c r="M127" s="12">
        <f>I127*K127</f>
        <v>1839.65</v>
      </c>
      <c r="N127" s="12">
        <f>I127*L127</f>
        <v>2133.994</v>
      </c>
      <c r="O127" s="12">
        <v>3201</v>
      </c>
      <c r="P127" s="11">
        <v>12804</v>
      </c>
      <c r="Q127" s="11">
        <f>(O127/L127) - 1</f>
        <v>0.50000421744391</v>
      </c>
      <c r="R127" s="12">
        <v>2987.6</v>
      </c>
      <c r="S127" s="11">
        <v>11950.4</v>
      </c>
      <c r="T127" s="11">
        <f>(Q127/L127) - 1</f>
        <v>-0.99976569558422</v>
      </c>
      <c r="U127" s="12">
        <v>2774.2</v>
      </c>
      <c r="V127" s="11">
        <v>11096.8</v>
      </c>
      <c r="W127" s="11">
        <f>(S127/L127) - 1</f>
        <v>4.6000157451239</v>
      </c>
      <c r="X127" s="12">
        <v>2635.49</v>
      </c>
      <c r="Y127" s="11">
        <v>10541.96</v>
      </c>
      <c r="Z127" s="11">
        <f>ABS((U127/L127) - 1)</f>
        <v>0.30000365511806</v>
      </c>
      <c r="AA127" s="12">
        <v>2347.3934</v>
      </c>
      <c r="AB127" s="6">
        <v>12804</v>
      </c>
      <c r="AC127" s="6">
        <f>ABS((W127/L127) - 1)</f>
        <v>0.9978444101787</v>
      </c>
      <c r="AD127" s="8" t="s">
        <v>39</v>
      </c>
      <c r="AE127" t="s">
        <v>39</v>
      </c>
      <c r="AF127"/>
    </row>
    <row r="128" spans="1:32" customHeight="1" ht="30">
      <c r="A128" s="3" t="s">
        <v>215</v>
      </c>
      <c r="B128" s="3" t="s">
        <v>216</v>
      </c>
      <c r="C128" s="3" t="s">
        <v>30</v>
      </c>
      <c r="D128" s="3" t="s">
        <v>195</v>
      </c>
      <c r="E128" s="3" t="s">
        <v>149</v>
      </c>
      <c r="F128" s="3" t="s">
        <v>213</v>
      </c>
      <c r="G128" s="3" t="s">
        <v>217</v>
      </c>
      <c r="H128" s="3" t="s">
        <v>195</v>
      </c>
      <c r="I128" s="4">
        <v>1</v>
      </c>
      <c r="J128" s="3" t="s">
        <v>40</v>
      </c>
      <c r="K128" s="7">
        <v>1839.6552</v>
      </c>
      <c r="L128" s="7">
        <f>K128*1.16</f>
        <v>2134.000032</v>
      </c>
      <c r="M128" s="7">
        <f>I128*K128</f>
        <v>1839.6552</v>
      </c>
      <c r="N128" s="7">
        <f>I128*L128</f>
        <v>2134.000032</v>
      </c>
      <c r="O128" s="7">
        <v>3201</v>
      </c>
      <c r="P128" s="5">
        <v>12804</v>
      </c>
      <c r="Q128" s="5">
        <f>(O128/L128) - 1</f>
        <v>0.49999997750703</v>
      </c>
      <c r="R128" s="7">
        <v>2987.6</v>
      </c>
      <c r="S128" s="5">
        <v>11950.4</v>
      </c>
      <c r="T128" s="5">
        <f>(Q128/L128) - 1</f>
        <v>-0.99976569823336</v>
      </c>
      <c r="U128" s="7">
        <v>2774.2</v>
      </c>
      <c r="V128" s="5">
        <v>11096.8</v>
      </c>
      <c r="W128" s="5">
        <f>(S128/L128) - 1</f>
        <v>4.5999999160262</v>
      </c>
      <c r="X128" s="7">
        <v>2635.49</v>
      </c>
      <c r="Y128" s="5">
        <v>10541.96</v>
      </c>
      <c r="Z128" s="5">
        <f>ABS((U128/L128) - 1)</f>
        <v>0.29999998050609</v>
      </c>
      <c r="AA128" s="7">
        <v>2347.4000352</v>
      </c>
      <c r="AB128" s="6">
        <v>12804</v>
      </c>
      <c r="AC128" s="6">
        <f>ABS((W128/L128) - 1)</f>
        <v>0.99784442368929</v>
      </c>
      <c r="AD128" s="8" t="s">
        <v>39</v>
      </c>
      <c r="AE128" t="s">
        <v>39</v>
      </c>
      <c r="AF128"/>
    </row>
    <row r="129" spans="1:32" customHeight="1" ht="30">
      <c r="A129" s="9" t="s">
        <v>215</v>
      </c>
      <c r="B129" s="9" t="s">
        <v>216</v>
      </c>
      <c r="C129" s="9" t="s">
        <v>30</v>
      </c>
      <c r="D129" s="9" t="s">
        <v>195</v>
      </c>
      <c r="E129" s="9" t="s">
        <v>149</v>
      </c>
      <c r="F129" s="9" t="s">
        <v>213</v>
      </c>
      <c r="G129" s="9" t="s">
        <v>217</v>
      </c>
      <c r="H129" s="9" t="s">
        <v>195</v>
      </c>
      <c r="I129" s="10">
        <v>1</v>
      </c>
      <c r="J129" s="9" t="s">
        <v>63</v>
      </c>
      <c r="K129" s="12">
        <v>1839.6552</v>
      </c>
      <c r="L129" s="12">
        <f>K129*1.16</f>
        <v>2134.000032</v>
      </c>
      <c r="M129" s="12">
        <f>I129*K129</f>
        <v>1839.6552</v>
      </c>
      <c r="N129" s="12">
        <f>I129*L129</f>
        <v>2134.000032</v>
      </c>
      <c r="O129" s="12">
        <v>3201</v>
      </c>
      <c r="P129" s="11">
        <v>12804</v>
      </c>
      <c r="Q129" s="11">
        <f>(O129/L129) - 1</f>
        <v>0.49999997750703</v>
      </c>
      <c r="R129" s="12">
        <v>2987.6</v>
      </c>
      <c r="S129" s="11">
        <v>11950.4</v>
      </c>
      <c r="T129" s="11">
        <f>(Q129/L129) - 1</f>
        <v>-0.99976569823336</v>
      </c>
      <c r="U129" s="12">
        <v>2774.2</v>
      </c>
      <c r="V129" s="11">
        <v>11096.8</v>
      </c>
      <c r="W129" s="11">
        <f>(S129/L129) - 1</f>
        <v>4.5999999160262</v>
      </c>
      <c r="X129" s="12">
        <v>2635.49</v>
      </c>
      <c r="Y129" s="11">
        <v>10541.96</v>
      </c>
      <c r="Z129" s="11">
        <f>ABS((U129/L129) - 1)</f>
        <v>0.29999998050609</v>
      </c>
      <c r="AA129" s="12">
        <v>2347.4000352</v>
      </c>
      <c r="AB129" s="6">
        <v>12804</v>
      </c>
      <c r="AC129" s="6">
        <f>ABS((W129/L129) - 1)</f>
        <v>0.99784442368929</v>
      </c>
      <c r="AD129" s="8" t="s">
        <v>39</v>
      </c>
      <c r="AE129" t="s">
        <v>39</v>
      </c>
      <c r="AF129"/>
    </row>
    <row r="130" spans="1:32" customHeight="1" ht="30">
      <c r="A130" s="3" t="s">
        <v>218</v>
      </c>
      <c r="B130" s="3" t="s">
        <v>219</v>
      </c>
      <c r="C130" s="3" t="s">
        <v>30</v>
      </c>
      <c r="D130" s="3" t="s">
        <v>195</v>
      </c>
      <c r="E130" s="3" t="s">
        <v>220</v>
      </c>
      <c r="F130" s="3" t="s">
        <v>221</v>
      </c>
      <c r="G130" s="3" t="s">
        <v>222</v>
      </c>
      <c r="H130" s="3" t="s">
        <v>195</v>
      </c>
      <c r="I130" s="4">
        <v>1</v>
      </c>
      <c r="J130" s="3" t="s">
        <v>51</v>
      </c>
      <c r="K130" s="7">
        <v>1473.2759</v>
      </c>
      <c r="L130" s="7">
        <f>K130*1.16</f>
        <v>1709.000044</v>
      </c>
      <c r="M130" s="7">
        <f>I130*K130</f>
        <v>1473.2759</v>
      </c>
      <c r="N130" s="7">
        <f>I130*L130</f>
        <v>1709.000044</v>
      </c>
      <c r="O130" s="7">
        <v>2563.5</v>
      </c>
      <c r="P130" s="5">
        <v>10254</v>
      </c>
      <c r="Q130" s="5">
        <f>(O130/L130) - 1</f>
        <v>0.49999996138093</v>
      </c>
      <c r="R130" s="7">
        <v>2392.6</v>
      </c>
      <c r="S130" s="5">
        <v>9570.4</v>
      </c>
      <c r="T130" s="5">
        <f>(Q130/L130) - 1</f>
        <v>-0.99970743127647</v>
      </c>
      <c r="U130" s="7">
        <v>2221.7</v>
      </c>
      <c r="V130" s="5">
        <v>8886.8</v>
      </c>
      <c r="W130" s="5">
        <f>(S130/L130) - 1</f>
        <v>4.5999998558221</v>
      </c>
      <c r="X130" s="7">
        <v>2110.61</v>
      </c>
      <c r="Y130" s="5">
        <v>8442.44</v>
      </c>
      <c r="Z130" s="5">
        <f>ABS((U130/L130) - 1)</f>
        <v>0.29999996653014</v>
      </c>
      <c r="AA130" s="7">
        <v>1879.9000484</v>
      </c>
      <c r="AB130" s="6">
        <v>10254</v>
      </c>
      <c r="AC130" s="6">
        <f>ABS((W130/L130) - 1)</f>
        <v>0.99730836762002</v>
      </c>
      <c r="AD130" s="8" t="s">
        <v>39</v>
      </c>
      <c r="AE130" t="s">
        <v>39</v>
      </c>
      <c r="AF130"/>
    </row>
    <row r="131" spans="1:32" customHeight="1" ht="30">
      <c r="A131" s="9" t="s">
        <v>223</v>
      </c>
      <c r="B131" s="9" t="s">
        <v>224</v>
      </c>
      <c r="C131" s="9" t="s">
        <v>30</v>
      </c>
      <c r="D131" s="9" t="s">
        <v>195</v>
      </c>
      <c r="E131" s="9" t="s">
        <v>67</v>
      </c>
      <c r="F131" s="9" t="s">
        <v>225</v>
      </c>
      <c r="G131" s="9" t="s">
        <v>226</v>
      </c>
      <c r="H131" s="9" t="s">
        <v>195</v>
      </c>
      <c r="I131" s="10">
        <v>1</v>
      </c>
      <c r="J131" s="9" t="s">
        <v>38</v>
      </c>
      <c r="K131" s="12">
        <v>1250</v>
      </c>
      <c r="L131" s="12">
        <f>K131*1.16</f>
        <v>1450</v>
      </c>
      <c r="M131" s="12">
        <f>I131*K131</f>
        <v>1250</v>
      </c>
      <c r="N131" s="12">
        <f>I131*L131</f>
        <v>1450</v>
      </c>
      <c r="O131" s="12">
        <v>2175</v>
      </c>
      <c r="P131" s="11">
        <v>8700</v>
      </c>
      <c r="Q131" s="11">
        <f>(O131/L131) - 1</f>
        <v>0.5</v>
      </c>
      <c r="R131" s="12">
        <v>2030</v>
      </c>
      <c r="S131" s="11">
        <v>8120</v>
      </c>
      <c r="T131" s="11">
        <f>(Q131/L131) - 1</f>
        <v>-0.99965517241379</v>
      </c>
      <c r="U131" s="12">
        <v>1885</v>
      </c>
      <c r="V131" s="11">
        <v>7540</v>
      </c>
      <c r="W131" s="11">
        <f>(S131/L131) - 1</f>
        <v>4.6</v>
      </c>
      <c r="X131" s="12">
        <v>1790.75</v>
      </c>
      <c r="Y131" s="11">
        <v>7163</v>
      </c>
      <c r="Z131" s="11">
        <f>ABS((U131/L131) - 1)</f>
        <v>0.3</v>
      </c>
      <c r="AA131" s="12">
        <v>1595</v>
      </c>
      <c r="AB131" s="6">
        <v>8700</v>
      </c>
      <c r="AC131" s="6">
        <f>ABS((W131/L131) - 1)</f>
        <v>0.9968275862069</v>
      </c>
      <c r="AD131" s="8" t="s">
        <v>39</v>
      </c>
      <c r="AE131" t="s">
        <v>39</v>
      </c>
      <c r="AF131"/>
    </row>
    <row r="132" spans="1:32" customHeight="1" ht="30">
      <c r="A132" s="3" t="s">
        <v>223</v>
      </c>
      <c r="B132" s="3" t="s">
        <v>224</v>
      </c>
      <c r="C132" s="3" t="s">
        <v>30</v>
      </c>
      <c r="D132" s="3" t="s">
        <v>195</v>
      </c>
      <c r="E132" s="3" t="s">
        <v>67</v>
      </c>
      <c r="F132" s="3" t="s">
        <v>225</v>
      </c>
      <c r="G132" s="3" t="s">
        <v>226</v>
      </c>
      <c r="H132" s="3" t="s">
        <v>195</v>
      </c>
      <c r="I132" s="4">
        <v>1</v>
      </c>
      <c r="J132" s="3" t="s">
        <v>40</v>
      </c>
      <c r="K132" s="7">
        <v>1250</v>
      </c>
      <c r="L132" s="7">
        <f>K132*1.16</f>
        <v>1450</v>
      </c>
      <c r="M132" s="7">
        <f>I132*K132</f>
        <v>1250</v>
      </c>
      <c r="N132" s="7">
        <f>I132*L132</f>
        <v>1450</v>
      </c>
      <c r="O132" s="7">
        <v>2175</v>
      </c>
      <c r="P132" s="5">
        <v>8700</v>
      </c>
      <c r="Q132" s="5">
        <f>(O132/L132) - 1</f>
        <v>0.5</v>
      </c>
      <c r="R132" s="7">
        <v>2030</v>
      </c>
      <c r="S132" s="5">
        <v>8120</v>
      </c>
      <c r="T132" s="5">
        <f>(Q132/L132) - 1</f>
        <v>-0.99965517241379</v>
      </c>
      <c r="U132" s="7">
        <v>1885</v>
      </c>
      <c r="V132" s="5">
        <v>7540</v>
      </c>
      <c r="W132" s="5">
        <f>(S132/L132) - 1</f>
        <v>4.6</v>
      </c>
      <c r="X132" s="7">
        <v>1790.75</v>
      </c>
      <c r="Y132" s="5">
        <v>7163</v>
      </c>
      <c r="Z132" s="5">
        <f>ABS((U132/L132) - 1)</f>
        <v>0.3</v>
      </c>
      <c r="AA132" s="7">
        <v>1595</v>
      </c>
      <c r="AB132" s="6">
        <v>8700</v>
      </c>
      <c r="AC132" s="6">
        <f>ABS((W132/L132) - 1)</f>
        <v>0.9968275862069</v>
      </c>
      <c r="AD132" s="8" t="s">
        <v>39</v>
      </c>
      <c r="AE132" t="s">
        <v>39</v>
      </c>
      <c r="AF132"/>
    </row>
    <row r="133" spans="1:32" customHeight="1" ht="30">
      <c r="A133" s="9" t="s">
        <v>223</v>
      </c>
      <c r="B133" s="9" t="s">
        <v>224</v>
      </c>
      <c r="C133" s="9" t="s">
        <v>30</v>
      </c>
      <c r="D133" s="9" t="s">
        <v>195</v>
      </c>
      <c r="E133" s="9" t="s">
        <v>67</v>
      </c>
      <c r="F133" s="9" t="s">
        <v>225</v>
      </c>
      <c r="G133" s="9" t="s">
        <v>226</v>
      </c>
      <c r="H133" s="9" t="s">
        <v>195</v>
      </c>
      <c r="I133" s="10">
        <v>1</v>
      </c>
      <c r="J133" s="9" t="s">
        <v>63</v>
      </c>
      <c r="K133" s="12">
        <v>1250</v>
      </c>
      <c r="L133" s="12">
        <f>K133*1.16</f>
        <v>1450</v>
      </c>
      <c r="M133" s="12">
        <f>I133*K133</f>
        <v>1250</v>
      </c>
      <c r="N133" s="12">
        <f>I133*L133</f>
        <v>1450</v>
      </c>
      <c r="O133" s="12">
        <v>2175</v>
      </c>
      <c r="P133" s="11">
        <v>8700</v>
      </c>
      <c r="Q133" s="11">
        <f>(O133/L133) - 1</f>
        <v>0.5</v>
      </c>
      <c r="R133" s="12">
        <v>2030</v>
      </c>
      <c r="S133" s="11">
        <v>8120</v>
      </c>
      <c r="T133" s="11">
        <f>(Q133/L133) - 1</f>
        <v>-0.99965517241379</v>
      </c>
      <c r="U133" s="12">
        <v>1885</v>
      </c>
      <c r="V133" s="11">
        <v>7540</v>
      </c>
      <c r="W133" s="11">
        <f>(S133/L133) - 1</f>
        <v>4.6</v>
      </c>
      <c r="X133" s="12">
        <v>1790.75</v>
      </c>
      <c r="Y133" s="11">
        <v>7163</v>
      </c>
      <c r="Z133" s="11">
        <f>ABS((U133/L133) - 1)</f>
        <v>0.3</v>
      </c>
      <c r="AA133" s="12">
        <v>1595</v>
      </c>
      <c r="AB133" s="6">
        <v>8700</v>
      </c>
      <c r="AC133" s="6">
        <f>ABS((W133/L133) - 1)</f>
        <v>0.9968275862069</v>
      </c>
      <c r="AD133" s="8" t="s">
        <v>39</v>
      </c>
      <c r="AE133" t="s">
        <v>39</v>
      </c>
      <c r="AF133"/>
    </row>
    <row r="134" spans="1:32" customHeight="1" ht="30">
      <c r="A134" s="3" t="s">
        <v>227</v>
      </c>
      <c r="B134" s="3" t="s">
        <v>228</v>
      </c>
      <c r="C134" s="3" t="s">
        <v>30</v>
      </c>
      <c r="D134" s="3" t="s">
        <v>195</v>
      </c>
      <c r="E134" s="3" t="s">
        <v>67</v>
      </c>
      <c r="F134" s="3" t="s">
        <v>113</v>
      </c>
      <c r="G134" s="3" t="s">
        <v>201</v>
      </c>
      <c r="H134" s="3" t="s">
        <v>195</v>
      </c>
      <c r="I134" s="4">
        <v>2</v>
      </c>
      <c r="J134" s="3" t="s">
        <v>51</v>
      </c>
      <c r="K134" s="7">
        <v>1207.7586</v>
      </c>
      <c r="L134" s="7">
        <f>K134*1.16</f>
        <v>1400.999976</v>
      </c>
      <c r="M134" s="7">
        <f>I134*K134</f>
        <v>2415.5172</v>
      </c>
      <c r="N134" s="7">
        <f>I134*L134</f>
        <v>2801.999952</v>
      </c>
      <c r="O134" s="7">
        <v>2101.5</v>
      </c>
      <c r="P134" s="5">
        <v>8406</v>
      </c>
      <c r="Q134" s="5">
        <f>(O134/L134) - 1</f>
        <v>0.50000002569593</v>
      </c>
      <c r="R134" s="7">
        <v>1961.4</v>
      </c>
      <c r="S134" s="5">
        <v>7845.6</v>
      </c>
      <c r="T134" s="5">
        <f>(Q134/L134) - 1</f>
        <v>-0.99964311203836</v>
      </c>
      <c r="U134" s="7">
        <v>1821.3</v>
      </c>
      <c r="V134" s="5">
        <v>7285.2</v>
      </c>
      <c r="W134" s="5">
        <f>(S134/L134) - 1</f>
        <v>4.6000000959315</v>
      </c>
      <c r="X134" s="7">
        <v>1730.24</v>
      </c>
      <c r="Y134" s="5">
        <v>6920.96</v>
      </c>
      <c r="Z134" s="5">
        <f>ABS((U134/L134) - 1)</f>
        <v>0.30000002226981</v>
      </c>
      <c r="AA134" s="7">
        <v>1541.0999736</v>
      </c>
      <c r="AB134" s="6">
        <v>8406</v>
      </c>
      <c r="AC134" s="6">
        <f>ABS((W134/L134) - 1)</f>
        <v>0.99671663085315</v>
      </c>
      <c r="AD134" s="8" t="s">
        <v>39</v>
      </c>
      <c r="AE134" t="s">
        <v>39</v>
      </c>
      <c r="AF134"/>
    </row>
    <row r="135" spans="1:32" customHeight="1" ht="30">
      <c r="A135" s="9" t="s">
        <v>227</v>
      </c>
      <c r="B135" s="9" t="s">
        <v>228</v>
      </c>
      <c r="C135" s="9" t="s">
        <v>30</v>
      </c>
      <c r="D135" s="9" t="s">
        <v>195</v>
      </c>
      <c r="E135" s="9" t="s">
        <v>67</v>
      </c>
      <c r="F135" s="9" t="s">
        <v>113</v>
      </c>
      <c r="G135" s="9" t="s">
        <v>201</v>
      </c>
      <c r="H135" s="9" t="s">
        <v>195</v>
      </c>
      <c r="I135" s="10">
        <v>1</v>
      </c>
      <c r="J135" s="9" t="s">
        <v>40</v>
      </c>
      <c r="K135" s="12">
        <v>1207.7586</v>
      </c>
      <c r="L135" s="12">
        <f>K135*1.16</f>
        <v>1400.999976</v>
      </c>
      <c r="M135" s="12">
        <f>I135*K135</f>
        <v>1207.7586</v>
      </c>
      <c r="N135" s="12">
        <f>I135*L135</f>
        <v>1400.999976</v>
      </c>
      <c r="O135" s="12">
        <v>2101.5</v>
      </c>
      <c r="P135" s="11">
        <v>8406</v>
      </c>
      <c r="Q135" s="11">
        <f>(O135/L135) - 1</f>
        <v>0.50000002569593</v>
      </c>
      <c r="R135" s="12">
        <v>1961.4</v>
      </c>
      <c r="S135" s="11">
        <v>7845.6</v>
      </c>
      <c r="T135" s="11">
        <f>(Q135/L135) - 1</f>
        <v>-0.99964311203836</v>
      </c>
      <c r="U135" s="12">
        <v>1821.3</v>
      </c>
      <c r="V135" s="11">
        <v>7285.2</v>
      </c>
      <c r="W135" s="11">
        <f>(S135/L135) - 1</f>
        <v>4.6000000959315</v>
      </c>
      <c r="X135" s="12">
        <v>1730.24</v>
      </c>
      <c r="Y135" s="11">
        <v>6920.96</v>
      </c>
      <c r="Z135" s="11">
        <f>ABS((U135/L135) - 1)</f>
        <v>0.30000002226981</v>
      </c>
      <c r="AA135" s="12">
        <v>1541.0999736</v>
      </c>
      <c r="AB135" s="6">
        <v>8406</v>
      </c>
      <c r="AC135" s="6">
        <f>ABS((W135/L135) - 1)</f>
        <v>0.99671663085315</v>
      </c>
      <c r="AD135" s="8" t="s">
        <v>39</v>
      </c>
      <c r="AE135" t="s">
        <v>39</v>
      </c>
      <c r="AF135"/>
    </row>
    <row r="136" spans="1:32" customHeight="1" ht="30">
      <c r="A136" s="3" t="s">
        <v>229</v>
      </c>
      <c r="B136" s="3" t="s">
        <v>230</v>
      </c>
      <c r="C136" s="3" t="s">
        <v>30</v>
      </c>
      <c r="D136" s="3" t="s">
        <v>195</v>
      </c>
      <c r="E136" s="3" t="s">
        <v>67</v>
      </c>
      <c r="F136" s="3" t="s">
        <v>113</v>
      </c>
      <c r="G136" s="3" t="s">
        <v>231</v>
      </c>
      <c r="H136" s="3" t="s">
        <v>195</v>
      </c>
      <c r="I136" s="4">
        <v>1</v>
      </c>
      <c r="J136" s="3" t="s">
        <v>63</v>
      </c>
      <c r="K136" s="7">
        <v>1161.2069</v>
      </c>
      <c r="L136" s="7">
        <f>K136*1.16</f>
        <v>1347.000004</v>
      </c>
      <c r="M136" s="7">
        <f>I136*K136</f>
        <v>1161.2069</v>
      </c>
      <c r="N136" s="7">
        <f>I136*L136</f>
        <v>1347.000004</v>
      </c>
      <c r="O136" s="7">
        <v>2020.5</v>
      </c>
      <c r="P136" s="5">
        <v>8082</v>
      </c>
      <c r="Q136" s="5">
        <f>(O136/L136) - 1</f>
        <v>0.49999999554566</v>
      </c>
      <c r="R136" s="7">
        <v>1885.8</v>
      </c>
      <c r="S136" s="5">
        <v>7543.2</v>
      </c>
      <c r="T136" s="5">
        <f>(Q136/L136) - 1</f>
        <v>-0.99962880475571</v>
      </c>
      <c r="U136" s="7">
        <v>1751.1</v>
      </c>
      <c r="V136" s="5">
        <v>7004.4</v>
      </c>
      <c r="W136" s="5">
        <f>(S136/L136) - 1</f>
        <v>4.5999999833705</v>
      </c>
      <c r="X136" s="7">
        <v>1663.54</v>
      </c>
      <c r="Y136" s="5">
        <v>6654.16</v>
      </c>
      <c r="Z136" s="5">
        <f>ABS((U136/L136) - 1)</f>
        <v>0.29999999613957</v>
      </c>
      <c r="AA136" s="7">
        <v>1481.7000044</v>
      </c>
      <c r="AB136" s="6">
        <v>8082</v>
      </c>
      <c r="AC136" s="6">
        <f>ABS((W136/L136) - 1)</f>
        <v>0.99658500373444</v>
      </c>
      <c r="AD136" s="8" t="s">
        <v>39</v>
      </c>
      <c r="AE136" t="s">
        <v>39</v>
      </c>
      <c r="AF136"/>
    </row>
    <row r="137" spans="1:32" customHeight="1" ht="30">
      <c r="A137" s="9" t="s">
        <v>232</v>
      </c>
      <c r="B137" s="9" t="s">
        <v>233</v>
      </c>
      <c r="C137" s="9" t="s">
        <v>30</v>
      </c>
      <c r="D137" s="9" t="s">
        <v>195</v>
      </c>
      <c r="E137" s="9" t="s">
        <v>67</v>
      </c>
      <c r="F137" s="9" t="s">
        <v>234</v>
      </c>
      <c r="G137" s="9" t="s">
        <v>235</v>
      </c>
      <c r="H137" s="9" t="s">
        <v>195</v>
      </c>
      <c r="I137" s="10">
        <v>1</v>
      </c>
      <c r="J137" s="9" t="s">
        <v>38</v>
      </c>
      <c r="K137" s="12">
        <v>1194.8276</v>
      </c>
      <c r="L137" s="12">
        <f>K137*1.16</f>
        <v>1386.000016</v>
      </c>
      <c r="M137" s="12">
        <f>I137*K137</f>
        <v>1194.8276</v>
      </c>
      <c r="N137" s="12">
        <f>I137*L137</f>
        <v>1386.000016</v>
      </c>
      <c r="O137" s="12">
        <v>2079</v>
      </c>
      <c r="P137" s="11">
        <v>8316</v>
      </c>
      <c r="Q137" s="11">
        <f>(O137/L137) - 1</f>
        <v>0.49999998268398</v>
      </c>
      <c r="R137" s="12">
        <v>1940.4</v>
      </c>
      <c r="S137" s="11">
        <v>7761.6</v>
      </c>
      <c r="T137" s="11">
        <f>(Q137/L137) - 1</f>
        <v>-0.99963924965591</v>
      </c>
      <c r="U137" s="12">
        <v>1801.8</v>
      </c>
      <c r="V137" s="11">
        <v>7207.2</v>
      </c>
      <c r="W137" s="11">
        <f>(S137/L137) - 1</f>
        <v>4.5999999353535</v>
      </c>
      <c r="X137" s="12">
        <v>1711.71</v>
      </c>
      <c r="Y137" s="11">
        <v>6846.84</v>
      </c>
      <c r="Z137" s="11">
        <f>ABS((U137/L137) - 1)</f>
        <v>0.29999998499279</v>
      </c>
      <c r="AA137" s="12">
        <v>1524.6000176</v>
      </c>
      <c r="AB137" s="6">
        <v>8316</v>
      </c>
      <c r="AC137" s="6">
        <f>ABS((W137/L137) - 1)</f>
        <v>0.99668109676605</v>
      </c>
      <c r="AD137" s="8" t="s">
        <v>39</v>
      </c>
      <c r="AE137" t="s">
        <v>39</v>
      </c>
      <c r="AF137"/>
    </row>
    <row r="138" spans="1:32" customHeight="1" ht="30">
      <c r="A138" s="3" t="s">
        <v>232</v>
      </c>
      <c r="B138" s="3" t="s">
        <v>233</v>
      </c>
      <c r="C138" s="3" t="s">
        <v>30</v>
      </c>
      <c r="D138" s="3" t="s">
        <v>195</v>
      </c>
      <c r="E138" s="3" t="s">
        <v>67</v>
      </c>
      <c r="F138" s="3" t="s">
        <v>234</v>
      </c>
      <c r="G138" s="3" t="s">
        <v>235</v>
      </c>
      <c r="H138" s="3" t="s">
        <v>195</v>
      </c>
      <c r="I138" s="4">
        <v>1</v>
      </c>
      <c r="J138" s="3" t="s">
        <v>63</v>
      </c>
      <c r="K138" s="7">
        <v>1194.8276</v>
      </c>
      <c r="L138" s="7">
        <f>K138*1.16</f>
        <v>1386.000016</v>
      </c>
      <c r="M138" s="7">
        <f>I138*K138</f>
        <v>1194.8276</v>
      </c>
      <c r="N138" s="7">
        <f>I138*L138</f>
        <v>1386.000016</v>
      </c>
      <c r="O138" s="7">
        <v>2079</v>
      </c>
      <c r="P138" s="5">
        <v>8316</v>
      </c>
      <c r="Q138" s="5">
        <f>(O138/L138) - 1</f>
        <v>0.49999998268398</v>
      </c>
      <c r="R138" s="7">
        <v>1940.4</v>
      </c>
      <c r="S138" s="5">
        <v>7761.6</v>
      </c>
      <c r="T138" s="5">
        <f>(Q138/L138) - 1</f>
        <v>-0.99963924965591</v>
      </c>
      <c r="U138" s="7">
        <v>1801.8</v>
      </c>
      <c r="V138" s="5">
        <v>7207.2</v>
      </c>
      <c r="W138" s="5">
        <f>(S138/L138) - 1</f>
        <v>4.5999999353535</v>
      </c>
      <c r="X138" s="7">
        <v>1711.71</v>
      </c>
      <c r="Y138" s="5">
        <v>6846.84</v>
      </c>
      <c r="Z138" s="5">
        <f>ABS((U138/L138) - 1)</f>
        <v>0.29999998499279</v>
      </c>
      <c r="AA138" s="7">
        <v>1524.6000176</v>
      </c>
      <c r="AB138" s="6">
        <v>8316</v>
      </c>
      <c r="AC138" s="6">
        <f>ABS((W138/L138) - 1)</f>
        <v>0.99668109676605</v>
      </c>
      <c r="AD138" s="8" t="s">
        <v>39</v>
      </c>
      <c r="AE138" t="s">
        <v>39</v>
      </c>
      <c r="AF138"/>
    </row>
    <row r="139" spans="1:32" customHeight="1" ht="30">
      <c r="A139" s="9" t="s">
        <v>236</v>
      </c>
      <c r="B139" s="9" t="s">
        <v>237</v>
      </c>
      <c r="C139" s="9" t="s">
        <v>30</v>
      </c>
      <c r="D139" s="9" t="s">
        <v>195</v>
      </c>
      <c r="E139" s="9" t="s">
        <v>117</v>
      </c>
      <c r="F139" s="9" t="s">
        <v>196</v>
      </c>
      <c r="G139" s="9" t="s">
        <v>238</v>
      </c>
      <c r="H139" s="9" t="s">
        <v>195</v>
      </c>
      <c r="I139" s="10">
        <v>1</v>
      </c>
      <c r="J139" s="9" t="s">
        <v>40</v>
      </c>
      <c r="K139" s="12">
        <v>1010.3448</v>
      </c>
      <c r="L139" s="12">
        <f>K139*1.16</f>
        <v>1171.999968</v>
      </c>
      <c r="M139" s="12">
        <f>I139*K139</f>
        <v>1010.3448</v>
      </c>
      <c r="N139" s="12">
        <f>I139*L139</f>
        <v>1171.999968</v>
      </c>
      <c r="O139" s="12">
        <v>1758</v>
      </c>
      <c r="P139" s="11">
        <v>7032</v>
      </c>
      <c r="Q139" s="11">
        <f>(O139/L139) - 1</f>
        <v>0.50000004095563</v>
      </c>
      <c r="R139" s="12">
        <v>1640.8</v>
      </c>
      <c r="S139" s="11">
        <v>6563.2</v>
      </c>
      <c r="T139" s="11">
        <f>(Q139/L139) - 1</f>
        <v>-0.999573378793</v>
      </c>
      <c r="U139" s="12">
        <v>1523.6</v>
      </c>
      <c r="V139" s="11">
        <v>6094.4</v>
      </c>
      <c r="W139" s="11">
        <f>(S139/L139) - 1</f>
        <v>4.600000152901</v>
      </c>
      <c r="X139" s="12">
        <v>1447.42</v>
      </c>
      <c r="Y139" s="11">
        <v>5789.68</v>
      </c>
      <c r="Z139" s="11">
        <f>ABS((U139/L139) - 1)</f>
        <v>0.30000003549488</v>
      </c>
      <c r="AA139" s="12">
        <v>1289.1999648</v>
      </c>
      <c r="AB139" s="6">
        <v>7032</v>
      </c>
      <c r="AC139" s="6">
        <f>ABS((W139/L139) - 1)</f>
        <v>0.99607508508661</v>
      </c>
      <c r="AD139" s="8" t="s">
        <v>39</v>
      </c>
      <c r="AE139" t="s">
        <v>39</v>
      </c>
      <c r="AF139"/>
    </row>
    <row r="140" spans="1:32" customHeight="1" ht="30">
      <c r="A140" s="3" t="s">
        <v>239</v>
      </c>
      <c r="B140" s="3" t="s">
        <v>240</v>
      </c>
      <c r="C140" s="3" t="s">
        <v>30</v>
      </c>
      <c r="D140" s="3" t="s">
        <v>195</v>
      </c>
      <c r="E140" s="3" t="s">
        <v>241</v>
      </c>
      <c r="F140" s="3" t="s">
        <v>242</v>
      </c>
      <c r="G140" s="3" t="s">
        <v>243</v>
      </c>
      <c r="H140" s="3" t="s">
        <v>195</v>
      </c>
      <c r="I140" s="4">
        <v>1</v>
      </c>
      <c r="J140" s="3" t="s">
        <v>42</v>
      </c>
      <c r="K140" s="7">
        <v>1161.2069</v>
      </c>
      <c r="L140" s="7">
        <f>K140*1.16</f>
        <v>1347.000004</v>
      </c>
      <c r="M140" s="7">
        <f>I140*K140</f>
        <v>1161.2069</v>
      </c>
      <c r="N140" s="7">
        <f>I140*L140</f>
        <v>1347.000004</v>
      </c>
      <c r="O140" s="7">
        <v>2020.5</v>
      </c>
      <c r="P140" s="5">
        <v>8082</v>
      </c>
      <c r="Q140" s="5">
        <f>(O140/L140) - 1</f>
        <v>0.49999999554566</v>
      </c>
      <c r="R140" s="7">
        <v>1885.8</v>
      </c>
      <c r="S140" s="5">
        <v>7543.2</v>
      </c>
      <c r="T140" s="5">
        <f>(Q140/L140) - 1</f>
        <v>-0.99962880475571</v>
      </c>
      <c r="U140" s="7">
        <v>1751.1</v>
      </c>
      <c r="V140" s="5">
        <v>7004.4</v>
      </c>
      <c r="W140" s="5">
        <f>(S140/L140) - 1</f>
        <v>4.5999999833705</v>
      </c>
      <c r="X140" s="7">
        <v>1663.54</v>
      </c>
      <c r="Y140" s="5">
        <v>6654.16</v>
      </c>
      <c r="Z140" s="5">
        <f>ABS((U140/L140) - 1)</f>
        <v>0.29999999613957</v>
      </c>
      <c r="AA140" s="7">
        <v>1481.7000044</v>
      </c>
      <c r="AB140" s="6">
        <v>8082</v>
      </c>
      <c r="AC140" s="6">
        <f>ABS((W140/L140) - 1)</f>
        <v>0.99658500373444</v>
      </c>
      <c r="AD140" s="8" t="s">
        <v>39</v>
      </c>
      <c r="AE140" t="s">
        <v>39</v>
      </c>
      <c r="AF140"/>
    </row>
    <row r="141" spans="1:32" customHeight="1" ht="30">
      <c r="A141" s="9" t="s">
        <v>239</v>
      </c>
      <c r="B141" s="9" t="s">
        <v>240</v>
      </c>
      <c r="C141" s="9" t="s">
        <v>30</v>
      </c>
      <c r="D141" s="9" t="s">
        <v>195</v>
      </c>
      <c r="E141" s="9" t="s">
        <v>241</v>
      </c>
      <c r="F141" s="9" t="s">
        <v>242</v>
      </c>
      <c r="G141" s="9" t="s">
        <v>243</v>
      </c>
      <c r="H141" s="9" t="s">
        <v>195</v>
      </c>
      <c r="I141" s="10">
        <v>1</v>
      </c>
      <c r="J141" s="9" t="s">
        <v>40</v>
      </c>
      <c r="K141" s="12">
        <v>1161.20845</v>
      </c>
      <c r="L141" s="12">
        <f>K141*1.16</f>
        <v>1347.001802</v>
      </c>
      <c r="M141" s="12">
        <f>I141*K141</f>
        <v>1161.20845</v>
      </c>
      <c r="N141" s="12">
        <f>I141*L141</f>
        <v>1347.001802</v>
      </c>
      <c r="O141" s="12">
        <v>2020.5</v>
      </c>
      <c r="P141" s="11">
        <v>8082</v>
      </c>
      <c r="Q141" s="11">
        <f>(O141/L141) - 1</f>
        <v>0.49999799332117</v>
      </c>
      <c r="R141" s="12">
        <v>1885.8</v>
      </c>
      <c r="S141" s="11">
        <v>7543.2</v>
      </c>
      <c r="T141" s="11">
        <f>(Q141/L141) - 1</f>
        <v>-0.99962880673762</v>
      </c>
      <c r="U141" s="12">
        <v>1751.1</v>
      </c>
      <c r="V141" s="11">
        <v>7004.4</v>
      </c>
      <c r="W141" s="11">
        <f>(S141/L141) - 1</f>
        <v>4.599992508399</v>
      </c>
      <c r="X141" s="12">
        <v>1663.54</v>
      </c>
      <c r="Y141" s="11">
        <v>6654.16</v>
      </c>
      <c r="Z141" s="11">
        <f>ABS((U141/L141) - 1)</f>
        <v>0.29999826087835</v>
      </c>
      <c r="AA141" s="12">
        <v>1481.7019822</v>
      </c>
      <c r="AB141" s="6">
        <v>8082</v>
      </c>
      <c r="AC141" s="6">
        <f>ABS((W141/L141) - 1)</f>
        <v>0.99658501384217</v>
      </c>
      <c r="AD141" s="8" t="s">
        <v>39</v>
      </c>
      <c r="AE141" t="s">
        <v>39</v>
      </c>
      <c r="AF141"/>
    </row>
    <row r="142" spans="1:32" customHeight="1" ht="30">
      <c r="A142" s="3" t="s">
        <v>244</v>
      </c>
      <c r="B142" s="3" t="s">
        <v>245</v>
      </c>
      <c r="C142" s="3" t="s">
        <v>30</v>
      </c>
      <c r="D142" s="3" t="s">
        <v>195</v>
      </c>
      <c r="E142" s="3" t="s">
        <v>67</v>
      </c>
      <c r="F142" s="3" t="s">
        <v>113</v>
      </c>
      <c r="G142" s="3" t="s">
        <v>204</v>
      </c>
      <c r="H142" s="3" t="s">
        <v>195</v>
      </c>
      <c r="I142" s="4">
        <v>1</v>
      </c>
      <c r="J142" s="3" t="s">
        <v>51</v>
      </c>
      <c r="K142" s="7">
        <v>431.0345</v>
      </c>
      <c r="L142" s="7">
        <f>K142*1.16</f>
        <v>500.00002</v>
      </c>
      <c r="M142" s="7">
        <f>I142*K142</f>
        <v>431.0345</v>
      </c>
      <c r="N142" s="7">
        <f>I142*L142</f>
        <v>500.00002</v>
      </c>
      <c r="O142" s="7">
        <v>800</v>
      </c>
      <c r="P142" s="5">
        <v>3200</v>
      </c>
      <c r="Q142" s="5">
        <f>(O142/L142) - 1</f>
        <v>0.599999936</v>
      </c>
      <c r="R142" s="7">
        <v>700</v>
      </c>
      <c r="S142" s="5">
        <v>2800</v>
      </c>
      <c r="T142" s="5">
        <f>(Q142/L142) - 1</f>
        <v>-0.998800000176</v>
      </c>
      <c r="U142" s="7">
        <v>600</v>
      </c>
      <c r="V142" s="5">
        <v>2400</v>
      </c>
      <c r="W142" s="5">
        <f>(S142/L142) - 1</f>
        <v>4.599999776</v>
      </c>
      <c r="X142" s="7">
        <v>500</v>
      </c>
      <c r="Y142" s="5">
        <v>2000</v>
      </c>
      <c r="Z142" s="5">
        <f>ABS((U142/L142) - 1)</f>
        <v>0.199999952</v>
      </c>
      <c r="AA142" s="7">
        <v>550.000022</v>
      </c>
      <c r="AB142" s="6">
        <v>3200</v>
      </c>
      <c r="AC142" s="6">
        <f>ABS((W142/L142) - 1)</f>
        <v>0.990800000816</v>
      </c>
      <c r="AD142" s="8" t="s">
        <v>39</v>
      </c>
      <c r="AE142" t="s">
        <v>39</v>
      </c>
      <c r="AF142" t="s">
        <v>73</v>
      </c>
    </row>
    <row r="143" spans="1:32" customHeight="1" ht="30">
      <c r="A143" s="9" t="s">
        <v>244</v>
      </c>
      <c r="B143" s="9" t="s">
        <v>245</v>
      </c>
      <c r="C143" s="9" t="s">
        <v>30</v>
      </c>
      <c r="D143" s="9" t="s">
        <v>195</v>
      </c>
      <c r="E143" s="9" t="s">
        <v>67</v>
      </c>
      <c r="F143" s="9" t="s">
        <v>113</v>
      </c>
      <c r="G143" s="9" t="s">
        <v>204</v>
      </c>
      <c r="H143" s="9" t="s">
        <v>195</v>
      </c>
      <c r="I143" s="10">
        <v>1</v>
      </c>
      <c r="J143" s="9" t="s">
        <v>63</v>
      </c>
      <c r="K143" s="12">
        <v>431.0345</v>
      </c>
      <c r="L143" s="12">
        <f>K143*1.16</f>
        <v>500.00002</v>
      </c>
      <c r="M143" s="12">
        <f>I143*K143</f>
        <v>431.0345</v>
      </c>
      <c r="N143" s="12">
        <f>I143*L143</f>
        <v>500.00002</v>
      </c>
      <c r="O143" s="12">
        <v>800</v>
      </c>
      <c r="P143" s="11">
        <v>3200</v>
      </c>
      <c r="Q143" s="11">
        <f>(O143/L143) - 1</f>
        <v>0.599999936</v>
      </c>
      <c r="R143" s="12">
        <v>700</v>
      </c>
      <c r="S143" s="11">
        <v>2800</v>
      </c>
      <c r="T143" s="11">
        <f>(Q143/L143) - 1</f>
        <v>-0.998800000176</v>
      </c>
      <c r="U143" s="12">
        <v>600</v>
      </c>
      <c r="V143" s="11">
        <v>2400</v>
      </c>
      <c r="W143" s="11">
        <f>(S143/L143) - 1</f>
        <v>4.599999776</v>
      </c>
      <c r="X143" s="12">
        <v>500</v>
      </c>
      <c r="Y143" s="11">
        <v>2000</v>
      </c>
      <c r="Z143" s="11">
        <f>ABS((U143/L143) - 1)</f>
        <v>0.199999952</v>
      </c>
      <c r="AA143" s="12">
        <v>550.000022</v>
      </c>
      <c r="AB143" s="6">
        <v>3200</v>
      </c>
      <c r="AC143" s="6">
        <f>ABS((W143/L143) - 1)</f>
        <v>0.990800000816</v>
      </c>
      <c r="AD143" s="8" t="s">
        <v>39</v>
      </c>
      <c r="AE143" t="s">
        <v>39</v>
      </c>
      <c r="AF143" t="s">
        <v>73</v>
      </c>
    </row>
    <row r="144" spans="1:32" customHeight="1" ht="30">
      <c r="A144" s="3" t="s">
        <v>246</v>
      </c>
      <c r="B144" s="3" t="s">
        <v>247</v>
      </c>
      <c r="C144" s="3" t="s">
        <v>30</v>
      </c>
      <c r="D144" s="3" t="s">
        <v>195</v>
      </c>
      <c r="E144" s="3" t="s">
        <v>149</v>
      </c>
      <c r="F144" s="3" t="s">
        <v>213</v>
      </c>
      <c r="G144" s="3" t="s">
        <v>214</v>
      </c>
      <c r="H144" s="3" t="s">
        <v>195</v>
      </c>
      <c r="I144" s="4">
        <v>1</v>
      </c>
      <c r="J144" s="3" t="s">
        <v>51</v>
      </c>
      <c r="K144" s="7">
        <v>1010.3448</v>
      </c>
      <c r="L144" s="7">
        <f>K144*1.16</f>
        <v>1171.999968</v>
      </c>
      <c r="M144" s="7">
        <f>I144*K144</f>
        <v>1010.3448</v>
      </c>
      <c r="N144" s="7">
        <f>I144*L144</f>
        <v>1171.999968</v>
      </c>
      <c r="O144" s="7">
        <v>1758</v>
      </c>
      <c r="P144" s="5">
        <v>7032</v>
      </c>
      <c r="Q144" s="5">
        <f>(O144/L144) - 1</f>
        <v>0.50000004095563</v>
      </c>
      <c r="R144" s="7">
        <v>1640.8</v>
      </c>
      <c r="S144" s="5">
        <v>6563.2</v>
      </c>
      <c r="T144" s="5">
        <f>(Q144/L144) - 1</f>
        <v>-0.999573378793</v>
      </c>
      <c r="U144" s="7">
        <v>1523.6</v>
      </c>
      <c r="V144" s="5">
        <v>6094.4</v>
      </c>
      <c r="W144" s="5">
        <f>(S144/L144) - 1</f>
        <v>4.600000152901</v>
      </c>
      <c r="X144" s="7">
        <v>1447.42</v>
      </c>
      <c r="Y144" s="5">
        <v>5789.68</v>
      </c>
      <c r="Z144" s="5">
        <f>ABS((U144/L144) - 1)</f>
        <v>0.30000003549488</v>
      </c>
      <c r="AA144" s="7">
        <v>1289.1999648</v>
      </c>
      <c r="AB144" s="6">
        <v>7032</v>
      </c>
      <c r="AC144" s="6">
        <f>ABS((W144/L144) - 1)</f>
        <v>0.99607508508661</v>
      </c>
      <c r="AD144" s="8" t="s">
        <v>39</v>
      </c>
      <c r="AE144" t="s">
        <v>39</v>
      </c>
      <c r="AF144"/>
    </row>
    <row r="145" spans="1:32" customHeight="1" ht="30">
      <c r="A145" s="9" t="s">
        <v>246</v>
      </c>
      <c r="B145" s="9" t="s">
        <v>247</v>
      </c>
      <c r="C145" s="9" t="s">
        <v>30</v>
      </c>
      <c r="D145" s="9" t="s">
        <v>195</v>
      </c>
      <c r="E145" s="9" t="s">
        <v>149</v>
      </c>
      <c r="F145" s="9" t="s">
        <v>213</v>
      </c>
      <c r="G145" s="9" t="s">
        <v>214</v>
      </c>
      <c r="H145" s="9" t="s">
        <v>195</v>
      </c>
      <c r="I145" s="10">
        <v>1</v>
      </c>
      <c r="J145" s="9" t="s">
        <v>63</v>
      </c>
      <c r="K145" s="12">
        <v>1010.3448</v>
      </c>
      <c r="L145" s="12">
        <f>K145*1.16</f>
        <v>1171.999968</v>
      </c>
      <c r="M145" s="12">
        <f>I145*K145</f>
        <v>1010.3448</v>
      </c>
      <c r="N145" s="12">
        <f>I145*L145</f>
        <v>1171.999968</v>
      </c>
      <c r="O145" s="12">
        <v>1758</v>
      </c>
      <c r="P145" s="11">
        <v>7032</v>
      </c>
      <c r="Q145" s="11">
        <f>(O145/L145) - 1</f>
        <v>0.50000004095563</v>
      </c>
      <c r="R145" s="12">
        <v>1640.8</v>
      </c>
      <c r="S145" s="11">
        <v>6563.2</v>
      </c>
      <c r="T145" s="11">
        <f>(Q145/L145) - 1</f>
        <v>-0.999573378793</v>
      </c>
      <c r="U145" s="12">
        <v>1523.6</v>
      </c>
      <c r="V145" s="11">
        <v>6094.4</v>
      </c>
      <c r="W145" s="11">
        <f>(S145/L145) - 1</f>
        <v>4.600000152901</v>
      </c>
      <c r="X145" s="12">
        <v>1447.42</v>
      </c>
      <c r="Y145" s="11">
        <v>5789.68</v>
      </c>
      <c r="Z145" s="11">
        <f>ABS((U145/L145) - 1)</f>
        <v>0.30000003549488</v>
      </c>
      <c r="AA145" s="12">
        <v>1289.1999648</v>
      </c>
      <c r="AB145" s="6">
        <v>7032</v>
      </c>
      <c r="AC145" s="6">
        <f>ABS((W145/L145) - 1)</f>
        <v>0.99607508508661</v>
      </c>
      <c r="AD145" s="8" t="s">
        <v>39</v>
      </c>
      <c r="AE145" t="s">
        <v>39</v>
      </c>
      <c r="AF145"/>
    </row>
    <row r="146" spans="1:32" customHeight="1" ht="30">
      <c r="A146" s="3" t="s">
        <v>248</v>
      </c>
      <c r="B146" s="3" t="s">
        <v>249</v>
      </c>
      <c r="C146" s="3" t="s">
        <v>30</v>
      </c>
      <c r="D146" s="3" t="s">
        <v>195</v>
      </c>
      <c r="E146" s="3" t="s">
        <v>149</v>
      </c>
      <c r="F146" s="3" t="s">
        <v>150</v>
      </c>
      <c r="G146" s="3" t="s">
        <v>250</v>
      </c>
      <c r="H146" s="3" t="s">
        <v>195</v>
      </c>
      <c r="I146" s="4">
        <v>1</v>
      </c>
      <c r="J146" s="3" t="s">
        <v>89</v>
      </c>
      <c r="K146" s="7">
        <v>1544.82</v>
      </c>
      <c r="L146" s="7">
        <f>K146*1.16</f>
        <v>1791.9912</v>
      </c>
      <c r="M146" s="7">
        <f>I146*K146</f>
        <v>1544.82</v>
      </c>
      <c r="N146" s="7">
        <f>I146*L146</f>
        <v>1791.9912</v>
      </c>
      <c r="O146" s="7">
        <v>2688</v>
      </c>
      <c r="P146" s="5">
        <v>10752</v>
      </c>
      <c r="Q146" s="5">
        <f>(O146/L146) - 1</f>
        <v>0.5000073661076</v>
      </c>
      <c r="R146" s="7">
        <v>2508.8</v>
      </c>
      <c r="S146" s="5">
        <v>10035.2</v>
      </c>
      <c r="T146" s="5">
        <f>(Q146/L146) - 1</f>
        <v>-0.9997209766621</v>
      </c>
      <c r="U146" s="7">
        <v>2329.6</v>
      </c>
      <c r="V146" s="5">
        <v>9318.4</v>
      </c>
      <c r="W146" s="5">
        <f>(S146/L146) - 1</f>
        <v>4.600027500135</v>
      </c>
      <c r="X146" s="7">
        <v>2213.12</v>
      </c>
      <c r="Y146" s="5">
        <v>8852.48</v>
      </c>
      <c r="Z146" s="5">
        <f>ABS((U146/L146) - 1)</f>
        <v>0.30000638395992</v>
      </c>
      <c r="AA146" s="7">
        <v>1971.19032</v>
      </c>
      <c r="AB146" s="6">
        <v>10752</v>
      </c>
      <c r="AC146" s="6">
        <f>ABS((W146/L146) - 1)</f>
        <v>0.99743300776246</v>
      </c>
      <c r="AD146" s="8" t="s">
        <v>39</v>
      </c>
      <c r="AE146" t="s">
        <v>39</v>
      </c>
      <c r="AF146"/>
    </row>
    <row r="147" spans="1:32" customHeight="1" ht="30">
      <c r="A147" s="9" t="s">
        <v>248</v>
      </c>
      <c r="B147" s="9" t="s">
        <v>249</v>
      </c>
      <c r="C147" s="9" t="s">
        <v>30</v>
      </c>
      <c r="D147" s="9" t="s">
        <v>195</v>
      </c>
      <c r="E147" s="9" t="s">
        <v>149</v>
      </c>
      <c r="F147" s="9" t="s">
        <v>150</v>
      </c>
      <c r="G147" s="9" t="s">
        <v>250</v>
      </c>
      <c r="H147" s="9" t="s">
        <v>195</v>
      </c>
      <c r="I147" s="10">
        <v>1</v>
      </c>
      <c r="J147" s="9" t="s">
        <v>51</v>
      </c>
      <c r="K147" s="12">
        <v>1544.8276</v>
      </c>
      <c r="L147" s="12">
        <f>K147*1.16</f>
        <v>1792.000016</v>
      </c>
      <c r="M147" s="12">
        <f>I147*K147</f>
        <v>1544.8276</v>
      </c>
      <c r="N147" s="12">
        <f>I147*L147</f>
        <v>1792.000016</v>
      </c>
      <c r="O147" s="12">
        <v>2688</v>
      </c>
      <c r="P147" s="11">
        <v>10752</v>
      </c>
      <c r="Q147" s="11">
        <f>(O147/L147) - 1</f>
        <v>0.49999998660714</v>
      </c>
      <c r="R147" s="12">
        <v>2508.8</v>
      </c>
      <c r="S147" s="11">
        <v>10035.2</v>
      </c>
      <c r="T147" s="11">
        <f>(Q147/L147) - 1</f>
        <v>-0.99972098215282</v>
      </c>
      <c r="U147" s="12">
        <v>2329.6</v>
      </c>
      <c r="V147" s="11">
        <v>9318.4</v>
      </c>
      <c r="W147" s="11">
        <f>(S147/L147) - 1</f>
        <v>4.59999995</v>
      </c>
      <c r="X147" s="12">
        <v>2213.12</v>
      </c>
      <c r="Y147" s="11">
        <v>8852.48</v>
      </c>
      <c r="Z147" s="11">
        <f>ABS((U147/L147) - 1)</f>
        <v>0.29999998839286</v>
      </c>
      <c r="AA147" s="12">
        <v>1971.2000176</v>
      </c>
      <c r="AB147" s="6">
        <v>10752</v>
      </c>
      <c r="AC147" s="6">
        <f>ABS((W147/L147) - 1)</f>
        <v>0.99743303576511</v>
      </c>
      <c r="AD147" s="8" t="s">
        <v>39</v>
      </c>
      <c r="AE147" t="s">
        <v>39</v>
      </c>
      <c r="AF147"/>
    </row>
    <row r="148" spans="1:32" customHeight="1" ht="30">
      <c r="A148" s="3" t="s">
        <v>248</v>
      </c>
      <c r="B148" s="3" t="s">
        <v>249</v>
      </c>
      <c r="C148" s="3" t="s">
        <v>30</v>
      </c>
      <c r="D148" s="3" t="s">
        <v>195</v>
      </c>
      <c r="E148" s="3" t="s">
        <v>149</v>
      </c>
      <c r="F148" s="3" t="s">
        <v>150</v>
      </c>
      <c r="G148" s="3" t="s">
        <v>250</v>
      </c>
      <c r="H148" s="3" t="s">
        <v>195</v>
      </c>
      <c r="I148" s="4">
        <v>1</v>
      </c>
      <c r="J148" s="3" t="s">
        <v>63</v>
      </c>
      <c r="K148" s="7">
        <v>1544.8276</v>
      </c>
      <c r="L148" s="7">
        <f>K148*1.16</f>
        <v>1792.000016</v>
      </c>
      <c r="M148" s="7">
        <f>I148*K148</f>
        <v>1544.8276</v>
      </c>
      <c r="N148" s="7">
        <f>I148*L148</f>
        <v>1792.000016</v>
      </c>
      <c r="O148" s="7">
        <v>2688</v>
      </c>
      <c r="P148" s="5">
        <v>10752</v>
      </c>
      <c r="Q148" s="5">
        <f>(O148/L148) - 1</f>
        <v>0.49999998660714</v>
      </c>
      <c r="R148" s="7">
        <v>2508.8</v>
      </c>
      <c r="S148" s="5">
        <v>10035.2</v>
      </c>
      <c r="T148" s="5">
        <f>(Q148/L148) - 1</f>
        <v>-0.99972098215282</v>
      </c>
      <c r="U148" s="7">
        <v>2329.6</v>
      </c>
      <c r="V148" s="5">
        <v>9318.4</v>
      </c>
      <c r="W148" s="5">
        <f>(S148/L148) - 1</f>
        <v>4.59999995</v>
      </c>
      <c r="X148" s="7">
        <v>2213.12</v>
      </c>
      <c r="Y148" s="5">
        <v>8852.48</v>
      </c>
      <c r="Z148" s="5">
        <f>ABS((U148/L148) - 1)</f>
        <v>0.29999998839286</v>
      </c>
      <c r="AA148" s="7">
        <v>1971.2000176</v>
      </c>
      <c r="AB148" s="6">
        <v>10752</v>
      </c>
      <c r="AC148" s="6">
        <f>ABS((W148/L148) - 1)</f>
        <v>0.99743303576511</v>
      </c>
      <c r="AD148" s="8" t="s">
        <v>39</v>
      </c>
      <c r="AE148" t="s">
        <v>39</v>
      </c>
      <c r="AF148"/>
    </row>
    <row r="149" spans="1:32" customHeight="1" ht="30">
      <c r="A149" s="9" t="s">
        <v>251</v>
      </c>
      <c r="B149" s="9" t="s">
        <v>252</v>
      </c>
      <c r="C149" s="9" t="s">
        <v>30</v>
      </c>
      <c r="D149" s="9" t="s">
        <v>195</v>
      </c>
      <c r="E149" s="9" t="s">
        <v>149</v>
      </c>
      <c r="F149" s="9" t="s">
        <v>213</v>
      </c>
      <c r="G149" s="9" t="s">
        <v>214</v>
      </c>
      <c r="H149" s="9" t="s">
        <v>195</v>
      </c>
      <c r="I149" s="10">
        <v>1</v>
      </c>
      <c r="J149" s="9" t="s">
        <v>38</v>
      </c>
      <c r="K149" s="12">
        <v>1010.3448</v>
      </c>
      <c r="L149" s="12">
        <f>K149*1.16</f>
        <v>1171.999968</v>
      </c>
      <c r="M149" s="12">
        <f>I149*K149</f>
        <v>1010.3448</v>
      </c>
      <c r="N149" s="12">
        <f>I149*L149</f>
        <v>1171.999968</v>
      </c>
      <c r="O149" s="12">
        <v>1758</v>
      </c>
      <c r="P149" s="11">
        <v>7032</v>
      </c>
      <c r="Q149" s="11">
        <f>(O149/L149) - 1</f>
        <v>0.50000004095563</v>
      </c>
      <c r="R149" s="12">
        <v>1640.8</v>
      </c>
      <c r="S149" s="11">
        <v>6563.2</v>
      </c>
      <c r="T149" s="11">
        <f>(Q149/L149) - 1</f>
        <v>-0.999573378793</v>
      </c>
      <c r="U149" s="12">
        <v>1523.6</v>
      </c>
      <c r="V149" s="11">
        <v>6094.4</v>
      </c>
      <c r="W149" s="11">
        <f>(S149/L149) - 1</f>
        <v>4.600000152901</v>
      </c>
      <c r="X149" s="12">
        <v>1447.42</v>
      </c>
      <c r="Y149" s="11">
        <v>5789.68</v>
      </c>
      <c r="Z149" s="11">
        <f>ABS((U149/L149) - 1)</f>
        <v>0.30000003549488</v>
      </c>
      <c r="AA149" s="12">
        <v>1289.1999648</v>
      </c>
      <c r="AB149" s="6">
        <v>7032</v>
      </c>
      <c r="AC149" s="6">
        <f>ABS((W149/L149) - 1)</f>
        <v>0.99607508508661</v>
      </c>
      <c r="AD149" s="8" t="s">
        <v>39</v>
      </c>
      <c r="AE149" t="s">
        <v>39</v>
      </c>
      <c r="AF149"/>
    </row>
    <row r="150" spans="1:32" customHeight="1" ht="30">
      <c r="A150" s="3" t="s">
        <v>251</v>
      </c>
      <c r="B150" s="3" t="s">
        <v>252</v>
      </c>
      <c r="C150" s="3" t="s">
        <v>30</v>
      </c>
      <c r="D150" s="3" t="s">
        <v>195</v>
      </c>
      <c r="E150" s="3" t="s">
        <v>149</v>
      </c>
      <c r="F150" s="3" t="s">
        <v>213</v>
      </c>
      <c r="G150" s="3" t="s">
        <v>214</v>
      </c>
      <c r="H150" s="3" t="s">
        <v>195</v>
      </c>
      <c r="I150" s="4">
        <v>1</v>
      </c>
      <c r="J150" s="3" t="s">
        <v>63</v>
      </c>
      <c r="K150" s="7">
        <v>1010.3448</v>
      </c>
      <c r="L150" s="7">
        <f>K150*1.16</f>
        <v>1171.999968</v>
      </c>
      <c r="M150" s="7">
        <f>I150*K150</f>
        <v>1010.3448</v>
      </c>
      <c r="N150" s="7">
        <f>I150*L150</f>
        <v>1171.999968</v>
      </c>
      <c r="O150" s="7">
        <v>1758</v>
      </c>
      <c r="P150" s="5">
        <v>7032</v>
      </c>
      <c r="Q150" s="5">
        <f>(O150/L150) - 1</f>
        <v>0.50000004095563</v>
      </c>
      <c r="R150" s="7">
        <v>1640.8</v>
      </c>
      <c r="S150" s="5">
        <v>6563.2</v>
      </c>
      <c r="T150" s="5">
        <f>(Q150/L150) - 1</f>
        <v>-0.999573378793</v>
      </c>
      <c r="U150" s="7">
        <v>1523.6</v>
      </c>
      <c r="V150" s="5">
        <v>6094.4</v>
      </c>
      <c r="W150" s="5">
        <f>(S150/L150) - 1</f>
        <v>4.600000152901</v>
      </c>
      <c r="X150" s="7">
        <v>1447.42</v>
      </c>
      <c r="Y150" s="5">
        <v>5789.68</v>
      </c>
      <c r="Z150" s="5">
        <f>ABS((U150/L150) - 1)</f>
        <v>0.30000003549488</v>
      </c>
      <c r="AA150" s="7">
        <v>1289.1999648</v>
      </c>
      <c r="AB150" s="6">
        <v>7032</v>
      </c>
      <c r="AC150" s="6">
        <f>ABS((W150/L150) - 1)</f>
        <v>0.99607508508661</v>
      </c>
      <c r="AD150" s="8" t="s">
        <v>39</v>
      </c>
      <c r="AE150" t="s">
        <v>39</v>
      </c>
      <c r="AF150"/>
    </row>
    <row r="151" spans="1:32" customHeight="1" ht="30">
      <c r="A151" s="9" t="s">
        <v>251</v>
      </c>
      <c r="B151" s="9" t="s">
        <v>252</v>
      </c>
      <c r="C151" s="9" t="s">
        <v>30</v>
      </c>
      <c r="D151" s="9" t="s">
        <v>195</v>
      </c>
      <c r="E151" s="9" t="s">
        <v>149</v>
      </c>
      <c r="F151" s="9" t="s">
        <v>213</v>
      </c>
      <c r="G151" s="9" t="s">
        <v>214</v>
      </c>
      <c r="H151" s="9" t="s">
        <v>195</v>
      </c>
      <c r="I151" s="10">
        <v>1</v>
      </c>
      <c r="J151" s="9" t="s">
        <v>58</v>
      </c>
      <c r="K151" s="12">
        <v>1010.34</v>
      </c>
      <c r="L151" s="12">
        <f>K151*1.16</f>
        <v>1171.9944</v>
      </c>
      <c r="M151" s="12">
        <f>I151*K151</f>
        <v>1010.34</v>
      </c>
      <c r="N151" s="12">
        <f>I151*L151</f>
        <v>1171.9944</v>
      </c>
      <c r="O151" s="12">
        <v>1758</v>
      </c>
      <c r="P151" s="11">
        <v>7032</v>
      </c>
      <c r="Q151" s="11">
        <f>(O151/L151) - 1</f>
        <v>0.50000716726974</v>
      </c>
      <c r="R151" s="12">
        <v>1640.8</v>
      </c>
      <c r="S151" s="11">
        <v>6563.2</v>
      </c>
      <c r="T151" s="11">
        <f>(Q151/L151) - 1</f>
        <v>-0.99957337068567</v>
      </c>
      <c r="U151" s="12">
        <v>1523.6</v>
      </c>
      <c r="V151" s="11">
        <v>6094.4</v>
      </c>
      <c r="W151" s="11">
        <f>(S151/L151) - 1</f>
        <v>4.600026757807</v>
      </c>
      <c r="X151" s="12">
        <v>1447.42</v>
      </c>
      <c r="Y151" s="11">
        <v>5789.68</v>
      </c>
      <c r="Z151" s="11">
        <f>ABS((U151/L151) - 1)</f>
        <v>0.30000621163378</v>
      </c>
      <c r="AA151" s="12">
        <v>1289.19384</v>
      </c>
      <c r="AB151" s="6">
        <v>7032</v>
      </c>
      <c r="AC151" s="6">
        <f>ABS((W151/L151) - 1)</f>
        <v>0.99607504373928</v>
      </c>
      <c r="AD151" s="8" t="s">
        <v>39</v>
      </c>
      <c r="AE151" t="s">
        <v>39</v>
      </c>
      <c r="AF151"/>
    </row>
    <row r="152" spans="1:32" customHeight="1" ht="30">
      <c r="A152" s="3" t="s">
        <v>253</v>
      </c>
      <c r="B152" s="3" t="s">
        <v>254</v>
      </c>
      <c r="C152" s="3" t="s">
        <v>30</v>
      </c>
      <c r="D152" s="3" t="s">
        <v>195</v>
      </c>
      <c r="E152" s="3" t="s">
        <v>149</v>
      </c>
      <c r="F152" s="3" t="s">
        <v>255</v>
      </c>
      <c r="G152" s="3" t="s">
        <v>119</v>
      </c>
      <c r="H152" s="3" t="s">
        <v>195</v>
      </c>
      <c r="I152" s="4">
        <v>1</v>
      </c>
      <c r="J152" s="3" t="s">
        <v>38</v>
      </c>
      <c r="K152" s="7">
        <v>1230.1724</v>
      </c>
      <c r="L152" s="7">
        <f>K152*1.16</f>
        <v>1426.999984</v>
      </c>
      <c r="M152" s="7">
        <f>I152*K152</f>
        <v>1230.1724</v>
      </c>
      <c r="N152" s="7">
        <f>I152*L152</f>
        <v>1426.999984</v>
      </c>
      <c r="O152" s="7">
        <v>2140.5</v>
      </c>
      <c r="P152" s="5">
        <v>8562</v>
      </c>
      <c r="Q152" s="5">
        <f>(O152/L152) - 1</f>
        <v>0.5000000168185</v>
      </c>
      <c r="R152" s="7">
        <v>1997.8</v>
      </c>
      <c r="S152" s="5">
        <v>7991.2</v>
      </c>
      <c r="T152" s="5">
        <f>(Q152/L152) - 1</f>
        <v>-0.99964961456032</v>
      </c>
      <c r="U152" s="7">
        <v>1855.1</v>
      </c>
      <c r="V152" s="5">
        <v>7420.4</v>
      </c>
      <c r="W152" s="5">
        <f>(S152/L152) - 1</f>
        <v>4.6000000627891</v>
      </c>
      <c r="X152" s="7">
        <v>1762.34</v>
      </c>
      <c r="Y152" s="5">
        <v>7049.36</v>
      </c>
      <c r="Z152" s="5">
        <f>ABS((U152/L152) - 1)</f>
        <v>0.30000001457603</v>
      </c>
      <c r="AA152" s="7">
        <v>1569.6999824</v>
      </c>
      <c r="AB152" s="6">
        <v>8562</v>
      </c>
      <c r="AC152" s="6">
        <f>ABS((W152/L152) - 1)</f>
        <v>0.99677645401937</v>
      </c>
      <c r="AD152" s="8" t="s">
        <v>39</v>
      </c>
      <c r="AE152" t="s">
        <v>39</v>
      </c>
      <c r="AF152"/>
    </row>
    <row r="153" spans="1:32" customHeight="1" ht="30">
      <c r="A153" s="9" t="s">
        <v>256</v>
      </c>
      <c r="B153" s="9" t="s">
        <v>257</v>
      </c>
      <c r="C153" s="9" t="s">
        <v>30</v>
      </c>
      <c r="D153" s="9" t="s">
        <v>195</v>
      </c>
      <c r="E153" s="9" t="s">
        <v>149</v>
      </c>
      <c r="F153" s="9" t="s">
        <v>255</v>
      </c>
      <c r="G153" s="9" t="s">
        <v>258</v>
      </c>
      <c r="H153" s="9" t="s">
        <v>195</v>
      </c>
      <c r="I153" s="10">
        <v>1</v>
      </c>
      <c r="J153" s="9" t="s">
        <v>38</v>
      </c>
      <c r="K153" s="12">
        <v>1230.17</v>
      </c>
      <c r="L153" s="12">
        <f>K153*1.16</f>
        <v>1426.9972</v>
      </c>
      <c r="M153" s="12">
        <f>I153*K153</f>
        <v>1230.17</v>
      </c>
      <c r="N153" s="12">
        <f>I153*L153</f>
        <v>1426.9972</v>
      </c>
      <c r="O153" s="12">
        <v>2140</v>
      </c>
      <c r="P153" s="11">
        <v>8560</v>
      </c>
      <c r="Q153" s="11">
        <f>(O153/L153) - 1</f>
        <v>0.49965255713186</v>
      </c>
      <c r="R153" s="12">
        <v>1997</v>
      </c>
      <c r="S153" s="11">
        <v>7988</v>
      </c>
      <c r="T153" s="11">
        <f>(Q153/L153) - 1</f>
        <v>-0.99964985736683</v>
      </c>
      <c r="U153" s="12">
        <v>1855</v>
      </c>
      <c r="V153" s="11">
        <v>7420</v>
      </c>
      <c r="W153" s="11">
        <f>(S153/L153) - 1</f>
        <v>4.597768516995</v>
      </c>
      <c r="X153" s="12">
        <v>1712</v>
      </c>
      <c r="Y153" s="11">
        <v>6848</v>
      </c>
      <c r="Z153" s="11">
        <f>ABS((U153/L153) - 1)</f>
        <v>0.2999324735886</v>
      </c>
      <c r="AA153" s="12">
        <v>1569.69692</v>
      </c>
      <c r="AB153" s="6">
        <v>8560</v>
      </c>
      <c r="AC153" s="6">
        <f>ABS((W153/L153) - 1)</f>
        <v>0.9967780115357</v>
      </c>
      <c r="AD153" s="8" t="s">
        <v>39</v>
      </c>
      <c r="AE153" t="s">
        <v>39</v>
      </c>
      <c r="AF153"/>
    </row>
    <row r="154" spans="1:32" customHeight="1" ht="30">
      <c r="A154" s="3" t="s">
        <v>259</v>
      </c>
      <c r="B154" s="3" t="s">
        <v>260</v>
      </c>
      <c r="C154" s="3" t="s">
        <v>30</v>
      </c>
      <c r="D154" s="3" t="s">
        <v>195</v>
      </c>
      <c r="E154" s="3" t="s">
        <v>149</v>
      </c>
      <c r="F154" s="3" t="s">
        <v>150</v>
      </c>
      <c r="G154" s="3" t="s">
        <v>261</v>
      </c>
      <c r="H154" s="3" t="s">
        <v>195</v>
      </c>
      <c r="I154" s="4">
        <v>1</v>
      </c>
      <c r="J154" s="3" t="s">
        <v>42</v>
      </c>
      <c r="K154" s="7">
        <v>1619.8276</v>
      </c>
      <c r="L154" s="7">
        <f>K154*1.16</f>
        <v>1879.000016</v>
      </c>
      <c r="M154" s="7">
        <f>I154*K154</f>
        <v>1619.8276</v>
      </c>
      <c r="N154" s="7">
        <f>I154*L154</f>
        <v>1879.000016</v>
      </c>
      <c r="O154" s="7">
        <v>2818.5</v>
      </c>
      <c r="P154" s="5">
        <v>11274</v>
      </c>
      <c r="Q154" s="5">
        <f>(O154/L154) - 1</f>
        <v>0.49999998722725</v>
      </c>
      <c r="R154" s="7">
        <v>2630.6</v>
      </c>
      <c r="S154" s="5">
        <v>10522.4</v>
      </c>
      <c r="T154" s="5">
        <f>(Q154/L154) - 1</f>
        <v>-0.99973390102024</v>
      </c>
      <c r="U154" s="7">
        <v>2442.7</v>
      </c>
      <c r="V154" s="5">
        <v>9770.8</v>
      </c>
      <c r="W154" s="5">
        <f>(S154/L154) - 1</f>
        <v>4.5999999523151</v>
      </c>
      <c r="X154" s="7">
        <v>2320.56</v>
      </c>
      <c r="Y154" s="5">
        <v>9282.24</v>
      </c>
      <c r="Z154" s="5">
        <f>ABS((U154/L154) - 1)</f>
        <v>0.29999998893028</v>
      </c>
      <c r="AA154" s="7">
        <v>2066.9000176</v>
      </c>
      <c r="AB154" s="6">
        <v>11274</v>
      </c>
      <c r="AC154" s="6">
        <f>ABS((W154/L154) - 1)</f>
        <v>0.99755188934904</v>
      </c>
      <c r="AD154" s="8" t="s">
        <v>39</v>
      </c>
      <c r="AE154" t="s">
        <v>39</v>
      </c>
      <c r="AF154"/>
    </row>
    <row r="155" spans="1:32" customHeight="1" ht="30">
      <c r="A155" s="9" t="s">
        <v>259</v>
      </c>
      <c r="B155" s="9" t="s">
        <v>260</v>
      </c>
      <c r="C155" s="9" t="s">
        <v>30</v>
      </c>
      <c r="D155" s="9" t="s">
        <v>195</v>
      </c>
      <c r="E155" s="9" t="s">
        <v>149</v>
      </c>
      <c r="F155" s="9" t="s">
        <v>150</v>
      </c>
      <c r="G155" s="9" t="s">
        <v>261</v>
      </c>
      <c r="H155" s="9" t="s">
        <v>195</v>
      </c>
      <c r="I155" s="10">
        <v>1</v>
      </c>
      <c r="J155" s="9" t="s">
        <v>71</v>
      </c>
      <c r="K155" s="12">
        <v>1619.8276</v>
      </c>
      <c r="L155" s="12">
        <f>K155*1.16</f>
        <v>1879.000016</v>
      </c>
      <c r="M155" s="12">
        <f>I155*K155</f>
        <v>1619.8276</v>
      </c>
      <c r="N155" s="12">
        <f>I155*L155</f>
        <v>1879.000016</v>
      </c>
      <c r="O155" s="12">
        <v>2818.5</v>
      </c>
      <c r="P155" s="11">
        <v>11274</v>
      </c>
      <c r="Q155" s="11">
        <f>(O155/L155) - 1</f>
        <v>0.49999998722725</v>
      </c>
      <c r="R155" s="12">
        <v>2630.6</v>
      </c>
      <c r="S155" s="11">
        <v>10522.4</v>
      </c>
      <c r="T155" s="11">
        <f>(Q155/L155) - 1</f>
        <v>-0.99973390102024</v>
      </c>
      <c r="U155" s="12">
        <v>2442.7</v>
      </c>
      <c r="V155" s="11">
        <v>9770.8</v>
      </c>
      <c r="W155" s="11">
        <f>(S155/L155) - 1</f>
        <v>4.5999999523151</v>
      </c>
      <c r="X155" s="12">
        <v>2320.56</v>
      </c>
      <c r="Y155" s="11">
        <v>9282.24</v>
      </c>
      <c r="Z155" s="11">
        <f>ABS((U155/L155) - 1)</f>
        <v>0.29999998893028</v>
      </c>
      <c r="AA155" s="12">
        <v>2066.9000176</v>
      </c>
      <c r="AB155" s="6">
        <v>11274</v>
      </c>
      <c r="AC155" s="6">
        <f>ABS((W155/L155) - 1)</f>
        <v>0.99755188934904</v>
      </c>
      <c r="AD155" s="8" t="s">
        <v>39</v>
      </c>
      <c r="AE155" t="s">
        <v>39</v>
      </c>
      <c r="AF155"/>
    </row>
    <row r="156" spans="1:32" customHeight="1" ht="30">
      <c r="A156" s="3" t="s">
        <v>259</v>
      </c>
      <c r="B156" s="3" t="s">
        <v>260</v>
      </c>
      <c r="C156" s="3" t="s">
        <v>30</v>
      </c>
      <c r="D156" s="3" t="s">
        <v>195</v>
      </c>
      <c r="E156" s="3" t="s">
        <v>149</v>
      </c>
      <c r="F156" s="3" t="s">
        <v>150</v>
      </c>
      <c r="G156" s="3" t="s">
        <v>261</v>
      </c>
      <c r="H156" s="3" t="s">
        <v>195</v>
      </c>
      <c r="I156" s="4">
        <v>2</v>
      </c>
      <c r="J156" s="3" t="s">
        <v>51</v>
      </c>
      <c r="K156" s="7">
        <v>1619.8276</v>
      </c>
      <c r="L156" s="7">
        <f>K156*1.16</f>
        <v>1879.000016</v>
      </c>
      <c r="M156" s="7">
        <f>I156*K156</f>
        <v>3239.6552</v>
      </c>
      <c r="N156" s="7">
        <f>I156*L156</f>
        <v>3758.000032</v>
      </c>
      <c r="O156" s="7">
        <v>2818.5</v>
      </c>
      <c r="P156" s="5">
        <v>11274</v>
      </c>
      <c r="Q156" s="5">
        <f>(O156/L156) - 1</f>
        <v>0.49999998722725</v>
      </c>
      <c r="R156" s="7">
        <v>2630.6</v>
      </c>
      <c r="S156" s="5">
        <v>10522.4</v>
      </c>
      <c r="T156" s="5">
        <f>(Q156/L156) - 1</f>
        <v>-0.99973390102024</v>
      </c>
      <c r="U156" s="7">
        <v>2442.7</v>
      </c>
      <c r="V156" s="5">
        <v>9770.8</v>
      </c>
      <c r="W156" s="5">
        <f>(S156/L156) - 1</f>
        <v>4.5999999523151</v>
      </c>
      <c r="X156" s="7">
        <v>2320.56</v>
      </c>
      <c r="Y156" s="5">
        <v>9282.24</v>
      </c>
      <c r="Z156" s="5">
        <f>ABS((U156/L156) - 1)</f>
        <v>0.29999998893028</v>
      </c>
      <c r="AA156" s="7">
        <v>2066.9000176</v>
      </c>
      <c r="AB156" s="6">
        <v>11274</v>
      </c>
      <c r="AC156" s="6">
        <f>ABS((W156/L156) - 1)</f>
        <v>0.99755188934904</v>
      </c>
      <c r="AD156" s="8" t="s">
        <v>39</v>
      </c>
      <c r="AE156" t="s">
        <v>39</v>
      </c>
      <c r="AF156"/>
    </row>
    <row r="157" spans="1:32" customHeight="1" ht="30">
      <c r="A157" s="9" t="s">
        <v>259</v>
      </c>
      <c r="B157" s="9" t="s">
        <v>260</v>
      </c>
      <c r="C157" s="9" t="s">
        <v>30</v>
      </c>
      <c r="D157" s="9" t="s">
        <v>195</v>
      </c>
      <c r="E157" s="9" t="s">
        <v>149</v>
      </c>
      <c r="F157" s="9" t="s">
        <v>150</v>
      </c>
      <c r="G157" s="9" t="s">
        <v>261</v>
      </c>
      <c r="H157" s="9" t="s">
        <v>195</v>
      </c>
      <c r="I157" s="10">
        <v>1</v>
      </c>
      <c r="J157" s="9" t="s">
        <v>38</v>
      </c>
      <c r="K157" s="12">
        <v>1619.8276</v>
      </c>
      <c r="L157" s="12">
        <f>K157*1.16</f>
        <v>1879.000016</v>
      </c>
      <c r="M157" s="12">
        <f>I157*K157</f>
        <v>1619.8276</v>
      </c>
      <c r="N157" s="12">
        <f>I157*L157</f>
        <v>1879.000016</v>
      </c>
      <c r="O157" s="12">
        <v>2818.5</v>
      </c>
      <c r="P157" s="11">
        <v>11274</v>
      </c>
      <c r="Q157" s="11">
        <f>(O157/L157) - 1</f>
        <v>0.49999998722725</v>
      </c>
      <c r="R157" s="12">
        <v>2630.6</v>
      </c>
      <c r="S157" s="11">
        <v>10522.4</v>
      </c>
      <c r="T157" s="11">
        <f>(Q157/L157) - 1</f>
        <v>-0.99973390102024</v>
      </c>
      <c r="U157" s="12">
        <v>2442.7</v>
      </c>
      <c r="V157" s="11">
        <v>9770.8</v>
      </c>
      <c r="W157" s="11">
        <f>(S157/L157) - 1</f>
        <v>4.5999999523151</v>
      </c>
      <c r="X157" s="12">
        <v>2320.56</v>
      </c>
      <c r="Y157" s="11">
        <v>9282.24</v>
      </c>
      <c r="Z157" s="11">
        <f>ABS((U157/L157) - 1)</f>
        <v>0.29999998893028</v>
      </c>
      <c r="AA157" s="12">
        <v>2066.9000176</v>
      </c>
      <c r="AB157" s="6">
        <v>11274</v>
      </c>
      <c r="AC157" s="6">
        <f>ABS((W157/L157) - 1)</f>
        <v>0.99755188934904</v>
      </c>
      <c r="AD157" s="8" t="s">
        <v>39</v>
      </c>
      <c r="AE157" t="s">
        <v>39</v>
      </c>
      <c r="AF157"/>
    </row>
    <row r="158" spans="1:32" customHeight="1" ht="30">
      <c r="A158" s="3" t="s">
        <v>259</v>
      </c>
      <c r="B158" s="3" t="s">
        <v>260</v>
      </c>
      <c r="C158" s="3" t="s">
        <v>30</v>
      </c>
      <c r="D158" s="3" t="s">
        <v>195</v>
      </c>
      <c r="E158" s="3" t="s">
        <v>149</v>
      </c>
      <c r="F158" s="3" t="s">
        <v>150</v>
      </c>
      <c r="G158" s="3" t="s">
        <v>261</v>
      </c>
      <c r="H158" s="3" t="s">
        <v>195</v>
      </c>
      <c r="I158" s="4">
        <v>1</v>
      </c>
      <c r="J158" s="3" t="s">
        <v>40</v>
      </c>
      <c r="K158" s="7">
        <v>1619.8276</v>
      </c>
      <c r="L158" s="7">
        <f>K158*1.16</f>
        <v>1879.000016</v>
      </c>
      <c r="M158" s="7">
        <f>I158*K158</f>
        <v>1619.8276</v>
      </c>
      <c r="N158" s="7">
        <f>I158*L158</f>
        <v>1879.000016</v>
      </c>
      <c r="O158" s="7">
        <v>2818.5</v>
      </c>
      <c r="P158" s="5">
        <v>11274</v>
      </c>
      <c r="Q158" s="5">
        <f>(O158/L158) - 1</f>
        <v>0.49999998722725</v>
      </c>
      <c r="R158" s="7">
        <v>2630.6</v>
      </c>
      <c r="S158" s="5">
        <v>10522.4</v>
      </c>
      <c r="T158" s="5">
        <f>(Q158/L158) - 1</f>
        <v>-0.99973390102024</v>
      </c>
      <c r="U158" s="7">
        <v>2442.7</v>
      </c>
      <c r="V158" s="5">
        <v>9770.8</v>
      </c>
      <c r="W158" s="5">
        <f>(S158/L158) - 1</f>
        <v>4.5999999523151</v>
      </c>
      <c r="X158" s="7">
        <v>2320.56</v>
      </c>
      <c r="Y158" s="5">
        <v>9282.24</v>
      </c>
      <c r="Z158" s="5">
        <f>ABS((U158/L158) - 1)</f>
        <v>0.29999998893028</v>
      </c>
      <c r="AA158" s="7">
        <v>2066.9000176</v>
      </c>
      <c r="AB158" s="6">
        <v>11274</v>
      </c>
      <c r="AC158" s="6">
        <f>ABS((W158/L158) - 1)</f>
        <v>0.99755188934904</v>
      </c>
      <c r="AD158" s="8" t="s">
        <v>39</v>
      </c>
      <c r="AE158" t="s">
        <v>39</v>
      </c>
      <c r="AF158"/>
    </row>
    <row r="159" spans="1:32" customHeight="1" ht="30">
      <c r="A159" s="9" t="s">
        <v>262</v>
      </c>
      <c r="B159" s="9" t="s">
        <v>263</v>
      </c>
      <c r="C159" s="9" t="s">
        <v>30</v>
      </c>
      <c r="D159" s="9" t="s">
        <v>195</v>
      </c>
      <c r="E159" s="9" t="s">
        <v>149</v>
      </c>
      <c r="F159" s="9" t="s">
        <v>150</v>
      </c>
      <c r="G159" s="9" t="s">
        <v>264</v>
      </c>
      <c r="H159" s="9" t="s">
        <v>195</v>
      </c>
      <c r="I159" s="10">
        <v>1</v>
      </c>
      <c r="J159" s="9" t="s">
        <v>38</v>
      </c>
      <c r="K159" s="12">
        <v>1544.8276</v>
      </c>
      <c r="L159" s="12">
        <f>K159*1.16</f>
        <v>1792.000016</v>
      </c>
      <c r="M159" s="12">
        <f>I159*K159</f>
        <v>1544.8276</v>
      </c>
      <c r="N159" s="12">
        <f>I159*L159</f>
        <v>1792.000016</v>
      </c>
      <c r="O159" s="12">
        <v>2688.58</v>
      </c>
      <c r="P159" s="11">
        <v>10754.32</v>
      </c>
      <c r="Q159" s="11">
        <f>(O159/L159) - 1</f>
        <v>0.50032364731854</v>
      </c>
      <c r="R159" s="12">
        <v>2509.34</v>
      </c>
      <c r="S159" s="11">
        <v>10037.36</v>
      </c>
      <c r="T159" s="11">
        <f>(Q159/L159) - 1</f>
        <v>-0.99972080153859</v>
      </c>
      <c r="U159" s="12">
        <v>2330.1</v>
      </c>
      <c r="V159" s="11">
        <v>9320.4</v>
      </c>
      <c r="W159" s="11">
        <f>(S159/L159) - 1</f>
        <v>4.6012053071321</v>
      </c>
      <c r="X159" s="12">
        <v>2150.86</v>
      </c>
      <c r="Y159" s="11">
        <v>8603.44</v>
      </c>
      <c r="Z159" s="11">
        <f>ABS((U159/L159) - 1)</f>
        <v>0.30027900624751</v>
      </c>
      <c r="AA159" s="12">
        <v>1971.2000176</v>
      </c>
      <c r="AB159" s="6">
        <v>10754.32</v>
      </c>
      <c r="AC159" s="6">
        <f>ABS((W159/L159) - 1)</f>
        <v>0.99743236313278</v>
      </c>
      <c r="AD159" s="8">
        <v>545</v>
      </c>
      <c r="AE159" t="s">
        <v>205</v>
      </c>
      <c r="AF159"/>
    </row>
    <row r="160" spans="1:32" customHeight="1" ht="30">
      <c r="A160" s="3" t="s">
        <v>265</v>
      </c>
      <c r="B160" s="3" t="s">
        <v>266</v>
      </c>
      <c r="C160" s="3" t="s">
        <v>30</v>
      </c>
      <c r="D160" s="3" t="s">
        <v>267</v>
      </c>
      <c r="E160" s="3" t="s">
        <v>36</v>
      </c>
      <c r="F160" s="3" t="s">
        <v>36</v>
      </c>
      <c r="G160" s="3" t="s">
        <v>36</v>
      </c>
      <c r="H160" s="3" t="s">
        <v>56</v>
      </c>
      <c r="I160" s="4">
        <v>1</v>
      </c>
      <c r="J160" s="3" t="s">
        <v>38</v>
      </c>
      <c r="K160" s="7">
        <v>448.28</v>
      </c>
      <c r="L160" s="7">
        <f>K160*1.16</f>
        <v>520.0048</v>
      </c>
      <c r="M160" s="7">
        <f>I160*K160</f>
        <v>448.28</v>
      </c>
      <c r="N160" s="7">
        <f>I160*L160</f>
        <v>520.0048</v>
      </c>
      <c r="O160" s="7">
        <v>1820.02</v>
      </c>
      <c r="P160" s="5">
        <v>7280.08</v>
      </c>
      <c r="Q160" s="5">
        <f>(O160/L160) - 1</f>
        <v>2.5000061537894</v>
      </c>
      <c r="R160" s="7">
        <v>1560.01</v>
      </c>
      <c r="S160" s="5">
        <v>6240.04</v>
      </c>
      <c r="T160" s="5">
        <f>(Q160/L160) - 1</f>
        <v>-0.9951923402365</v>
      </c>
      <c r="U160" s="7">
        <v>1456.01</v>
      </c>
      <c r="V160" s="5">
        <v>5824.04</v>
      </c>
      <c r="W160" s="5">
        <f>(S160/L160) - 1</f>
        <v>10.999966154159</v>
      </c>
      <c r="X160" s="7">
        <v>1456.01</v>
      </c>
      <c r="Y160" s="5">
        <v>5824.04</v>
      </c>
      <c r="Z160" s="5">
        <f>ABS((U160/L160) - 1)</f>
        <v>1.7999933846764</v>
      </c>
      <c r="AA160" s="7">
        <v>572.00528</v>
      </c>
      <c r="AB160" s="6">
        <v>7280.08</v>
      </c>
      <c r="AC160" s="6">
        <f>ABS((W160/L160) - 1)</f>
        <v>0.97884641419818</v>
      </c>
      <c r="AD160" s="8">
        <v>736</v>
      </c>
      <c r="AE160" t="s">
        <v>129</v>
      </c>
      <c r="AF160"/>
    </row>
    <row r="161" spans="1:32" customHeight="1" ht="30">
      <c r="A161" s="9" t="s">
        <v>265</v>
      </c>
      <c r="B161" s="9" t="s">
        <v>266</v>
      </c>
      <c r="C161" s="9" t="s">
        <v>30</v>
      </c>
      <c r="D161" s="9" t="s">
        <v>267</v>
      </c>
      <c r="E161" s="9" t="s">
        <v>36</v>
      </c>
      <c r="F161" s="9" t="s">
        <v>36</v>
      </c>
      <c r="G161" s="9" t="s">
        <v>36</v>
      </c>
      <c r="H161" s="9" t="s">
        <v>56</v>
      </c>
      <c r="I161" s="10">
        <v>2</v>
      </c>
      <c r="J161" s="9" t="s">
        <v>40</v>
      </c>
      <c r="K161" s="12">
        <v>448.28</v>
      </c>
      <c r="L161" s="12">
        <f>K161*1.16</f>
        <v>520.0048</v>
      </c>
      <c r="M161" s="12">
        <f>I161*K161</f>
        <v>896.56</v>
      </c>
      <c r="N161" s="12">
        <f>I161*L161</f>
        <v>1040.0096</v>
      </c>
      <c r="O161" s="12">
        <v>1820.02</v>
      </c>
      <c r="P161" s="11">
        <v>7280.08</v>
      </c>
      <c r="Q161" s="11">
        <f>(O161/L161) - 1</f>
        <v>2.5000061537894</v>
      </c>
      <c r="R161" s="12">
        <v>1560.01</v>
      </c>
      <c r="S161" s="11">
        <v>6240.04</v>
      </c>
      <c r="T161" s="11">
        <f>(Q161/L161) - 1</f>
        <v>-0.9951923402365</v>
      </c>
      <c r="U161" s="12">
        <v>1456.01</v>
      </c>
      <c r="V161" s="11">
        <v>5824.04</v>
      </c>
      <c r="W161" s="11">
        <f>(S161/L161) - 1</f>
        <v>10.999966154159</v>
      </c>
      <c r="X161" s="12">
        <v>1456.01</v>
      </c>
      <c r="Y161" s="11">
        <v>5824.04</v>
      </c>
      <c r="Z161" s="11">
        <f>ABS((U161/L161) - 1)</f>
        <v>1.7999933846764</v>
      </c>
      <c r="AA161" s="12">
        <v>572.00528</v>
      </c>
      <c r="AB161" s="6">
        <v>7280.08</v>
      </c>
      <c r="AC161" s="6">
        <f>ABS((W161/L161) - 1)</f>
        <v>0.97884641419818</v>
      </c>
      <c r="AD161" s="8">
        <v>736</v>
      </c>
      <c r="AE161" t="s">
        <v>129</v>
      </c>
      <c r="AF161"/>
    </row>
    <row r="162" spans="1:32" customHeight="1" ht="30">
      <c r="A162" s="3" t="s">
        <v>265</v>
      </c>
      <c r="B162" s="3" t="s">
        <v>266</v>
      </c>
      <c r="C162" s="3" t="s">
        <v>30</v>
      </c>
      <c r="D162" s="3" t="s">
        <v>267</v>
      </c>
      <c r="E162" s="3" t="s">
        <v>36</v>
      </c>
      <c r="F162" s="3" t="s">
        <v>36</v>
      </c>
      <c r="G162" s="3" t="s">
        <v>36</v>
      </c>
      <c r="H162" s="3" t="s">
        <v>56</v>
      </c>
      <c r="I162" s="4">
        <v>1</v>
      </c>
      <c r="J162" s="3" t="s">
        <v>58</v>
      </c>
      <c r="K162" s="7">
        <v>448.28</v>
      </c>
      <c r="L162" s="7">
        <f>K162*1.16</f>
        <v>520.0048</v>
      </c>
      <c r="M162" s="7">
        <f>I162*K162</f>
        <v>448.28</v>
      </c>
      <c r="N162" s="7">
        <f>I162*L162</f>
        <v>520.0048</v>
      </c>
      <c r="O162" s="7">
        <v>1820.02</v>
      </c>
      <c r="P162" s="5">
        <v>7280.08</v>
      </c>
      <c r="Q162" s="5">
        <f>(O162/L162) - 1</f>
        <v>2.5000061537894</v>
      </c>
      <c r="R162" s="7">
        <v>1560.01</v>
      </c>
      <c r="S162" s="5">
        <v>6240.04</v>
      </c>
      <c r="T162" s="5">
        <f>(Q162/L162) - 1</f>
        <v>-0.9951923402365</v>
      </c>
      <c r="U162" s="7">
        <v>1456.01</v>
      </c>
      <c r="V162" s="5">
        <v>5824.04</v>
      </c>
      <c r="W162" s="5">
        <f>(S162/L162) - 1</f>
        <v>10.999966154159</v>
      </c>
      <c r="X162" s="7">
        <v>1456.01</v>
      </c>
      <c r="Y162" s="5">
        <v>5824.04</v>
      </c>
      <c r="Z162" s="5">
        <f>ABS((U162/L162) - 1)</f>
        <v>1.7999933846764</v>
      </c>
      <c r="AA162" s="7">
        <v>572.00528</v>
      </c>
      <c r="AB162" s="6">
        <v>7280.08</v>
      </c>
      <c r="AC162" s="6">
        <f>ABS((W162/L162) - 1)</f>
        <v>0.97884641419818</v>
      </c>
      <c r="AD162" s="8">
        <v>736</v>
      </c>
      <c r="AE162" t="s">
        <v>129</v>
      </c>
      <c r="AF162"/>
    </row>
    <row r="163" spans="1:32" customHeight="1" ht="30">
      <c r="A163" s="9" t="s">
        <v>265</v>
      </c>
      <c r="B163" s="9" t="s">
        <v>266</v>
      </c>
      <c r="C163" s="9" t="s">
        <v>30</v>
      </c>
      <c r="D163" s="9" t="s">
        <v>267</v>
      </c>
      <c r="E163" s="9" t="s">
        <v>36</v>
      </c>
      <c r="F163" s="9" t="s">
        <v>36</v>
      </c>
      <c r="G163" s="9" t="s">
        <v>36</v>
      </c>
      <c r="H163" s="9" t="s">
        <v>56</v>
      </c>
      <c r="I163" s="10">
        <v>1</v>
      </c>
      <c r="J163" s="9" t="s">
        <v>42</v>
      </c>
      <c r="K163" s="12">
        <v>448.28</v>
      </c>
      <c r="L163" s="12">
        <f>K163*1.16</f>
        <v>520.0048</v>
      </c>
      <c r="M163" s="12">
        <f>I163*K163</f>
        <v>448.28</v>
      </c>
      <c r="N163" s="12">
        <f>I163*L163</f>
        <v>520.0048</v>
      </c>
      <c r="O163" s="12">
        <v>1820.02</v>
      </c>
      <c r="P163" s="11">
        <v>7280.08</v>
      </c>
      <c r="Q163" s="11">
        <f>(O163/L163) - 1</f>
        <v>2.5000061537894</v>
      </c>
      <c r="R163" s="12">
        <v>1560.01</v>
      </c>
      <c r="S163" s="11">
        <v>6240.04</v>
      </c>
      <c r="T163" s="11">
        <f>(Q163/L163) - 1</f>
        <v>-0.9951923402365</v>
      </c>
      <c r="U163" s="12">
        <v>1456.01</v>
      </c>
      <c r="V163" s="11">
        <v>5824.04</v>
      </c>
      <c r="W163" s="11">
        <f>(S163/L163) - 1</f>
        <v>10.999966154159</v>
      </c>
      <c r="X163" s="12">
        <v>1456.01</v>
      </c>
      <c r="Y163" s="11">
        <v>5824.04</v>
      </c>
      <c r="Z163" s="11">
        <f>ABS((U163/L163) - 1)</f>
        <v>1.7999933846764</v>
      </c>
      <c r="AA163" s="12">
        <v>572.00528</v>
      </c>
      <c r="AB163" s="6">
        <v>7280.08</v>
      </c>
      <c r="AC163" s="6">
        <f>ABS((W163/L163) - 1)</f>
        <v>0.97884641419818</v>
      </c>
      <c r="AD163" s="8">
        <v>736</v>
      </c>
      <c r="AE163" t="s">
        <v>129</v>
      </c>
      <c r="AF163"/>
    </row>
    <row r="164" spans="1:32" customHeight="1" ht="30">
      <c r="A164" s="3" t="s">
        <v>268</v>
      </c>
      <c r="B164" s="3" t="s">
        <v>269</v>
      </c>
      <c r="C164" s="3" t="s">
        <v>30</v>
      </c>
      <c r="D164" s="3" t="s">
        <v>270</v>
      </c>
      <c r="E164" s="3" t="s">
        <v>36</v>
      </c>
      <c r="F164" s="3" t="s">
        <v>36</v>
      </c>
      <c r="G164" s="3" t="s">
        <v>36</v>
      </c>
      <c r="H164" s="3" t="s">
        <v>189</v>
      </c>
      <c r="I164" s="4">
        <v>1</v>
      </c>
      <c r="J164" s="3" t="s">
        <v>63</v>
      </c>
      <c r="K164" s="7">
        <v>1896.55</v>
      </c>
      <c r="L164" s="7">
        <f>K164*1.16</f>
        <v>2199.998</v>
      </c>
      <c r="M164" s="7">
        <f>I164*K164</f>
        <v>1896.55</v>
      </c>
      <c r="N164" s="7">
        <f>I164*L164</f>
        <v>2199.998</v>
      </c>
      <c r="O164" s="7">
        <v>3740</v>
      </c>
      <c r="P164" s="5">
        <v>14960</v>
      </c>
      <c r="Q164" s="5">
        <f>(O164/L164) - 1</f>
        <v>0.70000154545595</v>
      </c>
      <c r="R164" s="7">
        <v>3520</v>
      </c>
      <c r="S164" s="5">
        <v>14080</v>
      </c>
      <c r="T164" s="5">
        <f>(Q164/L164) - 1</f>
        <v>-0.99968181719008</v>
      </c>
      <c r="U164" s="7">
        <v>3300</v>
      </c>
      <c r="V164" s="5">
        <v>13200</v>
      </c>
      <c r="W164" s="5">
        <f>(S164/L164) - 1</f>
        <v>5.4000058181871</v>
      </c>
      <c r="X164" s="7">
        <v>3080</v>
      </c>
      <c r="Y164" s="5">
        <v>12320</v>
      </c>
      <c r="Z164" s="5">
        <f>ABS((U164/L164) - 1)</f>
        <v>0.5000013636376</v>
      </c>
      <c r="AA164" s="7">
        <v>2419.9978</v>
      </c>
      <c r="AB164" s="6">
        <v>14960</v>
      </c>
      <c r="AC164" s="6">
        <f>ABS((W164/L164) - 1)</f>
        <v>0.99754544966941</v>
      </c>
      <c r="AD164" s="8">
        <v>686</v>
      </c>
      <c r="AE164" t="s">
        <v>271</v>
      </c>
      <c r="AF164"/>
    </row>
    <row r="165" spans="1:32" customHeight="1" ht="30">
      <c r="A165" s="9">
        <v>2885</v>
      </c>
      <c r="B165" s="9" t="s">
        <v>272</v>
      </c>
      <c r="C165" s="9" t="s">
        <v>30</v>
      </c>
      <c r="D165" s="9" t="s">
        <v>270</v>
      </c>
      <c r="E165" s="9" t="s">
        <v>36</v>
      </c>
      <c r="F165" s="9" t="s">
        <v>36</v>
      </c>
      <c r="G165" s="9" t="s">
        <v>36</v>
      </c>
      <c r="H165" s="9" t="s">
        <v>75</v>
      </c>
      <c r="I165" s="10">
        <v>1</v>
      </c>
      <c r="J165" s="9" t="s">
        <v>40</v>
      </c>
      <c r="K165" s="12">
        <v>593.6</v>
      </c>
      <c r="L165" s="12">
        <f>K165*1.16</f>
        <v>688.576</v>
      </c>
      <c r="M165" s="12">
        <f>I165*K165</f>
        <v>593.6</v>
      </c>
      <c r="N165" s="12">
        <f>I165*L165</f>
        <v>688.576</v>
      </c>
      <c r="O165" s="12">
        <v>1239.44</v>
      </c>
      <c r="P165" s="11">
        <v>4957.76</v>
      </c>
      <c r="Q165" s="11">
        <f>(O165/L165) - 1</f>
        <v>0.80000464727205</v>
      </c>
      <c r="R165" s="12">
        <v>1170.58</v>
      </c>
      <c r="S165" s="11">
        <v>4682.32</v>
      </c>
      <c r="T165" s="11">
        <f>(Q165/L165) - 1</f>
        <v>-0.99883817523807</v>
      </c>
      <c r="U165" s="12">
        <v>1101.72</v>
      </c>
      <c r="V165" s="11">
        <v>4406.88</v>
      </c>
      <c r="W165" s="11">
        <f>(S165/L165) - 1</f>
        <v>5.8000046472721</v>
      </c>
      <c r="X165" s="12">
        <v>1032.86</v>
      </c>
      <c r="Y165" s="11">
        <v>4131.44</v>
      </c>
      <c r="Z165" s="11">
        <f>ABS((U165/L165) - 1)</f>
        <v>0.59999767636397</v>
      </c>
      <c r="AA165" s="12">
        <v>757.4336</v>
      </c>
      <c r="AB165" s="6">
        <v>4957.76</v>
      </c>
      <c r="AC165" s="6">
        <f>ABS((W165/L165) - 1)</f>
        <v>0.9915768126579</v>
      </c>
      <c r="AD165" s="8">
        <v>551</v>
      </c>
      <c r="AE165" t="s">
        <v>76</v>
      </c>
      <c r="AF165"/>
    </row>
    <row r="166" spans="1:32" customHeight="1" ht="30">
      <c r="A166" s="3" t="s">
        <v>273</v>
      </c>
      <c r="B166" s="3" t="s">
        <v>274</v>
      </c>
      <c r="C166" s="3" t="s">
        <v>30</v>
      </c>
      <c r="D166" s="3" t="s">
        <v>270</v>
      </c>
      <c r="E166" s="3" t="s">
        <v>36</v>
      </c>
      <c r="F166" s="3" t="s">
        <v>36</v>
      </c>
      <c r="G166" s="3" t="s">
        <v>36</v>
      </c>
      <c r="H166" s="3" t="s">
        <v>189</v>
      </c>
      <c r="I166" s="4">
        <v>1</v>
      </c>
      <c r="J166" s="3" t="s">
        <v>40</v>
      </c>
      <c r="K166" s="7">
        <v>3509.0088133882</v>
      </c>
      <c r="L166" s="7">
        <f>K166*1.16</f>
        <v>4070.4502235303</v>
      </c>
      <c r="M166" s="7">
        <f>I166*K166</f>
        <v>3509.0088133882</v>
      </c>
      <c r="N166" s="7">
        <f>I166*L166</f>
        <v>4070.4502235303</v>
      </c>
      <c r="O166" s="7">
        <v>6919.77</v>
      </c>
      <c r="P166" s="5">
        <v>27679.08</v>
      </c>
      <c r="Q166" s="5">
        <f>(O166/L166) - 1</f>
        <v>0.70000113500921</v>
      </c>
      <c r="R166" s="7">
        <v>6512.72</v>
      </c>
      <c r="S166" s="5">
        <v>26050.88</v>
      </c>
      <c r="T166" s="5">
        <f>(Q166/L166) - 1</f>
        <v>-0.99982802857262</v>
      </c>
      <c r="U166" s="7">
        <v>6105.68</v>
      </c>
      <c r="V166" s="5">
        <v>24422.72</v>
      </c>
      <c r="W166" s="5">
        <f>(S166/L166) - 1</f>
        <v>5.3999996485416</v>
      </c>
      <c r="X166" s="7">
        <v>5698.63</v>
      </c>
      <c r="Y166" s="5">
        <v>22794.52</v>
      </c>
      <c r="Z166" s="5">
        <f>ABS((U166/L166) - 1)</f>
        <v>0.50000114599229</v>
      </c>
      <c r="AA166" s="7">
        <v>4477.4952458833</v>
      </c>
      <c r="AB166" s="6">
        <v>27679.08</v>
      </c>
      <c r="AC166" s="6">
        <f>ABS((W166/L166) - 1)</f>
        <v>0.99867336551192</v>
      </c>
      <c r="AD166" s="8">
        <v>700</v>
      </c>
      <c r="AE166" t="s">
        <v>275</v>
      </c>
      <c r="AF166"/>
    </row>
    <row r="167" spans="1:32" customHeight="1" ht="30">
      <c r="A167" s="9" t="s">
        <v>276</v>
      </c>
      <c r="B167" s="9" t="s">
        <v>277</v>
      </c>
      <c r="C167" s="9" t="s">
        <v>30</v>
      </c>
      <c r="D167" s="9" t="s">
        <v>270</v>
      </c>
      <c r="E167" s="9" t="s">
        <v>36</v>
      </c>
      <c r="F167" s="9" t="s">
        <v>36</v>
      </c>
      <c r="G167" s="9" t="s">
        <v>36</v>
      </c>
      <c r="H167" s="9" t="s">
        <v>189</v>
      </c>
      <c r="I167" s="10">
        <v>1</v>
      </c>
      <c r="J167" s="9" t="s">
        <v>42</v>
      </c>
      <c r="K167" s="12">
        <v>3448.28</v>
      </c>
      <c r="L167" s="12">
        <f>K167*1.16</f>
        <v>4000.0048</v>
      </c>
      <c r="M167" s="12">
        <f>I167*K167</f>
        <v>3448.28</v>
      </c>
      <c r="N167" s="12">
        <f>I167*L167</f>
        <v>4000.0048</v>
      </c>
      <c r="O167" s="12">
        <v>8000.01</v>
      </c>
      <c r="P167" s="11">
        <v>32000.04</v>
      </c>
      <c r="Q167" s="11">
        <f>(O167/L167) - 1</f>
        <v>1.0000000999999</v>
      </c>
      <c r="R167" s="12">
        <v>7600.01</v>
      </c>
      <c r="S167" s="11">
        <v>30400.04</v>
      </c>
      <c r="T167" s="11">
        <f>(Q167/L167) - 1</f>
        <v>-0.999750000275</v>
      </c>
      <c r="U167" s="12">
        <v>7200.01</v>
      </c>
      <c r="V167" s="11">
        <v>28800.04</v>
      </c>
      <c r="W167" s="11">
        <f>(S167/L167) - 1</f>
        <v>6.6000008799989</v>
      </c>
      <c r="X167" s="12">
        <v>6800.01</v>
      </c>
      <c r="Y167" s="11">
        <v>27200.04</v>
      </c>
      <c r="Z167" s="11">
        <f>ABS((U167/L167) - 1)</f>
        <v>0.80000033999959</v>
      </c>
      <c r="AA167" s="12">
        <v>4400.00528</v>
      </c>
      <c r="AB167" s="6">
        <v>32000.04</v>
      </c>
      <c r="AC167" s="6">
        <f>ABS((W167/L167) - 1)</f>
        <v>0.99835000176</v>
      </c>
      <c r="AD167" s="8">
        <v>146</v>
      </c>
      <c r="AE167" t="s">
        <v>190</v>
      </c>
      <c r="AF167"/>
    </row>
    <row r="168" spans="1:32" customHeight="1" ht="30">
      <c r="A168" s="3">
        <v>751020</v>
      </c>
      <c r="B168" s="3" t="s">
        <v>278</v>
      </c>
      <c r="C168" s="3" t="s">
        <v>30</v>
      </c>
      <c r="D168" s="3" t="s">
        <v>270</v>
      </c>
      <c r="E168" s="3" t="s">
        <v>36</v>
      </c>
      <c r="F168" s="3" t="s">
        <v>36</v>
      </c>
      <c r="G168" s="3" t="s">
        <v>36</v>
      </c>
      <c r="H168" s="3" t="s">
        <v>279</v>
      </c>
      <c r="I168" s="4">
        <v>1</v>
      </c>
      <c r="J168" s="3" t="s">
        <v>38</v>
      </c>
      <c r="K168" s="7">
        <v>1986.7133333333</v>
      </c>
      <c r="L168" s="7">
        <f>K168*1.16</f>
        <v>2304.5874666667</v>
      </c>
      <c r="M168" s="7">
        <f>I168*K168</f>
        <v>1986.7133333333</v>
      </c>
      <c r="N168" s="7">
        <f>I168*L168</f>
        <v>2304.5874666667</v>
      </c>
      <c r="O168" s="7">
        <v>3687.34</v>
      </c>
      <c r="P168" s="5">
        <v>14749.36</v>
      </c>
      <c r="Q168" s="5">
        <f>(O168/L168) - 1</f>
        <v>0.60000002314225</v>
      </c>
      <c r="R168" s="7">
        <v>3456.88</v>
      </c>
      <c r="S168" s="5">
        <v>13827.52</v>
      </c>
      <c r="T168" s="5">
        <f>(Q168/L168) - 1</f>
        <v>-0.99973964970659</v>
      </c>
      <c r="U168" s="7">
        <v>3226.42</v>
      </c>
      <c r="V168" s="5">
        <v>12905.68</v>
      </c>
      <c r="W168" s="5">
        <f>(S168/L168) - 1</f>
        <v>4.9999979171977</v>
      </c>
      <c r="X168" s="7">
        <v>2995.96</v>
      </c>
      <c r="Y168" s="5">
        <v>11983.84</v>
      </c>
      <c r="Z168" s="5">
        <f>ABS((U168/L168) - 1)</f>
        <v>0.39999893545662</v>
      </c>
      <c r="AA168" s="7">
        <v>2535.0462133333</v>
      </c>
      <c r="AB168" s="6">
        <v>14749.36</v>
      </c>
      <c r="AC168" s="6">
        <f>ABS((W168/L168) - 1)</f>
        <v>0.997830415209</v>
      </c>
      <c r="AD168" s="8">
        <v>55</v>
      </c>
      <c r="AE168" t="s">
        <v>280</v>
      </c>
      <c r="AF168"/>
    </row>
    <row r="169" spans="1:32" customHeight="1" ht="30">
      <c r="A169" s="9">
        <v>751020</v>
      </c>
      <c r="B169" s="9" t="s">
        <v>278</v>
      </c>
      <c r="C169" s="9" t="s">
        <v>30</v>
      </c>
      <c r="D169" s="9" t="s">
        <v>270</v>
      </c>
      <c r="E169" s="9" t="s">
        <v>36</v>
      </c>
      <c r="F169" s="9" t="s">
        <v>36</v>
      </c>
      <c r="G169" s="9" t="s">
        <v>36</v>
      </c>
      <c r="H169" s="9" t="s">
        <v>279</v>
      </c>
      <c r="I169" s="10">
        <v>2</v>
      </c>
      <c r="J169" s="9" t="s">
        <v>42</v>
      </c>
      <c r="K169" s="12">
        <v>1986.7133333333</v>
      </c>
      <c r="L169" s="12">
        <f>K169*1.16</f>
        <v>2304.5874666667</v>
      </c>
      <c r="M169" s="12">
        <f>I169*K169</f>
        <v>3973.4266666667</v>
      </c>
      <c r="N169" s="12">
        <f>I169*L169</f>
        <v>4609.1749333333</v>
      </c>
      <c r="O169" s="12">
        <v>3687.34</v>
      </c>
      <c r="P169" s="11">
        <v>14749.36</v>
      </c>
      <c r="Q169" s="11">
        <f>(O169/L169) - 1</f>
        <v>0.60000002314225</v>
      </c>
      <c r="R169" s="12">
        <v>3456.88</v>
      </c>
      <c r="S169" s="11">
        <v>13827.52</v>
      </c>
      <c r="T169" s="11">
        <f>(Q169/L169) - 1</f>
        <v>-0.99973964970659</v>
      </c>
      <c r="U169" s="12">
        <v>3226.42</v>
      </c>
      <c r="V169" s="11">
        <v>12905.68</v>
      </c>
      <c r="W169" s="11">
        <f>(S169/L169) - 1</f>
        <v>4.9999979171977</v>
      </c>
      <c r="X169" s="12">
        <v>2995.96</v>
      </c>
      <c r="Y169" s="11">
        <v>11983.84</v>
      </c>
      <c r="Z169" s="11">
        <f>ABS((U169/L169) - 1)</f>
        <v>0.39999893545662</v>
      </c>
      <c r="AA169" s="12">
        <v>2535.0462133333</v>
      </c>
      <c r="AB169" s="6">
        <v>14749.36</v>
      </c>
      <c r="AC169" s="6">
        <f>ABS((W169/L169) - 1)</f>
        <v>0.997830415209</v>
      </c>
      <c r="AD169" s="8">
        <v>55</v>
      </c>
      <c r="AE169" t="s">
        <v>280</v>
      </c>
      <c r="AF169"/>
    </row>
    <row r="170" spans="1:32" customHeight="1" ht="30">
      <c r="A170" s="3">
        <v>752020</v>
      </c>
      <c r="B170" s="3" t="s">
        <v>281</v>
      </c>
      <c r="C170" s="3" t="s">
        <v>30</v>
      </c>
      <c r="D170" s="3" t="s">
        <v>270</v>
      </c>
      <c r="E170" s="3" t="s">
        <v>36</v>
      </c>
      <c r="F170" s="3" t="s">
        <v>36</v>
      </c>
      <c r="G170" s="3" t="s">
        <v>36</v>
      </c>
      <c r="H170" s="3" t="s">
        <v>279</v>
      </c>
      <c r="I170" s="4">
        <v>1</v>
      </c>
      <c r="J170" s="3" t="s">
        <v>40</v>
      </c>
      <c r="K170" s="7">
        <v>1882.23</v>
      </c>
      <c r="L170" s="7">
        <f>K170*1.16</f>
        <v>2183.3868</v>
      </c>
      <c r="M170" s="7">
        <f>I170*K170</f>
        <v>1882.23</v>
      </c>
      <c r="N170" s="7">
        <f>I170*L170</f>
        <v>2183.3868</v>
      </c>
      <c r="O170" s="7">
        <v>3275.08</v>
      </c>
      <c r="P170" s="5">
        <v>13100.32</v>
      </c>
      <c r="Q170" s="5">
        <f>(O170/L170) - 1</f>
        <v>0.49999990839919</v>
      </c>
      <c r="R170" s="7">
        <v>3056.74</v>
      </c>
      <c r="S170" s="5">
        <v>12226.96</v>
      </c>
      <c r="T170" s="5">
        <f>(Q170/L170) - 1</f>
        <v>-0.99977099801629</v>
      </c>
      <c r="U170" s="7">
        <v>2838.4</v>
      </c>
      <c r="V170" s="5">
        <v>11353.6</v>
      </c>
      <c r="W170" s="5">
        <f>(S170/L170) - 1</f>
        <v>4.5999972153354</v>
      </c>
      <c r="X170" s="7">
        <v>2620.06</v>
      </c>
      <c r="Y170" s="5">
        <v>10480.24</v>
      </c>
      <c r="Z170" s="5">
        <f>ABS((U170/L170) - 1)</f>
        <v>0.29999869926849</v>
      </c>
      <c r="AA170" s="7">
        <v>2401.72548</v>
      </c>
      <c r="AB170" s="6">
        <v>13100.32</v>
      </c>
      <c r="AC170" s="6">
        <f>ABS((W170/L170) - 1)</f>
        <v>0.99789318263931</v>
      </c>
      <c r="AD170" s="8">
        <v>103</v>
      </c>
      <c r="AE170" t="s">
        <v>282</v>
      </c>
      <c r="AF170"/>
    </row>
    <row r="171" spans="1:32" customHeight="1" ht="30">
      <c r="A171" s="9" t="s">
        <v>283</v>
      </c>
      <c r="B171" s="9" t="s">
        <v>284</v>
      </c>
      <c r="C171" s="9" t="s">
        <v>30</v>
      </c>
      <c r="D171" s="9" t="s">
        <v>270</v>
      </c>
      <c r="E171" s="9" t="s">
        <v>36</v>
      </c>
      <c r="F171" s="9" t="s">
        <v>36</v>
      </c>
      <c r="G171" s="9" t="s">
        <v>36</v>
      </c>
      <c r="H171" s="9" t="s">
        <v>165</v>
      </c>
      <c r="I171" s="10">
        <v>1</v>
      </c>
      <c r="J171" s="9" t="s">
        <v>71</v>
      </c>
      <c r="K171" s="12">
        <v>3563.175</v>
      </c>
      <c r="L171" s="12">
        <f>K171*1.16</f>
        <v>4133.283</v>
      </c>
      <c r="M171" s="12">
        <f>I171*K171</f>
        <v>3563.175</v>
      </c>
      <c r="N171" s="12">
        <f>I171*L171</f>
        <v>4133.283</v>
      </c>
      <c r="O171" s="12">
        <v>7044.56</v>
      </c>
      <c r="P171" s="11">
        <v>28178.24</v>
      </c>
      <c r="Q171" s="11">
        <f>(O171/L171) - 1</f>
        <v>0.70434978684015</v>
      </c>
      <c r="R171" s="12">
        <v>6630.17</v>
      </c>
      <c r="S171" s="11">
        <v>26520.68</v>
      </c>
      <c r="T171" s="11">
        <f>(Q171/L171) - 1</f>
        <v>-0.99982959071836</v>
      </c>
      <c r="U171" s="12">
        <v>6215.78</v>
      </c>
      <c r="V171" s="11">
        <v>24863.12</v>
      </c>
      <c r="W171" s="11">
        <f>(S171/L171) - 1</f>
        <v>5.4163716832358</v>
      </c>
      <c r="X171" s="12">
        <v>5801.4</v>
      </c>
      <c r="Y171" s="11">
        <v>23205.6</v>
      </c>
      <c r="Z171" s="11">
        <f>ABS((U171/L171) - 1)</f>
        <v>0.50383605477776</v>
      </c>
      <c r="AA171" s="12">
        <v>4546.6113</v>
      </c>
      <c r="AB171" s="6">
        <v>28178.24</v>
      </c>
      <c r="AC171" s="6">
        <f>ABS((W171/L171) - 1)</f>
        <v>0.99868957153835</v>
      </c>
      <c r="AD171" s="8">
        <v>603</v>
      </c>
      <c r="AE171" t="s">
        <v>285</v>
      </c>
      <c r="AF171"/>
    </row>
    <row r="172" spans="1:32" customHeight="1" ht="30">
      <c r="A172" s="3" t="s">
        <v>286</v>
      </c>
      <c r="B172" s="3" t="s">
        <v>287</v>
      </c>
      <c r="C172" s="3" t="s">
        <v>30</v>
      </c>
      <c r="D172" s="3" t="s">
        <v>270</v>
      </c>
      <c r="E172" s="3" t="s">
        <v>36</v>
      </c>
      <c r="F172" s="3" t="s">
        <v>36</v>
      </c>
      <c r="G172" s="3" t="s">
        <v>36</v>
      </c>
      <c r="H172" s="3" t="s">
        <v>139</v>
      </c>
      <c r="I172" s="4">
        <v>1</v>
      </c>
      <c r="J172" s="3" t="s">
        <v>71</v>
      </c>
      <c r="K172" s="7">
        <v>1637.93</v>
      </c>
      <c r="L172" s="7">
        <f>K172*1.16</f>
        <v>1899.9988</v>
      </c>
      <c r="M172" s="7">
        <f>I172*K172</f>
        <v>1637.93</v>
      </c>
      <c r="N172" s="7">
        <f>I172*L172</f>
        <v>1899.9988</v>
      </c>
      <c r="O172" s="7">
        <v>3230</v>
      </c>
      <c r="P172" s="5">
        <v>12920</v>
      </c>
      <c r="Q172" s="5">
        <f>(O172/L172) - 1</f>
        <v>0.70000107368489</v>
      </c>
      <c r="R172" s="7">
        <v>3040</v>
      </c>
      <c r="S172" s="5">
        <v>12160</v>
      </c>
      <c r="T172" s="5">
        <f>(Q172/L172) - 1</f>
        <v>-0.99963157814958</v>
      </c>
      <c r="U172" s="7">
        <v>2850</v>
      </c>
      <c r="V172" s="5">
        <v>11400</v>
      </c>
      <c r="W172" s="5">
        <f>(S172/L172) - 1</f>
        <v>5.4000040421078</v>
      </c>
      <c r="X172" s="7">
        <v>2660</v>
      </c>
      <c r="Y172" s="5">
        <v>10640</v>
      </c>
      <c r="Z172" s="5">
        <f>ABS((U172/L172) - 1)</f>
        <v>0.50000094736902</v>
      </c>
      <c r="AA172" s="7">
        <v>2089.99868</v>
      </c>
      <c r="AB172" s="6">
        <v>12920</v>
      </c>
      <c r="AC172" s="6">
        <f>ABS((W172/L172) - 1)</f>
        <v>0.9971578908144</v>
      </c>
      <c r="AD172" s="8">
        <v>412</v>
      </c>
      <c r="AE172" t="s">
        <v>288</v>
      </c>
      <c r="AF172"/>
    </row>
    <row r="173" spans="1:32" customHeight="1" ht="30">
      <c r="A173" s="9" t="s">
        <v>289</v>
      </c>
      <c r="B173" s="9" t="s">
        <v>290</v>
      </c>
      <c r="C173" s="9" t="s">
        <v>30</v>
      </c>
      <c r="D173" s="9" t="s">
        <v>270</v>
      </c>
      <c r="E173" s="9" t="s">
        <v>36</v>
      </c>
      <c r="F173" s="9" t="s">
        <v>36</v>
      </c>
      <c r="G173" s="9" t="s">
        <v>36</v>
      </c>
      <c r="H173" s="9" t="s">
        <v>189</v>
      </c>
      <c r="I173" s="10">
        <v>1</v>
      </c>
      <c r="J173" s="9" t="s">
        <v>38</v>
      </c>
      <c r="K173" s="12">
        <v>448.28</v>
      </c>
      <c r="L173" s="12">
        <f>K173*1.16</f>
        <v>520.0048</v>
      </c>
      <c r="M173" s="12">
        <f>I173*K173</f>
        <v>448.28</v>
      </c>
      <c r="N173" s="12">
        <f>I173*L173</f>
        <v>520.0048</v>
      </c>
      <c r="O173" s="12">
        <v>1040.01</v>
      </c>
      <c r="P173" s="11">
        <v>4160.04</v>
      </c>
      <c r="Q173" s="11">
        <f>(O173/L173) - 1</f>
        <v>1.0000007692237</v>
      </c>
      <c r="R173" s="12">
        <v>988.01</v>
      </c>
      <c r="S173" s="11">
        <v>3952.04</v>
      </c>
      <c r="T173" s="11">
        <f>(Q173/L173) - 1</f>
        <v>-0.99807693934898</v>
      </c>
      <c r="U173" s="12">
        <v>936.01</v>
      </c>
      <c r="V173" s="11">
        <v>3744.04</v>
      </c>
      <c r="W173" s="11">
        <f>(S173/L173) - 1</f>
        <v>6.6000067691683</v>
      </c>
      <c r="X173" s="12">
        <v>884.01</v>
      </c>
      <c r="Y173" s="11">
        <v>3536.04</v>
      </c>
      <c r="Z173" s="11">
        <f>ABS((U173/L173) - 1)</f>
        <v>0.80000261536047</v>
      </c>
      <c r="AA173" s="12">
        <v>572.00528</v>
      </c>
      <c r="AB173" s="6">
        <v>4160.04</v>
      </c>
      <c r="AC173" s="6">
        <f>ABS((W173/L173) - 1)</f>
        <v>0.98730779644886</v>
      </c>
      <c r="AD173" s="8">
        <v>146</v>
      </c>
      <c r="AE173" t="s">
        <v>190</v>
      </c>
      <c r="AF173"/>
    </row>
    <row r="174" spans="1:32" customHeight="1" ht="30">
      <c r="A174" s="3" t="s">
        <v>289</v>
      </c>
      <c r="B174" s="3" t="s">
        <v>290</v>
      </c>
      <c r="C174" s="3" t="s">
        <v>30</v>
      </c>
      <c r="D174" s="3" t="s">
        <v>270</v>
      </c>
      <c r="E174" s="3" t="s">
        <v>36</v>
      </c>
      <c r="F174" s="3" t="s">
        <v>36</v>
      </c>
      <c r="G174" s="3" t="s">
        <v>36</v>
      </c>
      <c r="H174" s="3" t="s">
        <v>189</v>
      </c>
      <c r="I174" s="4">
        <v>2</v>
      </c>
      <c r="J174" s="3" t="s">
        <v>40</v>
      </c>
      <c r="K174" s="7">
        <v>448.28</v>
      </c>
      <c r="L174" s="7">
        <f>K174*1.16</f>
        <v>520.0048</v>
      </c>
      <c r="M174" s="7">
        <f>I174*K174</f>
        <v>896.56</v>
      </c>
      <c r="N174" s="7">
        <f>I174*L174</f>
        <v>1040.0096</v>
      </c>
      <c r="O174" s="7">
        <v>1040.01</v>
      </c>
      <c r="P174" s="5">
        <v>4160.04</v>
      </c>
      <c r="Q174" s="5">
        <f>(O174/L174) - 1</f>
        <v>1.0000007692237</v>
      </c>
      <c r="R174" s="7">
        <v>988.01</v>
      </c>
      <c r="S174" s="5">
        <v>3952.04</v>
      </c>
      <c r="T174" s="5">
        <f>(Q174/L174) - 1</f>
        <v>-0.99807693934898</v>
      </c>
      <c r="U174" s="7">
        <v>936.01</v>
      </c>
      <c r="V174" s="5">
        <v>3744.04</v>
      </c>
      <c r="W174" s="5">
        <f>(S174/L174) - 1</f>
        <v>6.6000067691683</v>
      </c>
      <c r="X174" s="7">
        <v>884.01</v>
      </c>
      <c r="Y174" s="5">
        <v>3536.04</v>
      </c>
      <c r="Z174" s="5">
        <f>ABS((U174/L174) - 1)</f>
        <v>0.80000261536047</v>
      </c>
      <c r="AA174" s="7">
        <v>572.00528</v>
      </c>
      <c r="AB174" s="6">
        <v>4160.04</v>
      </c>
      <c r="AC174" s="6">
        <f>ABS((W174/L174) - 1)</f>
        <v>0.98730779644886</v>
      </c>
      <c r="AD174" s="8">
        <v>146</v>
      </c>
      <c r="AE174" t="s">
        <v>190</v>
      </c>
      <c r="AF174"/>
    </row>
    <row r="175" spans="1:32" customHeight="1" ht="30">
      <c r="A175" s="9" t="s">
        <v>289</v>
      </c>
      <c r="B175" s="9" t="s">
        <v>290</v>
      </c>
      <c r="C175" s="9" t="s">
        <v>30</v>
      </c>
      <c r="D175" s="9" t="s">
        <v>270</v>
      </c>
      <c r="E175" s="9" t="s">
        <v>36</v>
      </c>
      <c r="F175" s="9" t="s">
        <v>36</v>
      </c>
      <c r="G175" s="9" t="s">
        <v>36</v>
      </c>
      <c r="H175" s="9" t="s">
        <v>189</v>
      </c>
      <c r="I175" s="10">
        <v>1</v>
      </c>
      <c r="J175" s="9" t="s">
        <v>89</v>
      </c>
      <c r="K175" s="12">
        <v>448.28</v>
      </c>
      <c r="L175" s="12">
        <f>K175*1.16</f>
        <v>520.0048</v>
      </c>
      <c r="M175" s="12">
        <f>I175*K175</f>
        <v>448.28</v>
      </c>
      <c r="N175" s="12">
        <f>I175*L175</f>
        <v>520.0048</v>
      </c>
      <c r="O175" s="12">
        <v>1040.01</v>
      </c>
      <c r="P175" s="11">
        <v>4160.04</v>
      </c>
      <c r="Q175" s="11">
        <f>(O175/L175) - 1</f>
        <v>1.0000007692237</v>
      </c>
      <c r="R175" s="12">
        <v>988.01</v>
      </c>
      <c r="S175" s="11">
        <v>3952.04</v>
      </c>
      <c r="T175" s="11">
        <f>(Q175/L175) - 1</f>
        <v>-0.99807693934898</v>
      </c>
      <c r="U175" s="12">
        <v>936.01</v>
      </c>
      <c r="V175" s="11">
        <v>3744.04</v>
      </c>
      <c r="W175" s="11">
        <f>(S175/L175) - 1</f>
        <v>6.6000067691683</v>
      </c>
      <c r="X175" s="12">
        <v>884.01</v>
      </c>
      <c r="Y175" s="11">
        <v>3536.04</v>
      </c>
      <c r="Z175" s="11">
        <f>ABS((U175/L175) - 1)</f>
        <v>0.80000261536047</v>
      </c>
      <c r="AA175" s="12">
        <v>572.00528</v>
      </c>
      <c r="AB175" s="6">
        <v>4160.04</v>
      </c>
      <c r="AC175" s="6">
        <f>ABS((W175/L175) - 1)</f>
        <v>0.98730779644886</v>
      </c>
      <c r="AD175" s="8">
        <v>146</v>
      </c>
      <c r="AE175" t="s">
        <v>190</v>
      </c>
      <c r="AF175"/>
    </row>
    <row r="176" spans="1:32" customHeight="1" ht="30">
      <c r="A176" s="3" t="s">
        <v>291</v>
      </c>
      <c r="B176" s="3" t="s">
        <v>292</v>
      </c>
      <c r="C176" s="3" t="s">
        <v>30</v>
      </c>
      <c r="D176" s="3" t="s">
        <v>270</v>
      </c>
      <c r="E176" s="3" t="s">
        <v>36</v>
      </c>
      <c r="F176" s="3" t="s">
        <v>36</v>
      </c>
      <c r="G176" s="3" t="s">
        <v>36</v>
      </c>
      <c r="H176" s="3" t="s">
        <v>293</v>
      </c>
      <c r="I176" s="4">
        <v>1</v>
      </c>
      <c r="J176" s="3" t="s">
        <v>38</v>
      </c>
      <c r="K176" s="7">
        <v>103.448</v>
      </c>
      <c r="L176" s="7">
        <f>K176*1.16</f>
        <v>119.99968</v>
      </c>
      <c r="M176" s="7">
        <f>I176*K176</f>
        <v>103.448</v>
      </c>
      <c r="N176" s="7">
        <f>I176*L176</f>
        <v>119.99968</v>
      </c>
      <c r="O176" s="7">
        <v>840</v>
      </c>
      <c r="P176" s="5">
        <v>3360</v>
      </c>
      <c r="Q176" s="5">
        <f>(O176/L176) - 1</f>
        <v>6.0000186667164</v>
      </c>
      <c r="R176" s="7">
        <v>780</v>
      </c>
      <c r="S176" s="5">
        <v>3120</v>
      </c>
      <c r="T176" s="5">
        <f>(Q176/L176) - 1</f>
        <v>-0.94999971110993</v>
      </c>
      <c r="U176" s="7">
        <v>720</v>
      </c>
      <c r="V176" s="5">
        <v>2880</v>
      </c>
      <c r="W176" s="5">
        <f>(S176/L176) - 1</f>
        <v>25.000069333518</v>
      </c>
      <c r="X176" s="7">
        <v>660</v>
      </c>
      <c r="Y176" s="5">
        <v>2640</v>
      </c>
      <c r="Z176" s="5">
        <f>ABS((U176/L176) - 1)</f>
        <v>5.0000160000427</v>
      </c>
      <c r="AA176" s="7">
        <v>131.999648</v>
      </c>
      <c r="AB176" s="6">
        <v>3360</v>
      </c>
      <c r="AC176" s="6">
        <f>ABS((W176/L176) - 1)</f>
        <v>0.79166553332877</v>
      </c>
      <c r="AD176" s="8">
        <v>224</v>
      </c>
      <c r="AE176" t="s">
        <v>294</v>
      </c>
      <c r="AF176"/>
    </row>
    <row r="177" spans="1:32" customHeight="1" ht="30">
      <c r="A177" s="9" t="s">
        <v>291</v>
      </c>
      <c r="B177" s="9" t="s">
        <v>292</v>
      </c>
      <c r="C177" s="9" t="s">
        <v>30</v>
      </c>
      <c r="D177" s="9" t="s">
        <v>270</v>
      </c>
      <c r="E177" s="9" t="s">
        <v>36</v>
      </c>
      <c r="F177" s="9" t="s">
        <v>36</v>
      </c>
      <c r="G177" s="9" t="s">
        <v>36</v>
      </c>
      <c r="H177" s="9" t="s">
        <v>293</v>
      </c>
      <c r="I177" s="10">
        <v>2</v>
      </c>
      <c r="J177" s="9" t="s">
        <v>40</v>
      </c>
      <c r="K177" s="12">
        <v>103.448</v>
      </c>
      <c r="L177" s="12">
        <f>K177*1.16</f>
        <v>119.99968</v>
      </c>
      <c r="M177" s="12">
        <f>I177*K177</f>
        <v>206.896</v>
      </c>
      <c r="N177" s="12">
        <f>I177*L177</f>
        <v>239.99936</v>
      </c>
      <c r="O177" s="12">
        <v>840</v>
      </c>
      <c r="P177" s="11">
        <v>3360</v>
      </c>
      <c r="Q177" s="11">
        <f>(O177/L177) - 1</f>
        <v>6.0000186667164</v>
      </c>
      <c r="R177" s="12">
        <v>780</v>
      </c>
      <c r="S177" s="11">
        <v>3120</v>
      </c>
      <c r="T177" s="11">
        <f>(Q177/L177) - 1</f>
        <v>-0.94999971110993</v>
      </c>
      <c r="U177" s="12">
        <v>720</v>
      </c>
      <c r="V177" s="11">
        <v>2880</v>
      </c>
      <c r="W177" s="11">
        <f>(S177/L177) - 1</f>
        <v>25.000069333518</v>
      </c>
      <c r="X177" s="12">
        <v>660</v>
      </c>
      <c r="Y177" s="11">
        <v>2640</v>
      </c>
      <c r="Z177" s="11">
        <f>ABS((U177/L177) - 1)</f>
        <v>5.0000160000427</v>
      </c>
      <c r="AA177" s="12">
        <v>131.999648</v>
      </c>
      <c r="AB177" s="6">
        <v>3360</v>
      </c>
      <c r="AC177" s="6">
        <f>ABS((W177/L177) - 1)</f>
        <v>0.79166553332877</v>
      </c>
      <c r="AD177" s="8">
        <v>224</v>
      </c>
      <c r="AE177" t="s">
        <v>294</v>
      </c>
      <c r="AF177"/>
    </row>
    <row r="178" spans="1:32" customHeight="1" ht="30">
      <c r="A178" s="3" t="s">
        <v>291</v>
      </c>
      <c r="B178" s="3" t="s">
        <v>292</v>
      </c>
      <c r="C178" s="3" t="s">
        <v>30</v>
      </c>
      <c r="D178" s="3" t="s">
        <v>270</v>
      </c>
      <c r="E178" s="3" t="s">
        <v>36</v>
      </c>
      <c r="F178" s="3" t="s">
        <v>36</v>
      </c>
      <c r="G178" s="3" t="s">
        <v>36</v>
      </c>
      <c r="H178" s="3" t="s">
        <v>293</v>
      </c>
      <c r="I178" s="4">
        <v>1</v>
      </c>
      <c r="J178" s="3" t="s">
        <v>63</v>
      </c>
      <c r="K178" s="7">
        <v>103.448</v>
      </c>
      <c r="L178" s="7">
        <f>K178*1.16</f>
        <v>119.99968</v>
      </c>
      <c r="M178" s="7">
        <f>I178*K178</f>
        <v>103.448</v>
      </c>
      <c r="N178" s="7">
        <f>I178*L178</f>
        <v>119.99968</v>
      </c>
      <c r="O178" s="7">
        <v>840</v>
      </c>
      <c r="P178" s="5">
        <v>3360</v>
      </c>
      <c r="Q178" s="5">
        <f>(O178/L178) - 1</f>
        <v>6.0000186667164</v>
      </c>
      <c r="R178" s="7">
        <v>780</v>
      </c>
      <c r="S178" s="5">
        <v>3120</v>
      </c>
      <c r="T178" s="5">
        <f>(Q178/L178) - 1</f>
        <v>-0.94999971110993</v>
      </c>
      <c r="U178" s="7">
        <v>720</v>
      </c>
      <c r="V178" s="5">
        <v>2880</v>
      </c>
      <c r="W178" s="5">
        <f>(S178/L178) - 1</f>
        <v>25.000069333518</v>
      </c>
      <c r="X178" s="7">
        <v>660</v>
      </c>
      <c r="Y178" s="5">
        <v>2640</v>
      </c>
      <c r="Z178" s="5">
        <f>ABS((U178/L178) - 1)</f>
        <v>5.0000160000427</v>
      </c>
      <c r="AA178" s="7">
        <v>131.999648</v>
      </c>
      <c r="AB178" s="6">
        <v>3360</v>
      </c>
      <c r="AC178" s="6">
        <f>ABS((W178/L178) - 1)</f>
        <v>0.79166553332877</v>
      </c>
      <c r="AD178" s="8">
        <v>224</v>
      </c>
      <c r="AE178" t="s">
        <v>294</v>
      </c>
      <c r="AF178"/>
    </row>
    <row r="179" spans="1:32" customHeight="1" ht="30">
      <c r="A179" s="9" t="s">
        <v>291</v>
      </c>
      <c r="B179" s="9" t="s">
        <v>292</v>
      </c>
      <c r="C179" s="9" t="s">
        <v>30</v>
      </c>
      <c r="D179" s="9" t="s">
        <v>270</v>
      </c>
      <c r="E179" s="9" t="s">
        <v>36</v>
      </c>
      <c r="F179" s="9" t="s">
        <v>36</v>
      </c>
      <c r="G179" s="9" t="s">
        <v>36</v>
      </c>
      <c r="H179" s="9" t="s">
        <v>293</v>
      </c>
      <c r="I179" s="10">
        <v>1</v>
      </c>
      <c r="J179" s="9" t="s">
        <v>295</v>
      </c>
      <c r="K179" s="12">
        <v>103.448</v>
      </c>
      <c r="L179" s="12">
        <f>K179*1.16</f>
        <v>119.99968</v>
      </c>
      <c r="M179" s="12">
        <f>I179*K179</f>
        <v>103.448</v>
      </c>
      <c r="N179" s="12">
        <f>I179*L179</f>
        <v>119.99968</v>
      </c>
      <c r="O179" s="12">
        <v>840</v>
      </c>
      <c r="P179" s="11">
        <v>3360</v>
      </c>
      <c r="Q179" s="11">
        <f>(O179/L179) - 1</f>
        <v>6.0000186667164</v>
      </c>
      <c r="R179" s="12">
        <v>780</v>
      </c>
      <c r="S179" s="11">
        <v>3120</v>
      </c>
      <c r="T179" s="11">
        <f>(Q179/L179) - 1</f>
        <v>-0.94999971110993</v>
      </c>
      <c r="U179" s="12">
        <v>720</v>
      </c>
      <c r="V179" s="11">
        <v>2880</v>
      </c>
      <c r="W179" s="11">
        <f>(S179/L179) - 1</f>
        <v>25.000069333518</v>
      </c>
      <c r="X179" s="12">
        <v>660</v>
      </c>
      <c r="Y179" s="11">
        <v>2640</v>
      </c>
      <c r="Z179" s="11">
        <f>ABS((U179/L179) - 1)</f>
        <v>5.0000160000427</v>
      </c>
      <c r="AA179" s="12">
        <v>131.999648</v>
      </c>
      <c r="AB179" s="6">
        <v>3360</v>
      </c>
      <c r="AC179" s="6">
        <f>ABS((W179/L179) - 1)</f>
        <v>0.79166553332877</v>
      </c>
      <c r="AD179" s="8">
        <v>224</v>
      </c>
      <c r="AE179" t="s">
        <v>294</v>
      </c>
      <c r="AF179"/>
    </row>
    <row r="180" spans="1:32" customHeight="1" ht="30">
      <c r="A180" s="3" t="s">
        <v>291</v>
      </c>
      <c r="B180" s="3" t="s">
        <v>292</v>
      </c>
      <c r="C180" s="3" t="s">
        <v>30</v>
      </c>
      <c r="D180" s="3" t="s">
        <v>270</v>
      </c>
      <c r="E180" s="3" t="s">
        <v>36</v>
      </c>
      <c r="F180" s="3" t="s">
        <v>36</v>
      </c>
      <c r="G180" s="3" t="s">
        <v>36</v>
      </c>
      <c r="H180" s="3" t="s">
        <v>293</v>
      </c>
      <c r="I180" s="4">
        <v>1</v>
      </c>
      <c r="J180" s="3" t="s">
        <v>58</v>
      </c>
      <c r="K180" s="7">
        <v>103.448</v>
      </c>
      <c r="L180" s="7">
        <f>K180*1.16</f>
        <v>119.99968</v>
      </c>
      <c r="M180" s="7">
        <f>I180*K180</f>
        <v>103.448</v>
      </c>
      <c r="N180" s="7">
        <f>I180*L180</f>
        <v>119.99968</v>
      </c>
      <c r="O180" s="7">
        <v>840</v>
      </c>
      <c r="P180" s="5">
        <v>3360</v>
      </c>
      <c r="Q180" s="5">
        <f>(O180/L180) - 1</f>
        <v>6.0000186667164</v>
      </c>
      <c r="R180" s="7">
        <v>780</v>
      </c>
      <c r="S180" s="5">
        <v>3120</v>
      </c>
      <c r="T180" s="5">
        <f>(Q180/L180) - 1</f>
        <v>-0.94999971110993</v>
      </c>
      <c r="U180" s="7">
        <v>720</v>
      </c>
      <c r="V180" s="5">
        <v>2880</v>
      </c>
      <c r="W180" s="5">
        <f>(S180/L180) - 1</f>
        <v>25.000069333518</v>
      </c>
      <c r="X180" s="7">
        <v>660</v>
      </c>
      <c r="Y180" s="5">
        <v>2640</v>
      </c>
      <c r="Z180" s="5">
        <f>ABS((U180/L180) - 1)</f>
        <v>5.0000160000427</v>
      </c>
      <c r="AA180" s="7">
        <v>131.999648</v>
      </c>
      <c r="AB180" s="6">
        <v>3360</v>
      </c>
      <c r="AC180" s="6">
        <f>ABS((W180/L180) - 1)</f>
        <v>0.79166553332877</v>
      </c>
      <c r="AD180" s="8">
        <v>224</v>
      </c>
      <c r="AE180" t="s">
        <v>294</v>
      </c>
      <c r="AF180"/>
    </row>
    <row r="181" spans="1:32" customHeight="1" ht="30">
      <c r="A181" s="9" t="s">
        <v>296</v>
      </c>
      <c r="B181" s="9" t="s">
        <v>297</v>
      </c>
      <c r="C181" s="9" t="s">
        <v>30</v>
      </c>
      <c r="D181" s="9" t="s">
        <v>270</v>
      </c>
      <c r="E181" s="9" t="s">
        <v>36</v>
      </c>
      <c r="F181" s="9" t="s">
        <v>36</v>
      </c>
      <c r="G181" s="9" t="s">
        <v>36</v>
      </c>
      <c r="H181" s="9" t="s">
        <v>56</v>
      </c>
      <c r="I181" s="10">
        <v>1</v>
      </c>
      <c r="J181" s="9" t="s">
        <v>42</v>
      </c>
      <c r="K181" s="12">
        <v>2198</v>
      </c>
      <c r="L181" s="12">
        <f>K181*1.16</f>
        <v>2549.68</v>
      </c>
      <c r="M181" s="12">
        <f>I181*K181</f>
        <v>2198</v>
      </c>
      <c r="N181" s="12">
        <f>I181*L181</f>
        <v>2549.68</v>
      </c>
      <c r="O181" s="12">
        <v>3825.01</v>
      </c>
      <c r="P181" s="11">
        <v>15300.04</v>
      </c>
      <c r="Q181" s="11">
        <f>(O181/L181) - 1</f>
        <v>0.50019218097957</v>
      </c>
      <c r="R181" s="12">
        <v>3570.01</v>
      </c>
      <c r="S181" s="11">
        <v>14280.04</v>
      </c>
      <c r="T181" s="11">
        <f>(Q181/L181) - 1</f>
        <v>-0.99980382158507</v>
      </c>
      <c r="U181" s="12">
        <v>3315.01</v>
      </c>
      <c r="V181" s="11">
        <v>13260.04</v>
      </c>
      <c r="W181" s="11">
        <f>(S181/L181) - 1</f>
        <v>4.60071852154</v>
      </c>
      <c r="X181" s="12">
        <v>3060.01</v>
      </c>
      <c r="Y181" s="11">
        <v>12240.04</v>
      </c>
      <c r="Z181" s="11">
        <f>ABS((U181/L181) - 1)</f>
        <v>0.30016707979041</v>
      </c>
      <c r="AA181" s="12">
        <v>2804.648</v>
      </c>
      <c r="AB181" s="6">
        <v>15300.04</v>
      </c>
      <c r="AC181" s="6">
        <f>ABS((W181/L181) - 1)</f>
        <v>0.99819557021997</v>
      </c>
      <c r="AD181" s="8">
        <v>783</v>
      </c>
      <c r="AE181" t="s">
        <v>57</v>
      </c>
      <c r="AF181"/>
    </row>
    <row r="182" spans="1:32" customHeight="1" ht="30">
      <c r="A182" s="3" t="s">
        <v>298</v>
      </c>
      <c r="B182" s="3" t="s">
        <v>299</v>
      </c>
      <c r="C182" s="3" t="s">
        <v>30</v>
      </c>
      <c r="D182" s="3" t="s">
        <v>270</v>
      </c>
      <c r="E182" s="3" t="s">
        <v>36</v>
      </c>
      <c r="F182" s="3" t="s">
        <v>36</v>
      </c>
      <c r="G182" s="3" t="s">
        <v>36</v>
      </c>
      <c r="H182" s="3" t="s">
        <v>56</v>
      </c>
      <c r="I182" s="4">
        <v>1</v>
      </c>
      <c r="J182" s="3" t="s">
        <v>40</v>
      </c>
      <c r="K182" s="7">
        <v>2547.41</v>
      </c>
      <c r="L182" s="7">
        <f>K182*1.16</f>
        <v>2954.9956</v>
      </c>
      <c r="M182" s="7">
        <f>I182*K182</f>
        <v>2547.41</v>
      </c>
      <c r="N182" s="7">
        <f>I182*L182</f>
        <v>2954.9956</v>
      </c>
      <c r="O182" s="7">
        <v>5023.49</v>
      </c>
      <c r="P182" s="5">
        <v>20093.96</v>
      </c>
      <c r="Q182" s="5">
        <f>(O182/L182) - 1</f>
        <v>0.69999914720685</v>
      </c>
      <c r="R182" s="7">
        <v>4727.99</v>
      </c>
      <c r="S182" s="5">
        <v>18911.96</v>
      </c>
      <c r="T182" s="5">
        <f>(Q182/L182) - 1</f>
        <v>-0.99976311330304</v>
      </c>
      <c r="U182" s="7">
        <v>4432.49</v>
      </c>
      <c r="V182" s="5">
        <v>17729.96</v>
      </c>
      <c r="W182" s="5">
        <f>(S182/L182) - 1</f>
        <v>5.3999959932258</v>
      </c>
      <c r="X182" s="7">
        <v>4136.99</v>
      </c>
      <c r="Y182" s="5">
        <v>16547.96</v>
      </c>
      <c r="Z182" s="5">
        <f>ABS((U182/L182) - 1)</f>
        <v>0.49999884940607</v>
      </c>
      <c r="AA182" s="7">
        <v>3250.49516</v>
      </c>
      <c r="AB182" s="6">
        <v>20093.96</v>
      </c>
      <c r="AC182" s="6">
        <f>ABS((W182/L182) - 1)</f>
        <v>0.9981725874674</v>
      </c>
      <c r="AD182" s="8">
        <v>783</v>
      </c>
      <c r="AE182" t="s">
        <v>57</v>
      </c>
      <c r="AF182"/>
    </row>
    <row r="183" spans="1:32" customHeight="1" ht="30">
      <c r="A183" s="9" t="s">
        <v>300</v>
      </c>
      <c r="B183" s="9" t="s">
        <v>301</v>
      </c>
      <c r="C183" s="9" t="s">
        <v>30</v>
      </c>
      <c r="D183" s="9" t="s">
        <v>270</v>
      </c>
      <c r="E183" s="9" t="s">
        <v>36</v>
      </c>
      <c r="F183" s="9" t="s">
        <v>36</v>
      </c>
      <c r="G183" s="9" t="s">
        <v>36</v>
      </c>
      <c r="H183" s="9" t="s">
        <v>56</v>
      </c>
      <c r="I183" s="10">
        <v>1</v>
      </c>
      <c r="J183" s="9" t="s">
        <v>58</v>
      </c>
      <c r="K183" s="12">
        <v>2762.37</v>
      </c>
      <c r="L183" s="12">
        <f>K183*1.16</f>
        <v>3204.3492</v>
      </c>
      <c r="M183" s="12">
        <f>I183*K183</f>
        <v>2762.37</v>
      </c>
      <c r="N183" s="12">
        <f>I183*L183</f>
        <v>3204.3492</v>
      </c>
      <c r="O183" s="12">
        <v>5447.39</v>
      </c>
      <c r="P183" s="11">
        <v>21789.56</v>
      </c>
      <c r="Q183" s="11">
        <f>(O183/L183) - 1</f>
        <v>0.69999886404391</v>
      </c>
      <c r="R183" s="12">
        <v>5126.96</v>
      </c>
      <c r="S183" s="11">
        <v>20507.84</v>
      </c>
      <c r="T183" s="11">
        <f>(Q183/L183) - 1</f>
        <v>-0.99978154725957</v>
      </c>
      <c r="U183" s="12">
        <v>4806.52</v>
      </c>
      <c r="V183" s="11">
        <v>19226.08</v>
      </c>
      <c r="W183" s="11">
        <f>(S183/L183) - 1</f>
        <v>5.4000015978284</v>
      </c>
      <c r="X183" s="12">
        <v>4486.09</v>
      </c>
      <c r="Y183" s="11">
        <v>17944.36</v>
      </c>
      <c r="Z183" s="11">
        <f>ABS((U183/L183) - 1)</f>
        <v>0.49999881411177</v>
      </c>
      <c r="AA183" s="12">
        <v>3524.78412</v>
      </c>
      <c r="AB183" s="6">
        <v>21789.56</v>
      </c>
      <c r="AC183" s="6">
        <f>ABS((W183/L183) - 1)</f>
        <v>0.99831478991184</v>
      </c>
      <c r="AD183" s="8" t="s">
        <v>39</v>
      </c>
      <c r="AE183" t="s">
        <v>39</v>
      </c>
      <c r="AF183"/>
    </row>
    <row r="184" spans="1:32" customHeight="1" ht="30">
      <c r="A184" s="3" t="s">
        <v>302</v>
      </c>
      <c r="B184" s="3" t="s">
        <v>303</v>
      </c>
      <c r="C184" s="3" t="s">
        <v>30</v>
      </c>
      <c r="D184" s="3" t="s">
        <v>270</v>
      </c>
      <c r="E184" s="3" t="s">
        <v>36</v>
      </c>
      <c r="F184" s="3" t="s">
        <v>36</v>
      </c>
      <c r="G184" s="3" t="s">
        <v>36</v>
      </c>
      <c r="H184" s="3" t="s">
        <v>56</v>
      </c>
      <c r="I184" s="4">
        <v>1</v>
      </c>
      <c r="J184" s="3" t="s">
        <v>63</v>
      </c>
      <c r="K184" s="7">
        <v>1326.26</v>
      </c>
      <c r="L184" s="7">
        <f>K184*1.16</f>
        <v>1538.4616</v>
      </c>
      <c r="M184" s="7">
        <f>I184*K184</f>
        <v>1326.26</v>
      </c>
      <c r="N184" s="7">
        <f>I184*L184</f>
        <v>1538.4616</v>
      </c>
      <c r="O184" s="7">
        <v>2614.87</v>
      </c>
      <c r="P184" s="5">
        <v>10459.48</v>
      </c>
      <c r="Q184" s="5">
        <f>(O184/L184) - 1</f>
        <v>0.69966543201338</v>
      </c>
      <c r="R184" s="7">
        <v>2461.06</v>
      </c>
      <c r="S184" s="5">
        <v>9844.24</v>
      </c>
      <c r="T184" s="5">
        <f>(Q184/L184) - 1</f>
        <v>-0.99954521748738</v>
      </c>
      <c r="U184" s="7">
        <v>2307.24</v>
      </c>
      <c r="V184" s="5">
        <v>9228.96</v>
      </c>
      <c r="W184" s="5">
        <f>(S184/L184) - 1</f>
        <v>5.3987557440498</v>
      </c>
      <c r="X184" s="7">
        <v>2153.42</v>
      </c>
      <c r="Y184" s="5">
        <v>8613.68</v>
      </c>
      <c r="Z184" s="5">
        <f>ABS((U184/L184) - 1)</f>
        <v>0.49970594001176</v>
      </c>
      <c r="AA184" s="7">
        <v>1692.30776</v>
      </c>
      <c r="AB184" s="6">
        <v>10459.48</v>
      </c>
      <c r="AC184" s="6">
        <f>ABS((W184/L184) - 1)</f>
        <v>0.99649080890674</v>
      </c>
      <c r="AD184" s="8" t="s">
        <v>39</v>
      </c>
      <c r="AE184" t="s">
        <v>39</v>
      </c>
      <c r="AF184"/>
    </row>
    <row r="185" spans="1:32" customHeight="1" ht="30">
      <c r="A185" s="9" t="s">
        <v>302</v>
      </c>
      <c r="B185" s="9" t="s">
        <v>303</v>
      </c>
      <c r="C185" s="9" t="s">
        <v>30</v>
      </c>
      <c r="D185" s="9" t="s">
        <v>270</v>
      </c>
      <c r="E185" s="9" t="s">
        <v>36</v>
      </c>
      <c r="F185" s="9" t="s">
        <v>36</v>
      </c>
      <c r="G185" s="9" t="s">
        <v>36</v>
      </c>
      <c r="H185" s="9" t="s">
        <v>56</v>
      </c>
      <c r="I185" s="10">
        <v>1</v>
      </c>
      <c r="J185" s="9" t="s">
        <v>42</v>
      </c>
      <c r="K185" s="12">
        <v>779.31</v>
      </c>
      <c r="L185" s="12">
        <f>K185*1.16</f>
        <v>903.9996</v>
      </c>
      <c r="M185" s="12">
        <f>I185*K185</f>
        <v>779.31</v>
      </c>
      <c r="N185" s="12">
        <f>I185*L185</f>
        <v>903.9996</v>
      </c>
      <c r="O185" s="12">
        <v>2614.87</v>
      </c>
      <c r="P185" s="11">
        <v>10459.48</v>
      </c>
      <c r="Q185" s="11">
        <f>(O185/L185) - 1</f>
        <v>1.8925565896268</v>
      </c>
      <c r="R185" s="12">
        <v>2461.06</v>
      </c>
      <c r="S185" s="11">
        <v>9844.24</v>
      </c>
      <c r="T185" s="11">
        <f>(Q185/L185) - 1</f>
        <v>-0.99790646302318</v>
      </c>
      <c r="U185" s="12">
        <v>2307.24</v>
      </c>
      <c r="V185" s="11">
        <v>9228.96</v>
      </c>
      <c r="W185" s="11">
        <f>(S185/L185) - 1</f>
        <v>9.8896508361287</v>
      </c>
      <c r="X185" s="12">
        <v>2153.42</v>
      </c>
      <c r="Y185" s="11">
        <v>8613.68</v>
      </c>
      <c r="Z185" s="11">
        <f>ABS((U185/L185) - 1)</f>
        <v>1.5522577664857</v>
      </c>
      <c r="AA185" s="12">
        <v>994.39956</v>
      </c>
      <c r="AB185" s="6">
        <v>10459.48</v>
      </c>
      <c r="AC185" s="6">
        <f>ABS((W185/L185) - 1)</f>
        <v>0.98906011591584</v>
      </c>
      <c r="AD185" s="8" t="s">
        <v>39</v>
      </c>
      <c r="AE185" t="s">
        <v>39</v>
      </c>
      <c r="AF185"/>
    </row>
    <row r="186" spans="1:32" customHeight="1" ht="30">
      <c r="A186" s="3" t="s">
        <v>304</v>
      </c>
      <c r="B186" s="3" t="s">
        <v>305</v>
      </c>
      <c r="C186" s="3" t="s">
        <v>30</v>
      </c>
      <c r="D186" s="3" t="s">
        <v>270</v>
      </c>
      <c r="E186" s="3" t="s">
        <v>36</v>
      </c>
      <c r="F186" s="3" t="s">
        <v>36</v>
      </c>
      <c r="G186" s="3" t="s">
        <v>36</v>
      </c>
      <c r="H186" s="3" t="s">
        <v>56</v>
      </c>
      <c r="I186" s="4">
        <v>1</v>
      </c>
      <c r="J186" s="3" t="s">
        <v>63</v>
      </c>
      <c r="K186" s="7">
        <v>4509.28</v>
      </c>
      <c r="L186" s="7">
        <f>K186*1.16</f>
        <v>5230.7648</v>
      </c>
      <c r="M186" s="7">
        <f>I186*K186</f>
        <v>4509.28</v>
      </c>
      <c r="N186" s="7">
        <f>I186*L186</f>
        <v>5230.7648</v>
      </c>
      <c r="O186" s="7">
        <v>7846.15</v>
      </c>
      <c r="P186" s="5">
        <v>31384.6</v>
      </c>
      <c r="Q186" s="5">
        <f>(O186/L186) - 1</f>
        <v>0.50000053529457</v>
      </c>
      <c r="R186" s="7">
        <v>7323.07</v>
      </c>
      <c r="S186" s="5">
        <v>29292.28</v>
      </c>
      <c r="T186" s="5">
        <f>(Q186/L186) - 1</f>
        <v>-0.9999044115814</v>
      </c>
      <c r="U186" s="7">
        <v>6799.99</v>
      </c>
      <c r="V186" s="5">
        <v>27199.96</v>
      </c>
      <c r="W186" s="5">
        <f>(S186/L186) - 1</f>
        <v>4.5999994494113</v>
      </c>
      <c r="X186" s="7">
        <v>6276.92</v>
      </c>
      <c r="Y186" s="5">
        <v>25107.68</v>
      </c>
      <c r="Z186" s="5">
        <f>ABS((U186/L186) - 1)</f>
        <v>0.29999918941108</v>
      </c>
      <c r="AA186" s="7">
        <v>5753.84128</v>
      </c>
      <c r="AB186" s="6">
        <v>31384.6</v>
      </c>
      <c r="AC186" s="6">
        <f>ABS((W186/L186) - 1)</f>
        <v>0.99912058759564</v>
      </c>
      <c r="AD186" s="8" t="s">
        <v>39</v>
      </c>
      <c r="AE186" t="s">
        <v>39</v>
      </c>
      <c r="AF186"/>
    </row>
    <row r="187" spans="1:32" customHeight="1" ht="30">
      <c r="A187" s="9" t="s">
        <v>306</v>
      </c>
      <c r="B187" s="9" t="s">
        <v>307</v>
      </c>
      <c r="C187" s="9" t="s">
        <v>30</v>
      </c>
      <c r="D187" s="9" t="s">
        <v>270</v>
      </c>
      <c r="E187" s="9" t="s">
        <v>36</v>
      </c>
      <c r="F187" s="9" t="s">
        <v>36</v>
      </c>
      <c r="G187" s="9" t="s">
        <v>36</v>
      </c>
      <c r="H187" s="9" t="s">
        <v>56</v>
      </c>
      <c r="I187" s="10">
        <v>1</v>
      </c>
      <c r="J187" s="9" t="s">
        <v>40</v>
      </c>
      <c r="K187" s="12">
        <v>912.42</v>
      </c>
      <c r="L187" s="12">
        <f>K187*1.16</f>
        <v>1058.4072</v>
      </c>
      <c r="M187" s="12">
        <f>I187*K187</f>
        <v>912.42</v>
      </c>
      <c r="N187" s="12">
        <f>I187*L187</f>
        <v>1058.4072</v>
      </c>
      <c r="O187" s="12">
        <v>1799.29</v>
      </c>
      <c r="P187" s="11">
        <v>7197.16</v>
      </c>
      <c r="Q187" s="11">
        <f>(O187/L187) - 1</f>
        <v>0.69999788361228</v>
      </c>
      <c r="R187" s="12">
        <v>1693.45</v>
      </c>
      <c r="S187" s="11">
        <v>6773.8</v>
      </c>
      <c r="T187" s="11">
        <f>(Q187/L187) - 1</f>
        <v>-0.99933863083734</v>
      </c>
      <c r="U187" s="12">
        <v>1587.61</v>
      </c>
      <c r="V187" s="11">
        <v>6350.44</v>
      </c>
      <c r="W187" s="11">
        <f>(S187/L187) - 1</f>
        <v>5.399994255519</v>
      </c>
      <c r="X187" s="12">
        <v>1481.77</v>
      </c>
      <c r="Y187" s="11">
        <v>5927.08</v>
      </c>
      <c r="Z187" s="11">
        <f>ABS((U187/L187) - 1)</f>
        <v>0.49999924414724</v>
      </c>
      <c r="AA187" s="12">
        <v>1164.24792</v>
      </c>
      <c r="AB187" s="6">
        <v>7197.16</v>
      </c>
      <c r="AC187" s="6">
        <f>ABS((W187/L187) - 1)</f>
        <v>0.99489799931868</v>
      </c>
      <c r="AD187" s="8" t="s">
        <v>39</v>
      </c>
      <c r="AE187" t="s">
        <v>39</v>
      </c>
      <c r="AF187"/>
    </row>
    <row r="188" spans="1:32" customHeight="1" ht="30">
      <c r="A188" s="3" t="s">
        <v>308</v>
      </c>
      <c r="B188" s="3" t="s">
        <v>309</v>
      </c>
      <c r="C188" s="3" t="s">
        <v>30</v>
      </c>
      <c r="D188" s="3" t="s">
        <v>270</v>
      </c>
      <c r="E188" s="3" t="s">
        <v>36</v>
      </c>
      <c r="F188" s="3" t="s">
        <v>36</v>
      </c>
      <c r="G188" s="3" t="s">
        <v>36</v>
      </c>
      <c r="H188" s="3" t="s">
        <v>56</v>
      </c>
      <c r="I188" s="4">
        <v>1</v>
      </c>
      <c r="J188" s="3" t="s">
        <v>90</v>
      </c>
      <c r="K188" s="7">
        <v>1510.38</v>
      </c>
      <c r="L188" s="7">
        <f>K188*1.16</f>
        <v>1752.0408</v>
      </c>
      <c r="M188" s="7">
        <f>I188*K188</f>
        <v>1510.38</v>
      </c>
      <c r="N188" s="7">
        <f>I188*L188</f>
        <v>1752.0408</v>
      </c>
      <c r="O188" s="7">
        <v>2978.47</v>
      </c>
      <c r="P188" s="5">
        <v>11913.88</v>
      </c>
      <c r="Q188" s="5">
        <f>(O188/L188) - 1</f>
        <v>0.7000003652883</v>
      </c>
      <c r="R188" s="7">
        <v>2803.27</v>
      </c>
      <c r="S188" s="5">
        <v>11213.08</v>
      </c>
      <c r="T188" s="5">
        <f>(Q188/L188) - 1</f>
        <v>-0.99960046571673</v>
      </c>
      <c r="U188" s="7">
        <v>2628.06</v>
      </c>
      <c r="V188" s="5">
        <v>10512.24</v>
      </c>
      <c r="W188" s="5">
        <f>(S188/L188) - 1</f>
        <v>5.4000107760048</v>
      </c>
      <c r="X188" s="7">
        <v>2452.86</v>
      </c>
      <c r="Y188" s="5">
        <v>9811.44</v>
      </c>
      <c r="Z188" s="5">
        <f>ABS((U188/L188) - 1)</f>
        <v>0.49999931508444</v>
      </c>
      <c r="AA188" s="7">
        <v>1927.24488</v>
      </c>
      <c r="AB188" s="6">
        <v>11913.88</v>
      </c>
      <c r="AC188" s="6">
        <f>ABS((W188/L188) - 1)</f>
        <v>0.99691787384403</v>
      </c>
      <c r="AD188" s="8" t="s">
        <v>39</v>
      </c>
      <c r="AE188" t="s">
        <v>39</v>
      </c>
      <c r="AF188"/>
    </row>
    <row r="189" spans="1:32" customHeight="1" ht="30">
      <c r="A189" s="9" t="s">
        <v>310</v>
      </c>
      <c r="B189" s="9" t="s">
        <v>311</v>
      </c>
      <c r="C189" s="9" t="s">
        <v>30</v>
      </c>
      <c r="D189" s="9" t="s">
        <v>270</v>
      </c>
      <c r="E189" s="9" t="s">
        <v>36</v>
      </c>
      <c r="F189" s="9" t="s">
        <v>36</v>
      </c>
      <c r="G189" s="9" t="s">
        <v>36</v>
      </c>
      <c r="H189" s="9" t="s">
        <v>56</v>
      </c>
      <c r="I189" s="10">
        <v>1</v>
      </c>
      <c r="J189" s="9" t="s">
        <v>38</v>
      </c>
      <c r="K189" s="12">
        <v>828.62</v>
      </c>
      <c r="L189" s="12">
        <f>K189*1.16</f>
        <v>961.1992</v>
      </c>
      <c r="M189" s="12">
        <f>I189*K189</f>
        <v>828.62</v>
      </c>
      <c r="N189" s="12">
        <f>I189*L189</f>
        <v>961.1992</v>
      </c>
      <c r="O189" s="12">
        <v>1634.04</v>
      </c>
      <c r="P189" s="11">
        <v>6536.16</v>
      </c>
      <c r="Q189" s="11">
        <f>(O189/L189) - 1</f>
        <v>0.70000141489922</v>
      </c>
      <c r="R189" s="12">
        <v>1537.92</v>
      </c>
      <c r="S189" s="11">
        <v>6151.68</v>
      </c>
      <c r="T189" s="11">
        <f>(Q189/L189) - 1</f>
        <v>-0.99927174157563</v>
      </c>
      <c r="U189" s="12">
        <v>1441.8</v>
      </c>
      <c r="V189" s="11">
        <v>5767.2</v>
      </c>
      <c r="W189" s="11">
        <f>(S189/L189) - 1</f>
        <v>5.4000053266794</v>
      </c>
      <c r="X189" s="12">
        <v>1345.68</v>
      </c>
      <c r="Y189" s="11">
        <v>5382.72</v>
      </c>
      <c r="Z189" s="11">
        <f>ABS((U189/L189) - 1)</f>
        <v>0.50000124844049</v>
      </c>
      <c r="AA189" s="12">
        <v>1057.31912</v>
      </c>
      <c r="AB189" s="6">
        <v>6536.16</v>
      </c>
      <c r="AC189" s="6">
        <f>ABS((W189/L189) - 1)</f>
        <v>0.9943820122544</v>
      </c>
      <c r="AD189" s="8" t="s">
        <v>39</v>
      </c>
      <c r="AE189" t="s">
        <v>39</v>
      </c>
      <c r="AF189"/>
    </row>
    <row r="190" spans="1:32" customHeight="1" ht="30">
      <c r="A190" s="3" t="s">
        <v>312</v>
      </c>
      <c r="B190" s="3" t="s">
        <v>313</v>
      </c>
      <c r="C190" s="3" t="s">
        <v>30</v>
      </c>
      <c r="D190" s="3" t="s">
        <v>270</v>
      </c>
      <c r="E190" s="3" t="s">
        <v>36</v>
      </c>
      <c r="F190" s="3" t="s">
        <v>36</v>
      </c>
      <c r="G190" s="3" t="s">
        <v>36</v>
      </c>
      <c r="H190" s="3" t="s">
        <v>56</v>
      </c>
      <c r="I190" s="4">
        <v>1</v>
      </c>
      <c r="J190" s="3" t="s">
        <v>38</v>
      </c>
      <c r="K190" s="7">
        <v>1632.84</v>
      </c>
      <c r="L190" s="7">
        <f>K190*1.16</f>
        <v>1894.0944</v>
      </c>
      <c r="M190" s="7">
        <f>I190*K190</f>
        <v>1632.84</v>
      </c>
      <c r="N190" s="7">
        <f>I190*L190</f>
        <v>1894.0944</v>
      </c>
      <c r="O190" s="7">
        <v>3219.96</v>
      </c>
      <c r="P190" s="5">
        <v>12879.84</v>
      </c>
      <c r="Q190" s="5">
        <f>(O190/L190) - 1</f>
        <v>0.69999974658074</v>
      </c>
      <c r="R190" s="7">
        <v>3030.55</v>
      </c>
      <c r="S190" s="5">
        <v>12122.2</v>
      </c>
      <c r="T190" s="5">
        <f>(Q190/L190) - 1</f>
        <v>-0.99963043038057</v>
      </c>
      <c r="U190" s="7">
        <v>2841.14</v>
      </c>
      <c r="V190" s="5">
        <v>11364.56</v>
      </c>
      <c r="W190" s="5">
        <f>(S190/L190) - 1</f>
        <v>5.3999978036998</v>
      </c>
      <c r="X190" s="7">
        <v>2651.73</v>
      </c>
      <c r="Y190" s="5">
        <v>10606.92</v>
      </c>
      <c r="Z190" s="5">
        <f>ABS((U190/L190) - 1)</f>
        <v>0.49999915526914</v>
      </c>
      <c r="AA190" s="7">
        <v>2083.50384</v>
      </c>
      <c r="AB190" s="6">
        <v>12879.84</v>
      </c>
      <c r="AC190" s="6">
        <f>ABS((W190/L190) - 1)</f>
        <v>0.99714903449179</v>
      </c>
      <c r="AD190" s="8">
        <v>853</v>
      </c>
      <c r="AE190" t="s">
        <v>314</v>
      </c>
      <c r="AF190"/>
    </row>
    <row r="191" spans="1:32" customHeight="1" ht="30">
      <c r="A191" s="9" t="s">
        <v>312</v>
      </c>
      <c r="B191" s="9" t="s">
        <v>313</v>
      </c>
      <c r="C191" s="9" t="s">
        <v>30</v>
      </c>
      <c r="D191" s="9" t="s">
        <v>270</v>
      </c>
      <c r="E191" s="9" t="s">
        <v>36</v>
      </c>
      <c r="F191" s="9" t="s">
        <v>36</v>
      </c>
      <c r="G191" s="9" t="s">
        <v>36</v>
      </c>
      <c r="H191" s="9" t="s">
        <v>56</v>
      </c>
      <c r="I191" s="10">
        <v>1</v>
      </c>
      <c r="J191" s="9" t="s">
        <v>42</v>
      </c>
      <c r="K191" s="12">
        <v>1632.84</v>
      </c>
      <c r="L191" s="12">
        <f>K191*1.16</f>
        <v>1894.0944</v>
      </c>
      <c r="M191" s="12">
        <f>I191*K191</f>
        <v>1632.84</v>
      </c>
      <c r="N191" s="12">
        <f>I191*L191</f>
        <v>1894.0944</v>
      </c>
      <c r="O191" s="12">
        <v>3219.96</v>
      </c>
      <c r="P191" s="11">
        <v>12879.84</v>
      </c>
      <c r="Q191" s="11">
        <f>(O191/L191) - 1</f>
        <v>0.69999974658074</v>
      </c>
      <c r="R191" s="12">
        <v>3030.55</v>
      </c>
      <c r="S191" s="11">
        <v>12122.2</v>
      </c>
      <c r="T191" s="11">
        <f>(Q191/L191) - 1</f>
        <v>-0.99963043038057</v>
      </c>
      <c r="U191" s="12">
        <v>2841.14</v>
      </c>
      <c r="V191" s="11">
        <v>11364.56</v>
      </c>
      <c r="W191" s="11">
        <f>(S191/L191) - 1</f>
        <v>5.3999978036998</v>
      </c>
      <c r="X191" s="12">
        <v>2651.73</v>
      </c>
      <c r="Y191" s="11">
        <v>10606.92</v>
      </c>
      <c r="Z191" s="11">
        <f>ABS((U191/L191) - 1)</f>
        <v>0.49999915526914</v>
      </c>
      <c r="AA191" s="12">
        <v>2083.50384</v>
      </c>
      <c r="AB191" s="6">
        <v>12879.84</v>
      </c>
      <c r="AC191" s="6">
        <f>ABS((W191/L191) - 1)</f>
        <v>0.99714903449179</v>
      </c>
      <c r="AD191" s="8">
        <v>853</v>
      </c>
      <c r="AE191" t="s">
        <v>314</v>
      </c>
      <c r="AF191"/>
    </row>
    <row r="192" spans="1:32" customHeight="1" ht="30">
      <c r="A192" s="3" t="s">
        <v>315</v>
      </c>
      <c r="B192" s="3" t="s">
        <v>316</v>
      </c>
      <c r="C192" s="3" t="s">
        <v>30</v>
      </c>
      <c r="D192" s="3" t="s">
        <v>270</v>
      </c>
      <c r="E192" s="3" t="s">
        <v>36</v>
      </c>
      <c r="F192" s="3" t="s">
        <v>36</v>
      </c>
      <c r="G192" s="3" t="s">
        <v>36</v>
      </c>
      <c r="H192" s="3" t="s">
        <v>56</v>
      </c>
      <c r="I192" s="4">
        <v>1</v>
      </c>
      <c r="J192" s="3" t="s">
        <v>40</v>
      </c>
      <c r="K192" s="7">
        <v>1917.93</v>
      </c>
      <c r="L192" s="7">
        <f>K192*1.16</f>
        <v>2224.7988</v>
      </c>
      <c r="M192" s="7">
        <f>I192*K192</f>
        <v>1917.93</v>
      </c>
      <c r="N192" s="7">
        <f>I192*L192</f>
        <v>2224.7988</v>
      </c>
      <c r="O192" s="7">
        <v>3782.16</v>
      </c>
      <c r="P192" s="5">
        <v>15128.64</v>
      </c>
      <c r="Q192" s="5">
        <f>(O192/L192) - 1</f>
        <v>0.70000091693685</v>
      </c>
      <c r="R192" s="7">
        <v>3559.68</v>
      </c>
      <c r="S192" s="5">
        <v>14238.72</v>
      </c>
      <c r="T192" s="5">
        <f>(Q192/L192) - 1</f>
        <v>-0.99968536439478</v>
      </c>
      <c r="U192" s="7">
        <v>3337.2</v>
      </c>
      <c r="V192" s="5">
        <v>13348.8</v>
      </c>
      <c r="W192" s="5">
        <f>(S192/L192) - 1</f>
        <v>5.4000034519975</v>
      </c>
      <c r="X192" s="7">
        <v>3114.72</v>
      </c>
      <c r="Y192" s="5">
        <v>12458.88</v>
      </c>
      <c r="Z192" s="5">
        <f>ABS((U192/L192) - 1)</f>
        <v>0.50000080906193</v>
      </c>
      <c r="AA192" s="7">
        <v>2447.27868</v>
      </c>
      <c r="AB192" s="6">
        <v>15128.64</v>
      </c>
      <c r="AC192" s="6">
        <f>ABS((W192/L192) - 1)</f>
        <v>0.99757281267322</v>
      </c>
      <c r="AD192" s="8">
        <v>783</v>
      </c>
      <c r="AE192" t="s">
        <v>57</v>
      </c>
      <c r="AF192"/>
    </row>
    <row r="193" spans="1:32" customHeight="1" ht="30">
      <c r="A193" s="9" t="s">
        <v>315</v>
      </c>
      <c r="B193" s="9" t="s">
        <v>316</v>
      </c>
      <c r="C193" s="9" t="s">
        <v>30</v>
      </c>
      <c r="D193" s="9" t="s">
        <v>270</v>
      </c>
      <c r="E193" s="9" t="s">
        <v>36</v>
      </c>
      <c r="F193" s="9" t="s">
        <v>36</v>
      </c>
      <c r="G193" s="9" t="s">
        <v>36</v>
      </c>
      <c r="H193" s="9" t="s">
        <v>56</v>
      </c>
      <c r="I193" s="10">
        <v>1</v>
      </c>
      <c r="J193" s="9" t="s">
        <v>63</v>
      </c>
      <c r="K193" s="12">
        <v>1917.93</v>
      </c>
      <c r="L193" s="12">
        <f>K193*1.16</f>
        <v>2224.7988</v>
      </c>
      <c r="M193" s="12">
        <f>I193*K193</f>
        <v>1917.93</v>
      </c>
      <c r="N193" s="12">
        <f>I193*L193</f>
        <v>2224.7988</v>
      </c>
      <c r="O193" s="12">
        <v>3782.16</v>
      </c>
      <c r="P193" s="11">
        <v>15128.64</v>
      </c>
      <c r="Q193" s="11">
        <f>(O193/L193) - 1</f>
        <v>0.70000091693685</v>
      </c>
      <c r="R193" s="12">
        <v>3559.68</v>
      </c>
      <c r="S193" s="11">
        <v>14238.72</v>
      </c>
      <c r="T193" s="11">
        <f>(Q193/L193) - 1</f>
        <v>-0.99968536439478</v>
      </c>
      <c r="U193" s="12">
        <v>3337.2</v>
      </c>
      <c r="V193" s="11">
        <v>13348.8</v>
      </c>
      <c r="W193" s="11">
        <f>(S193/L193) - 1</f>
        <v>5.4000034519975</v>
      </c>
      <c r="X193" s="12">
        <v>3114.72</v>
      </c>
      <c r="Y193" s="11">
        <v>12458.88</v>
      </c>
      <c r="Z193" s="11">
        <f>ABS((U193/L193) - 1)</f>
        <v>0.50000080906193</v>
      </c>
      <c r="AA193" s="12">
        <v>2447.27868</v>
      </c>
      <c r="AB193" s="6">
        <v>15128.64</v>
      </c>
      <c r="AC193" s="6">
        <f>ABS((W193/L193) - 1)</f>
        <v>0.99757281267322</v>
      </c>
      <c r="AD193" s="8">
        <v>783</v>
      </c>
      <c r="AE193" t="s">
        <v>57</v>
      </c>
      <c r="AF193"/>
    </row>
    <row r="194" spans="1:32" customHeight="1" ht="30">
      <c r="A194" s="3" t="s">
        <v>317</v>
      </c>
      <c r="B194" s="3" t="s">
        <v>318</v>
      </c>
      <c r="C194" s="3" t="s">
        <v>30</v>
      </c>
      <c r="D194" s="3" t="s">
        <v>270</v>
      </c>
      <c r="E194" s="3" t="s">
        <v>36</v>
      </c>
      <c r="F194" s="3" t="s">
        <v>36</v>
      </c>
      <c r="G194" s="3" t="s">
        <v>36</v>
      </c>
      <c r="H194" s="3" t="s">
        <v>56</v>
      </c>
      <c r="I194" s="4">
        <v>1</v>
      </c>
      <c r="J194" s="3" t="s">
        <v>63</v>
      </c>
      <c r="K194" s="7">
        <v>2212.14</v>
      </c>
      <c r="L194" s="7">
        <f>K194*1.16</f>
        <v>2566.0824</v>
      </c>
      <c r="M194" s="7">
        <f>I194*K194</f>
        <v>2212.14</v>
      </c>
      <c r="N194" s="7">
        <f>I194*L194</f>
        <v>2566.0824</v>
      </c>
      <c r="O194" s="7">
        <v>4362.34</v>
      </c>
      <c r="P194" s="5">
        <v>17449.36</v>
      </c>
      <c r="Q194" s="5">
        <f>(O194/L194) - 1</f>
        <v>0.69999996882407</v>
      </c>
      <c r="R194" s="7">
        <v>4105.73</v>
      </c>
      <c r="S194" s="5">
        <v>16422.92</v>
      </c>
      <c r="T194" s="5">
        <f>(Q194/L194) - 1</f>
        <v>-0.99972721064264</v>
      </c>
      <c r="U194" s="7">
        <v>3849.12</v>
      </c>
      <c r="V194" s="5">
        <v>15396.48</v>
      </c>
      <c r="W194" s="5">
        <f>(S194/L194) - 1</f>
        <v>5.3999971318146</v>
      </c>
      <c r="X194" s="7">
        <v>3592.52</v>
      </c>
      <c r="Y194" s="5">
        <v>14370.08</v>
      </c>
      <c r="Z194" s="5">
        <f>ABS((U194/L194) - 1)</f>
        <v>0.49999859708324</v>
      </c>
      <c r="AA194" s="7">
        <v>2822.69064</v>
      </c>
      <c r="AB194" s="6">
        <v>17449.36</v>
      </c>
      <c r="AC194" s="6">
        <f>ABS((W194/L194) - 1)</f>
        <v>0.99789562598153</v>
      </c>
      <c r="AD194" s="8">
        <v>783</v>
      </c>
      <c r="AE194" t="s">
        <v>57</v>
      </c>
      <c r="AF194"/>
    </row>
    <row r="195" spans="1:32" customHeight="1" ht="30">
      <c r="A195" s="9" t="s">
        <v>319</v>
      </c>
      <c r="B195" s="9" t="s">
        <v>320</v>
      </c>
      <c r="C195" s="9" t="s">
        <v>30</v>
      </c>
      <c r="D195" s="9" t="s">
        <v>270</v>
      </c>
      <c r="E195" s="9" t="s">
        <v>36</v>
      </c>
      <c r="F195" s="9" t="s">
        <v>36</v>
      </c>
      <c r="G195" s="9" t="s">
        <v>36</v>
      </c>
      <c r="H195" s="9" t="s">
        <v>56</v>
      </c>
      <c r="I195" s="10">
        <v>1</v>
      </c>
      <c r="J195" s="9" t="s">
        <v>42</v>
      </c>
      <c r="K195" s="12">
        <v>569.92</v>
      </c>
      <c r="L195" s="12">
        <f>K195*1.16</f>
        <v>661.1072</v>
      </c>
      <c r="M195" s="12">
        <f>I195*K195</f>
        <v>569.92</v>
      </c>
      <c r="N195" s="12">
        <f>I195*L195</f>
        <v>661.1072</v>
      </c>
      <c r="O195" s="12">
        <v>1123.88</v>
      </c>
      <c r="P195" s="11">
        <v>4495.52</v>
      </c>
      <c r="Q195" s="11">
        <f>(O195/L195) - 1</f>
        <v>0.69999661174466</v>
      </c>
      <c r="R195" s="12">
        <v>1057.77</v>
      </c>
      <c r="S195" s="11">
        <v>4231.08</v>
      </c>
      <c r="T195" s="11">
        <f>(Q195/L195) - 1</f>
        <v>-0.99894117533171</v>
      </c>
      <c r="U195" s="12">
        <v>991.66</v>
      </c>
      <c r="V195" s="11">
        <v>3966.64</v>
      </c>
      <c r="W195" s="11">
        <f>(S195/L195) - 1</f>
        <v>5.3999908033069</v>
      </c>
      <c r="X195" s="12">
        <v>925.55</v>
      </c>
      <c r="Y195" s="11">
        <v>3702.2</v>
      </c>
      <c r="Z195" s="11">
        <f>ABS((U195/L195) - 1)</f>
        <v>0.49999878990881</v>
      </c>
      <c r="AA195" s="12">
        <v>727.21792</v>
      </c>
      <c r="AB195" s="6">
        <v>4495.52</v>
      </c>
      <c r="AC195" s="6">
        <f>ABS((W195/L195) - 1)</f>
        <v>0.99183189836186</v>
      </c>
      <c r="AD195" s="8" t="s">
        <v>39</v>
      </c>
      <c r="AE195" t="s">
        <v>39</v>
      </c>
      <c r="AF195"/>
    </row>
    <row r="196" spans="1:32" customHeight="1" ht="30">
      <c r="A196" s="3" t="s">
        <v>321</v>
      </c>
      <c r="B196" s="3" t="s">
        <v>322</v>
      </c>
      <c r="C196" s="3" t="s">
        <v>30</v>
      </c>
      <c r="D196" s="3" t="s">
        <v>270</v>
      </c>
      <c r="E196" s="3" t="s">
        <v>36</v>
      </c>
      <c r="F196" s="3" t="s">
        <v>36</v>
      </c>
      <c r="G196" s="3" t="s">
        <v>36</v>
      </c>
      <c r="H196" s="3" t="s">
        <v>56</v>
      </c>
      <c r="I196" s="4">
        <v>1</v>
      </c>
      <c r="J196" s="3" t="s">
        <v>38</v>
      </c>
      <c r="K196" s="7">
        <v>858.28</v>
      </c>
      <c r="L196" s="7">
        <f>K196*1.16</f>
        <v>995.6048</v>
      </c>
      <c r="M196" s="7">
        <f>I196*K196</f>
        <v>858.28</v>
      </c>
      <c r="N196" s="7">
        <f>I196*L196</f>
        <v>995.6048</v>
      </c>
      <c r="O196" s="7">
        <v>1692.53</v>
      </c>
      <c r="P196" s="5">
        <v>6770.12</v>
      </c>
      <c r="Q196" s="5">
        <f>(O196/L196) - 1</f>
        <v>0.70000184812287</v>
      </c>
      <c r="R196" s="7">
        <v>1592.97</v>
      </c>
      <c r="S196" s="5">
        <v>6371.88</v>
      </c>
      <c r="T196" s="5">
        <f>(Q196/L196) - 1</f>
        <v>-0.99929690792157</v>
      </c>
      <c r="U196" s="7">
        <v>1493.41</v>
      </c>
      <c r="V196" s="5">
        <v>5973.64</v>
      </c>
      <c r="W196" s="5">
        <f>(S196/L196) - 1</f>
        <v>5.4000093209675</v>
      </c>
      <c r="X196" s="7">
        <v>1393.85</v>
      </c>
      <c r="Y196" s="5">
        <v>5575.4</v>
      </c>
      <c r="Z196" s="5">
        <f>ABS((U196/L196) - 1)</f>
        <v>0.50000281236089</v>
      </c>
      <c r="AA196" s="7">
        <v>1095.16528</v>
      </c>
      <c r="AB196" s="6">
        <v>6770.12</v>
      </c>
      <c r="AC196" s="6">
        <f>ABS((W196/L196) - 1)</f>
        <v>0.99457615178134</v>
      </c>
      <c r="AD196" s="8">
        <v>736</v>
      </c>
      <c r="AE196" t="s">
        <v>129</v>
      </c>
      <c r="AF196"/>
    </row>
    <row r="197" spans="1:32" customHeight="1" ht="30">
      <c r="A197" s="9" t="s">
        <v>323</v>
      </c>
      <c r="B197" s="9" t="s">
        <v>324</v>
      </c>
      <c r="C197" s="9" t="s">
        <v>30</v>
      </c>
      <c r="D197" s="9" t="s">
        <v>270</v>
      </c>
      <c r="E197" s="9" t="s">
        <v>36</v>
      </c>
      <c r="F197" s="9" t="s">
        <v>36</v>
      </c>
      <c r="G197" s="9" t="s">
        <v>36</v>
      </c>
      <c r="H197" s="9" t="s">
        <v>56</v>
      </c>
      <c r="I197" s="10">
        <v>1</v>
      </c>
      <c r="J197" s="9" t="s">
        <v>40</v>
      </c>
      <c r="K197" s="12">
        <v>828.3</v>
      </c>
      <c r="L197" s="12">
        <f>K197*1.16</f>
        <v>960.828</v>
      </c>
      <c r="M197" s="12">
        <f>I197*K197</f>
        <v>828.3</v>
      </c>
      <c r="N197" s="12">
        <f>I197*L197</f>
        <v>960.828</v>
      </c>
      <c r="O197" s="12">
        <v>1633.41</v>
      </c>
      <c r="P197" s="11">
        <v>6533.64</v>
      </c>
      <c r="Q197" s="11">
        <f>(O197/L197) - 1</f>
        <v>0.70000249784561</v>
      </c>
      <c r="R197" s="12">
        <v>1537.32</v>
      </c>
      <c r="S197" s="11">
        <v>6149.28</v>
      </c>
      <c r="T197" s="11">
        <f>(Q197/L197) - 1</f>
        <v>-0.99927145909794</v>
      </c>
      <c r="U197" s="12">
        <v>1441.24</v>
      </c>
      <c r="V197" s="11">
        <v>5764.96</v>
      </c>
      <c r="W197" s="11">
        <f>(S197/L197) - 1</f>
        <v>5.3999800172351</v>
      </c>
      <c r="X197" s="12">
        <v>1345.16</v>
      </c>
      <c r="Y197" s="11">
        <v>5380.64</v>
      </c>
      <c r="Z197" s="11">
        <f>ABS((U197/L197) - 1)</f>
        <v>0.49999791846199</v>
      </c>
      <c r="AA197" s="12">
        <v>1056.9108</v>
      </c>
      <c r="AB197" s="6">
        <v>6533.64</v>
      </c>
      <c r="AC197" s="6">
        <f>ABS((W197/L197) - 1)</f>
        <v>0.99437986817908</v>
      </c>
      <c r="AD197" s="8">
        <v>729</v>
      </c>
      <c r="AE197" t="s">
        <v>325</v>
      </c>
      <c r="AF197"/>
    </row>
    <row r="198" spans="1:32" customHeight="1" ht="30">
      <c r="A198" s="3" t="s">
        <v>323</v>
      </c>
      <c r="B198" s="3" t="s">
        <v>324</v>
      </c>
      <c r="C198" s="3" t="s">
        <v>30</v>
      </c>
      <c r="D198" s="3" t="s">
        <v>270</v>
      </c>
      <c r="E198" s="3" t="s">
        <v>36</v>
      </c>
      <c r="F198" s="3" t="s">
        <v>36</v>
      </c>
      <c r="G198" s="3" t="s">
        <v>36</v>
      </c>
      <c r="H198" s="3" t="s">
        <v>56</v>
      </c>
      <c r="I198" s="4">
        <v>1</v>
      </c>
      <c r="J198" s="3" t="s">
        <v>42</v>
      </c>
      <c r="K198" s="7">
        <v>828.3</v>
      </c>
      <c r="L198" s="7">
        <f>K198*1.16</f>
        <v>960.828</v>
      </c>
      <c r="M198" s="7">
        <f>I198*K198</f>
        <v>828.3</v>
      </c>
      <c r="N198" s="7">
        <f>I198*L198</f>
        <v>960.828</v>
      </c>
      <c r="O198" s="7">
        <v>1633.41</v>
      </c>
      <c r="P198" s="5">
        <v>6533.64</v>
      </c>
      <c r="Q198" s="5">
        <f>(O198/L198) - 1</f>
        <v>0.70000249784561</v>
      </c>
      <c r="R198" s="7">
        <v>1537.32</v>
      </c>
      <c r="S198" s="5">
        <v>6149.28</v>
      </c>
      <c r="T198" s="5">
        <f>(Q198/L198) - 1</f>
        <v>-0.99927145909794</v>
      </c>
      <c r="U198" s="7">
        <v>1441.24</v>
      </c>
      <c r="V198" s="5">
        <v>5764.96</v>
      </c>
      <c r="W198" s="5">
        <f>(S198/L198) - 1</f>
        <v>5.3999800172351</v>
      </c>
      <c r="X198" s="7">
        <v>1345.16</v>
      </c>
      <c r="Y198" s="5">
        <v>5380.64</v>
      </c>
      <c r="Z198" s="5">
        <f>ABS((U198/L198) - 1)</f>
        <v>0.49999791846199</v>
      </c>
      <c r="AA198" s="7">
        <v>1056.9108</v>
      </c>
      <c r="AB198" s="6">
        <v>6533.64</v>
      </c>
      <c r="AC198" s="6">
        <f>ABS((W198/L198) - 1)</f>
        <v>0.99437986817908</v>
      </c>
      <c r="AD198" s="8">
        <v>729</v>
      </c>
      <c r="AE198" t="s">
        <v>325</v>
      </c>
      <c r="AF198"/>
    </row>
    <row r="199" spans="1:32" customHeight="1" ht="30">
      <c r="A199" s="9" t="s">
        <v>326</v>
      </c>
      <c r="B199" s="9" t="s">
        <v>327</v>
      </c>
      <c r="C199" s="9" t="s">
        <v>30</v>
      </c>
      <c r="D199" s="9" t="s">
        <v>270</v>
      </c>
      <c r="E199" s="9" t="s">
        <v>36</v>
      </c>
      <c r="F199" s="9" t="s">
        <v>36</v>
      </c>
      <c r="G199" s="9" t="s">
        <v>36</v>
      </c>
      <c r="H199" s="9" t="s">
        <v>56</v>
      </c>
      <c r="I199" s="10">
        <v>1</v>
      </c>
      <c r="J199" s="9" t="s">
        <v>63</v>
      </c>
      <c r="K199" s="12">
        <v>1926.31</v>
      </c>
      <c r="L199" s="12">
        <f>K199*1.16</f>
        <v>2234.5196</v>
      </c>
      <c r="M199" s="12">
        <f>I199*K199</f>
        <v>1926.31</v>
      </c>
      <c r="N199" s="12">
        <f>I199*L199</f>
        <v>2234.5196</v>
      </c>
      <c r="O199" s="12">
        <v>3798.68</v>
      </c>
      <c r="P199" s="11">
        <v>15194.72</v>
      </c>
      <c r="Q199" s="11">
        <f>(O199/L199) - 1</f>
        <v>0.69999851422203</v>
      </c>
      <c r="R199" s="12">
        <v>3575.23</v>
      </c>
      <c r="S199" s="11">
        <v>14300.92</v>
      </c>
      <c r="T199" s="11">
        <f>(Q199/L199) - 1</f>
        <v>-0.99968673422501</v>
      </c>
      <c r="U199" s="12">
        <v>3351.78</v>
      </c>
      <c r="V199" s="11">
        <v>13407.12</v>
      </c>
      <c r="W199" s="11">
        <f>(S199/L199) - 1</f>
        <v>5.3999975654722</v>
      </c>
      <c r="X199" s="12">
        <v>3128.33</v>
      </c>
      <c r="Y199" s="11">
        <v>12513.32</v>
      </c>
      <c r="Z199" s="11">
        <f>ABS((U199/L199) - 1)</f>
        <v>0.50000026851409</v>
      </c>
      <c r="AA199" s="12">
        <v>2457.97156</v>
      </c>
      <c r="AB199" s="6">
        <v>15194.72</v>
      </c>
      <c r="AC199" s="6">
        <f>ABS((W199/L199) - 1)</f>
        <v>0.99758337426735</v>
      </c>
      <c r="AD199" s="8" t="s">
        <v>39</v>
      </c>
      <c r="AE199" t="s">
        <v>39</v>
      </c>
      <c r="AF199"/>
    </row>
    <row r="200" spans="1:32" customHeight="1" ht="30">
      <c r="A200" s="3" t="s">
        <v>328</v>
      </c>
      <c r="B200" s="3" t="s">
        <v>329</v>
      </c>
      <c r="C200" s="3" t="s">
        <v>30</v>
      </c>
      <c r="D200" s="3" t="s">
        <v>270</v>
      </c>
      <c r="E200" s="3" t="s">
        <v>36</v>
      </c>
      <c r="F200" s="3" t="s">
        <v>36</v>
      </c>
      <c r="G200" s="3" t="s">
        <v>36</v>
      </c>
      <c r="H200" s="3" t="s">
        <v>56</v>
      </c>
      <c r="I200" s="4">
        <v>2</v>
      </c>
      <c r="J200" s="3" t="s">
        <v>42</v>
      </c>
      <c r="K200" s="7">
        <v>2296.73</v>
      </c>
      <c r="L200" s="7">
        <f>K200*1.16</f>
        <v>2664.2068</v>
      </c>
      <c r="M200" s="7">
        <f>I200*K200</f>
        <v>4593.46</v>
      </c>
      <c r="N200" s="7">
        <f>I200*L200</f>
        <v>5328.4136</v>
      </c>
      <c r="O200" s="7">
        <v>4529.15</v>
      </c>
      <c r="P200" s="5">
        <v>18116.6</v>
      </c>
      <c r="Q200" s="5">
        <f>(O200/L200) - 1</f>
        <v>0.69999941445987</v>
      </c>
      <c r="R200" s="7">
        <v>4262.73</v>
      </c>
      <c r="S200" s="5">
        <v>17050.92</v>
      </c>
      <c r="T200" s="5">
        <f>(Q200/L200) - 1</f>
        <v>-0.99973725785308</v>
      </c>
      <c r="U200" s="7">
        <v>3996.31</v>
      </c>
      <c r="V200" s="5">
        <v>15985.24</v>
      </c>
      <c r="W200" s="5">
        <f>(S200/L200) - 1</f>
        <v>5.3999986787812</v>
      </c>
      <c r="X200" s="7">
        <v>3729.89</v>
      </c>
      <c r="Y200" s="5">
        <v>14919.56</v>
      </c>
      <c r="Z200" s="5">
        <f>ABS((U200/L200) - 1)</f>
        <v>0.49999992493075</v>
      </c>
      <c r="AA200" s="7">
        <v>2930.62748</v>
      </c>
      <c r="AB200" s="6">
        <v>18116.6</v>
      </c>
      <c r="AC200" s="6">
        <f>ABS((W200/L200) - 1)</f>
        <v>0.99797313080997</v>
      </c>
      <c r="AD200" s="8">
        <v>783</v>
      </c>
      <c r="AE200" t="s">
        <v>57</v>
      </c>
      <c r="AF200"/>
    </row>
    <row r="201" spans="1:32" customHeight="1" ht="30">
      <c r="A201" s="9" t="s">
        <v>330</v>
      </c>
      <c r="B201" s="9" t="s">
        <v>331</v>
      </c>
      <c r="C201" s="9" t="s">
        <v>30</v>
      </c>
      <c r="D201" s="9" t="s">
        <v>270</v>
      </c>
      <c r="E201" s="9" t="s">
        <v>36</v>
      </c>
      <c r="F201" s="9" t="s">
        <v>36</v>
      </c>
      <c r="G201" s="9" t="s">
        <v>36</v>
      </c>
      <c r="H201" s="9" t="s">
        <v>56</v>
      </c>
      <c r="I201" s="10">
        <v>1</v>
      </c>
      <c r="J201" s="9" t="s">
        <v>58</v>
      </c>
      <c r="K201" s="12">
        <v>515.52</v>
      </c>
      <c r="L201" s="12">
        <f>K201*1.16</f>
        <v>598.0032</v>
      </c>
      <c r="M201" s="12">
        <f>I201*K201</f>
        <v>515.52</v>
      </c>
      <c r="N201" s="12">
        <f>I201*L201</f>
        <v>598.0032</v>
      </c>
      <c r="O201" s="12">
        <v>1016.61</v>
      </c>
      <c r="P201" s="11">
        <v>4066.44</v>
      </c>
      <c r="Q201" s="11">
        <f>(O201/L201) - 1</f>
        <v>0.70000762537726</v>
      </c>
      <c r="R201" s="12">
        <v>956.81</v>
      </c>
      <c r="S201" s="11">
        <v>3827.24</v>
      </c>
      <c r="T201" s="11">
        <f>(Q201/L201) - 1</f>
        <v>-0.99882942495061</v>
      </c>
      <c r="U201" s="12">
        <v>897</v>
      </c>
      <c r="V201" s="11">
        <v>3588</v>
      </c>
      <c r="W201" s="11">
        <f>(S201/L201) - 1</f>
        <v>5.4000326419658</v>
      </c>
      <c r="X201" s="12">
        <v>837.2</v>
      </c>
      <c r="Y201" s="11">
        <v>3348.8</v>
      </c>
      <c r="Z201" s="11">
        <f>ABS((U201/L201) - 1)</f>
        <v>0.4999919732871</v>
      </c>
      <c r="AA201" s="12">
        <v>657.80352</v>
      </c>
      <c r="AB201" s="6">
        <v>4066.44</v>
      </c>
      <c r="AC201" s="6">
        <f>ABS((W201/L201) - 1)</f>
        <v>0.99096989340197</v>
      </c>
      <c r="AD201" s="8">
        <v>783</v>
      </c>
      <c r="AE201" t="s">
        <v>57</v>
      </c>
      <c r="AF201"/>
    </row>
    <row r="202" spans="1:32" customHeight="1" ht="30">
      <c r="A202" s="3" t="s">
        <v>332</v>
      </c>
      <c r="B202" s="3" t="s">
        <v>333</v>
      </c>
      <c r="C202" s="3" t="s">
        <v>30</v>
      </c>
      <c r="D202" s="3" t="s">
        <v>270</v>
      </c>
      <c r="E202" s="3" t="s">
        <v>36</v>
      </c>
      <c r="F202" s="3" t="s">
        <v>36</v>
      </c>
      <c r="G202" s="3" t="s">
        <v>36</v>
      </c>
      <c r="H202" s="3" t="s">
        <v>56</v>
      </c>
      <c r="I202" s="4">
        <v>1</v>
      </c>
      <c r="J202" s="3" t="s">
        <v>38</v>
      </c>
      <c r="K202" s="7">
        <v>2256.03</v>
      </c>
      <c r="L202" s="7">
        <f>K202*1.16</f>
        <v>2616.9948</v>
      </c>
      <c r="M202" s="7">
        <f>I202*K202</f>
        <v>2256.03</v>
      </c>
      <c r="N202" s="7">
        <f>I202*L202</f>
        <v>2616.9948</v>
      </c>
      <c r="O202" s="7">
        <v>4187.19</v>
      </c>
      <c r="P202" s="5">
        <v>16748.76</v>
      </c>
      <c r="Q202" s="5">
        <f>(O202/L202) - 1</f>
        <v>0.59999935804229</v>
      </c>
      <c r="R202" s="7">
        <v>3925.49</v>
      </c>
      <c r="S202" s="5">
        <v>15701.96</v>
      </c>
      <c r="T202" s="5">
        <f>(Q202/L202) - 1</f>
        <v>-0.99977072963307</v>
      </c>
      <c r="U202" s="7">
        <v>3663.79</v>
      </c>
      <c r="V202" s="5">
        <v>14655.16</v>
      </c>
      <c r="W202" s="5">
        <f>(S202/L202) - 1</f>
        <v>4.9999966373644</v>
      </c>
      <c r="X202" s="7">
        <v>3402.09</v>
      </c>
      <c r="Y202" s="5">
        <v>13608.36</v>
      </c>
      <c r="Z202" s="5">
        <f>ABS((U202/L202) - 1)</f>
        <v>0.39999896063989</v>
      </c>
      <c r="AA202" s="7">
        <v>2878.69428</v>
      </c>
      <c r="AB202" s="6">
        <v>16748.76</v>
      </c>
      <c r="AC202" s="6">
        <f>ABS((W202/L202) - 1)</f>
        <v>0.99808941284967</v>
      </c>
      <c r="AD202" s="8">
        <v>433</v>
      </c>
      <c r="AE202" t="s">
        <v>334</v>
      </c>
      <c r="AF202"/>
    </row>
    <row r="203" spans="1:32" customHeight="1" ht="30">
      <c r="A203" s="9" t="s">
        <v>332</v>
      </c>
      <c r="B203" s="9" t="s">
        <v>333</v>
      </c>
      <c r="C203" s="9" t="s">
        <v>30</v>
      </c>
      <c r="D203" s="9" t="s">
        <v>270</v>
      </c>
      <c r="E203" s="9" t="s">
        <v>36</v>
      </c>
      <c r="F203" s="9" t="s">
        <v>36</v>
      </c>
      <c r="G203" s="9" t="s">
        <v>36</v>
      </c>
      <c r="H203" s="9" t="s">
        <v>56</v>
      </c>
      <c r="I203" s="10">
        <v>1</v>
      </c>
      <c r="J203" s="9" t="s">
        <v>40</v>
      </c>
      <c r="K203" s="12">
        <v>2256.03</v>
      </c>
      <c r="L203" s="12">
        <f>K203*1.16</f>
        <v>2616.9948</v>
      </c>
      <c r="M203" s="12">
        <f>I203*K203</f>
        <v>2256.03</v>
      </c>
      <c r="N203" s="12">
        <f>I203*L203</f>
        <v>2616.9948</v>
      </c>
      <c r="O203" s="12">
        <v>4187.19</v>
      </c>
      <c r="P203" s="11">
        <v>16748.76</v>
      </c>
      <c r="Q203" s="11">
        <f>(O203/L203) - 1</f>
        <v>0.59999935804229</v>
      </c>
      <c r="R203" s="12">
        <v>3925.49</v>
      </c>
      <c r="S203" s="11">
        <v>15701.96</v>
      </c>
      <c r="T203" s="11">
        <f>(Q203/L203) - 1</f>
        <v>-0.99977072963307</v>
      </c>
      <c r="U203" s="12">
        <v>3663.79</v>
      </c>
      <c r="V203" s="11">
        <v>14655.16</v>
      </c>
      <c r="W203" s="11">
        <f>(S203/L203) - 1</f>
        <v>4.9999966373644</v>
      </c>
      <c r="X203" s="12">
        <v>3402.09</v>
      </c>
      <c r="Y203" s="11">
        <v>13608.36</v>
      </c>
      <c r="Z203" s="11">
        <f>ABS((U203/L203) - 1)</f>
        <v>0.39999896063989</v>
      </c>
      <c r="AA203" s="12">
        <v>2878.69428</v>
      </c>
      <c r="AB203" s="6">
        <v>16748.76</v>
      </c>
      <c r="AC203" s="6">
        <f>ABS((W203/L203) - 1)</f>
        <v>0.99808941284967</v>
      </c>
      <c r="AD203" s="8">
        <v>433</v>
      </c>
      <c r="AE203" t="s">
        <v>334</v>
      </c>
      <c r="AF203"/>
    </row>
    <row r="204" spans="1:32" customHeight="1" ht="30">
      <c r="A204" s="3" t="s">
        <v>335</v>
      </c>
      <c r="B204" s="3" t="s">
        <v>336</v>
      </c>
      <c r="C204" s="3" t="s">
        <v>30</v>
      </c>
      <c r="D204" s="3" t="s">
        <v>270</v>
      </c>
      <c r="E204" s="3" t="s">
        <v>36</v>
      </c>
      <c r="F204" s="3" t="s">
        <v>36</v>
      </c>
      <c r="G204" s="3" t="s">
        <v>36</v>
      </c>
      <c r="H204" s="3" t="s">
        <v>56</v>
      </c>
      <c r="I204" s="4">
        <v>1</v>
      </c>
      <c r="J204" s="3" t="s">
        <v>38</v>
      </c>
      <c r="K204" s="7">
        <v>2918.16</v>
      </c>
      <c r="L204" s="7">
        <f>K204*1.16</f>
        <v>3385.0656</v>
      </c>
      <c r="M204" s="7">
        <f>I204*K204</f>
        <v>2918.16</v>
      </c>
      <c r="N204" s="7">
        <f>I204*L204</f>
        <v>3385.0656</v>
      </c>
      <c r="O204" s="7">
        <v>5754.61</v>
      </c>
      <c r="P204" s="5">
        <v>23018.44</v>
      </c>
      <c r="Q204" s="5">
        <f>(O204/L204) - 1</f>
        <v>0.69999955096882</v>
      </c>
      <c r="R204" s="7">
        <v>5416.1</v>
      </c>
      <c r="S204" s="5">
        <v>21664.4</v>
      </c>
      <c r="T204" s="5">
        <f>(Q204/L204) - 1</f>
        <v>-0.99979320945775</v>
      </c>
      <c r="U204" s="7">
        <v>5077.6</v>
      </c>
      <c r="V204" s="5">
        <v>20310.4</v>
      </c>
      <c r="W204" s="5">
        <f>(S204/L204) - 1</f>
        <v>5.3999941389614</v>
      </c>
      <c r="X204" s="7">
        <v>4739.09</v>
      </c>
      <c r="Y204" s="5">
        <v>18956.36</v>
      </c>
      <c r="Z204" s="5">
        <f>ABS((U204/L204) - 1)</f>
        <v>0.5000004726644</v>
      </c>
      <c r="AA204" s="7">
        <v>3723.57216</v>
      </c>
      <c r="AB204" s="6">
        <v>23018.44</v>
      </c>
      <c r="AC204" s="6">
        <f>ABS((W204/L204) - 1)</f>
        <v>0.99840475938222</v>
      </c>
      <c r="AD204" s="8">
        <v>783</v>
      </c>
      <c r="AE204" t="s">
        <v>57</v>
      </c>
      <c r="AF204"/>
    </row>
    <row r="205" spans="1:32" customHeight="1" ht="30">
      <c r="A205" s="9" t="s">
        <v>337</v>
      </c>
      <c r="B205" s="9" t="s">
        <v>338</v>
      </c>
      <c r="C205" s="9" t="s">
        <v>30</v>
      </c>
      <c r="D205" s="9" t="s">
        <v>270</v>
      </c>
      <c r="E205" s="9" t="s">
        <v>36</v>
      </c>
      <c r="F205" s="9" t="s">
        <v>36</v>
      </c>
      <c r="G205" s="9" t="s">
        <v>36</v>
      </c>
      <c r="H205" s="9" t="s">
        <v>56</v>
      </c>
      <c r="I205" s="10">
        <v>1</v>
      </c>
      <c r="J205" s="9" t="s">
        <v>58</v>
      </c>
      <c r="K205" s="12">
        <v>608.62</v>
      </c>
      <c r="L205" s="12">
        <f>K205*1.16</f>
        <v>705.9992</v>
      </c>
      <c r="M205" s="12">
        <f>I205*K205</f>
        <v>608.62</v>
      </c>
      <c r="N205" s="12">
        <f>I205*L205</f>
        <v>705.9992</v>
      </c>
      <c r="O205" s="12">
        <v>1200.2</v>
      </c>
      <c r="P205" s="11">
        <v>4800.8</v>
      </c>
      <c r="Q205" s="11">
        <f>(O205/L205) - 1</f>
        <v>0.70000192634779</v>
      </c>
      <c r="R205" s="12">
        <v>1129.6</v>
      </c>
      <c r="S205" s="11">
        <v>4518.4</v>
      </c>
      <c r="T205" s="11">
        <f>(Q205/L205) - 1</f>
        <v>-0.99900849473151</v>
      </c>
      <c r="U205" s="12">
        <v>1059</v>
      </c>
      <c r="V205" s="11">
        <v>4236</v>
      </c>
      <c r="W205" s="11">
        <f>(S205/L205) - 1</f>
        <v>5.4000072521329</v>
      </c>
      <c r="X205" s="12">
        <v>988.4</v>
      </c>
      <c r="Y205" s="11">
        <v>3953.6</v>
      </c>
      <c r="Z205" s="11">
        <f>ABS((U205/L205) - 1)</f>
        <v>0.50000169971864</v>
      </c>
      <c r="AA205" s="12">
        <v>776.59912</v>
      </c>
      <c r="AB205" s="6">
        <v>4800.8</v>
      </c>
      <c r="AC205" s="6">
        <f>ABS((W205/L205) - 1)</f>
        <v>0.99235125584826</v>
      </c>
      <c r="AD205" s="8" t="s">
        <v>39</v>
      </c>
      <c r="AE205" t="s">
        <v>39</v>
      </c>
      <c r="AF205"/>
    </row>
    <row r="206" spans="1:32" customHeight="1" ht="30">
      <c r="A206" s="3" t="s">
        <v>339</v>
      </c>
      <c r="B206" s="3" t="s">
        <v>340</v>
      </c>
      <c r="C206" s="3" t="s">
        <v>30</v>
      </c>
      <c r="D206" s="3" t="s">
        <v>270</v>
      </c>
      <c r="E206" s="3" t="s">
        <v>36</v>
      </c>
      <c r="F206" s="3" t="s">
        <v>36</v>
      </c>
      <c r="G206" s="3" t="s">
        <v>36</v>
      </c>
      <c r="H206" s="3" t="s">
        <v>56</v>
      </c>
      <c r="I206" s="4">
        <v>1</v>
      </c>
      <c r="J206" s="3" t="s">
        <v>38</v>
      </c>
      <c r="K206" s="7">
        <v>850.86</v>
      </c>
      <c r="L206" s="7">
        <f>K206*1.16</f>
        <v>986.9976</v>
      </c>
      <c r="M206" s="7">
        <f>I206*K206</f>
        <v>850.86</v>
      </c>
      <c r="N206" s="7">
        <f>I206*L206</f>
        <v>986.9976</v>
      </c>
      <c r="O206" s="7">
        <v>2960.99</v>
      </c>
      <c r="P206" s="5">
        <v>11843.96</v>
      </c>
      <c r="Q206" s="5">
        <f>(O206/L206) - 1</f>
        <v>1.9999971631137</v>
      </c>
      <c r="R206" s="7">
        <v>2862.29</v>
      </c>
      <c r="S206" s="5">
        <v>11449.16</v>
      </c>
      <c r="T206" s="5">
        <f>(Q206/L206) - 1</f>
        <v>-0.9979736554951</v>
      </c>
      <c r="U206" s="7">
        <v>2763.59</v>
      </c>
      <c r="V206" s="5">
        <v>11054.36</v>
      </c>
      <c r="W206" s="5">
        <f>(S206/L206) - 1</f>
        <v>10.599987679808</v>
      </c>
      <c r="X206" s="7">
        <v>2664.89</v>
      </c>
      <c r="Y206" s="5">
        <v>10659.56</v>
      </c>
      <c r="Z206" s="5">
        <f>ABS((U206/L206) - 1)</f>
        <v>1.7999966767903</v>
      </c>
      <c r="AA206" s="7">
        <v>1085.69736</v>
      </c>
      <c r="AB206" s="6">
        <v>11843.96</v>
      </c>
      <c r="AC206" s="6">
        <f>ABS((W206/L206) - 1)</f>
        <v>0.98926037137293</v>
      </c>
      <c r="AD206" s="8">
        <v>433</v>
      </c>
      <c r="AE206" t="s">
        <v>334</v>
      </c>
      <c r="AF206"/>
    </row>
    <row r="207" spans="1:32" customHeight="1" ht="30">
      <c r="A207" s="9" t="s">
        <v>341</v>
      </c>
      <c r="B207" s="9" t="s">
        <v>342</v>
      </c>
      <c r="C207" s="9" t="s">
        <v>30</v>
      </c>
      <c r="D207" s="9" t="s">
        <v>270</v>
      </c>
      <c r="E207" s="9" t="s">
        <v>36</v>
      </c>
      <c r="F207" s="9" t="s">
        <v>36</v>
      </c>
      <c r="G207" s="9" t="s">
        <v>36</v>
      </c>
      <c r="H207" s="9" t="s">
        <v>56</v>
      </c>
      <c r="I207" s="10">
        <v>1</v>
      </c>
      <c r="J207" s="9" t="s">
        <v>63</v>
      </c>
      <c r="K207" s="12">
        <v>417.24</v>
      </c>
      <c r="L207" s="12">
        <f>K207*1.16</f>
        <v>483.9984</v>
      </c>
      <c r="M207" s="12">
        <f>I207*K207</f>
        <v>417.24</v>
      </c>
      <c r="N207" s="12">
        <f>I207*L207</f>
        <v>483.9984</v>
      </c>
      <c r="O207" s="12">
        <v>2419.99</v>
      </c>
      <c r="P207" s="11">
        <v>9679.96</v>
      </c>
      <c r="Q207" s="11">
        <f>(O207/L207) - 1</f>
        <v>3.9999958677549</v>
      </c>
      <c r="R207" s="12">
        <v>2177.99</v>
      </c>
      <c r="S207" s="11">
        <v>8711.96</v>
      </c>
      <c r="T207" s="11">
        <f>(Q207/L207) - 1</f>
        <v>-0.99173551840718</v>
      </c>
      <c r="U207" s="12">
        <v>1935.99</v>
      </c>
      <c r="V207" s="11">
        <v>7743.96</v>
      </c>
      <c r="W207" s="11">
        <f>(S207/L207) - 1</f>
        <v>16.999976859428</v>
      </c>
      <c r="X207" s="12">
        <v>1839.19</v>
      </c>
      <c r="Y207" s="11">
        <v>7356.76</v>
      </c>
      <c r="Z207" s="11">
        <f>ABS((U207/L207) - 1)</f>
        <v>2.9999925619589</v>
      </c>
      <c r="AA207" s="12">
        <v>532.39824</v>
      </c>
      <c r="AB207" s="6">
        <v>9679.96</v>
      </c>
      <c r="AC207" s="6">
        <f>ABS((W207/L207) - 1)</f>
        <v>0.96487596475644</v>
      </c>
      <c r="AD207" s="8">
        <v>95</v>
      </c>
      <c r="AE207" t="s">
        <v>343</v>
      </c>
      <c r="AF207"/>
    </row>
    <row r="208" spans="1:32" customHeight="1" ht="30">
      <c r="A208" s="3" t="s">
        <v>341</v>
      </c>
      <c r="B208" s="3" t="s">
        <v>342</v>
      </c>
      <c r="C208" s="3" t="s">
        <v>30</v>
      </c>
      <c r="D208" s="3" t="s">
        <v>270</v>
      </c>
      <c r="E208" s="3" t="s">
        <v>36</v>
      </c>
      <c r="F208" s="3" t="s">
        <v>36</v>
      </c>
      <c r="G208" s="3" t="s">
        <v>36</v>
      </c>
      <c r="H208" s="3" t="s">
        <v>56</v>
      </c>
      <c r="I208" s="4">
        <v>1</v>
      </c>
      <c r="J208" s="3" t="s">
        <v>42</v>
      </c>
      <c r="K208" s="7">
        <v>417.24</v>
      </c>
      <c r="L208" s="7">
        <f>K208*1.16</f>
        <v>483.9984</v>
      </c>
      <c r="M208" s="7">
        <f>I208*K208</f>
        <v>417.24</v>
      </c>
      <c r="N208" s="7">
        <f>I208*L208</f>
        <v>483.9984</v>
      </c>
      <c r="O208" s="7">
        <v>2419.99</v>
      </c>
      <c r="P208" s="5">
        <v>9679.96</v>
      </c>
      <c r="Q208" s="5">
        <f>(O208/L208) - 1</f>
        <v>3.9999958677549</v>
      </c>
      <c r="R208" s="7">
        <v>2177.99</v>
      </c>
      <c r="S208" s="5">
        <v>8711.96</v>
      </c>
      <c r="T208" s="5">
        <f>(Q208/L208) - 1</f>
        <v>-0.99173551840718</v>
      </c>
      <c r="U208" s="7">
        <v>1935.99</v>
      </c>
      <c r="V208" s="5">
        <v>7743.96</v>
      </c>
      <c r="W208" s="5">
        <f>(S208/L208) - 1</f>
        <v>16.999976859428</v>
      </c>
      <c r="X208" s="7">
        <v>1839.19</v>
      </c>
      <c r="Y208" s="5">
        <v>7356.76</v>
      </c>
      <c r="Z208" s="5">
        <f>ABS((U208/L208) - 1)</f>
        <v>2.9999925619589</v>
      </c>
      <c r="AA208" s="7">
        <v>532.39824</v>
      </c>
      <c r="AB208" s="6">
        <v>9679.96</v>
      </c>
      <c r="AC208" s="6">
        <f>ABS((W208/L208) - 1)</f>
        <v>0.96487596475644</v>
      </c>
      <c r="AD208" s="8">
        <v>95</v>
      </c>
      <c r="AE208" t="s">
        <v>343</v>
      </c>
      <c r="AF208"/>
    </row>
    <row r="209" spans="1:32" customHeight="1" ht="30">
      <c r="A209" s="9" t="s">
        <v>344</v>
      </c>
      <c r="B209" s="9" t="s">
        <v>345</v>
      </c>
      <c r="C209" s="9" t="s">
        <v>30</v>
      </c>
      <c r="D209" s="9" t="s">
        <v>270</v>
      </c>
      <c r="E209" s="9"/>
      <c r="F209" s="9"/>
      <c r="G209" s="9"/>
      <c r="H209" s="9" t="s">
        <v>56</v>
      </c>
      <c r="I209" s="10">
        <v>3</v>
      </c>
      <c r="J209" s="9" t="s">
        <v>38</v>
      </c>
      <c r="K209" s="12">
        <v>120.69</v>
      </c>
      <c r="L209" s="12">
        <f>K209*1.16</f>
        <v>140.0004</v>
      </c>
      <c r="M209" s="12">
        <f>I209*K209</f>
        <v>362.07</v>
      </c>
      <c r="N209" s="12">
        <f>I209*L209</f>
        <v>420.0012</v>
      </c>
      <c r="O209" s="12">
        <v>1050</v>
      </c>
      <c r="P209" s="11">
        <v>4200</v>
      </c>
      <c r="Q209" s="11">
        <f>(O209/L209) - 1</f>
        <v>6.4999785714898</v>
      </c>
      <c r="R209" s="12">
        <v>950</v>
      </c>
      <c r="S209" s="11">
        <v>3800</v>
      </c>
      <c r="T209" s="11">
        <f>(Q209/L209) - 1</f>
        <v>-0.95357171428446</v>
      </c>
      <c r="U209" s="12">
        <v>800</v>
      </c>
      <c r="V209" s="11">
        <v>3200</v>
      </c>
      <c r="W209" s="11">
        <f>(S209/L209) - 1</f>
        <v>26.142779592058</v>
      </c>
      <c r="X209" s="12">
        <v>750</v>
      </c>
      <c r="Y209" s="11">
        <v>3000</v>
      </c>
      <c r="Z209" s="11">
        <f>ABS((U209/L209) - 1)</f>
        <v>4.7142693878017</v>
      </c>
      <c r="AA209" s="12">
        <v>154.00044</v>
      </c>
      <c r="AB209" s="6">
        <v>4200</v>
      </c>
      <c r="AC209" s="6">
        <f>ABS((W209/L209) - 1)</f>
        <v>0.81326639358132</v>
      </c>
      <c r="AD209" s="8">
        <v>44</v>
      </c>
      <c r="AE209" t="s">
        <v>172</v>
      </c>
      <c r="AF209"/>
    </row>
    <row r="210" spans="1:32" customHeight="1" ht="30">
      <c r="A210" s="3" t="s">
        <v>344</v>
      </c>
      <c r="B210" s="3" t="s">
        <v>345</v>
      </c>
      <c r="C210" s="3" t="s">
        <v>30</v>
      </c>
      <c r="D210" s="3" t="s">
        <v>270</v>
      </c>
      <c r="E210" s="3"/>
      <c r="F210" s="3"/>
      <c r="G210" s="3"/>
      <c r="H210" s="3" t="s">
        <v>56</v>
      </c>
      <c r="I210" s="4">
        <v>4</v>
      </c>
      <c r="J210" s="3" t="s">
        <v>40</v>
      </c>
      <c r="K210" s="7">
        <v>120.69</v>
      </c>
      <c r="L210" s="7">
        <f>K210*1.16</f>
        <v>140.0004</v>
      </c>
      <c r="M210" s="7">
        <f>I210*K210</f>
        <v>482.76</v>
      </c>
      <c r="N210" s="7">
        <f>I210*L210</f>
        <v>560.0016</v>
      </c>
      <c r="O210" s="7">
        <v>1050</v>
      </c>
      <c r="P210" s="5">
        <v>4200</v>
      </c>
      <c r="Q210" s="5">
        <f>(O210/L210) - 1</f>
        <v>6.4999785714898</v>
      </c>
      <c r="R210" s="7">
        <v>950</v>
      </c>
      <c r="S210" s="5">
        <v>3800</v>
      </c>
      <c r="T210" s="5">
        <f>(Q210/L210) - 1</f>
        <v>-0.95357171428446</v>
      </c>
      <c r="U210" s="7">
        <v>800</v>
      </c>
      <c r="V210" s="5">
        <v>3200</v>
      </c>
      <c r="W210" s="5">
        <f>(S210/L210) - 1</f>
        <v>26.142779592058</v>
      </c>
      <c r="X210" s="7">
        <v>750</v>
      </c>
      <c r="Y210" s="5">
        <v>3000</v>
      </c>
      <c r="Z210" s="5">
        <f>ABS((U210/L210) - 1)</f>
        <v>4.7142693878017</v>
      </c>
      <c r="AA210" s="7">
        <v>154.00044</v>
      </c>
      <c r="AB210" s="6">
        <v>4200</v>
      </c>
      <c r="AC210" s="6">
        <f>ABS((W210/L210) - 1)</f>
        <v>0.81326639358132</v>
      </c>
      <c r="AD210" s="8">
        <v>44</v>
      </c>
      <c r="AE210" t="s">
        <v>172</v>
      </c>
      <c r="AF210"/>
    </row>
    <row r="211" spans="1:32" customHeight="1" ht="30">
      <c r="A211" s="9" t="s">
        <v>344</v>
      </c>
      <c r="B211" s="9" t="s">
        <v>345</v>
      </c>
      <c r="C211" s="9" t="s">
        <v>30</v>
      </c>
      <c r="D211" s="9" t="s">
        <v>270</v>
      </c>
      <c r="E211" s="9"/>
      <c r="F211" s="9"/>
      <c r="G211" s="9"/>
      <c r="H211" s="9" t="s">
        <v>56</v>
      </c>
      <c r="I211" s="10">
        <v>1</v>
      </c>
      <c r="J211" s="9" t="s">
        <v>58</v>
      </c>
      <c r="K211" s="12">
        <v>120.69</v>
      </c>
      <c r="L211" s="12">
        <f>K211*1.16</f>
        <v>140.0004</v>
      </c>
      <c r="M211" s="12">
        <f>I211*K211</f>
        <v>120.69</v>
      </c>
      <c r="N211" s="12">
        <f>I211*L211</f>
        <v>140.0004</v>
      </c>
      <c r="O211" s="12">
        <v>1050</v>
      </c>
      <c r="P211" s="11">
        <v>4200</v>
      </c>
      <c r="Q211" s="11">
        <f>(O211/L211) - 1</f>
        <v>6.4999785714898</v>
      </c>
      <c r="R211" s="12">
        <v>950</v>
      </c>
      <c r="S211" s="11">
        <v>3800</v>
      </c>
      <c r="T211" s="11">
        <f>(Q211/L211) - 1</f>
        <v>-0.95357171428446</v>
      </c>
      <c r="U211" s="12">
        <v>800</v>
      </c>
      <c r="V211" s="11">
        <v>3200</v>
      </c>
      <c r="W211" s="11">
        <f>(S211/L211) - 1</f>
        <v>26.142779592058</v>
      </c>
      <c r="X211" s="12">
        <v>750</v>
      </c>
      <c r="Y211" s="11">
        <v>3000</v>
      </c>
      <c r="Z211" s="11">
        <f>ABS((U211/L211) - 1)</f>
        <v>4.7142693878017</v>
      </c>
      <c r="AA211" s="12">
        <v>154.00044</v>
      </c>
      <c r="AB211" s="6">
        <v>4200</v>
      </c>
      <c r="AC211" s="6">
        <f>ABS((W211/L211) - 1)</f>
        <v>0.81326639358132</v>
      </c>
      <c r="AD211" s="8">
        <v>44</v>
      </c>
      <c r="AE211" t="s">
        <v>172</v>
      </c>
      <c r="AF211"/>
    </row>
    <row r="212" spans="1:32" customHeight="1" ht="30">
      <c r="A212" s="3" t="s">
        <v>344</v>
      </c>
      <c r="B212" s="3" t="s">
        <v>345</v>
      </c>
      <c r="C212" s="3" t="s">
        <v>30</v>
      </c>
      <c r="D212" s="3" t="s">
        <v>270</v>
      </c>
      <c r="E212" s="3"/>
      <c r="F212" s="3"/>
      <c r="G212" s="3"/>
      <c r="H212" s="3" t="s">
        <v>56</v>
      </c>
      <c r="I212" s="4">
        <v>1</v>
      </c>
      <c r="J212" s="3" t="s">
        <v>89</v>
      </c>
      <c r="K212" s="7">
        <v>120.69</v>
      </c>
      <c r="L212" s="7">
        <f>K212*1.16</f>
        <v>140.0004</v>
      </c>
      <c r="M212" s="7">
        <f>I212*K212</f>
        <v>120.69</v>
      </c>
      <c r="N212" s="7">
        <f>I212*L212</f>
        <v>140.0004</v>
      </c>
      <c r="O212" s="7">
        <v>1050</v>
      </c>
      <c r="P212" s="5">
        <v>4200</v>
      </c>
      <c r="Q212" s="5">
        <f>(O212/L212) - 1</f>
        <v>6.4999785714898</v>
      </c>
      <c r="R212" s="7">
        <v>950</v>
      </c>
      <c r="S212" s="5">
        <v>3800</v>
      </c>
      <c r="T212" s="5">
        <f>(Q212/L212) - 1</f>
        <v>-0.95357171428446</v>
      </c>
      <c r="U212" s="7">
        <v>800</v>
      </c>
      <c r="V212" s="5">
        <v>3200</v>
      </c>
      <c r="W212" s="5">
        <f>(S212/L212) - 1</f>
        <v>26.142779592058</v>
      </c>
      <c r="X212" s="7">
        <v>750</v>
      </c>
      <c r="Y212" s="5">
        <v>3000</v>
      </c>
      <c r="Z212" s="5">
        <f>ABS((U212/L212) - 1)</f>
        <v>4.7142693878017</v>
      </c>
      <c r="AA212" s="7">
        <v>154.00044</v>
      </c>
      <c r="AB212" s="6">
        <v>4200</v>
      </c>
      <c r="AC212" s="6">
        <f>ABS((W212/L212) - 1)</f>
        <v>0.81326639358132</v>
      </c>
      <c r="AD212" s="8">
        <v>44</v>
      </c>
      <c r="AE212" t="s">
        <v>172</v>
      </c>
      <c r="AF212"/>
    </row>
    <row r="213" spans="1:32" customHeight="1" ht="30">
      <c r="A213" s="9" t="s">
        <v>344</v>
      </c>
      <c r="B213" s="9" t="s">
        <v>345</v>
      </c>
      <c r="C213" s="9" t="s">
        <v>30</v>
      </c>
      <c r="D213" s="9" t="s">
        <v>270</v>
      </c>
      <c r="E213" s="9"/>
      <c r="F213" s="9"/>
      <c r="G213" s="9"/>
      <c r="H213" s="9" t="s">
        <v>56</v>
      </c>
      <c r="I213" s="10">
        <v>1</v>
      </c>
      <c r="J213" s="9" t="s">
        <v>42</v>
      </c>
      <c r="K213" s="12">
        <v>120.69</v>
      </c>
      <c r="L213" s="12">
        <f>K213*1.16</f>
        <v>140.0004</v>
      </c>
      <c r="M213" s="12">
        <f>I213*K213</f>
        <v>120.69</v>
      </c>
      <c r="N213" s="12">
        <f>I213*L213</f>
        <v>140.0004</v>
      </c>
      <c r="O213" s="12">
        <v>1050</v>
      </c>
      <c r="P213" s="11">
        <v>4200</v>
      </c>
      <c r="Q213" s="11">
        <f>(O213/L213) - 1</f>
        <v>6.4999785714898</v>
      </c>
      <c r="R213" s="12">
        <v>950</v>
      </c>
      <c r="S213" s="11">
        <v>3800</v>
      </c>
      <c r="T213" s="11">
        <f>(Q213/L213) - 1</f>
        <v>-0.95357171428446</v>
      </c>
      <c r="U213" s="12">
        <v>800</v>
      </c>
      <c r="V213" s="11">
        <v>3200</v>
      </c>
      <c r="W213" s="11">
        <f>(S213/L213) - 1</f>
        <v>26.142779592058</v>
      </c>
      <c r="X213" s="12">
        <v>750</v>
      </c>
      <c r="Y213" s="11">
        <v>3000</v>
      </c>
      <c r="Z213" s="11">
        <f>ABS((U213/L213) - 1)</f>
        <v>4.7142693878017</v>
      </c>
      <c r="AA213" s="12">
        <v>154.00044</v>
      </c>
      <c r="AB213" s="6">
        <v>4200</v>
      </c>
      <c r="AC213" s="6">
        <f>ABS((W213/L213) - 1)</f>
        <v>0.81326639358132</v>
      </c>
      <c r="AD213" s="8">
        <v>44</v>
      </c>
      <c r="AE213" t="s">
        <v>172</v>
      </c>
      <c r="AF213"/>
    </row>
    <row r="214" spans="1:32" customHeight="1" ht="30">
      <c r="A214" s="3" t="s">
        <v>346</v>
      </c>
      <c r="B214" s="3" t="s">
        <v>347</v>
      </c>
      <c r="C214" s="3" t="s">
        <v>30</v>
      </c>
      <c r="D214" s="3" t="s">
        <v>270</v>
      </c>
      <c r="E214" s="3" t="s">
        <v>36</v>
      </c>
      <c r="F214" s="3" t="s">
        <v>36</v>
      </c>
      <c r="G214" s="3" t="s">
        <v>36</v>
      </c>
      <c r="H214" s="3" t="s">
        <v>56</v>
      </c>
      <c r="I214" s="4">
        <v>1</v>
      </c>
      <c r="J214" s="3" t="s">
        <v>40</v>
      </c>
      <c r="K214" s="7">
        <v>686</v>
      </c>
      <c r="L214" s="7">
        <f>K214*1.16</f>
        <v>795.76</v>
      </c>
      <c r="M214" s="7">
        <f>I214*K214</f>
        <v>686</v>
      </c>
      <c r="N214" s="7">
        <f>I214*L214</f>
        <v>795.76</v>
      </c>
      <c r="O214" s="7">
        <v>1352.79</v>
      </c>
      <c r="P214" s="5">
        <v>5411.16</v>
      </c>
      <c r="Q214" s="5">
        <f>(O214/L214) - 1</f>
        <v>0.6999974866794</v>
      </c>
      <c r="R214" s="7">
        <v>1273.22</v>
      </c>
      <c r="S214" s="5">
        <v>5092.88</v>
      </c>
      <c r="T214" s="5">
        <f>(Q214/L214) - 1</f>
        <v>-0.99912034094868</v>
      </c>
      <c r="U214" s="7">
        <v>1193.64</v>
      </c>
      <c r="V214" s="5">
        <v>4774.56</v>
      </c>
      <c r="W214" s="5">
        <f>(S214/L214) - 1</f>
        <v>5.4000201065648</v>
      </c>
      <c r="X214" s="7">
        <v>1114.06</v>
      </c>
      <c r="Y214" s="5">
        <v>4456.24</v>
      </c>
      <c r="Z214" s="5">
        <f>ABS((U214/L214) - 1)</f>
        <v>0.5</v>
      </c>
      <c r="AA214" s="7">
        <v>875.336</v>
      </c>
      <c r="AB214" s="6">
        <v>5411.16</v>
      </c>
      <c r="AC214" s="6">
        <f>ABS((W214/L214) - 1)</f>
        <v>0.9932140091151</v>
      </c>
      <c r="AD214" s="8" t="s">
        <v>39</v>
      </c>
      <c r="AE214" t="s">
        <v>39</v>
      </c>
      <c r="AF214"/>
    </row>
    <row r="215" spans="1:32" customHeight="1" ht="30">
      <c r="A215" s="9" t="s">
        <v>348</v>
      </c>
      <c r="B215" s="9" t="s">
        <v>349</v>
      </c>
      <c r="C215" s="9" t="s">
        <v>30</v>
      </c>
      <c r="D215" s="9" t="s">
        <v>270</v>
      </c>
      <c r="E215" s="9" t="s">
        <v>36</v>
      </c>
      <c r="F215" s="9" t="s">
        <v>36</v>
      </c>
      <c r="G215" s="9" t="s">
        <v>36</v>
      </c>
      <c r="H215" s="9" t="s">
        <v>56</v>
      </c>
      <c r="I215" s="10">
        <v>1</v>
      </c>
      <c r="J215" s="9" t="s">
        <v>40</v>
      </c>
      <c r="K215" s="12">
        <v>1607.15</v>
      </c>
      <c r="L215" s="12">
        <f>K215*1.16</f>
        <v>1864.294</v>
      </c>
      <c r="M215" s="12">
        <f>I215*K215</f>
        <v>1607.15</v>
      </c>
      <c r="N215" s="12">
        <f>I215*L215</f>
        <v>1864.294</v>
      </c>
      <c r="O215" s="12">
        <v>3169.3</v>
      </c>
      <c r="P215" s="11">
        <v>12677.2</v>
      </c>
      <c r="Q215" s="11">
        <f>(O215/L215) - 1</f>
        <v>0.70000010727922</v>
      </c>
      <c r="R215" s="12">
        <v>2982.87</v>
      </c>
      <c r="S215" s="11">
        <v>11931.48</v>
      </c>
      <c r="T215" s="11">
        <f>(Q215/L215) - 1</f>
        <v>-0.99962452268404</v>
      </c>
      <c r="U215" s="12">
        <v>2796.44</v>
      </c>
      <c r="V215" s="11">
        <v>11185.76</v>
      </c>
      <c r="W215" s="11">
        <f>(S215/L215) - 1</f>
        <v>5.3999991417663</v>
      </c>
      <c r="X215" s="12">
        <v>2610.01</v>
      </c>
      <c r="Y215" s="11">
        <v>10440.04</v>
      </c>
      <c r="Z215" s="11">
        <f>ABS((U215/L215) - 1)</f>
        <v>0.49999946360392</v>
      </c>
      <c r="AA215" s="12">
        <v>2050.7234</v>
      </c>
      <c r="AB215" s="6">
        <v>12677.2</v>
      </c>
      <c r="AC215" s="6">
        <f>ABS((W215/L215) - 1)</f>
        <v>0.99710346160972</v>
      </c>
      <c r="AD215" s="8" t="s">
        <v>39</v>
      </c>
      <c r="AE215" t="s">
        <v>39</v>
      </c>
      <c r="AF215"/>
    </row>
    <row r="216" spans="1:32" customHeight="1" ht="30">
      <c r="A216" s="3" t="s">
        <v>350</v>
      </c>
      <c r="B216" s="3" t="s">
        <v>351</v>
      </c>
      <c r="C216" s="3" t="s">
        <v>30</v>
      </c>
      <c r="D216" s="3" t="s">
        <v>270</v>
      </c>
      <c r="E216" s="3" t="s">
        <v>36</v>
      </c>
      <c r="F216" s="3" t="s">
        <v>36</v>
      </c>
      <c r="G216" s="3" t="s">
        <v>36</v>
      </c>
      <c r="H216" s="3" t="s">
        <v>56</v>
      </c>
      <c r="I216" s="4">
        <v>1</v>
      </c>
      <c r="J216" s="3" t="s">
        <v>40</v>
      </c>
      <c r="K216" s="7">
        <v>702.59</v>
      </c>
      <c r="L216" s="7">
        <f>K216*1.16</f>
        <v>815.0044</v>
      </c>
      <c r="M216" s="7">
        <f>I216*K216</f>
        <v>702.59</v>
      </c>
      <c r="N216" s="7">
        <f>I216*L216</f>
        <v>815.0044</v>
      </c>
      <c r="O216" s="7">
        <v>1385.51</v>
      </c>
      <c r="P216" s="5">
        <v>5542.04</v>
      </c>
      <c r="Q216" s="5">
        <f>(O216/L216) - 1</f>
        <v>0.70000309200785</v>
      </c>
      <c r="R216" s="7">
        <v>1304.01</v>
      </c>
      <c r="S216" s="5">
        <v>5216.04</v>
      </c>
      <c r="T216" s="5">
        <f>(Q216/L216) - 1</f>
        <v>-0.99914110513758</v>
      </c>
      <c r="U216" s="7">
        <v>1222.51</v>
      </c>
      <c r="V216" s="5">
        <v>4890.04</v>
      </c>
      <c r="W216" s="5">
        <f>(S216/L216) - 1</f>
        <v>5.4000145275289</v>
      </c>
      <c r="X216" s="7">
        <v>1141.01</v>
      </c>
      <c r="Y216" s="5">
        <v>4564.04</v>
      </c>
      <c r="Z216" s="5">
        <f>ABS((U216/L216) - 1)</f>
        <v>0.50000417175662</v>
      </c>
      <c r="AA216" s="7">
        <v>896.50484</v>
      </c>
      <c r="AB216" s="6">
        <v>5542.04</v>
      </c>
      <c r="AC216" s="6">
        <f>ABS((W216/L216) - 1)</f>
        <v>0.99337425107456</v>
      </c>
      <c r="AD216" s="8">
        <v>559</v>
      </c>
      <c r="AE216" t="s">
        <v>352</v>
      </c>
      <c r="AF216"/>
    </row>
    <row r="217" spans="1:32" customHeight="1" ht="30">
      <c r="A217" s="9" t="s">
        <v>350</v>
      </c>
      <c r="B217" s="9" t="s">
        <v>351</v>
      </c>
      <c r="C217" s="9" t="s">
        <v>30</v>
      </c>
      <c r="D217" s="9" t="s">
        <v>270</v>
      </c>
      <c r="E217" s="9" t="s">
        <v>36</v>
      </c>
      <c r="F217" s="9" t="s">
        <v>36</v>
      </c>
      <c r="G217" s="9" t="s">
        <v>36</v>
      </c>
      <c r="H217" s="9" t="s">
        <v>56</v>
      </c>
      <c r="I217" s="10">
        <v>1</v>
      </c>
      <c r="J217" s="9" t="s">
        <v>89</v>
      </c>
      <c r="K217" s="12">
        <v>702.59</v>
      </c>
      <c r="L217" s="12">
        <f>K217*1.16</f>
        <v>815.0044</v>
      </c>
      <c r="M217" s="12">
        <f>I217*K217</f>
        <v>702.59</v>
      </c>
      <c r="N217" s="12">
        <f>I217*L217</f>
        <v>815.0044</v>
      </c>
      <c r="O217" s="12">
        <v>1385.51</v>
      </c>
      <c r="P217" s="11">
        <v>5542.04</v>
      </c>
      <c r="Q217" s="11">
        <f>(O217/L217) - 1</f>
        <v>0.70000309200785</v>
      </c>
      <c r="R217" s="12">
        <v>1304.01</v>
      </c>
      <c r="S217" s="11">
        <v>5216.04</v>
      </c>
      <c r="T217" s="11">
        <f>(Q217/L217) - 1</f>
        <v>-0.99914110513758</v>
      </c>
      <c r="U217" s="12">
        <v>1222.51</v>
      </c>
      <c r="V217" s="11">
        <v>4890.04</v>
      </c>
      <c r="W217" s="11">
        <f>(S217/L217) - 1</f>
        <v>5.4000145275289</v>
      </c>
      <c r="X217" s="12">
        <v>1141.01</v>
      </c>
      <c r="Y217" s="11">
        <v>4564.04</v>
      </c>
      <c r="Z217" s="11">
        <f>ABS((U217/L217) - 1)</f>
        <v>0.50000417175662</v>
      </c>
      <c r="AA217" s="12">
        <v>896.50484</v>
      </c>
      <c r="AB217" s="6">
        <v>5542.04</v>
      </c>
      <c r="AC217" s="6">
        <f>ABS((W217/L217) - 1)</f>
        <v>0.99337425107456</v>
      </c>
      <c r="AD217" s="8">
        <v>559</v>
      </c>
      <c r="AE217" t="s">
        <v>352</v>
      </c>
      <c r="AF217"/>
    </row>
    <row r="218" spans="1:32" customHeight="1" ht="30">
      <c r="A218" s="3" t="s">
        <v>353</v>
      </c>
      <c r="B218" s="3" t="s">
        <v>354</v>
      </c>
      <c r="C218" s="3" t="s">
        <v>30</v>
      </c>
      <c r="D218" s="3" t="s">
        <v>270</v>
      </c>
      <c r="E218" s="3" t="s">
        <v>36</v>
      </c>
      <c r="F218" s="3" t="s">
        <v>36</v>
      </c>
      <c r="G218" s="3" t="s">
        <v>36</v>
      </c>
      <c r="H218" s="3" t="s">
        <v>56</v>
      </c>
      <c r="I218" s="4">
        <v>1</v>
      </c>
      <c r="J218" s="3" t="s">
        <v>40</v>
      </c>
      <c r="K218" s="7">
        <v>1500.86</v>
      </c>
      <c r="L218" s="7">
        <f>K218*1.16</f>
        <v>1740.9976</v>
      </c>
      <c r="M218" s="7">
        <f>I218*K218</f>
        <v>1500.86</v>
      </c>
      <c r="N218" s="7">
        <f>I218*L218</f>
        <v>1740.9976</v>
      </c>
      <c r="O218" s="7">
        <v>2959.7</v>
      </c>
      <c r="P218" s="5">
        <v>11838.8</v>
      </c>
      <c r="Q218" s="5">
        <f>(O218/L218) - 1</f>
        <v>0.70000234348399</v>
      </c>
      <c r="R218" s="7">
        <v>2785.6</v>
      </c>
      <c r="S218" s="5">
        <v>11142.4</v>
      </c>
      <c r="T218" s="5">
        <f>(Q218/L218) - 1</f>
        <v>-0.99959793032254</v>
      </c>
      <c r="U218" s="7">
        <v>2611.5</v>
      </c>
      <c r="V218" s="5">
        <v>10446</v>
      </c>
      <c r="W218" s="5">
        <f>(S218/L218) - 1</f>
        <v>5.400008822528</v>
      </c>
      <c r="X218" s="7">
        <v>2437.4</v>
      </c>
      <c r="Y218" s="5">
        <v>9749.6</v>
      </c>
      <c r="Z218" s="5">
        <f>ABS((U218/L218) - 1)</f>
        <v>0.50000206777999</v>
      </c>
      <c r="AA218" s="7">
        <v>1915.09736</v>
      </c>
      <c r="AB218" s="6">
        <v>11838.8</v>
      </c>
      <c r="AC218" s="6">
        <f>ABS((W218/L218) - 1)</f>
        <v>0.99689832494742</v>
      </c>
      <c r="AD218" s="8">
        <v>559</v>
      </c>
      <c r="AE218" t="s">
        <v>352</v>
      </c>
      <c r="AF218"/>
    </row>
    <row r="219" spans="1:32" customHeight="1" ht="30">
      <c r="A219" s="9" t="s">
        <v>353</v>
      </c>
      <c r="B219" s="9" t="s">
        <v>354</v>
      </c>
      <c r="C219" s="9" t="s">
        <v>30</v>
      </c>
      <c r="D219" s="9" t="s">
        <v>270</v>
      </c>
      <c r="E219" s="9" t="s">
        <v>36</v>
      </c>
      <c r="F219" s="9" t="s">
        <v>36</v>
      </c>
      <c r="G219" s="9" t="s">
        <v>36</v>
      </c>
      <c r="H219" s="9" t="s">
        <v>56</v>
      </c>
      <c r="I219" s="10">
        <v>1</v>
      </c>
      <c r="J219" s="9" t="s">
        <v>89</v>
      </c>
      <c r="K219" s="12">
        <v>1500.86</v>
      </c>
      <c r="L219" s="12">
        <f>K219*1.16</f>
        <v>1740.9976</v>
      </c>
      <c r="M219" s="12">
        <f>I219*K219</f>
        <v>1500.86</v>
      </c>
      <c r="N219" s="12">
        <f>I219*L219</f>
        <v>1740.9976</v>
      </c>
      <c r="O219" s="12">
        <v>2959.7</v>
      </c>
      <c r="P219" s="11">
        <v>11838.8</v>
      </c>
      <c r="Q219" s="11">
        <f>(O219/L219) - 1</f>
        <v>0.70000234348399</v>
      </c>
      <c r="R219" s="12">
        <v>2785.6</v>
      </c>
      <c r="S219" s="11">
        <v>11142.4</v>
      </c>
      <c r="T219" s="11">
        <f>(Q219/L219) - 1</f>
        <v>-0.99959793032254</v>
      </c>
      <c r="U219" s="12">
        <v>2611.5</v>
      </c>
      <c r="V219" s="11">
        <v>10446</v>
      </c>
      <c r="W219" s="11">
        <f>(S219/L219) - 1</f>
        <v>5.400008822528</v>
      </c>
      <c r="X219" s="12">
        <v>2437.4</v>
      </c>
      <c r="Y219" s="11">
        <v>9749.6</v>
      </c>
      <c r="Z219" s="11">
        <f>ABS((U219/L219) - 1)</f>
        <v>0.50000206777999</v>
      </c>
      <c r="AA219" s="12">
        <v>1915.09736</v>
      </c>
      <c r="AB219" s="6">
        <v>11838.8</v>
      </c>
      <c r="AC219" s="6">
        <f>ABS((W219/L219) - 1)</f>
        <v>0.99689832494742</v>
      </c>
      <c r="AD219" s="8">
        <v>559</v>
      </c>
      <c r="AE219" t="s">
        <v>352</v>
      </c>
      <c r="AF219"/>
    </row>
    <row r="220" spans="1:32" customHeight="1" ht="30">
      <c r="A220" s="3" t="s">
        <v>355</v>
      </c>
      <c r="B220" s="3" t="s">
        <v>356</v>
      </c>
      <c r="C220" s="3" t="s">
        <v>30</v>
      </c>
      <c r="D220" s="3" t="s">
        <v>270</v>
      </c>
      <c r="E220" s="3" t="s">
        <v>36</v>
      </c>
      <c r="F220" s="3" t="s">
        <v>36</v>
      </c>
      <c r="G220" s="3" t="s">
        <v>36</v>
      </c>
      <c r="H220" s="3" t="s">
        <v>56</v>
      </c>
      <c r="I220" s="4">
        <v>1</v>
      </c>
      <c r="J220" s="3" t="s">
        <v>40</v>
      </c>
      <c r="K220" s="7">
        <v>1755.17</v>
      </c>
      <c r="L220" s="7">
        <f>K220*1.16</f>
        <v>2035.9972</v>
      </c>
      <c r="M220" s="7">
        <f>I220*K220</f>
        <v>1755.17</v>
      </c>
      <c r="N220" s="7">
        <f>I220*L220</f>
        <v>2035.9972</v>
      </c>
      <c r="O220" s="7">
        <v>3461.2</v>
      </c>
      <c r="P220" s="5">
        <v>13844.8</v>
      </c>
      <c r="Q220" s="5">
        <f>(O220/L220) - 1</f>
        <v>0.7000023379207</v>
      </c>
      <c r="R220" s="7">
        <v>3257.6</v>
      </c>
      <c r="S220" s="5">
        <v>13030.4</v>
      </c>
      <c r="T220" s="5">
        <f>(Q220/L220) - 1</f>
        <v>-0.99965618698399</v>
      </c>
      <c r="U220" s="7">
        <v>3054</v>
      </c>
      <c r="V220" s="5">
        <v>12216</v>
      </c>
      <c r="W220" s="5">
        <f>(S220/L220) - 1</f>
        <v>5.4000088015838</v>
      </c>
      <c r="X220" s="7">
        <v>2850.4</v>
      </c>
      <c r="Y220" s="5">
        <v>11401.6</v>
      </c>
      <c r="Z220" s="5">
        <f>ABS((U220/L220) - 1)</f>
        <v>0.50000206287121</v>
      </c>
      <c r="AA220" s="7">
        <v>2239.59692</v>
      </c>
      <c r="AB220" s="6">
        <v>13844.8</v>
      </c>
      <c r="AC220" s="6">
        <f>ABS((W220/L220) - 1)</f>
        <v>0.99734773269748</v>
      </c>
      <c r="AD220" s="8">
        <v>559</v>
      </c>
      <c r="AE220" t="s">
        <v>352</v>
      </c>
      <c r="AF220"/>
    </row>
    <row r="221" spans="1:32" customHeight="1" ht="30">
      <c r="A221" s="9" t="s">
        <v>357</v>
      </c>
      <c r="B221" s="9" t="s">
        <v>358</v>
      </c>
      <c r="C221" s="9" t="s">
        <v>30</v>
      </c>
      <c r="D221" s="9" t="s">
        <v>270</v>
      </c>
      <c r="E221" s="9" t="s">
        <v>36</v>
      </c>
      <c r="F221" s="9" t="s">
        <v>36</v>
      </c>
      <c r="G221" s="9" t="s">
        <v>36</v>
      </c>
      <c r="H221" s="9" t="s">
        <v>56</v>
      </c>
      <c r="I221" s="10">
        <v>1</v>
      </c>
      <c r="J221" s="9" t="s">
        <v>38</v>
      </c>
      <c r="K221" s="12">
        <v>2009.48</v>
      </c>
      <c r="L221" s="12">
        <f>K221*1.16</f>
        <v>2330.9968</v>
      </c>
      <c r="M221" s="12">
        <f>I221*K221</f>
        <v>2009.48</v>
      </c>
      <c r="N221" s="12">
        <f>I221*L221</f>
        <v>2330.9968</v>
      </c>
      <c r="O221" s="12">
        <v>3962.69</v>
      </c>
      <c r="P221" s="11">
        <v>15850.76</v>
      </c>
      <c r="Q221" s="11">
        <f>(O221/L221) - 1</f>
        <v>0.69999804375536</v>
      </c>
      <c r="R221" s="12">
        <v>3729.59</v>
      </c>
      <c r="S221" s="11">
        <v>14918.36</v>
      </c>
      <c r="T221" s="11">
        <f>(Q221/L221) - 1</f>
        <v>-0.99969970012668</v>
      </c>
      <c r="U221" s="12">
        <v>3496.5</v>
      </c>
      <c r="V221" s="11">
        <v>13986</v>
      </c>
      <c r="W221" s="11">
        <f>(S221/L221) - 1</f>
        <v>5.3999916259001</v>
      </c>
      <c r="X221" s="12">
        <v>3263.4</v>
      </c>
      <c r="Y221" s="11">
        <v>13053.6</v>
      </c>
      <c r="Z221" s="11">
        <f>ABS((U221/L221) - 1)</f>
        <v>0.50000205920489</v>
      </c>
      <c r="AA221" s="12">
        <v>2564.09648</v>
      </c>
      <c r="AB221" s="6">
        <v>15850.76</v>
      </c>
      <c r="AC221" s="6">
        <f>ABS((W221/L221) - 1)</f>
        <v>0.99768339809566</v>
      </c>
      <c r="AD221" s="8">
        <v>559</v>
      </c>
      <c r="AE221" t="s">
        <v>352</v>
      </c>
      <c r="AF221"/>
    </row>
    <row r="222" spans="1:32" customHeight="1" ht="30">
      <c r="A222" s="3" t="s">
        <v>357</v>
      </c>
      <c r="B222" s="3" t="s">
        <v>358</v>
      </c>
      <c r="C222" s="3" t="s">
        <v>30</v>
      </c>
      <c r="D222" s="3" t="s">
        <v>270</v>
      </c>
      <c r="E222" s="3" t="s">
        <v>36</v>
      </c>
      <c r="F222" s="3" t="s">
        <v>36</v>
      </c>
      <c r="G222" s="3" t="s">
        <v>36</v>
      </c>
      <c r="H222" s="3" t="s">
        <v>56</v>
      </c>
      <c r="I222" s="4">
        <v>1</v>
      </c>
      <c r="J222" s="3" t="s">
        <v>40</v>
      </c>
      <c r="K222" s="7">
        <v>2009.48</v>
      </c>
      <c r="L222" s="7">
        <f>K222*1.16</f>
        <v>2330.9968</v>
      </c>
      <c r="M222" s="7">
        <f>I222*K222</f>
        <v>2009.48</v>
      </c>
      <c r="N222" s="7">
        <f>I222*L222</f>
        <v>2330.9968</v>
      </c>
      <c r="O222" s="7">
        <v>3962.69</v>
      </c>
      <c r="P222" s="5">
        <v>15850.76</v>
      </c>
      <c r="Q222" s="5">
        <f>(O222/L222) - 1</f>
        <v>0.69999804375536</v>
      </c>
      <c r="R222" s="7">
        <v>3729.59</v>
      </c>
      <c r="S222" s="5">
        <v>14918.36</v>
      </c>
      <c r="T222" s="5">
        <f>(Q222/L222) - 1</f>
        <v>-0.99969970012668</v>
      </c>
      <c r="U222" s="7">
        <v>3496.5</v>
      </c>
      <c r="V222" s="5">
        <v>13986</v>
      </c>
      <c r="W222" s="5">
        <f>(S222/L222) - 1</f>
        <v>5.3999916259001</v>
      </c>
      <c r="X222" s="7">
        <v>3263.4</v>
      </c>
      <c r="Y222" s="5">
        <v>13053.6</v>
      </c>
      <c r="Z222" s="5">
        <f>ABS((U222/L222) - 1)</f>
        <v>0.50000205920489</v>
      </c>
      <c r="AA222" s="7">
        <v>2564.09648</v>
      </c>
      <c r="AB222" s="6">
        <v>15850.76</v>
      </c>
      <c r="AC222" s="6">
        <f>ABS((W222/L222) - 1)</f>
        <v>0.99768339809566</v>
      </c>
      <c r="AD222" s="8">
        <v>559</v>
      </c>
      <c r="AE222" t="s">
        <v>352</v>
      </c>
      <c r="AF222"/>
    </row>
    <row r="223" spans="1:32" customHeight="1" ht="30">
      <c r="A223" s="9" t="s">
        <v>357</v>
      </c>
      <c r="B223" s="9" t="s">
        <v>358</v>
      </c>
      <c r="C223" s="9" t="s">
        <v>30</v>
      </c>
      <c r="D223" s="9" t="s">
        <v>270</v>
      </c>
      <c r="E223" s="9" t="s">
        <v>36</v>
      </c>
      <c r="F223" s="9" t="s">
        <v>36</v>
      </c>
      <c r="G223" s="9" t="s">
        <v>36</v>
      </c>
      <c r="H223" s="9" t="s">
        <v>56</v>
      </c>
      <c r="I223" s="10">
        <v>1</v>
      </c>
      <c r="J223" s="9" t="s">
        <v>89</v>
      </c>
      <c r="K223" s="12">
        <v>2009.48</v>
      </c>
      <c r="L223" s="12">
        <f>K223*1.16</f>
        <v>2330.9968</v>
      </c>
      <c r="M223" s="12">
        <f>I223*K223</f>
        <v>2009.48</v>
      </c>
      <c r="N223" s="12">
        <f>I223*L223</f>
        <v>2330.9968</v>
      </c>
      <c r="O223" s="12">
        <v>3962.69</v>
      </c>
      <c r="P223" s="11">
        <v>15850.76</v>
      </c>
      <c r="Q223" s="11">
        <f>(O223/L223) - 1</f>
        <v>0.69999804375536</v>
      </c>
      <c r="R223" s="12">
        <v>3729.59</v>
      </c>
      <c r="S223" s="11">
        <v>14918.36</v>
      </c>
      <c r="T223" s="11">
        <f>(Q223/L223) - 1</f>
        <v>-0.99969970012668</v>
      </c>
      <c r="U223" s="12">
        <v>3496.5</v>
      </c>
      <c r="V223" s="11">
        <v>13986</v>
      </c>
      <c r="W223" s="11">
        <f>(S223/L223) - 1</f>
        <v>5.3999916259001</v>
      </c>
      <c r="X223" s="12">
        <v>3263.4</v>
      </c>
      <c r="Y223" s="11">
        <v>13053.6</v>
      </c>
      <c r="Z223" s="11">
        <f>ABS((U223/L223) - 1)</f>
        <v>0.50000205920489</v>
      </c>
      <c r="AA223" s="12">
        <v>2564.09648</v>
      </c>
      <c r="AB223" s="6">
        <v>15850.76</v>
      </c>
      <c r="AC223" s="6">
        <f>ABS((W223/L223) - 1)</f>
        <v>0.99768339809566</v>
      </c>
      <c r="AD223" s="8">
        <v>559</v>
      </c>
      <c r="AE223" t="s">
        <v>352</v>
      </c>
      <c r="AF223"/>
    </row>
    <row r="224" spans="1:32" customHeight="1" ht="30">
      <c r="A224" s="3" t="s">
        <v>359</v>
      </c>
      <c r="B224" s="3" t="s">
        <v>360</v>
      </c>
      <c r="C224" s="3" t="s">
        <v>30</v>
      </c>
      <c r="D224" s="3" t="s">
        <v>270</v>
      </c>
      <c r="E224" s="3" t="s">
        <v>36</v>
      </c>
      <c r="F224" s="3" t="s">
        <v>36</v>
      </c>
      <c r="G224" s="3" t="s">
        <v>36</v>
      </c>
      <c r="H224" s="3" t="s">
        <v>56</v>
      </c>
      <c r="I224" s="4">
        <v>1</v>
      </c>
      <c r="J224" s="3" t="s">
        <v>40</v>
      </c>
      <c r="K224" s="7">
        <v>2216.38</v>
      </c>
      <c r="L224" s="7">
        <f>K224*1.16</f>
        <v>2571.0008</v>
      </c>
      <c r="M224" s="7">
        <f>I224*K224</f>
        <v>2216.38</v>
      </c>
      <c r="N224" s="7">
        <f>I224*L224</f>
        <v>2571.0008</v>
      </c>
      <c r="O224" s="7">
        <v>4370.7</v>
      </c>
      <c r="P224" s="5">
        <v>17482.8</v>
      </c>
      <c r="Q224" s="5">
        <f>(O224/L224) - 1</f>
        <v>0.69999947102311</v>
      </c>
      <c r="R224" s="7">
        <v>4113.6</v>
      </c>
      <c r="S224" s="5">
        <v>16454.4</v>
      </c>
      <c r="T224" s="5">
        <f>(Q224/L224) - 1</f>
        <v>-0.99972773269031</v>
      </c>
      <c r="U224" s="7">
        <v>3856.5</v>
      </c>
      <c r="V224" s="5">
        <v>15426</v>
      </c>
      <c r="W224" s="5">
        <f>(S224/L224) - 1</f>
        <v>5.3999980085576</v>
      </c>
      <c r="X224" s="7">
        <v>3599.4</v>
      </c>
      <c r="Y224" s="5">
        <v>14397.6</v>
      </c>
      <c r="Z224" s="5">
        <f>ABS((U224/L224) - 1)</f>
        <v>0.49999953325569</v>
      </c>
      <c r="AA224" s="7">
        <v>2828.10088</v>
      </c>
      <c r="AB224" s="6">
        <v>17482.8</v>
      </c>
      <c r="AC224" s="6">
        <f>ABS((W224/L224) - 1)</f>
        <v>0.99789965136979</v>
      </c>
      <c r="AD224" s="8">
        <v>559</v>
      </c>
      <c r="AE224" t="s">
        <v>352</v>
      </c>
      <c r="AF224"/>
    </row>
    <row r="225" spans="1:32" customHeight="1" ht="30">
      <c r="A225" s="9" t="s">
        <v>359</v>
      </c>
      <c r="B225" s="9" t="s">
        <v>360</v>
      </c>
      <c r="C225" s="9" t="s">
        <v>30</v>
      </c>
      <c r="D225" s="9" t="s">
        <v>270</v>
      </c>
      <c r="E225" s="9" t="s">
        <v>36</v>
      </c>
      <c r="F225" s="9" t="s">
        <v>36</v>
      </c>
      <c r="G225" s="9" t="s">
        <v>36</v>
      </c>
      <c r="H225" s="9" t="s">
        <v>56</v>
      </c>
      <c r="I225" s="10">
        <v>1</v>
      </c>
      <c r="J225" s="9" t="s">
        <v>89</v>
      </c>
      <c r="K225" s="12">
        <v>2216.38</v>
      </c>
      <c r="L225" s="12">
        <f>K225*1.16</f>
        <v>2571.0008</v>
      </c>
      <c r="M225" s="12">
        <f>I225*K225</f>
        <v>2216.38</v>
      </c>
      <c r="N225" s="12">
        <f>I225*L225</f>
        <v>2571.0008</v>
      </c>
      <c r="O225" s="12">
        <v>4370.7</v>
      </c>
      <c r="P225" s="11">
        <v>17482.8</v>
      </c>
      <c r="Q225" s="11">
        <f>(O225/L225) - 1</f>
        <v>0.69999947102311</v>
      </c>
      <c r="R225" s="12">
        <v>4113.6</v>
      </c>
      <c r="S225" s="11">
        <v>16454.4</v>
      </c>
      <c r="T225" s="11">
        <f>(Q225/L225) - 1</f>
        <v>-0.99972773269031</v>
      </c>
      <c r="U225" s="12">
        <v>3856.5</v>
      </c>
      <c r="V225" s="11">
        <v>15426</v>
      </c>
      <c r="W225" s="11">
        <f>(S225/L225) - 1</f>
        <v>5.3999980085576</v>
      </c>
      <c r="X225" s="12">
        <v>3599.4</v>
      </c>
      <c r="Y225" s="11">
        <v>14397.6</v>
      </c>
      <c r="Z225" s="11">
        <f>ABS((U225/L225) - 1)</f>
        <v>0.49999953325569</v>
      </c>
      <c r="AA225" s="12">
        <v>2828.10088</v>
      </c>
      <c r="AB225" s="6">
        <v>17482.8</v>
      </c>
      <c r="AC225" s="6">
        <f>ABS((W225/L225) - 1)</f>
        <v>0.99789965136979</v>
      </c>
      <c r="AD225" s="8">
        <v>559</v>
      </c>
      <c r="AE225" t="s">
        <v>352</v>
      </c>
      <c r="AF225"/>
    </row>
    <row r="226" spans="1:32" customHeight="1" ht="30">
      <c r="A226" s="3" t="s">
        <v>359</v>
      </c>
      <c r="B226" s="3" t="s">
        <v>360</v>
      </c>
      <c r="C226" s="3" t="s">
        <v>30</v>
      </c>
      <c r="D226" s="3" t="s">
        <v>270</v>
      </c>
      <c r="E226" s="3" t="s">
        <v>36</v>
      </c>
      <c r="F226" s="3" t="s">
        <v>36</v>
      </c>
      <c r="G226" s="3" t="s">
        <v>36</v>
      </c>
      <c r="H226" s="3" t="s">
        <v>56</v>
      </c>
      <c r="I226" s="4">
        <v>1</v>
      </c>
      <c r="J226" s="3" t="s">
        <v>71</v>
      </c>
      <c r="K226" s="7">
        <v>2216.38</v>
      </c>
      <c r="L226" s="7">
        <f>K226*1.16</f>
        <v>2571.0008</v>
      </c>
      <c r="M226" s="7">
        <f>I226*K226</f>
        <v>2216.38</v>
      </c>
      <c r="N226" s="7">
        <f>I226*L226</f>
        <v>2571.0008</v>
      </c>
      <c r="O226" s="7">
        <v>4370.7</v>
      </c>
      <c r="P226" s="5">
        <v>17482.8</v>
      </c>
      <c r="Q226" s="5">
        <f>(O226/L226) - 1</f>
        <v>0.69999947102311</v>
      </c>
      <c r="R226" s="7">
        <v>4113.6</v>
      </c>
      <c r="S226" s="5">
        <v>16454.4</v>
      </c>
      <c r="T226" s="5">
        <f>(Q226/L226) - 1</f>
        <v>-0.99972773269031</v>
      </c>
      <c r="U226" s="7">
        <v>3856.5</v>
      </c>
      <c r="V226" s="5">
        <v>15426</v>
      </c>
      <c r="W226" s="5">
        <f>(S226/L226) - 1</f>
        <v>5.3999980085576</v>
      </c>
      <c r="X226" s="7">
        <v>3599.4</v>
      </c>
      <c r="Y226" s="5">
        <v>14397.6</v>
      </c>
      <c r="Z226" s="5">
        <f>ABS((U226/L226) - 1)</f>
        <v>0.49999953325569</v>
      </c>
      <c r="AA226" s="7">
        <v>2828.10088</v>
      </c>
      <c r="AB226" s="6">
        <v>17482.8</v>
      </c>
      <c r="AC226" s="6">
        <f>ABS((W226/L226) - 1)</f>
        <v>0.99789965136979</v>
      </c>
      <c r="AD226" s="8">
        <v>559</v>
      </c>
      <c r="AE226" t="s">
        <v>352</v>
      </c>
      <c r="AF226"/>
    </row>
    <row r="227" spans="1:32" customHeight="1" ht="30">
      <c r="A227" s="9" t="s">
        <v>361</v>
      </c>
      <c r="B227" s="9" t="s">
        <v>362</v>
      </c>
      <c r="C227" s="9" t="s">
        <v>30</v>
      </c>
      <c r="D227" s="9" t="s">
        <v>270</v>
      </c>
      <c r="E227" s="9" t="s">
        <v>36</v>
      </c>
      <c r="F227" s="9" t="s">
        <v>36</v>
      </c>
      <c r="G227" s="9" t="s">
        <v>36</v>
      </c>
      <c r="H227" s="9" t="s">
        <v>56</v>
      </c>
      <c r="I227" s="10">
        <v>1</v>
      </c>
      <c r="J227" s="9" t="s">
        <v>38</v>
      </c>
      <c r="K227" s="12">
        <v>2491.38</v>
      </c>
      <c r="L227" s="12">
        <f>K227*1.16</f>
        <v>2890.0008</v>
      </c>
      <c r="M227" s="12">
        <f>I227*K227</f>
        <v>2491.38</v>
      </c>
      <c r="N227" s="12">
        <f>I227*L227</f>
        <v>2890.0008</v>
      </c>
      <c r="O227" s="12">
        <v>4913</v>
      </c>
      <c r="P227" s="11">
        <v>19652</v>
      </c>
      <c r="Q227" s="11">
        <f>(O227/L227) - 1</f>
        <v>0.6999995294119</v>
      </c>
      <c r="R227" s="12">
        <v>4624</v>
      </c>
      <c r="S227" s="11">
        <v>18496</v>
      </c>
      <c r="T227" s="11">
        <f>(Q227/L227) - 1</f>
        <v>-0.99975778569701</v>
      </c>
      <c r="U227" s="12">
        <v>4335</v>
      </c>
      <c r="V227" s="11">
        <v>17340</v>
      </c>
      <c r="W227" s="11">
        <f>(S227/L227) - 1</f>
        <v>5.3999982283742</v>
      </c>
      <c r="X227" s="12">
        <v>4046</v>
      </c>
      <c r="Y227" s="11">
        <v>16184</v>
      </c>
      <c r="Z227" s="11">
        <f>ABS((U227/L227) - 1)</f>
        <v>0.4999995847752</v>
      </c>
      <c r="AA227" s="12">
        <v>3179.00088</v>
      </c>
      <c r="AB227" s="6">
        <v>19652</v>
      </c>
      <c r="AC227" s="6">
        <f>ABS((W227/L227) - 1)</f>
        <v>0.99813148901953</v>
      </c>
      <c r="AD227" s="8">
        <v>559</v>
      </c>
      <c r="AE227" t="s">
        <v>352</v>
      </c>
      <c r="AF227"/>
    </row>
    <row r="228" spans="1:32" customHeight="1" ht="30">
      <c r="A228" s="3" t="s">
        <v>361</v>
      </c>
      <c r="B228" s="3" t="s">
        <v>362</v>
      </c>
      <c r="C228" s="3" t="s">
        <v>30</v>
      </c>
      <c r="D228" s="3" t="s">
        <v>270</v>
      </c>
      <c r="E228" s="3" t="s">
        <v>36</v>
      </c>
      <c r="F228" s="3" t="s">
        <v>36</v>
      </c>
      <c r="G228" s="3" t="s">
        <v>36</v>
      </c>
      <c r="H228" s="3" t="s">
        <v>56</v>
      </c>
      <c r="I228" s="4">
        <v>1</v>
      </c>
      <c r="J228" s="3" t="s">
        <v>89</v>
      </c>
      <c r="K228" s="7">
        <v>2491.38</v>
      </c>
      <c r="L228" s="7">
        <f>K228*1.16</f>
        <v>2890.0008</v>
      </c>
      <c r="M228" s="7">
        <f>I228*K228</f>
        <v>2491.38</v>
      </c>
      <c r="N228" s="7">
        <f>I228*L228</f>
        <v>2890.0008</v>
      </c>
      <c r="O228" s="7">
        <v>4913</v>
      </c>
      <c r="P228" s="5">
        <v>19652</v>
      </c>
      <c r="Q228" s="5">
        <f>(O228/L228) - 1</f>
        <v>0.6999995294119</v>
      </c>
      <c r="R228" s="7">
        <v>4624</v>
      </c>
      <c r="S228" s="5">
        <v>18496</v>
      </c>
      <c r="T228" s="5">
        <f>(Q228/L228) - 1</f>
        <v>-0.99975778569701</v>
      </c>
      <c r="U228" s="7">
        <v>4335</v>
      </c>
      <c r="V228" s="5">
        <v>17340</v>
      </c>
      <c r="W228" s="5">
        <f>(S228/L228) - 1</f>
        <v>5.3999982283742</v>
      </c>
      <c r="X228" s="7">
        <v>4046</v>
      </c>
      <c r="Y228" s="5">
        <v>16184</v>
      </c>
      <c r="Z228" s="5">
        <f>ABS((U228/L228) - 1)</f>
        <v>0.4999995847752</v>
      </c>
      <c r="AA228" s="7">
        <v>3179.00088</v>
      </c>
      <c r="AB228" s="6">
        <v>19652</v>
      </c>
      <c r="AC228" s="6">
        <f>ABS((W228/L228) - 1)</f>
        <v>0.99813148901953</v>
      </c>
      <c r="AD228" s="8">
        <v>559</v>
      </c>
      <c r="AE228" t="s">
        <v>352</v>
      </c>
      <c r="AF228"/>
    </row>
    <row r="229" spans="1:32" customHeight="1" ht="30">
      <c r="A229" s="9" t="s">
        <v>361</v>
      </c>
      <c r="B229" s="9" t="s">
        <v>362</v>
      </c>
      <c r="C229" s="9" t="s">
        <v>30</v>
      </c>
      <c r="D229" s="9" t="s">
        <v>270</v>
      </c>
      <c r="E229" s="9" t="s">
        <v>36</v>
      </c>
      <c r="F229" s="9" t="s">
        <v>36</v>
      </c>
      <c r="G229" s="9" t="s">
        <v>36</v>
      </c>
      <c r="H229" s="9" t="s">
        <v>56</v>
      </c>
      <c r="I229" s="10">
        <v>1</v>
      </c>
      <c r="J229" s="9" t="s">
        <v>71</v>
      </c>
      <c r="K229" s="12">
        <v>2491.38</v>
      </c>
      <c r="L229" s="12">
        <f>K229*1.16</f>
        <v>2890.0008</v>
      </c>
      <c r="M229" s="12">
        <f>I229*K229</f>
        <v>2491.38</v>
      </c>
      <c r="N229" s="12">
        <f>I229*L229</f>
        <v>2890.0008</v>
      </c>
      <c r="O229" s="12">
        <v>4913</v>
      </c>
      <c r="P229" s="11">
        <v>19652</v>
      </c>
      <c r="Q229" s="11">
        <f>(O229/L229) - 1</f>
        <v>0.6999995294119</v>
      </c>
      <c r="R229" s="12">
        <v>4624</v>
      </c>
      <c r="S229" s="11">
        <v>18496</v>
      </c>
      <c r="T229" s="11">
        <f>(Q229/L229) - 1</f>
        <v>-0.99975778569701</v>
      </c>
      <c r="U229" s="12">
        <v>4335</v>
      </c>
      <c r="V229" s="11">
        <v>17340</v>
      </c>
      <c r="W229" s="11">
        <f>(S229/L229) - 1</f>
        <v>5.3999982283742</v>
      </c>
      <c r="X229" s="12">
        <v>4046</v>
      </c>
      <c r="Y229" s="11">
        <v>16184</v>
      </c>
      <c r="Z229" s="11">
        <f>ABS((U229/L229) - 1)</f>
        <v>0.4999995847752</v>
      </c>
      <c r="AA229" s="12">
        <v>3179.00088</v>
      </c>
      <c r="AB229" s="6">
        <v>19652</v>
      </c>
      <c r="AC229" s="6">
        <f>ABS((W229/L229) - 1)</f>
        <v>0.99813148901953</v>
      </c>
      <c r="AD229" s="8">
        <v>559</v>
      </c>
      <c r="AE229" t="s">
        <v>352</v>
      </c>
      <c r="AF229"/>
    </row>
    <row r="230" spans="1:32" customHeight="1" ht="30">
      <c r="A230" s="3" t="s">
        <v>363</v>
      </c>
      <c r="B230" s="3" t="s">
        <v>364</v>
      </c>
      <c r="C230" s="3" t="s">
        <v>30</v>
      </c>
      <c r="D230" s="3" t="s">
        <v>270</v>
      </c>
      <c r="E230" s="3" t="s">
        <v>36</v>
      </c>
      <c r="F230" s="3" t="s">
        <v>36</v>
      </c>
      <c r="G230" s="3" t="s">
        <v>36</v>
      </c>
      <c r="H230" s="3" t="s">
        <v>56</v>
      </c>
      <c r="I230" s="4">
        <v>1</v>
      </c>
      <c r="J230" s="3" t="s">
        <v>38</v>
      </c>
      <c r="K230" s="7">
        <v>1813.79</v>
      </c>
      <c r="L230" s="7">
        <f>K230*1.16</f>
        <v>2103.9964</v>
      </c>
      <c r="M230" s="7">
        <f>I230*K230</f>
        <v>1813.79</v>
      </c>
      <c r="N230" s="7">
        <f>I230*L230</f>
        <v>2103.9964</v>
      </c>
      <c r="O230" s="7">
        <v>3576.79</v>
      </c>
      <c r="P230" s="5">
        <v>14307.16</v>
      </c>
      <c r="Q230" s="5">
        <f>(O230/L230) - 1</f>
        <v>0.69999815589038</v>
      </c>
      <c r="R230" s="7">
        <v>3366.39</v>
      </c>
      <c r="S230" s="5">
        <v>13465.56</v>
      </c>
      <c r="T230" s="5">
        <f>(Q230/L230) - 1</f>
        <v>-0.99966730068745</v>
      </c>
      <c r="U230" s="7">
        <v>3155.99</v>
      </c>
      <c r="V230" s="5">
        <v>12623.96</v>
      </c>
      <c r="W230" s="5">
        <f>(S230/L230) - 1</f>
        <v>5.3999919391497</v>
      </c>
      <c r="X230" s="7">
        <v>2945.59</v>
      </c>
      <c r="Y230" s="5">
        <v>11782.36</v>
      </c>
      <c r="Z230" s="5">
        <f>ABS((U230/L230) - 1)</f>
        <v>0.49999781368447</v>
      </c>
      <c r="AA230" s="7">
        <v>2314.39604</v>
      </c>
      <c r="AB230" s="6">
        <v>14307.16</v>
      </c>
      <c r="AC230" s="6">
        <f>ABS((W230/L230) - 1)</f>
        <v>0.99743345951583</v>
      </c>
      <c r="AD230" s="8">
        <v>433</v>
      </c>
      <c r="AE230" t="s">
        <v>334</v>
      </c>
      <c r="AF230"/>
    </row>
    <row r="231" spans="1:32" customHeight="1" ht="30">
      <c r="A231" s="9" t="s">
        <v>365</v>
      </c>
      <c r="B231" s="9" t="s">
        <v>366</v>
      </c>
      <c r="C231" s="9" t="s">
        <v>30</v>
      </c>
      <c r="D231" s="9" t="s">
        <v>270</v>
      </c>
      <c r="E231" s="9"/>
      <c r="F231" s="9"/>
      <c r="G231" s="9"/>
      <c r="H231" s="9" t="s">
        <v>56</v>
      </c>
      <c r="I231" s="10">
        <v>1</v>
      </c>
      <c r="J231" s="9" t="s">
        <v>38</v>
      </c>
      <c r="K231" s="12">
        <v>193.97</v>
      </c>
      <c r="L231" s="12">
        <f>K231*1.16</f>
        <v>225.0052</v>
      </c>
      <c r="M231" s="12">
        <f>I231*K231</f>
        <v>193.97</v>
      </c>
      <c r="N231" s="12">
        <f>I231*L231</f>
        <v>225.0052</v>
      </c>
      <c r="O231" s="12">
        <v>1250</v>
      </c>
      <c r="P231" s="11">
        <v>5000</v>
      </c>
      <c r="Q231" s="11">
        <f>(O231/L231) - 1</f>
        <v>4.5554271634611</v>
      </c>
      <c r="R231" s="12">
        <v>1150</v>
      </c>
      <c r="S231" s="11">
        <v>4600</v>
      </c>
      <c r="T231" s="11">
        <f>(Q231/L231) - 1</f>
        <v>-0.97975412495595</v>
      </c>
      <c r="U231" s="12">
        <v>1000</v>
      </c>
      <c r="V231" s="11">
        <v>4000</v>
      </c>
      <c r="W231" s="11">
        <f>(S231/L231) - 1</f>
        <v>19.443971961537</v>
      </c>
      <c r="X231" s="12">
        <v>950</v>
      </c>
      <c r="Y231" s="11">
        <v>3800</v>
      </c>
      <c r="Z231" s="11">
        <f>ABS((U231/L231) - 1)</f>
        <v>3.4443417307689</v>
      </c>
      <c r="AA231" s="12">
        <v>247.50572</v>
      </c>
      <c r="AB231" s="6">
        <v>5000</v>
      </c>
      <c r="AC231" s="6">
        <f>ABS((W231/L231) - 1)</f>
        <v>0.91358434399944</v>
      </c>
      <c r="AD231" s="8">
        <v>44</v>
      </c>
      <c r="AE231" t="s">
        <v>172</v>
      </c>
      <c r="AF231"/>
    </row>
    <row r="232" spans="1:32" customHeight="1" ht="30">
      <c r="A232" s="3" t="s">
        <v>365</v>
      </c>
      <c r="B232" s="3" t="s">
        <v>366</v>
      </c>
      <c r="C232" s="3" t="s">
        <v>30</v>
      </c>
      <c r="D232" s="3" t="s">
        <v>270</v>
      </c>
      <c r="E232" s="3"/>
      <c r="F232" s="3"/>
      <c r="G232" s="3"/>
      <c r="H232" s="3" t="s">
        <v>56</v>
      </c>
      <c r="I232" s="4">
        <v>3</v>
      </c>
      <c r="J232" s="3" t="s">
        <v>40</v>
      </c>
      <c r="K232" s="7">
        <v>193.97</v>
      </c>
      <c r="L232" s="7">
        <f>K232*1.16</f>
        <v>225.0052</v>
      </c>
      <c r="M232" s="7">
        <f>I232*K232</f>
        <v>581.91</v>
      </c>
      <c r="N232" s="7">
        <f>I232*L232</f>
        <v>675.0156</v>
      </c>
      <c r="O232" s="7">
        <v>1250</v>
      </c>
      <c r="P232" s="5">
        <v>5000</v>
      </c>
      <c r="Q232" s="5">
        <f>(O232/L232) - 1</f>
        <v>4.5554271634611</v>
      </c>
      <c r="R232" s="7">
        <v>1150</v>
      </c>
      <c r="S232" s="5">
        <v>4600</v>
      </c>
      <c r="T232" s="5">
        <f>(Q232/L232) - 1</f>
        <v>-0.97975412495595</v>
      </c>
      <c r="U232" s="7">
        <v>1000</v>
      </c>
      <c r="V232" s="5">
        <v>4000</v>
      </c>
      <c r="W232" s="5">
        <f>(S232/L232) - 1</f>
        <v>19.443971961537</v>
      </c>
      <c r="X232" s="7">
        <v>950</v>
      </c>
      <c r="Y232" s="5">
        <v>3800</v>
      </c>
      <c r="Z232" s="5">
        <f>ABS((U232/L232) - 1)</f>
        <v>3.4443417307689</v>
      </c>
      <c r="AA232" s="7">
        <v>247.50572</v>
      </c>
      <c r="AB232" s="6">
        <v>5000</v>
      </c>
      <c r="AC232" s="6">
        <f>ABS((W232/L232) - 1)</f>
        <v>0.91358434399944</v>
      </c>
      <c r="AD232" s="8">
        <v>44</v>
      </c>
      <c r="AE232" t="s">
        <v>172</v>
      </c>
      <c r="AF232"/>
    </row>
    <row r="233" spans="1:32" customHeight="1" ht="30">
      <c r="A233" s="9" t="s">
        <v>365</v>
      </c>
      <c r="B233" s="9" t="s">
        <v>366</v>
      </c>
      <c r="C233" s="9" t="s">
        <v>30</v>
      </c>
      <c r="D233" s="9" t="s">
        <v>270</v>
      </c>
      <c r="E233" s="9"/>
      <c r="F233" s="9"/>
      <c r="G233" s="9"/>
      <c r="H233" s="9" t="s">
        <v>56</v>
      </c>
      <c r="I233" s="10">
        <v>1</v>
      </c>
      <c r="J233" s="9" t="s">
        <v>58</v>
      </c>
      <c r="K233" s="12">
        <v>193.97</v>
      </c>
      <c r="L233" s="12">
        <f>K233*1.16</f>
        <v>225.0052</v>
      </c>
      <c r="M233" s="12">
        <f>I233*K233</f>
        <v>193.97</v>
      </c>
      <c r="N233" s="12">
        <f>I233*L233</f>
        <v>225.0052</v>
      </c>
      <c r="O233" s="12">
        <v>1250</v>
      </c>
      <c r="P233" s="11">
        <v>5000</v>
      </c>
      <c r="Q233" s="11">
        <f>(O233/L233) - 1</f>
        <v>4.5554271634611</v>
      </c>
      <c r="R233" s="12">
        <v>1150</v>
      </c>
      <c r="S233" s="11">
        <v>4600</v>
      </c>
      <c r="T233" s="11">
        <f>(Q233/L233) - 1</f>
        <v>-0.97975412495595</v>
      </c>
      <c r="U233" s="12">
        <v>1000</v>
      </c>
      <c r="V233" s="11">
        <v>4000</v>
      </c>
      <c r="W233" s="11">
        <f>(S233/L233) - 1</f>
        <v>19.443971961537</v>
      </c>
      <c r="X233" s="12">
        <v>950</v>
      </c>
      <c r="Y233" s="11">
        <v>3800</v>
      </c>
      <c r="Z233" s="11">
        <f>ABS((U233/L233) - 1)</f>
        <v>3.4443417307689</v>
      </c>
      <c r="AA233" s="12">
        <v>247.50572</v>
      </c>
      <c r="AB233" s="6">
        <v>5000</v>
      </c>
      <c r="AC233" s="6">
        <f>ABS((W233/L233) - 1)</f>
        <v>0.91358434399944</v>
      </c>
      <c r="AD233" s="8">
        <v>44</v>
      </c>
      <c r="AE233" t="s">
        <v>172</v>
      </c>
      <c r="AF233"/>
    </row>
    <row r="234" spans="1:32" customHeight="1" ht="30">
      <c r="A234" s="3" t="s">
        <v>365</v>
      </c>
      <c r="B234" s="3" t="s">
        <v>366</v>
      </c>
      <c r="C234" s="3" t="s">
        <v>30</v>
      </c>
      <c r="D234" s="3" t="s">
        <v>270</v>
      </c>
      <c r="E234" s="3"/>
      <c r="F234" s="3"/>
      <c r="G234" s="3"/>
      <c r="H234" s="3" t="s">
        <v>56</v>
      </c>
      <c r="I234" s="4">
        <v>2</v>
      </c>
      <c r="J234" s="3" t="s">
        <v>89</v>
      </c>
      <c r="K234" s="7">
        <v>193.97</v>
      </c>
      <c r="L234" s="7">
        <f>K234*1.16</f>
        <v>225.0052</v>
      </c>
      <c r="M234" s="7">
        <f>I234*K234</f>
        <v>387.94</v>
      </c>
      <c r="N234" s="7">
        <f>I234*L234</f>
        <v>450.0104</v>
      </c>
      <c r="O234" s="7">
        <v>1250</v>
      </c>
      <c r="P234" s="5">
        <v>5000</v>
      </c>
      <c r="Q234" s="5">
        <f>(O234/L234) - 1</f>
        <v>4.5554271634611</v>
      </c>
      <c r="R234" s="7">
        <v>1150</v>
      </c>
      <c r="S234" s="5">
        <v>4600</v>
      </c>
      <c r="T234" s="5">
        <f>(Q234/L234) - 1</f>
        <v>-0.97975412495595</v>
      </c>
      <c r="U234" s="7">
        <v>1000</v>
      </c>
      <c r="V234" s="5">
        <v>4000</v>
      </c>
      <c r="W234" s="5">
        <f>(S234/L234) - 1</f>
        <v>19.443971961537</v>
      </c>
      <c r="X234" s="7">
        <v>950</v>
      </c>
      <c r="Y234" s="5">
        <v>3800</v>
      </c>
      <c r="Z234" s="5">
        <f>ABS((U234/L234) - 1)</f>
        <v>3.4443417307689</v>
      </c>
      <c r="AA234" s="7">
        <v>247.50572</v>
      </c>
      <c r="AB234" s="6">
        <v>5000</v>
      </c>
      <c r="AC234" s="6">
        <f>ABS((W234/L234) - 1)</f>
        <v>0.91358434399944</v>
      </c>
      <c r="AD234" s="8">
        <v>44</v>
      </c>
      <c r="AE234" t="s">
        <v>172</v>
      </c>
      <c r="AF234"/>
    </row>
    <row r="235" spans="1:32" customHeight="1" ht="30">
      <c r="A235" s="9" t="s">
        <v>365</v>
      </c>
      <c r="B235" s="9" t="s">
        <v>366</v>
      </c>
      <c r="C235" s="9" t="s">
        <v>30</v>
      </c>
      <c r="D235" s="9" t="s">
        <v>270</v>
      </c>
      <c r="E235" s="9"/>
      <c r="F235" s="9"/>
      <c r="G235" s="9"/>
      <c r="H235" s="9" t="s">
        <v>56</v>
      </c>
      <c r="I235" s="10">
        <v>1</v>
      </c>
      <c r="J235" s="9" t="s">
        <v>42</v>
      </c>
      <c r="K235" s="12">
        <v>193.97</v>
      </c>
      <c r="L235" s="12">
        <f>K235*1.16</f>
        <v>225.0052</v>
      </c>
      <c r="M235" s="12">
        <f>I235*K235</f>
        <v>193.97</v>
      </c>
      <c r="N235" s="12">
        <f>I235*L235</f>
        <v>225.0052</v>
      </c>
      <c r="O235" s="12">
        <v>1250</v>
      </c>
      <c r="P235" s="11">
        <v>5000</v>
      </c>
      <c r="Q235" s="11">
        <f>(O235/L235) - 1</f>
        <v>4.5554271634611</v>
      </c>
      <c r="R235" s="12">
        <v>1150</v>
      </c>
      <c r="S235" s="11">
        <v>4600</v>
      </c>
      <c r="T235" s="11">
        <f>(Q235/L235) - 1</f>
        <v>-0.97975412495595</v>
      </c>
      <c r="U235" s="12">
        <v>1000</v>
      </c>
      <c r="V235" s="11">
        <v>4000</v>
      </c>
      <c r="W235" s="11">
        <f>(S235/L235) - 1</f>
        <v>19.443971961537</v>
      </c>
      <c r="X235" s="12">
        <v>950</v>
      </c>
      <c r="Y235" s="11">
        <v>3800</v>
      </c>
      <c r="Z235" s="11">
        <f>ABS((U235/L235) - 1)</f>
        <v>3.4443417307689</v>
      </c>
      <c r="AA235" s="12">
        <v>247.50572</v>
      </c>
      <c r="AB235" s="6">
        <v>5000</v>
      </c>
      <c r="AC235" s="6">
        <f>ABS((W235/L235) - 1)</f>
        <v>0.91358434399944</v>
      </c>
      <c r="AD235" s="8">
        <v>44</v>
      </c>
      <c r="AE235" t="s">
        <v>172</v>
      </c>
      <c r="AF235"/>
    </row>
    <row r="236" spans="1:32" customHeight="1" ht="30">
      <c r="A236" s="3" t="s">
        <v>365</v>
      </c>
      <c r="B236" s="3" t="s">
        <v>366</v>
      </c>
      <c r="C236" s="3" t="s">
        <v>30</v>
      </c>
      <c r="D236" s="3" t="s">
        <v>270</v>
      </c>
      <c r="E236" s="3"/>
      <c r="F236" s="3"/>
      <c r="G236" s="3"/>
      <c r="H236" s="3" t="s">
        <v>56</v>
      </c>
      <c r="I236" s="4">
        <v>2</v>
      </c>
      <c r="J236" s="3" t="s">
        <v>71</v>
      </c>
      <c r="K236" s="7">
        <v>193.97</v>
      </c>
      <c r="L236" s="7">
        <f>K236*1.16</f>
        <v>225.0052</v>
      </c>
      <c r="M236" s="7">
        <f>I236*K236</f>
        <v>387.94</v>
      </c>
      <c r="N236" s="7">
        <f>I236*L236</f>
        <v>450.0104</v>
      </c>
      <c r="O236" s="7">
        <v>1250</v>
      </c>
      <c r="P236" s="5">
        <v>5000</v>
      </c>
      <c r="Q236" s="5">
        <f>(O236/L236) - 1</f>
        <v>4.5554271634611</v>
      </c>
      <c r="R236" s="7">
        <v>1150</v>
      </c>
      <c r="S236" s="5">
        <v>4600</v>
      </c>
      <c r="T236" s="5">
        <f>(Q236/L236) - 1</f>
        <v>-0.97975412495595</v>
      </c>
      <c r="U236" s="7">
        <v>1000</v>
      </c>
      <c r="V236" s="5">
        <v>4000</v>
      </c>
      <c r="W236" s="5">
        <f>(S236/L236) - 1</f>
        <v>19.443971961537</v>
      </c>
      <c r="X236" s="7">
        <v>950</v>
      </c>
      <c r="Y236" s="5">
        <v>3800</v>
      </c>
      <c r="Z236" s="5">
        <f>ABS((U236/L236) - 1)</f>
        <v>3.4443417307689</v>
      </c>
      <c r="AA236" s="7">
        <v>247.50572</v>
      </c>
      <c r="AB236" s="6">
        <v>5000</v>
      </c>
      <c r="AC236" s="6">
        <f>ABS((W236/L236) - 1)</f>
        <v>0.91358434399944</v>
      </c>
      <c r="AD236" s="8">
        <v>44</v>
      </c>
      <c r="AE236" t="s">
        <v>172</v>
      </c>
      <c r="AF236"/>
    </row>
    <row r="237" spans="1:32" customHeight="1" ht="30">
      <c r="A237" s="9" t="s">
        <v>367</v>
      </c>
      <c r="B237" s="9" t="s">
        <v>368</v>
      </c>
      <c r="C237" s="9" t="s">
        <v>30</v>
      </c>
      <c r="D237" s="9" t="s">
        <v>270</v>
      </c>
      <c r="E237" s="9" t="s">
        <v>36</v>
      </c>
      <c r="F237" s="9" t="s">
        <v>36</v>
      </c>
      <c r="G237" s="9" t="s">
        <v>36</v>
      </c>
      <c r="H237" s="9" t="s">
        <v>56</v>
      </c>
      <c r="I237" s="10">
        <v>1</v>
      </c>
      <c r="J237" s="9" t="s">
        <v>63</v>
      </c>
      <c r="K237" s="12">
        <v>4509.28</v>
      </c>
      <c r="L237" s="12">
        <f>K237*1.16</f>
        <v>5230.7648</v>
      </c>
      <c r="M237" s="12">
        <f>I237*K237</f>
        <v>4509.28</v>
      </c>
      <c r="N237" s="12">
        <f>I237*L237</f>
        <v>5230.7648</v>
      </c>
      <c r="O237" s="12">
        <v>7846.15</v>
      </c>
      <c r="P237" s="11">
        <v>31384.6</v>
      </c>
      <c r="Q237" s="11">
        <f>(O237/L237) - 1</f>
        <v>0.50000053529457</v>
      </c>
      <c r="R237" s="12">
        <v>7323.07</v>
      </c>
      <c r="S237" s="11">
        <v>29292.28</v>
      </c>
      <c r="T237" s="11">
        <f>(Q237/L237) - 1</f>
        <v>-0.9999044115814</v>
      </c>
      <c r="U237" s="12">
        <v>7846.15</v>
      </c>
      <c r="V237" s="11">
        <v>31384.6</v>
      </c>
      <c r="W237" s="11">
        <f>(S237/L237) - 1</f>
        <v>4.5999994494113</v>
      </c>
      <c r="X237" s="12">
        <v>6276.92</v>
      </c>
      <c r="Y237" s="11">
        <v>25107.68</v>
      </c>
      <c r="Z237" s="11">
        <f>ABS((U237/L237) - 1)</f>
        <v>0.50000053529457</v>
      </c>
      <c r="AA237" s="12">
        <v>5753.84128</v>
      </c>
      <c r="AB237" s="6">
        <v>31384.6</v>
      </c>
      <c r="AC237" s="6">
        <f>ABS((W237/L237) - 1)</f>
        <v>0.99912058759564</v>
      </c>
      <c r="AD237" s="8" t="s">
        <v>39</v>
      </c>
      <c r="AE237" t="s">
        <v>39</v>
      </c>
      <c r="AF237" t="s">
        <v>369</v>
      </c>
    </row>
    <row r="238" spans="1:32" customHeight="1" ht="30">
      <c r="A238" s="3" t="s">
        <v>370</v>
      </c>
      <c r="B238" s="3" t="s">
        <v>371</v>
      </c>
      <c r="C238" s="3" t="s">
        <v>30</v>
      </c>
      <c r="D238" s="3" t="s">
        <v>270</v>
      </c>
      <c r="E238" s="3" t="s">
        <v>36</v>
      </c>
      <c r="F238" s="3" t="s">
        <v>36</v>
      </c>
      <c r="G238" s="3" t="s">
        <v>36</v>
      </c>
      <c r="H238" s="3" t="s">
        <v>86</v>
      </c>
      <c r="I238" s="4">
        <v>1</v>
      </c>
      <c r="J238" s="3" t="s">
        <v>40</v>
      </c>
      <c r="K238" s="7">
        <v>550</v>
      </c>
      <c r="L238" s="7">
        <f>K238*1.16</f>
        <v>638</v>
      </c>
      <c r="M238" s="7">
        <f>I238*K238</f>
        <v>550</v>
      </c>
      <c r="N238" s="7">
        <f>I238*L238</f>
        <v>638</v>
      </c>
      <c r="O238" s="7">
        <v>2871</v>
      </c>
      <c r="P238" s="5">
        <v>11484</v>
      </c>
      <c r="Q238" s="5">
        <f>(O238/L238) - 1</f>
        <v>3.5</v>
      </c>
      <c r="R238" s="7">
        <v>2552</v>
      </c>
      <c r="S238" s="5">
        <v>10208</v>
      </c>
      <c r="T238" s="5">
        <f>(Q238/L238) - 1</f>
        <v>-0.99451410658307</v>
      </c>
      <c r="U238" s="7">
        <v>2233</v>
      </c>
      <c r="V238" s="5">
        <v>8932</v>
      </c>
      <c r="W238" s="5">
        <f>(S238/L238) - 1</f>
        <v>15</v>
      </c>
      <c r="X238" s="7">
        <v>1914</v>
      </c>
      <c r="Y238" s="5">
        <v>7656</v>
      </c>
      <c r="Z238" s="5">
        <f>ABS((U238/L238) - 1)</f>
        <v>2.5</v>
      </c>
      <c r="AA238" s="7">
        <v>701.8</v>
      </c>
      <c r="AB238" s="6">
        <v>11484</v>
      </c>
      <c r="AC238" s="6">
        <f>ABS((W238/L238) - 1)</f>
        <v>0.97648902821317</v>
      </c>
      <c r="AD238" s="8">
        <v>421</v>
      </c>
      <c r="AE238" t="s">
        <v>372</v>
      </c>
      <c r="AF238"/>
    </row>
    <row r="239" spans="1:32" customHeight="1" ht="30">
      <c r="A239" s="9" t="s">
        <v>373</v>
      </c>
      <c r="B239" s="9" t="s">
        <v>374</v>
      </c>
      <c r="C239" s="9" t="s">
        <v>30</v>
      </c>
      <c r="D239" s="9" t="s">
        <v>270</v>
      </c>
      <c r="E239" s="9" t="s">
        <v>36</v>
      </c>
      <c r="F239" s="9" t="s">
        <v>36</v>
      </c>
      <c r="G239" s="9" t="s">
        <v>36</v>
      </c>
      <c r="H239" s="9" t="s">
        <v>86</v>
      </c>
      <c r="I239" s="10">
        <v>1</v>
      </c>
      <c r="J239" s="9" t="s">
        <v>38</v>
      </c>
      <c r="K239" s="12">
        <v>638.4</v>
      </c>
      <c r="L239" s="12">
        <f>K239*1.16</f>
        <v>740.544</v>
      </c>
      <c r="M239" s="12">
        <f>I239*K239</f>
        <v>638.4</v>
      </c>
      <c r="N239" s="12">
        <f>I239*L239</f>
        <v>740.544</v>
      </c>
      <c r="O239" s="12">
        <v>1258.92</v>
      </c>
      <c r="P239" s="11">
        <v>5035.68</v>
      </c>
      <c r="Q239" s="11">
        <f>(O239/L239) - 1</f>
        <v>0.69999351827846</v>
      </c>
      <c r="R239" s="12">
        <v>1184.87</v>
      </c>
      <c r="S239" s="11">
        <v>4739.48</v>
      </c>
      <c r="T239" s="11">
        <f>(Q239/L239) - 1</f>
        <v>-0.99905475769397</v>
      </c>
      <c r="U239" s="12">
        <v>1110.82</v>
      </c>
      <c r="V239" s="11">
        <v>4443.28</v>
      </c>
      <c r="W239" s="11">
        <f>(S239/L239) - 1</f>
        <v>5.3999978394262</v>
      </c>
      <c r="X239" s="12">
        <v>1036.76</v>
      </c>
      <c r="Y239" s="11">
        <v>4147.04</v>
      </c>
      <c r="Z239" s="11">
        <f>ABS((U239/L239) - 1)</f>
        <v>0.50000540143462</v>
      </c>
      <c r="AA239" s="12">
        <v>814.5984</v>
      </c>
      <c r="AB239" s="6">
        <v>5035.68</v>
      </c>
      <c r="AC239" s="6">
        <f>ABS((W239/L239) - 1)</f>
        <v>0.99270806617915</v>
      </c>
      <c r="AD239" s="8">
        <v>728</v>
      </c>
      <c r="AE239" t="s">
        <v>99</v>
      </c>
      <c r="AF239"/>
    </row>
    <row r="240" spans="1:32" customHeight="1" ht="30">
      <c r="A240" s="3" t="s">
        <v>373</v>
      </c>
      <c r="B240" s="3" t="s">
        <v>374</v>
      </c>
      <c r="C240" s="3" t="s">
        <v>30</v>
      </c>
      <c r="D240" s="3" t="s">
        <v>270</v>
      </c>
      <c r="E240" s="3" t="s">
        <v>36</v>
      </c>
      <c r="F240" s="3" t="s">
        <v>36</v>
      </c>
      <c r="G240" s="3" t="s">
        <v>36</v>
      </c>
      <c r="H240" s="3" t="s">
        <v>86</v>
      </c>
      <c r="I240" s="4">
        <v>1</v>
      </c>
      <c r="J240" s="3" t="s">
        <v>40</v>
      </c>
      <c r="K240" s="7">
        <v>638.4</v>
      </c>
      <c r="L240" s="7">
        <f>K240*1.16</f>
        <v>740.544</v>
      </c>
      <c r="M240" s="7">
        <f>I240*K240</f>
        <v>638.4</v>
      </c>
      <c r="N240" s="7">
        <f>I240*L240</f>
        <v>740.544</v>
      </c>
      <c r="O240" s="7">
        <v>1258.92</v>
      </c>
      <c r="P240" s="5">
        <v>5035.68</v>
      </c>
      <c r="Q240" s="5">
        <f>(O240/L240) - 1</f>
        <v>0.69999351827846</v>
      </c>
      <c r="R240" s="7">
        <v>1184.87</v>
      </c>
      <c r="S240" s="5">
        <v>4739.48</v>
      </c>
      <c r="T240" s="5">
        <f>(Q240/L240) - 1</f>
        <v>-0.99905475769397</v>
      </c>
      <c r="U240" s="7">
        <v>1110.82</v>
      </c>
      <c r="V240" s="5">
        <v>4443.28</v>
      </c>
      <c r="W240" s="5">
        <f>(S240/L240) - 1</f>
        <v>5.3999978394262</v>
      </c>
      <c r="X240" s="7">
        <v>1036.76</v>
      </c>
      <c r="Y240" s="5">
        <v>4147.04</v>
      </c>
      <c r="Z240" s="5">
        <f>ABS((U240/L240) - 1)</f>
        <v>0.50000540143462</v>
      </c>
      <c r="AA240" s="7">
        <v>814.5984</v>
      </c>
      <c r="AB240" s="6">
        <v>5035.68</v>
      </c>
      <c r="AC240" s="6">
        <f>ABS((W240/L240) - 1)</f>
        <v>0.99270806617915</v>
      </c>
      <c r="AD240" s="8">
        <v>728</v>
      </c>
      <c r="AE240" t="s">
        <v>99</v>
      </c>
      <c r="AF240"/>
    </row>
    <row r="241" spans="1:32" customHeight="1" ht="30">
      <c r="A241" s="9" t="s">
        <v>373</v>
      </c>
      <c r="B241" s="9" t="s">
        <v>374</v>
      </c>
      <c r="C241" s="9" t="s">
        <v>30</v>
      </c>
      <c r="D241" s="9" t="s">
        <v>270</v>
      </c>
      <c r="E241" s="9" t="s">
        <v>36</v>
      </c>
      <c r="F241" s="9" t="s">
        <v>36</v>
      </c>
      <c r="G241" s="9" t="s">
        <v>36</v>
      </c>
      <c r="H241" s="9" t="s">
        <v>86</v>
      </c>
      <c r="I241" s="10">
        <v>1</v>
      </c>
      <c r="J241" s="9" t="s">
        <v>89</v>
      </c>
      <c r="K241" s="12">
        <v>638.4</v>
      </c>
      <c r="L241" s="12">
        <f>K241*1.16</f>
        <v>740.544</v>
      </c>
      <c r="M241" s="12">
        <f>I241*K241</f>
        <v>638.4</v>
      </c>
      <c r="N241" s="12">
        <f>I241*L241</f>
        <v>740.544</v>
      </c>
      <c r="O241" s="12">
        <v>1258.92</v>
      </c>
      <c r="P241" s="11">
        <v>5035.68</v>
      </c>
      <c r="Q241" s="11">
        <f>(O241/L241) - 1</f>
        <v>0.69999351827846</v>
      </c>
      <c r="R241" s="12">
        <v>1184.87</v>
      </c>
      <c r="S241" s="11">
        <v>4739.48</v>
      </c>
      <c r="T241" s="11">
        <f>(Q241/L241) - 1</f>
        <v>-0.99905475769397</v>
      </c>
      <c r="U241" s="12">
        <v>1110.82</v>
      </c>
      <c r="V241" s="11">
        <v>4443.28</v>
      </c>
      <c r="W241" s="11">
        <f>(S241/L241) - 1</f>
        <v>5.3999978394262</v>
      </c>
      <c r="X241" s="12">
        <v>1036.76</v>
      </c>
      <c r="Y241" s="11">
        <v>4147.04</v>
      </c>
      <c r="Z241" s="11">
        <f>ABS((U241/L241) - 1)</f>
        <v>0.50000540143462</v>
      </c>
      <c r="AA241" s="12">
        <v>814.5984</v>
      </c>
      <c r="AB241" s="6">
        <v>5035.68</v>
      </c>
      <c r="AC241" s="6">
        <f>ABS((W241/L241) - 1)</f>
        <v>0.99270806617915</v>
      </c>
      <c r="AD241" s="8">
        <v>728</v>
      </c>
      <c r="AE241" t="s">
        <v>99</v>
      </c>
      <c r="AF241"/>
    </row>
    <row r="242" spans="1:32" customHeight="1" ht="30">
      <c r="A242" s="3" t="s">
        <v>373</v>
      </c>
      <c r="B242" s="3" t="s">
        <v>374</v>
      </c>
      <c r="C242" s="3" t="s">
        <v>30</v>
      </c>
      <c r="D242" s="3" t="s">
        <v>270</v>
      </c>
      <c r="E242" s="3" t="s">
        <v>36</v>
      </c>
      <c r="F242" s="3" t="s">
        <v>36</v>
      </c>
      <c r="G242" s="3" t="s">
        <v>36</v>
      </c>
      <c r="H242" s="3" t="s">
        <v>86</v>
      </c>
      <c r="I242" s="4">
        <v>1</v>
      </c>
      <c r="J242" s="3" t="s">
        <v>71</v>
      </c>
      <c r="K242" s="7">
        <v>638.4</v>
      </c>
      <c r="L242" s="7">
        <f>K242*1.16</f>
        <v>740.544</v>
      </c>
      <c r="M242" s="7">
        <f>I242*K242</f>
        <v>638.4</v>
      </c>
      <c r="N242" s="7">
        <f>I242*L242</f>
        <v>740.544</v>
      </c>
      <c r="O242" s="7">
        <v>1258.92</v>
      </c>
      <c r="P242" s="5">
        <v>5035.68</v>
      </c>
      <c r="Q242" s="5">
        <f>(O242/L242) - 1</f>
        <v>0.69999351827846</v>
      </c>
      <c r="R242" s="7">
        <v>1184.87</v>
      </c>
      <c r="S242" s="5">
        <v>4739.48</v>
      </c>
      <c r="T242" s="5">
        <f>(Q242/L242) - 1</f>
        <v>-0.99905475769397</v>
      </c>
      <c r="U242" s="7">
        <v>1110.82</v>
      </c>
      <c r="V242" s="5">
        <v>4443.28</v>
      </c>
      <c r="W242" s="5">
        <f>(S242/L242) - 1</f>
        <v>5.3999978394262</v>
      </c>
      <c r="X242" s="7">
        <v>1036.76</v>
      </c>
      <c r="Y242" s="5">
        <v>4147.04</v>
      </c>
      <c r="Z242" s="5">
        <f>ABS((U242/L242) - 1)</f>
        <v>0.50000540143462</v>
      </c>
      <c r="AA242" s="7">
        <v>814.5984</v>
      </c>
      <c r="AB242" s="6">
        <v>5035.68</v>
      </c>
      <c r="AC242" s="6">
        <f>ABS((W242/L242) - 1)</f>
        <v>0.99270806617915</v>
      </c>
      <c r="AD242" s="8">
        <v>728</v>
      </c>
      <c r="AE242" t="s">
        <v>99</v>
      </c>
      <c r="AF242"/>
    </row>
    <row r="243" spans="1:32" customHeight="1" ht="30">
      <c r="A243" s="9" t="s">
        <v>375</v>
      </c>
      <c r="B243" s="9" t="s">
        <v>376</v>
      </c>
      <c r="C243" s="9" t="s">
        <v>30</v>
      </c>
      <c r="D243" s="9" t="s">
        <v>270</v>
      </c>
      <c r="E243" s="9" t="s">
        <v>36</v>
      </c>
      <c r="F243" s="9" t="s">
        <v>36</v>
      </c>
      <c r="G243" s="9" t="s">
        <v>36</v>
      </c>
      <c r="H243" s="9" t="s">
        <v>86</v>
      </c>
      <c r="I243" s="10">
        <v>1</v>
      </c>
      <c r="J243" s="9" t="s">
        <v>40</v>
      </c>
      <c r="K243" s="12">
        <v>1848</v>
      </c>
      <c r="L243" s="12">
        <f>K243*1.16</f>
        <v>2143.68</v>
      </c>
      <c r="M243" s="12">
        <f>I243*K243</f>
        <v>1848</v>
      </c>
      <c r="N243" s="12">
        <f>I243*L243</f>
        <v>2143.68</v>
      </c>
      <c r="O243" s="12">
        <v>3644.26</v>
      </c>
      <c r="P243" s="11">
        <v>14577.04</v>
      </c>
      <c r="Q243" s="11">
        <f>(O243/L243) - 1</f>
        <v>0.70000186595014</v>
      </c>
      <c r="R243" s="12">
        <v>3429.89</v>
      </c>
      <c r="S243" s="11">
        <v>13719.56</v>
      </c>
      <c r="T243" s="11">
        <f>(Q243/L243) - 1</f>
        <v>-0.99967345785474</v>
      </c>
      <c r="U243" s="12">
        <v>3215.52</v>
      </c>
      <c r="V243" s="11">
        <v>12862.08</v>
      </c>
      <c r="W243" s="11">
        <f>(S243/L243) - 1</f>
        <v>5.4000037319003</v>
      </c>
      <c r="X243" s="12">
        <v>3001.15</v>
      </c>
      <c r="Y243" s="11">
        <v>12004.6</v>
      </c>
      <c r="Z243" s="11">
        <f>ABS((U243/L243) - 1)</f>
        <v>0.5</v>
      </c>
      <c r="AA243" s="12">
        <v>2358.048</v>
      </c>
      <c r="AB243" s="6">
        <v>14577.04</v>
      </c>
      <c r="AC243" s="6">
        <f>ABS((W243/L243) - 1)</f>
        <v>0.99748096556767</v>
      </c>
      <c r="AD243" s="8">
        <v>728</v>
      </c>
      <c r="AE243" t="s">
        <v>99</v>
      </c>
      <c r="AF243"/>
    </row>
    <row r="244" spans="1:32" customHeight="1" ht="30">
      <c r="A244" s="3" t="s">
        <v>377</v>
      </c>
      <c r="B244" s="3" t="s">
        <v>378</v>
      </c>
      <c r="C244" s="3" t="s">
        <v>30</v>
      </c>
      <c r="D244" s="3" t="s">
        <v>270</v>
      </c>
      <c r="E244" s="3" t="s">
        <v>36</v>
      </c>
      <c r="F244" s="3" t="s">
        <v>36</v>
      </c>
      <c r="G244" s="3" t="s">
        <v>36</v>
      </c>
      <c r="H244" s="3" t="s">
        <v>86</v>
      </c>
      <c r="I244" s="4">
        <v>1</v>
      </c>
      <c r="J244" s="3" t="s">
        <v>42</v>
      </c>
      <c r="K244" s="7">
        <v>2505</v>
      </c>
      <c r="L244" s="7">
        <f>K244*1.16</f>
        <v>2905.8</v>
      </c>
      <c r="M244" s="7">
        <f>I244*K244</f>
        <v>2505</v>
      </c>
      <c r="N244" s="7">
        <f>I244*L244</f>
        <v>2905.8</v>
      </c>
      <c r="O244" s="7">
        <v>4732.8</v>
      </c>
      <c r="P244" s="5">
        <v>18931.2</v>
      </c>
      <c r="Q244" s="5">
        <f>(O244/L244) - 1</f>
        <v>0.62874251497006</v>
      </c>
      <c r="R244" s="7">
        <v>4454.4</v>
      </c>
      <c r="S244" s="5">
        <v>17817.6</v>
      </c>
      <c r="T244" s="5">
        <f>(Q244/L244) - 1</f>
        <v>-0.99978362498624</v>
      </c>
      <c r="U244" s="7">
        <v>4176</v>
      </c>
      <c r="V244" s="5">
        <v>16704</v>
      </c>
      <c r="W244" s="5">
        <f>(S244/L244) - 1</f>
        <v>5.1317365269461</v>
      </c>
      <c r="X244" s="7">
        <v>3897.6</v>
      </c>
      <c r="Y244" s="5">
        <v>15590.4</v>
      </c>
      <c r="Z244" s="5">
        <f>ABS((U244/L244) - 1)</f>
        <v>0.43712574850299</v>
      </c>
      <c r="AA244" s="7">
        <v>3196.38</v>
      </c>
      <c r="AB244" s="6">
        <v>18931.2</v>
      </c>
      <c r="AC244" s="6">
        <f>ABS((W244/L244) - 1)</f>
        <v>0.99823396774487</v>
      </c>
      <c r="AD244" s="8">
        <v>728</v>
      </c>
      <c r="AE244" t="s">
        <v>99</v>
      </c>
      <c r="AF244"/>
    </row>
    <row r="245" spans="1:32" customHeight="1" ht="30">
      <c r="A245" s="9" t="s">
        <v>379</v>
      </c>
      <c r="B245" s="9" t="s">
        <v>380</v>
      </c>
      <c r="C245" s="9" t="s">
        <v>30</v>
      </c>
      <c r="D245" s="9" t="s">
        <v>270</v>
      </c>
      <c r="E245" s="9" t="s">
        <v>36</v>
      </c>
      <c r="F245" s="9" t="s">
        <v>36</v>
      </c>
      <c r="G245" s="9" t="s">
        <v>36</v>
      </c>
      <c r="H245" s="9" t="s">
        <v>86</v>
      </c>
      <c r="I245" s="10">
        <v>1</v>
      </c>
      <c r="J245" s="9" t="s">
        <v>38</v>
      </c>
      <c r="K245" s="12">
        <v>1848</v>
      </c>
      <c r="L245" s="12">
        <f>K245*1.16</f>
        <v>2143.68</v>
      </c>
      <c r="M245" s="12">
        <f>I245*K245</f>
        <v>1848</v>
      </c>
      <c r="N245" s="12">
        <f>I245*L245</f>
        <v>2143.68</v>
      </c>
      <c r="O245" s="12">
        <v>3644.26</v>
      </c>
      <c r="P245" s="11">
        <v>14577.04</v>
      </c>
      <c r="Q245" s="11">
        <f>(O245/L245) - 1</f>
        <v>0.70000186595014</v>
      </c>
      <c r="R245" s="12">
        <v>3429.89</v>
      </c>
      <c r="S245" s="11">
        <v>13719.56</v>
      </c>
      <c r="T245" s="11">
        <f>(Q245/L245) - 1</f>
        <v>-0.99967345785474</v>
      </c>
      <c r="U245" s="12">
        <v>3215.52</v>
      </c>
      <c r="V245" s="11">
        <v>12862.08</v>
      </c>
      <c r="W245" s="11">
        <f>(S245/L245) - 1</f>
        <v>5.4000037319003</v>
      </c>
      <c r="X245" s="12">
        <v>3001.15</v>
      </c>
      <c r="Y245" s="11">
        <v>12004.6</v>
      </c>
      <c r="Z245" s="11">
        <f>ABS((U245/L245) - 1)</f>
        <v>0.5</v>
      </c>
      <c r="AA245" s="12">
        <v>2358.048</v>
      </c>
      <c r="AB245" s="6">
        <v>14577.04</v>
      </c>
      <c r="AC245" s="6">
        <f>ABS((W245/L245) - 1)</f>
        <v>0.99748096556767</v>
      </c>
      <c r="AD245" s="8">
        <v>728</v>
      </c>
      <c r="AE245" t="s">
        <v>99</v>
      </c>
      <c r="AF245"/>
    </row>
    <row r="246" spans="1:32" customHeight="1" ht="30">
      <c r="A246" s="3" t="s">
        <v>379</v>
      </c>
      <c r="B246" s="3" t="s">
        <v>380</v>
      </c>
      <c r="C246" s="3" t="s">
        <v>30</v>
      </c>
      <c r="D246" s="3" t="s">
        <v>270</v>
      </c>
      <c r="E246" s="3" t="s">
        <v>36</v>
      </c>
      <c r="F246" s="3" t="s">
        <v>36</v>
      </c>
      <c r="G246" s="3" t="s">
        <v>36</v>
      </c>
      <c r="H246" s="3" t="s">
        <v>86</v>
      </c>
      <c r="I246" s="4">
        <v>1</v>
      </c>
      <c r="J246" s="3" t="s">
        <v>71</v>
      </c>
      <c r="K246" s="7">
        <v>1848</v>
      </c>
      <c r="L246" s="7">
        <f>K246*1.16</f>
        <v>2143.68</v>
      </c>
      <c r="M246" s="7">
        <f>I246*K246</f>
        <v>1848</v>
      </c>
      <c r="N246" s="7">
        <f>I246*L246</f>
        <v>2143.68</v>
      </c>
      <c r="O246" s="7">
        <v>3644.26</v>
      </c>
      <c r="P246" s="5">
        <v>14577.04</v>
      </c>
      <c r="Q246" s="5">
        <f>(O246/L246) - 1</f>
        <v>0.70000186595014</v>
      </c>
      <c r="R246" s="7">
        <v>3429.89</v>
      </c>
      <c r="S246" s="5">
        <v>13719.56</v>
      </c>
      <c r="T246" s="5">
        <f>(Q246/L246) - 1</f>
        <v>-0.99967345785474</v>
      </c>
      <c r="U246" s="7">
        <v>3215.52</v>
      </c>
      <c r="V246" s="5">
        <v>12862.08</v>
      </c>
      <c r="W246" s="5">
        <f>(S246/L246) - 1</f>
        <v>5.4000037319003</v>
      </c>
      <c r="X246" s="7">
        <v>3001.15</v>
      </c>
      <c r="Y246" s="5">
        <v>12004.6</v>
      </c>
      <c r="Z246" s="5">
        <f>ABS((U246/L246) - 1)</f>
        <v>0.5</v>
      </c>
      <c r="AA246" s="7">
        <v>2358.048</v>
      </c>
      <c r="AB246" s="6">
        <v>14577.04</v>
      </c>
      <c r="AC246" s="6">
        <f>ABS((W246/L246) - 1)</f>
        <v>0.99748096556767</v>
      </c>
      <c r="AD246" s="8">
        <v>728</v>
      </c>
      <c r="AE246" t="s">
        <v>99</v>
      </c>
      <c r="AF246"/>
    </row>
    <row r="247" spans="1:32" customHeight="1" ht="30">
      <c r="A247" s="9" t="s">
        <v>381</v>
      </c>
      <c r="B247" s="9" t="s">
        <v>382</v>
      </c>
      <c r="C247" s="9" t="s">
        <v>30</v>
      </c>
      <c r="D247" s="9" t="s">
        <v>270</v>
      </c>
      <c r="E247" s="9" t="s">
        <v>36</v>
      </c>
      <c r="F247" s="9" t="s">
        <v>36</v>
      </c>
      <c r="G247" s="9" t="s">
        <v>36</v>
      </c>
      <c r="H247" s="9" t="s">
        <v>86</v>
      </c>
      <c r="I247" s="10">
        <v>1</v>
      </c>
      <c r="J247" s="9" t="s">
        <v>42</v>
      </c>
      <c r="K247" s="12">
        <v>2688</v>
      </c>
      <c r="L247" s="12">
        <f>K247*1.16</f>
        <v>3118.08</v>
      </c>
      <c r="M247" s="12">
        <f>I247*K247</f>
        <v>2688</v>
      </c>
      <c r="N247" s="12">
        <f>I247*L247</f>
        <v>3118.08</v>
      </c>
      <c r="O247" s="12">
        <v>5300.74</v>
      </c>
      <c r="P247" s="11">
        <v>21202.96</v>
      </c>
      <c r="Q247" s="11">
        <f>(O247/L247) - 1</f>
        <v>0.70000128284072</v>
      </c>
      <c r="R247" s="12">
        <v>4988.93</v>
      </c>
      <c r="S247" s="11">
        <v>19955.72</v>
      </c>
      <c r="T247" s="11">
        <f>(Q247/L247) - 1</f>
        <v>-0.99977550246214</v>
      </c>
      <c r="U247" s="12">
        <v>4677.12</v>
      </c>
      <c r="V247" s="11">
        <v>18708.48</v>
      </c>
      <c r="W247" s="11">
        <f>(S247/L247) - 1</f>
        <v>5.4000025656814</v>
      </c>
      <c r="X247" s="12">
        <v>4365.31</v>
      </c>
      <c r="Y247" s="11">
        <v>17461.24</v>
      </c>
      <c r="Z247" s="11">
        <f>ABS((U247/L247) - 1)</f>
        <v>0.5</v>
      </c>
      <c r="AA247" s="12">
        <v>3429.888</v>
      </c>
      <c r="AB247" s="6">
        <v>21202.96</v>
      </c>
      <c r="AC247" s="6">
        <f>ABS((W247/L247) - 1)</f>
        <v>0.99826816420179</v>
      </c>
      <c r="AD247" s="8">
        <v>728</v>
      </c>
      <c r="AE247" t="s">
        <v>99</v>
      </c>
      <c r="AF247"/>
    </row>
    <row r="248" spans="1:32" customHeight="1" ht="30">
      <c r="A248" s="3" t="s">
        <v>381</v>
      </c>
      <c r="B248" s="3" t="s">
        <v>382</v>
      </c>
      <c r="C248" s="3" t="s">
        <v>30</v>
      </c>
      <c r="D248" s="3" t="s">
        <v>270</v>
      </c>
      <c r="E248" s="3" t="s">
        <v>36</v>
      </c>
      <c r="F248" s="3" t="s">
        <v>36</v>
      </c>
      <c r="G248" s="3" t="s">
        <v>36</v>
      </c>
      <c r="H248" s="3" t="s">
        <v>86</v>
      </c>
      <c r="I248" s="4">
        <v>1</v>
      </c>
      <c r="J248" s="3" t="s">
        <v>71</v>
      </c>
      <c r="K248" s="7">
        <v>2688</v>
      </c>
      <c r="L248" s="7">
        <f>K248*1.16</f>
        <v>3118.08</v>
      </c>
      <c r="M248" s="7">
        <f>I248*K248</f>
        <v>2688</v>
      </c>
      <c r="N248" s="7">
        <f>I248*L248</f>
        <v>3118.08</v>
      </c>
      <c r="O248" s="7">
        <v>5300.74</v>
      </c>
      <c r="P248" s="5">
        <v>21202.96</v>
      </c>
      <c r="Q248" s="5">
        <f>(O248/L248) - 1</f>
        <v>0.70000128284072</v>
      </c>
      <c r="R248" s="7">
        <v>4988.93</v>
      </c>
      <c r="S248" s="5">
        <v>19955.72</v>
      </c>
      <c r="T248" s="5">
        <f>(Q248/L248) - 1</f>
        <v>-0.99977550246214</v>
      </c>
      <c r="U248" s="7">
        <v>4677.12</v>
      </c>
      <c r="V248" s="5">
        <v>18708.48</v>
      </c>
      <c r="W248" s="5">
        <f>(S248/L248) - 1</f>
        <v>5.4000025656814</v>
      </c>
      <c r="X248" s="7">
        <v>4365.31</v>
      </c>
      <c r="Y248" s="5">
        <v>17461.24</v>
      </c>
      <c r="Z248" s="5">
        <f>ABS((U248/L248) - 1)</f>
        <v>0.5</v>
      </c>
      <c r="AA248" s="7">
        <v>3429.888</v>
      </c>
      <c r="AB248" s="6">
        <v>21202.96</v>
      </c>
      <c r="AC248" s="6">
        <f>ABS((W248/L248) - 1)</f>
        <v>0.99826816420179</v>
      </c>
      <c r="AD248" s="8">
        <v>728</v>
      </c>
      <c r="AE248" t="s">
        <v>99</v>
      </c>
      <c r="AF248"/>
    </row>
    <row r="249" spans="1:32" customHeight="1" ht="30">
      <c r="A249" s="9" t="s">
        <v>383</v>
      </c>
      <c r="B249" s="9" t="s">
        <v>384</v>
      </c>
      <c r="C249" s="9" t="s">
        <v>30</v>
      </c>
      <c r="D249" s="9" t="s">
        <v>270</v>
      </c>
      <c r="E249" s="9" t="s">
        <v>36</v>
      </c>
      <c r="F249" s="9" t="s">
        <v>36</v>
      </c>
      <c r="G249" s="9" t="s">
        <v>36</v>
      </c>
      <c r="H249" s="9" t="s">
        <v>86</v>
      </c>
      <c r="I249" s="10">
        <v>1</v>
      </c>
      <c r="J249" s="9" t="s">
        <v>38</v>
      </c>
      <c r="K249" s="12">
        <v>560</v>
      </c>
      <c r="L249" s="12">
        <f>K249*1.16</f>
        <v>649.6</v>
      </c>
      <c r="M249" s="12">
        <f>I249*K249</f>
        <v>560</v>
      </c>
      <c r="N249" s="12">
        <f>I249*L249</f>
        <v>649.6</v>
      </c>
      <c r="O249" s="12">
        <v>1104.32</v>
      </c>
      <c r="P249" s="11">
        <v>4417.28</v>
      </c>
      <c r="Q249" s="11">
        <f>(O249/L249) - 1</f>
        <v>0.7</v>
      </c>
      <c r="R249" s="12">
        <v>1039.36</v>
      </c>
      <c r="S249" s="11">
        <v>4157.44</v>
      </c>
      <c r="T249" s="11">
        <f>(Q249/L249) - 1</f>
        <v>-0.9989224137931</v>
      </c>
      <c r="U249" s="12">
        <v>974.4</v>
      </c>
      <c r="V249" s="11">
        <v>3897.6</v>
      </c>
      <c r="W249" s="11">
        <f>(S249/L249) - 1</f>
        <v>5.4</v>
      </c>
      <c r="X249" s="12">
        <v>909.44</v>
      </c>
      <c r="Y249" s="11">
        <v>3637.76</v>
      </c>
      <c r="Z249" s="11">
        <f>ABS((U249/L249) - 1)</f>
        <v>0.5</v>
      </c>
      <c r="AA249" s="12">
        <v>714.56</v>
      </c>
      <c r="AB249" s="6">
        <v>4417.28</v>
      </c>
      <c r="AC249" s="6">
        <f>ABS((W249/L249) - 1)</f>
        <v>0.99168719211823</v>
      </c>
      <c r="AD249" s="8">
        <v>800</v>
      </c>
      <c r="AE249" t="s">
        <v>87</v>
      </c>
      <c r="AF249"/>
    </row>
    <row r="250" spans="1:32" customHeight="1" ht="30">
      <c r="A250" s="3" t="s">
        <v>383</v>
      </c>
      <c r="B250" s="3" t="s">
        <v>384</v>
      </c>
      <c r="C250" s="3" t="s">
        <v>30</v>
      </c>
      <c r="D250" s="3" t="s">
        <v>270</v>
      </c>
      <c r="E250" s="3" t="s">
        <v>36</v>
      </c>
      <c r="F250" s="3" t="s">
        <v>36</v>
      </c>
      <c r="G250" s="3" t="s">
        <v>36</v>
      </c>
      <c r="H250" s="3" t="s">
        <v>86</v>
      </c>
      <c r="I250" s="4">
        <v>1</v>
      </c>
      <c r="J250" s="3" t="s">
        <v>63</v>
      </c>
      <c r="K250" s="7">
        <v>560</v>
      </c>
      <c r="L250" s="7">
        <f>K250*1.16</f>
        <v>649.6</v>
      </c>
      <c r="M250" s="7">
        <f>I250*K250</f>
        <v>560</v>
      </c>
      <c r="N250" s="7">
        <f>I250*L250</f>
        <v>649.6</v>
      </c>
      <c r="O250" s="7">
        <v>1104.32</v>
      </c>
      <c r="P250" s="5">
        <v>4417.28</v>
      </c>
      <c r="Q250" s="5">
        <f>(O250/L250) - 1</f>
        <v>0.7</v>
      </c>
      <c r="R250" s="7">
        <v>1039.36</v>
      </c>
      <c r="S250" s="5">
        <v>4157.44</v>
      </c>
      <c r="T250" s="5">
        <f>(Q250/L250) - 1</f>
        <v>-0.9989224137931</v>
      </c>
      <c r="U250" s="7">
        <v>974.4</v>
      </c>
      <c r="V250" s="5">
        <v>3897.6</v>
      </c>
      <c r="W250" s="5">
        <f>(S250/L250) - 1</f>
        <v>5.4</v>
      </c>
      <c r="X250" s="7">
        <v>909.44</v>
      </c>
      <c r="Y250" s="5">
        <v>3637.76</v>
      </c>
      <c r="Z250" s="5">
        <f>ABS((U250/L250) - 1)</f>
        <v>0.5</v>
      </c>
      <c r="AA250" s="7">
        <v>714.56</v>
      </c>
      <c r="AB250" s="6">
        <v>4417.28</v>
      </c>
      <c r="AC250" s="6">
        <f>ABS((W250/L250) - 1)</f>
        <v>0.99168719211823</v>
      </c>
      <c r="AD250" s="8">
        <v>800</v>
      </c>
      <c r="AE250" t="s">
        <v>87</v>
      </c>
      <c r="AF250"/>
    </row>
    <row r="251" spans="1:32" customHeight="1" ht="30">
      <c r="A251" s="9" t="s">
        <v>385</v>
      </c>
      <c r="B251" s="9" t="s">
        <v>386</v>
      </c>
      <c r="C251" s="9" t="s">
        <v>30</v>
      </c>
      <c r="D251" s="9" t="s">
        <v>270</v>
      </c>
      <c r="E251" s="9" t="s">
        <v>36</v>
      </c>
      <c r="F251" s="9" t="s">
        <v>36</v>
      </c>
      <c r="G251" s="9" t="s">
        <v>36</v>
      </c>
      <c r="H251" s="9" t="s">
        <v>86</v>
      </c>
      <c r="I251" s="10">
        <v>1</v>
      </c>
      <c r="J251" s="9" t="s">
        <v>58</v>
      </c>
      <c r="K251" s="12">
        <v>1449</v>
      </c>
      <c r="L251" s="12">
        <f>K251*1.16</f>
        <v>1680.84</v>
      </c>
      <c r="M251" s="12">
        <f>I251*K251</f>
        <v>1449</v>
      </c>
      <c r="N251" s="12">
        <f>I251*L251</f>
        <v>1680.84</v>
      </c>
      <c r="O251" s="12">
        <v>4874.44</v>
      </c>
      <c r="P251" s="11">
        <v>19497.76</v>
      </c>
      <c r="Q251" s="11">
        <f>(O251/L251) - 1</f>
        <v>1.9000023797625</v>
      </c>
      <c r="R251" s="12">
        <v>4706.35</v>
      </c>
      <c r="S251" s="11">
        <v>18825.4</v>
      </c>
      <c r="T251" s="11">
        <f>(Q251/L251) - 1</f>
        <v>-0.99886961139682</v>
      </c>
      <c r="U251" s="12">
        <v>4538.27</v>
      </c>
      <c r="V251" s="11">
        <v>18153.08</v>
      </c>
      <c r="W251" s="11">
        <f>(S251/L251) - 1</f>
        <v>10.199995240475</v>
      </c>
      <c r="X251" s="12">
        <v>4370.18</v>
      </c>
      <c r="Y251" s="11">
        <v>17480.72</v>
      </c>
      <c r="Z251" s="11">
        <f>ABS((U251/L251) - 1)</f>
        <v>1.7000011898813</v>
      </c>
      <c r="AA251" s="12">
        <v>1848.924</v>
      </c>
      <c r="AB251" s="6">
        <v>19497.76</v>
      </c>
      <c r="AC251" s="6">
        <f>ABS((W251/L251) - 1)</f>
        <v>0.99393160845739</v>
      </c>
      <c r="AD251" s="8">
        <v>378</v>
      </c>
      <c r="AE251" t="s">
        <v>387</v>
      </c>
      <c r="AF251"/>
    </row>
    <row r="252" spans="1:32" customHeight="1" ht="30">
      <c r="A252" s="3" t="s">
        <v>388</v>
      </c>
      <c r="B252" s="3" t="s">
        <v>389</v>
      </c>
      <c r="C252" s="3" t="s">
        <v>30</v>
      </c>
      <c r="D252" s="3" t="s">
        <v>270</v>
      </c>
      <c r="E252" s="3" t="s">
        <v>36</v>
      </c>
      <c r="F252" s="3" t="s">
        <v>36</v>
      </c>
      <c r="G252" s="3" t="s">
        <v>36</v>
      </c>
      <c r="H252" s="3" t="s">
        <v>86</v>
      </c>
      <c r="I252" s="4">
        <v>2</v>
      </c>
      <c r="J252" s="3" t="s">
        <v>40</v>
      </c>
      <c r="K252" s="7">
        <v>903</v>
      </c>
      <c r="L252" s="7">
        <f>K252*1.16</f>
        <v>1047.48</v>
      </c>
      <c r="M252" s="7">
        <f>I252*K252</f>
        <v>1806</v>
      </c>
      <c r="N252" s="7">
        <f>I252*L252</f>
        <v>2094.96</v>
      </c>
      <c r="O252" s="7">
        <v>2932.94</v>
      </c>
      <c r="P252" s="5">
        <v>11731.76</v>
      </c>
      <c r="Q252" s="5">
        <f>(O252/L252) - 1</f>
        <v>1.7999961813113</v>
      </c>
      <c r="R252" s="7">
        <v>2828.2</v>
      </c>
      <c r="S252" s="5">
        <v>11312.8</v>
      </c>
      <c r="T252" s="5">
        <f>(Q252/L252) - 1</f>
        <v>-0.99828159374755</v>
      </c>
      <c r="U252" s="7">
        <v>2723.45</v>
      </c>
      <c r="V252" s="5">
        <v>10893.8</v>
      </c>
      <c r="W252" s="5">
        <f>(S252/L252) - 1</f>
        <v>9.8000152747546</v>
      </c>
      <c r="X252" s="7">
        <v>2618.7</v>
      </c>
      <c r="Y252" s="5">
        <v>10474.8</v>
      </c>
      <c r="Z252" s="5">
        <f>ABS((U252/L252) - 1)</f>
        <v>1.6000019093443</v>
      </c>
      <c r="AA252" s="7">
        <v>1152.228</v>
      </c>
      <c r="AB252" s="6">
        <v>11731.76</v>
      </c>
      <c r="AC252" s="6">
        <f>ABS((W252/L252) - 1)</f>
        <v>0.99064419819495</v>
      </c>
      <c r="AD252" s="8">
        <v>378</v>
      </c>
      <c r="AE252" t="s">
        <v>387</v>
      </c>
      <c r="AF252"/>
    </row>
    <row r="253" spans="1:32" customHeight="1" ht="30">
      <c r="A253" s="9" t="s">
        <v>388</v>
      </c>
      <c r="B253" s="9" t="s">
        <v>389</v>
      </c>
      <c r="C253" s="9" t="s">
        <v>30</v>
      </c>
      <c r="D253" s="9" t="s">
        <v>270</v>
      </c>
      <c r="E253" s="9" t="s">
        <v>36</v>
      </c>
      <c r="F253" s="9" t="s">
        <v>36</v>
      </c>
      <c r="G253" s="9" t="s">
        <v>36</v>
      </c>
      <c r="H253" s="9" t="s">
        <v>86</v>
      </c>
      <c r="I253" s="10">
        <v>1</v>
      </c>
      <c r="J253" s="9" t="s">
        <v>58</v>
      </c>
      <c r="K253" s="12">
        <v>903</v>
      </c>
      <c r="L253" s="12">
        <f>K253*1.16</f>
        <v>1047.48</v>
      </c>
      <c r="M253" s="12">
        <f>I253*K253</f>
        <v>903</v>
      </c>
      <c r="N253" s="12">
        <f>I253*L253</f>
        <v>1047.48</v>
      </c>
      <c r="O253" s="12">
        <v>2932.94</v>
      </c>
      <c r="P253" s="11">
        <v>11731.76</v>
      </c>
      <c r="Q253" s="11">
        <f>(O253/L253) - 1</f>
        <v>1.7999961813113</v>
      </c>
      <c r="R253" s="12">
        <v>2828.2</v>
      </c>
      <c r="S253" s="11">
        <v>11312.8</v>
      </c>
      <c r="T253" s="11">
        <f>(Q253/L253) - 1</f>
        <v>-0.99828159374755</v>
      </c>
      <c r="U253" s="12">
        <v>2723.45</v>
      </c>
      <c r="V253" s="11">
        <v>10893.8</v>
      </c>
      <c r="W253" s="11">
        <f>(S253/L253) - 1</f>
        <v>9.8000152747546</v>
      </c>
      <c r="X253" s="12">
        <v>2618.7</v>
      </c>
      <c r="Y253" s="11">
        <v>10474.8</v>
      </c>
      <c r="Z253" s="11">
        <f>ABS((U253/L253) - 1)</f>
        <v>1.6000019093443</v>
      </c>
      <c r="AA253" s="12">
        <v>1152.228</v>
      </c>
      <c r="AB253" s="6">
        <v>11731.76</v>
      </c>
      <c r="AC253" s="6">
        <f>ABS((W253/L253) - 1)</f>
        <v>0.99064419819495</v>
      </c>
      <c r="AD253" s="8">
        <v>378</v>
      </c>
      <c r="AE253" t="s">
        <v>387</v>
      </c>
      <c r="AF253"/>
    </row>
    <row r="254" spans="1:32" customHeight="1" ht="30">
      <c r="A254" s="3" t="s">
        <v>388</v>
      </c>
      <c r="B254" s="3" t="s">
        <v>389</v>
      </c>
      <c r="C254" s="3" t="s">
        <v>30</v>
      </c>
      <c r="D254" s="3" t="s">
        <v>270</v>
      </c>
      <c r="E254" s="3" t="s">
        <v>36</v>
      </c>
      <c r="F254" s="3" t="s">
        <v>36</v>
      </c>
      <c r="G254" s="3" t="s">
        <v>36</v>
      </c>
      <c r="H254" s="3" t="s">
        <v>86</v>
      </c>
      <c r="I254" s="4">
        <v>1</v>
      </c>
      <c r="J254" s="3" t="s">
        <v>89</v>
      </c>
      <c r="K254" s="7">
        <v>903</v>
      </c>
      <c r="L254" s="7">
        <f>K254*1.16</f>
        <v>1047.48</v>
      </c>
      <c r="M254" s="7">
        <f>I254*K254</f>
        <v>903</v>
      </c>
      <c r="N254" s="7">
        <f>I254*L254</f>
        <v>1047.48</v>
      </c>
      <c r="O254" s="7">
        <v>2932.94</v>
      </c>
      <c r="P254" s="5">
        <v>11731.76</v>
      </c>
      <c r="Q254" s="5">
        <f>(O254/L254) - 1</f>
        <v>1.7999961813113</v>
      </c>
      <c r="R254" s="7">
        <v>2828.2</v>
      </c>
      <c r="S254" s="5">
        <v>11312.8</v>
      </c>
      <c r="T254" s="5">
        <f>(Q254/L254) - 1</f>
        <v>-0.99828159374755</v>
      </c>
      <c r="U254" s="7">
        <v>2723.45</v>
      </c>
      <c r="V254" s="5">
        <v>10893.8</v>
      </c>
      <c r="W254" s="5">
        <f>(S254/L254) - 1</f>
        <v>9.8000152747546</v>
      </c>
      <c r="X254" s="7">
        <v>2618.7</v>
      </c>
      <c r="Y254" s="5">
        <v>10474.8</v>
      </c>
      <c r="Z254" s="5">
        <f>ABS((U254/L254) - 1)</f>
        <v>1.6000019093443</v>
      </c>
      <c r="AA254" s="7">
        <v>1152.228</v>
      </c>
      <c r="AB254" s="6">
        <v>11731.76</v>
      </c>
      <c r="AC254" s="6">
        <f>ABS((W254/L254) - 1)</f>
        <v>0.99064419819495</v>
      </c>
      <c r="AD254" s="8">
        <v>378</v>
      </c>
      <c r="AE254" t="s">
        <v>387</v>
      </c>
      <c r="AF254"/>
    </row>
    <row r="255" spans="1:32" customHeight="1" ht="30">
      <c r="A255" s="9" t="s">
        <v>388</v>
      </c>
      <c r="B255" s="9" t="s">
        <v>389</v>
      </c>
      <c r="C255" s="9" t="s">
        <v>30</v>
      </c>
      <c r="D255" s="9" t="s">
        <v>270</v>
      </c>
      <c r="E255" s="9" t="s">
        <v>36</v>
      </c>
      <c r="F255" s="9" t="s">
        <v>36</v>
      </c>
      <c r="G255" s="9" t="s">
        <v>36</v>
      </c>
      <c r="H255" s="9" t="s">
        <v>86</v>
      </c>
      <c r="I255" s="10">
        <v>1</v>
      </c>
      <c r="J255" s="9" t="s">
        <v>71</v>
      </c>
      <c r="K255" s="12">
        <v>903</v>
      </c>
      <c r="L255" s="12">
        <f>K255*1.16</f>
        <v>1047.48</v>
      </c>
      <c r="M255" s="12">
        <f>I255*K255</f>
        <v>903</v>
      </c>
      <c r="N255" s="12">
        <f>I255*L255</f>
        <v>1047.48</v>
      </c>
      <c r="O255" s="12">
        <v>2932.94</v>
      </c>
      <c r="P255" s="11">
        <v>11731.76</v>
      </c>
      <c r="Q255" s="11">
        <f>(O255/L255) - 1</f>
        <v>1.7999961813113</v>
      </c>
      <c r="R255" s="12">
        <v>2828.2</v>
      </c>
      <c r="S255" s="11">
        <v>11312.8</v>
      </c>
      <c r="T255" s="11">
        <f>(Q255/L255) - 1</f>
        <v>-0.99828159374755</v>
      </c>
      <c r="U255" s="12">
        <v>2723.45</v>
      </c>
      <c r="V255" s="11">
        <v>10893.8</v>
      </c>
      <c r="W255" s="11">
        <f>(S255/L255) - 1</f>
        <v>9.8000152747546</v>
      </c>
      <c r="X255" s="12">
        <v>2618.7</v>
      </c>
      <c r="Y255" s="11">
        <v>10474.8</v>
      </c>
      <c r="Z255" s="11">
        <f>ABS((U255/L255) - 1)</f>
        <v>1.6000019093443</v>
      </c>
      <c r="AA255" s="12">
        <v>1152.228</v>
      </c>
      <c r="AB255" s="6">
        <v>11731.76</v>
      </c>
      <c r="AC255" s="6">
        <f>ABS((W255/L255) - 1)</f>
        <v>0.99064419819495</v>
      </c>
      <c r="AD255" s="8">
        <v>378</v>
      </c>
      <c r="AE255" t="s">
        <v>387</v>
      </c>
      <c r="AF255"/>
    </row>
    <row r="256" spans="1:32" customHeight="1" ht="30">
      <c r="A256" s="3" t="s">
        <v>390</v>
      </c>
      <c r="B256" s="3" t="s">
        <v>391</v>
      </c>
      <c r="C256" s="3" t="s">
        <v>30</v>
      </c>
      <c r="D256" s="3" t="s">
        <v>270</v>
      </c>
      <c r="E256" s="3" t="s">
        <v>36</v>
      </c>
      <c r="F256" s="3" t="s">
        <v>36</v>
      </c>
      <c r="G256" s="3" t="s">
        <v>36</v>
      </c>
      <c r="H256" s="3" t="s">
        <v>86</v>
      </c>
      <c r="I256" s="4">
        <v>1</v>
      </c>
      <c r="J256" s="3" t="s">
        <v>40</v>
      </c>
      <c r="K256" s="7">
        <v>1239</v>
      </c>
      <c r="L256" s="7">
        <f>K256*1.16</f>
        <v>1437.24</v>
      </c>
      <c r="M256" s="7">
        <f>I256*K256</f>
        <v>1239</v>
      </c>
      <c r="N256" s="7">
        <f>I256*L256</f>
        <v>1437.24</v>
      </c>
      <c r="O256" s="7">
        <v>4311.72</v>
      </c>
      <c r="P256" s="5">
        <v>17246.88</v>
      </c>
      <c r="Q256" s="5">
        <f>(O256/L256) - 1</f>
        <v>2</v>
      </c>
      <c r="R256" s="7">
        <v>4168</v>
      </c>
      <c r="S256" s="5">
        <v>16672</v>
      </c>
      <c r="T256" s="5">
        <f>(Q256/L256) - 1</f>
        <v>-0.99860844396204</v>
      </c>
      <c r="U256" s="7">
        <v>4024.27</v>
      </c>
      <c r="V256" s="5">
        <v>16097.08</v>
      </c>
      <c r="W256" s="5">
        <f>(S256/L256) - 1</f>
        <v>10.600011132448</v>
      </c>
      <c r="X256" s="7">
        <v>3880.55</v>
      </c>
      <c r="Y256" s="5">
        <v>15522.2</v>
      </c>
      <c r="Z256" s="5">
        <f>ABS((U256/L256) - 1)</f>
        <v>1.799998608444</v>
      </c>
      <c r="AA256" s="7">
        <v>1580.964</v>
      </c>
      <c r="AB256" s="6">
        <v>17246.88</v>
      </c>
      <c r="AC256" s="6">
        <f>ABS((W256/L256) - 1)</f>
        <v>0.99262474525309</v>
      </c>
      <c r="AD256" s="8">
        <v>378</v>
      </c>
      <c r="AE256" t="s">
        <v>387</v>
      </c>
      <c r="AF256"/>
    </row>
    <row r="257" spans="1:32" customHeight="1" ht="30">
      <c r="A257" s="9" t="s">
        <v>390</v>
      </c>
      <c r="B257" s="9" t="s">
        <v>391</v>
      </c>
      <c r="C257" s="9" t="s">
        <v>30</v>
      </c>
      <c r="D257" s="9" t="s">
        <v>270</v>
      </c>
      <c r="E257" s="9" t="s">
        <v>36</v>
      </c>
      <c r="F257" s="9" t="s">
        <v>36</v>
      </c>
      <c r="G257" s="9" t="s">
        <v>36</v>
      </c>
      <c r="H257" s="9" t="s">
        <v>86</v>
      </c>
      <c r="I257" s="10">
        <v>1</v>
      </c>
      <c r="J257" s="9" t="s">
        <v>58</v>
      </c>
      <c r="K257" s="12">
        <v>1239</v>
      </c>
      <c r="L257" s="12">
        <f>K257*1.16</f>
        <v>1437.24</v>
      </c>
      <c r="M257" s="12">
        <f>I257*K257</f>
        <v>1239</v>
      </c>
      <c r="N257" s="12">
        <f>I257*L257</f>
        <v>1437.24</v>
      </c>
      <c r="O257" s="12">
        <v>4311.72</v>
      </c>
      <c r="P257" s="11">
        <v>17246.88</v>
      </c>
      <c r="Q257" s="11">
        <f>(O257/L257) - 1</f>
        <v>2</v>
      </c>
      <c r="R257" s="12">
        <v>4168</v>
      </c>
      <c r="S257" s="11">
        <v>16672</v>
      </c>
      <c r="T257" s="11">
        <f>(Q257/L257) - 1</f>
        <v>-0.99860844396204</v>
      </c>
      <c r="U257" s="12">
        <v>4024.27</v>
      </c>
      <c r="V257" s="11">
        <v>16097.08</v>
      </c>
      <c r="W257" s="11">
        <f>(S257/L257) - 1</f>
        <v>10.600011132448</v>
      </c>
      <c r="X257" s="12">
        <v>3880.55</v>
      </c>
      <c r="Y257" s="11">
        <v>15522.2</v>
      </c>
      <c r="Z257" s="11">
        <f>ABS((U257/L257) - 1)</f>
        <v>1.799998608444</v>
      </c>
      <c r="AA257" s="12">
        <v>1580.964</v>
      </c>
      <c r="AB257" s="6">
        <v>17246.88</v>
      </c>
      <c r="AC257" s="6">
        <f>ABS((W257/L257) - 1)</f>
        <v>0.99262474525309</v>
      </c>
      <c r="AD257" s="8">
        <v>378</v>
      </c>
      <c r="AE257" t="s">
        <v>387</v>
      </c>
      <c r="AF257"/>
    </row>
    <row r="258" spans="1:32" customHeight="1" ht="30">
      <c r="A258" s="3" t="s">
        <v>390</v>
      </c>
      <c r="B258" s="3" t="s">
        <v>391</v>
      </c>
      <c r="C258" s="3" t="s">
        <v>30</v>
      </c>
      <c r="D258" s="3" t="s">
        <v>270</v>
      </c>
      <c r="E258" s="3" t="s">
        <v>36</v>
      </c>
      <c r="F258" s="3" t="s">
        <v>36</v>
      </c>
      <c r="G258" s="3" t="s">
        <v>36</v>
      </c>
      <c r="H258" s="3" t="s">
        <v>86</v>
      </c>
      <c r="I258" s="4">
        <v>1</v>
      </c>
      <c r="J258" s="3" t="s">
        <v>71</v>
      </c>
      <c r="K258" s="7">
        <v>1239</v>
      </c>
      <c r="L258" s="7">
        <f>K258*1.16</f>
        <v>1437.24</v>
      </c>
      <c r="M258" s="7">
        <f>I258*K258</f>
        <v>1239</v>
      </c>
      <c r="N258" s="7">
        <f>I258*L258</f>
        <v>1437.24</v>
      </c>
      <c r="O258" s="7">
        <v>4311.72</v>
      </c>
      <c r="P258" s="5">
        <v>17246.88</v>
      </c>
      <c r="Q258" s="5">
        <f>(O258/L258) - 1</f>
        <v>2</v>
      </c>
      <c r="R258" s="7">
        <v>4168</v>
      </c>
      <c r="S258" s="5">
        <v>16672</v>
      </c>
      <c r="T258" s="5">
        <f>(Q258/L258) - 1</f>
        <v>-0.99860844396204</v>
      </c>
      <c r="U258" s="7">
        <v>4024.27</v>
      </c>
      <c r="V258" s="5">
        <v>16097.08</v>
      </c>
      <c r="W258" s="5">
        <f>(S258/L258) - 1</f>
        <v>10.600011132448</v>
      </c>
      <c r="X258" s="7">
        <v>3880.55</v>
      </c>
      <c r="Y258" s="5">
        <v>15522.2</v>
      </c>
      <c r="Z258" s="5">
        <f>ABS((U258/L258) - 1)</f>
        <v>1.799998608444</v>
      </c>
      <c r="AA258" s="7">
        <v>1580.964</v>
      </c>
      <c r="AB258" s="6">
        <v>17246.88</v>
      </c>
      <c r="AC258" s="6">
        <f>ABS((W258/L258) - 1)</f>
        <v>0.99262474525309</v>
      </c>
      <c r="AD258" s="8">
        <v>378</v>
      </c>
      <c r="AE258" t="s">
        <v>387</v>
      </c>
      <c r="AF258"/>
    </row>
    <row r="259" spans="1:32" customHeight="1" ht="30">
      <c r="A259" s="9" t="s">
        <v>392</v>
      </c>
      <c r="B259" s="9" t="s">
        <v>393</v>
      </c>
      <c r="C259" s="9" t="s">
        <v>30</v>
      </c>
      <c r="D259" s="9" t="s">
        <v>270</v>
      </c>
      <c r="E259" s="9" t="s">
        <v>36</v>
      </c>
      <c r="F259" s="9" t="s">
        <v>36</v>
      </c>
      <c r="G259" s="9" t="s">
        <v>36</v>
      </c>
      <c r="H259" s="9" t="s">
        <v>86</v>
      </c>
      <c r="I259" s="10">
        <v>1</v>
      </c>
      <c r="J259" s="9" t="s">
        <v>40</v>
      </c>
      <c r="K259" s="12">
        <v>675</v>
      </c>
      <c r="L259" s="12">
        <f>K259*1.16</f>
        <v>783</v>
      </c>
      <c r="M259" s="12">
        <f>I259*K259</f>
        <v>675</v>
      </c>
      <c r="N259" s="12">
        <f>I259*L259</f>
        <v>783</v>
      </c>
      <c r="O259" s="12">
        <v>2740.5</v>
      </c>
      <c r="P259" s="11">
        <v>10962</v>
      </c>
      <c r="Q259" s="11">
        <f>(O259/L259) - 1</f>
        <v>2.5</v>
      </c>
      <c r="R259" s="12">
        <v>2583.9</v>
      </c>
      <c r="S259" s="11">
        <v>10335.6</v>
      </c>
      <c r="T259" s="11">
        <f>(Q259/L259) - 1</f>
        <v>-0.99680715197957</v>
      </c>
      <c r="U259" s="12">
        <v>2427.3</v>
      </c>
      <c r="V259" s="11">
        <v>9709.2</v>
      </c>
      <c r="W259" s="11">
        <f>(S259/L259) - 1</f>
        <v>12.2</v>
      </c>
      <c r="X259" s="12">
        <v>2349</v>
      </c>
      <c r="Y259" s="11">
        <v>9396</v>
      </c>
      <c r="Z259" s="11">
        <f>ABS((U259/L259) - 1)</f>
        <v>2.1</v>
      </c>
      <c r="AA259" s="12">
        <v>861.3</v>
      </c>
      <c r="AB259" s="6">
        <v>10962</v>
      </c>
      <c r="AC259" s="6">
        <f>ABS((W259/L259) - 1)</f>
        <v>0.98441890166028</v>
      </c>
      <c r="AD259" s="8">
        <v>421</v>
      </c>
      <c r="AE259" t="s">
        <v>372</v>
      </c>
      <c r="AF259"/>
    </row>
    <row r="260" spans="1:32" customHeight="1" ht="30">
      <c r="A260" s="3" t="s">
        <v>392</v>
      </c>
      <c r="B260" s="3" t="s">
        <v>393</v>
      </c>
      <c r="C260" s="3" t="s">
        <v>30</v>
      </c>
      <c r="D260" s="3" t="s">
        <v>270</v>
      </c>
      <c r="E260" s="3" t="s">
        <v>36</v>
      </c>
      <c r="F260" s="3" t="s">
        <v>36</v>
      </c>
      <c r="G260" s="3" t="s">
        <v>36</v>
      </c>
      <c r="H260" s="3" t="s">
        <v>86</v>
      </c>
      <c r="I260" s="4">
        <v>1</v>
      </c>
      <c r="J260" s="3" t="s">
        <v>394</v>
      </c>
      <c r="K260" s="7">
        <v>675</v>
      </c>
      <c r="L260" s="7">
        <f>K260*1.16</f>
        <v>783</v>
      </c>
      <c r="M260" s="7">
        <f>I260*K260</f>
        <v>675</v>
      </c>
      <c r="N260" s="7">
        <f>I260*L260</f>
        <v>783</v>
      </c>
      <c r="O260" s="7">
        <v>2740.5</v>
      </c>
      <c r="P260" s="5">
        <v>10962</v>
      </c>
      <c r="Q260" s="5">
        <f>(O260/L260) - 1</f>
        <v>2.5</v>
      </c>
      <c r="R260" s="7">
        <v>2583.9</v>
      </c>
      <c r="S260" s="5">
        <v>10335.6</v>
      </c>
      <c r="T260" s="5">
        <f>(Q260/L260) - 1</f>
        <v>-0.99680715197957</v>
      </c>
      <c r="U260" s="7">
        <v>2427.3</v>
      </c>
      <c r="V260" s="5">
        <v>9709.2</v>
      </c>
      <c r="W260" s="5">
        <f>(S260/L260) - 1</f>
        <v>12.2</v>
      </c>
      <c r="X260" s="7">
        <v>2349</v>
      </c>
      <c r="Y260" s="5">
        <v>9396</v>
      </c>
      <c r="Z260" s="5">
        <f>ABS((U260/L260) - 1)</f>
        <v>2.1</v>
      </c>
      <c r="AA260" s="7">
        <v>861.3</v>
      </c>
      <c r="AB260" s="6">
        <v>10962</v>
      </c>
      <c r="AC260" s="6">
        <f>ABS((W260/L260) - 1)</f>
        <v>0.98441890166028</v>
      </c>
      <c r="AD260" s="8">
        <v>421</v>
      </c>
      <c r="AE260" t="s">
        <v>372</v>
      </c>
      <c r="AF260"/>
    </row>
    <row r="261" spans="1:32" customHeight="1" ht="30">
      <c r="A261" s="9" t="s">
        <v>395</v>
      </c>
      <c r="B261" s="9" t="s">
        <v>396</v>
      </c>
      <c r="C261" s="9" t="s">
        <v>30</v>
      </c>
      <c r="D261" s="9" t="s">
        <v>270</v>
      </c>
      <c r="E261" s="9"/>
      <c r="F261" s="9"/>
      <c r="G261" s="9"/>
      <c r="H261" s="9" t="s">
        <v>86</v>
      </c>
      <c r="I261" s="10">
        <v>1</v>
      </c>
      <c r="J261" s="9" t="s">
        <v>40</v>
      </c>
      <c r="K261" s="12">
        <v>825</v>
      </c>
      <c r="L261" s="12">
        <f>K261*1.16</f>
        <v>957</v>
      </c>
      <c r="M261" s="12">
        <f>I261*K261</f>
        <v>825</v>
      </c>
      <c r="N261" s="12">
        <f>I261*L261</f>
        <v>957</v>
      </c>
      <c r="O261" s="12">
        <v>3349.5</v>
      </c>
      <c r="P261" s="11">
        <v>13398</v>
      </c>
      <c r="Q261" s="11">
        <f>(O261/L261) - 1</f>
        <v>2.5</v>
      </c>
      <c r="R261" s="12">
        <v>3158.1</v>
      </c>
      <c r="S261" s="11">
        <v>12632.4</v>
      </c>
      <c r="T261" s="11">
        <f>(Q261/L261) - 1</f>
        <v>-0.99738766980146</v>
      </c>
      <c r="U261" s="12">
        <v>2966.7</v>
      </c>
      <c r="V261" s="11">
        <v>11866.8</v>
      </c>
      <c r="W261" s="11">
        <f>(S261/L261) - 1</f>
        <v>12.2</v>
      </c>
      <c r="X261" s="12">
        <v>2871</v>
      </c>
      <c r="Y261" s="11">
        <v>11484</v>
      </c>
      <c r="Z261" s="11">
        <f>ABS((U261/L261) - 1)</f>
        <v>2.1</v>
      </c>
      <c r="AA261" s="12">
        <v>1052.7</v>
      </c>
      <c r="AB261" s="6">
        <v>13398</v>
      </c>
      <c r="AC261" s="6">
        <f>ABS((W261/L261) - 1)</f>
        <v>0.98725182863114</v>
      </c>
      <c r="AD261" s="8">
        <v>421</v>
      </c>
      <c r="AE261" t="s">
        <v>372</v>
      </c>
      <c r="AF261"/>
    </row>
    <row r="262" spans="1:32" customHeight="1" ht="30">
      <c r="A262" s="3" t="s">
        <v>395</v>
      </c>
      <c r="B262" s="3" t="s">
        <v>396</v>
      </c>
      <c r="C262" s="3" t="s">
        <v>30</v>
      </c>
      <c r="D262" s="3" t="s">
        <v>270</v>
      </c>
      <c r="E262" s="3"/>
      <c r="F262" s="3"/>
      <c r="G262" s="3"/>
      <c r="H262" s="3" t="s">
        <v>86</v>
      </c>
      <c r="I262" s="4">
        <v>1</v>
      </c>
      <c r="J262" s="3" t="s">
        <v>63</v>
      </c>
      <c r="K262" s="7">
        <v>825</v>
      </c>
      <c r="L262" s="7">
        <f>K262*1.16</f>
        <v>957</v>
      </c>
      <c r="M262" s="7">
        <f>I262*K262</f>
        <v>825</v>
      </c>
      <c r="N262" s="7">
        <f>I262*L262</f>
        <v>957</v>
      </c>
      <c r="O262" s="7">
        <v>3349.5</v>
      </c>
      <c r="P262" s="5">
        <v>13398</v>
      </c>
      <c r="Q262" s="5">
        <f>(O262/L262) - 1</f>
        <v>2.5</v>
      </c>
      <c r="R262" s="7">
        <v>3158.1</v>
      </c>
      <c r="S262" s="5">
        <v>12632.4</v>
      </c>
      <c r="T262" s="5">
        <f>(Q262/L262) - 1</f>
        <v>-0.99738766980146</v>
      </c>
      <c r="U262" s="7">
        <v>2966.7</v>
      </c>
      <c r="V262" s="5">
        <v>11866.8</v>
      </c>
      <c r="W262" s="5">
        <f>(S262/L262) - 1</f>
        <v>12.2</v>
      </c>
      <c r="X262" s="7">
        <v>2871</v>
      </c>
      <c r="Y262" s="5">
        <v>11484</v>
      </c>
      <c r="Z262" s="5">
        <f>ABS((U262/L262) - 1)</f>
        <v>2.1</v>
      </c>
      <c r="AA262" s="7">
        <v>1052.7</v>
      </c>
      <c r="AB262" s="6">
        <v>13398</v>
      </c>
      <c r="AC262" s="6">
        <f>ABS((W262/L262) - 1)</f>
        <v>0.98725182863114</v>
      </c>
      <c r="AD262" s="8">
        <v>421</v>
      </c>
      <c r="AE262" t="s">
        <v>372</v>
      </c>
      <c r="AF262"/>
    </row>
    <row r="263" spans="1:32" customHeight="1" ht="30">
      <c r="A263" s="9" t="s">
        <v>395</v>
      </c>
      <c r="B263" s="9" t="s">
        <v>396</v>
      </c>
      <c r="C263" s="9" t="s">
        <v>30</v>
      </c>
      <c r="D263" s="9" t="s">
        <v>270</v>
      </c>
      <c r="E263" s="9"/>
      <c r="F263" s="9"/>
      <c r="G263" s="9"/>
      <c r="H263" s="9" t="s">
        <v>86</v>
      </c>
      <c r="I263" s="10">
        <v>1</v>
      </c>
      <c r="J263" s="9" t="s">
        <v>89</v>
      </c>
      <c r="K263" s="12">
        <v>825</v>
      </c>
      <c r="L263" s="12">
        <f>K263*1.16</f>
        <v>957</v>
      </c>
      <c r="M263" s="12">
        <f>I263*K263</f>
        <v>825</v>
      </c>
      <c r="N263" s="12">
        <f>I263*L263</f>
        <v>957</v>
      </c>
      <c r="O263" s="12">
        <v>3349.5</v>
      </c>
      <c r="P263" s="11">
        <v>13398</v>
      </c>
      <c r="Q263" s="11">
        <f>(O263/L263) - 1</f>
        <v>2.5</v>
      </c>
      <c r="R263" s="12">
        <v>3158.1</v>
      </c>
      <c r="S263" s="11">
        <v>12632.4</v>
      </c>
      <c r="T263" s="11">
        <f>(Q263/L263) - 1</f>
        <v>-0.99738766980146</v>
      </c>
      <c r="U263" s="12">
        <v>2966.7</v>
      </c>
      <c r="V263" s="11">
        <v>11866.8</v>
      </c>
      <c r="W263" s="11">
        <f>(S263/L263) - 1</f>
        <v>12.2</v>
      </c>
      <c r="X263" s="12">
        <v>2871</v>
      </c>
      <c r="Y263" s="11">
        <v>11484</v>
      </c>
      <c r="Z263" s="11">
        <f>ABS((U263/L263) - 1)</f>
        <v>2.1</v>
      </c>
      <c r="AA263" s="12">
        <v>1052.7</v>
      </c>
      <c r="AB263" s="6">
        <v>13398</v>
      </c>
      <c r="AC263" s="6">
        <f>ABS((W263/L263) - 1)</f>
        <v>0.98725182863114</v>
      </c>
      <c r="AD263" s="8">
        <v>421</v>
      </c>
      <c r="AE263" t="s">
        <v>372</v>
      </c>
      <c r="AF263"/>
    </row>
    <row r="264" spans="1:32" customHeight="1" ht="30">
      <c r="A264" s="3" t="s">
        <v>395</v>
      </c>
      <c r="B264" s="3" t="s">
        <v>396</v>
      </c>
      <c r="C264" s="3" t="s">
        <v>30</v>
      </c>
      <c r="D264" s="3" t="s">
        <v>270</v>
      </c>
      <c r="E264" s="3"/>
      <c r="F264" s="3"/>
      <c r="G264" s="3"/>
      <c r="H264" s="3" t="s">
        <v>86</v>
      </c>
      <c r="I264" s="4">
        <v>1</v>
      </c>
      <c r="J264" s="3" t="s">
        <v>394</v>
      </c>
      <c r="K264" s="7">
        <v>825</v>
      </c>
      <c r="L264" s="7">
        <f>K264*1.16</f>
        <v>957</v>
      </c>
      <c r="M264" s="7">
        <f>I264*K264</f>
        <v>825</v>
      </c>
      <c r="N264" s="7">
        <f>I264*L264</f>
        <v>957</v>
      </c>
      <c r="O264" s="7">
        <v>3349.5</v>
      </c>
      <c r="P264" s="5">
        <v>13398</v>
      </c>
      <c r="Q264" s="5">
        <f>(O264/L264) - 1</f>
        <v>2.5</v>
      </c>
      <c r="R264" s="7">
        <v>3158.1</v>
      </c>
      <c r="S264" s="5">
        <v>12632.4</v>
      </c>
      <c r="T264" s="5">
        <f>(Q264/L264) - 1</f>
        <v>-0.99738766980146</v>
      </c>
      <c r="U264" s="7">
        <v>2966.7</v>
      </c>
      <c r="V264" s="5">
        <v>11866.8</v>
      </c>
      <c r="W264" s="5">
        <f>(S264/L264) - 1</f>
        <v>12.2</v>
      </c>
      <c r="X264" s="7">
        <v>2871</v>
      </c>
      <c r="Y264" s="5">
        <v>11484</v>
      </c>
      <c r="Z264" s="5">
        <f>ABS((U264/L264) - 1)</f>
        <v>2.1</v>
      </c>
      <c r="AA264" s="7">
        <v>1052.7</v>
      </c>
      <c r="AB264" s="6">
        <v>13398</v>
      </c>
      <c r="AC264" s="6">
        <f>ABS((W264/L264) - 1)</f>
        <v>0.98725182863114</v>
      </c>
      <c r="AD264" s="8">
        <v>421</v>
      </c>
      <c r="AE264" t="s">
        <v>372</v>
      </c>
      <c r="AF264"/>
    </row>
    <row r="265" spans="1:32" customHeight="1" ht="30">
      <c r="A265" s="9" t="s">
        <v>395</v>
      </c>
      <c r="B265" s="9" t="s">
        <v>396</v>
      </c>
      <c r="C265" s="9" t="s">
        <v>30</v>
      </c>
      <c r="D265" s="9" t="s">
        <v>270</v>
      </c>
      <c r="E265" s="9"/>
      <c r="F265" s="9"/>
      <c r="G265" s="9"/>
      <c r="H265" s="9" t="s">
        <v>86</v>
      </c>
      <c r="I265" s="10">
        <v>1</v>
      </c>
      <c r="J265" s="9" t="s">
        <v>71</v>
      </c>
      <c r="K265" s="12">
        <v>825</v>
      </c>
      <c r="L265" s="12">
        <f>K265*1.16</f>
        <v>957</v>
      </c>
      <c r="M265" s="12">
        <f>I265*K265</f>
        <v>825</v>
      </c>
      <c r="N265" s="12">
        <f>I265*L265</f>
        <v>957</v>
      </c>
      <c r="O265" s="12">
        <v>3349.5</v>
      </c>
      <c r="P265" s="11">
        <v>13398</v>
      </c>
      <c r="Q265" s="11">
        <f>(O265/L265) - 1</f>
        <v>2.5</v>
      </c>
      <c r="R265" s="12">
        <v>3158.1</v>
      </c>
      <c r="S265" s="11">
        <v>12632.4</v>
      </c>
      <c r="T265" s="11">
        <f>(Q265/L265) - 1</f>
        <v>-0.99738766980146</v>
      </c>
      <c r="U265" s="12">
        <v>2966.7</v>
      </c>
      <c r="V265" s="11">
        <v>11866.8</v>
      </c>
      <c r="W265" s="11">
        <f>(S265/L265) - 1</f>
        <v>12.2</v>
      </c>
      <c r="X265" s="12">
        <v>2871</v>
      </c>
      <c r="Y265" s="11">
        <v>11484</v>
      </c>
      <c r="Z265" s="11">
        <f>ABS((U265/L265) - 1)</f>
        <v>2.1</v>
      </c>
      <c r="AA265" s="12">
        <v>1052.7</v>
      </c>
      <c r="AB265" s="6">
        <v>13398</v>
      </c>
      <c r="AC265" s="6">
        <f>ABS((W265/L265) - 1)</f>
        <v>0.98725182863114</v>
      </c>
      <c r="AD265" s="8">
        <v>421</v>
      </c>
      <c r="AE265" t="s">
        <v>372</v>
      </c>
      <c r="AF265"/>
    </row>
    <row r="266" spans="1:32" customHeight="1" ht="30">
      <c r="A266" s="3" t="s">
        <v>397</v>
      </c>
      <c r="B266" s="3" t="s">
        <v>398</v>
      </c>
      <c r="C266" s="3" t="s">
        <v>30</v>
      </c>
      <c r="D266" s="3" t="s">
        <v>270</v>
      </c>
      <c r="E266" s="3" t="s">
        <v>36</v>
      </c>
      <c r="F266" s="3" t="s">
        <v>36</v>
      </c>
      <c r="G266" s="3" t="s">
        <v>36</v>
      </c>
      <c r="H266" s="3" t="s">
        <v>86</v>
      </c>
      <c r="I266" s="4">
        <v>1</v>
      </c>
      <c r="J266" s="3" t="s">
        <v>40</v>
      </c>
      <c r="K266" s="7">
        <v>900</v>
      </c>
      <c r="L266" s="7">
        <f>K266*1.16</f>
        <v>1044</v>
      </c>
      <c r="M266" s="7">
        <f>I266*K266</f>
        <v>900</v>
      </c>
      <c r="N266" s="7">
        <f>I266*L266</f>
        <v>1044</v>
      </c>
      <c r="O266" s="7">
        <v>3654</v>
      </c>
      <c r="P266" s="5">
        <v>14616</v>
      </c>
      <c r="Q266" s="5">
        <f>(O266/L266) - 1</f>
        <v>2.5</v>
      </c>
      <c r="R266" s="7">
        <v>3445.2</v>
      </c>
      <c r="S266" s="5">
        <v>13780.8</v>
      </c>
      <c r="T266" s="5">
        <f>(Q266/L266) - 1</f>
        <v>-0.99760536398467</v>
      </c>
      <c r="U266" s="7">
        <v>3236.4</v>
      </c>
      <c r="V266" s="5">
        <v>12945.6</v>
      </c>
      <c r="W266" s="5">
        <f>(S266/L266) - 1</f>
        <v>12.2</v>
      </c>
      <c r="X266" s="7">
        <v>3132</v>
      </c>
      <c r="Y266" s="5">
        <v>12528</v>
      </c>
      <c r="Z266" s="5">
        <f>ABS((U266/L266) - 1)</f>
        <v>2.1</v>
      </c>
      <c r="AA266" s="7">
        <v>1148.4</v>
      </c>
      <c r="AB266" s="6">
        <v>14616</v>
      </c>
      <c r="AC266" s="6">
        <f>ABS((W266/L266) - 1)</f>
        <v>0.98831417624521</v>
      </c>
      <c r="AD266" s="8">
        <v>421</v>
      </c>
      <c r="AE266" t="s">
        <v>372</v>
      </c>
      <c r="AF266"/>
    </row>
    <row r="267" spans="1:32" customHeight="1" ht="30">
      <c r="A267" s="9" t="s">
        <v>397</v>
      </c>
      <c r="B267" s="9" t="s">
        <v>398</v>
      </c>
      <c r="C267" s="9" t="s">
        <v>30</v>
      </c>
      <c r="D267" s="9" t="s">
        <v>270</v>
      </c>
      <c r="E267" s="9" t="s">
        <v>36</v>
      </c>
      <c r="F267" s="9" t="s">
        <v>36</v>
      </c>
      <c r="G267" s="9" t="s">
        <v>36</v>
      </c>
      <c r="H267" s="9" t="s">
        <v>86</v>
      </c>
      <c r="I267" s="10">
        <v>1</v>
      </c>
      <c r="J267" s="9" t="s">
        <v>89</v>
      </c>
      <c r="K267" s="12">
        <v>900</v>
      </c>
      <c r="L267" s="12">
        <f>K267*1.16</f>
        <v>1044</v>
      </c>
      <c r="M267" s="12">
        <f>I267*K267</f>
        <v>900</v>
      </c>
      <c r="N267" s="12">
        <f>I267*L267</f>
        <v>1044</v>
      </c>
      <c r="O267" s="12">
        <v>3654</v>
      </c>
      <c r="P267" s="11">
        <v>14616</v>
      </c>
      <c r="Q267" s="11">
        <f>(O267/L267) - 1</f>
        <v>2.5</v>
      </c>
      <c r="R267" s="12">
        <v>3445.2</v>
      </c>
      <c r="S267" s="11">
        <v>13780.8</v>
      </c>
      <c r="T267" s="11">
        <f>(Q267/L267) - 1</f>
        <v>-0.99760536398467</v>
      </c>
      <c r="U267" s="12">
        <v>3236.4</v>
      </c>
      <c r="V267" s="11">
        <v>12945.6</v>
      </c>
      <c r="W267" s="11">
        <f>(S267/L267) - 1</f>
        <v>12.2</v>
      </c>
      <c r="X267" s="12">
        <v>3132</v>
      </c>
      <c r="Y267" s="11">
        <v>12528</v>
      </c>
      <c r="Z267" s="11">
        <f>ABS((U267/L267) - 1)</f>
        <v>2.1</v>
      </c>
      <c r="AA267" s="12">
        <v>1148.4</v>
      </c>
      <c r="AB267" s="6">
        <v>14616</v>
      </c>
      <c r="AC267" s="6">
        <f>ABS((W267/L267) - 1)</f>
        <v>0.98831417624521</v>
      </c>
      <c r="AD267" s="8">
        <v>421</v>
      </c>
      <c r="AE267" t="s">
        <v>372</v>
      </c>
      <c r="AF267"/>
    </row>
    <row r="268" spans="1:32" customHeight="1" ht="30">
      <c r="A268" s="3" t="s">
        <v>399</v>
      </c>
      <c r="B268" s="3" t="s">
        <v>400</v>
      </c>
      <c r="C268" s="3" t="s">
        <v>30</v>
      </c>
      <c r="D268" s="3" t="s">
        <v>270</v>
      </c>
      <c r="E268" s="3" t="s">
        <v>36</v>
      </c>
      <c r="F268" s="3" t="s">
        <v>36</v>
      </c>
      <c r="G268" s="3" t="s">
        <v>36</v>
      </c>
      <c r="H268" s="3" t="s">
        <v>401</v>
      </c>
      <c r="I268" s="4">
        <v>3</v>
      </c>
      <c r="J268" s="3" t="s">
        <v>40</v>
      </c>
      <c r="K268" s="7">
        <v>143.016</v>
      </c>
      <c r="L268" s="7">
        <f>K268*1.16</f>
        <v>165.89856</v>
      </c>
      <c r="M268" s="7">
        <f>I268*K268</f>
        <v>429.048</v>
      </c>
      <c r="N268" s="7">
        <f>I268*L268</f>
        <v>497.69568</v>
      </c>
      <c r="O268" s="7">
        <v>982.03</v>
      </c>
      <c r="P268" s="5">
        <v>3928.12</v>
      </c>
      <c r="Q268" s="5">
        <f>(O268/L268) - 1</f>
        <v>4.9194606631908</v>
      </c>
      <c r="R268" s="7">
        <v>865.44</v>
      </c>
      <c r="S268" s="5">
        <v>3461.76</v>
      </c>
      <c r="T268" s="5">
        <f>(Q268/L268) - 1</f>
        <v>-0.97034657405591</v>
      </c>
      <c r="U268" s="7">
        <v>748.85</v>
      </c>
      <c r="V268" s="5">
        <v>2995.4</v>
      </c>
      <c r="W268" s="5">
        <f>(S268/L268) - 1</f>
        <v>19.866727233799</v>
      </c>
      <c r="X268" s="7">
        <v>632.26</v>
      </c>
      <c r="Y268" s="5">
        <v>2529.04</v>
      </c>
      <c r="Z268" s="5">
        <f>ABS((U268/L268) - 1)</f>
        <v>3.5139029537086</v>
      </c>
      <c r="AA268" s="7">
        <v>182.488416</v>
      </c>
      <c r="AB268" s="6">
        <v>3928.12</v>
      </c>
      <c r="AC268" s="6">
        <f>ABS((W268/L268) - 1)</f>
        <v>0.88024774154882</v>
      </c>
      <c r="AD268" s="8">
        <v>145</v>
      </c>
      <c r="AE268" t="s">
        <v>402</v>
      </c>
      <c r="AF268"/>
    </row>
    <row r="269" spans="1:32" customHeight="1" ht="30">
      <c r="A269" s="9" t="s">
        <v>399</v>
      </c>
      <c r="B269" s="9" t="s">
        <v>400</v>
      </c>
      <c r="C269" s="9" t="s">
        <v>30</v>
      </c>
      <c r="D269" s="9" t="s">
        <v>270</v>
      </c>
      <c r="E269" s="9" t="s">
        <v>36</v>
      </c>
      <c r="F269" s="9" t="s">
        <v>36</v>
      </c>
      <c r="G269" s="9" t="s">
        <v>36</v>
      </c>
      <c r="H269" s="9" t="s">
        <v>401</v>
      </c>
      <c r="I269" s="10">
        <v>2</v>
      </c>
      <c r="J269" s="9" t="s">
        <v>58</v>
      </c>
      <c r="K269" s="12">
        <v>143.016</v>
      </c>
      <c r="L269" s="12">
        <f>K269*1.16</f>
        <v>165.89856</v>
      </c>
      <c r="M269" s="12">
        <f>I269*K269</f>
        <v>286.032</v>
      </c>
      <c r="N269" s="12">
        <f>I269*L269</f>
        <v>331.79712</v>
      </c>
      <c r="O269" s="12">
        <v>982.03</v>
      </c>
      <c r="P269" s="11">
        <v>3928.12</v>
      </c>
      <c r="Q269" s="11">
        <f>(O269/L269) - 1</f>
        <v>4.9194606631908</v>
      </c>
      <c r="R269" s="12">
        <v>865.44</v>
      </c>
      <c r="S269" s="11">
        <v>3461.76</v>
      </c>
      <c r="T269" s="11">
        <f>(Q269/L269) - 1</f>
        <v>-0.97034657405591</v>
      </c>
      <c r="U269" s="12">
        <v>748.85</v>
      </c>
      <c r="V269" s="11">
        <v>2995.4</v>
      </c>
      <c r="W269" s="11">
        <f>(S269/L269) - 1</f>
        <v>19.866727233799</v>
      </c>
      <c r="X269" s="12">
        <v>632.26</v>
      </c>
      <c r="Y269" s="11">
        <v>2529.04</v>
      </c>
      <c r="Z269" s="11">
        <f>ABS((U269/L269) - 1)</f>
        <v>3.5139029537086</v>
      </c>
      <c r="AA269" s="12">
        <v>182.488416</v>
      </c>
      <c r="AB269" s="6">
        <v>3928.12</v>
      </c>
      <c r="AC269" s="6">
        <f>ABS((W269/L269) - 1)</f>
        <v>0.88024774154882</v>
      </c>
      <c r="AD269" s="8">
        <v>145</v>
      </c>
      <c r="AE269" t="s">
        <v>402</v>
      </c>
      <c r="AF269"/>
    </row>
    <row r="270" spans="1:32" customHeight="1" ht="30">
      <c r="A270" s="3" t="s">
        <v>399</v>
      </c>
      <c r="B270" s="3" t="s">
        <v>400</v>
      </c>
      <c r="C270" s="3" t="s">
        <v>30</v>
      </c>
      <c r="D270" s="3" t="s">
        <v>270</v>
      </c>
      <c r="E270" s="3" t="s">
        <v>36</v>
      </c>
      <c r="F270" s="3" t="s">
        <v>36</v>
      </c>
      <c r="G270" s="3" t="s">
        <v>36</v>
      </c>
      <c r="H270" s="3" t="s">
        <v>401</v>
      </c>
      <c r="I270" s="4">
        <v>2</v>
      </c>
      <c r="J270" s="3" t="s">
        <v>42</v>
      </c>
      <c r="K270" s="7">
        <v>143.016</v>
      </c>
      <c r="L270" s="7">
        <f>K270*1.16</f>
        <v>165.89856</v>
      </c>
      <c r="M270" s="7">
        <f>I270*K270</f>
        <v>286.032</v>
      </c>
      <c r="N270" s="7">
        <f>I270*L270</f>
        <v>331.79712</v>
      </c>
      <c r="O270" s="7">
        <v>982.03</v>
      </c>
      <c r="P270" s="5">
        <v>3928.12</v>
      </c>
      <c r="Q270" s="5">
        <f>(O270/L270) - 1</f>
        <v>4.9194606631908</v>
      </c>
      <c r="R270" s="7">
        <v>865.44</v>
      </c>
      <c r="S270" s="5">
        <v>3461.76</v>
      </c>
      <c r="T270" s="5">
        <f>(Q270/L270) - 1</f>
        <v>-0.97034657405591</v>
      </c>
      <c r="U270" s="7">
        <v>748.85</v>
      </c>
      <c r="V270" s="5">
        <v>2995.4</v>
      </c>
      <c r="W270" s="5">
        <f>(S270/L270) - 1</f>
        <v>19.866727233799</v>
      </c>
      <c r="X270" s="7">
        <v>632.26</v>
      </c>
      <c r="Y270" s="5">
        <v>2529.04</v>
      </c>
      <c r="Z270" s="5">
        <f>ABS((U270/L270) - 1)</f>
        <v>3.5139029537086</v>
      </c>
      <c r="AA270" s="7">
        <v>182.488416</v>
      </c>
      <c r="AB270" s="6">
        <v>3928.12</v>
      </c>
      <c r="AC270" s="6">
        <f>ABS((W270/L270) - 1)</f>
        <v>0.88024774154882</v>
      </c>
      <c r="AD270" s="8">
        <v>145</v>
      </c>
      <c r="AE270" t="s">
        <v>402</v>
      </c>
      <c r="AF270"/>
    </row>
    <row r="271" spans="1:32" customHeight="1" ht="30">
      <c r="A271" s="9" t="s">
        <v>399</v>
      </c>
      <c r="B271" s="9" t="s">
        <v>400</v>
      </c>
      <c r="C271" s="9" t="s">
        <v>30</v>
      </c>
      <c r="D271" s="9" t="s">
        <v>270</v>
      </c>
      <c r="E271" s="9" t="s">
        <v>36</v>
      </c>
      <c r="F271" s="9" t="s">
        <v>36</v>
      </c>
      <c r="G271" s="9" t="s">
        <v>36</v>
      </c>
      <c r="H271" s="9" t="s">
        <v>401</v>
      </c>
      <c r="I271" s="10">
        <v>2</v>
      </c>
      <c r="J271" s="9" t="s">
        <v>71</v>
      </c>
      <c r="K271" s="12">
        <v>143.016</v>
      </c>
      <c r="L271" s="12">
        <f>K271*1.16</f>
        <v>165.89856</v>
      </c>
      <c r="M271" s="12">
        <f>I271*K271</f>
        <v>286.032</v>
      </c>
      <c r="N271" s="12">
        <f>I271*L271</f>
        <v>331.79712</v>
      </c>
      <c r="O271" s="12">
        <v>982.03</v>
      </c>
      <c r="P271" s="11">
        <v>3928.12</v>
      </c>
      <c r="Q271" s="11">
        <f>(O271/L271) - 1</f>
        <v>4.9194606631908</v>
      </c>
      <c r="R271" s="12">
        <v>865.44</v>
      </c>
      <c r="S271" s="11">
        <v>3461.76</v>
      </c>
      <c r="T271" s="11">
        <f>(Q271/L271) - 1</f>
        <v>-0.97034657405591</v>
      </c>
      <c r="U271" s="12">
        <v>748.85</v>
      </c>
      <c r="V271" s="11">
        <v>2995.4</v>
      </c>
      <c r="W271" s="11">
        <f>(S271/L271) - 1</f>
        <v>19.866727233799</v>
      </c>
      <c r="X271" s="12">
        <v>632.26</v>
      </c>
      <c r="Y271" s="11">
        <v>2529.04</v>
      </c>
      <c r="Z271" s="11">
        <f>ABS((U271/L271) - 1)</f>
        <v>3.5139029537086</v>
      </c>
      <c r="AA271" s="12">
        <v>182.488416</v>
      </c>
      <c r="AB271" s="6">
        <v>3928.12</v>
      </c>
      <c r="AC271" s="6">
        <f>ABS((W271/L271) - 1)</f>
        <v>0.88024774154882</v>
      </c>
      <c r="AD271" s="8">
        <v>145</v>
      </c>
      <c r="AE271" t="s">
        <v>402</v>
      </c>
      <c r="AF271"/>
    </row>
    <row r="272" spans="1:32" customHeight="1" ht="30">
      <c r="A272" s="3" t="s">
        <v>399</v>
      </c>
      <c r="B272" s="3" t="s">
        <v>400</v>
      </c>
      <c r="C272" s="3" t="s">
        <v>30</v>
      </c>
      <c r="D272" s="3" t="s">
        <v>270</v>
      </c>
      <c r="E272" s="3" t="s">
        <v>36</v>
      </c>
      <c r="F272" s="3" t="s">
        <v>36</v>
      </c>
      <c r="G272" s="3" t="s">
        <v>36</v>
      </c>
      <c r="H272" s="3" t="s">
        <v>401</v>
      </c>
      <c r="I272" s="4">
        <v>2</v>
      </c>
      <c r="J272" s="3" t="s">
        <v>90</v>
      </c>
      <c r="K272" s="7">
        <v>143.016</v>
      </c>
      <c r="L272" s="7">
        <f>K272*1.16</f>
        <v>165.89856</v>
      </c>
      <c r="M272" s="7">
        <f>I272*K272</f>
        <v>286.032</v>
      </c>
      <c r="N272" s="7">
        <f>I272*L272</f>
        <v>331.79712</v>
      </c>
      <c r="O272" s="7">
        <v>982.03</v>
      </c>
      <c r="P272" s="5">
        <v>3928.12</v>
      </c>
      <c r="Q272" s="5">
        <f>(O272/L272) - 1</f>
        <v>4.9194606631908</v>
      </c>
      <c r="R272" s="7">
        <v>865.44</v>
      </c>
      <c r="S272" s="5">
        <v>3461.76</v>
      </c>
      <c r="T272" s="5">
        <f>(Q272/L272) - 1</f>
        <v>-0.97034657405591</v>
      </c>
      <c r="U272" s="7">
        <v>748.85</v>
      </c>
      <c r="V272" s="5">
        <v>2995.4</v>
      </c>
      <c r="W272" s="5">
        <f>(S272/L272) - 1</f>
        <v>19.866727233799</v>
      </c>
      <c r="X272" s="7">
        <v>632.26</v>
      </c>
      <c r="Y272" s="5">
        <v>2529.04</v>
      </c>
      <c r="Z272" s="5">
        <f>ABS((U272/L272) - 1)</f>
        <v>3.5139029537086</v>
      </c>
      <c r="AA272" s="7">
        <v>182.488416</v>
      </c>
      <c r="AB272" s="6">
        <v>3928.12</v>
      </c>
      <c r="AC272" s="6">
        <f>ABS((W272/L272) - 1)</f>
        <v>0.88024774154882</v>
      </c>
      <c r="AD272" s="8">
        <v>145</v>
      </c>
      <c r="AE272" t="s">
        <v>402</v>
      </c>
      <c r="AF272"/>
    </row>
    <row r="273" spans="1:32" customHeight="1" ht="30">
      <c r="A273" s="9" t="s">
        <v>403</v>
      </c>
      <c r="B273" s="9" t="s">
        <v>404</v>
      </c>
      <c r="C273" s="9" t="s">
        <v>30</v>
      </c>
      <c r="D273" s="9" t="s">
        <v>270</v>
      </c>
      <c r="E273" s="9" t="s">
        <v>36</v>
      </c>
      <c r="F273" s="9" t="s">
        <v>36</v>
      </c>
      <c r="G273" s="9" t="s">
        <v>36</v>
      </c>
      <c r="H273" s="9" t="s">
        <v>139</v>
      </c>
      <c r="I273" s="10">
        <v>2</v>
      </c>
      <c r="J273" s="9" t="s">
        <v>38</v>
      </c>
      <c r="K273" s="12">
        <v>1293.1033333333</v>
      </c>
      <c r="L273" s="12">
        <f>K273*1.16</f>
        <v>1499.9998666667</v>
      </c>
      <c r="M273" s="12">
        <f>I273*K273</f>
        <v>2586.2066666667</v>
      </c>
      <c r="N273" s="12">
        <f>I273*L273</f>
        <v>2999.9997333333</v>
      </c>
      <c r="O273" s="12">
        <v>2400</v>
      </c>
      <c r="P273" s="11">
        <v>9600</v>
      </c>
      <c r="Q273" s="11">
        <f>(O273/L273) - 1</f>
        <v>0.60000014222224</v>
      </c>
      <c r="R273" s="12">
        <v>2250</v>
      </c>
      <c r="S273" s="11">
        <v>9000</v>
      </c>
      <c r="T273" s="11">
        <f>(Q273/L273) - 1</f>
        <v>-0.99959999986963</v>
      </c>
      <c r="U273" s="12">
        <v>2100</v>
      </c>
      <c r="V273" s="11">
        <v>8400</v>
      </c>
      <c r="W273" s="11">
        <f>(S273/L273) - 1</f>
        <v>5.0000005333334</v>
      </c>
      <c r="X273" s="12">
        <v>1950</v>
      </c>
      <c r="Y273" s="11">
        <v>7800</v>
      </c>
      <c r="Z273" s="11">
        <f>ABS((U273/L273) - 1)</f>
        <v>0.40000012444446</v>
      </c>
      <c r="AA273" s="12">
        <v>1649.9998533333</v>
      </c>
      <c r="AB273" s="6">
        <v>9600</v>
      </c>
      <c r="AC273" s="6">
        <f>ABS((W273/L273) - 1)</f>
        <v>0.99666666601481</v>
      </c>
      <c r="AD273" s="8">
        <v>412</v>
      </c>
      <c r="AE273" t="s">
        <v>288</v>
      </c>
      <c r="AF273"/>
    </row>
    <row r="274" spans="1:32" customHeight="1" ht="30">
      <c r="A274" s="3" t="s">
        <v>403</v>
      </c>
      <c r="B274" s="3" t="s">
        <v>404</v>
      </c>
      <c r="C274" s="3" t="s">
        <v>30</v>
      </c>
      <c r="D274" s="3" t="s">
        <v>270</v>
      </c>
      <c r="E274" s="3" t="s">
        <v>36</v>
      </c>
      <c r="F274" s="3" t="s">
        <v>36</v>
      </c>
      <c r="G274" s="3" t="s">
        <v>36</v>
      </c>
      <c r="H274" s="3" t="s">
        <v>139</v>
      </c>
      <c r="I274" s="4">
        <v>1</v>
      </c>
      <c r="J274" s="3" t="s">
        <v>40</v>
      </c>
      <c r="K274" s="7">
        <v>1293.1033333333</v>
      </c>
      <c r="L274" s="7">
        <f>K274*1.16</f>
        <v>1499.9998666667</v>
      </c>
      <c r="M274" s="7">
        <f>I274*K274</f>
        <v>1293.1033333333</v>
      </c>
      <c r="N274" s="7">
        <f>I274*L274</f>
        <v>1499.9998666667</v>
      </c>
      <c r="O274" s="7">
        <v>2400</v>
      </c>
      <c r="P274" s="5">
        <v>9600</v>
      </c>
      <c r="Q274" s="5">
        <f>(O274/L274) - 1</f>
        <v>0.60000014222224</v>
      </c>
      <c r="R274" s="7">
        <v>2250</v>
      </c>
      <c r="S274" s="5">
        <v>9000</v>
      </c>
      <c r="T274" s="5">
        <f>(Q274/L274) - 1</f>
        <v>-0.99959999986963</v>
      </c>
      <c r="U274" s="7">
        <v>2100</v>
      </c>
      <c r="V274" s="5">
        <v>8400</v>
      </c>
      <c r="W274" s="5">
        <f>(S274/L274) - 1</f>
        <v>5.0000005333334</v>
      </c>
      <c r="X274" s="7">
        <v>1950</v>
      </c>
      <c r="Y274" s="5">
        <v>7800</v>
      </c>
      <c r="Z274" s="5">
        <f>ABS((U274/L274) - 1)</f>
        <v>0.40000012444446</v>
      </c>
      <c r="AA274" s="7">
        <v>1649.9998533333</v>
      </c>
      <c r="AB274" s="6">
        <v>9600</v>
      </c>
      <c r="AC274" s="6">
        <f>ABS((W274/L274) - 1)</f>
        <v>0.99666666601481</v>
      </c>
      <c r="AD274" s="8">
        <v>412</v>
      </c>
      <c r="AE274" t="s">
        <v>288</v>
      </c>
      <c r="AF274"/>
    </row>
    <row r="275" spans="1:32" customHeight="1" ht="30">
      <c r="A275" s="9" t="s">
        <v>403</v>
      </c>
      <c r="B275" s="9" t="s">
        <v>404</v>
      </c>
      <c r="C275" s="9" t="s">
        <v>30</v>
      </c>
      <c r="D275" s="9" t="s">
        <v>270</v>
      </c>
      <c r="E275" s="9" t="s">
        <v>36</v>
      </c>
      <c r="F275" s="9" t="s">
        <v>36</v>
      </c>
      <c r="G275" s="9" t="s">
        <v>36</v>
      </c>
      <c r="H275" s="9" t="s">
        <v>139</v>
      </c>
      <c r="I275" s="10">
        <v>1</v>
      </c>
      <c r="J275" s="9" t="s">
        <v>63</v>
      </c>
      <c r="K275" s="12">
        <v>1293.1033333333</v>
      </c>
      <c r="L275" s="12">
        <f>K275*1.16</f>
        <v>1499.9998666667</v>
      </c>
      <c r="M275" s="12">
        <f>I275*K275</f>
        <v>1293.1033333333</v>
      </c>
      <c r="N275" s="12">
        <f>I275*L275</f>
        <v>1499.9998666667</v>
      </c>
      <c r="O275" s="12">
        <v>2400</v>
      </c>
      <c r="P275" s="11">
        <v>9600</v>
      </c>
      <c r="Q275" s="11">
        <f>(O275/L275) - 1</f>
        <v>0.60000014222224</v>
      </c>
      <c r="R275" s="12">
        <v>2250</v>
      </c>
      <c r="S275" s="11">
        <v>9000</v>
      </c>
      <c r="T275" s="11">
        <f>(Q275/L275) - 1</f>
        <v>-0.99959999986963</v>
      </c>
      <c r="U275" s="12">
        <v>2100</v>
      </c>
      <c r="V275" s="11">
        <v>8400</v>
      </c>
      <c r="W275" s="11">
        <f>(S275/L275) - 1</f>
        <v>5.0000005333334</v>
      </c>
      <c r="X275" s="12">
        <v>1950</v>
      </c>
      <c r="Y275" s="11">
        <v>7800</v>
      </c>
      <c r="Z275" s="11">
        <f>ABS((U275/L275) - 1)</f>
        <v>0.40000012444446</v>
      </c>
      <c r="AA275" s="12">
        <v>1649.9998533333</v>
      </c>
      <c r="AB275" s="6">
        <v>9600</v>
      </c>
      <c r="AC275" s="6">
        <f>ABS((W275/L275) - 1)</f>
        <v>0.99666666601481</v>
      </c>
      <c r="AD275" s="8">
        <v>412</v>
      </c>
      <c r="AE275" t="s">
        <v>288</v>
      </c>
      <c r="AF275"/>
    </row>
    <row r="276" spans="1:32" customHeight="1" ht="30">
      <c r="A276" s="3" t="s">
        <v>403</v>
      </c>
      <c r="B276" s="3" t="s">
        <v>404</v>
      </c>
      <c r="C276" s="3" t="s">
        <v>30</v>
      </c>
      <c r="D276" s="3" t="s">
        <v>270</v>
      </c>
      <c r="E276" s="3" t="s">
        <v>36</v>
      </c>
      <c r="F276" s="3" t="s">
        <v>36</v>
      </c>
      <c r="G276" s="3" t="s">
        <v>36</v>
      </c>
      <c r="H276" s="3" t="s">
        <v>139</v>
      </c>
      <c r="I276" s="4">
        <v>1</v>
      </c>
      <c r="J276" s="3" t="s">
        <v>58</v>
      </c>
      <c r="K276" s="7">
        <v>1293.1033333333</v>
      </c>
      <c r="L276" s="7">
        <f>K276*1.16</f>
        <v>1499.9998666667</v>
      </c>
      <c r="M276" s="7">
        <f>I276*K276</f>
        <v>1293.1033333333</v>
      </c>
      <c r="N276" s="7">
        <f>I276*L276</f>
        <v>1499.9998666667</v>
      </c>
      <c r="O276" s="7">
        <v>2400</v>
      </c>
      <c r="P276" s="5">
        <v>9600</v>
      </c>
      <c r="Q276" s="5">
        <f>(O276/L276) - 1</f>
        <v>0.60000014222224</v>
      </c>
      <c r="R276" s="7">
        <v>2250</v>
      </c>
      <c r="S276" s="5">
        <v>9000</v>
      </c>
      <c r="T276" s="5">
        <f>(Q276/L276) - 1</f>
        <v>-0.99959999986963</v>
      </c>
      <c r="U276" s="7">
        <v>2100</v>
      </c>
      <c r="V276" s="5">
        <v>8400</v>
      </c>
      <c r="W276" s="5">
        <f>(S276/L276) - 1</f>
        <v>5.0000005333334</v>
      </c>
      <c r="X276" s="7">
        <v>1950</v>
      </c>
      <c r="Y276" s="5">
        <v>7800</v>
      </c>
      <c r="Z276" s="5">
        <f>ABS((U276/L276) - 1)</f>
        <v>0.40000012444446</v>
      </c>
      <c r="AA276" s="7">
        <v>1649.9998533333</v>
      </c>
      <c r="AB276" s="6">
        <v>9600</v>
      </c>
      <c r="AC276" s="6">
        <f>ABS((W276/L276) - 1)</f>
        <v>0.99666666601481</v>
      </c>
      <c r="AD276" s="8">
        <v>412</v>
      </c>
      <c r="AE276" t="s">
        <v>288</v>
      </c>
      <c r="AF276"/>
    </row>
    <row r="277" spans="1:32" customHeight="1" ht="30">
      <c r="A277" s="9" t="s">
        <v>403</v>
      </c>
      <c r="B277" s="9" t="s">
        <v>404</v>
      </c>
      <c r="C277" s="9" t="s">
        <v>30</v>
      </c>
      <c r="D277" s="9" t="s">
        <v>270</v>
      </c>
      <c r="E277" s="9" t="s">
        <v>36</v>
      </c>
      <c r="F277" s="9" t="s">
        <v>36</v>
      </c>
      <c r="G277" s="9" t="s">
        <v>36</v>
      </c>
      <c r="H277" s="9" t="s">
        <v>139</v>
      </c>
      <c r="I277" s="10">
        <v>1</v>
      </c>
      <c r="J277" s="9" t="s">
        <v>89</v>
      </c>
      <c r="K277" s="12">
        <v>1293.1033333333</v>
      </c>
      <c r="L277" s="12">
        <f>K277*1.16</f>
        <v>1499.9998666667</v>
      </c>
      <c r="M277" s="12">
        <f>I277*K277</f>
        <v>1293.1033333333</v>
      </c>
      <c r="N277" s="12">
        <f>I277*L277</f>
        <v>1499.9998666667</v>
      </c>
      <c r="O277" s="12">
        <v>2400</v>
      </c>
      <c r="P277" s="11">
        <v>9600</v>
      </c>
      <c r="Q277" s="11">
        <f>(O277/L277) - 1</f>
        <v>0.60000014222224</v>
      </c>
      <c r="R277" s="12">
        <v>2250</v>
      </c>
      <c r="S277" s="11">
        <v>9000</v>
      </c>
      <c r="T277" s="11">
        <f>(Q277/L277) - 1</f>
        <v>-0.99959999986963</v>
      </c>
      <c r="U277" s="12">
        <v>2100</v>
      </c>
      <c r="V277" s="11">
        <v>8400</v>
      </c>
      <c r="W277" s="11">
        <f>(S277/L277) - 1</f>
        <v>5.0000005333334</v>
      </c>
      <c r="X277" s="12">
        <v>1950</v>
      </c>
      <c r="Y277" s="11">
        <v>7800</v>
      </c>
      <c r="Z277" s="11">
        <f>ABS((U277/L277) - 1)</f>
        <v>0.40000012444446</v>
      </c>
      <c r="AA277" s="12">
        <v>1649.9998533333</v>
      </c>
      <c r="AB277" s="6">
        <v>9600</v>
      </c>
      <c r="AC277" s="6">
        <f>ABS((W277/L277) - 1)</f>
        <v>0.99666666601481</v>
      </c>
      <c r="AD277" s="8">
        <v>412</v>
      </c>
      <c r="AE277" t="s">
        <v>288</v>
      </c>
      <c r="AF277"/>
    </row>
    <row r="278" spans="1:32" customHeight="1" ht="30">
      <c r="A278" s="3" t="s">
        <v>403</v>
      </c>
      <c r="B278" s="3" t="s">
        <v>404</v>
      </c>
      <c r="C278" s="3" t="s">
        <v>30</v>
      </c>
      <c r="D278" s="3" t="s">
        <v>270</v>
      </c>
      <c r="E278" s="3" t="s">
        <v>36</v>
      </c>
      <c r="F278" s="3" t="s">
        <v>36</v>
      </c>
      <c r="G278" s="3" t="s">
        <v>36</v>
      </c>
      <c r="H278" s="3" t="s">
        <v>139</v>
      </c>
      <c r="I278" s="4">
        <v>1</v>
      </c>
      <c r="J278" s="3" t="s">
        <v>42</v>
      </c>
      <c r="K278" s="7">
        <v>1293.1033333333</v>
      </c>
      <c r="L278" s="7">
        <f>K278*1.16</f>
        <v>1499.9998666667</v>
      </c>
      <c r="M278" s="7">
        <f>I278*K278</f>
        <v>1293.1033333333</v>
      </c>
      <c r="N278" s="7">
        <f>I278*L278</f>
        <v>1499.9998666667</v>
      </c>
      <c r="O278" s="7">
        <v>2400</v>
      </c>
      <c r="P278" s="5">
        <v>9600</v>
      </c>
      <c r="Q278" s="5">
        <f>(O278/L278) - 1</f>
        <v>0.60000014222224</v>
      </c>
      <c r="R278" s="7">
        <v>2250</v>
      </c>
      <c r="S278" s="5">
        <v>9000</v>
      </c>
      <c r="T278" s="5">
        <f>(Q278/L278) - 1</f>
        <v>-0.99959999986963</v>
      </c>
      <c r="U278" s="7">
        <v>2100</v>
      </c>
      <c r="V278" s="5">
        <v>8400</v>
      </c>
      <c r="W278" s="5">
        <f>(S278/L278) - 1</f>
        <v>5.0000005333334</v>
      </c>
      <c r="X278" s="7">
        <v>1950</v>
      </c>
      <c r="Y278" s="5">
        <v>7800</v>
      </c>
      <c r="Z278" s="5">
        <f>ABS((U278/L278) - 1)</f>
        <v>0.40000012444446</v>
      </c>
      <c r="AA278" s="7">
        <v>1649.9998533333</v>
      </c>
      <c r="AB278" s="6">
        <v>9600</v>
      </c>
      <c r="AC278" s="6">
        <f>ABS((W278/L278) - 1)</f>
        <v>0.99666666601481</v>
      </c>
      <c r="AD278" s="8">
        <v>412</v>
      </c>
      <c r="AE278" t="s">
        <v>288</v>
      </c>
      <c r="AF278"/>
    </row>
    <row r="279" spans="1:32" customHeight="1" ht="30">
      <c r="A279" s="9" t="s">
        <v>403</v>
      </c>
      <c r="B279" s="9" t="s">
        <v>404</v>
      </c>
      <c r="C279" s="9" t="s">
        <v>30</v>
      </c>
      <c r="D279" s="9" t="s">
        <v>270</v>
      </c>
      <c r="E279" s="9" t="s">
        <v>36</v>
      </c>
      <c r="F279" s="9" t="s">
        <v>36</v>
      </c>
      <c r="G279" s="9" t="s">
        <v>36</v>
      </c>
      <c r="H279" s="9" t="s">
        <v>139</v>
      </c>
      <c r="I279" s="10">
        <v>1</v>
      </c>
      <c r="J279" s="9" t="s">
        <v>394</v>
      </c>
      <c r="K279" s="12">
        <v>1293.1033333333</v>
      </c>
      <c r="L279" s="12">
        <f>K279*1.16</f>
        <v>1499.9998666667</v>
      </c>
      <c r="M279" s="12">
        <f>I279*K279</f>
        <v>1293.1033333333</v>
      </c>
      <c r="N279" s="12">
        <f>I279*L279</f>
        <v>1499.9998666667</v>
      </c>
      <c r="O279" s="12">
        <v>2400</v>
      </c>
      <c r="P279" s="11">
        <v>9600</v>
      </c>
      <c r="Q279" s="11">
        <f>(O279/L279) - 1</f>
        <v>0.60000014222224</v>
      </c>
      <c r="R279" s="12">
        <v>2250</v>
      </c>
      <c r="S279" s="11">
        <v>9000</v>
      </c>
      <c r="T279" s="11">
        <f>(Q279/L279) - 1</f>
        <v>-0.99959999986963</v>
      </c>
      <c r="U279" s="12">
        <v>2100</v>
      </c>
      <c r="V279" s="11">
        <v>8400</v>
      </c>
      <c r="W279" s="11">
        <f>(S279/L279) - 1</f>
        <v>5.0000005333334</v>
      </c>
      <c r="X279" s="12">
        <v>1950</v>
      </c>
      <c r="Y279" s="11">
        <v>7800</v>
      </c>
      <c r="Z279" s="11">
        <f>ABS((U279/L279) - 1)</f>
        <v>0.40000012444446</v>
      </c>
      <c r="AA279" s="12">
        <v>1649.9998533333</v>
      </c>
      <c r="AB279" s="6">
        <v>9600</v>
      </c>
      <c r="AC279" s="6">
        <f>ABS((W279/L279) - 1)</f>
        <v>0.99666666601481</v>
      </c>
      <c r="AD279" s="8">
        <v>412</v>
      </c>
      <c r="AE279" t="s">
        <v>288</v>
      </c>
      <c r="AF279"/>
    </row>
    <row r="280" spans="1:32" customHeight="1" ht="30">
      <c r="A280" s="3" t="s">
        <v>403</v>
      </c>
      <c r="B280" s="3" t="s">
        <v>404</v>
      </c>
      <c r="C280" s="3" t="s">
        <v>30</v>
      </c>
      <c r="D280" s="3" t="s">
        <v>270</v>
      </c>
      <c r="E280" s="3" t="s">
        <v>36</v>
      </c>
      <c r="F280" s="3" t="s">
        <v>36</v>
      </c>
      <c r="G280" s="3" t="s">
        <v>36</v>
      </c>
      <c r="H280" s="3" t="s">
        <v>139</v>
      </c>
      <c r="I280" s="4">
        <v>1</v>
      </c>
      <c r="J280" s="3" t="s">
        <v>71</v>
      </c>
      <c r="K280" s="7">
        <v>1293.1033333333</v>
      </c>
      <c r="L280" s="7">
        <f>K280*1.16</f>
        <v>1499.9998666667</v>
      </c>
      <c r="M280" s="7">
        <f>I280*K280</f>
        <v>1293.1033333333</v>
      </c>
      <c r="N280" s="7">
        <f>I280*L280</f>
        <v>1499.9998666667</v>
      </c>
      <c r="O280" s="7">
        <v>2400</v>
      </c>
      <c r="P280" s="5">
        <v>9600</v>
      </c>
      <c r="Q280" s="5">
        <f>(O280/L280) - 1</f>
        <v>0.60000014222224</v>
      </c>
      <c r="R280" s="7">
        <v>2250</v>
      </c>
      <c r="S280" s="5">
        <v>9000</v>
      </c>
      <c r="T280" s="5">
        <f>(Q280/L280) - 1</f>
        <v>-0.99959999986963</v>
      </c>
      <c r="U280" s="7">
        <v>2100</v>
      </c>
      <c r="V280" s="5">
        <v>8400</v>
      </c>
      <c r="W280" s="5">
        <f>(S280/L280) - 1</f>
        <v>5.0000005333334</v>
      </c>
      <c r="X280" s="7">
        <v>1950</v>
      </c>
      <c r="Y280" s="5">
        <v>7800</v>
      </c>
      <c r="Z280" s="5">
        <f>ABS((U280/L280) - 1)</f>
        <v>0.40000012444446</v>
      </c>
      <c r="AA280" s="7">
        <v>1649.9998533333</v>
      </c>
      <c r="AB280" s="6">
        <v>9600</v>
      </c>
      <c r="AC280" s="6">
        <f>ABS((W280/L280) - 1)</f>
        <v>0.99666666601481</v>
      </c>
      <c r="AD280" s="8">
        <v>412</v>
      </c>
      <c r="AE280" t="s">
        <v>288</v>
      </c>
      <c r="AF280"/>
    </row>
    <row r="281" spans="1:32" customHeight="1" ht="30">
      <c r="A281" s="9" t="s">
        <v>403</v>
      </c>
      <c r="B281" s="9" t="s">
        <v>404</v>
      </c>
      <c r="C281" s="9" t="s">
        <v>30</v>
      </c>
      <c r="D281" s="9" t="s">
        <v>270</v>
      </c>
      <c r="E281" s="9" t="s">
        <v>36</v>
      </c>
      <c r="F281" s="9" t="s">
        <v>36</v>
      </c>
      <c r="G281" s="9" t="s">
        <v>36</v>
      </c>
      <c r="H281" s="9" t="s">
        <v>139</v>
      </c>
      <c r="I281" s="10">
        <v>3</v>
      </c>
      <c r="J281" s="9" t="s">
        <v>90</v>
      </c>
      <c r="K281" s="12">
        <v>1293.1033333333</v>
      </c>
      <c r="L281" s="12">
        <f>K281*1.16</f>
        <v>1499.9998666667</v>
      </c>
      <c r="M281" s="12">
        <f>I281*K281</f>
        <v>3879.31</v>
      </c>
      <c r="N281" s="12">
        <f>I281*L281</f>
        <v>4499.9996</v>
      </c>
      <c r="O281" s="12">
        <v>2400</v>
      </c>
      <c r="P281" s="11">
        <v>9600</v>
      </c>
      <c r="Q281" s="11">
        <f>(O281/L281) - 1</f>
        <v>0.60000014222224</v>
      </c>
      <c r="R281" s="12">
        <v>2250</v>
      </c>
      <c r="S281" s="11">
        <v>9000</v>
      </c>
      <c r="T281" s="11">
        <f>(Q281/L281) - 1</f>
        <v>-0.99959999986963</v>
      </c>
      <c r="U281" s="12">
        <v>2100</v>
      </c>
      <c r="V281" s="11">
        <v>8400</v>
      </c>
      <c r="W281" s="11">
        <f>(S281/L281) - 1</f>
        <v>5.0000005333334</v>
      </c>
      <c r="X281" s="12">
        <v>1950</v>
      </c>
      <c r="Y281" s="11">
        <v>7800</v>
      </c>
      <c r="Z281" s="11">
        <f>ABS((U281/L281) - 1)</f>
        <v>0.40000012444446</v>
      </c>
      <c r="AA281" s="12">
        <v>1649.9998533333</v>
      </c>
      <c r="AB281" s="6">
        <v>9600</v>
      </c>
      <c r="AC281" s="6">
        <f>ABS((W281/L281) - 1)</f>
        <v>0.99666666601481</v>
      </c>
      <c r="AD281" s="8">
        <v>412</v>
      </c>
      <c r="AE281" t="s">
        <v>288</v>
      </c>
      <c r="AF281"/>
    </row>
    <row r="282" spans="1:32" customHeight="1" ht="30">
      <c r="A282" s="3" t="s">
        <v>405</v>
      </c>
      <c r="B282" s="3" t="s">
        <v>406</v>
      </c>
      <c r="C282" s="3" t="s">
        <v>30</v>
      </c>
      <c r="D282" s="3" t="s">
        <v>270</v>
      </c>
      <c r="E282" s="3" t="s">
        <v>36</v>
      </c>
      <c r="F282" s="3" t="s">
        <v>36</v>
      </c>
      <c r="G282" s="3" t="s">
        <v>36</v>
      </c>
      <c r="H282" s="3" t="s">
        <v>195</v>
      </c>
      <c r="I282" s="4">
        <v>1</v>
      </c>
      <c r="J282" s="3" t="s">
        <v>71</v>
      </c>
      <c r="K282" s="7">
        <v>1327.59</v>
      </c>
      <c r="L282" s="7">
        <f>K282*1.16</f>
        <v>1540.0044</v>
      </c>
      <c r="M282" s="7">
        <f>I282*K282</f>
        <v>1327.59</v>
      </c>
      <c r="N282" s="7">
        <f>I282*L282</f>
        <v>1540.0044</v>
      </c>
      <c r="O282" s="7">
        <v>2618.01</v>
      </c>
      <c r="P282" s="5">
        <v>10472.04</v>
      </c>
      <c r="Q282" s="5">
        <f>(O282/L282) - 1</f>
        <v>0.70000163635896</v>
      </c>
      <c r="R282" s="7">
        <v>2464.01</v>
      </c>
      <c r="S282" s="5">
        <v>9856.04</v>
      </c>
      <c r="T282" s="5">
        <f>(Q282/L282) - 1</f>
        <v>-0.99954545478158</v>
      </c>
      <c r="U282" s="7">
        <v>2310.01</v>
      </c>
      <c r="V282" s="5">
        <v>9240.04</v>
      </c>
      <c r="W282" s="5">
        <f>(S282/L282) - 1</f>
        <v>5.4000076882897</v>
      </c>
      <c r="X282" s="7">
        <v>2156.01</v>
      </c>
      <c r="Y282" s="5">
        <v>8624.04</v>
      </c>
      <c r="Z282" s="5">
        <f>ABS((U282/L282) - 1)</f>
        <v>0.5000022077859</v>
      </c>
      <c r="AA282" s="7">
        <v>1694.00484</v>
      </c>
      <c r="AB282" s="6">
        <v>10472.04</v>
      </c>
      <c r="AC282" s="6">
        <f>ABS((W282/L282) - 1)</f>
        <v>0.99649351151965</v>
      </c>
      <c r="AD282" s="8">
        <v>166</v>
      </c>
      <c r="AE282" t="s">
        <v>407</v>
      </c>
      <c r="AF282"/>
    </row>
    <row r="283" spans="1:32" customHeight="1" ht="30">
      <c r="A283" s="9" t="s">
        <v>408</v>
      </c>
      <c r="B283" s="9" t="s">
        <v>409</v>
      </c>
      <c r="C283" s="9" t="s">
        <v>30</v>
      </c>
      <c r="D283" s="9" t="s">
        <v>270</v>
      </c>
      <c r="E283" s="9" t="s">
        <v>36</v>
      </c>
      <c r="F283" s="9" t="s">
        <v>36</v>
      </c>
      <c r="G283" s="9" t="s">
        <v>36</v>
      </c>
      <c r="H283" s="9" t="s">
        <v>195</v>
      </c>
      <c r="I283" s="10">
        <v>2</v>
      </c>
      <c r="J283" s="9" t="s">
        <v>89</v>
      </c>
      <c r="K283" s="12">
        <v>2177.5862</v>
      </c>
      <c r="L283" s="12">
        <f>K283*1.16</f>
        <v>2525.999992</v>
      </c>
      <c r="M283" s="12">
        <f>I283*K283</f>
        <v>4355.1724</v>
      </c>
      <c r="N283" s="12">
        <f>I283*L283</f>
        <v>5051.999984</v>
      </c>
      <c r="O283" s="12">
        <v>3789</v>
      </c>
      <c r="P283" s="11">
        <v>15156</v>
      </c>
      <c r="Q283" s="11">
        <f>(O283/L283) - 1</f>
        <v>0.50000000475059</v>
      </c>
      <c r="R283" s="12">
        <v>3536.4</v>
      </c>
      <c r="S283" s="11">
        <v>14145.6</v>
      </c>
      <c r="T283" s="11">
        <f>(Q283/L283) - 1</f>
        <v>-0.99980205858815</v>
      </c>
      <c r="U283" s="12">
        <v>3283.8</v>
      </c>
      <c r="V283" s="11">
        <v>13135.2</v>
      </c>
      <c r="W283" s="11">
        <f>(S283/L283) - 1</f>
        <v>4.6000000177356</v>
      </c>
      <c r="X283" s="12">
        <v>3031.2</v>
      </c>
      <c r="Y283" s="11">
        <v>12124.8</v>
      </c>
      <c r="Z283" s="11">
        <f>ABS((U283/L283) - 1)</f>
        <v>0.30000000411718</v>
      </c>
      <c r="AA283" s="12">
        <v>2778.5999912</v>
      </c>
      <c r="AB283" s="6">
        <v>15156</v>
      </c>
      <c r="AC283" s="6">
        <f>ABS((W283/L283) - 1)</f>
        <v>0.99817893902126</v>
      </c>
      <c r="AD283" s="8" t="s">
        <v>39</v>
      </c>
      <c r="AE283" t="s">
        <v>39</v>
      </c>
      <c r="AF283"/>
    </row>
    <row r="284" spans="1:32" customHeight="1" ht="30">
      <c r="A284" s="3" t="s">
        <v>408</v>
      </c>
      <c r="B284" s="3" t="s">
        <v>409</v>
      </c>
      <c r="C284" s="3" t="s">
        <v>30</v>
      </c>
      <c r="D284" s="3" t="s">
        <v>270</v>
      </c>
      <c r="E284" s="3" t="s">
        <v>36</v>
      </c>
      <c r="F284" s="3" t="s">
        <v>36</v>
      </c>
      <c r="G284" s="3" t="s">
        <v>36</v>
      </c>
      <c r="H284" s="3" t="s">
        <v>195</v>
      </c>
      <c r="I284" s="4">
        <v>1</v>
      </c>
      <c r="J284" s="3" t="s">
        <v>38</v>
      </c>
      <c r="K284" s="7">
        <v>2177.5862</v>
      </c>
      <c r="L284" s="7">
        <f>K284*1.16</f>
        <v>2525.999992</v>
      </c>
      <c r="M284" s="7">
        <f>I284*K284</f>
        <v>2177.5862</v>
      </c>
      <c r="N284" s="7">
        <f>I284*L284</f>
        <v>2525.999992</v>
      </c>
      <c r="O284" s="7">
        <v>3789</v>
      </c>
      <c r="P284" s="5">
        <v>15156</v>
      </c>
      <c r="Q284" s="5">
        <f>(O284/L284) - 1</f>
        <v>0.50000000475059</v>
      </c>
      <c r="R284" s="7">
        <v>3536.4</v>
      </c>
      <c r="S284" s="5">
        <v>14145.6</v>
      </c>
      <c r="T284" s="5">
        <f>(Q284/L284) - 1</f>
        <v>-0.99980205858815</v>
      </c>
      <c r="U284" s="7">
        <v>3283.8</v>
      </c>
      <c r="V284" s="5">
        <v>13135.2</v>
      </c>
      <c r="W284" s="5">
        <f>(S284/L284) - 1</f>
        <v>4.6000000177356</v>
      </c>
      <c r="X284" s="7">
        <v>3031.2</v>
      </c>
      <c r="Y284" s="5">
        <v>12124.8</v>
      </c>
      <c r="Z284" s="5">
        <f>ABS((U284/L284) - 1)</f>
        <v>0.30000000411718</v>
      </c>
      <c r="AA284" s="7">
        <v>2778.5999912</v>
      </c>
      <c r="AB284" s="6">
        <v>15156</v>
      </c>
      <c r="AC284" s="6">
        <f>ABS((W284/L284) - 1)</f>
        <v>0.99817893902126</v>
      </c>
      <c r="AD284" s="8" t="s">
        <v>39</v>
      </c>
      <c r="AE284" t="s">
        <v>39</v>
      </c>
      <c r="AF284"/>
    </row>
    <row r="285" spans="1:32" customHeight="1" ht="30">
      <c r="A285" s="9" t="s">
        <v>410</v>
      </c>
      <c r="B285" s="9" t="s">
        <v>411</v>
      </c>
      <c r="C285" s="9" t="s">
        <v>30</v>
      </c>
      <c r="D285" s="9" t="s">
        <v>412</v>
      </c>
      <c r="E285" s="9" t="s">
        <v>36</v>
      </c>
      <c r="F285" s="9" t="s">
        <v>36</v>
      </c>
      <c r="G285" s="9" t="s">
        <v>36</v>
      </c>
      <c r="H285" s="9" t="s">
        <v>56</v>
      </c>
      <c r="I285" s="10">
        <v>1</v>
      </c>
      <c r="J285" s="9" t="s">
        <v>140</v>
      </c>
      <c r="K285" s="12">
        <v>960.34</v>
      </c>
      <c r="L285" s="12">
        <f>K285*1.16</f>
        <v>1113.9944</v>
      </c>
      <c r="M285" s="12">
        <f>I285*K285</f>
        <v>960.34</v>
      </c>
      <c r="N285" s="12">
        <f>I285*L285</f>
        <v>1113.9944</v>
      </c>
      <c r="O285" s="12">
        <v>1782.39</v>
      </c>
      <c r="P285" s="11">
        <v>7129.56</v>
      </c>
      <c r="Q285" s="11">
        <f>(O285/L285) - 1</f>
        <v>0.5999990664226</v>
      </c>
      <c r="R285" s="12">
        <v>1670.99</v>
      </c>
      <c r="S285" s="11">
        <v>6683.96</v>
      </c>
      <c r="T285" s="11">
        <f>(Q285/L285) - 1</f>
        <v>-0.9994613984896</v>
      </c>
      <c r="U285" s="12">
        <v>1559.59</v>
      </c>
      <c r="V285" s="11">
        <v>6238.36</v>
      </c>
      <c r="W285" s="11">
        <f>(S285/L285) - 1</f>
        <v>4.9999942549083</v>
      </c>
      <c r="X285" s="12">
        <v>1448.19</v>
      </c>
      <c r="Y285" s="11">
        <v>5792.76</v>
      </c>
      <c r="Z285" s="11">
        <f>ABS((U285/L285) - 1)</f>
        <v>0.39999806103155</v>
      </c>
      <c r="AA285" s="12">
        <v>1225.39384</v>
      </c>
      <c r="AB285" s="6">
        <v>7129.56</v>
      </c>
      <c r="AC285" s="6">
        <f>ABS((W285/L285) - 1)</f>
        <v>0.99551165225345</v>
      </c>
      <c r="AD285" s="8">
        <v>44</v>
      </c>
      <c r="AE285" t="s">
        <v>172</v>
      </c>
      <c r="AF285"/>
    </row>
    <row r="286" spans="1:32" customHeight="1" ht="30">
      <c r="A286" s="3" t="s">
        <v>410</v>
      </c>
      <c r="B286" s="3" t="s">
        <v>411</v>
      </c>
      <c r="C286" s="3" t="s">
        <v>30</v>
      </c>
      <c r="D286" s="3" t="s">
        <v>412</v>
      </c>
      <c r="E286" s="3" t="s">
        <v>36</v>
      </c>
      <c r="F286" s="3" t="s">
        <v>36</v>
      </c>
      <c r="G286" s="3" t="s">
        <v>36</v>
      </c>
      <c r="H286" s="3" t="s">
        <v>56</v>
      </c>
      <c r="I286" s="4">
        <v>1</v>
      </c>
      <c r="J286" s="3" t="s">
        <v>413</v>
      </c>
      <c r="K286" s="7">
        <v>960.34</v>
      </c>
      <c r="L286" s="7">
        <f>K286*1.16</f>
        <v>1113.9944</v>
      </c>
      <c r="M286" s="7">
        <f>I286*K286</f>
        <v>960.34</v>
      </c>
      <c r="N286" s="7">
        <f>I286*L286</f>
        <v>1113.9944</v>
      </c>
      <c r="O286" s="7">
        <v>1782.39</v>
      </c>
      <c r="P286" s="5">
        <v>7129.56</v>
      </c>
      <c r="Q286" s="5">
        <f>(O286/L286) - 1</f>
        <v>0.5999990664226</v>
      </c>
      <c r="R286" s="7">
        <v>1670.99</v>
      </c>
      <c r="S286" s="5">
        <v>6683.96</v>
      </c>
      <c r="T286" s="5">
        <f>(Q286/L286) - 1</f>
        <v>-0.9994613984896</v>
      </c>
      <c r="U286" s="7">
        <v>1559.59</v>
      </c>
      <c r="V286" s="5">
        <v>6238.36</v>
      </c>
      <c r="W286" s="5">
        <f>(S286/L286) - 1</f>
        <v>4.9999942549083</v>
      </c>
      <c r="X286" s="7">
        <v>1448.19</v>
      </c>
      <c r="Y286" s="5">
        <v>5792.76</v>
      </c>
      <c r="Z286" s="5">
        <f>ABS((U286/L286) - 1)</f>
        <v>0.39999806103155</v>
      </c>
      <c r="AA286" s="7">
        <v>1225.39384</v>
      </c>
      <c r="AB286" s="6">
        <v>7129.56</v>
      </c>
      <c r="AC286" s="6">
        <f>ABS((W286/L286) - 1)</f>
        <v>0.99551165225345</v>
      </c>
      <c r="AD286" s="8">
        <v>44</v>
      </c>
      <c r="AE286" t="s">
        <v>172</v>
      </c>
      <c r="AF286"/>
    </row>
    <row r="287" spans="1:32" customHeight="1" ht="30">
      <c r="A287" s="9" t="s">
        <v>410</v>
      </c>
      <c r="B287" s="9" t="s">
        <v>411</v>
      </c>
      <c r="C287" s="9" t="s">
        <v>30</v>
      </c>
      <c r="D287" s="9" t="s">
        <v>412</v>
      </c>
      <c r="E287" s="9" t="s">
        <v>36</v>
      </c>
      <c r="F287" s="9" t="s">
        <v>36</v>
      </c>
      <c r="G287" s="9" t="s">
        <v>36</v>
      </c>
      <c r="H287" s="9" t="s">
        <v>56</v>
      </c>
      <c r="I287" s="10">
        <v>1</v>
      </c>
      <c r="J287" s="9" t="s">
        <v>58</v>
      </c>
      <c r="K287" s="12">
        <v>960.34</v>
      </c>
      <c r="L287" s="12">
        <f>K287*1.16</f>
        <v>1113.9944</v>
      </c>
      <c r="M287" s="12">
        <f>I287*K287</f>
        <v>960.34</v>
      </c>
      <c r="N287" s="12">
        <f>I287*L287</f>
        <v>1113.9944</v>
      </c>
      <c r="O287" s="12">
        <v>1782.39</v>
      </c>
      <c r="P287" s="11">
        <v>7129.56</v>
      </c>
      <c r="Q287" s="11">
        <f>(O287/L287) - 1</f>
        <v>0.5999990664226</v>
      </c>
      <c r="R287" s="12">
        <v>1670.99</v>
      </c>
      <c r="S287" s="11">
        <v>6683.96</v>
      </c>
      <c r="T287" s="11">
        <f>(Q287/L287) - 1</f>
        <v>-0.9994613984896</v>
      </c>
      <c r="U287" s="12">
        <v>1559.59</v>
      </c>
      <c r="V287" s="11">
        <v>6238.36</v>
      </c>
      <c r="W287" s="11">
        <f>(S287/L287) - 1</f>
        <v>4.9999942549083</v>
      </c>
      <c r="X287" s="12">
        <v>1448.19</v>
      </c>
      <c r="Y287" s="11">
        <v>5792.76</v>
      </c>
      <c r="Z287" s="11">
        <f>ABS((U287/L287) - 1)</f>
        <v>0.39999806103155</v>
      </c>
      <c r="AA287" s="12">
        <v>1225.39384</v>
      </c>
      <c r="AB287" s="6">
        <v>7129.56</v>
      </c>
      <c r="AC287" s="6">
        <f>ABS((W287/L287) - 1)</f>
        <v>0.99551165225345</v>
      </c>
      <c r="AD287" s="8">
        <v>44</v>
      </c>
      <c r="AE287" t="s">
        <v>172</v>
      </c>
      <c r="AF287"/>
    </row>
    <row r="288" spans="1:32" customHeight="1" ht="30">
      <c r="A288" s="3" t="s">
        <v>410</v>
      </c>
      <c r="B288" s="3" t="s">
        <v>411</v>
      </c>
      <c r="C288" s="3" t="s">
        <v>30</v>
      </c>
      <c r="D288" s="3" t="s">
        <v>412</v>
      </c>
      <c r="E288" s="3" t="s">
        <v>36</v>
      </c>
      <c r="F288" s="3" t="s">
        <v>36</v>
      </c>
      <c r="G288" s="3" t="s">
        <v>36</v>
      </c>
      <c r="H288" s="3" t="s">
        <v>56</v>
      </c>
      <c r="I288" s="4">
        <v>1</v>
      </c>
      <c r="J288" s="3" t="s">
        <v>71</v>
      </c>
      <c r="K288" s="7">
        <v>960.34</v>
      </c>
      <c r="L288" s="7">
        <f>K288*1.16</f>
        <v>1113.9944</v>
      </c>
      <c r="M288" s="7">
        <f>I288*K288</f>
        <v>960.34</v>
      </c>
      <c r="N288" s="7">
        <f>I288*L288</f>
        <v>1113.9944</v>
      </c>
      <c r="O288" s="7">
        <v>1782.39</v>
      </c>
      <c r="P288" s="5">
        <v>7129.56</v>
      </c>
      <c r="Q288" s="5">
        <f>(O288/L288) - 1</f>
        <v>0.5999990664226</v>
      </c>
      <c r="R288" s="7">
        <v>1670.99</v>
      </c>
      <c r="S288" s="5">
        <v>6683.96</v>
      </c>
      <c r="T288" s="5">
        <f>(Q288/L288) - 1</f>
        <v>-0.9994613984896</v>
      </c>
      <c r="U288" s="7">
        <v>1559.59</v>
      </c>
      <c r="V288" s="5">
        <v>6238.36</v>
      </c>
      <c r="W288" s="5">
        <f>(S288/L288) - 1</f>
        <v>4.9999942549083</v>
      </c>
      <c r="X288" s="7">
        <v>1448.19</v>
      </c>
      <c r="Y288" s="5">
        <v>5792.76</v>
      </c>
      <c r="Z288" s="5">
        <f>ABS((U288/L288) - 1)</f>
        <v>0.39999806103155</v>
      </c>
      <c r="AA288" s="7">
        <v>1225.39384</v>
      </c>
      <c r="AB288" s="6">
        <v>7129.56</v>
      </c>
      <c r="AC288" s="6">
        <f>ABS((W288/L288) - 1)</f>
        <v>0.99551165225345</v>
      </c>
      <c r="AD288" s="8">
        <v>44</v>
      </c>
      <c r="AE288" t="s">
        <v>172</v>
      </c>
      <c r="AF288"/>
    </row>
    <row r="289" spans="1:32" customHeight="1" ht="30">
      <c r="A289" s="9" t="s">
        <v>414</v>
      </c>
      <c r="B289" s="9" t="s">
        <v>415</v>
      </c>
      <c r="C289" s="9" t="s">
        <v>30</v>
      </c>
      <c r="D289" s="9" t="s">
        <v>416</v>
      </c>
      <c r="E289" s="9" t="s">
        <v>417</v>
      </c>
      <c r="F289" s="9" t="s">
        <v>418</v>
      </c>
      <c r="G289" s="9" t="s">
        <v>419</v>
      </c>
      <c r="H289" s="9" t="s">
        <v>420</v>
      </c>
      <c r="I289" s="10">
        <v>1</v>
      </c>
      <c r="J289" s="9" t="s">
        <v>40</v>
      </c>
      <c r="K289" s="12">
        <v>1862</v>
      </c>
      <c r="L289" s="12">
        <f>K289*1.16</f>
        <v>2159.92</v>
      </c>
      <c r="M289" s="12">
        <f>I289*K289</f>
        <v>1862</v>
      </c>
      <c r="N289" s="12">
        <f>I289*L289</f>
        <v>2159.92</v>
      </c>
      <c r="O289" s="12">
        <v>3240</v>
      </c>
      <c r="P289" s="11">
        <v>12960</v>
      </c>
      <c r="Q289" s="11">
        <f>(O289/L289) - 1</f>
        <v>0.50005555761324</v>
      </c>
      <c r="R289" s="12">
        <v>3023</v>
      </c>
      <c r="S289" s="11">
        <v>12092</v>
      </c>
      <c r="T289" s="11">
        <f>(Q289/L289) - 1</f>
        <v>-0.99976848422274</v>
      </c>
      <c r="U289" s="12">
        <v>2800</v>
      </c>
      <c r="V289" s="11">
        <v>11200</v>
      </c>
      <c r="W289" s="11">
        <f>(S289/L289) - 1</f>
        <v>4.5983554946479</v>
      </c>
      <c r="X289" s="12">
        <v>2660</v>
      </c>
      <c r="Y289" s="11">
        <v>10640</v>
      </c>
      <c r="Z289" s="11">
        <f>ABS((U289/L289) - 1)</f>
        <v>0.29634430904848</v>
      </c>
      <c r="AA289" s="12">
        <v>2375.912</v>
      </c>
      <c r="AB289" s="6">
        <v>12960</v>
      </c>
      <c r="AC289" s="6">
        <f>ABS((W289/L289) - 1)</f>
        <v>0.99787105286555</v>
      </c>
      <c r="AD289" s="8" t="s">
        <v>39</v>
      </c>
      <c r="AE289" t="s">
        <v>39</v>
      </c>
      <c r="AF289"/>
    </row>
    <row r="290" spans="1:32" customHeight="1" ht="30">
      <c r="A290" s="3" t="s">
        <v>421</v>
      </c>
      <c r="B290" s="3" t="s">
        <v>422</v>
      </c>
      <c r="C290" s="3" t="s">
        <v>30</v>
      </c>
      <c r="D290" s="3" t="s">
        <v>416</v>
      </c>
      <c r="E290" s="3" t="s">
        <v>36</v>
      </c>
      <c r="F290" s="3" t="s">
        <v>36</v>
      </c>
      <c r="G290" s="3" t="s">
        <v>36</v>
      </c>
      <c r="H290" s="3" t="s">
        <v>423</v>
      </c>
      <c r="I290" s="4">
        <v>1</v>
      </c>
      <c r="J290" s="3" t="s">
        <v>58</v>
      </c>
      <c r="K290" s="7">
        <v>1663</v>
      </c>
      <c r="L290" s="7">
        <f>K290*1.16</f>
        <v>1929.08</v>
      </c>
      <c r="M290" s="7">
        <f>I290*K290</f>
        <v>1663</v>
      </c>
      <c r="N290" s="7">
        <f>I290*L290</f>
        <v>1929.08</v>
      </c>
      <c r="O290" s="7">
        <v>2893</v>
      </c>
      <c r="P290" s="5">
        <v>11572</v>
      </c>
      <c r="Q290" s="5">
        <f>(O290/L290) - 1</f>
        <v>0.49967860327203</v>
      </c>
      <c r="R290" s="7">
        <v>2700</v>
      </c>
      <c r="S290" s="5">
        <v>10800</v>
      </c>
      <c r="T290" s="5">
        <f>(Q290/L290) - 1</f>
        <v>-0.99974097569656</v>
      </c>
      <c r="U290" s="7">
        <v>2510</v>
      </c>
      <c r="V290" s="5">
        <v>10040</v>
      </c>
      <c r="W290" s="5">
        <f>(S290/L290) - 1</f>
        <v>4.5985236485786</v>
      </c>
      <c r="X290" s="7">
        <v>2384.5</v>
      </c>
      <c r="Y290" s="5">
        <v>9538</v>
      </c>
      <c r="Z290" s="5">
        <f>ABS((U290/L290) - 1)</f>
        <v>0.30113836647521</v>
      </c>
      <c r="AA290" s="7">
        <v>2121.988</v>
      </c>
      <c r="AB290" s="6">
        <v>11572</v>
      </c>
      <c r="AC290" s="6">
        <f>ABS((W290/L290) - 1)</f>
        <v>0.9976162089449</v>
      </c>
      <c r="AD290" s="8" t="s">
        <v>39</v>
      </c>
      <c r="AE290" t="s">
        <v>39</v>
      </c>
      <c r="AF290"/>
    </row>
    <row r="291" spans="1:32" customHeight="1" ht="30">
      <c r="A291" s="9">
        <v>200110</v>
      </c>
      <c r="B291" s="9" t="s">
        <v>424</v>
      </c>
      <c r="C291" s="9" t="s">
        <v>30</v>
      </c>
      <c r="D291" s="9" t="s">
        <v>416</v>
      </c>
      <c r="E291" s="9" t="s">
        <v>36</v>
      </c>
      <c r="F291" s="9" t="s">
        <v>36</v>
      </c>
      <c r="G291" s="9" t="s">
        <v>36</v>
      </c>
      <c r="H291" s="9" t="s">
        <v>423</v>
      </c>
      <c r="I291" s="10">
        <v>1</v>
      </c>
      <c r="J291" s="9" t="s">
        <v>42</v>
      </c>
      <c r="K291" s="12">
        <v>307.85</v>
      </c>
      <c r="L291" s="12">
        <f>K291*1.16</f>
        <v>357.106</v>
      </c>
      <c r="M291" s="12">
        <f>I291*K291</f>
        <v>307.85</v>
      </c>
      <c r="N291" s="12">
        <f>I291*L291</f>
        <v>357.106</v>
      </c>
      <c r="O291" s="12">
        <v>535.66</v>
      </c>
      <c r="P291" s="11">
        <v>2142.64</v>
      </c>
      <c r="Q291" s="11">
        <f>(O291/L291) - 1</f>
        <v>0.50000280028899</v>
      </c>
      <c r="R291" s="12">
        <v>499.95</v>
      </c>
      <c r="S291" s="11">
        <v>1999.8</v>
      </c>
      <c r="T291" s="11">
        <f>(Q291/L291) - 1</f>
        <v>-0.99859984766347</v>
      </c>
      <c r="U291" s="12">
        <v>464.24</v>
      </c>
      <c r="V291" s="11">
        <v>1856.96</v>
      </c>
      <c r="W291" s="11">
        <f>(S291/L291) - 1</f>
        <v>4.6000179218495</v>
      </c>
      <c r="X291" s="12">
        <v>428.53</v>
      </c>
      <c r="Y291" s="11">
        <v>1714.12</v>
      </c>
      <c r="Z291" s="11">
        <f>ABS((U291/L291) - 1)</f>
        <v>0.30000616063578</v>
      </c>
      <c r="AA291" s="12">
        <v>392.8166</v>
      </c>
      <c r="AB291" s="6">
        <v>2142.64</v>
      </c>
      <c r="AC291" s="6">
        <f>ABS((W291/L291) - 1)</f>
        <v>0.98711862046045</v>
      </c>
      <c r="AD291" s="8">
        <v>326</v>
      </c>
      <c r="AE291" t="s">
        <v>425</v>
      </c>
      <c r="AF291"/>
    </row>
    <row r="292" spans="1:32" customHeight="1" ht="30">
      <c r="A292" s="3">
        <v>200110</v>
      </c>
      <c r="B292" s="3" t="s">
        <v>424</v>
      </c>
      <c r="C292" s="3" t="s">
        <v>30</v>
      </c>
      <c r="D292" s="3" t="s">
        <v>416</v>
      </c>
      <c r="E292" s="3" t="s">
        <v>36</v>
      </c>
      <c r="F292" s="3" t="s">
        <v>36</v>
      </c>
      <c r="G292" s="3" t="s">
        <v>36</v>
      </c>
      <c r="H292" s="3" t="s">
        <v>423</v>
      </c>
      <c r="I292" s="4">
        <v>1</v>
      </c>
      <c r="J292" s="3" t="s">
        <v>51</v>
      </c>
      <c r="K292" s="7">
        <v>307.85</v>
      </c>
      <c r="L292" s="7">
        <f>K292*1.16</f>
        <v>357.106</v>
      </c>
      <c r="M292" s="7">
        <f>I292*K292</f>
        <v>307.85</v>
      </c>
      <c r="N292" s="7">
        <f>I292*L292</f>
        <v>357.106</v>
      </c>
      <c r="O292" s="7">
        <v>535.66</v>
      </c>
      <c r="P292" s="5">
        <v>2142.64</v>
      </c>
      <c r="Q292" s="5">
        <f>(O292/L292) - 1</f>
        <v>0.50000280028899</v>
      </c>
      <c r="R292" s="7">
        <v>499.95</v>
      </c>
      <c r="S292" s="5">
        <v>1999.8</v>
      </c>
      <c r="T292" s="5">
        <f>(Q292/L292) - 1</f>
        <v>-0.99859984766347</v>
      </c>
      <c r="U292" s="7">
        <v>464.24</v>
      </c>
      <c r="V292" s="5">
        <v>1856.96</v>
      </c>
      <c r="W292" s="5">
        <f>(S292/L292) - 1</f>
        <v>4.6000179218495</v>
      </c>
      <c r="X292" s="7">
        <v>428.53</v>
      </c>
      <c r="Y292" s="5">
        <v>1714.12</v>
      </c>
      <c r="Z292" s="5">
        <f>ABS((U292/L292) - 1)</f>
        <v>0.30000616063578</v>
      </c>
      <c r="AA292" s="7">
        <v>392.8166</v>
      </c>
      <c r="AB292" s="6">
        <v>2142.64</v>
      </c>
      <c r="AC292" s="6">
        <f>ABS((W292/L292) - 1)</f>
        <v>0.98711862046045</v>
      </c>
      <c r="AD292" s="8">
        <v>326</v>
      </c>
      <c r="AE292" t="s">
        <v>425</v>
      </c>
      <c r="AF292"/>
    </row>
    <row r="293" spans="1:32" customHeight="1" ht="30">
      <c r="A293" s="9">
        <v>200120</v>
      </c>
      <c r="B293" s="9" t="s">
        <v>426</v>
      </c>
      <c r="C293" s="9" t="s">
        <v>30</v>
      </c>
      <c r="D293" s="9" t="s">
        <v>416</v>
      </c>
      <c r="E293" s="9" t="s">
        <v>36</v>
      </c>
      <c r="F293" s="9" t="s">
        <v>36</v>
      </c>
      <c r="G293" s="9" t="s">
        <v>36</v>
      </c>
      <c r="H293" s="9" t="s">
        <v>423</v>
      </c>
      <c r="I293" s="10">
        <v>1</v>
      </c>
      <c r="J293" s="9" t="s">
        <v>42</v>
      </c>
      <c r="K293" s="12">
        <v>307.85140209901</v>
      </c>
      <c r="L293" s="12">
        <f>K293*1.16</f>
        <v>357.10762643485</v>
      </c>
      <c r="M293" s="12">
        <f>I293*K293</f>
        <v>307.85140209901</v>
      </c>
      <c r="N293" s="12">
        <f>I293*L293</f>
        <v>357.10762643485</v>
      </c>
      <c r="O293" s="12">
        <v>535.66</v>
      </c>
      <c r="P293" s="11">
        <v>2142.64</v>
      </c>
      <c r="Q293" s="11">
        <f>(O293/L293) - 1</f>
        <v>0.49999596857593</v>
      </c>
      <c r="R293" s="12">
        <v>499.95</v>
      </c>
      <c r="S293" s="11">
        <v>1999.8</v>
      </c>
      <c r="T293" s="11">
        <f>(Q293/L293) - 1</f>
        <v>-0.9985998731711</v>
      </c>
      <c r="U293" s="12">
        <v>464.24</v>
      </c>
      <c r="V293" s="11">
        <v>1856.96</v>
      </c>
      <c r="W293" s="11">
        <f>(S293/L293) - 1</f>
        <v>4.5999924167534</v>
      </c>
      <c r="X293" s="12">
        <v>428.53</v>
      </c>
      <c r="Y293" s="11">
        <v>1714.12</v>
      </c>
      <c r="Z293" s="11">
        <f>ABS((U293/L293) - 1)</f>
        <v>0.30000023980079</v>
      </c>
      <c r="AA293" s="12">
        <v>392.81838907834</v>
      </c>
      <c r="AB293" s="6">
        <v>2142.64</v>
      </c>
      <c r="AC293" s="6">
        <f>ABS((W293/L293) - 1)</f>
        <v>0.98711875054958</v>
      </c>
      <c r="AD293" s="8">
        <v>348</v>
      </c>
      <c r="AE293" t="s">
        <v>427</v>
      </c>
      <c r="AF293"/>
    </row>
    <row r="294" spans="1:32" customHeight="1" ht="30">
      <c r="A294" s="3">
        <v>200120</v>
      </c>
      <c r="B294" s="3" t="s">
        <v>426</v>
      </c>
      <c r="C294" s="3" t="s">
        <v>30</v>
      </c>
      <c r="D294" s="3" t="s">
        <v>416</v>
      </c>
      <c r="E294" s="3" t="s">
        <v>36</v>
      </c>
      <c r="F294" s="3" t="s">
        <v>36</v>
      </c>
      <c r="G294" s="3" t="s">
        <v>36</v>
      </c>
      <c r="H294" s="3" t="s">
        <v>423</v>
      </c>
      <c r="I294" s="4">
        <v>1</v>
      </c>
      <c r="J294" s="3" t="s">
        <v>71</v>
      </c>
      <c r="K294" s="7">
        <v>307.85140209901</v>
      </c>
      <c r="L294" s="7">
        <f>K294*1.16</f>
        <v>357.10762643485</v>
      </c>
      <c r="M294" s="7">
        <f>I294*K294</f>
        <v>307.85140209901</v>
      </c>
      <c r="N294" s="7">
        <f>I294*L294</f>
        <v>357.10762643485</v>
      </c>
      <c r="O294" s="7">
        <v>535.66</v>
      </c>
      <c r="P294" s="5">
        <v>2142.64</v>
      </c>
      <c r="Q294" s="5">
        <f>(O294/L294) - 1</f>
        <v>0.49999596857593</v>
      </c>
      <c r="R294" s="7">
        <v>499.95</v>
      </c>
      <c r="S294" s="5">
        <v>1999.8</v>
      </c>
      <c r="T294" s="5">
        <f>(Q294/L294) - 1</f>
        <v>-0.9985998731711</v>
      </c>
      <c r="U294" s="7">
        <v>464.24</v>
      </c>
      <c r="V294" s="5">
        <v>1856.96</v>
      </c>
      <c r="W294" s="5">
        <f>(S294/L294) - 1</f>
        <v>4.5999924167534</v>
      </c>
      <c r="X294" s="7">
        <v>428.53</v>
      </c>
      <c r="Y294" s="5">
        <v>1714.12</v>
      </c>
      <c r="Z294" s="5">
        <f>ABS((U294/L294) - 1)</f>
        <v>0.30000023980079</v>
      </c>
      <c r="AA294" s="7">
        <v>392.81838907834</v>
      </c>
      <c r="AB294" s="6">
        <v>2142.64</v>
      </c>
      <c r="AC294" s="6">
        <f>ABS((W294/L294) - 1)</f>
        <v>0.98711875054958</v>
      </c>
      <c r="AD294" s="8">
        <v>348</v>
      </c>
      <c r="AE294" t="s">
        <v>427</v>
      </c>
      <c r="AF294"/>
    </row>
    <row r="295" spans="1:32" customHeight="1" ht="30">
      <c r="A295" s="9">
        <v>200130</v>
      </c>
      <c r="B295" s="9" t="s">
        <v>428</v>
      </c>
      <c r="C295" s="9" t="s">
        <v>30</v>
      </c>
      <c r="D295" s="9" t="s">
        <v>416</v>
      </c>
      <c r="E295" s="9" t="s">
        <v>36</v>
      </c>
      <c r="F295" s="9" t="s">
        <v>36</v>
      </c>
      <c r="G295" s="9" t="s">
        <v>36</v>
      </c>
      <c r="H295" s="9" t="s">
        <v>423</v>
      </c>
      <c r="I295" s="10">
        <v>1</v>
      </c>
      <c r="J295" s="9" t="s">
        <v>63</v>
      </c>
      <c r="K295" s="12">
        <v>307.85080119944</v>
      </c>
      <c r="L295" s="12">
        <f>K295*1.16</f>
        <v>357.10692939134</v>
      </c>
      <c r="M295" s="12">
        <f>I295*K295</f>
        <v>307.85080119944</v>
      </c>
      <c r="N295" s="12">
        <f>I295*L295</f>
        <v>357.10692939134</v>
      </c>
      <c r="O295" s="12">
        <v>535.66</v>
      </c>
      <c r="P295" s="11">
        <v>2142.64</v>
      </c>
      <c r="Q295" s="11">
        <f>(O295/L295) - 1</f>
        <v>0.49999889644534</v>
      </c>
      <c r="R295" s="12">
        <v>499.95</v>
      </c>
      <c r="S295" s="11">
        <v>1999.8</v>
      </c>
      <c r="T295" s="11">
        <f>(Q295/L295) - 1</f>
        <v>-0.99859986223931</v>
      </c>
      <c r="U295" s="12">
        <v>464.24</v>
      </c>
      <c r="V295" s="11">
        <v>1856.96</v>
      </c>
      <c r="W295" s="11">
        <f>(S295/L295) - 1</f>
        <v>4.6000033474805</v>
      </c>
      <c r="X295" s="12">
        <v>428.53</v>
      </c>
      <c r="Y295" s="11">
        <v>1714.12</v>
      </c>
      <c r="Z295" s="11">
        <f>ABS((U295/L295) - 1)</f>
        <v>0.3000027772949</v>
      </c>
      <c r="AA295" s="12">
        <v>392.81762233048</v>
      </c>
      <c r="AB295" s="6">
        <v>2142.64</v>
      </c>
      <c r="AC295" s="6">
        <f>ABS((W295/L295) - 1)</f>
        <v>0.98711869479732</v>
      </c>
      <c r="AD295" s="8">
        <v>348</v>
      </c>
      <c r="AE295" t="s">
        <v>427</v>
      </c>
      <c r="AF295"/>
    </row>
    <row r="296" spans="1:32" customHeight="1" ht="30">
      <c r="A296" s="3">
        <v>200130</v>
      </c>
      <c r="B296" s="3" t="s">
        <v>428</v>
      </c>
      <c r="C296" s="3" t="s">
        <v>30</v>
      </c>
      <c r="D296" s="3" t="s">
        <v>416</v>
      </c>
      <c r="E296" s="3" t="s">
        <v>36</v>
      </c>
      <c r="F296" s="3" t="s">
        <v>36</v>
      </c>
      <c r="G296" s="3" t="s">
        <v>36</v>
      </c>
      <c r="H296" s="3" t="s">
        <v>423</v>
      </c>
      <c r="I296" s="4">
        <v>1</v>
      </c>
      <c r="J296" s="3" t="s">
        <v>295</v>
      </c>
      <c r="K296" s="7">
        <v>307.85080119944</v>
      </c>
      <c r="L296" s="7">
        <f>K296*1.16</f>
        <v>357.10692939134</v>
      </c>
      <c r="M296" s="7">
        <f>I296*K296</f>
        <v>307.85080119944</v>
      </c>
      <c r="N296" s="7">
        <f>I296*L296</f>
        <v>357.10692939134</v>
      </c>
      <c r="O296" s="7">
        <v>535.66</v>
      </c>
      <c r="P296" s="5">
        <v>2142.64</v>
      </c>
      <c r="Q296" s="5">
        <f>(O296/L296) - 1</f>
        <v>0.49999889644534</v>
      </c>
      <c r="R296" s="7">
        <v>499.95</v>
      </c>
      <c r="S296" s="5">
        <v>1999.8</v>
      </c>
      <c r="T296" s="5">
        <f>(Q296/L296) - 1</f>
        <v>-0.99859986223931</v>
      </c>
      <c r="U296" s="7">
        <v>464.24</v>
      </c>
      <c r="V296" s="5">
        <v>1856.96</v>
      </c>
      <c r="W296" s="5">
        <f>(S296/L296) - 1</f>
        <v>4.6000033474805</v>
      </c>
      <c r="X296" s="7">
        <v>428.53</v>
      </c>
      <c r="Y296" s="5">
        <v>1714.12</v>
      </c>
      <c r="Z296" s="5">
        <f>ABS((U296/L296) - 1)</f>
        <v>0.3000027772949</v>
      </c>
      <c r="AA296" s="7">
        <v>392.81762233048</v>
      </c>
      <c r="AB296" s="6">
        <v>2142.64</v>
      </c>
      <c r="AC296" s="6">
        <f>ABS((W296/L296) - 1)</f>
        <v>0.98711869479732</v>
      </c>
      <c r="AD296" s="8">
        <v>348</v>
      </c>
      <c r="AE296" t="s">
        <v>427</v>
      </c>
      <c r="AF296"/>
    </row>
    <row r="297" spans="1:32" customHeight="1" ht="30">
      <c r="A297" s="9">
        <v>200130</v>
      </c>
      <c r="B297" s="9" t="s">
        <v>428</v>
      </c>
      <c r="C297" s="9" t="s">
        <v>30</v>
      </c>
      <c r="D297" s="9" t="s">
        <v>416</v>
      </c>
      <c r="E297" s="9" t="s">
        <v>36</v>
      </c>
      <c r="F297" s="9" t="s">
        <v>36</v>
      </c>
      <c r="G297" s="9" t="s">
        <v>36</v>
      </c>
      <c r="H297" s="9" t="s">
        <v>423</v>
      </c>
      <c r="I297" s="10">
        <v>1</v>
      </c>
      <c r="J297" s="9" t="s">
        <v>42</v>
      </c>
      <c r="K297" s="12">
        <v>307.85140209901</v>
      </c>
      <c r="L297" s="12">
        <f>K297*1.16</f>
        <v>357.10762643485</v>
      </c>
      <c r="M297" s="12">
        <f>I297*K297</f>
        <v>307.85140209901</v>
      </c>
      <c r="N297" s="12">
        <f>I297*L297</f>
        <v>357.10762643485</v>
      </c>
      <c r="O297" s="12">
        <v>535.66</v>
      </c>
      <c r="P297" s="11">
        <v>2142.64</v>
      </c>
      <c r="Q297" s="11">
        <f>(O297/L297) - 1</f>
        <v>0.49999596857593</v>
      </c>
      <c r="R297" s="12">
        <v>499.95</v>
      </c>
      <c r="S297" s="11">
        <v>1999.8</v>
      </c>
      <c r="T297" s="11">
        <f>(Q297/L297) - 1</f>
        <v>-0.9985998731711</v>
      </c>
      <c r="U297" s="12">
        <v>464.24</v>
      </c>
      <c r="V297" s="11">
        <v>1856.96</v>
      </c>
      <c r="W297" s="11">
        <f>(S297/L297) - 1</f>
        <v>4.5999924167534</v>
      </c>
      <c r="X297" s="12">
        <v>428.53</v>
      </c>
      <c r="Y297" s="11">
        <v>1714.12</v>
      </c>
      <c r="Z297" s="11">
        <f>ABS((U297/L297) - 1)</f>
        <v>0.30000023980079</v>
      </c>
      <c r="AA297" s="12">
        <v>392.81838907834</v>
      </c>
      <c r="AB297" s="6">
        <v>2142.64</v>
      </c>
      <c r="AC297" s="6">
        <f>ABS((W297/L297) - 1)</f>
        <v>0.98711875054958</v>
      </c>
      <c r="AD297" s="8">
        <v>348</v>
      </c>
      <c r="AE297" t="s">
        <v>427</v>
      </c>
      <c r="AF297"/>
    </row>
    <row r="298" spans="1:32" customHeight="1" ht="30">
      <c r="A298" s="3">
        <v>200130</v>
      </c>
      <c r="B298" s="3" t="s">
        <v>428</v>
      </c>
      <c r="C298" s="3" t="s">
        <v>30</v>
      </c>
      <c r="D298" s="3" t="s">
        <v>416</v>
      </c>
      <c r="E298" s="3" t="s">
        <v>36</v>
      </c>
      <c r="F298" s="3" t="s">
        <v>36</v>
      </c>
      <c r="G298" s="3" t="s">
        <v>36</v>
      </c>
      <c r="H298" s="3" t="s">
        <v>423</v>
      </c>
      <c r="I298" s="4">
        <v>2</v>
      </c>
      <c r="J298" s="3" t="s">
        <v>51</v>
      </c>
      <c r="K298" s="7">
        <v>307.85080119944</v>
      </c>
      <c r="L298" s="7">
        <f>K298*1.16</f>
        <v>357.10692939134</v>
      </c>
      <c r="M298" s="7">
        <f>I298*K298</f>
        <v>615.70160239887</v>
      </c>
      <c r="N298" s="7">
        <f>I298*L298</f>
        <v>714.21385878269</v>
      </c>
      <c r="O298" s="7">
        <v>535.66</v>
      </c>
      <c r="P298" s="5">
        <v>2142.64</v>
      </c>
      <c r="Q298" s="5">
        <f>(O298/L298) - 1</f>
        <v>0.49999889644534</v>
      </c>
      <c r="R298" s="7">
        <v>499.95</v>
      </c>
      <c r="S298" s="5">
        <v>1999.8</v>
      </c>
      <c r="T298" s="5">
        <f>(Q298/L298) - 1</f>
        <v>-0.99859986223931</v>
      </c>
      <c r="U298" s="7">
        <v>464.24</v>
      </c>
      <c r="V298" s="5">
        <v>1856.96</v>
      </c>
      <c r="W298" s="5">
        <f>(S298/L298) - 1</f>
        <v>4.6000033474805</v>
      </c>
      <c r="X298" s="7">
        <v>428.53</v>
      </c>
      <c r="Y298" s="5">
        <v>1714.12</v>
      </c>
      <c r="Z298" s="5">
        <f>ABS((U298/L298) - 1)</f>
        <v>0.3000027772949</v>
      </c>
      <c r="AA298" s="7">
        <v>392.81762233048</v>
      </c>
      <c r="AB298" s="6">
        <v>2142.64</v>
      </c>
      <c r="AC298" s="6">
        <f>ABS((W298/L298) - 1)</f>
        <v>0.98711869479732</v>
      </c>
      <c r="AD298" s="8">
        <v>348</v>
      </c>
      <c r="AE298" t="s">
        <v>427</v>
      </c>
      <c r="AF298"/>
    </row>
    <row r="299" spans="1:32" customHeight="1" ht="30">
      <c r="A299" s="9">
        <v>200408</v>
      </c>
      <c r="B299" s="9" t="s">
        <v>429</v>
      </c>
      <c r="C299" s="9" t="s">
        <v>30</v>
      </c>
      <c r="D299" s="9" t="s">
        <v>416</v>
      </c>
      <c r="E299" s="9" t="s">
        <v>430</v>
      </c>
      <c r="F299" s="9" t="s">
        <v>431</v>
      </c>
      <c r="G299" s="9" t="s">
        <v>210</v>
      </c>
      <c r="H299" s="9" t="s">
        <v>37</v>
      </c>
      <c r="I299" s="10">
        <v>1</v>
      </c>
      <c r="J299" s="9" t="s">
        <v>58</v>
      </c>
      <c r="K299" s="12">
        <v>1423</v>
      </c>
      <c r="L299" s="12">
        <f>K299*1.16</f>
        <v>1650.68</v>
      </c>
      <c r="M299" s="12">
        <f>I299*K299</f>
        <v>1423</v>
      </c>
      <c r="N299" s="12">
        <f>I299*L299</f>
        <v>1650.68</v>
      </c>
      <c r="O299" s="12">
        <v>2476</v>
      </c>
      <c r="P299" s="11">
        <v>9904</v>
      </c>
      <c r="Q299" s="11">
        <f>(O299/L299) - 1</f>
        <v>0.49998788378123</v>
      </c>
      <c r="R299" s="12">
        <v>2310</v>
      </c>
      <c r="S299" s="11">
        <v>9240</v>
      </c>
      <c r="T299" s="11">
        <f>(Q299/L299) - 1</f>
        <v>-0.99969710187088</v>
      </c>
      <c r="U299" s="12">
        <v>1500</v>
      </c>
      <c r="V299" s="11">
        <v>6000</v>
      </c>
      <c r="W299" s="11">
        <f>(S299/L299) - 1</f>
        <v>4.5976930719461</v>
      </c>
      <c r="X299" s="12">
        <v>2037.75</v>
      </c>
      <c r="Y299" s="11">
        <v>8151</v>
      </c>
      <c r="Z299" s="11">
        <f>ABS((U299/L299) - 1)</f>
        <v>0.091283592216541</v>
      </c>
      <c r="AA299" s="12">
        <v>1815.748</v>
      </c>
      <c r="AB299" s="6">
        <v>9904</v>
      </c>
      <c r="AC299" s="6">
        <f>ABS((W299/L299) - 1)</f>
        <v>0.99721466724505</v>
      </c>
      <c r="AD299" s="8" t="s">
        <v>39</v>
      </c>
      <c r="AE299" t="s">
        <v>39</v>
      </c>
      <c r="AF299" t="s">
        <v>432</v>
      </c>
    </row>
    <row r="300" spans="1:32" customHeight="1" ht="30">
      <c r="A300" s="3">
        <v>200761</v>
      </c>
      <c r="B300" s="3" t="s">
        <v>433</v>
      </c>
      <c r="C300" s="3" t="s">
        <v>30</v>
      </c>
      <c r="D300" s="3" t="s">
        <v>416</v>
      </c>
      <c r="E300" s="3" t="s">
        <v>36</v>
      </c>
      <c r="F300" s="3" t="s">
        <v>36</v>
      </c>
      <c r="G300" s="3" t="s">
        <v>36</v>
      </c>
      <c r="H300" s="3" t="s">
        <v>37</v>
      </c>
      <c r="I300" s="4">
        <v>1</v>
      </c>
      <c r="J300" s="3" t="s">
        <v>394</v>
      </c>
      <c r="K300" s="7">
        <v>745.71</v>
      </c>
      <c r="L300" s="7">
        <f>K300*1.16</f>
        <v>865.0236</v>
      </c>
      <c r="M300" s="7">
        <f>I300*K300</f>
        <v>745.71</v>
      </c>
      <c r="N300" s="7">
        <f>I300*L300</f>
        <v>865.0236</v>
      </c>
      <c r="O300" s="7">
        <v>1297</v>
      </c>
      <c r="P300" s="5">
        <v>5188</v>
      </c>
      <c r="Q300" s="5">
        <f>(O300/L300) - 1</f>
        <v>0.49938105734919</v>
      </c>
      <c r="R300" s="7">
        <v>1211</v>
      </c>
      <c r="S300" s="5">
        <v>4844</v>
      </c>
      <c r="T300" s="5">
        <f>(Q300/L300) - 1</f>
        <v>-0.99942269660926</v>
      </c>
      <c r="U300" s="7">
        <v>1130</v>
      </c>
      <c r="V300" s="5">
        <v>4520</v>
      </c>
      <c r="W300" s="5">
        <f>(S300/L300) - 1</f>
        <v>4.5998472180412</v>
      </c>
      <c r="X300" s="7">
        <v>1073.5</v>
      </c>
      <c r="Y300" s="5">
        <v>4294</v>
      </c>
      <c r="Z300" s="5">
        <f>ABS((U300/L300) - 1)</f>
        <v>0.30632274078996</v>
      </c>
      <c r="AA300" s="7">
        <v>951.52596</v>
      </c>
      <c r="AB300" s="6">
        <v>5188</v>
      </c>
      <c r="AC300" s="6">
        <f>ABS((W300/L300) - 1)</f>
        <v>0.99468240263267</v>
      </c>
      <c r="AD300" s="8" t="s">
        <v>39</v>
      </c>
      <c r="AE300" t="s">
        <v>39</v>
      </c>
      <c r="AF300"/>
    </row>
    <row r="301" spans="1:32" customHeight="1" ht="30">
      <c r="A301" s="9">
        <v>2009581</v>
      </c>
      <c r="B301" s="9" t="s">
        <v>434</v>
      </c>
      <c r="C301" s="9" t="s">
        <v>30</v>
      </c>
      <c r="D301" s="9" t="s">
        <v>416</v>
      </c>
      <c r="E301" s="9" t="s">
        <v>36</v>
      </c>
      <c r="F301" s="9" t="s">
        <v>36</v>
      </c>
      <c r="G301" s="9" t="s">
        <v>36</v>
      </c>
      <c r="H301" s="9" t="s">
        <v>37</v>
      </c>
      <c r="I301" s="10">
        <v>1</v>
      </c>
      <c r="J301" s="9" t="s">
        <v>40</v>
      </c>
      <c r="K301" s="12">
        <v>4379.9498</v>
      </c>
      <c r="L301" s="12">
        <f>K301*1.16</f>
        <v>5080.741768</v>
      </c>
      <c r="M301" s="12">
        <f>I301*K301</f>
        <v>4379.9498</v>
      </c>
      <c r="N301" s="12">
        <f>I301*L301</f>
        <v>5080.741768</v>
      </c>
      <c r="O301" s="12">
        <v>7621.1</v>
      </c>
      <c r="P301" s="11">
        <v>30484.4</v>
      </c>
      <c r="Q301" s="11">
        <f>(O301/L301) - 1</f>
        <v>0.49999750981243</v>
      </c>
      <c r="R301" s="12">
        <v>7113.02</v>
      </c>
      <c r="S301" s="11">
        <v>28452.08</v>
      </c>
      <c r="T301" s="11">
        <f>(Q301/L301) - 1</f>
        <v>-0.99990158966296</v>
      </c>
      <c r="U301" s="12">
        <v>6604.95</v>
      </c>
      <c r="V301" s="11">
        <v>26419.8</v>
      </c>
      <c r="W301" s="11">
        <f>(S301/L301) - 1</f>
        <v>4.5999854547223</v>
      </c>
      <c r="X301" s="12">
        <v>6274.7</v>
      </c>
      <c r="Y301" s="11">
        <v>25098.8</v>
      </c>
      <c r="Z301" s="11">
        <f>ABS((U301/L301) - 1)</f>
        <v>0.29999718576526</v>
      </c>
      <c r="AA301" s="12">
        <v>5588.8159448</v>
      </c>
      <c r="AB301" s="6">
        <v>30484.4</v>
      </c>
      <c r="AC301" s="6">
        <f>ABS((W301/L301) - 1)</f>
        <v>0.99909462325291</v>
      </c>
      <c r="AD301" s="8">
        <v>779</v>
      </c>
      <c r="AE301" t="s">
        <v>435</v>
      </c>
      <c r="AF301"/>
    </row>
    <row r="302" spans="1:32" customHeight="1" ht="30">
      <c r="A302" s="3">
        <v>2009581</v>
      </c>
      <c r="B302" s="3" t="s">
        <v>434</v>
      </c>
      <c r="C302" s="3" t="s">
        <v>30</v>
      </c>
      <c r="D302" s="3" t="s">
        <v>416</v>
      </c>
      <c r="E302" s="3" t="s">
        <v>36</v>
      </c>
      <c r="F302" s="3" t="s">
        <v>36</v>
      </c>
      <c r="G302" s="3" t="s">
        <v>36</v>
      </c>
      <c r="H302" s="3" t="s">
        <v>37</v>
      </c>
      <c r="I302" s="4">
        <v>1</v>
      </c>
      <c r="J302" s="3" t="s">
        <v>89</v>
      </c>
      <c r="K302" s="7">
        <v>4379.94</v>
      </c>
      <c r="L302" s="7">
        <f>K302*1.16</f>
        <v>5080.7304</v>
      </c>
      <c r="M302" s="7">
        <f>I302*K302</f>
        <v>4379.94</v>
      </c>
      <c r="N302" s="7">
        <f>I302*L302</f>
        <v>5080.7304</v>
      </c>
      <c r="O302" s="7">
        <v>7621.1</v>
      </c>
      <c r="P302" s="5">
        <v>30484.4</v>
      </c>
      <c r="Q302" s="5">
        <f>(O302/L302) - 1</f>
        <v>0.50000086601722</v>
      </c>
      <c r="R302" s="7">
        <v>7113.02</v>
      </c>
      <c r="S302" s="5">
        <v>28452.08</v>
      </c>
      <c r="T302" s="5">
        <f>(Q302/L302) - 1</f>
        <v>-0.99990158878219</v>
      </c>
      <c r="U302" s="7">
        <v>6604.95</v>
      </c>
      <c r="V302" s="5">
        <v>26419.8</v>
      </c>
      <c r="W302" s="5">
        <f>(S302/L302) - 1</f>
        <v>4.5999979845418</v>
      </c>
      <c r="X302" s="7">
        <v>6274.7</v>
      </c>
      <c r="Y302" s="5">
        <v>25098.8</v>
      </c>
      <c r="Z302" s="5">
        <f>ABS((U302/L302) - 1)</f>
        <v>0.30000009447461</v>
      </c>
      <c r="AA302" s="7">
        <v>5588.80344</v>
      </c>
      <c r="AB302" s="6">
        <v>30484.4</v>
      </c>
      <c r="AC302" s="6">
        <f>ABS((W302/L302) - 1)</f>
        <v>0.99909461876101</v>
      </c>
      <c r="AD302" s="8">
        <v>779</v>
      </c>
      <c r="AE302" t="s">
        <v>435</v>
      </c>
      <c r="AF302"/>
    </row>
    <row r="303" spans="1:32" customHeight="1" ht="30">
      <c r="A303" s="9" t="s">
        <v>436</v>
      </c>
      <c r="B303" s="9" t="s">
        <v>437</v>
      </c>
      <c r="C303" s="9" t="s">
        <v>30</v>
      </c>
      <c r="D303" s="9" t="s">
        <v>416</v>
      </c>
      <c r="E303" s="9" t="s">
        <v>36</v>
      </c>
      <c r="F303" s="9" t="s">
        <v>36</v>
      </c>
      <c r="G303" s="9" t="s">
        <v>36</v>
      </c>
      <c r="H303" s="9" t="s">
        <v>37</v>
      </c>
      <c r="I303" s="10">
        <v>1</v>
      </c>
      <c r="J303" s="9" t="s">
        <v>38</v>
      </c>
      <c r="K303" s="12">
        <v>4992.32</v>
      </c>
      <c r="L303" s="12">
        <f>K303*1.16</f>
        <v>5791.0912</v>
      </c>
      <c r="M303" s="12">
        <f>I303*K303</f>
        <v>4992.32</v>
      </c>
      <c r="N303" s="12">
        <f>I303*L303</f>
        <v>5791.0912</v>
      </c>
      <c r="O303" s="12">
        <v>8731.16</v>
      </c>
      <c r="P303" s="11">
        <v>34924.64</v>
      </c>
      <c r="Q303" s="11">
        <f>(O303/L303) - 1</f>
        <v>0.50768822290348</v>
      </c>
      <c r="R303" s="12">
        <v>8149.09</v>
      </c>
      <c r="S303" s="11">
        <v>32596.36</v>
      </c>
      <c r="T303" s="11">
        <f>(Q303/L303) - 1</f>
        <v>-0.9999123328911</v>
      </c>
      <c r="U303" s="12">
        <v>7567.01</v>
      </c>
      <c r="V303" s="11">
        <v>30268.04</v>
      </c>
      <c r="W303" s="11">
        <f>(S303/L303) - 1</f>
        <v>4.6287077640912</v>
      </c>
      <c r="X303" s="12">
        <v>7188.66</v>
      </c>
      <c r="Y303" s="11">
        <v>28754.64</v>
      </c>
      <c r="Z303" s="11">
        <f>ABS((U303/L303) - 1)</f>
        <v>0.30666393235182</v>
      </c>
      <c r="AA303" s="12">
        <v>6370.20032</v>
      </c>
      <c r="AB303" s="6">
        <v>34924.64</v>
      </c>
      <c r="AC303" s="6">
        <f>ABS((W303/L303) - 1)</f>
        <v>0.99920071924198</v>
      </c>
      <c r="AD303" s="8">
        <v>779</v>
      </c>
      <c r="AE303" t="s">
        <v>435</v>
      </c>
      <c r="AF303"/>
    </row>
    <row r="304" spans="1:32" customHeight="1" ht="30">
      <c r="A304" s="3" t="s">
        <v>436</v>
      </c>
      <c r="B304" s="3" t="s">
        <v>437</v>
      </c>
      <c r="C304" s="3" t="s">
        <v>30</v>
      </c>
      <c r="D304" s="3" t="s">
        <v>416</v>
      </c>
      <c r="E304" s="3" t="s">
        <v>36</v>
      </c>
      <c r="F304" s="3" t="s">
        <v>36</v>
      </c>
      <c r="G304" s="3" t="s">
        <v>36</v>
      </c>
      <c r="H304" s="3" t="s">
        <v>37</v>
      </c>
      <c r="I304" s="4">
        <v>1</v>
      </c>
      <c r="J304" s="3" t="s">
        <v>42</v>
      </c>
      <c r="K304" s="7">
        <v>4992.32</v>
      </c>
      <c r="L304" s="7">
        <f>K304*1.16</f>
        <v>5791.0912</v>
      </c>
      <c r="M304" s="7">
        <f>I304*K304</f>
        <v>4992.32</v>
      </c>
      <c r="N304" s="7">
        <f>I304*L304</f>
        <v>5791.0912</v>
      </c>
      <c r="O304" s="7">
        <v>8731.16</v>
      </c>
      <c r="P304" s="5">
        <v>34924.64</v>
      </c>
      <c r="Q304" s="5">
        <f>(O304/L304) - 1</f>
        <v>0.50768822290348</v>
      </c>
      <c r="R304" s="7">
        <v>8149.09</v>
      </c>
      <c r="S304" s="5">
        <v>32596.36</v>
      </c>
      <c r="T304" s="5">
        <f>(Q304/L304) - 1</f>
        <v>-0.9999123328911</v>
      </c>
      <c r="U304" s="7">
        <v>7567.01</v>
      </c>
      <c r="V304" s="5">
        <v>30268.04</v>
      </c>
      <c r="W304" s="5">
        <f>(S304/L304) - 1</f>
        <v>4.6287077640912</v>
      </c>
      <c r="X304" s="7">
        <v>7188.66</v>
      </c>
      <c r="Y304" s="5">
        <v>28754.64</v>
      </c>
      <c r="Z304" s="5">
        <f>ABS((U304/L304) - 1)</f>
        <v>0.30666393235182</v>
      </c>
      <c r="AA304" s="7">
        <v>6370.20032</v>
      </c>
      <c r="AB304" s="6">
        <v>34924.64</v>
      </c>
      <c r="AC304" s="6">
        <f>ABS((W304/L304) - 1)</f>
        <v>0.99920071924198</v>
      </c>
      <c r="AD304" s="8">
        <v>779</v>
      </c>
      <c r="AE304" t="s">
        <v>435</v>
      </c>
      <c r="AF304"/>
    </row>
    <row r="305" spans="1:32" customHeight="1" ht="30">
      <c r="A305" s="9" t="s">
        <v>436</v>
      </c>
      <c r="B305" s="9" t="s">
        <v>437</v>
      </c>
      <c r="C305" s="9" t="s">
        <v>30</v>
      </c>
      <c r="D305" s="9" t="s">
        <v>416</v>
      </c>
      <c r="E305" s="9" t="s">
        <v>36</v>
      </c>
      <c r="F305" s="9" t="s">
        <v>36</v>
      </c>
      <c r="G305" s="9" t="s">
        <v>36</v>
      </c>
      <c r="H305" s="9" t="s">
        <v>37</v>
      </c>
      <c r="I305" s="10">
        <v>1</v>
      </c>
      <c r="J305" s="9" t="s">
        <v>90</v>
      </c>
      <c r="K305" s="12">
        <v>4992.32</v>
      </c>
      <c r="L305" s="12">
        <f>K305*1.16</f>
        <v>5791.0912</v>
      </c>
      <c r="M305" s="12">
        <f>I305*K305</f>
        <v>4992.32</v>
      </c>
      <c r="N305" s="12">
        <f>I305*L305</f>
        <v>5791.0912</v>
      </c>
      <c r="O305" s="12">
        <v>8731.16</v>
      </c>
      <c r="P305" s="11">
        <v>34924.64</v>
      </c>
      <c r="Q305" s="11">
        <f>(O305/L305) - 1</f>
        <v>0.50768822290348</v>
      </c>
      <c r="R305" s="12">
        <v>8149.09</v>
      </c>
      <c r="S305" s="11">
        <v>32596.36</v>
      </c>
      <c r="T305" s="11">
        <f>(Q305/L305) - 1</f>
        <v>-0.9999123328911</v>
      </c>
      <c r="U305" s="12">
        <v>7567.01</v>
      </c>
      <c r="V305" s="11">
        <v>30268.04</v>
      </c>
      <c r="W305" s="11">
        <f>(S305/L305) - 1</f>
        <v>4.6287077640912</v>
      </c>
      <c r="X305" s="12">
        <v>7188.66</v>
      </c>
      <c r="Y305" s="11">
        <v>28754.64</v>
      </c>
      <c r="Z305" s="11">
        <f>ABS((U305/L305) - 1)</f>
        <v>0.30666393235182</v>
      </c>
      <c r="AA305" s="12">
        <v>6370.20032</v>
      </c>
      <c r="AB305" s="6">
        <v>34924.64</v>
      </c>
      <c r="AC305" s="6">
        <f>ABS((W305/L305) - 1)</f>
        <v>0.99920071924198</v>
      </c>
      <c r="AD305" s="8">
        <v>779</v>
      </c>
      <c r="AE305" t="s">
        <v>435</v>
      </c>
      <c r="AF305"/>
    </row>
    <row r="306" spans="1:32" customHeight="1" ht="30">
      <c r="A306" s="3">
        <v>207113</v>
      </c>
      <c r="B306" s="3" t="s">
        <v>438</v>
      </c>
      <c r="C306" s="3" t="s">
        <v>30</v>
      </c>
      <c r="D306" s="3" t="s">
        <v>416</v>
      </c>
      <c r="E306" s="3" t="s">
        <v>36</v>
      </c>
      <c r="F306" s="3" t="s">
        <v>36</v>
      </c>
      <c r="G306" s="3" t="s">
        <v>36</v>
      </c>
      <c r="H306" s="3" t="s">
        <v>37</v>
      </c>
      <c r="I306" s="4">
        <v>1</v>
      </c>
      <c r="J306" s="3" t="s">
        <v>71</v>
      </c>
      <c r="K306" s="7">
        <v>1908.13</v>
      </c>
      <c r="L306" s="7">
        <f>K306*1.16</f>
        <v>2213.4308</v>
      </c>
      <c r="M306" s="7">
        <f>I306*K306</f>
        <v>1908.13</v>
      </c>
      <c r="N306" s="7">
        <f>I306*L306</f>
        <v>2213.4308</v>
      </c>
      <c r="O306" s="7">
        <v>3320.15</v>
      </c>
      <c r="P306" s="5">
        <v>13280.6</v>
      </c>
      <c r="Q306" s="5">
        <f>(O306/L306) - 1</f>
        <v>0.50000171679187</v>
      </c>
      <c r="R306" s="7">
        <v>3098.8</v>
      </c>
      <c r="S306" s="5">
        <v>12395.2</v>
      </c>
      <c r="T306" s="5">
        <f>(Q306/L306) - 1</f>
        <v>-0.9997741055574</v>
      </c>
      <c r="U306" s="7">
        <v>2877.46</v>
      </c>
      <c r="V306" s="5">
        <v>11509.84</v>
      </c>
      <c r="W306" s="5">
        <f>(S306/L306) - 1</f>
        <v>4.5999943616941</v>
      </c>
      <c r="X306" s="7">
        <v>2656.12</v>
      </c>
      <c r="Y306" s="5">
        <v>10624.48</v>
      </c>
      <c r="Z306" s="5">
        <f>ABS((U306/L306) - 1)</f>
        <v>0.29999998192851</v>
      </c>
      <c r="AA306" s="7">
        <v>2434.77388</v>
      </c>
      <c r="AB306" s="6">
        <v>13280.6</v>
      </c>
      <c r="AC306" s="6">
        <f>ABS((W306/L306) - 1)</f>
        <v>0.99792178081118</v>
      </c>
      <c r="AD306" s="8">
        <v>159</v>
      </c>
      <c r="AE306" t="s">
        <v>43</v>
      </c>
      <c r="AF306"/>
    </row>
    <row r="307" spans="1:32" customHeight="1" ht="30">
      <c r="A307" s="9" t="s">
        <v>439</v>
      </c>
      <c r="B307" s="9" t="s">
        <v>440</v>
      </c>
      <c r="C307" s="9" t="s">
        <v>30</v>
      </c>
      <c r="D307" s="9" t="s">
        <v>416</v>
      </c>
      <c r="E307" s="9"/>
      <c r="F307" s="9"/>
      <c r="G307" s="9"/>
      <c r="H307" s="9" t="s">
        <v>37</v>
      </c>
      <c r="I307" s="10">
        <v>1</v>
      </c>
      <c r="J307" s="9" t="s">
        <v>89</v>
      </c>
      <c r="K307" s="12">
        <v>1908</v>
      </c>
      <c r="L307" s="12">
        <f>K307*1.16</f>
        <v>2213.28</v>
      </c>
      <c r="M307" s="12">
        <f>I307*K307</f>
        <v>1908</v>
      </c>
      <c r="N307" s="12">
        <f>I307*L307</f>
        <v>2213.28</v>
      </c>
      <c r="O307" s="12">
        <v>3320.15</v>
      </c>
      <c r="P307" s="11">
        <v>13280.6</v>
      </c>
      <c r="Q307" s="11">
        <f>(O307/L307) - 1</f>
        <v>0.5001039181667</v>
      </c>
      <c r="R307" s="12">
        <v>3098.8</v>
      </c>
      <c r="S307" s="11">
        <v>12395.2</v>
      </c>
      <c r="T307" s="11">
        <f>(Q307/L307) - 1</f>
        <v>-0.99977404398984</v>
      </c>
      <c r="U307" s="12">
        <v>2877.46</v>
      </c>
      <c r="V307" s="11">
        <v>11509.84</v>
      </c>
      <c r="W307" s="11">
        <f>(S307/L307) - 1</f>
        <v>4.6003759126726</v>
      </c>
      <c r="X307" s="12">
        <v>2656.12</v>
      </c>
      <c r="Y307" s="11">
        <v>10624.48</v>
      </c>
      <c r="Z307" s="11">
        <f>ABS((U307/L307) - 1)</f>
        <v>0.30008855635076</v>
      </c>
      <c r="AA307" s="12">
        <v>2434.608</v>
      </c>
      <c r="AB307" s="6">
        <v>13280.6</v>
      </c>
      <c r="AC307" s="6">
        <f>ABS((W307/L307) - 1)</f>
        <v>0.99792146682179</v>
      </c>
      <c r="AD307" s="8">
        <v>159</v>
      </c>
      <c r="AE307" t="s">
        <v>43</v>
      </c>
      <c r="AF307"/>
    </row>
    <row r="308" spans="1:32" customHeight="1" ht="30">
      <c r="A308" s="3" t="s">
        <v>439</v>
      </c>
      <c r="B308" s="3" t="s">
        <v>440</v>
      </c>
      <c r="C308" s="3" t="s">
        <v>30</v>
      </c>
      <c r="D308" s="3" t="s">
        <v>416</v>
      </c>
      <c r="E308" s="3"/>
      <c r="F308" s="3"/>
      <c r="G308" s="3"/>
      <c r="H308" s="3" t="s">
        <v>37</v>
      </c>
      <c r="I308" s="4">
        <v>1</v>
      </c>
      <c r="J308" s="3" t="s">
        <v>71</v>
      </c>
      <c r="K308" s="7">
        <v>1953.2976405875</v>
      </c>
      <c r="L308" s="7">
        <f>K308*1.16</f>
        <v>2265.8252630815</v>
      </c>
      <c r="M308" s="7">
        <f>I308*K308</f>
        <v>1953.2976405875</v>
      </c>
      <c r="N308" s="7">
        <f>I308*L308</f>
        <v>2265.8252630815</v>
      </c>
      <c r="O308" s="7">
        <v>3320.15</v>
      </c>
      <c r="P308" s="5">
        <v>13280.6</v>
      </c>
      <c r="Q308" s="5">
        <f>(O308/L308) - 1</f>
        <v>0.46531599505809</v>
      </c>
      <c r="R308" s="7">
        <v>3098.8</v>
      </c>
      <c r="S308" s="5">
        <v>12395.2</v>
      </c>
      <c r="T308" s="5">
        <f>(Q308/L308) - 1</f>
        <v>-0.99979463729942</v>
      </c>
      <c r="U308" s="7">
        <v>2877.46</v>
      </c>
      <c r="V308" s="5">
        <v>11509.84</v>
      </c>
      <c r="W308" s="5">
        <f>(S308/L308) - 1</f>
        <v>4.4705012791422</v>
      </c>
      <c r="X308" s="7">
        <v>2656.12</v>
      </c>
      <c r="Y308" s="5">
        <v>10624.48</v>
      </c>
      <c r="Z308" s="5">
        <f>ABS((U308/L308) - 1)</f>
        <v>0.26993905791602</v>
      </c>
      <c r="AA308" s="7">
        <v>2492.4077893896</v>
      </c>
      <c r="AB308" s="6">
        <v>13280.6</v>
      </c>
      <c r="AC308" s="6">
        <f>ABS((W308/L308) - 1)</f>
        <v>0.99802698762699</v>
      </c>
      <c r="AD308" s="8">
        <v>159</v>
      </c>
      <c r="AE308" t="s">
        <v>43</v>
      </c>
      <c r="AF308"/>
    </row>
    <row r="309" spans="1:32" customHeight="1" ht="30">
      <c r="A309" s="9">
        <v>207114</v>
      </c>
      <c r="B309" s="9" t="s">
        <v>441</v>
      </c>
      <c r="C309" s="9" t="s">
        <v>30</v>
      </c>
      <c r="D309" s="9" t="s">
        <v>416</v>
      </c>
      <c r="E309" s="9" t="s">
        <v>36</v>
      </c>
      <c r="F309" s="9" t="s">
        <v>36</v>
      </c>
      <c r="G309" s="9" t="s">
        <v>36</v>
      </c>
      <c r="H309" s="9" t="s">
        <v>37</v>
      </c>
      <c r="I309" s="10">
        <v>1</v>
      </c>
      <c r="J309" s="9" t="s">
        <v>38</v>
      </c>
      <c r="K309" s="12">
        <v>1953.2976405875</v>
      </c>
      <c r="L309" s="12">
        <f>K309*1.16</f>
        <v>2265.8252630815</v>
      </c>
      <c r="M309" s="12">
        <f>I309*K309</f>
        <v>1953.2976405875</v>
      </c>
      <c r="N309" s="12">
        <f>I309*L309</f>
        <v>2265.8252630815</v>
      </c>
      <c r="O309" s="12">
        <v>3320.15</v>
      </c>
      <c r="P309" s="11">
        <v>13280.6</v>
      </c>
      <c r="Q309" s="11">
        <f>(O309/L309) - 1</f>
        <v>0.46531599505809</v>
      </c>
      <c r="R309" s="12">
        <v>3098.8</v>
      </c>
      <c r="S309" s="11">
        <v>12395.2</v>
      </c>
      <c r="T309" s="11">
        <f>(Q309/L309) - 1</f>
        <v>-0.99979463729942</v>
      </c>
      <c r="U309" s="12">
        <v>2877.46</v>
      </c>
      <c r="V309" s="11">
        <v>11509.84</v>
      </c>
      <c r="W309" s="11">
        <f>(S309/L309) - 1</f>
        <v>4.4705012791422</v>
      </c>
      <c r="X309" s="12">
        <v>2656.12</v>
      </c>
      <c r="Y309" s="11">
        <v>10624.48</v>
      </c>
      <c r="Z309" s="11">
        <f>ABS((U309/L309) - 1)</f>
        <v>0.26993905791602</v>
      </c>
      <c r="AA309" s="12">
        <v>2492.4077893896</v>
      </c>
      <c r="AB309" s="6">
        <v>13280.6</v>
      </c>
      <c r="AC309" s="6">
        <f>ABS((W309/L309) - 1)</f>
        <v>0.99802698762699</v>
      </c>
      <c r="AD309" s="8">
        <v>159</v>
      </c>
      <c r="AE309" t="s">
        <v>43</v>
      </c>
      <c r="AF309"/>
    </row>
    <row r="310" spans="1:32" customHeight="1" ht="30">
      <c r="A310" s="3">
        <v>207114</v>
      </c>
      <c r="B310" s="3" t="s">
        <v>441</v>
      </c>
      <c r="C310" s="3" t="s">
        <v>30</v>
      </c>
      <c r="D310" s="3" t="s">
        <v>416</v>
      </c>
      <c r="E310" s="3" t="s">
        <v>36</v>
      </c>
      <c r="F310" s="3" t="s">
        <v>36</v>
      </c>
      <c r="G310" s="3" t="s">
        <v>36</v>
      </c>
      <c r="H310" s="3" t="s">
        <v>37</v>
      </c>
      <c r="I310" s="4">
        <v>1</v>
      </c>
      <c r="J310" s="3" t="s">
        <v>40</v>
      </c>
      <c r="K310" s="7">
        <v>1908.13</v>
      </c>
      <c r="L310" s="7">
        <f>K310*1.16</f>
        <v>2213.4308</v>
      </c>
      <c r="M310" s="7">
        <f>I310*K310</f>
        <v>1908.13</v>
      </c>
      <c r="N310" s="7">
        <f>I310*L310</f>
        <v>2213.4308</v>
      </c>
      <c r="O310" s="7">
        <v>3320.15</v>
      </c>
      <c r="P310" s="5">
        <v>13280.6</v>
      </c>
      <c r="Q310" s="5">
        <f>(O310/L310) - 1</f>
        <v>0.50000171679187</v>
      </c>
      <c r="R310" s="7">
        <v>3098.8</v>
      </c>
      <c r="S310" s="5">
        <v>12395.2</v>
      </c>
      <c r="T310" s="5">
        <f>(Q310/L310) - 1</f>
        <v>-0.9997741055574</v>
      </c>
      <c r="U310" s="7">
        <v>2877.46</v>
      </c>
      <c r="V310" s="5">
        <v>11509.84</v>
      </c>
      <c r="W310" s="5">
        <f>(S310/L310) - 1</f>
        <v>4.5999943616941</v>
      </c>
      <c r="X310" s="7">
        <v>2656.12</v>
      </c>
      <c r="Y310" s="5">
        <v>10624.48</v>
      </c>
      <c r="Z310" s="5">
        <f>ABS((U310/L310) - 1)</f>
        <v>0.29999998192851</v>
      </c>
      <c r="AA310" s="7">
        <v>2434.77388</v>
      </c>
      <c r="AB310" s="6">
        <v>13280.6</v>
      </c>
      <c r="AC310" s="6">
        <f>ABS((W310/L310) - 1)</f>
        <v>0.99792178081118</v>
      </c>
      <c r="AD310" s="8">
        <v>159</v>
      </c>
      <c r="AE310" t="s">
        <v>43</v>
      </c>
      <c r="AF310"/>
    </row>
    <row r="311" spans="1:32" customHeight="1" ht="30">
      <c r="A311" s="9" t="s">
        <v>442</v>
      </c>
      <c r="B311" s="9" t="s">
        <v>443</v>
      </c>
      <c r="C311" s="9" t="s">
        <v>30</v>
      </c>
      <c r="D311" s="9" t="s">
        <v>416</v>
      </c>
      <c r="E311" s="9" t="s">
        <v>36</v>
      </c>
      <c r="F311" s="9" t="s">
        <v>36</v>
      </c>
      <c r="G311" s="9" t="s">
        <v>36</v>
      </c>
      <c r="H311" s="9" t="s">
        <v>37</v>
      </c>
      <c r="I311" s="10">
        <v>1</v>
      </c>
      <c r="J311" s="9" t="s">
        <v>71</v>
      </c>
      <c r="K311" s="12">
        <v>1908.13</v>
      </c>
      <c r="L311" s="12">
        <f>K311*1.16</f>
        <v>2213.4308</v>
      </c>
      <c r="M311" s="12">
        <f>I311*K311</f>
        <v>1908.13</v>
      </c>
      <c r="N311" s="12">
        <f>I311*L311</f>
        <v>2213.4308</v>
      </c>
      <c r="O311" s="12">
        <v>3320.15</v>
      </c>
      <c r="P311" s="11">
        <v>13280.6</v>
      </c>
      <c r="Q311" s="11">
        <f>(O311/L311) - 1</f>
        <v>0.50000171679187</v>
      </c>
      <c r="R311" s="12">
        <v>3098.8</v>
      </c>
      <c r="S311" s="11">
        <v>12395.2</v>
      </c>
      <c r="T311" s="11">
        <f>(Q311/L311) - 1</f>
        <v>-0.9997741055574</v>
      </c>
      <c r="U311" s="12">
        <v>2877.46</v>
      </c>
      <c r="V311" s="11">
        <v>11509.84</v>
      </c>
      <c r="W311" s="11">
        <f>(S311/L311) - 1</f>
        <v>4.5999943616941</v>
      </c>
      <c r="X311" s="12">
        <v>2656.12</v>
      </c>
      <c r="Y311" s="11">
        <v>10624.48</v>
      </c>
      <c r="Z311" s="11">
        <f>ABS((U311/L311) - 1)</f>
        <v>0.29999998192851</v>
      </c>
      <c r="AA311" s="12">
        <v>2434.77388</v>
      </c>
      <c r="AB311" s="6">
        <v>13280.6</v>
      </c>
      <c r="AC311" s="6">
        <f>ABS((W311/L311) - 1)</f>
        <v>0.99792178081118</v>
      </c>
      <c r="AD311" s="8">
        <v>159</v>
      </c>
      <c r="AE311" t="s">
        <v>43</v>
      </c>
      <c r="AF311"/>
    </row>
    <row r="312" spans="1:32" customHeight="1" ht="30">
      <c r="A312" s="3">
        <v>207123</v>
      </c>
      <c r="B312" s="3" t="s">
        <v>444</v>
      </c>
      <c r="C312" s="3" t="s">
        <v>30</v>
      </c>
      <c r="D312" s="3" t="s">
        <v>416</v>
      </c>
      <c r="E312" s="3" t="s">
        <v>36</v>
      </c>
      <c r="F312" s="3" t="s">
        <v>36</v>
      </c>
      <c r="G312" s="3" t="s">
        <v>36</v>
      </c>
      <c r="H312" s="3" t="s">
        <v>37</v>
      </c>
      <c r="I312" s="4">
        <v>1</v>
      </c>
      <c r="J312" s="3" t="s">
        <v>42</v>
      </c>
      <c r="K312" s="7">
        <v>738.32</v>
      </c>
      <c r="L312" s="7">
        <f>K312*1.16</f>
        <v>856.4512</v>
      </c>
      <c r="M312" s="7">
        <f>I312*K312</f>
        <v>738.32</v>
      </c>
      <c r="N312" s="7">
        <f>I312*L312</f>
        <v>856.4512</v>
      </c>
      <c r="O312" s="7">
        <v>1284.68</v>
      </c>
      <c r="P312" s="5">
        <v>5138.72</v>
      </c>
      <c r="Q312" s="5">
        <f>(O312/L312) - 1</f>
        <v>0.50000373634832</v>
      </c>
      <c r="R312" s="7">
        <v>1199.03</v>
      </c>
      <c r="S312" s="5">
        <v>4796.12</v>
      </c>
      <c r="T312" s="5">
        <f>(Q312/L312) - 1</f>
        <v>-0.99941619121282</v>
      </c>
      <c r="U312" s="7">
        <v>1113.39</v>
      </c>
      <c r="V312" s="5">
        <v>4453.56</v>
      </c>
      <c r="W312" s="5">
        <f>(S312/L312) - 1</f>
        <v>4.5999921536685</v>
      </c>
      <c r="X312" s="7">
        <v>1027.74</v>
      </c>
      <c r="Y312" s="5">
        <v>4110.96</v>
      </c>
      <c r="Z312" s="5">
        <f>ABS((U312/L312) - 1)</f>
        <v>0.30000401657444</v>
      </c>
      <c r="AA312" s="7">
        <v>942.09632</v>
      </c>
      <c r="AB312" s="6">
        <v>5138.72</v>
      </c>
      <c r="AC312" s="6">
        <f>ABS((W312/L312) - 1)</f>
        <v>0.99462900845528</v>
      </c>
      <c r="AD312" s="8">
        <v>159</v>
      </c>
      <c r="AE312" t="s">
        <v>43</v>
      </c>
      <c r="AF312"/>
    </row>
    <row r="313" spans="1:32" customHeight="1" ht="30">
      <c r="A313" s="9">
        <v>20960</v>
      </c>
      <c r="B313" s="9" t="s">
        <v>445</v>
      </c>
      <c r="C313" s="9" t="s">
        <v>30</v>
      </c>
      <c r="D313" s="9" t="s">
        <v>416</v>
      </c>
      <c r="E313" s="9" t="s">
        <v>36</v>
      </c>
      <c r="F313" s="9" t="s">
        <v>36</v>
      </c>
      <c r="G313" s="9" t="s">
        <v>36</v>
      </c>
      <c r="H313" s="9" t="s">
        <v>37</v>
      </c>
      <c r="I313" s="10">
        <v>1</v>
      </c>
      <c r="J313" s="9" t="s">
        <v>38</v>
      </c>
      <c r="K313" s="12">
        <v>1850</v>
      </c>
      <c r="L313" s="12">
        <f>K313*1.16</f>
        <v>2146</v>
      </c>
      <c r="M313" s="12">
        <f>I313*K313</f>
        <v>1850</v>
      </c>
      <c r="N313" s="12">
        <f>I313*L313</f>
        <v>2146</v>
      </c>
      <c r="O313" s="12">
        <v>3219.96</v>
      </c>
      <c r="P313" s="11">
        <v>12879.84</v>
      </c>
      <c r="Q313" s="11">
        <f>(O313/L313) - 1</f>
        <v>0.50044734389562</v>
      </c>
      <c r="R313" s="12">
        <v>3005.29</v>
      </c>
      <c r="S313" s="11">
        <v>12021.16</v>
      </c>
      <c r="T313" s="11">
        <f>(Q313/L313) - 1</f>
        <v>-0.99976679993295</v>
      </c>
      <c r="U313" s="12">
        <v>2790.63</v>
      </c>
      <c r="V313" s="11">
        <v>11162.52</v>
      </c>
      <c r="W313" s="11">
        <f>(S313/L313) - 1</f>
        <v>4.6016589002796</v>
      </c>
      <c r="X313" s="12">
        <v>2651.1</v>
      </c>
      <c r="Y313" s="11">
        <v>10604.4</v>
      </c>
      <c r="Z313" s="11">
        <f>ABS((U313/L313) - 1)</f>
        <v>0.30038676607642</v>
      </c>
      <c r="AA313" s="12">
        <v>2360.6</v>
      </c>
      <c r="AB313" s="6">
        <v>12879.84</v>
      </c>
      <c r="AC313" s="6">
        <f>ABS((W313/L313) - 1)</f>
        <v>0.99785570414712</v>
      </c>
      <c r="AD313" s="8">
        <v>779</v>
      </c>
      <c r="AE313" t="s">
        <v>435</v>
      </c>
      <c r="AF313"/>
    </row>
    <row r="314" spans="1:32" customHeight="1" ht="30">
      <c r="A314" s="3">
        <v>20960</v>
      </c>
      <c r="B314" s="3" t="s">
        <v>445</v>
      </c>
      <c r="C314" s="3" t="s">
        <v>30</v>
      </c>
      <c r="D314" s="3" t="s">
        <v>416</v>
      </c>
      <c r="E314" s="3" t="s">
        <v>36</v>
      </c>
      <c r="F314" s="3" t="s">
        <v>36</v>
      </c>
      <c r="G314" s="3" t="s">
        <v>36</v>
      </c>
      <c r="H314" s="3" t="s">
        <v>37</v>
      </c>
      <c r="I314" s="4">
        <v>1</v>
      </c>
      <c r="J314" s="3" t="s">
        <v>40</v>
      </c>
      <c r="K314" s="7">
        <v>1850.5559</v>
      </c>
      <c r="L314" s="7">
        <f>K314*1.16</f>
        <v>2146.644844</v>
      </c>
      <c r="M314" s="7">
        <f>I314*K314</f>
        <v>1850.5559</v>
      </c>
      <c r="N314" s="7">
        <f>I314*L314</f>
        <v>2146.644844</v>
      </c>
      <c r="O314" s="7">
        <v>3219.96</v>
      </c>
      <c r="P314" s="5">
        <v>12879.84</v>
      </c>
      <c r="Q314" s="5">
        <f>(O314/L314) - 1</f>
        <v>0.49999661518298</v>
      </c>
      <c r="R314" s="7">
        <v>3005.29</v>
      </c>
      <c r="S314" s="5">
        <v>12021.16</v>
      </c>
      <c r="T314" s="5">
        <f>(Q314/L314) - 1</f>
        <v>-0.99976707995429</v>
      </c>
      <c r="U314" s="7">
        <v>2790.63</v>
      </c>
      <c r="V314" s="5">
        <v>11162.52</v>
      </c>
      <c r="W314" s="5">
        <f>(S314/L314) - 1</f>
        <v>4.5999761831119</v>
      </c>
      <c r="X314" s="7">
        <v>2651.1</v>
      </c>
      <c r="Y314" s="5">
        <v>10604.4</v>
      </c>
      <c r="Z314" s="5">
        <f>ABS((U314/L314) - 1)</f>
        <v>0.29999613480543</v>
      </c>
      <c r="AA314" s="7">
        <v>2361.3093284</v>
      </c>
      <c r="AB314" s="6">
        <v>12879.84</v>
      </c>
      <c r="AC314" s="6">
        <f>ABS((W314/L314) - 1)</f>
        <v>0.99785713216792</v>
      </c>
      <c r="AD314" s="8">
        <v>779</v>
      </c>
      <c r="AE314" t="s">
        <v>435</v>
      </c>
      <c r="AF314"/>
    </row>
    <row r="315" spans="1:32" customHeight="1" ht="30">
      <c r="A315" s="9" t="s">
        <v>446</v>
      </c>
      <c r="B315" s="9" t="s">
        <v>447</v>
      </c>
      <c r="C315" s="9" t="s">
        <v>30</v>
      </c>
      <c r="D315" s="9" t="s">
        <v>416</v>
      </c>
      <c r="E315" s="9" t="s">
        <v>36</v>
      </c>
      <c r="F315" s="9" t="s">
        <v>36</v>
      </c>
      <c r="G315" s="9" t="s">
        <v>36</v>
      </c>
      <c r="H315" s="9" t="s">
        <v>37</v>
      </c>
      <c r="I315" s="10">
        <v>1</v>
      </c>
      <c r="J315" s="9" t="s">
        <v>40</v>
      </c>
      <c r="K315" s="12">
        <v>1927</v>
      </c>
      <c r="L315" s="12">
        <f>K315*1.16</f>
        <v>2235.32</v>
      </c>
      <c r="M315" s="12">
        <f>I315*K315</f>
        <v>1927</v>
      </c>
      <c r="N315" s="12">
        <f>I315*L315</f>
        <v>2235.32</v>
      </c>
      <c r="O315" s="12">
        <v>3353</v>
      </c>
      <c r="P315" s="11">
        <v>13412</v>
      </c>
      <c r="Q315" s="11">
        <f>(O315/L315) - 1</f>
        <v>0.50000894726482</v>
      </c>
      <c r="R315" s="12">
        <v>3129</v>
      </c>
      <c r="S315" s="11">
        <v>12516</v>
      </c>
      <c r="T315" s="11">
        <f>(Q315/L315) - 1</f>
        <v>-0.99977631437679</v>
      </c>
      <c r="U315" s="12">
        <v>2900</v>
      </c>
      <c r="V315" s="11">
        <v>11600</v>
      </c>
      <c r="W315" s="11">
        <f>(S315/L315) - 1</f>
        <v>4.599198325072</v>
      </c>
      <c r="X315" s="12">
        <v>2755</v>
      </c>
      <c r="Y315" s="11">
        <v>11020</v>
      </c>
      <c r="Z315" s="11">
        <f>ABS((U315/L315) - 1)</f>
        <v>0.29735339906591</v>
      </c>
      <c r="AA315" s="12">
        <v>2458.852</v>
      </c>
      <c r="AB315" s="6">
        <v>13412</v>
      </c>
      <c r="AC315" s="6">
        <f>ABS((W315/L315) - 1)</f>
        <v>0.99794248773103</v>
      </c>
      <c r="AD315" s="8" t="s">
        <v>39</v>
      </c>
      <c r="AE315" t="s">
        <v>39</v>
      </c>
      <c r="AF315"/>
    </row>
    <row r="316" spans="1:32" customHeight="1" ht="30">
      <c r="A316" s="3">
        <v>20961</v>
      </c>
      <c r="B316" s="3" t="s">
        <v>448</v>
      </c>
      <c r="C316" s="3" t="s">
        <v>30</v>
      </c>
      <c r="D316" s="3" t="s">
        <v>416</v>
      </c>
      <c r="E316" s="3" t="s">
        <v>36</v>
      </c>
      <c r="F316" s="3" t="s">
        <v>36</v>
      </c>
      <c r="G316" s="3" t="s">
        <v>36</v>
      </c>
      <c r="H316" s="3" t="s">
        <v>37</v>
      </c>
      <c r="I316" s="4">
        <v>1</v>
      </c>
      <c r="J316" s="3" t="s">
        <v>38</v>
      </c>
      <c r="K316" s="7">
        <v>1908.1386905545</v>
      </c>
      <c r="L316" s="7">
        <f>K316*1.16</f>
        <v>2213.4408810432</v>
      </c>
      <c r="M316" s="7">
        <f>I316*K316</f>
        <v>1908.1386905545</v>
      </c>
      <c r="N316" s="7">
        <f>I316*L316</f>
        <v>2213.4408810432</v>
      </c>
      <c r="O316" s="7">
        <v>3320.16</v>
      </c>
      <c r="P316" s="5">
        <v>13280.64</v>
      </c>
      <c r="Q316" s="5">
        <f>(O316/L316) - 1</f>
        <v>0.49999940293651</v>
      </c>
      <c r="R316" s="7">
        <v>3098.82</v>
      </c>
      <c r="S316" s="5">
        <v>12395.28</v>
      </c>
      <c r="T316" s="5">
        <f>(Q316/L316) - 1</f>
        <v>-0.9997741076316</v>
      </c>
      <c r="U316" s="7">
        <v>2877.47</v>
      </c>
      <c r="V316" s="5">
        <v>11509.88</v>
      </c>
      <c r="W316" s="5">
        <f>(S316/L316) - 1</f>
        <v>4.6000049995274</v>
      </c>
      <c r="X316" s="7">
        <v>2656.13</v>
      </c>
      <c r="Y316" s="5">
        <v>10624.52</v>
      </c>
      <c r="Z316" s="5">
        <f>ABS((U316/L316) - 1)</f>
        <v>0.29999857897442</v>
      </c>
      <c r="AA316" s="7">
        <v>2434.7849691475</v>
      </c>
      <c r="AB316" s="6">
        <v>13280.64</v>
      </c>
      <c r="AC316" s="6">
        <f>ABS((W316/L316) - 1)</f>
        <v>0.99792178547034</v>
      </c>
      <c r="AD316" s="8">
        <v>348</v>
      </c>
      <c r="AE316" t="s">
        <v>427</v>
      </c>
      <c r="AF316"/>
    </row>
    <row r="317" spans="1:32" customHeight="1" ht="30">
      <c r="A317" s="9" t="s">
        <v>449</v>
      </c>
      <c r="B317" s="9" t="s">
        <v>450</v>
      </c>
      <c r="C317" s="9" t="s">
        <v>30</v>
      </c>
      <c r="D317" s="9" t="s">
        <v>416</v>
      </c>
      <c r="E317" s="9" t="s">
        <v>36</v>
      </c>
      <c r="F317" s="9" t="s">
        <v>36</v>
      </c>
      <c r="G317" s="9" t="s">
        <v>36</v>
      </c>
      <c r="H317" s="9" t="s">
        <v>37</v>
      </c>
      <c r="I317" s="10">
        <v>1</v>
      </c>
      <c r="J317" s="9" t="s">
        <v>40</v>
      </c>
      <c r="K317" s="12">
        <v>1908.13</v>
      </c>
      <c r="L317" s="12">
        <f>K317*1.16</f>
        <v>2213.4308</v>
      </c>
      <c r="M317" s="12">
        <f>I317*K317</f>
        <v>1908.13</v>
      </c>
      <c r="N317" s="12">
        <f>I317*L317</f>
        <v>2213.4308</v>
      </c>
      <c r="O317" s="12">
        <v>3320.15</v>
      </c>
      <c r="P317" s="11">
        <v>13280.6</v>
      </c>
      <c r="Q317" s="11">
        <f>(O317/L317) - 1</f>
        <v>0.50000171679187</v>
      </c>
      <c r="R317" s="12">
        <v>3098.8</v>
      </c>
      <c r="S317" s="11">
        <v>12395.2</v>
      </c>
      <c r="T317" s="11">
        <f>(Q317/L317) - 1</f>
        <v>-0.9997741055574</v>
      </c>
      <c r="U317" s="12">
        <v>2877.46</v>
      </c>
      <c r="V317" s="11">
        <v>11509.84</v>
      </c>
      <c r="W317" s="11">
        <f>(S317/L317) - 1</f>
        <v>4.5999943616941</v>
      </c>
      <c r="X317" s="12">
        <v>2656.12</v>
      </c>
      <c r="Y317" s="11">
        <v>10624.48</v>
      </c>
      <c r="Z317" s="11">
        <f>ABS((U317/L317) - 1)</f>
        <v>0.29999998192851</v>
      </c>
      <c r="AA317" s="12">
        <v>2434.77388</v>
      </c>
      <c r="AB317" s="6">
        <v>13280.6</v>
      </c>
      <c r="AC317" s="6">
        <f>ABS((W317/L317) - 1)</f>
        <v>0.99792178081118</v>
      </c>
      <c r="AD317" s="8">
        <v>348</v>
      </c>
      <c r="AE317" t="s">
        <v>427</v>
      </c>
      <c r="AF317"/>
    </row>
    <row r="318" spans="1:32" customHeight="1" ht="30">
      <c r="A318" s="3" t="s">
        <v>449</v>
      </c>
      <c r="B318" s="3" t="s">
        <v>450</v>
      </c>
      <c r="C318" s="3" t="s">
        <v>30</v>
      </c>
      <c r="D318" s="3" t="s">
        <v>416</v>
      </c>
      <c r="E318" s="3" t="s">
        <v>36</v>
      </c>
      <c r="F318" s="3" t="s">
        <v>36</v>
      </c>
      <c r="G318" s="3" t="s">
        <v>36</v>
      </c>
      <c r="H318" s="3" t="s">
        <v>37</v>
      </c>
      <c r="I318" s="4">
        <v>1</v>
      </c>
      <c r="J318" s="3" t="s">
        <v>90</v>
      </c>
      <c r="K318" s="7">
        <v>1927</v>
      </c>
      <c r="L318" s="7">
        <f>K318*1.16</f>
        <v>2235.32</v>
      </c>
      <c r="M318" s="7">
        <f>I318*K318</f>
        <v>1927</v>
      </c>
      <c r="N318" s="7">
        <f>I318*L318</f>
        <v>2235.32</v>
      </c>
      <c r="O318" s="7">
        <v>3320.15</v>
      </c>
      <c r="P318" s="5">
        <v>13280.6</v>
      </c>
      <c r="Q318" s="5">
        <f>(O318/L318) - 1</f>
        <v>0.48531306479609</v>
      </c>
      <c r="R318" s="7">
        <v>3098.8</v>
      </c>
      <c r="S318" s="5">
        <v>12395.2</v>
      </c>
      <c r="T318" s="5">
        <f>(Q318/L318) - 1</f>
        <v>-0.99978288877441</v>
      </c>
      <c r="U318" s="7">
        <v>2877.46</v>
      </c>
      <c r="V318" s="5">
        <v>11509.84</v>
      </c>
      <c r="W318" s="5">
        <f>(S318/L318) - 1</f>
        <v>4.5451568455523</v>
      </c>
      <c r="X318" s="7">
        <v>2656.12</v>
      </c>
      <c r="Y318" s="5">
        <v>10624.48</v>
      </c>
      <c r="Z318" s="5">
        <f>ABS((U318/L318) - 1)</f>
        <v>0.28726983161248</v>
      </c>
      <c r="AA318" s="7">
        <v>2458.852</v>
      </c>
      <c r="AB318" s="6">
        <v>13280.6</v>
      </c>
      <c r="AC318" s="6">
        <f>ABS((W318/L318) - 1)</f>
        <v>0.99796666390246</v>
      </c>
      <c r="AD318" s="8">
        <v>348</v>
      </c>
      <c r="AE318" t="s">
        <v>427</v>
      </c>
      <c r="AF318"/>
    </row>
    <row r="319" spans="1:32" customHeight="1" ht="30">
      <c r="A319" s="9">
        <v>20962</v>
      </c>
      <c r="B319" s="9" t="s">
        <v>451</v>
      </c>
      <c r="C319" s="9" t="s">
        <v>30</v>
      </c>
      <c r="D319" s="9" t="s">
        <v>416</v>
      </c>
      <c r="E319" s="9" t="s">
        <v>36</v>
      </c>
      <c r="F319" s="9" t="s">
        <v>36</v>
      </c>
      <c r="G319" s="9" t="s">
        <v>36</v>
      </c>
      <c r="H319" s="9" t="s">
        <v>37</v>
      </c>
      <c r="I319" s="10">
        <v>1</v>
      </c>
      <c r="J319" s="9" t="s">
        <v>38</v>
      </c>
      <c r="K319" s="12">
        <v>1927</v>
      </c>
      <c r="L319" s="12">
        <f>K319*1.16</f>
        <v>2235.32</v>
      </c>
      <c r="M319" s="12">
        <f>I319*K319</f>
        <v>1927</v>
      </c>
      <c r="N319" s="12">
        <f>I319*L319</f>
        <v>2235.32</v>
      </c>
      <c r="O319" s="12">
        <v>3353</v>
      </c>
      <c r="P319" s="11">
        <v>13412</v>
      </c>
      <c r="Q319" s="11">
        <f>(O319/L319) - 1</f>
        <v>0.50000894726482</v>
      </c>
      <c r="R319" s="12">
        <v>3129</v>
      </c>
      <c r="S319" s="11">
        <v>12516</v>
      </c>
      <c r="T319" s="11">
        <f>(Q319/L319) - 1</f>
        <v>-0.99977631437679</v>
      </c>
      <c r="U319" s="12">
        <v>2906</v>
      </c>
      <c r="V319" s="11">
        <v>11624</v>
      </c>
      <c r="W319" s="11">
        <f>(S319/L319) - 1</f>
        <v>4.599198325072</v>
      </c>
      <c r="X319" s="12">
        <v>2760.7</v>
      </c>
      <c r="Y319" s="11">
        <v>11042.8</v>
      </c>
      <c r="Z319" s="11">
        <f>ABS((U319/L319) - 1)</f>
        <v>0.30003757851225</v>
      </c>
      <c r="AA319" s="12">
        <v>2458.852</v>
      </c>
      <c r="AB319" s="6">
        <v>13412</v>
      </c>
      <c r="AC319" s="6">
        <f>ABS((W319/L319) - 1)</f>
        <v>0.99794248773103</v>
      </c>
      <c r="AD319" s="8">
        <v>804</v>
      </c>
      <c r="AE319" t="s">
        <v>452</v>
      </c>
      <c r="AF319"/>
    </row>
    <row r="320" spans="1:32" customHeight="1" ht="30">
      <c r="A320" s="3">
        <v>20962</v>
      </c>
      <c r="B320" s="3" t="s">
        <v>451</v>
      </c>
      <c r="C320" s="3" t="s">
        <v>30</v>
      </c>
      <c r="D320" s="3" t="s">
        <v>416</v>
      </c>
      <c r="E320" s="3" t="s">
        <v>36</v>
      </c>
      <c r="F320" s="3" t="s">
        <v>36</v>
      </c>
      <c r="G320" s="3" t="s">
        <v>36</v>
      </c>
      <c r="H320" s="3" t="s">
        <v>37</v>
      </c>
      <c r="I320" s="4">
        <v>1</v>
      </c>
      <c r="J320" s="3" t="s">
        <v>63</v>
      </c>
      <c r="K320" s="7">
        <v>1927</v>
      </c>
      <c r="L320" s="7">
        <f>K320*1.16</f>
        <v>2235.32</v>
      </c>
      <c r="M320" s="7">
        <f>I320*K320</f>
        <v>1927</v>
      </c>
      <c r="N320" s="7">
        <f>I320*L320</f>
        <v>2235.32</v>
      </c>
      <c r="O320" s="7">
        <v>3353</v>
      </c>
      <c r="P320" s="5">
        <v>13412</v>
      </c>
      <c r="Q320" s="5">
        <f>(O320/L320) - 1</f>
        <v>0.50000894726482</v>
      </c>
      <c r="R320" s="7">
        <v>3129</v>
      </c>
      <c r="S320" s="5">
        <v>12516</v>
      </c>
      <c r="T320" s="5">
        <f>(Q320/L320) - 1</f>
        <v>-0.99977631437679</v>
      </c>
      <c r="U320" s="7">
        <v>2906</v>
      </c>
      <c r="V320" s="5">
        <v>11624</v>
      </c>
      <c r="W320" s="5">
        <f>(S320/L320) - 1</f>
        <v>4.599198325072</v>
      </c>
      <c r="X320" s="7">
        <v>2760.7</v>
      </c>
      <c r="Y320" s="5">
        <v>11042.8</v>
      </c>
      <c r="Z320" s="5">
        <f>ABS((U320/L320) - 1)</f>
        <v>0.30003757851225</v>
      </c>
      <c r="AA320" s="7">
        <v>2458.852</v>
      </c>
      <c r="AB320" s="6">
        <v>13412</v>
      </c>
      <c r="AC320" s="6">
        <f>ABS((W320/L320) - 1)</f>
        <v>0.99794248773103</v>
      </c>
      <c r="AD320" s="8">
        <v>804</v>
      </c>
      <c r="AE320" t="s">
        <v>452</v>
      </c>
      <c r="AF320"/>
    </row>
    <row r="321" spans="1:32" customHeight="1" ht="30">
      <c r="A321" s="9">
        <v>20962</v>
      </c>
      <c r="B321" s="9" t="s">
        <v>451</v>
      </c>
      <c r="C321" s="9" t="s">
        <v>30</v>
      </c>
      <c r="D321" s="9" t="s">
        <v>416</v>
      </c>
      <c r="E321" s="9" t="s">
        <v>36</v>
      </c>
      <c r="F321" s="9" t="s">
        <v>36</v>
      </c>
      <c r="G321" s="9" t="s">
        <v>36</v>
      </c>
      <c r="H321" s="9" t="s">
        <v>37</v>
      </c>
      <c r="I321" s="10">
        <v>1</v>
      </c>
      <c r="J321" s="9" t="s">
        <v>42</v>
      </c>
      <c r="K321" s="12">
        <v>1851</v>
      </c>
      <c r="L321" s="12">
        <f>K321*1.16</f>
        <v>2147.16</v>
      </c>
      <c r="M321" s="12">
        <f>I321*K321</f>
        <v>1851</v>
      </c>
      <c r="N321" s="12">
        <f>I321*L321</f>
        <v>2147.16</v>
      </c>
      <c r="O321" s="12">
        <v>3353</v>
      </c>
      <c r="P321" s="11">
        <v>13412</v>
      </c>
      <c r="Q321" s="11">
        <f>(O321/L321) - 1</f>
        <v>0.56159764526165</v>
      </c>
      <c r="R321" s="12">
        <v>3129</v>
      </c>
      <c r="S321" s="11">
        <v>12516</v>
      </c>
      <c r="T321" s="11">
        <f>(Q321/L321) - 1</f>
        <v>-0.99973844629871</v>
      </c>
      <c r="U321" s="12">
        <v>2906</v>
      </c>
      <c r="V321" s="11">
        <v>11624</v>
      </c>
      <c r="W321" s="11">
        <f>(S321/L321) - 1</f>
        <v>4.8290951768848</v>
      </c>
      <c r="X321" s="12">
        <v>2760.7</v>
      </c>
      <c r="Y321" s="11">
        <v>11042.8</v>
      </c>
      <c r="Z321" s="11">
        <f>ABS((U321/L321) - 1)</f>
        <v>0.35341567465862</v>
      </c>
      <c r="AA321" s="12">
        <v>2361.876</v>
      </c>
      <c r="AB321" s="6">
        <v>13412</v>
      </c>
      <c r="AC321" s="6">
        <f>ABS((W321/L321) - 1)</f>
        <v>0.99775093836655</v>
      </c>
      <c r="AD321" s="8">
        <v>804</v>
      </c>
      <c r="AE321" t="s">
        <v>452</v>
      </c>
      <c r="AF321"/>
    </row>
    <row r="322" spans="1:32" customHeight="1" ht="30">
      <c r="A322" s="3" t="s">
        <v>453</v>
      </c>
      <c r="B322" s="3" t="s">
        <v>454</v>
      </c>
      <c r="C322" s="3" t="s">
        <v>30</v>
      </c>
      <c r="D322" s="3" t="s">
        <v>416</v>
      </c>
      <c r="E322" s="3" t="s">
        <v>36</v>
      </c>
      <c r="F322" s="3" t="s">
        <v>36</v>
      </c>
      <c r="G322" s="3" t="s">
        <v>36</v>
      </c>
      <c r="H322" s="3" t="s">
        <v>37</v>
      </c>
      <c r="I322" s="4">
        <v>1</v>
      </c>
      <c r="J322" s="3" t="s">
        <v>40</v>
      </c>
      <c r="K322" s="7">
        <v>1850.7039333333</v>
      </c>
      <c r="L322" s="7">
        <f>K322*1.16</f>
        <v>2146.8165626667</v>
      </c>
      <c r="M322" s="7">
        <f>I322*K322</f>
        <v>1850.7039333333</v>
      </c>
      <c r="N322" s="7">
        <f>I322*L322</f>
        <v>2146.8165626667</v>
      </c>
      <c r="O322" s="7">
        <v>3219.96</v>
      </c>
      <c r="P322" s="5">
        <v>12879.84</v>
      </c>
      <c r="Q322" s="5">
        <f>(O322/L322) - 1</f>
        <v>0.49987663408015</v>
      </c>
      <c r="R322" s="7">
        <v>3005.29</v>
      </c>
      <c r="S322" s="5">
        <v>12021.16</v>
      </c>
      <c r="T322" s="5">
        <f>(Q322/L322) - 1</f>
        <v>-0.99976715447292</v>
      </c>
      <c r="U322" s="7">
        <v>2790.63</v>
      </c>
      <c r="V322" s="5">
        <v>11162.52</v>
      </c>
      <c r="W322" s="5">
        <f>(S322/L322) - 1</f>
        <v>4.5995282545556</v>
      </c>
      <c r="X322" s="7">
        <v>2651.1</v>
      </c>
      <c r="Y322" s="5">
        <v>10604.4</v>
      </c>
      <c r="Z322" s="5">
        <f>ABS((U322/L322) - 1)</f>
        <v>0.2998921512575</v>
      </c>
      <c r="AA322" s="7">
        <v>2361.4982189333</v>
      </c>
      <c r="AB322" s="6">
        <v>12879.84</v>
      </c>
      <c r="AC322" s="6">
        <f>ABS((W322/L322) - 1)</f>
        <v>0.99785751221854</v>
      </c>
      <c r="AD322" s="8">
        <v>779</v>
      </c>
      <c r="AE322" t="s">
        <v>435</v>
      </c>
      <c r="AF322"/>
    </row>
    <row r="323" spans="1:32" customHeight="1" ht="30">
      <c r="A323" s="9" t="s">
        <v>453</v>
      </c>
      <c r="B323" s="9" t="s">
        <v>454</v>
      </c>
      <c r="C323" s="9" t="s">
        <v>30</v>
      </c>
      <c r="D323" s="9" t="s">
        <v>416</v>
      </c>
      <c r="E323" s="9" t="s">
        <v>36</v>
      </c>
      <c r="F323" s="9" t="s">
        <v>36</v>
      </c>
      <c r="G323" s="9" t="s">
        <v>36</v>
      </c>
      <c r="H323" s="9" t="s">
        <v>37</v>
      </c>
      <c r="I323" s="10">
        <v>1</v>
      </c>
      <c r="J323" s="9" t="s">
        <v>42</v>
      </c>
      <c r="K323" s="12">
        <v>1850.7039333333</v>
      </c>
      <c r="L323" s="12">
        <f>K323*1.16</f>
        <v>2146.8165626667</v>
      </c>
      <c r="M323" s="12">
        <f>I323*K323</f>
        <v>1850.7039333333</v>
      </c>
      <c r="N323" s="12">
        <f>I323*L323</f>
        <v>2146.8165626667</v>
      </c>
      <c r="O323" s="12">
        <v>3219.96</v>
      </c>
      <c r="P323" s="11">
        <v>12879.84</v>
      </c>
      <c r="Q323" s="11">
        <f>(O323/L323) - 1</f>
        <v>0.49987663408015</v>
      </c>
      <c r="R323" s="12">
        <v>3005.29</v>
      </c>
      <c r="S323" s="11">
        <v>12021.16</v>
      </c>
      <c r="T323" s="11">
        <f>(Q323/L323) - 1</f>
        <v>-0.99976715447292</v>
      </c>
      <c r="U323" s="12">
        <v>2790.63</v>
      </c>
      <c r="V323" s="11">
        <v>11162.52</v>
      </c>
      <c r="W323" s="11">
        <f>(S323/L323) - 1</f>
        <v>4.5995282545556</v>
      </c>
      <c r="X323" s="12">
        <v>2651.1</v>
      </c>
      <c r="Y323" s="11">
        <v>10604.4</v>
      </c>
      <c r="Z323" s="11">
        <f>ABS((U323/L323) - 1)</f>
        <v>0.2998921512575</v>
      </c>
      <c r="AA323" s="12">
        <v>2361.4982189333</v>
      </c>
      <c r="AB323" s="6">
        <v>12879.84</v>
      </c>
      <c r="AC323" s="6">
        <f>ABS((W323/L323) - 1)</f>
        <v>0.99785751221854</v>
      </c>
      <c r="AD323" s="8">
        <v>779</v>
      </c>
      <c r="AE323" t="s">
        <v>435</v>
      </c>
      <c r="AF323"/>
    </row>
    <row r="324" spans="1:32" customHeight="1" ht="30">
      <c r="A324" s="3" t="s">
        <v>453</v>
      </c>
      <c r="B324" s="3" t="s">
        <v>454</v>
      </c>
      <c r="C324" s="3" t="s">
        <v>30</v>
      </c>
      <c r="D324" s="3" t="s">
        <v>416</v>
      </c>
      <c r="E324" s="3" t="s">
        <v>36</v>
      </c>
      <c r="F324" s="3" t="s">
        <v>36</v>
      </c>
      <c r="G324" s="3" t="s">
        <v>36</v>
      </c>
      <c r="H324" s="3" t="s">
        <v>37</v>
      </c>
      <c r="I324" s="4">
        <v>2</v>
      </c>
      <c r="J324" s="3" t="s">
        <v>71</v>
      </c>
      <c r="K324" s="7">
        <v>1850.7039333333</v>
      </c>
      <c r="L324" s="7">
        <f>K324*1.16</f>
        <v>2146.8165626667</v>
      </c>
      <c r="M324" s="7">
        <f>I324*K324</f>
        <v>3701.4078666667</v>
      </c>
      <c r="N324" s="7">
        <f>I324*L324</f>
        <v>4293.6331253333</v>
      </c>
      <c r="O324" s="7">
        <v>3219.96</v>
      </c>
      <c r="P324" s="5">
        <v>12879.84</v>
      </c>
      <c r="Q324" s="5">
        <f>(O324/L324) - 1</f>
        <v>0.49987663408015</v>
      </c>
      <c r="R324" s="7">
        <v>3005.29</v>
      </c>
      <c r="S324" s="5">
        <v>12021.16</v>
      </c>
      <c r="T324" s="5">
        <f>(Q324/L324) - 1</f>
        <v>-0.99976715447292</v>
      </c>
      <c r="U324" s="7">
        <v>2790.63</v>
      </c>
      <c r="V324" s="5">
        <v>11162.52</v>
      </c>
      <c r="W324" s="5">
        <f>(S324/L324) - 1</f>
        <v>4.5995282545556</v>
      </c>
      <c r="X324" s="7">
        <v>2651.1</v>
      </c>
      <c r="Y324" s="5">
        <v>10604.4</v>
      </c>
      <c r="Z324" s="5">
        <f>ABS((U324/L324) - 1)</f>
        <v>0.2998921512575</v>
      </c>
      <c r="AA324" s="7">
        <v>2361.4982189333</v>
      </c>
      <c r="AB324" s="6">
        <v>12879.84</v>
      </c>
      <c r="AC324" s="6">
        <f>ABS((W324/L324) - 1)</f>
        <v>0.99785751221854</v>
      </c>
      <c r="AD324" s="8">
        <v>779</v>
      </c>
      <c r="AE324" t="s">
        <v>435</v>
      </c>
      <c r="AF324"/>
    </row>
    <row r="325" spans="1:32" customHeight="1" ht="30">
      <c r="A325" s="9">
        <v>20963</v>
      </c>
      <c r="B325" s="9" t="s">
        <v>455</v>
      </c>
      <c r="C325" s="9" t="s">
        <v>30</v>
      </c>
      <c r="D325" s="9" t="s">
        <v>416</v>
      </c>
      <c r="E325" s="9" t="s">
        <v>36</v>
      </c>
      <c r="F325" s="9" t="s">
        <v>36</v>
      </c>
      <c r="G325" s="9" t="s">
        <v>36</v>
      </c>
      <c r="H325" s="9" t="s">
        <v>37</v>
      </c>
      <c r="I325" s="10">
        <v>1</v>
      </c>
      <c r="J325" s="9" t="s">
        <v>38</v>
      </c>
      <c r="K325" s="12">
        <v>1927</v>
      </c>
      <c r="L325" s="12">
        <f>K325*1.16</f>
        <v>2235.32</v>
      </c>
      <c r="M325" s="12">
        <f>I325*K325</f>
        <v>1927</v>
      </c>
      <c r="N325" s="12">
        <f>I325*L325</f>
        <v>2235.32</v>
      </c>
      <c r="O325" s="12">
        <v>3353</v>
      </c>
      <c r="P325" s="11">
        <v>13412</v>
      </c>
      <c r="Q325" s="11">
        <f>(O325/L325) - 1</f>
        <v>0.50000894726482</v>
      </c>
      <c r="R325" s="12">
        <v>3129</v>
      </c>
      <c r="S325" s="11">
        <v>12516</v>
      </c>
      <c r="T325" s="11">
        <f>(Q325/L325) - 1</f>
        <v>-0.99977631437679</v>
      </c>
      <c r="U325" s="12">
        <v>2906</v>
      </c>
      <c r="V325" s="11">
        <v>11624</v>
      </c>
      <c r="W325" s="11">
        <f>(S325/L325) - 1</f>
        <v>4.599198325072</v>
      </c>
      <c r="X325" s="12">
        <v>2760.7</v>
      </c>
      <c r="Y325" s="11">
        <v>11042.8</v>
      </c>
      <c r="Z325" s="11">
        <f>ABS((U325/L325) - 1)</f>
        <v>0.30003757851225</v>
      </c>
      <c r="AA325" s="12">
        <v>2458.852</v>
      </c>
      <c r="AB325" s="6">
        <v>13412</v>
      </c>
      <c r="AC325" s="6">
        <f>ABS((W325/L325) - 1)</f>
        <v>0.99794248773103</v>
      </c>
      <c r="AD325" s="8" t="s">
        <v>39</v>
      </c>
      <c r="AE325" t="s">
        <v>39</v>
      </c>
      <c r="AF325"/>
    </row>
    <row r="326" spans="1:32" customHeight="1" ht="30">
      <c r="A326" s="3">
        <v>20963</v>
      </c>
      <c r="B326" s="3" t="s">
        <v>455</v>
      </c>
      <c r="C326" s="3" t="s">
        <v>30</v>
      </c>
      <c r="D326" s="3" t="s">
        <v>416</v>
      </c>
      <c r="E326" s="3" t="s">
        <v>36</v>
      </c>
      <c r="F326" s="3" t="s">
        <v>36</v>
      </c>
      <c r="G326" s="3" t="s">
        <v>36</v>
      </c>
      <c r="H326" s="3" t="s">
        <v>37</v>
      </c>
      <c r="I326" s="4">
        <v>1</v>
      </c>
      <c r="J326" s="3" t="s">
        <v>40</v>
      </c>
      <c r="K326" s="7">
        <v>1927</v>
      </c>
      <c r="L326" s="7">
        <f>K326*1.16</f>
        <v>2235.32</v>
      </c>
      <c r="M326" s="7">
        <f>I326*K326</f>
        <v>1927</v>
      </c>
      <c r="N326" s="7">
        <f>I326*L326</f>
        <v>2235.32</v>
      </c>
      <c r="O326" s="7">
        <v>3353</v>
      </c>
      <c r="P326" s="5">
        <v>13412</v>
      </c>
      <c r="Q326" s="5">
        <f>(O326/L326) - 1</f>
        <v>0.50000894726482</v>
      </c>
      <c r="R326" s="7">
        <v>3129</v>
      </c>
      <c r="S326" s="5">
        <v>12516</v>
      </c>
      <c r="T326" s="5">
        <f>(Q326/L326) - 1</f>
        <v>-0.99977631437679</v>
      </c>
      <c r="U326" s="7">
        <v>2906</v>
      </c>
      <c r="V326" s="5">
        <v>11624</v>
      </c>
      <c r="W326" s="5">
        <f>(S326/L326) - 1</f>
        <v>4.599198325072</v>
      </c>
      <c r="X326" s="7">
        <v>2760.7</v>
      </c>
      <c r="Y326" s="5">
        <v>11042.8</v>
      </c>
      <c r="Z326" s="5">
        <f>ABS((U326/L326) - 1)</f>
        <v>0.30003757851225</v>
      </c>
      <c r="AA326" s="7">
        <v>2458.852</v>
      </c>
      <c r="AB326" s="6">
        <v>13412</v>
      </c>
      <c r="AC326" s="6">
        <f>ABS((W326/L326) - 1)</f>
        <v>0.99794248773103</v>
      </c>
      <c r="AD326" s="8" t="s">
        <v>39</v>
      </c>
      <c r="AE326" t="s">
        <v>39</v>
      </c>
      <c r="AF326"/>
    </row>
    <row r="327" spans="1:32" customHeight="1" ht="30">
      <c r="A327" s="9">
        <v>20963</v>
      </c>
      <c r="B327" s="9" t="s">
        <v>455</v>
      </c>
      <c r="C327" s="9" t="s">
        <v>30</v>
      </c>
      <c r="D327" s="9" t="s">
        <v>416</v>
      </c>
      <c r="E327" s="9" t="s">
        <v>36</v>
      </c>
      <c r="F327" s="9" t="s">
        <v>36</v>
      </c>
      <c r="G327" s="9" t="s">
        <v>36</v>
      </c>
      <c r="H327" s="9" t="s">
        <v>37</v>
      </c>
      <c r="I327" s="10">
        <v>1</v>
      </c>
      <c r="J327" s="9" t="s">
        <v>89</v>
      </c>
      <c r="K327" s="12">
        <v>1927</v>
      </c>
      <c r="L327" s="12">
        <f>K327*1.16</f>
        <v>2235.32</v>
      </c>
      <c r="M327" s="12">
        <f>I327*K327</f>
        <v>1927</v>
      </c>
      <c r="N327" s="12">
        <f>I327*L327</f>
        <v>2235.32</v>
      </c>
      <c r="O327" s="12">
        <v>3353</v>
      </c>
      <c r="P327" s="11">
        <v>13412</v>
      </c>
      <c r="Q327" s="11">
        <f>(O327/L327) - 1</f>
        <v>0.50000894726482</v>
      </c>
      <c r="R327" s="12">
        <v>3129</v>
      </c>
      <c r="S327" s="11">
        <v>12516</v>
      </c>
      <c r="T327" s="11">
        <f>(Q327/L327) - 1</f>
        <v>-0.99977631437679</v>
      </c>
      <c r="U327" s="12">
        <v>2906</v>
      </c>
      <c r="V327" s="11">
        <v>11624</v>
      </c>
      <c r="W327" s="11">
        <f>(S327/L327) - 1</f>
        <v>4.599198325072</v>
      </c>
      <c r="X327" s="12">
        <v>2760.7</v>
      </c>
      <c r="Y327" s="11">
        <v>11042.8</v>
      </c>
      <c r="Z327" s="11">
        <f>ABS((U327/L327) - 1)</f>
        <v>0.30003757851225</v>
      </c>
      <c r="AA327" s="12">
        <v>2458.852</v>
      </c>
      <c r="AB327" s="6">
        <v>13412</v>
      </c>
      <c r="AC327" s="6">
        <f>ABS((W327/L327) - 1)</f>
        <v>0.99794248773103</v>
      </c>
      <c r="AD327" s="8" t="s">
        <v>39</v>
      </c>
      <c r="AE327" t="s">
        <v>39</v>
      </c>
      <c r="AF327"/>
    </row>
    <row r="328" spans="1:32" customHeight="1" ht="30">
      <c r="A328" s="3">
        <v>20969</v>
      </c>
      <c r="B328" s="3" t="s">
        <v>456</v>
      </c>
      <c r="C328" s="3" t="s">
        <v>30</v>
      </c>
      <c r="D328" s="3" t="s">
        <v>416</v>
      </c>
      <c r="E328" s="3" t="s">
        <v>36</v>
      </c>
      <c r="F328" s="3" t="s">
        <v>36</v>
      </c>
      <c r="G328" s="3" t="s">
        <v>36</v>
      </c>
      <c r="H328" s="3" t="s">
        <v>37</v>
      </c>
      <c r="I328" s="4">
        <v>1</v>
      </c>
      <c r="J328" s="3" t="s">
        <v>89</v>
      </c>
      <c r="K328" s="7">
        <v>1927.24</v>
      </c>
      <c r="L328" s="7">
        <f>K328*1.16</f>
        <v>2235.5984</v>
      </c>
      <c r="M328" s="7">
        <f>I328*K328</f>
        <v>1927.24</v>
      </c>
      <c r="N328" s="7">
        <f>I328*L328</f>
        <v>2235.5984</v>
      </c>
      <c r="O328" s="7">
        <v>3219.96</v>
      </c>
      <c r="P328" s="5">
        <v>12879.84</v>
      </c>
      <c r="Q328" s="5">
        <f>(O328/L328) - 1</f>
        <v>0.44031235663794</v>
      </c>
      <c r="R328" s="7">
        <v>3005.29</v>
      </c>
      <c r="S328" s="5">
        <v>12021.16</v>
      </c>
      <c r="T328" s="5">
        <f>(Q328/L328) - 1</f>
        <v>-0.999803044967</v>
      </c>
      <c r="U328" s="7">
        <v>2790.63</v>
      </c>
      <c r="V328" s="5">
        <v>11162.52</v>
      </c>
      <c r="W328" s="5">
        <f>(S328/L328) - 1</f>
        <v>4.3771553960676</v>
      </c>
      <c r="X328" s="7">
        <v>2651.1</v>
      </c>
      <c r="Y328" s="5">
        <v>10604.4</v>
      </c>
      <c r="Z328" s="5">
        <f>ABS((U328/L328) - 1)</f>
        <v>0.24826981447115</v>
      </c>
      <c r="AA328" s="7">
        <v>2459.15824</v>
      </c>
      <c r="AB328" s="6">
        <v>12879.84</v>
      </c>
      <c r="AC328" s="6">
        <f>ABS((W328/L328) - 1)</f>
        <v>0.99804206542818</v>
      </c>
      <c r="AD328" s="8">
        <v>779</v>
      </c>
      <c r="AE328" t="s">
        <v>435</v>
      </c>
      <c r="AF328"/>
    </row>
    <row r="329" spans="1:32" customHeight="1" ht="30">
      <c r="A329" s="9" t="s">
        <v>457</v>
      </c>
      <c r="B329" s="9" t="s">
        <v>458</v>
      </c>
      <c r="C329" s="9" t="s">
        <v>30</v>
      </c>
      <c r="D329" s="9" t="s">
        <v>416</v>
      </c>
      <c r="E329" s="9" t="s">
        <v>36</v>
      </c>
      <c r="F329" s="9" t="s">
        <v>36</v>
      </c>
      <c r="G329" s="9" t="s">
        <v>36</v>
      </c>
      <c r="H329" s="9" t="s">
        <v>37</v>
      </c>
      <c r="I329" s="10">
        <v>1</v>
      </c>
      <c r="J329" s="9" t="s">
        <v>40</v>
      </c>
      <c r="K329" s="12">
        <v>1850.7039333333</v>
      </c>
      <c r="L329" s="12">
        <f>K329*1.16</f>
        <v>2146.8165626667</v>
      </c>
      <c r="M329" s="12">
        <f>I329*K329</f>
        <v>1850.7039333333</v>
      </c>
      <c r="N329" s="12">
        <f>I329*L329</f>
        <v>2146.8165626667</v>
      </c>
      <c r="O329" s="12">
        <v>3219.96</v>
      </c>
      <c r="P329" s="11">
        <v>12879.84</v>
      </c>
      <c r="Q329" s="11">
        <f>(O329/L329) - 1</f>
        <v>0.49987663408015</v>
      </c>
      <c r="R329" s="12">
        <v>3005.29</v>
      </c>
      <c r="S329" s="11">
        <v>12021.16</v>
      </c>
      <c r="T329" s="11">
        <f>(Q329/L329) - 1</f>
        <v>-0.99976715447292</v>
      </c>
      <c r="U329" s="12">
        <v>2790.63</v>
      </c>
      <c r="V329" s="11">
        <v>11162.52</v>
      </c>
      <c r="W329" s="11">
        <f>(S329/L329) - 1</f>
        <v>4.5995282545556</v>
      </c>
      <c r="X329" s="12">
        <v>2651.1</v>
      </c>
      <c r="Y329" s="11">
        <v>10604.4</v>
      </c>
      <c r="Z329" s="11">
        <f>ABS((U329/L329) - 1)</f>
        <v>0.2998921512575</v>
      </c>
      <c r="AA329" s="12">
        <v>2361.4982189333</v>
      </c>
      <c r="AB329" s="6">
        <v>12879.84</v>
      </c>
      <c r="AC329" s="6">
        <f>ABS((W329/L329) - 1)</f>
        <v>0.99785751221854</v>
      </c>
      <c r="AD329" s="8">
        <v>779</v>
      </c>
      <c r="AE329" t="s">
        <v>435</v>
      </c>
      <c r="AF329"/>
    </row>
    <row r="330" spans="1:32" customHeight="1" ht="30">
      <c r="A330" s="3" t="s">
        <v>457</v>
      </c>
      <c r="B330" s="3" t="s">
        <v>458</v>
      </c>
      <c r="C330" s="3" t="s">
        <v>30</v>
      </c>
      <c r="D330" s="3" t="s">
        <v>416</v>
      </c>
      <c r="E330" s="3" t="s">
        <v>36</v>
      </c>
      <c r="F330" s="3" t="s">
        <v>36</v>
      </c>
      <c r="G330" s="3" t="s">
        <v>36</v>
      </c>
      <c r="H330" s="3" t="s">
        <v>37</v>
      </c>
      <c r="I330" s="4">
        <v>1</v>
      </c>
      <c r="J330" s="3" t="s">
        <v>63</v>
      </c>
      <c r="K330" s="7">
        <v>1850.7039333333</v>
      </c>
      <c r="L330" s="7">
        <f>K330*1.16</f>
        <v>2146.8165626667</v>
      </c>
      <c r="M330" s="7">
        <f>I330*K330</f>
        <v>1850.7039333333</v>
      </c>
      <c r="N330" s="7">
        <f>I330*L330</f>
        <v>2146.8165626667</v>
      </c>
      <c r="O330" s="7">
        <v>3219.96</v>
      </c>
      <c r="P330" s="5">
        <v>12879.84</v>
      </c>
      <c r="Q330" s="5">
        <f>(O330/L330) - 1</f>
        <v>0.49987663408015</v>
      </c>
      <c r="R330" s="7">
        <v>3005.29</v>
      </c>
      <c r="S330" s="5">
        <v>12021.16</v>
      </c>
      <c r="T330" s="5">
        <f>(Q330/L330) - 1</f>
        <v>-0.99976715447292</v>
      </c>
      <c r="U330" s="7">
        <v>2790.63</v>
      </c>
      <c r="V330" s="5">
        <v>11162.52</v>
      </c>
      <c r="W330" s="5">
        <f>(S330/L330) - 1</f>
        <v>4.5995282545556</v>
      </c>
      <c r="X330" s="7">
        <v>2651.1</v>
      </c>
      <c r="Y330" s="5">
        <v>10604.4</v>
      </c>
      <c r="Z330" s="5">
        <f>ABS((U330/L330) - 1)</f>
        <v>0.2998921512575</v>
      </c>
      <c r="AA330" s="7">
        <v>2361.4982189333</v>
      </c>
      <c r="AB330" s="6">
        <v>12879.84</v>
      </c>
      <c r="AC330" s="6">
        <f>ABS((W330/L330) - 1)</f>
        <v>0.99785751221854</v>
      </c>
      <c r="AD330" s="8">
        <v>779</v>
      </c>
      <c r="AE330" t="s">
        <v>435</v>
      </c>
      <c r="AF330"/>
    </row>
    <row r="331" spans="1:32" customHeight="1" ht="30">
      <c r="A331" s="9">
        <v>261564969</v>
      </c>
      <c r="B331" s="9" t="s">
        <v>459</v>
      </c>
      <c r="C331" s="9" t="s">
        <v>30</v>
      </c>
      <c r="D331" s="9" t="s">
        <v>416</v>
      </c>
      <c r="E331" s="9" t="s">
        <v>149</v>
      </c>
      <c r="F331" s="9" t="s">
        <v>460</v>
      </c>
      <c r="G331" s="9" t="s">
        <v>461</v>
      </c>
      <c r="H331" s="9" t="s">
        <v>37</v>
      </c>
      <c r="I331" s="10">
        <v>1</v>
      </c>
      <c r="J331" s="9" t="s">
        <v>42</v>
      </c>
      <c r="K331" s="12">
        <v>4696.45</v>
      </c>
      <c r="L331" s="12">
        <f>K331*1.16</f>
        <v>5447.882</v>
      </c>
      <c r="M331" s="12">
        <f>I331*K331</f>
        <v>4696.45</v>
      </c>
      <c r="N331" s="12">
        <f>I331*L331</f>
        <v>5447.882</v>
      </c>
      <c r="O331" s="12">
        <v>8171.82</v>
      </c>
      <c r="P331" s="11">
        <v>32687.28</v>
      </c>
      <c r="Q331" s="11">
        <f>(O331/L331) - 1</f>
        <v>0.49999944932728</v>
      </c>
      <c r="R331" s="12">
        <v>7627.03</v>
      </c>
      <c r="S331" s="11">
        <v>30508.12</v>
      </c>
      <c r="T331" s="11">
        <f>(Q331/L331) - 1</f>
        <v>-0.99990822131439</v>
      </c>
      <c r="U331" s="12">
        <v>7082.25</v>
      </c>
      <c r="V331" s="11">
        <v>28329</v>
      </c>
      <c r="W331" s="11">
        <f>(S331/L331) - 1</f>
        <v>4.5999964756946</v>
      </c>
      <c r="X331" s="12">
        <v>6537.46</v>
      </c>
      <c r="Y331" s="11">
        <v>26149.84</v>
      </c>
      <c r="Z331" s="11">
        <f>ABS((U331/L331) - 1)</f>
        <v>0.30000062409575</v>
      </c>
      <c r="AA331" s="12">
        <v>5992.6702</v>
      </c>
      <c r="AB331" s="6">
        <v>32687.28</v>
      </c>
      <c r="AC331" s="6">
        <f>ABS((W331/L331) - 1)</f>
        <v>0.99915563580935</v>
      </c>
      <c r="AD331" s="8">
        <v>100</v>
      </c>
      <c r="AE331" t="s">
        <v>462</v>
      </c>
      <c r="AF331"/>
    </row>
    <row r="332" spans="1:32" customHeight="1" ht="30">
      <c r="A332" s="3">
        <v>30003</v>
      </c>
      <c r="B332" s="3" t="s">
        <v>463</v>
      </c>
      <c r="C332" s="3" t="s">
        <v>30</v>
      </c>
      <c r="D332" s="3" t="s">
        <v>416</v>
      </c>
      <c r="E332" s="3" t="s">
        <v>36</v>
      </c>
      <c r="F332" s="3" t="s">
        <v>36</v>
      </c>
      <c r="G332" s="3" t="s">
        <v>36</v>
      </c>
      <c r="H332" s="3" t="s">
        <v>165</v>
      </c>
      <c r="I332" s="4">
        <v>1</v>
      </c>
      <c r="J332" s="3" t="s">
        <v>40</v>
      </c>
      <c r="K332" s="7">
        <v>1423</v>
      </c>
      <c r="L332" s="7">
        <f>K332*1.16</f>
        <v>1650.68</v>
      </c>
      <c r="M332" s="7">
        <f>I332*K332</f>
        <v>1423</v>
      </c>
      <c r="N332" s="7">
        <f>I332*L332</f>
        <v>1650.68</v>
      </c>
      <c r="O332" s="7">
        <v>2476</v>
      </c>
      <c r="P332" s="5">
        <v>9904</v>
      </c>
      <c r="Q332" s="5">
        <f>(O332/L332) - 1</f>
        <v>0.49998788378123</v>
      </c>
      <c r="R332" s="7">
        <v>2310</v>
      </c>
      <c r="S332" s="5">
        <v>9240</v>
      </c>
      <c r="T332" s="5">
        <f>(Q332/L332) - 1</f>
        <v>-0.99969710187088</v>
      </c>
      <c r="U332" s="7">
        <v>2145</v>
      </c>
      <c r="V332" s="5">
        <v>8580</v>
      </c>
      <c r="W332" s="5">
        <f>(S332/L332) - 1</f>
        <v>4.5976930719461</v>
      </c>
      <c r="X332" s="7">
        <v>2037.75</v>
      </c>
      <c r="Y332" s="5">
        <v>8151</v>
      </c>
      <c r="Z332" s="5">
        <f>ABS((U332/L332) - 1)</f>
        <v>0.29946446313035</v>
      </c>
      <c r="AA332" s="7">
        <v>1815.748</v>
      </c>
      <c r="AB332" s="6">
        <v>9904</v>
      </c>
      <c r="AC332" s="6">
        <f>ABS((W332/L332) - 1)</f>
        <v>0.99721466724505</v>
      </c>
      <c r="AD332" s="8" t="s">
        <v>39</v>
      </c>
      <c r="AE332" t="s">
        <v>39</v>
      </c>
      <c r="AF332"/>
    </row>
    <row r="333" spans="1:32" customHeight="1" ht="30">
      <c r="A333" s="9" t="s">
        <v>464</v>
      </c>
      <c r="B333" s="9" t="s">
        <v>465</v>
      </c>
      <c r="C333" s="9" t="s">
        <v>30</v>
      </c>
      <c r="D333" s="9" t="s">
        <v>416</v>
      </c>
      <c r="E333" s="9" t="s">
        <v>36</v>
      </c>
      <c r="F333" s="9" t="s">
        <v>36</v>
      </c>
      <c r="G333" s="9" t="s">
        <v>36</v>
      </c>
      <c r="H333" s="9" t="s">
        <v>293</v>
      </c>
      <c r="I333" s="10">
        <v>1</v>
      </c>
      <c r="J333" s="9" t="s">
        <v>38</v>
      </c>
      <c r="K333" s="12">
        <v>728.45</v>
      </c>
      <c r="L333" s="12">
        <f>K333*1.16</f>
        <v>845.002</v>
      </c>
      <c r="M333" s="12">
        <f>I333*K333</f>
        <v>728.45</v>
      </c>
      <c r="N333" s="12">
        <f>I333*L333</f>
        <v>845.002</v>
      </c>
      <c r="O333" s="12">
        <v>1352</v>
      </c>
      <c r="P333" s="11">
        <v>5408</v>
      </c>
      <c r="Q333" s="11">
        <f>(O333/L333) - 1</f>
        <v>0.59999621302671</v>
      </c>
      <c r="R333" s="12">
        <v>1267.5</v>
      </c>
      <c r="S333" s="11">
        <v>5070</v>
      </c>
      <c r="T333" s="11">
        <f>(Q333/L333) - 1</f>
        <v>-0.99928994699063</v>
      </c>
      <c r="U333" s="12">
        <v>1183</v>
      </c>
      <c r="V333" s="11">
        <v>4732</v>
      </c>
      <c r="W333" s="11">
        <f>(S333/L333) - 1</f>
        <v>4.9999857988502</v>
      </c>
      <c r="X333" s="12">
        <v>1098.5</v>
      </c>
      <c r="Y333" s="11">
        <v>4394</v>
      </c>
      <c r="Z333" s="11">
        <f>ABS((U333/L333) - 1)</f>
        <v>0.39999668639838</v>
      </c>
      <c r="AA333" s="12">
        <v>929.5022</v>
      </c>
      <c r="AB333" s="6">
        <v>5408</v>
      </c>
      <c r="AC333" s="6">
        <f>ABS((W333/L333) - 1)</f>
        <v>0.99408287104782</v>
      </c>
      <c r="AD333" s="8">
        <v>336</v>
      </c>
      <c r="AE333" t="s">
        <v>466</v>
      </c>
      <c r="AF333"/>
    </row>
    <row r="334" spans="1:32" customHeight="1" ht="30">
      <c r="A334" s="3" t="s">
        <v>467</v>
      </c>
      <c r="B334" s="3" t="s">
        <v>468</v>
      </c>
      <c r="C334" s="3" t="s">
        <v>30</v>
      </c>
      <c r="D334" s="3" t="s">
        <v>416</v>
      </c>
      <c r="E334" s="3"/>
      <c r="F334" s="3"/>
      <c r="G334" s="3"/>
      <c r="H334" s="3" t="s">
        <v>293</v>
      </c>
      <c r="I334" s="4">
        <v>1</v>
      </c>
      <c r="J334" s="3" t="s">
        <v>38</v>
      </c>
      <c r="K334" s="7">
        <v>607.759</v>
      </c>
      <c r="L334" s="7">
        <f>K334*1.16</f>
        <v>705.00044</v>
      </c>
      <c r="M334" s="7">
        <f>I334*K334</f>
        <v>607.759</v>
      </c>
      <c r="N334" s="7">
        <f>I334*L334</f>
        <v>705.00044</v>
      </c>
      <c r="O334" s="7">
        <v>2112.36</v>
      </c>
      <c r="P334" s="5">
        <v>8449.44</v>
      </c>
      <c r="Q334" s="5">
        <f>(O334/L334) - 1</f>
        <v>1.9962534491468</v>
      </c>
      <c r="R334" s="7">
        <v>1760.3</v>
      </c>
      <c r="S334" s="5">
        <v>7041.2</v>
      </c>
      <c r="T334" s="5">
        <f>(Q334/L334) - 1</f>
        <v>-0.99716843659112</v>
      </c>
      <c r="U334" s="7">
        <v>1408.24</v>
      </c>
      <c r="V334" s="5">
        <v>5632.96</v>
      </c>
      <c r="W334" s="5">
        <f>(S334/L334) - 1</f>
        <v>8.9875114971559</v>
      </c>
      <c r="X334" s="7">
        <v>1267.42</v>
      </c>
      <c r="Y334" s="5">
        <v>5069.68</v>
      </c>
      <c r="Z334" s="5">
        <f>ABS((U334/L334) - 1)</f>
        <v>0.99750229943119</v>
      </c>
      <c r="AA334" s="7">
        <v>775.500484</v>
      </c>
      <c r="AB334" s="6">
        <v>8449.44</v>
      </c>
      <c r="AC334" s="6">
        <f>ABS((W334/L334) - 1)</f>
        <v>0.98725176469797</v>
      </c>
      <c r="AD334" s="8">
        <v>117</v>
      </c>
      <c r="AE334" t="s">
        <v>469</v>
      </c>
      <c r="AF334"/>
    </row>
    <row r="335" spans="1:32" customHeight="1" ht="30">
      <c r="A335" s="9" t="s">
        <v>467</v>
      </c>
      <c r="B335" s="9" t="s">
        <v>468</v>
      </c>
      <c r="C335" s="9" t="s">
        <v>30</v>
      </c>
      <c r="D335" s="9" t="s">
        <v>416</v>
      </c>
      <c r="E335" s="9"/>
      <c r="F335" s="9"/>
      <c r="G335" s="9"/>
      <c r="H335" s="9" t="s">
        <v>293</v>
      </c>
      <c r="I335" s="10">
        <v>1</v>
      </c>
      <c r="J335" s="9" t="s">
        <v>58</v>
      </c>
      <c r="K335" s="12">
        <v>607.759</v>
      </c>
      <c r="L335" s="12">
        <f>K335*1.16</f>
        <v>705.00044</v>
      </c>
      <c r="M335" s="12">
        <f>I335*K335</f>
        <v>607.759</v>
      </c>
      <c r="N335" s="12">
        <f>I335*L335</f>
        <v>705.00044</v>
      </c>
      <c r="O335" s="12">
        <v>2112.36</v>
      </c>
      <c r="P335" s="11">
        <v>8449.44</v>
      </c>
      <c r="Q335" s="11">
        <f>(O335/L335) - 1</f>
        <v>1.9962534491468</v>
      </c>
      <c r="R335" s="12">
        <v>1760.3</v>
      </c>
      <c r="S335" s="11">
        <v>7041.2</v>
      </c>
      <c r="T335" s="11">
        <f>(Q335/L335) - 1</f>
        <v>-0.99716843659112</v>
      </c>
      <c r="U335" s="12">
        <v>1408.24</v>
      </c>
      <c r="V335" s="11">
        <v>5632.96</v>
      </c>
      <c r="W335" s="11">
        <f>(S335/L335) - 1</f>
        <v>8.9875114971559</v>
      </c>
      <c r="X335" s="12">
        <v>1267.42</v>
      </c>
      <c r="Y335" s="11">
        <v>5069.68</v>
      </c>
      <c r="Z335" s="11">
        <f>ABS((U335/L335) - 1)</f>
        <v>0.99750229943119</v>
      </c>
      <c r="AA335" s="12">
        <v>775.500484</v>
      </c>
      <c r="AB335" s="6">
        <v>8449.44</v>
      </c>
      <c r="AC335" s="6">
        <f>ABS((W335/L335) - 1)</f>
        <v>0.98725176469797</v>
      </c>
      <c r="AD335" s="8">
        <v>117</v>
      </c>
      <c r="AE335" t="s">
        <v>469</v>
      </c>
      <c r="AF335"/>
    </row>
    <row r="336" spans="1:32" customHeight="1" ht="30">
      <c r="A336" s="3" t="s">
        <v>467</v>
      </c>
      <c r="B336" s="3" t="s">
        <v>468</v>
      </c>
      <c r="C336" s="3" t="s">
        <v>30</v>
      </c>
      <c r="D336" s="3" t="s">
        <v>416</v>
      </c>
      <c r="E336" s="3"/>
      <c r="F336" s="3"/>
      <c r="G336" s="3"/>
      <c r="H336" s="3" t="s">
        <v>293</v>
      </c>
      <c r="I336" s="4">
        <v>1</v>
      </c>
      <c r="J336" s="3" t="s">
        <v>71</v>
      </c>
      <c r="K336" s="7">
        <v>607.759</v>
      </c>
      <c r="L336" s="7">
        <f>K336*1.16</f>
        <v>705.00044</v>
      </c>
      <c r="M336" s="7">
        <f>I336*K336</f>
        <v>607.759</v>
      </c>
      <c r="N336" s="7">
        <f>I336*L336</f>
        <v>705.00044</v>
      </c>
      <c r="O336" s="7">
        <v>2112.36</v>
      </c>
      <c r="P336" s="5">
        <v>8449.44</v>
      </c>
      <c r="Q336" s="5">
        <f>(O336/L336) - 1</f>
        <v>1.9962534491468</v>
      </c>
      <c r="R336" s="7">
        <v>1760.3</v>
      </c>
      <c r="S336" s="5">
        <v>7041.2</v>
      </c>
      <c r="T336" s="5">
        <f>(Q336/L336) - 1</f>
        <v>-0.99716843659112</v>
      </c>
      <c r="U336" s="7">
        <v>1408.24</v>
      </c>
      <c r="V336" s="5">
        <v>5632.96</v>
      </c>
      <c r="W336" s="5">
        <f>(S336/L336) - 1</f>
        <v>8.9875114971559</v>
      </c>
      <c r="X336" s="7">
        <v>1267.42</v>
      </c>
      <c r="Y336" s="5">
        <v>5069.68</v>
      </c>
      <c r="Z336" s="5">
        <f>ABS((U336/L336) - 1)</f>
        <v>0.99750229943119</v>
      </c>
      <c r="AA336" s="7">
        <v>775.500484</v>
      </c>
      <c r="AB336" s="6">
        <v>8449.44</v>
      </c>
      <c r="AC336" s="6">
        <f>ABS((W336/L336) - 1)</f>
        <v>0.98725176469797</v>
      </c>
      <c r="AD336" s="8">
        <v>117</v>
      </c>
      <c r="AE336" t="s">
        <v>469</v>
      </c>
      <c r="AF336"/>
    </row>
    <row r="337" spans="1:32" customHeight="1" ht="30">
      <c r="A337" s="9" t="s">
        <v>470</v>
      </c>
      <c r="B337" s="9" t="s">
        <v>471</v>
      </c>
      <c r="C337" s="9" t="s">
        <v>30</v>
      </c>
      <c r="D337" s="9" t="s">
        <v>416</v>
      </c>
      <c r="E337" s="9" t="s">
        <v>36</v>
      </c>
      <c r="F337" s="9" t="s">
        <v>36</v>
      </c>
      <c r="G337" s="9" t="s">
        <v>36</v>
      </c>
      <c r="H337" s="9" t="s">
        <v>293</v>
      </c>
      <c r="I337" s="10">
        <v>1</v>
      </c>
      <c r="J337" s="9" t="s">
        <v>38</v>
      </c>
      <c r="K337" s="12">
        <v>633.621</v>
      </c>
      <c r="L337" s="12">
        <f>K337*1.16</f>
        <v>735.00036</v>
      </c>
      <c r="M337" s="12">
        <f>I337*K337</f>
        <v>633.621</v>
      </c>
      <c r="N337" s="12">
        <f>I337*L337</f>
        <v>735.00036</v>
      </c>
      <c r="O337" s="12">
        <v>2131.5</v>
      </c>
      <c r="P337" s="11">
        <v>8526</v>
      </c>
      <c r="Q337" s="11">
        <f>(O337/L337) - 1</f>
        <v>1.8999985795925</v>
      </c>
      <c r="R337" s="12">
        <v>1984.5</v>
      </c>
      <c r="S337" s="11">
        <v>7938</v>
      </c>
      <c r="T337" s="11">
        <f>(Q337/L337) - 1</f>
        <v>-0.99741496918506</v>
      </c>
      <c r="U337" s="12">
        <v>1837.5</v>
      </c>
      <c r="V337" s="11">
        <v>7350</v>
      </c>
      <c r="W337" s="11">
        <f>(S337/L337) - 1</f>
        <v>9.7999947102067</v>
      </c>
      <c r="X337" s="12">
        <v>1764</v>
      </c>
      <c r="Y337" s="11">
        <v>7056</v>
      </c>
      <c r="Z337" s="11">
        <f>ABS((U337/L337) - 1)</f>
        <v>1.4999987755108</v>
      </c>
      <c r="AA337" s="12">
        <v>808.500396</v>
      </c>
      <c r="AB337" s="6">
        <v>8526</v>
      </c>
      <c r="AC337" s="6">
        <f>ABS((W337/L337) - 1)</f>
        <v>0.98666668039427</v>
      </c>
      <c r="AD337" s="8">
        <v>117</v>
      </c>
      <c r="AE337" t="s">
        <v>469</v>
      </c>
      <c r="AF337"/>
    </row>
    <row r="338" spans="1:32" customHeight="1" ht="30">
      <c r="A338" s="3" t="s">
        <v>470</v>
      </c>
      <c r="B338" s="3" t="s">
        <v>471</v>
      </c>
      <c r="C338" s="3" t="s">
        <v>30</v>
      </c>
      <c r="D338" s="3" t="s">
        <v>416</v>
      </c>
      <c r="E338" s="3" t="s">
        <v>36</v>
      </c>
      <c r="F338" s="3" t="s">
        <v>36</v>
      </c>
      <c r="G338" s="3" t="s">
        <v>36</v>
      </c>
      <c r="H338" s="3" t="s">
        <v>293</v>
      </c>
      <c r="I338" s="4">
        <v>1</v>
      </c>
      <c r="J338" s="3" t="s">
        <v>413</v>
      </c>
      <c r="K338" s="7">
        <v>633.621</v>
      </c>
      <c r="L338" s="7">
        <f>K338*1.16</f>
        <v>735.00036</v>
      </c>
      <c r="M338" s="7">
        <f>I338*K338</f>
        <v>633.621</v>
      </c>
      <c r="N338" s="7">
        <f>I338*L338</f>
        <v>735.00036</v>
      </c>
      <c r="O338" s="7">
        <v>2131.5</v>
      </c>
      <c r="P338" s="5">
        <v>8526</v>
      </c>
      <c r="Q338" s="5">
        <f>(O338/L338) - 1</f>
        <v>1.8999985795925</v>
      </c>
      <c r="R338" s="7">
        <v>1984.5</v>
      </c>
      <c r="S338" s="5">
        <v>7938</v>
      </c>
      <c r="T338" s="5">
        <f>(Q338/L338) - 1</f>
        <v>-0.99741496918506</v>
      </c>
      <c r="U338" s="7">
        <v>1837.5</v>
      </c>
      <c r="V338" s="5">
        <v>7350</v>
      </c>
      <c r="W338" s="5">
        <f>(S338/L338) - 1</f>
        <v>9.7999947102067</v>
      </c>
      <c r="X338" s="7">
        <v>1764</v>
      </c>
      <c r="Y338" s="5">
        <v>7056</v>
      </c>
      <c r="Z338" s="5">
        <f>ABS((U338/L338) - 1)</f>
        <v>1.4999987755108</v>
      </c>
      <c r="AA338" s="7">
        <v>808.500396</v>
      </c>
      <c r="AB338" s="6">
        <v>8526</v>
      </c>
      <c r="AC338" s="6">
        <f>ABS((W338/L338) - 1)</f>
        <v>0.98666668039427</v>
      </c>
      <c r="AD338" s="8">
        <v>117</v>
      </c>
      <c r="AE338" t="s">
        <v>469</v>
      </c>
      <c r="AF338"/>
    </row>
    <row r="339" spans="1:32" customHeight="1" ht="30">
      <c r="A339" s="9" t="s">
        <v>470</v>
      </c>
      <c r="B339" s="9" t="s">
        <v>471</v>
      </c>
      <c r="C339" s="9" t="s">
        <v>30</v>
      </c>
      <c r="D339" s="9" t="s">
        <v>416</v>
      </c>
      <c r="E339" s="9" t="s">
        <v>36</v>
      </c>
      <c r="F339" s="9" t="s">
        <v>36</v>
      </c>
      <c r="G339" s="9" t="s">
        <v>36</v>
      </c>
      <c r="H339" s="9" t="s">
        <v>293</v>
      </c>
      <c r="I339" s="10">
        <v>1</v>
      </c>
      <c r="J339" s="9" t="s">
        <v>89</v>
      </c>
      <c r="K339" s="12">
        <v>633.621</v>
      </c>
      <c r="L339" s="12">
        <f>K339*1.16</f>
        <v>735.00036</v>
      </c>
      <c r="M339" s="12">
        <f>I339*K339</f>
        <v>633.621</v>
      </c>
      <c r="N339" s="12">
        <f>I339*L339</f>
        <v>735.00036</v>
      </c>
      <c r="O339" s="12">
        <v>2131.5</v>
      </c>
      <c r="P339" s="11">
        <v>8526</v>
      </c>
      <c r="Q339" s="11">
        <f>(O339/L339) - 1</f>
        <v>1.8999985795925</v>
      </c>
      <c r="R339" s="12">
        <v>1984.5</v>
      </c>
      <c r="S339" s="11">
        <v>7938</v>
      </c>
      <c r="T339" s="11">
        <f>(Q339/L339) - 1</f>
        <v>-0.99741496918506</v>
      </c>
      <c r="U339" s="12">
        <v>1837.5</v>
      </c>
      <c r="V339" s="11">
        <v>7350</v>
      </c>
      <c r="W339" s="11">
        <f>(S339/L339) - 1</f>
        <v>9.7999947102067</v>
      </c>
      <c r="X339" s="12">
        <v>1764</v>
      </c>
      <c r="Y339" s="11">
        <v>7056</v>
      </c>
      <c r="Z339" s="11">
        <f>ABS((U339/L339) - 1)</f>
        <v>1.4999987755108</v>
      </c>
      <c r="AA339" s="12">
        <v>808.500396</v>
      </c>
      <c r="AB339" s="6">
        <v>8526</v>
      </c>
      <c r="AC339" s="6">
        <f>ABS((W339/L339) - 1)</f>
        <v>0.98666668039427</v>
      </c>
      <c r="AD339" s="8">
        <v>117</v>
      </c>
      <c r="AE339" t="s">
        <v>469</v>
      </c>
      <c r="AF339"/>
    </row>
    <row r="340" spans="1:32" customHeight="1" ht="30">
      <c r="A340" s="3" t="s">
        <v>470</v>
      </c>
      <c r="B340" s="3" t="s">
        <v>471</v>
      </c>
      <c r="C340" s="3" t="s">
        <v>30</v>
      </c>
      <c r="D340" s="3" t="s">
        <v>416</v>
      </c>
      <c r="E340" s="3" t="s">
        <v>36</v>
      </c>
      <c r="F340" s="3" t="s">
        <v>36</v>
      </c>
      <c r="G340" s="3" t="s">
        <v>36</v>
      </c>
      <c r="H340" s="3" t="s">
        <v>293</v>
      </c>
      <c r="I340" s="4">
        <v>1</v>
      </c>
      <c r="J340" s="3" t="s">
        <v>42</v>
      </c>
      <c r="K340" s="7">
        <v>633.621</v>
      </c>
      <c r="L340" s="7">
        <f>K340*1.16</f>
        <v>735.00036</v>
      </c>
      <c r="M340" s="7">
        <f>I340*K340</f>
        <v>633.621</v>
      </c>
      <c r="N340" s="7">
        <f>I340*L340</f>
        <v>735.00036</v>
      </c>
      <c r="O340" s="7">
        <v>2131.5</v>
      </c>
      <c r="P340" s="5">
        <v>8526</v>
      </c>
      <c r="Q340" s="5">
        <f>(O340/L340) - 1</f>
        <v>1.8999985795925</v>
      </c>
      <c r="R340" s="7">
        <v>1984.5</v>
      </c>
      <c r="S340" s="5">
        <v>7938</v>
      </c>
      <c r="T340" s="5">
        <f>(Q340/L340) - 1</f>
        <v>-0.99741496918506</v>
      </c>
      <c r="U340" s="7">
        <v>1837.5</v>
      </c>
      <c r="V340" s="5">
        <v>7350</v>
      </c>
      <c r="W340" s="5">
        <f>(S340/L340) - 1</f>
        <v>9.7999947102067</v>
      </c>
      <c r="X340" s="7">
        <v>1764</v>
      </c>
      <c r="Y340" s="5">
        <v>7056</v>
      </c>
      <c r="Z340" s="5">
        <f>ABS((U340/L340) - 1)</f>
        <v>1.4999987755108</v>
      </c>
      <c r="AA340" s="7">
        <v>808.500396</v>
      </c>
      <c r="AB340" s="6">
        <v>8526</v>
      </c>
      <c r="AC340" s="6">
        <f>ABS((W340/L340) - 1)</f>
        <v>0.98666668039427</v>
      </c>
      <c r="AD340" s="8">
        <v>117</v>
      </c>
      <c r="AE340" t="s">
        <v>469</v>
      </c>
      <c r="AF340"/>
    </row>
    <row r="341" spans="1:32" customHeight="1" ht="30">
      <c r="A341" s="9" t="s">
        <v>470</v>
      </c>
      <c r="B341" s="9" t="s">
        <v>471</v>
      </c>
      <c r="C341" s="9" t="s">
        <v>30</v>
      </c>
      <c r="D341" s="9" t="s">
        <v>416</v>
      </c>
      <c r="E341" s="9" t="s">
        <v>36</v>
      </c>
      <c r="F341" s="9" t="s">
        <v>36</v>
      </c>
      <c r="G341" s="9" t="s">
        <v>36</v>
      </c>
      <c r="H341" s="9" t="s">
        <v>293</v>
      </c>
      <c r="I341" s="10">
        <v>1</v>
      </c>
      <c r="J341" s="9" t="s">
        <v>71</v>
      </c>
      <c r="K341" s="12">
        <v>633.621</v>
      </c>
      <c r="L341" s="12">
        <f>K341*1.16</f>
        <v>735.00036</v>
      </c>
      <c r="M341" s="12">
        <f>I341*K341</f>
        <v>633.621</v>
      </c>
      <c r="N341" s="12">
        <f>I341*L341</f>
        <v>735.00036</v>
      </c>
      <c r="O341" s="12">
        <v>2131.5</v>
      </c>
      <c r="P341" s="11">
        <v>8526</v>
      </c>
      <c r="Q341" s="11">
        <f>(O341/L341) - 1</f>
        <v>1.8999985795925</v>
      </c>
      <c r="R341" s="12">
        <v>1984.5</v>
      </c>
      <c r="S341" s="11">
        <v>7938</v>
      </c>
      <c r="T341" s="11">
        <f>(Q341/L341) - 1</f>
        <v>-0.99741496918506</v>
      </c>
      <c r="U341" s="12">
        <v>1837.5</v>
      </c>
      <c r="V341" s="11">
        <v>7350</v>
      </c>
      <c r="W341" s="11">
        <f>(S341/L341) - 1</f>
        <v>9.7999947102067</v>
      </c>
      <c r="X341" s="12">
        <v>1764</v>
      </c>
      <c r="Y341" s="11">
        <v>7056</v>
      </c>
      <c r="Z341" s="11">
        <f>ABS((U341/L341) - 1)</f>
        <v>1.4999987755108</v>
      </c>
      <c r="AA341" s="12">
        <v>808.500396</v>
      </c>
      <c r="AB341" s="6">
        <v>8526</v>
      </c>
      <c r="AC341" s="6">
        <f>ABS((W341/L341) - 1)</f>
        <v>0.98666668039427</v>
      </c>
      <c r="AD341" s="8">
        <v>117</v>
      </c>
      <c r="AE341" t="s">
        <v>469</v>
      </c>
      <c r="AF341"/>
    </row>
    <row r="342" spans="1:32" customHeight="1" ht="30">
      <c r="A342" s="3" t="s">
        <v>472</v>
      </c>
      <c r="B342" s="3" t="s">
        <v>473</v>
      </c>
      <c r="C342" s="3" t="s">
        <v>30</v>
      </c>
      <c r="D342" s="3" t="s">
        <v>416</v>
      </c>
      <c r="E342" s="3" t="s">
        <v>36</v>
      </c>
      <c r="F342" s="3" t="s">
        <v>36</v>
      </c>
      <c r="G342" s="3" t="s">
        <v>36</v>
      </c>
      <c r="H342" s="3" t="s">
        <v>139</v>
      </c>
      <c r="I342" s="4">
        <v>2</v>
      </c>
      <c r="J342" s="3" t="s">
        <v>413</v>
      </c>
      <c r="K342" s="7">
        <v>241.37</v>
      </c>
      <c r="L342" s="7">
        <f>K342*1.16</f>
        <v>279.9892</v>
      </c>
      <c r="M342" s="7">
        <f>I342*K342</f>
        <v>482.74</v>
      </c>
      <c r="N342" s="7">
        <f>I342*L342</f>
        <v>559.9784</v>
      </c>
      <c r="O342" s="7">
        <v>979.96</v>
      </c>
      <c r="P342" s="5">
        <v>3919.84</v>
      </c>
      <c r="Q342" s="5">
        <f>(O342/L342) - 1</f>
        <v>2.4999921425541</v>
      </c>
      <c r="R342" s="7">
        <v>839.97</v>
      </c>
      <c r="S342" s="5">
        <v>3359.88</v>
      </c>
      <c r="T342" s="5">
        <f>(Q342/L342) - 1</f>
        <v>-0.99107111223378</v>
      </c>
      <c r="U342" s="7">
        <v>699.97</v>
      </c>
      <c r="V342" s="5">
        <v>2799.88</v>
      </c>
      <c r="W342" s="5">
        <f>(S342/L342) - 1</f>
        <v>11.000034287037</v>
      </c>
      <c r="X342" s="7">
        <v>559.98</v>
      </c>
      <c r="Y342" s="5">
        <v>2239.92</v>
      </c>
      <c r="Z342" s="5">
        <f>ABS((U342/L342) - 1)</f>
        <v>1.499989285301</v>
      </c>
      <c r="AA342" s="7">
        <v>307.98812</v>
      </c>
      <c r="AB342" s="6">
        <v>3919.84</v>
      </c>
      <c r="AC342" s="6">
        <f>ABS((W342/L342) - 1)</f>
        <v>0.96071264789129</v>
      </c>
      <c r="AD342" s="8">
        <v>408</v>
      </c>
      <c r="AE342" t="s">
        <v>474</v>
      </c>
      <c r="AF342"/>
    </row>
    <row r="343" spans="1:32" customHeight="1" ht="30">
      <c r="A343" s="9" t="s">
        <v>472</v>
      </c>
      <c r="B343" s="9" t="s">
        <v>473</v>
      </c>
      <c r="C343" s="9" t="s">
        <v>30</v>
      </c>
      <c r="D343" s="9" t="s">
        <v>416</v>
      </c>
      <c r="E343" s="9" t="s">
        <v>36</v>
      </c>
      <c r="F343" s="9" t="s">
        <v>36</v>
      </c>
      <c r="G343" s="9" t="s">
        <v>36</v>
      </c>
      <c r="H343" s="9" t="s">
        <v>139</v>
      </c>
      <c r="I343" s="10">
        <v>3</v>
      </c>
      <c r="J343" s="9" t="s">
        <v>40</v>
      </c>
      <c r="K343" s="12">
        <v>241.37</v>
      </c>
      <c r="L343" s="12">
        <f>K343*1.16</f>
        <v>279.9892</v>
      </c>
      <c r="M343" s="12">
        <f>I343*K343</f>
        <v>724.11</v>
      </c>
      <c r="N343" s="12">
        <f>I343*L343</f>
        <v>839.9676</v>
      </c>
      <c r="O343" s="12">
        <v>979.96</v>
      </c>
      <c r="P343" s="11">
        <v>3919.84</v>
      </c>
      <c r="Q343" s="11">
        <f>(O343/L343) - 1</f>
        <v>2.4999921425541</v>
      </c>
      <c r="R343" s="12">
        <v>839.97</v>
      </c>
      <c r="S343" s="11">
        <v>3359.88</v>
      </c>
      <c r="T343" s="11">
        <f>(Q343/L343) - 1</f>
        <v>-0.99107111223378</v>
      </c>
      <c r="U343" s="12">
        <v>699.97</v>
      </c>
      <c r="V343" s="11">
        <v>2799.88</v>
      </c>
      <c r="W343" s="11">
        <f>(S343/L343) - 1</f>
        <v>11.000034287037</v>
      </c>
      <c r="X343" s="12">
        <v>559.98</v>
      </c>
      <c r="Y343" s="11">
        <v>2239.92</v>
      </c>
      <c r="Z343" s="11">
        <f>ABS((U343/L343) - 1)</f>
        <v>1.499989285301</v>
      </c>
      <c r="AA343" s="12">
        <v>307.98812</v>
      </c>
      <c r="AB343" s="6">
        <v>3919.84</v>
      </c>
      <c r="AC343" s="6">
        <f>ABS((W343/L343) - 1)</f>
        <v>0.96071264789129</v>
      </c>
      <c r="AD343" s="8">
        <v>408</v>
      </c>
      <c r="AE343" t="s">
        <v>474</v>
      </c>
      <c r="AF343"/>
    </row>
    <row r="344" spans="1:32" customHeight="1" ht="30">
      <c r="A344" s="3" t="s">
        <v>472</v>
      </c>
      <c r="B344" s="3" t="s">
        <v>473</v>
      </c>
      <c r="C344" s="3" t="s">
        <v>30</v>
      </c>
      <c r="D344" s="3" t="s">
        <v>416</v>
      </c>
      <c r="E344" s="3" t="s">
        <v>36</v>
      </c>
      <c r="F344" s="3" t="s">
        <v>36</v>
      </c>
      <c r="G344" s="3" t="s">
        <v>36</v>
      </c>
      <c r="H344" s="3" t="s">
        <v>139</v>
      </c>
      <c r="I344" s="4">
        <v>1</v>
      </c>
      <c r="J344" s="3" t="s">
        <v>63</v>
      </c>
      <c r="K344" s="7">
        <v>241.37</v>
      </c>
      <c r="L344" s="7">
        <f>K344*1.16</f>
        <v>279.9892</v>
      </c>
      <c r="M344" s="7">
        <f>I344*K344</f>
        <v>241.37</v>
      </c>
      <c r="N344" s="7">
        <f>I344*L344</f>
        <v>279.9892</v>
      </c>
      <c r="O344" s="7">
        <v>979.96</v>
      </c>
      <c r="P344" s="5">
        <v>3919.84</v>
      </c>
      <c r="Q344" s="5">
        <f>(O344/L344) - 1</f>
        <v>2.4999921425541</v>
      </c>
      <c r="R344" s="7">
        <v>839.97</v>
      </c>
      <c r="S344" s="5">
        <v>3359.88</v>
      </c>
      <c r="T344" s="5">
        <f>(Q344/L344) - 1</f>
        <v>-0.99107111223378</v>
      </c>
      <c r="U344" s="7">
        <v>699.97</v>
      </c>
      <c r="V344" s="5">
        <v>2799.88</v>
      </c>
      <c r="W344" s="5">
        <f>(S344/L344) - 1</f>
        <v>11.000034287037</v>
      </c>
      <c r="X344" s="7">
        <v>559.98</v>
      </c>
      <c r="Y344" s="5">
        <v>2239.92</v>
      </c>
      <c r="Z344" s="5">
        <f>ABS((U344/L344) - 1)</f>
        <v>1.499989285301</v>
      </c>
      <c r="AA344" s="7">
        <v>307.98812</v>
      </c>
      <c r="AB344" s="6">
        <v>3919.84</v>
      </c>
      <c r="AC344" s="6">
        <f>ABS((W344/L344) - 1)</f>
        <v>0.96071264789129</v>
      </c>
      <c r="AD344" s="8">
        <v>408</v>
      </c>
      <c r="AE344" t="s">
        <v>474</v>
      </c>
      <c r="AF344"/>
    </row>
    <row r="345" spans="1:32" customHeight="1" ht="30">
      <c r="A345" s="9" t="s">
        <v>472</v>
      </c>
      <c r="B345" s="9" t="s">
        <v>473</v>
      </c>
      <c r="C345" s="9" t="s">
        <v>30</v>
      </c>
      <c r="D345" s="9" t="s">
        <v>416</v>
      </c>
      <c r="E345" s="9" t="s">
        <v>36</v>
      </c>
      <c r="F345" s="9" t="s">
        <v>36</v>
      </c>
      <c r="G345" s="9" t="s">
        <v>36</v>
      </c>
      <c r="H345" s="9" t="s">
        <v>139</v>
      </c>
      <c r="I345" s="10">
        <v>2</v>
      </c>
      <c r="J345" s="9" t="s">
        <v>295</v>
      </c>
      <c r="K345" s="12">
        <v>241.37</v>
      </c>
      <c r="L345" s="12">
        <f>K345*1.16</f>
        <v>279.9892</v>
      </c>
      <c r="M345" s="12">
        <f>I345*K345</f>
        <v>482.74</v>
      </c>
      <c r="N345" s="12">
        <f>I345*L345</f>
        <v>559.9784</v>
      </c>
      <c r="O345" s="12">
        <v>979.96</v>
      </c>
      <c r="P345" s="11">
        <v>3919.84</v>
      </c>
      <c r="Q345" s="11">
        <f>(O345/L345) - 1</f>
        <v>2.4999921425541</v>
      </c>
      <c r="R345" s="12">
        <v>839.97</v>
      </c>
      <c r="S345" s="11">
        <v>3359.88</v>
      </c>
      <c r="T345" s="11">
        <f>(Q345/L345) - 1</f>
        <v>-0.99107111223378</v>
      </c>
      <c r="U345" s="12">
        <v>699.97</v>
      </c>
      <c r="V345" s="11">
        <v>2799.88</v>
      </c>
      <c r="W345" s="11">
        <f>(S345/L345) - 1</f>
        <v>11.000034287037</v>
      </c>
      <c r="X345" s="12">
        <v>559.98</v>
      </c>
      <c r="Y345" s="11">
        <v>2239.92</v>
      </c>
      <c r="Z345" s="11">
        <f>ABS((U345/L345) - 1)</f>
        <v>1.499989285301</v>
      </c>
      <c r="AA345" s="12">
        <v>307.98812</v>
      </c>
      <c r="AB345" s="6">
        <v>3919.84</v>
      </c>
      <c r="AC345" s="6">
        <f>ABS((W345/L345) - 1)</f>
        <v>0.96071264789129</v>
      </c>
      <c r="AD345" s="8">
        <v>408</v>
      </c>
      <c r="AE345" t="s">
        <v>474</v>
      </c>
      <c r="AF345"/>
    </row>
    <row r="346" spans="1:32" customHeight="1" ht="30">
      <c r="A346" s="3" t="s">
        <v>472</v>
      </c>
      <c r="B346" s="3" t="s">
        <v>473</v>
      </c>
      <c r="C346" s="3" t="s">
        <v>30</v>
      </c>
      <c r="D346" s="3" t="s">
        <v>416</v>
      </c>
      <c r="E346" s="3" t="s">
        <v>36</v>
      </c>
      <c r="F346" s="3" t="s">
        <v>36</v>
      </c>
      <c r="G346" s="3" t="s">
        <v>36</v>
      </c>
      <c r="H346" s="3" t="s">
        <v>139</v>
      </c>
      <c r="I346" s="4">
        <v>4</v>
      </c>
      <c r="J346" s="3" t="s">
        <v>89</v>
      </c>
      <c r="K346" s="7">
        <v>241.37</v>
      </c>
      <c r="L346" s="7">
        <f>K346*1.16</f>
        <v>279.9892</v>
      </c>
      <c r="M346" s="7">
        <f>I346*K346</f>
        <v>965.48</v>
      </c>
      <c r="N346" s="7">
        <f>I346*L346</f>
        <v>1119.9568</v>
      </c>
      <c r="O346" s="7">
        <v>979.96</v>
      </c>
      <c r="P346" s="5">
        <v>3919.84</v>
      </c>
      <c r="Q346" s="5">
        <f>(O346/L346) - 1</f>
        <v>2.4999921425541</v>
      </c>
      <c r="R346" s="7">
        <v>839.97</v>
      </c>
      <c r="S346" s="5">
        <v>3359.88</v>
      </c>
      <c r="T346" s="5">
        <f>(Q346/L346) - 1</f>
        <v>-0.99107111223378</v>
      </c>
      <c r="U346" s="7">
        <v>699.97</v>
      </c>
      <c r="V346" s="5">
        <v>2799.88</v>
      </c>
      <c r="W346" s="5">
        <f>(S346/L346) - 1</f>
        <v>11.000034287037</v>
      </c>
      <c r="X346" s="7">
        <v>559.98</v>
      </c>
      <c r="Y346" s="5">
        <v>2239.92</v>
      </c>
      <c r="Z346" s="5">
        <f>ABS((U346/L346) - 1)</f>
        <v>1.499989285301</v>
      </c>
      <c r="AA346" s="7">
        <v>307.98812</v>
      </c>
      <c r="AB346" s="6">
        <v>3919.84</v>
      </c>
      <c r="AC346" s="6">
        <f>ABS((W346/L346) - 1)</f>
        <v>0.96071264789129</v>
      </c>
      <c r="AD346" s="8">
        <v>408</v>
      </c>
      <c r="AE346" t="s">
        <v>474</v>
      </c>
      <c r="AF346"/>
    </row>
    <row r="347" spans="1:32" customHeight="1" ht="30">
      <c r="A347" s="9" t="s">
        <v>472</v>
      </c>
      <c r="B347" s="9" t="s">
        <v>473</v>
      </c>
      <c r="C347" s="9" t="s">
        <v>30</v>
      </c>
      <c r="D347" s="9" t="s">
        <v>416</v>
      </c>
      <c r="E347" s="9" t="s">
        <v>36</v>
      </c>
      <c r="F347" s="9" t="s">
        <v>36</v>
      </c>
      <c r="G347" s="9" t="s">
        <v>36</v>
      </c>
      <c r="H347" s="9" t="s">
        <v>139</v>
      </c>
      <c r="I347" s="10">
        <v>2</v>
      </c>
      <c r="J347" s="9" t="s">
        <v>42</v>
      </c>
      <c r="K347" s="12">
        <v>241.37</v>
      </c>
      <c r="L347" s="12">
        <f>K347*1.16</f>
        <v>279.9892</v>
      </c>
      <c r="M347" s="12">
        <f>I347*K347</f>
        <v>482.74</v>
      </c>
      <c r="N347" s="12">
        <f>I347*L347</f>
        <v>559.9784</v>
      </c>
      <c r="O347" s="12">
        <v>979.96</v>
      </c>
      <c r="P347" s="11">
        <v>3919.84</v>
      </c>
      <c r="Q347" s="11">
        <f>(O347/L347) - 1</f>
        <v>2.4999921425541</v>
      </c>
      <c r="R347" s="12">
        <v>839.97</v>
      </c>
      <c r="S347" s="11">
        <v>3359.88</v>
      </c>
      <c r="T347" s="11">
        <f>(Q347/L347) - 1</f>
        <v>-0.99107111223378</v>
      </c>
      <c r="U347" s="12">
        <v>699.97</v>
      </c>
      <c r="V347" s="11">
        <v>2799.88</v>
      </c>
      <c r="W347" s="11">
        <f>(S347/L347) - 1</f>
        <v>11.000034287037</v>
      </c>
      <c r="X347" s="12">
        <v>559.98</v>
      </c>
      <c r="Y347" s="11">
        <v>2239.92</v>
      </c>
      <c r="Z347" s="11">
        <f>ABS((U347/L347) - 1)</f>
        <v>1.499989285301</v>
      </c>
      <c r="AA347" s="12">
        <v>307.98812</v>
      </c>
      <c r="AB347" s="6">
        <v>3919.84</v>
      </c>
      <c r="AC347" s="6">
        <f>ABS((W347/L347) - 1)</f>
        <v>0.96071264789129</v>
      </c>
      <c r="AD347" s="8">
        <v>408</v>
      </c>
      <c r="AE347" t="s">
        <v>474</v>
      </c>
      <c r="AF347"/>
    </row>
    <row r="348" spans="1:32" customHeight="1" ht="30">
      <c r="A348" s="3" t="s">
        <v>472</v>
      </c>
      <c r="B348" s="3" t="s">
        <v>473</v>
      </c>
      <c r="C348" s="3" t="s">
        <v>30</v>
      </c>
      <c r="D348" s="3" t="s">
        <v>416</v>
      </c>
      <c r="E348" s="3" t="s">
        <v>36</v>
      </c>
      <c r="F348" s="3" t="s">
        <v>36</v>
      </c>
      <c r="G348" s="3" t="s">
        <v>36</v>
      </c>
      <c r="H348" s="3" t="s">
        <v>139</v>
      </c>
      <c r="I348" s="4">
        <v>1</v>
      </c>
      <c r="J348" s="3" t="s">
        <v>71</v>
      </c>
      <c r="K348" s="7">
        <v>241.37</v>
      </c>
      <c r="L348" s="7">
        <f>K348*1.16</f>
        <v>279.9892</v>
      </c>
      <c r="M348" s="7">
        <f>I348*K348</f>
        <v>241.37</v>
      </c>
      <c r="N348" s="7">
        <f>I348*L348</f>
        <v>279.9892</v>
      </c>
      <c r="O348" s="7">
        <v>979.96</v>
      </c>
      <c r="P348" s="5">
        <v>3919.84</v>
      </c>
      <c r="Q348" s="5">
        <f>(O348/L348) - 1</f>
        <v>2.4999921425541</v>
      </c>
      <c r="R348" s="7">
        <v>839.97</v>
      </c>
      <c r="S348" s="5">
        <v>3359.88</v>
      </c>
      <c r="T348" s="5">
        <f>(Q348/L348) - 1</f>
        <v>-0.99107111223378</v>
      </c>
      <c r="U348" s="7">
        <v>699.97</v>
      </c>
      <c r="V348" s="5">
        <v>2799.88</v>
      </c>
      <c r="W348" s="5">
        <f>(S348/L348) - 1</f>
        <v>11.000034287037</v>
      </c>
      <c r="X348" s="7">
        <v>559.98</v>
      </c>
      <c r="Y348" s="5">
        <v>2239.92</v>
      </c>
      <c r="Z348" s="5">
        <f>ABS((U348/L348) - 1)</f>
        <v>1.499989285301</v>
      </c>
      <c r="AA348" s="7">
        <v>307.98812</v>
      </c>
      <c r="AB348" s="6">
        <v>3919.84</v>
      </c>
      <c r="AC348" s="6">
        <f>ABS((W348/L348) - 1)</f>
        <v>0.96071264789129</v>
      </c>
      <c r="AD348" s="8">
        <v>408</v>
      </c>
      <c r="AE348" t="s">
        <v>474</v>
      </c>
      <c r="AF348"/>
    </row>
    <row r="349" spans="1:32" customHeight="1" ht="30">
      <c r="A349" s="9" t="s">
        <v>472</v>
      </c>
      <c r="B349" s="9" t="s">
        <v>473</v>
      </c>
      <c r="C349" s="9" t="s">
        <v>30</v>
      </c>
      <c r="D349" s="9" t="s">
        <v>416</v>
      </c>
      <c r="E349" s="9" t="s">
        <v>36</v>
      </c>
      <c r="F349" s="9" t="s">
        <v>36</v>
      </c>
      <c r="G349" s="9" t="s">
        <v>36</v>
      </c>
      <c r="H349" s="9" t="s">
        <v>139</v>
      </c>
      <c r="I349" s="10">
        <v>1</v>
      </c>
      <c r="J349" s="9" t="s">
        <v>90</v>
      </c>
      <c r="K349" s="12">
        <v>241.37</v>
      </c>
      <c r="L349" s="12">
        <f>K349*1.16</f>
        <v>279.9892</v>
      </c>
      <c r="M349" s="12">
        <f>I349*K349</f>
        <v>241.37</v>
      </c>
      <c r="N349" s="12">
        <f>I349*L349</f>
        <v>279.9892</v>
      </c>
      <c r="O349" s="12">
        <v>979.96</v>
      </c>
      <c r="P349" s="11">
        <v>3919.84</v>
      </c>
      <c r="Q349" s="11">
        <f>(O349/L349) - 1</f>
        <v>2.4999921425541</v>
      </c>
      <c r="R349" s="12">
        <v>839.97</v>
      </c>
      <c r="S349" s="11">
        <v>3359.88</v>
      </c>
      <c r="T349" s="11">
        <f>(Q349/L349) - 1</f>
        <v>-0.99107111223378</v>
      </c>
      <c r="U349" s="12">
        <v>699.97</v>
      </c>
      <c r="V349" s="11">
        <v>2799.88</v>
      </c>
      <c r="W349" s="11">
        <f>(S349/L349) - 1</f>
        <v>11.000034287037</v>
      </c>
      <c r="X349" s="12">
        <v>559.98</v>
      </c>
      <c r="Y349" s="11">
        <v>2239.92</v>
      </c>
      <c r="Z349" s="11">
        <f>ABS((U349/L349) - 1)</f>
        <v>1.499989285301</v>
      </c>
      <c r="AA349" s="12">
        <v>307.98812</v>
      </c>
      <c r="AB349" s="6">
        <v>3919.84</v>
      </c>
      <c r="AC349" s="6">
        <f>ABS((W349/L349) - 1)</f>
        <v>0.96071264789129</v>
      </c>
      <c r="AD349" s="8">
        <v>408</v>
      </c>
      <c r="AE349" t="s">
        <v>474</v>
      </c>
      <c r="AF349"/>
    </row>
    <row r="350" spans="1:32" customHeight="1" ht="30">
      <c r="A350" s="3" t="s">
        <v>472</v>
      </c>
      <c r="B350" s="3" t="s">
        <v>473</v>
      </c>
      <c r="C350" s="3" t="s">
        <v>30</v>
      </c>
      <c r="D350" s="3" t="s">
        <v>416</v>
      </c>
      <c r="E350" s="3" t="s">
        <v>36</v>
      </c>
      <c r="F350" s="3" t="s">
        <v>36</v>
      </c>
      <c r="G350" s="3" t="s">
        <v>36</v>
      </c>
      <c r="H350" s="3" t="s">
        <v>139</v>
      </c>
      <c r="I350" s="4">
        <v>7</v>
      </c>
      <c r="J350" s="3" t="s">
        <v>51</v>
      </c>
      <c r="K350" s="7">
        <v>241.37</v>
      </c>
      <c r="L350" s="7">
        <f>K350*1.16</f>
        <v>279.9892</v>
      </c>
      <c r="M350" s="7">
        <f>I350*K350</f>
        <v>1689.59</v>
      </c>
      <c r="N350" s="7">
        <f>I350*L350</f>
        <v>1959.9244</v>
      </c>
      <c r="O350" s="7">
        <v>979.96</v>
      </c>
      <c r="P350" s="5">
        <v>3919.84</v>
      </c>
      <c r="Q350" s="5">
        <f>(O350/L350) - 1</f>
        <v>2.4999921425541</v>
      </c>
      <c r="R350" s="7">
        <v>839.97</v>
      </c>
      <c r="S350" s="5">
        <v>3359.88</v>
      </c>
      <c r="T350" s="5">
        <f>(Q350/L350) - 1</f>
        <v>-0.99107111223378</v>
      </c>
      <c r="U350" s="7">
        <v>699.97</v>
      </c>
      <c r="V350" s="5">
        <v>2799.88</v>
      </c>
      <c r="W350" s="5">
        <f>(S350/L350) - 1</f>
        <v>11.000034287037</v>
      </c>
      <c r="X350" s="7">
        <v>559.98</v>
      </c>
      <c r="Y350" s="5">
        <v>2239.92</v>
      </c>
      <c r="Z350" s="5">
        <f>ABS((U350/L350) - 1)</f>
        <v>1.499989285301</v>
      </c>
      <c r="AA350" s="7">
        <v>307.98812</v>
      </c>
      <c r="AB350" s="6">
        <v>3919.84</v>
      </c>
      <c r="AC350" s="6">
        <f>ABS((W350/L350) - 1)</f>
        <v>0.96071264789129</v>
      </c>
      <c r="AD350" s="8">
        <v>408</v>
      </c>
      <c r="AE350" t="s">
        <v>474</v>
      </c>
      <c r="AF350"/>
    </row>
    <row r="351" spans="1:32" customHeight="1" ht="30">
      <c r="A351" s="9" t="s">
        <v>475</v>
      </c>
      <c r="B351" s="9" t="s">
        <v>476</v>
      </c>
      <c r="C351" s="9" t="s">
        <v>30</v>
      </c>
      <c r="D351" s="9" t="s">
        <v>416</v>
      </c>
      <c r="E351" s="9" t="s">
        <v>36</v>
      </c>
      <c r="F351" s="9" t="s">
        <v>36</v>
      </c>
      <c r="G351" s="9" t="s">
        <v>36</v>
      </c>
      <c r="H351" s="9" t="s">
        <v>139</v>
      </c>
      <c r="I351" s="10">
        <v>1</v>
      </c>
      <c r="J351" s="9" t="s">
        <v>63</v>
      </c>
      <c r="K351" s="12">
        <v>241.38</v>
      </c>
      <c r="L351" s="12">
        <f>K351*1.16</f>
        <v>280.0008</v>
      </c>
      <c r="M351" s="12">
        <f>I351*K351</f>
        <v>241.38</v>
      </c>
      <c r="N351" s="12">
        <f>I351*L351</f>
        <v>280.0008</v>
      </c>
      <c r="O351" s="12">
        <v>979.96</v>
      </c>
      <c r="P351" s="11">
        <v>3919.84</v>
      </c>
      <c r="Q351" s="11">
        <f>(O351/L351) - 1</f>
        <v>2.4998471432939</v>
      </c>
      <c r="R351" s="12">
        <v>839.97</v>
      </c>
      <c r="S351" s="11">
        <v>3359.88</v>
      </c>
      <c r="T351" s="11">
        <f>(Q351/L351) - 1</f>
        <v>-0.99107199999681</v>
      </c>
      <c r="U351" s="12">
        <v>699.97</v>
      </c>
      <c r="V351" s="11">
        <v>2799.88</v>
      </c>
      <c r="W351" s="11">
        <f>(S351/L351) - 1</f>
        <v>10.99953714418</v>
      </c>
      <c r="X351" s="12">
        <v>559.98</v>
      </c>
      <c r="Y351" s="11">
        <v>2239.92</v>
      </c>
      <c r="Z351" s="11">
        <f>ABS((U351/L351) - 1)</f>
        <v>1.4998857146122</v>
      </c>
      <c r="AA351" s="12">
        <v>308.00088</v>
      </c>
      <c r="AB351" s="6">
        <v>3919.84</v>
      </c>
      <c r="AC351" s="6">
        <f>ABS((W351/L351) - 1)</f>
        <v>0.96071605101064</v>
      </c>
      <c r="AD351" s="8">
        <v>555</v>
      </c>
      <c r="AE351" t="s">
        <v>477</v>
      </c>
      <c r="AF351"/>
    </row>
    <row r="352" spans="1:32" customHeight="1" ht="30">
      <c r="A352" s="3" t="s">
        <v>475</v>
      </c>
      <c r="B352" s="3" t="s">
        <v>476</v>
      </c>
      <c r="C352" s="3" t="s">
        <v>30</v>
      </c>
      <c r="D352" s="3" t="s">
        <v>416</v>
      </c>
      <c r="E352" s="3" t="s">
        <v>36</v>
      </c>
      <c r="F352" s="3" t="s">
        <v>36</v>
      </c>
      <c r="G352" s="3" t="s">
        <v>36</v>
      </c>
      <c r="H352" s="3" t="s">
        <v>139</v>
      </c>
      <c r="I352" s="4">
        <v>1</v>
      </c>
      <c r="J352" s="3" t="s">
        <v>71</v>
      </c>
      <c r="K352" s="7">
        <v>241.38</v>
      </c>
      <c r="L352" s="7">
        <f>K352*1.16</f>
        <v>280.0008</v>
      </c>
      <c r="M352" s="7">
        <f>I352*K352</f>
        <v>241.38</v>
      </c>
      <c r="N352" s="7">
        <f>I352*L352</f>
        <v>280.0008</v>
      </c>
      <c r="O352" s="7">
        <v>979.96</v>
      </c>
      <c r="P352" s="5">
        <v>3919.84</v>
      </c>
      <c r="Q352" s="5">
        <f>(O352/L352) - 1</f>
        <v>2.4998471432939</v>
      </c>
      <c r="R352" s="7">
        <v>839.97</v>
      </c>
      <c r="S352" s="5">
        <v>3359.88</v>
      </c>
      <c r="T352" s="5">
        <f>(Q352/L352) - 1</f>
        <v>-0.99107199999681</v>
      </c>
      <c r="U352" s="7">
        <v>699.97</v>
      </c>
      <c r="V352" s="5">
        <v>2799.88</v>
      </c>
      <c r="W352" s="5">
        <f>(S352/L352) - 1</f>
        <v>10.99953714418</v>
      </c>
      <c r="X352" s="7">
        <v>559.98</v>
      </c>
      <c r="Y352" s="5">
        <v>2239.92</v>
      </c>
      <c r="Z352" s="5">
        <f>ABS((U352/L352) - 1)</f>
        <v>1.4998857146122</v>
      </c>
      <c r="AA352" s="7">
        <v>308.00088</v>
      </c>
      <c r="AB352" s="6">
        <v>3919.84</v>
      </c>
      <c r="AC352" s="6">
        <f>ABS((W352/L352) - 1)</f>
        <v>0.96071605101064</v>
      </c>
      <c r="AD352" s="8">
        <v>555</v>
      </c>
      <c r="AE352" t="s">
        <v>477</v>
      </c>
      <c r="AF352"/>
    </row>
    <row r="353" spans="1:32" customHeight="1" ht="30">
      <c r="A353" s="9" t="s">
        <v>478</v>
      </c>
      <c r="B353" s="9" t="s">
        <v>479</v>
      </c>
      <c r="C353" s="9" t="s">
        <v>30</v>
      </c>
      <c r="D353" s="9" t="s">
        <v>416</v>
      </c>
      <c r="E353" s="9" t="s">
        <v>36</v>
      </c>
      <c r="F353" s="9" t="s">
        <v>36</v>
      </c>
      <c r="G353" s="9" t="s">
        <v>36</v>
      </c>
      <c r="H353" s="9" t="s">
        <v>139</v>
      </c>
      <c r="I353" s="10">
        <v>5</v>
      </c>
      <c r="J353" s="9" t="s">
        <v>38</v>
      </c>
      <c r="K353" s="12">
        <v>265.51</v>
      </c>
      <c r="L353" s="12">
        <f>K353*1.16</f>
        <v>307.9916</v>
      </c>
      <c r="M353" s="12">
        <f>I353*K353</f>
        <v>1327.55</v>
      </c>
      <c r="N353" s="12">
        <f>I353*L353</f>
        <v>1539.958</v>
      </c>
      <c r="O353" s="12">
        <v>632.25</v>
      </c>
      <c r="P353" s="11">
        <v>2529</v>
      </c>
      <c r="Q353" s="11">
        <f>(O353/L353) - 1</f>
        <v>1.0528157261432</v>
      </c>
      <c r="R353" s="12">
        <v>590.1</v>
      </c>
      <c r="S353" s="11">
        <v>2360.4</v>
      </c>
      <c r="T353" s="11">
        <f>(Q353/L353) - 1</f>
        <v>-0.99658167389584</v>
      </c>
      <c r="U353" s="12">
        <v>547.95</v>
      </c>
      <c r="V353" s="11">
        <v>2191.8</v>
      </c>
      <c r="W353" s="11">
        <f>(S353/L353) - 1</f>
        <v>6.6638453776012</v>
      </c>
      <c r="X353" s="12">
        <v>500</v>
      </c>
      <c r="Y353" s="11">
        <v>2000</v>
      </c>
      <c r="Z353" s="11">
        <f>ABS((U353/L353) - 1)</f>
        <v>0.77910696265742</v>
      </c>
      <c r="AA353" s="12">
        <v>338.79076</v>
      </c>
      <c r="AB353" s="6">
        <v>2529</v>
      </c>
      <c r="AC353" s="6">
        <f>ABS((W353/L353) - 1)</f>
        <v>0.97836354829937</v>
      </c>
      <c r="AD353" s="8">
        <v>408</v>
      </c>
      <c r="AE353" t="s">
        <v>474</v>
      </c>
      <c r="AF353"/>
    </row>
    <row r="354" spans="1:32" customHeight="1" ht="30">
      <c r="A354" s="3" t="s">
        <v>478</v>
      </c>
      <c r="B354" s="3" t="s">
        <v>479</v>
      </c>
      <c r="C354" s="3" t="s">
        <v>30</v>
      </c>
      <c r="D354" s="3" t="s">
        <v>416</v>
      </c>
      <c r="E354" s="3" t="s">
        <v>36</v>
      </c>
      <c r="F354" s="3" t="s">
        <v>36</v>
      </c>
      <c r="G354" s="3" t="s">
        <v>36</v>
      </c>
      <c r="H354" s="3" t="s">
        <v>139</v>
      </c>
      <c r="I354" s="4">
        <v>1</v>
      </c>
      <c r="J354" s="3" t="s">
        <v>413</v>
      </c>
      <c r="K354" s="7">
        <v>265.51</v>
      </c>
      <c r="L354" s="7">
        <f>K354*1.16</f>
        <v>307.9916</v>
      </c>
      <c r="M354" s="7">
        <f>I354*K354</f>
        <v>265.51</v>
      </c>
      <c r="N354" s="7">
        <f>I354*L354</f>
        <v>307.9916</v>
      </c>
      <c r="O354" s="7">
        <v>632.25</v>
      </c>
      <c r="P354" s="5">
        <v>2529</v>
      </c>
      <c r="Q354" s="5">
        <f>(O354/L354) - 1</f>
        <v>1.0528157261432</v>
      </c>
      <c r="R354" s="7">
        <v>590.1</v>
      </c>
      <c r="S354" s="5">
        <v>2360.4</v>
      </c>
      <c r="T354" s="5">
        <f>(Q354/L354) - 1</f>
        <v>-0.99658167389584</v>
      </c>
      <c r="U354" s="7">
        <v>547.95</v>
      </c>
      <c r="V354" s="5">
        <v>2191.8</v>
      </c>
      <c r="W354" s="5">
        <f>(S354/L354) - 1</f>
        <v>6.6638453776012</v>
      </c>
      <c r="X354" s="7">
        <v>500</v>
      </c>
      <c r="Y354" s="5">
        <v>2000</v>
      </c>
      <c r="Z354" s="5">
        <f>ABS((U354/L354) - 1)</f>
        <v>0.77910696265742</v>
      </c>
      <c r="AA354" s="7">
        <v>338.79076</v>
      </c>
      <c r="AB354" s="6">
        <v>2529</v>
      </c>
      <c r="AC354" s="6">
        <f>ABS((W354/L354) - 1)</f>
        <v>0.97836354829937</v>
      </c>
      <c r="AD354" s="8">
        <v>408</v>
      </c>
      <c r="AE354" t="s">
        <v>474</v>
      </c>
      <c r="AF354"/>
    </row>
    <row r="355" spans="1:32" customHeight="1" ht="30">
      <c r="A355" s="9" t="s">
        <v>478</v>
      </c>
      <c r="B355" s="9" t="s">
        <v>479</v>
      </c>
      <c r="C355" s="9" t="s">
        <v>30</v>
      </c>
      <c r="D355" s="9" t="s">
        <v>416</v>
      </c>
      <c r="E355" s="9" t="s">
        <v>36</v>
      </c>
      <c r="F355" s="9" t="s">
        <v>36</v>
      </c>
      <c r="G355" s="9" t="s">
        <v>36</v>
      </c>
      <c r="H355" s="9" t="s">
        <v>139</v>
      </c>
      <c r="I355" s="10">
        <v>2</v>
      </c>
      <c r="J355" s="9" t="s">
        <v>40</v>
      </c>
      <c r="K355" s="12">
        <v>265.51</v>
      </c>
      <c r="L355" s="12">
        <f>K355*1.16</f>
        <v>307.9916</v>
      </c>
      <c r="M355" s="12">
        <f>I355*K355</f>
        <v>531.02</v>
      </c>
      <c r="N355" s="12">
        <f>I355*L355</f>
        <v>615.9832</v>
      </c>
      <c r="O355" s="12">
        <v>632.25</v>
      </c>
      <c r="P355" s="11">
        <v>2529</v>
      </c>
      <c r="Q355" s="11">
        <f>(O355/L355) - 1</f>
        <v>1.0528157261432</v>
      </c>
      <c r="R355" s="12">
        <v>590.1</v>
      </c>
      <c r="S355" s="11">
        <v>2360.4</v>
      </c>
      <c r="T355" s="11">
        <f>(Q355/L355) - 1</f>
        <v>-0.99658167389584</v>
      </c>
      <c r="U355" s="12">
        <v>547.95</v>
      </c>
      <c r="V355" s="11">
        <v>2191.8</v>
      </c>
      <c r="W355" s="11">
        <f>(S355/L355) - 1</f>
        <v>6.6638453776012</v>
      </c>
      <c r="X355" s="12">
        <v>500</v>
      </c>
      <c r="Y355" s="11">
        <v>2000</v>
      </c>
      <c r="Z355" s="11">
        <f>ABS((U355/L355) - 1)</f>
        <v>0.77910696265742</v>
      </c>
      <c r="AA355" s="12">
        <v>338.79076</v>
      </c>
      <c r="AB355" s="6">
        <v>2529</v>
      </c>
      <c r="AC355" s="6">
        <f>ABS((W355/L355) - 1)</f>
        <v>0.97836354829937</v>
      </c>
      <c r="AD355" s="8">
        <v>408</v>
      </c>
      <c r="AE355" t="s">
        <v>474</v>
      </c>
      <c r="AF355"/>
    </row>
    <row r="356" spans="1:32" customHeight="1" ht="30">
      <c r="A356" s="3" t="s">
        <v>478</v>
      </c>
      <c r="B356" s="3" t="s">
        <v>479</v>
      </c>
      <c r="C356" s="3" t="s">
        <v>30</v>
      </c>
      <c r="D356" s="3" t="s">
        <v>416</v>
      </c>
      <c r="E356" s="3" t="s">
        <v>36</v>
      </c>
      <c r="F356" s="3" t="s">
        <v>36</v>
      </c>
      <c r="G356" s="3" t="s">
        <v>36</v>
      </c>
      <c r="H356" s="3" t="s">
        <v>139</v>
      </c>
      <c r="I356" s="4">
        <v>2</v>
      </c>
      <c r="J356" s="3" t="s">
        <v>63</v>
      </c>
      <c r="K356" s="7">
        <v>265.51</v>
      </c>
      <c r="L356" s="7">
        <f>K356*1.16</f>
        <v>307.9916</v>
      </c>
      <c r="M356" s="7">
        <f>I356*K356</f>
        <v>531.02</v>
      </c>
      <c r="N356" s="7">
        <f>I356*L356</f>
        <v>615.9832</v>
      </c>
      <c r="O356" s="7">
        <v>632.25</v>
      </c>
      <c r="P356" s="5">
        <v>2529</v>
      </c>
      <c r="Q356" s="5">
        <f>(O356/L356) - 1</f>
        <v>1.0528157261432</v>
      </c>
      <c r="R356" s="7">
        <v>590.1</v>
      </c>
      <c r="S356" s="5">
        <v>2360.4</v>
      </c>
      <c r="T356" s="5">
        <f>(Q356/L356) - 1</f>
        <v>-0.99658167389584</v>
      </c>
      <c r="U356" s="7">
        <v>547.95</v>
      </c>
      <c r="V356" s="5">
        <v>2191.8</v>
      </c>
      <c r="W356" s="5">
        <f>(S356/L356) - 1</f>
        <v>6.6638453776012</v>
      </c>
      <c r="X356" s="7">
        <v>500</v>
      </c>
      <c r="Y356" s="5">
        <v>2000</v>
      </c>
      <c r="Z356" s="5">
        <f>ABS((U356/L356) - 1)</f>
        <v>0.77910696265742</v>
      </c>
      <c r="AA356" s="7">
        <v>338.79076</v>
      </c>
      <c r="AB356" s="6">
        <v>2529</v>
      </c>
      <c r="AC356" s="6">
        <f>ABS((W356/L356) - 1)</f>
        <v>0.97836354829937</v>
      </c>
      <c r="AD356" s="8">
        <v>408</v>
      </c>
      <c r="AE356" t="s">
        <v>474</v>
      </c>
      <c r="AF356"/>
    </row>
    <row r="357" spans="1:32" customHeight="1" ht="30">
      <c r="A357" s="9" t="s">
        <v>478</v>
      </c>
      <c r="B357" s="9" t="s">
        <v>479</v>
      </c>
      <c r="C357" s="9" t="s">
        <v>30</v>
      </c>
      <c r="D357" s="9" t="s">
        <v>416</v>
      </c>
      <c r="E357" s="9" t="s">
        <v>36</v>
      </c>
      <c r="F357" s="9" t="s">
        <v>36</v>
      </c>
      <c r="G357" s="9" t="s">
        <v>36</v>
      </c>
      <c r="H357" s="9" t="s">
        <v>139</v>
      </c>
      <c r="I357" s="10">
        <v>1</v>
      </c>
      <c r="J357" s="9" t="s">
        <v>295</v>
      </c>
      <c r="K357" s="12">
        <v>265.51</v>
      </c>
      <c r="L357" s="12">
        <f>K357*1.16</f>
        <v>307.9916</v>
      </c>
      <c r="M357" s="12">
        <f>I357*K357</f>
        <v>265.51</v>
      </c>
      <c r="N357" s="12">
        <f>I357*L357</f>
        <v>307.9916</v>
      </c>
      <c r="O357" s="12">
        <v>632.25</v>
      </c>
      <c r="P357" s="11">
        <v>2529</v>
      </c>
      <c r="Q357" s="11">
        <f>(O357/L357) - 1</f>
        <v>1.0528157261432</v>
      </c>
      <c r="R357" s="12">
        <v>590.1</v>
      </c>
      <c r="S357" s="11">
        <v>2360.4</v>
      </c>
      <c r="T357" s="11">
        <f>(Q357/L357) - 1</f>
        <v>-0.99658167389584</v>
      </c>
      <c r="U357" s="12">
        <v>547.95</v>
      </c>
      <c r="V357" s="11">
        <v>2191.8</v>
      </c>
      <c r="W357" s="11">
        <f>(S357/L357) - 1</f>
        <v>6.6638453776012</v>
      </c>
      <c r="X357" s="12">
        <v>500</v>
      </c>
      <c r="Y357" s="11">
        <v>2000</v>
      </c>
      <c r="Z357" s="11">
        <f>ABS((U357/L357) - 1)</f>
        <v>0.77910696265742</v>
      </c>
      <c r="AA357" s="12">
        <v>338.79076</v>
      </c>
      <c r="AB357" s="6">
        <v>2529</v>
      </c>
      <c r="AC357" s="6">
        <f>ABS((W357/L357) - 1)</f>
        <v>0.97836354829937</v>
      </c>
      <c r="AD357" s="8">
        <v>408</v>
      </c>
      <c r="AE357" t="s">
        <v>474</v>
      </c>
      <c r="AF357"/>
    </row>
    <row r="358" spans="1:32" customHeight="1" ht="30">
      <c r="A358" s="3" t="s">
        <v>478</v>
      </c>
      <c r="B358" s="3" t="s">
        <v>479</v>
      </c>
      <c r="C358" s="3" t="s">
        <v>30</v>
      </c>
      <c r="D358" s="3" t="s">
        <v>416</v>
      </c>
      <c r="E358" s="3" t="s">
        <v>36</v>
      </c>
      <c r="F358" s="3" t="s">
        <v>36</v>
      </c>
      <c r="G358" s="3" t="s">
        <v>36</v>
      </c>
      <c r="H358" s="3" t="s">
        <v>139</v>
      </c>
      <c r="I358" s="4">
        <v>1</v>
      </c>
      <c r="J358" s="3" t="s">
        <v>58</v>
      </c>
      <c r="K358" s="7">
        <v>265.51</v>
      </c>
      <c r="L358" s="7">
        <f>K358*1.16</f>
        <v>307.9916</v>
      </c>
      <c r="M358" s="7">
        <f>I358*K358</f>
        <v>265.51</v>
      </c>
      <c r="N358" s="7">
        <f>I358*L358</f>
        <v>307.9916</v>
      </c>
      <c r="O358" s="7">
        <v>632.25</v>
      </c>
      <c r="P358" s="5">
        <v>2529</v>
      </c>
      <c r="Q358" s="5">
        <f>(O358/L358) - 1</f>
        <v>1.0528157261432</v>
      </c>
      <c r="R358" s="7">
        <v>590.1</v>
      </c>
      <c r="S358" s="5">
        <v>2360.4</v>
      </c>
      <c r="T358" s="5">
        <f>(Q358/L358) - 1</f>
        <v>-0.99658167389584</v>
      </c>
      <c r="U358" s="7">
        <v>547.95</v>
      </c>
      <c r="V358" s="5">
        <v>2191.8</v>
      </c>
      <c r="W358" s="5">
        <f>(S358/L358) - 1</f>
        <v>6.6638453776012</v>
      </c>
      <c r="X358" s="7">
        <v>500</v>
      </c>
      <c r="Y358" s="5">
        <v>2000</v>
      </c>
      <c r="Z358" s="5">
        <f>ABS((U358/L358) - 1)</f>
        <v>0.77910696265742</v>
      </c>
      <c r="AA358" s="7">
        <v>338.79076</v>
      </c>
      <c r="AB358" s="6">
        <v>2529</v>
      </c>
      <c r="AC358" s="6">
        <f>ABS((W358/L358) - 1)</f>
        <v>0.97836354829937</v>
      </c>
      <c r="AD358" s="8">
        <v>408</v>
      </c>
      <c r="AE358" t="s">
        <v>474</v>
      </c>
      <c r="AF358"/>
    </row>
    <row r="359" spans="1:32" customHeight="1" ht="30">
      <c r="A359" s="9" t="s">
        <v>478</v>
      </c>
      <c r="B359" s="9" t="s">
        <v>479</v>
      </c>
      <c r="C359" s="9" t="s">
        <v>30</v>
      </c>
      <c r="D359" s="9" t="s">
        <v>416</v>
      </c>
      <c r="E359" s="9" t="s">
        <v>36</v>
      </c>
      <c r="F359" s="9" t="s">
        <v>36</v>
      </c>
      <c r="G359" s="9" t="s">
        <v>36</v>
      </c>
      <c r="H359" s="9" t="s">
        <v>139</v>
      </c>
      <c r="I359" s="10">
        <v>1</v>
      </c>
      <c r="J359" s="9" t="s">
        <v>89</v>
      </c>
      <c r="K359" s="12">
        <v>265.51</v>
      </c>
      <c r="L359" s="12">
        <f>K359*1.16</f>
        <v>307.9916</v>
      </c>
      <c r="M359" s="12">
        <f>I359*K359</f>
        <v>265.51</v>
      </c>
      <c r="N359" s="12">
        <f>I359*L359</f>
        <v>307.9916</v>
      </c>
      <c r="O359" s="12">
        <v>632.25</v>
      </c>
      <c r="P359" s="11">
        <v>2529</v>
      </c>
      <c r="Q359" s="11">
        <f>(O359/L359) - 1</f>
        <v>1.0528157261432</v>
      </c>
      <c r="R359" s="12">
        <v>590.1</v>
      </c>
      <c r="S359" s="11">
        <v>2360.4</v>
      </c>
      <c r="T359" s="11">
        <f>(Q359/L359) - 1</f>
        <v>-0.99658167389584</v>
      </c>
      <c r="U359" s="12">
        <v>547.95</v>
      </c>
      <c r="V359" s="11">
        <v>2191.8</v>
      </c>
      <c r="W359" s="11">
        <f>(S359/L359) - 1</f>
        <v>6.6638453776012</v>
      </c>
      <c r="X359" s="12">
        <v>500</v>
      </c>
      <c r="Y359" s="11">
        <v>2000</v>
      </c>
      <c r="Z359" s="11">
        <f>ABS((U359/L359) - 1)</f>
        <v>0.77910696265742</v>
      </c>
      <c r="AA359" s="12">
        <v>338.79076</v>
      </c>
      <c r="AB359" s="6">
        <v>2529</v>
      </c>
      <c r="AC359" s="6">
        <f>ABS((W359/L359) - 1)</f>
        <v>0.97836354829937</v>
      </c>
      <c r="AD359" s="8">
        <v>408</v>
      </c>
      <c r="AE359" t="s">
        <v>474</v>
      </c>
      <c r="AF359"/>
    </row>
    <row r="360" spans="1:32" customHeight="1" ht="30">
      <c r="A360" s="3" t="s">
        <v>478</v>
      </c>
      <c r="B360" s="3" t="s">
        <v>479</v>
      </c>
      <c r="C360" s="3" t="s">
        <v>30</v>
      </c>
      <c r="D360" s="3" t="s">
        <v>416</v>
      </c>
      <c r="E360" s="3" t="s">
        <v>36</v>
      </c>
      <c r="F360" s="3" t="s">
        <v>36</v>
      </c>
      <c r="G360" s="3" t="s">
        <v>36</v>
      </c>
      <c r="H360" s="3" t="s">
        <v>139</v>
      </c>
      <c r="I360" s="4">
        <v>1</v>
      </c>
      <c r="J360" s="3" t="s">
        <v>71</v>
      </c>
      <c r="K360" s="7">
        <v>265.51</v>
      </c>
      <c r="L360" s="7">
        <f>K360*1.16</f>
        <v>307.9916</v>
      </c>
      <c r="M360" s="7">
        <f>I360*K360</f>
        <v>265.51</v>
      </c>
      <c r="N360" s="7">
        <f>I360*L360</f>
        <v>307.9916</v>
      </c>
      <c r="O360" s="7">
        <v>632.25</v>
      </c>
      <c r="P360" s="5">
        <v>2529</v>
      </c>
      <c r="Q360" s="5">
        <f>(O360/L360) - 1</f>
        <v>1.0528157261432</v>
      </c>
      <c r="R360" s="7">
        <v>590.1</v>
      </c>
      <c r="S360" s="5">
        <v>2360.4</v>
      </c>
      <c r="T360" s="5">
        <f>(Q360/L360) - 1</f>
        <v>-0.99658167389584</v>
      </c>
      <c r="U360" s="7">
        <v>547.95</v>
      </c>
      <c r="V360" s="5">
        <v>2191.8</v>
      </c>
      <c r="W360" s="5">
        <f>(S360/L360) - 1</f>
        <v>6.6638453776012</v>
      </c>
      <c r="X360" s="7">
        <v>500</v>
      </c>
      <c r="Y360" s="5">
        <v>2000</v>
      </c>
      <c r="Z360" s="5">
        <f>ABS((U360/L360) - 1)</f>
        <v>0.77910696265742</v>
      </c>
      <c r="AA360" s="7">
        <v>338.79076</v>
      </c>
      <c r="AB360" s="6">
        <v>2529</v>
      </c>
      <c r="AC360" s="6">
        <f>ABS((W360/L360) - 1)</f>
        <v>0.97836354829937</v>
      </c>
      <c r="AD360" s="8">
        <v>408</v>
      </c>
      <c r="AE360" t="s">
        <v>474</v>
      </c>
      <c r="AF360"/>
    </row>
    <row r="361" spans="1:32" customHeight="1" ht="30">
      <c r="A361" s="9" t="s">
        <v>478</v>
      </c>
      <c r="B361" s="9" t="s">
        <v>479</v>
      </c>
      <c r="C361" s="9" t="s">
        <v>30</v>
      </c>
      <c r="D361" s="9" t="s">
        <v>416</v>
      </c>
      <c r="E361" s="9" t="s">
        <v>36</v>
      </c>
      <c r="F361" s="9" t="s">
        <v>36</v>
      </c>
      <c r="G361" s="9" t="s">
        <v>36</v>
      </c>
      <c r="H361" s="9" t="s">
        <v>139</v>
      </c>
      <c r="I361" s="10">
        <v>1</v>
      </c>
      <c r="J361" s="9" t="s">
        <v>90</v>
      </c>
      <c r="K361" s="12">
        <v>265.51</v>
      </c>
      <c r="L361" s="12">
        <f>K361*1.16</f>
        <v>307.9916</v>
      </c>
      <c r="M361" s="12">
        <f>I361*K361</f>
        <v>265.51</v>
      </c>
      <c r="N361" s="12">
        <f>I361*L361</f>
        <v>307.9916</v>
      </c>
      <c r="O361" s="12">
        <v>632.25</v>
      </c>
      <c r="P361" s="11">
        <v>2529</v>
      </c>
      <c r="Q361" s="11">
        <f>(O361/L361) - 1</f>
        <v>1.0528157261432</v>
      </c>
      <c r="R361" s="12">
        <v>590.1</v>
      </c>
      <c r="S361" s="11">
        <v>2360.4</v>
      </c>
      <c r="T361" s="11">
        <f>(Q361/L361) - 1</f>
        <v>-0.99658167389584</v>
      </c>
      <c r="U361" s="12">
        <v>547.95</v>
      </c>
      <c r="V361" s="11">
        <v>2191.8</v>
      </c>
      <c r="W361" s="11">
        <f>(S361/L361) - 1</f>
        <v>6.6638453776012</v>
      </c>
      <c r="X361" s="12">
        <v>500</v>
      </c>
      <c r="Y361" s="11">
        <v>2000</v>
      </c>
      <c r="Z361" s="11">
        <f>ABS((U361/L361) - 1)</f>
        <v>0.77910696265742</v>
      </c>
      <c r="AA361" s="12">
        <v>338.79076</v>
      </c>
      <c r="AB361" s="6">
        <v>2529</v>
      </c>
      <c r="AC361" s="6">
        <f>ABS((W361/L361) - 1)</f>
        <v>0.97836354829937</v>
      </c>
      <c r="AD361" s="8">
        <v>408</v>
      </c>
      <c r="AE361" t="s">
        <v>474</v>
      </c>
      <c r="AF361"/>
    </row>
    <row r="362" spans="1:32" customHeight="1" ht="30">
      <c r="A362" s="3" t="s">
        <v>478</v>
      </c>
      <c r="B362" s="3" t="s">
        <v>479</v>
      </c>
      <c r="C362" s="3" t="s">
        <v>30</v>
      </c>
      <c r="D362" s="3" t="s">
        <v>416</v>
      </c>
      <c r="E362" s="3" t="s">
        <v>36</v>
      </c>
      <c r="F362" s="3" t="s">
        <v>36</v>
      </c>
      <c r="G362" s="3" t="s">
        <v>36</v>
      </c>
      <c r="H362" s="3" t="s">
        <v>139</v>
      </c>
      <c r="I362" s="4">
        <v>2</v>
      </c>
      <c r="J362" s="3" t="s">
        <v>51</v>
      </c>
      <c r="K362" s="7">
        <v>265.51</v>
      </c>
      <c r="L362" s="7">
        <f>K362*1.16</f>
        <v>307.9916</v>
      </c>
      <c r="M362" s="7">
        <f>I362*K362</f>
        <v>531.02</v>
      </c>
      <c r="N362" s="7">
        <f>I362*L362</f>
        <v>615.9832</v>
      </c>
      <c r="O362" s="7">
        <v>632.25</v>
      </c>
      <c r="P362" s="5">
        <v>2529</v>
      </c>
      <c r="Q362" s="5">
        <f>(O362/L362) - 1</f>
        <v>1.0528157261432</v>
      </c>
      <c r="R362" s="7">
        <v>590.1</v>
      </c>
      <c r="S362" s="5">
        <v>2360.4</v>
      </c>
      <c r="T362" s="5">
        <f>(Q362/L362) - 1</f>
        <v>-0.99658167389584</v>
      </c>
      <c r="U362" s="7">
        <v>547.95</v>
      </c>
      <c r="V362" s="5">
        <v>2191.8</v>
      </c>
      <c r="W362" s="5">
        <f>(S362/L362) - 1</f>
        <v>6.6638453776012</v>
      </c>
      <c r="X362" s="7">
        <v>500</v>
      </c>
      <c r="Y362" s="5">
        <v>2000</v>
      </c>
      <c r="Z362" s="5">
        <f>ABS((U362/L362) - 1)</f>
        <v>0.77910696265742</v>
      </c>
      <c r="AA362" s="7">
        <v>338.79076</v>
      </c>
      <c r="AB362" s="6">
        <v>2529</v>
      </c>
      <c r="AC362" s="6">
        <f>ABS((W362/L362) - 1)</f>
        <v>0.97836354829937</v>
      </c>
      <c r="AD362" s="8">
        <v>408</v>
      </c>
      <c r="AE362" t="s">
        <v>474</v>
      </c>
      <c r="AF362"/>
    </row>
    <row r="363" spans="1:32" customHeight="1" ht="30">
      <c r="A363" s="9" t="s">
        <v>480</v>
      </c>
      <c r="B363" s="9" t="s">
        <v>481</v>
      </c>
      <c r="C363" s="9" t="s">
        <v>30</v>
      </c>
      <c r="D363" s="9" t="s">
        <v>416</v>
      </c>
      <c r="E363" s="9" t="s">
        <v>36</v>
      </c>
      <c r="F363" s="9" t="s">
        <v>36</v>
      </c>
      <c r="G363" s="9" t="s">
        <v>36</v>
      </c>
      <c r="H363" s="9" t="s">
        <v>139</v>
      </c>
      <c r="I363" s="10">
        <v>1</v>
      </c>
      <c r="J363" s="9" t="s">
        <v>38</v>
      </c>
      <c r="K363" s="12">
        <v>672.41</v>
      </c>
      <c r="L363" s="12">
        <f>K363*1.16</f>
        <v>779.9956</v>
      </c>
      <c r="M363" s="12">
        <f>I363*K363</f>
        <v>672.41</v>
      </c>
      <c r="N363" s="12">
        <f>I363*L363</f>
        <v>779.9956</v>
      </c>
      <c r="O363" s="12">
        <v>1403.99</v>
      </c>
      <c r="P363" s="11">
        <v>5615.96</v>
      </c>
      <c r="Q363" s="11">
        <f>(O363/L363) - 1</f>
        <v>0.79999733331829</v>
      </c>
      <c r="R363" s="12">
        <v>1325.99</v>
      </c>
      <c r="S363" s="11">
        <v>5303.96</v>
      </c>
      <c r="T363" s="11">
        <f>(Q363/L363) - 1</f>
        <v>-0.9989743566075</v>
      </c>
      <c r="U363" s="12">
        <v>1247.99</v>
      </c>
      <c r="V363" s="11">
        <v>4991.96</v>
      </c>
      <c r="W363" s="11">
        <f>(S363/L363) - 1</f>
        <v>5.7999870768502</v>
      </c>
      <c r="X363" s="12">
        <v>1169.99</v>
      </c>
      <c r="Y363" s="11">
        <v>4679.96</v>
      </c>
      <c r="Z363" s="11">
        <f>ABS((U363/L363) - 1)</f>
        <v>0.5999962051068</v>
      </c>
      <c r="AA363" s="12">
        <v>857.99516</v>
      </c>
      <c r="AB363" s="6">
        <v>5615.96</v>
      </c>
      <c r="AC363" s="6">
        <f>ABS((W363/L363) - 1)</f>
        <v>0.99256407718601</v>
      </c>
      <c r="AD363" s="8">
        <v>554</v>
      </c>
      <c r="AE363" t="s">
        <v>145</v>
      </c>
      <c r="AF363"/>
    </row>
    <row r="364" spans="1:32" customHeight="1" ht="30">
      <c r="A364" s="3" t="s">
        <v>480</v>
      </c>
      <c r="B364" s="3" t="s">
        <v>481</v>
      </c>
      <c r="C364" s="3" t="s">
        <v>30</v>
      </c>
      <c r="D364" s="3" t="s">
        <v>416</v>
      </c>
      <c r="E364" s="3" t="s">
        <v>36</v>
      </c>
      <c r="F364" s="3" t="s">
        <v>36</v>
      </c>
      <c r="G364" s="3" t="s">
        <v>36</v>
      </c>
      <c r="H364" s="3" t="s">
        <v>139</v>
      </c>
      <c r="I364" s="4">
        <v>1</v>
      </c>
      <c r="J364" s="3" t="s">
        <v>63</v>
      </c>
      <c r="K364" s="7">
        <v>672.41</v>
      </c>
      <c r="L364" s="7">
        <f>K364*1.16</f>
        <v>779.9956</v>
      </c>
      <c r="M364" s="7">
        <f>I364*K364</f>
        <v>672.41</v>
      </c>
      <c r="N364" s="7">
        <f>I364*L364</f>
        <v>779.9956</v>
      </c>
      <c r="O364" s="7">
        <v>1403.99</v>
      </c>
      <c r="P364" s="5">
        <v>5615.96</v>
      </c>
      <c r="Q364" s="5">
        <f>(O364/L364) - 1</f>
        <v>0.79999733331829</v>
      </c>
      <c r="R364" s="7">
        <v>1325.99</v>
      </c>
      <c r="S364" s="5">
        <v>5303.96</v>
      </c>
      <c r="T364" s="5">
        <f>(Q364/L364) - 1</f>
        <v>-0.9989743566075</v>
      </c>
      <c r="U364" s="7">
        <v>1247.99</v>
      </c>
      <c r="V364" s="5">
        <v>4991.96</v>
      </c>
      <c r="W364" s="5">
        <f>(S364/L364) - 1</f>
        <v>5.7999870768502</v>
      </c>
      <c r="X364" s="7">
        <v>1169.99</v>
      </c>
      <c r="Y364" s="5">
        <v>4679.96</v>
      </c>
      <c r="Z364" s="5">
        <f>ABS((U364/L364) - 1)</f>
        <v>0.5999962051068</v>
      </c>
      <c r="AA364" s="7">
        <v>857.99516</v>
      </c>
      <c r="AB364" s="6">
        <v>5615.96</v>
      </c>
      <c r="AC364" s="6">
        <f>ABS((W364/L364) - 1)</f>
        <v>0.99256407718601</v>
      </c>
      <c r="AD364" s="8">
        <v>554</v>
      </c>
      <c r="AE364" t="s">
        <v>145</v>
      </c>
      <c r="AF364"/>
    </row>
    <row r="365" spans="1:32" customHeight="1" ht="30">
      <c r="A365" s="9" t="s">
        <v>482</v>
      </c>
      <c r="B365" s="9" t="s">
        <v>483</v>
      </c>
      <c r="C365" s="9" t="s">
        <v>30</v>
      </c>
      <c r="D365" s="9" t="s">
        <v>416</v>
      </c>
      <c r="E365" s="9" t="s">
        <v>36</v>
      </c>
      <c r="F365" s="9" t="s">
        <v>36</v>
      </c>
      <c r="G365" s="9" t="s">
        <v>36</v>
      </c>
      <c r="H365" s="9" t="s">
        <v>56</v>
      </c>
      <c r="I365" s="10">
        <v>1</v>
      </c>
      <c r="J365" s="9" t="s">
        <v>40</v>
      </c>
      <c r="K365" s="12">
        <v>737.08</v>
      </c>
      <c r="L365" s="12">
        <f>K365*1.16</f>
        <v>855.0128</v>
      </c>
      <c r="M365" s="12">
        <f>I365*K365</f>
        <v>737.08</v>
      </c>
      <c r="N365" s="12">
        <f>I365*L365</f>
        <v>855.0128</v>
      </c>
      <c r="O365" s="12">
        <v>1282.52</v>
      </c>
      <c r="P365" s="11">
        <v>5130.08</v>
      </c>
      <c r="Q365" s="11">
        <f>(O365/L365) - 1</f>
        <v>0.50000093565851</v>
      </c>
      <c r="R365" s="12">
        <v>1197.02</v>
      </c>
      <c r="S365" s="11">
        <v>4788.08</v>
      </c>
      <c r="T365" s="11">
        <f>(Q365/L365) - 1</f>
        <v>-0.99941521233874</v>
      </c>
      <c r="U365" s="12">
        <v>1111.52</v>
      </c>
      <c r="V365" s="11">
        <v>4446.08</v>
      </c>
      <c r="W365" s="11">
        <f>(S365/L365) - 1</f>
        <v>4.6000097308485</v>
      </c>
      <c r="X365" s="12">
        <v>1026.02</v>
      </c>
      <c r="Y365" s="11">
        <v>4104.08</v>
      </c>
      <c r="Z365" s="11">
        <f>ABS((U365/L365) - 1)</f>
        <v>0.30000392976573</v>
      </c>
      <c r="AA365" s="12">
        <v>940.51408</v>
      </c>
      <c r="AB365" s="6">
        <v>5130.08</v>
      </c>
      <c r="AC365" s="6">
        <f>ABS((W365/L365) - 1)</f>
        <v>0.99461995220323</v>
      </c>
      <c r="AD365" s="8">
        <v>600</v>
      </c>
      <c r="AE365" t="s">
        <v>484</v>
      </c>
      <c r="AF365"/>
    </row>
    <row r="366" spans="1:32" customHeight="1" ht="30">
      <c r="A366" s="3" t="s">
        <v>485</v>
      </c>
      <c r="B366" s="3" t="s">
        <v>486</v>
      </c>
      <c r="C366" s="3" t="s">
        <v>30</v>
      </c>
      <c r="D366" s="3" t="s">
        <v>416</v>
      </c>
      <c r="E366" s="3" t="s">
        <v>36</v>
      </c>
      <c r="F366" s="3" t="s">
        <v>36</v>
      </c>
      <c r="G366" s="3" t="s">
        <v>36</v>
      </c>
      <c r="H366" s="3" t="s">
        <v>56</v>
      </c>
      <c r="I366" s="4">
        <v>1</v>
      </c>
      <c r="J366" s="3" t="s">
        <v>38</v>
      </c>
      <c r="K366" s="7">
        <v>786.21</v>
      </c>
      <c r="L366" s="7">
        <f>K366*1.16</f>
        <v>912.0036</v>
      </c>
      <c r="M366" s="7">
        <f>I366*K366</f>
        <v>786.21</v>
      </c>
      <c r="N366" s="7">
        <f>I366*L366</f>
        <v>912.0036</v>
      </c>
      <c r="O366" s="7">
        <v>1459.21</v>
      </c>
      <c r="P366" s="5">
        <v>5836.84</v>
      </c>
      <c r="Q366" s="5">
        <f>(O366/L366) - 1</f>
        <v>0.60000464910446</v>
      </c>
      <c r="R366" s="7">
        <v>1368.01</v>
      </c>
      <c r="S366" s="5">
        <v>5472.04</v>
      </c>
      <c r="T366" s="5">
        <f>(Q366/L366) - 1</f>
        <v>-0.99934210276242</v>
      </c>
      <c r="U366" s="7">
        <v>1276.81</v>
      </c>
      <c r="V366" s="5">
        <v>5107.24</v>
      </c>
      <c r="W366" s="5">
        <f>(S366/L366) - 1</f>
        <v>5.000020175359</v>
      </c>
      <c r="X366" s="7">
        <v>1185.6</v>
      </c>
      <c r="Y366" s="5">
        <v>4742.4</v>
      </c>
      <c r="Z366" s="5">
        <f>ABS((U366/L366) - 1)</f>
        <v>0.40000543857502</v>
      </c>
      <c r="AA366" s="7">
        <v>1003.20396</v>
      </c>
      <c r="AB366" s="6">
        <v>5836.84</v>
      </c>
      <c r="AC366" s="6">
        <f>ABS((W366/L366) - 1)</f>
        <v>0.99451754337882</v>
      </c>
      <c r="AD366" s="8">
        <v>44</v>
      </c>
      <c r="AE366" t="s">
        <v>172</v>
      </c>
      <c r="AF366"/>
    </row>
    <row r="367" spans="1:32" customHeight="1" ht="30">
      <c r="A367" s="9" t="s">
        <v>485</v>
      </c>
      <c r="B367" s="9" t="s">
        <v>486</v>
      </c>
      <c r="C367" s="9" t="s">
        <v>30</v>
      </c>
      <c r="D367" s="9" t="s">
        <v>416</v>
      </c>
      <c r="E367" s="9" t="s">
        <v>36</v>
      </c>
      <c r="F367" s="9" t="s">
        <v>36</v>
      </c>
      <c r="G367" s="9" t="s">
        <v>36</v>
      </c>
      <c r="H367" s="9" t="s">
        <v>56</v>
      </c>
      <c r="I367" s="10">
        <v>1</v>
      </c>
      <c r="J367" s="9" t="s">
        <v>40</v>
      </c>
      <c r="K367" s="12">
        <v>786.21</v>
      </c>
      <c r="L367" s="12">
        <f>K367*1.16</f>
        <v>912.0036</v>
      </c>
      <c r="M367" s="12">
        <f>I367*K367</f>
        <v>786.21</v>
      </c>
      <c r="N367" s="12">
        <f>I367*L367</f>
        <v>912.0036</v>
      </c>
      <c r="O367" s="12">
        <v>1459.21</v>
      </c>
      <c r="P367" s="11">
        <v>5836.84</v>
      </c>
      <c r="Q367" s="11">
        <f>(O367/L367) - 1</f>
        <v>0.60000464910446</v>
      </c>
      <c r="R367" s="12">
        <v>1368.01</v>
      </c>
      <c r="S367" s="11">
        <v>5472.04</v>
      </c>
      <c r="T367" s="11">
        <f>(Q367/L367) - 1</f>
        <v>-0.99934210276242</v>
      </c>
      <c r="U367" s="12">
        <v>1276.81</v>
      </c>
      <c r="V367" s="11">
        <v>5107.24</v>
      </c>
      <c r="W367" s="11">
        <f>(S367/L367) - 1</f>
        <v>5.000020175359</v>
      </c>
      <c r="X367" s="12">
        <v>1185.6</v>
      </c>
      <c r="Y367" s="11">
        <v>4742.4</v>
      </c>
      <c r="Z367" s="11">
        <f>ABS((U367/L367) - 1)</f>
        <v>0.40000543857502</v>
      </c>
      <c r="AA367" s="12">
        <v>1003.20396</v>
      </c>
      <c r="AB367" s="6">
        <v>5836.84</v>
      </c>
      <c r="AC367" s="6">
        <f>ABS((W367/L367) - 1)</f>
        <v>0.99451754337882</v>
      </c>
      <c r="AD367" s="8">
        <v>44</v>
      </c>
      <c r="AE367" t="s">
        <v>172</v>
      </c>
      <c r="AF367"/>
    </row>
    <row r="368" spans="1:32" customHeight="1" ht="30">
      <c r="A368" s="3" t="s">
        <v>485</v>
      </c>
      <c r="B368" s="3" t="s">
        <v>486</v>
      </c>
      <c r="C368" s="3" t="s">
        <v>30</v>
      </c>
      <c r="D368" s="3" t="s">
        <v>416</v>
      </c>
      <c r="E368" s="3" t="s">
        <v>36</v>
      </c>
      <c r="F368" s="3" t="s">
        <v>36</v>
      </c>
      <c r="G368" s="3" t="s">
        <v>36</v>
      </c>
      <c r="H368" s="3" t="s">
        <v>56</v>
      </c>
      <c r="I368" s="4">
        <v>1</v>
      </c>
      <c r="J368" s="3" t="s">
        <v>58</v>
      </c>
      <c r="K368" s="7">
        <v>786.21</v>
      </c>
      <c r="L368" s="7">
        <f>K368*1.16</f>
        <v>912.0036</v>
      </c>
      <c r="M368" s="7">
        <f>I368*K368</f>
        <v>786.21</v>
      </c>
      <c r="N368" s="7">
        <f>I368*L368</f>
        <v>912.0036</v>
      </c>
      <c r="O368" s="7">
        <v>1459.21</v>
      </c>
      <c r="P368" s="5">
        <v>5836.84</v>
      </c>
      <c r="Q368" s="5">
        <f>(O368/L368) - 1</f>
        <v>0.60000464910446</v>
      </c>
      <c r="R368" s="7">
        <v>1368.01</v>
      </c>
      <c r="S368" s="5">
        <v>5472.04</v>
      </c>
      <c r="T368" s="5">
        <f>(Q368/L368) - 1</f>
        <v>-0.99934210276242</v>
      </c>
      <c r="U368" s="7">
        <v>1276.81</v>
      </c>
      <c r="V368" s="5">
        <v>5107.24</v>
      </c>
      <c r="W368" s="5">
        <f>(S368/L368) - 1</f>
        <v>5.000020175359</v>
      </c>
      <c r="X368" s="7">
        <v>1185.6</v>
      </c>
      <c r="Y368" s="5">
        <v>4742.4</v>
      </c>
      <c r="Z368" s="5">
        <f>ABS((U368/L368) - 1)</f>
        <v>0.40000543857502</v>
      </c>
      <c r="AA368" s="7">
        <v>1003.20396</v>
      </c>
      <c r="AB368" s="6">
        <v>5836.84</v>
      </c>
      <c r="AC368" s="6">
        <f>ABS((W368/L368) - 1)</f>
        <v>0.99451754337882</v>
      </c>
      <c r="AD368" s="8">
        <v>44</v>
      </c>
      <c r="AE368" t="s">
        <v>172</v>
      </c>
      <c r="AF368"/>
    </row>
    <row r="369" spans="1:32" customHeight="1" ht="30">
      <c r="A369" s="9" t="s">
        <v>485</v>
      </c>
      <c r="B369" s="9" t="s">
        <v>486</v>
      </c>
      <c r="C369" s="9" t="s">
        <v>30</v>
      </c>
      <c r="D369" s="9" t="s">
        <v>416</v>
      </c>
      <c r="E369" s="9" t="s">
        <v>36</v>
      </c>
      <c r="F369" s="9" t="s">
        <v>36</v>
      </c>
      <c r="G369" s="9" t="s">
        <v>36</v>
      </c>
      <c r="H369" s="9" t="s">
        <v>56</v>
      </c>
      <c r="I369" s="10">
        <v>1</v>
      </c>
      <c r="J369" s="9" t="s">
        <v>42</v>
      </c>
      <c r="K369" s="12">
        <v>786.21</v>
      </c>
      <c r="L369" s="12">
        <f>K369*1.16</f>
        <v>912.0036</v>
      </c>
      <c r="M369" s="12">
        <f>I369*K369</f>
        <v>786.21</v>
      </c>
      <c r="N369" s="12">
        <f>I369*L369</f>
        <v>912.0036</v>
      </c>
      <c r="O369" s="12">
        <v>1459.21</v>
      </c>
      <c r="P369" s="11">
        <v>5836.84</v>
      </c>
      <c r="Q369" s="11">
        <f>(O369/L369) - 1</f>
        <v>0.60000464910446</v>
      </c>
      <c r="R369" s="12">
        <v>1368.01</v>
      </c>
      <c r="S369" s="11">
        <v>5472.04</v>
      </c>
      <c r="T369" s="11">
        <f>(Q369/L369) - 1</f>
        <v>-0.99934210276242</v>
      </c>
      <c r="U369" s="12">
        <v>1276.81</v>
      </c>
      <c r="V369" s="11">
        <v>5107.24</v>
      </c>
      <c r="W369" s="11">
        <f>(S369/L369) - 1</f>
        <v>5.000020175359</v>
      </c>
      <c r="X369" s="12">
        <v>1185.6</v>
      </c>
      <c r="Y369" s="11">
        <v>4742.4</v>
      </c>
      <c r="Z369" s="11">
        <f>ABS((U369/L369) - 1)</f>
        <v>0.40000543857502</v>
      </c>
      <c r="AA369" s="12">
        <v>1003.20396</v>
      </c>
      <c r="AB369" s="6">
        <v>5836.84</v>
      </c>
      <c r="AC369" s="6">
        <f>ABS((W369/L369) - 1)</f>
        <v>0.99451754337882</v>
      </c>
      <c r="AD369" s="8">
        <v>44</v>
      </c>
      <c r="AE369" t="s">
        <v>172</v>
      </c>
      <c r="AF369"/>
    </row>
    <row r="370" spans="1:32" customHeight="1" ht="30">
      <c r="A370" s="3" t="s">
        <v>485</v>
      </c>
      <c r="B370" s="3" t="s">
        <v>486</v>
      </c>
      <c r="C370" s="3" t="s">
        <v>30</v>
      </c>
      <c r="D370" s="3" t="s">
        <v>416</v>
      </c>
      <c r="E370" s="3" t="s">
        <v>36</v>
      </c>
      <c r="F370" s="3" t="s">
        <v>36</v>
      </c>
      <c r="G370" s="3" t="s">
        <v>36</v>
      </c>
      <c r="H370" s="3" t="s">
        <v>56</v>
      </c>
      <c r="I370" s="4">
        <v>1</v>
      </c>
      <c r="J370" s="3" t="s">
        <v>71</v>
      </c>
      <c r="K370" s="7">
        <v>786.21</v>
      </c>
      <c r="L370" s="7">
        <f>K370*1.16</f>
        <v>912.0036</v>
      </c>
      <c r="M370" s="7">
        <f>I370*K370</f>
        <v>786.21</v>
      </c>
      <c r="N370" s="7">
        <f>I370*L370</f>
        <v>912.0036</v>
      </c>
      <c r="O370" s="7">
        <v>1459.21</v>
      </c>
      <c r="P370" s="5">
        <v>5836.84</v>
      </c>
      <c r="Q370" s="5">
        <f>(O370/L370) - 1</f>
        <v>0.60000464910446</v>
      </c>
      <c r="R370" s="7">
        <v>1368.01</v>
      </c>
      <c r="S370" s="5">
        <v>5472.04</v>
      </c>
      <c r="T370" s="5">
        <f>(Q370/L370) - 1</f>
        <v>-0.99934210276242</v>
      </c>
      <c r="U370" s="7">
        <v>1276.81</v>
      </c>
      <c r="V370" s="5">
        <v>5107.24</v>
      </c>
      <c r="W370" s="5">
        <f>(S370/L370) - 1</f>
        <v>5.000020175359</v>
      </c>
      <c r="X370" s="7">
        <v>1185.6</v>
      </c>
      <c r="Y370" s="5">
        <v>4742.4</v>
      </c>
      <c r="Z370" s="5">
        <f>ABS((U370/L370) - 1)</f>
        <v>0.40000543857502</v>
      </c>
      <c r="AA370" s="7">
        <v>1003.20396</v>
      </c>
      <c r="AB370" s="6">
        <v>5836.84</v>
      </c>
      <c r="AC370" s="6">
        <f>ABS((W370/L370) - 1)</f>
        <v>0.99451754337882</v>
      </c>
      <c r="AD370" s="8">
        <v>44</v>
      </c>
      <c r="AE370" t="s">
        <v>172</v>
      </c>
      <c r="AF370"/>
    </row>
    <row r="371" spans="1:32" customHeight="1" ht="30">
      <c r="A371" s="9" t="s">
        <v>487</v>
      </c>
      <c r="B371" s="9" t="s">
        <v>488</v>
      </c>
      <c r="C371" s="9" t="s">
        <v>30</v>
      </c>
      <c r="D371" s="9" t="s">
        <v>416</v>
      </c>
      <c r="E371" s="9" t="s">
        <v>36</v>
      </c>
      <c r="F371" s="9" t="s">
        <v>36</v>
      </c>
      <c r="G371" s="9" t="s">
        <v>36</v>
      </c>
      <c r="H371" s="9" t="s">
        <v>56</v>
      </c>
      <c r="I371" s="10">
        <v>1</v>
      </c>
      <c r="J371" s="9" t="s">
        <v>42</v>
      </c>
      <c r="K371" s="12">
        <v>784</v>
      </c>
      <c r="L371" s="12">
        <f>K371*1.16</f>
        <v>909.44</v>
      </c>
      <c r="M371" s="12">
        <f>I371*K371</f>
        <v>784</v>
      </c>
      <c r="N371" s="12">
        <f>I371*L371</f>
        <v>909.44</v>
      </c>
      <c r="O371" s="12">
        <v>1488.01</v>
      </c>
      <c r="P371" s="11">
        <v>5952.04</v>
      </c>
      <c r="Q371" s="11">
        <f>(O371/L371) - 1</f>
        <v>0.63618270584096</v>
      </c>
      <c r="R371" s="12">
        <v>1392.01</v>
      </c>
      <c r="S371" s="11">
        <v>5568.04</v>
      </c>
      <c r="T371" s="11">
        <f>(Q371/L371) - 1</f>
        <v>-0.999300467644</v>
      </c>
      <c r="U371" s="12">
        <v>1296.01</v>
      </c>
      <c r="V371" s="11">
        <v>5184.04</v>
      </c>
      <c r="W371" s="11">
        <f>(S371/L371) - 1</f>
        <v>5.1224929627023</v>
      </c>
      <c r="X371" s="12">
        <v>1200.01</v>
      </c>
      <c r="Y371" s="11">
        <v>4800.04</v>
      </c>
      <c r="Z371" s="11">
        <f>ABS((U371/L371) - 1)</f>
        <v>0.4250637755102</v>
      </c>
      <c r="AA371" s="12">
        <v>1000.384</v>
      </c>
      <c r="AB371" s="6">
        <v>5952.04</v>
      </c>
      <c r="AC371" s="6">
        <f>ABS((W371/L371) - 1)</f>
        <v>0.9943674206515</v>
      </c>
      <c r="AD371" s="8">
        <v>893</v>
      </c>
      <c r="AE371" t="s">
        <v>489</v>
      </c>
      <c r="AF371"/>
    </row>
    <row r="372" spans="1:32" customHeight="1" ht="30">
      <c r="A372" s="3" t="s">
        <v>490</v>
      </c>
      <c r="B372" s="3" t="s">
        <v>491</v>
      </c>
      <c r="C372" s="3" t="s">
        <v>30</v>
      </c>
      <c r="D372" s="3" t="s">
        <v>416</v>
      </c>
      <c r="E372" s="3" t="s">
        <v>36</v>
      </c>
      <c r="F372" s="3" t="s">
        <v>36</v>
      </c>
      <c r="G372" s="3" t="s">
        <v>36</v>
      </c>
      <c r="H372" s="3" t="s">
        <v>56</v>
      </c>
      <c r="I372" s="4">
        <v>1</v>
      </c>
      <c r="J372" s="3" t="s">
        <v>38</v>
      </c>
      <c r="K372" s="7">
        <v>1729.31</v>
      </c>
      <c r="L372" s="7">
        <f>K372*1.16</f>
        <v>2005.9996</v>
      </c>
      <c r="M372" s="7">
        <f>I372*K372</f>
        <v>1729.31</v>
      </c>
      <c r="N372" s="7">
        <f>I372*L372</f>
        <v>2005.9996</v>
      </c>
      <c r="O372" s="7">
        <v>3209.6</v>
      </c>
      <c r="P372" s="5">
        <v>12838.4</v>
      </c>
      <c r="Q372" s="5">
        <f>(O372/L372) - 1</f>
        <v>0.60000031904294</v>
      </c>
      <c r="R372" s="7">
        <v>3009</v>
      </c>
      <c r="S372" s="5">
        <v>12036</v>
      </c>
      <c r="T372" s="5">
        <f>(Q372/L372) - 1</f>
        <v>-0.99970089708939</v>
      </c>
      <c r="U372" s="7">
        <v>2808.4</v>
      </c>
      <c r="V372" s="5">
        <v>11233.6</v>
      </c>
      <c r="W372" s="5">
        <f>(S372/L372) - 1</f>
        <v>5.000001196411</v>
      </c>
      <c r="X372" s="7">
        <v>2607.8</v>
      </c>
      <c r="Y372" s="5">
        <v>10431.2</v>
      </c>
      <c r="Z372" s="5">
        <f>ABS((U372/L372) - 1)</f>
        <v>0.40000027916257</v>
      </c>
      <c r="AA372" s="7">
        <v>2206.59956</v>
      </c>
      <c r="AB372" s="6">
        <v>12838.4</v>
      </c>
      <c r="AC372" s="6">
        <f>ABS((W372/L372) - 1)</f>
        <v>0.99750747647387</v>
      </c>
      <c r="AD372" s="8">
        <v>44</v>
      </c>
      <c r="AE372" t="s">
        <v>172</v>
      </c>
      <c r="AF372"/>
    </row>
    <row r="373" spans="1:32" customHeight="1" ht="30">
      <c r="A373" s="9" t="s">
        <v>490</v>
      </c>
      <c r="B373" s="9" t="s">
        <v>491</v>
      </c>
      <c r="C373" s="9" t="s">
        <v>30</v>
      </c>
      <c r="D373" s="9" t="s">
        <v>416</v>
      </c>
      <c r="E373" s="9" t="s">
        <v>36</v>
      </c>
      <c r="F373" s="9" t="s">
        <v>36</v>
      </c>
      <c r="G373" s="9" t="s">
        <v>36</v>
      </c>
      <c r="H373" s="9" t="s">
        <v>56</v>
      </c>
      <c r="I373" s="10">
        <v>1</v>
      </c>
      <c r="J373" s="9" t="s">
        <v>413</v>
      </c>
      <c r="K373" s="12">
        <v>1703.632328125</v>
      </c>
      <c r="L373" s="12">
        <f>K373*1.16</f>
        <v>1976.213500625</v>
      </c>
      <c r="M373" s="12">
        <f>I373*K373</f>
        <v>1703.632328125</v>
      </c>
      <c r="N373" s="12">
        <f>I373*L373</f>
        <v>1976.213500625</v>
      </c>
      <c r="O373" s="12">
        <v>3209.6</v>
      </c>
      <c r="P373" s="11">
        <v>12838.4</v>
      </c>
      <c r="Q373" s="11">
        <f>(O373/L373) - 1</f>
        <v>0.6241160173154</v>
      </c>
      <c r="R373" s="12">
        <v>3009</v>
      </c>
      <c r="S373" s="11">
        <v>12036</v>
      </c>
      <c r="T373" s="11">
        <f>(Q373/L373) - 1</f>
        <v>-0.99968418593582</v>
      </c>
      <c r="U373" s="12">
        <v>2808.4</v>
      </c>
      <c r="V373" s="11">
        <v>11233.6</v>
      </c>
      <c r="W373" s="11">
        <f>(S373/L373) - 1</f>
        <v>5.0904350649328</v>
      </c>
      <c r="X373" s="12">
        <v>2607.8</v>
      </c>
      <c r="Y373" s="11">
        <v>10431.2</v>
      </c>
      <c r="Z373" s="11">
        <f>ABS((U373/L373) - 1)</f>
        <v>0.42110151515098</v>
      </c>
      <c r="AA373" s="12">
        <v>2173.8348506875</v>
      </c>
      <c r="AB373" s="6">
        <v>12838.4</v>
      </c>
      <c r="AC373" s="6">
        <f>ABS((W373/L373) - 1)</f>
        <v>0.99742414720711</v>
      </c>
      <c r="AD373" s="8">
        <v>44</v>
      </c>
      <c r="AE373" t="s">
        <v>172</v>
      </c>
      <c r="AF373"/>
    </row>
    <row r="374" spans="1:32" customHeight="1" ht="30">
      <c r="A374" s="3" t="s">
        <v>490</v>
      </c>
      <c r="B374" s="3" t="s">
        <v>491</v>
      </c>
      <c r="C374" s="3" t="s">
        <v>30</v>
      </c>
      <c r="D374" s="3" t="s">
        <v>416</v>
      </c>
      <c r="E374" s="3" t="s">
        <v>36</v>
      </c>
      <c r="F374" s="3" t="s">
        <v>36</v>
      </c>
      <c r="G374" s="3" t="s">
        <v>36</v>
      </c>
      <c r="H374" s="3" t="s">
        <v>56</v>
      </c>
      <c r="I374" s="4">
        <v>1</v>
      </c>
      <c r="J374" s="3" t="s">
        <v>40</v>
      </c>
      <c r="K374" s="7">
        <v>1703.632328125</v>
      </c>
      <c r="L374" s="7">
        <f>K374*1.16</f>
        <v>1976.213500625</v>
      </c>
      <c r="M374" s="7">
        <f>I374*K374</f>
        <v>1703.632328125</v>
      </c>
      <c r="N374" s="7">
        <f>I374*L374</f>
        <v>1976.213500625</v>
      </c>
      <c r="O374" s="7">
        <v>3209.6</v>
      </c>
      <c r="P374" s="5">
        <v>12838.4</v>
      </c>
      <c r="Q374" s="5">
        <f>(O374/L374) - 1</f>
        <v>0.6241160173154</v>
      </c>
      <c r="R374" s="7">
        <v>3009</v>
      </c>
      <c r="S374" s="5">
        <v>12036</v>
      </c>
      <c r="T374" s="5">
        <f>(Q374/L374) - 1</f>
        <v>-0.99968418593582</v>
      </c>
      <c r="U374" s="7">
        <v>2808.4</v>
      </c>
      <c r="V374" s="5">
        <v>11233.6</v>
      </c>
      <c r="W374" s="5">
        <f>(S374/L374) - 1</f>
        <v>5.0904350649328</v>
      </c>
      <c r="X374" s="7">
        <v>2607.8</v>
      </c>
      <c r="Y374" s="5">
        <v>10431.2</v>
      </c>
      <c r="Z374" s="5">
        <f>ABS((U374/L374) - 1)</f>
        <v>0.42110151515098</v>
      </c>
      <c r="AA374" s="7">
        <v>2173.8348506875</v>
      </c>
      <c r="AB374" s="6">
        <v>12838.4</v>
      </c>
      <c r="AC374" s="6">
        <f>ABS((W374/L374) - 1)</f>
        <v>0.99742414720711</v>
      </c>
      <c r="AD374" s="8">
        <v>44</v>
      </c>
      <c r="AE374" t="s">
        <v>172</v>
      </c>
      <c r="AF374"/>
    </row>
    <row r="375" spans="1:32" customHeight="1" ht="30">
      <c r="A375" s="9" t="s">
        <v>490</v>
      </c>
      <c r="B375" s="9" t="s">
        <v>491</v>
      </c>
      <c r="C375" s="9" t="s">
        <v>30</v>
      </c>
      <c r="D375" s="9" t="s">
        <v>416</v>
      </c>
      <c r="E375" s="9" t="s">
        <v>36</v>
      </c>
      <c r="F375" s="9" t="s">
        <v>36</v>
      </c>
      <c r="G375" s="9" t="s">
        <v>36</v>
      </c>
      <c r="H375" s="9" t="s">
        <v>56</v>
      </c>
      <c r="I375" s="10">
        <v>1</v>
      </c>
      <c r="J375" s="9" t="s">
        <v>63</v>
      </c>
      <c r="K375" s="12">
        <v>1788.102</v>
      </c>
      <c r="L375" s="12">
        <f>K375*1.16</f>
        <v>2074.19832</v>
      </c>
      <c r="M375" s="12">
        <f>I375*K375</f>
        <v>1788.102</v>
      </c>
      <c r="N375" s="12">
        <f>I375*L375</f>
        <v>2074.19832</v>
      </c>
      <c r="O375" s="12">
        <v>3209.6</v>
      </c>
      <c r="P375" s="11">
        <v>12838.4</v>
      </c>
      <c r="Q375" s="11">
        <f>(O375/L375) - 1</f>
        <v>0.5473930188122</v>
      </c>
      <c r="R375" s="12">
        <v>3009</v>
      </c>
      <c r="S375" s="11">
        <v>12036</v>
      </c>
      <c r="T375" s="11">
        <f>(Q375/L375) - 1</f>
        <v>-0.99973609417502</v>
      </c>
      <c r="U375" s="12">
        <v>2808.4</v>
      </c>
      <c r="V375" s="11">
        <v>11233.6</v>
      </c>
      <c r="W375" s="11">
        <f>(S375/L375) - 1</f>
        <v>4.8027238205458</v>
      </c>
      <c r="X375" s="12">
        <v>2607.8</v>
      </c>
      <c r="Y375" s="11">
        <v>10431.2</v>
      </c>
      <c r="Z375" s="11">
        <f>ABS((U375/L375) - 1)</f>
        <v>0.35396889146068</v>
      </c>
      <c r="AA375" s="12">
        <v>2281.618152</v>
      </c>
      <c r="AB375" s="6">
        <v>12838.4</v>
      </c>
      <c r="AC375" s="6">
        <f>ABS((W375/L375) - 1)</f>
        <v>0.99768453972109</v>
      </c>
      <c r="AD375" s="8">
        <v>44</v>
      </c>
      <c r="AE375" t="s">
        <v>172</v>
      </c>
      <c r="AF375"/>
    </row>
    <row r="376" spans="1:32" customHeight="1" ht="30">
      <c r="A376" s="3" t="s">
        <v>490</v>
      </c>
      <c r="B376" s="3" t="s">
        <v>491</v>
      </c>
      <c r="C376" s="3" t="s">
        <v>30</v>
      </c>
      <c r="D376" s="3" t="s">
        <v>416</v>
      </c>
      <c r="E376" s="3" t="s">
        <v>36</v>
      </c>
      <c r="F376" s="3" t="s">
        <v>36</v>
      </c>
      <c r="G376" s="3" t="s">
        <v>36</v>
      </c>
      <c r="H376" s="3" t="s">
        <v>56</v>
      </c>
      <c r="I376" s="4">
        <v>1</v>
      </c>
      <c r="J376" s="3" t="s">
        <v>42</v>
      </c>
      <c r="K376" s="7">
        <v>1729.31</v>
      </c>
      <c r="L376" s="7">
        <f>K376*1.16</f>
        <v>2005.9996</v>
      </c>
      <c r="M376" s="7">
        <f>I376*K376</f>
        <v>1729.31</v>
      </c>
      <c r="N376" s="7">
        <f>I376*L376</f>
        <v>2005.9996</v>
      </c>
      <c r="O376" s="7">
        <v>3209.6</v>
      </c>
      <c r="P376" s="5">
        <v>12838.4</v>
      </c>
      <c r="Q376" s="5">
        <f>(O376/L376) - 1</f>
        <v>0.60000031904294</v>
      </c>
      <c r="R376" s="7">
        <v>3009</v>
      </c>
      <c r="S376" s="5">
        <v>12036</v>
      </c>
      <c r="T376" s="5">
        <f>(Q376/L376) - 1</f>
        <v>-0.99970089708939</v>
      </c>
      <c r="U376" s="7">
        <v>2808.4</v>
      </c>
      <c r="V376" s="5">
        <v>11233.6</v>
      </c>
      <c r="W376" s="5">
        <f>(S376/L376) - 1</f>
        <v>5.000001196411</v>
      </c>
      <c r="X376" s="7">
        <v>2607.8</v>
      </c>
      <c r="Y376" s="5">
        <v>10431.2</v>
      </c>
      <c r="Z376" s="5">
        <f>ABS((U376/L376) - 1)</f>
        <v>0.40000027916257</v>
      </c>
      <c r="AA376" s="7">
        <v>2206.59956</v>
      </c>
      <c r="AB376" s="6">
        <v>12838.4</v>
      </c>
      <c r="AC376" s="6">
        <f>ABS((W376/L376) - 1)</f>
        <v>0.99750747647387</v>
      </c>
      <c r="AD376" s="8">
        <v>44</v>
      </c>
      <c r="AE376" t="s">
        <v>172</v>
      </c>
      <c r="AF376"/>
    </row>
    <row r="377" spans="1:32" customHeight="1" ht="30">
      <c r="A377" s="9" t="s">
        <v>490</v>
      </c>
      <c r="B377" s="9" t="s">
        <v>491</v>
      </c>
      <c r="C377" s="9" t="s">
        <v>30</v>
      </c>
      <c r="D377" s="9" t="s">
        <v>416</v>
      </c>
      <c r="E377" s="9" t="s">
        <v>36</v>
      </c>
      <c r="F377" s="9" t="s">
        <v>36</v>
      </c>
      <c r="G377" s="9" t="s">
        <v>36</v>
      </c>
      <c r="H377" s="9" t="s">
        <v>56</v>
      </c>
      <c r="I377" s="10">
        <v>1</v>
      </c>
      <c r="J377" s="9" t="s">
        <v>71</v>
      </c>
      <c r="K377" s="12">
        <v>1729.31</v>
      </c>
      <c r="L377" s="12">
        <f>K377*1.16</f>
        <v>2005.9996</v>
      </c>
      <c r="M377" s="12">
        <f>I377*K377</f>
        <v>1729.31</v>
      </c>
      <c r="N377" s="12">
        <f>I377*L377</f>
        <v>2005.9996</v>
      </c>
      <c r="O377" s="12">
        <v>3209.6</v>
      </c>
      <c r="P377" s="11">
        <v>12838.4</v>
      </c>
      <c r="Q377" s="11">
        <f>(O377/L377) - 1</f>
        <v>0.60000031904294</v>
      </c>
      <c r="R377" s="12">
        <v>3009</v>
      </c>
      <c r="S377" s="11">
        <v>12036</v>
      </c>
      <c r="T377" s="11">
        <f>(Q377/L377) - 1</f>
        <v>-0.99970089708939</v>
      </c>
      <c r="U377" s="12">
        <v>2808.4</v>
      </c>
      <c r="V377" s="11">
        <v>11233.6</v>
      </c>
      <c r="W377" s="11">
        <f>(S377/L377) - 1</f>
        <v>5.000001196411</v>
      </c>
      <c r="X377" s="12">
        <v>2607.8</v>
      </c>
      <c r="Y377" s="11">
        <v>10431.2</v>
      </c>
      <c r="Z377" s="11">
        <f>ABS((U377/L377) - 1)</f>
        <v>0.40000027916257</v>
      </c>
      <c r="AA377" s="12">
        <v>2206.59956</v>
      </c>
      <c r="AB377" s="6">
        <v>12838.4</v>
      </c>
      <c r="AC377" s="6">
        <f>ABS((W377/L377) - 1)</f>
        <v>0.99750747647387</v>
      </c>
      <c r="AD377" s="8">
        <v>44</v>
      </c>
      <c r="AE377" t="s">
        <v>172</v>
      </c>
      <c r="AF377"/>
    </row>
    <row r="378" spans="1:32" customHeight="1" ht="30">
      <c r="A378" s="3" t="s">
        <v>492</v>
      </c>
      <c r="B378" s="3" t="s">
        <v>493</v>
      </c>
      <c r="C378" s="3" t="s">
        <v>30</v>
      </c>
      <c r="D378" s="3" t="s">
        <v>416</v>
      </c>
      <c r="E378" s="3" t="s">
        <v>36</v>
      </c>
      <c r="F378" s="3" t="s">
        <v>36</v>
      </c>
      <c r="G378" s="3" t="s">
        <v>36</v>
      </c>
      <c r="H378" s="3" t="s">
        <v>494</v>
      </c>
      <c r="I378" s="4">
        <v>1</v>
      </c>
      <c r="J378" s="3" t="s">
        <v>38</v>
      </c>
      <c r="K378" s="7">
        <v>662.93</v>
      </c>
      <c r="L378" s="7">
        <f>K378*1.16</f>
        <v>768.9988</v>
      </c>
      <c r="M378" s="7">
        <f>I378*K378</f>
        <v>662.93</v>
      </c>
      <c r="N378" s="7">
        <f>I378*L378</f>
        <v>768.9988</v>
      </c>
      <c r="O378" s="7">
        <v>1153.5</v>
      </c>
      <c r="P378" s="5">
        <v>4614</v>
      </c>
      <c r="Q378" s="5">
        <f>(O378/L378) - 1</f>
        <v>0.50000234070586</v>
      </c>
      <c r="R378" s="7">
        <v>1076.6</v>
      </c>
      <c r="S378" s="5">
        <v>4306.4</v>
      </c>
      <c r="T378" s="5">
        <f>(Q378/L378) - 1</f>
        <v>-0.99934980088304</v>
      </c>
      <c r="U378" s="7">
        <v>999.7</v>
      </c>
      <c r="V378" s="5">
        <v>3998.8</v>
      </c>
      <c r="W378" s="5">
        <f>(S378/L378) - 1</f>
        <v>4.6000087386352</v>
      </c>
      <c r="X378" s="7">
        <v>922.8</v>
      </c>
      <c r="Y378" s="5">
        <v>3691.2</v>
      </c>
      <c r="Z378" s="5">
        <f>ABS((U378/L378) - 1)</f>
        <v>0.30000202861175</v>
      </c>
      <c r="AA378" s="7">
        <v>845.89868</v>
      </c>
      <c r="AB378" s="6">
        <v>4614</v>
      </c>
      <c r="AC378" s="6">
        <f>ABS((W378/L378) - 1)</f>
        <v>0.99401818476357</v>
      </c>
      <c r="AD378" s="8">
        <v>95</v>
      </c>
      <c r="AE378" t="s">
        <v>343</v>
      </c>
      <c r="AF378"/>
    </row>
    <row r="379" spans="1:32" customHeight="1" ht="30">
      <c r="A379" s="9" t="s">
        <v>492</v>
      </c>
      <c r="B379" s="9" t="s">
        <v>493</v>
      </c>
      <c r="C379" s="9" t="s">
        <v>30</v>
      </c>
      <c r="D379" s="9" t="s">
        <v>416</v>
      </c>
      <c r="E379" s="9" t="s">
        <v>36</v>
      </c>
      <c r="F379" s="9" t="s">
        <v>36</v>
      </c>
      <c r="G379" s="9" t="s">
        <v>36</v>
      </c>
      <c r="H379" s="9" t="s">
        <v>494</v>
      </c>
      <c r="I379" s="10">
        <v>1</v>
      </c>
      <c r="J379" s="9" t="s">
        <v>40</v>
      </c>
      <c r="K379" s="12">
        <v>662.93</v>
      </c>
      <c r="L379" s="12">
        <f>K379*1.16</f>
        <v>768.9988</v>
      </c>
      <c r="M379" s="12">
        <f>I379*K379</f>
        <v>662.93</v>
      </c>
      <c r="N379" s="12">
        <f>I379*L379</f>
        <v>768.9988</v>
      </c>
      <c r="O379" s="12">
        <v>1153.5</v>
      </c>
      <c r="P379" s="11">
        <v>4614</v>
      </c>
      <c r="Q379" s="11">
        <f>(O379/L379) - 1</f>
        <v>0.50000234070586</v>
      </c>
      <c r="R379" s="12">
        <v>1076.6</v>
      </c>
      <c r="S379" s="11">
        <v>4306.4</v>
      </c>
      <c r="T379" s="11">
        <f>(Q379/L379) - 1</f>
        <v>-0.99934980088304</v>
      </c>
      <c r="U379" s="12">
        <v>999.7</v>
      </c>
      <c r="V379" s="11">
        <v>3998.8</v>
      </c>
      <c r="W379" s="11">
        <f>(S379/L379) - 1</f>
        <v>4.6000087386352</v>
      </c>
      <c r="X379" s="12">
        <v>922.8</v>
      </c>
      <c r="Y379" s="11">
        <v>3691.2</v>
      </c>
      <c r="Z379" s="11">
        <f>ABS((U379/L379) - 1)</f>
        <v>0.30000202861175</v>
      </c>
      <c r="AA379" s="12">
        <v>845.89868</v>
      </c>
      <c r="AB379" s="6">
        <v>4614</v>
      </c>
      <c r="AC379" s="6">
        <f>ABS((W379/L379) - 1)</f>
        <v>0.99401818476357</v>
      </c>
      <c r="AD379" s="8">
        <v>95</v>
      </c>
      <c r="AE379" t="s">
        <v>343</v>
      </c>
      <c r="AF379"/>
    </row>
    <row r="380" spans="1:32" customHeight="1" ht="30">
      <c r="A380" s="3" t="s">
        <v>495</v>
      </c>
      <c r="B380" s="3" t="s">
        <v>496</v>
      </c>
      <c r="C380" s="3" t="s">
        <v>30</v>
      </c>
      <c r="D380" s="3" t="s">
        <v>416</v>
      </c>
      <c r="E380" s="3" t="s">
        <v>36</v>
      </c>
      <c r="F380" s="3" t="s">
        <v>36</v>
      </c>
      <c r="G380" s="3" t="s">
        <v>36</v>
      </c>
      <c r="H380" s="3" t="s">
        <v>494</v>
      </c>
      <c r="I380" s="4">
        <v>1</v>
      </c>
      <c r="J380" s="3" t="s">
        <v>38</v>
      </c>
      <c r="K380" s="7">
        <v>819.83</v>
      </c>
      <c r="L380" s="7">
        <f>K380*1.16</f>
        <v>951.0028</v>
      </c>
      <c r="M380" s="7">
        <f>I380*K380</f>
        <v>819.83</v>
      </c>
      <c r="N380" s="7">
        <f>I380*L380</f>
        <v>951.0028</v>
      </c>
      <c r="O380" s="7">
        <v>1426.5</v>
      </c>
      <c r="P380" s="5">
        <v>5706</v>
      </c>
      <c r="Q380" s="5">
        <f>(O380/L380) - 1</f>
        <v>0.49999558360922</v>
      </c>
      <c r="R380" s="7">
        <v>1331.4</v>
      </c>
      <c r="S380" s="5">
        <v>5325.6</v>
      </c>
      <c r="T380" s="5">
        <f>(Q380/L380) - 1</f>
        <v>-0.9994742438365</v>
      </c>
      <c r="U380" s="7">
        <v>1236.3</v>
      </c>
      <c r="V380" s="5">
        <v>4945.2</v>
      </c>
      <c r="W380" s="5">
        <f>(S380/L380) - 1</f>
        <v>4.5999835121411</v>
      </c>
      <c r="X380" s="7">
        <v>1141.2</v>
      </c>
      <c r="Y380" s="5">
        <v>4564.8</v>
      </c>
      <c r="Z380" s="5">
        <f>ABS((U380/L380) - 1)</f>
        <v>0.29999617246132</v>
      </c>
      <c r="AA380" s="7">
        <v>1046.10308</v>
      </c>
      <c r="AB380" s="6">
        <v>5706</v>
      </c>
      <c r="AC380" s="6">
        <f>ABS((W380/L380) - 1)</f>
        <v>0.99516301790895</v>
      </c>
      <c r="AD380" s="8">
        <v>95</v>
      </c>
      <c r="AE380" t="s">
        <v>343</v>
      </c>
      <c r="AF380"/>
    </row>
    <row r="381" spans="1:32" customHeight="1" ht="30">
      <c r="A381" s="9" t="s">
        <v>495</v>
      </c>
      <c r="B381" s="9" t="s">
        <v>496</v>
      </c>
      <c r="C381" s="9" t="s">
        <v>30</v>
      </c>
      <c r="D381" s="9" t="s">
        <v>416</v>
      </c>
      <c r="E381" s="9" t="s">
        <v>36</v>
      </c>
      <c r="F381" s="9" t="s">
        <v>36</v>
      </c>
      <c r="G381" s="9" t="s">
        <v>36</v>
      </c>
      <c r="H381" s="9" t="s">
        <v>494</v>
      </c>
      <c r="I381" s="10">
        <v>1</v>
      </c>
      <c r="J381" s="9" t="s">
        <v>295</v>
      </c>
      <c r="K381" s="12">
        <v>819.83</v>
      </c>
      <c r="L381" s="12">
        <f>K381*1.16</f>
        <v>951.0028</v>
      </c>
      <c r="M381" s="12">
        <f>I381*K381</f>
        <v>819.83</v>
      </c>
      <c r="N381" s="12">
        <f>I381*L381</f>
        <v>951.0028</v>
      </c>
      <c r="O381" s="12">
        <v>1426.5</v>
      </c>
      <c r="P381" s="11">
        <v>5706</v>
      </c>
      <c r="Q381" s="11">
        <f>(O381/L381) - 1</f>
        <v>0.49999558360922</v>
      </c>
      <c r="R381" s="12">
        <v>1331.4</v>
      </c>
      <c r="S381" s="11">
        <v>5325.6</v>
      </c>
      <c r="T381" s="11">
        <f>(Q381/L381) - 1</f>
        <v>-0.9994742438365</v>
      </c>
      <c r="U381" s="12">
        <v>1236.3</v>
      </c>
      <c r="V381" s="11">
        <v>4945.2</v>
      </c>
      <c r="W381" s="11">
        <f>(S381/L381) - 1</f>
        <v>4.5999835121411</v>
      </c>
      <c r="X381" s="12">
        <v>1141.2</v>
      </c>
      <c r="Y381" s="11">
        <v>4564.8</v>
      </c>
      <c r="Z381" s="11">
        <f>ABS((U381/L381) - 1)</f>
        <v>0.29999617246132</v>
      </c>
      <c r="AA381" s="12">
        <v>1046.10308</v>
      </c>
      <c r="AB381" s="6">
        <v>5706</v>
      </c>
      <c r="AC381" s="6">
        <f>ABS((W381/L381) - 1)</f>
        <v>0.99516301790895</v>
      </c>
      <c r="AD381" s="8">
        <v>95</v>
      </c>
      <c r="AE381" t="s">
        <v>343</v>
      </c>
      <c r="AF381"/>
    </row>
    <row r="382" spans="1:32" customHeight="1" ht="30">
      <c r="A382" s="3" t="s">
        <v>495</v>
      </c>
      <c r="B382" s="3" t="s">
        <v>496</v>
      </c>
      <c r="C382" s="3" t="s">
        <v>30</v>
      </c>
      <c r="D382" s="3" t="s">
        <v>416</v>
      </c>
      <c r="E382" s="3" t="s">
        <v>36</v>
      </c>
      <c r="F382" s="3" t="s">
        <v>36</v>
      </c>
      <c r="G382" s="3" t="s">
        <v>36</v>
      </c>
      <c r="H382" s="3" t="s">
        <v>494</v>
      </c>
      <c r="I382" s="4">
        <v>1</v>
      </c>
      <c r="J382" s="3" t="s">
        <v>140</v>
      </c>
      <c r="K382" s="7">
        <v>819.83</v>
      </c>
      <c r="L382" s="7">
        <f>K382*1.16</f>
        <v>951.0028</v>
      </c>
      <c r="M382" s="7">
        <f>I382*K382</f>
        <v>819.83</v>
      </c>
      <c r="N382" s="7">
        <f>I382*L382</f>
        <v>951.0028</v>
      </c>
      <c r="O382" s="7">
        <v>1426.5</v>
      </c>
      <c r="P382" s="5">
        <v>5706</v>
      </c>
      <c r="Q382" s="5">
        <f>(O382/L382) - 1</f>
        <v>0.49999558360922</v>
      </c>
      <c r="R382" s="7">
        <v>1331.4</v>
      </c>
      <c r="S382" s="5">
        <v>5325.6</v>
      </c>
      <c r="T382" s="5">
        <f>(Q382/L382) - 1</f>
        <v>-0.9994742438365</v>
      </c>
      <c r="U382" s="7">
        <v>1236.3</v>
      </c>
      <c r="V382" s="5">
        <v>4945.2</v>
      </c>
      <c r="W382" s="5">
        <f>(S382/L382) - 1</f>
        <v>4.5999835121411</v>
      </c>
      <c r="X382" s="7">
        <v>1141.2</v>
      </c>
      <c r="Y382" s="5">
        <v>4564.8</v>
      </c>
      <c r="Z382" s="5">
        <f>ABS((U382/L382) - 1)</f>
        <v>0.29999617246132</v>
      </c>
      <c r="AA382" s="7">
        <v>1046.10308</v>
      </c>
      <c r="AB382" s="6">
        <v>5706</v>
      </c>
      <c r="AC382" s="6">
        <f>ABS((W382/L382) - 1)</f>
        <v>0.99516301790895</v>
      </c>
      <c r="AD382" s="8">
        <v>95</v>
      </c>
      <c r="AE382" t="s">
        <v>343</v>
      </c>
      <c r="AF382"/>
    </row>
    <row r="383" spans="1:32" customHeight="1" ht="30">
      <c r="A383" s="9" t="s">
        <v>497</v>
      </c>
      <c r="B383" s="9" t="s">
        <v>498</v>
      </c>
      <c r="C383" s="9" t="s">
        <v>30</v>
      </c>
      <c r="D383" s="9" t="s">
        <v>416</v>
      </c>
      <c r="E383" s="9" t="s">
        <v>36</v>
      </c>
      <c r="F383" s="9" t="s">
        <v>36</v>
      </c>
      <c r="G383" s="9" t="s">
        <v>36</v>
      </c>
      <c r="H383" s="9" t="s">
        <v>499</v>
      </c>
      <c r="I383" s="10">
        <v>1</v>
      </c>
      <c r="J383" s="9" t="s">
        <v>40</v>
      </c>
      <c r="K383" s="12">
        <v>650</v>
      </c>
      <c r="L383" s="12">
        <f>K383*1.16</f>
        <v>754</v>
      </c>
      <c r="M383" s="12">
        <f>I383*K383</f>
        <v>650</v>
      </c>
      <c r="N383" s="12">
        <f>I383*L383</f>
        <v>754</v>
      </c>
      <c r="O383" s="12">
        <v>2500</v>
      </c>
      <c r="P383" s="11">
        <v>10000</v>
      </c>
      <c r="Q383" s="11">
        <f>(O383/L383) - 1</f>
        <v>2.315649867374</v>
      </c>
      <c r="R383" s="12">
        <v>2000</v>
      </c>
      <c r="S383" s="11">
        <v>8000</v>
      </c>
      <c r="T383" s="11">
        <f>(Q383/L383) - 1</f>
        <v>-0.99692884632974</v>
      </c>
      <c r="U383" s="12">
        <v>1500</v>
      </c>
      <c r="V383" s="11">
        <v>6000</v>
      </c>
      <c r="W383" s="11">
        <f>(S383/L383) - 1</f>
        <v>9.6100795755968</v>
      </c>
      <c r="X383" s="12">
        <v>1425</v>
      </c>
      <c r="Y383" s="11">
        <v>5700</v>
      </c>
      <c r="Z383" s="11">
        <f>ABS((U383/L383) - 1)</f>
        <v>0.9893899204244</v>
      </c>
      <c r="AA383" s="12">
        <v>829.4</v>
      </c>
      <c r="AB383" s="6">
        <v>10000</v>
      </c>
      <c r="AC383" s="6">
        <f>ABS((W383/L383) - 1)</f>
        <v>0.98725453637189</v>
      </c>
      <c r="AD383" s="8" t="s">
        <v>39</v>
      </c>
      <c r="AE383" t="s">
        <v>39</v>
      </c>
      <c r="AF383"/>
    </row>
    <row r="384" spans="1:32" customHeight="1" ht="30">
      <c r="A384" s="3" t="s">
        <v>500</v>
      </c>
      <c r="B384" s="3" t="s">
        <v>501</v>
      </c>
      <c r="C384" s="3" t="s">
        <v>30</v>
      </c>
      <c r="D384" s="3" t="s">
        <v>416</v>
      </c>
      <c r="E384" s="3" t="s">
        <v>36</v>
      </c>
      <c r="F384" s="3" t="s">
        <v>36</v>
      </c>
      <c r="G384" s="3" t="s">
        <v>36</v>
      </c>
      <c r="H384" s="3" t="s">
        <v>31</v>
      </c>
      <c r="I384" s="4">
        <v>1</v>
      </c>
      <c r="J384" s="3" t="s">
        <v>42</v>
      </c>
      <c r="K384" s="7">
        <v>721.45794629846</v>
      </c>
      <c r="L384" s="7">
        <f>K384*1.16</f>
        <v>836.89121770621</v>
      </c>
      <c r="M384" s="7">
        <f>I384*K384</f>
        <v>721.45794629846</v>
      </c>
      <c r="N384" s="7">
        <f>I384*L384</f>
        <v>836.89121770621</v>
      </c>
      <c r="O384" s="7">
        <v>1422.72</v>
      </c>
      <c r="P384" s="5">
        <v>5690.88</v>
      </c>
      <c r="Q384" s="5">
        <f>(O384/L384) - 1</f>
        <v>0.70000589072908</v>
      </c>
      <c r="R384" s="7">
        <v>1339.03</v>
      </c>
      <c r="S384" s="5">
        <v>5356.12</v>
      </c>
      <c r="T384" s="5">
        <f>(Q384/L384) - 1</f>
        <v>-0.99916356406195</v>
      </c>
      <c r="U384" s="7">
        <v>1255.34</v>
      </c>
      <c r="V384" s="5">
        <v>5021.36</v>
      </c>
      <c r="W384" s="5">
        <f>(S384/L384) - 1</f>
        <v>5.4000193653367</v>
      </c>
      <c r="X384" s="7">
        <v>1171.65</v>
      </c>
      <c r="Y384" s="5">
        <v>4686.6</v>
      </c>
      <c r="Z384" s="5">
        <f>ABS((U384/L384) - 1)</f>
        <v>0.50000379193928</v>
      </c>
      <c r="AA384" s="7">
        <v>920.58033947684</v>
      </c>
      <c r="AB384" s="6">
        <v>5690.88</v>
      </c>
      <c r="AC384" s="6">
        <f>ABS((W384/L384) - 1)</f>
        <v>0.99354752535206</v>
      </c>
      <c r="AD384" s="8">
        <v>88</v>
      </c>
      <c r="AE384" t="s">
        <v>502</v>
      </c>
      <c r="AF384"/>
    </row>
    <row r="385" spans="1:32" customHeight="1" ht="30">
      <c r="A385" s="9" t="s">
        <v>500</v>
      </c>
      <c r="B385" s="9" t="s">
        <v>501</v>
      </c>
      <c r="C385" s="9" t="s">
        <v>30</v>
      </c>
      <c r="D385" s="9" t="s">
        <v>416</v>
      </c>
      <c r="E385" s="9" t="s">
        <v>36</v>
      </c>
      <c r="F385" s="9" t="s">
        <v>36</v>
      </c>
      <c r="G385" s="9" t="s">
        <v>36</v>
      </c>
      <c r="H385" s="9" t="s">
        <v>31</v>
      </c>
      <c r="I385" s="10">
        <v>1</v>
      </c>
      <c r="J385" s="9" t="s">
        <v>71</v>
      </c>
      <c r="K385" s="12">
        <v>721.45794629846</v>
      </c>
      <c r="L385" s="12">
        <f>K385*1.16</f>
        <v>836.89121770621</v>
      </c>
      <c r="M385" s="12">
        <f>I385*K385</f>
        <v>721.45794629846</v>
      </c>
      <c r="N385" s="12">
        <f>I385*L385</f>
        <v>836.89121770621</v>
      </c>
      <c r="O385" s="12">
        <v>1422.72</v>
      </c>
      <c r="P385" s="11">
        <v>5690.88</v>
      </c>
      <c r="Q385" s="11">
        <f>(O385/L385) - 1</f>
        <v>0.70000589072908</v>
      </c>
      <c r="R385" s="12">
        <v>1339.03</v>
      </c>
      <c r="S385" s="11">
        <v>5356.12</v>
      </c>
      <c r="T385" s="11">
        <f>(Q385/L385) - 1</f>
        <v>-0.99916356406195</v>
      </c>
      <c r="U385" s="12">
        <v>1255.34</v>
      </c>
      <c r="V385" s="11">
        <v>5021.36</v>
      </c>
      <c r="W385" s="11">
        <f>(S385/L385) - 1</f>
        <v>5.4000193653367</v>
      </c>
      <c r="X385" s="12">
        <v>1171.65</v>
      </c>
      <c r="Y385" s="11">
        <v>4686.6</v>
      </c>
      <c r="Z385" s="11">
        <f>ABS((U385/L385) - 1)</f>
        <v>0.50000379193928</v>
      </c>
      <c r="AA385" s="12">
        <v>920.58033947684</v>
      </c>
      <c r="AB385" s="6">
        <v>5690.88</v>
      </c>
      <c r="AC385" s="6">
        <f>ABS((W385/L385) - 1)</f>
        <v>0.99354752535206</v>
      </c>
      <c r="AD385" s="8">
        <v>88</v>
      </c>
      <c r="AE385" t="s">
        <v>502</v>
      </c>
      <c r="AF385"/>
    </row>
    <row r="386" spans="1:32" customHeight="1" ht="30">
      <c r="A386" s="3" t="s">
        <v>503</v>
      </c>
      <c r="B386" s="3" t="s">
        <v>504</v>
      </c>
      <c r="C386" s="3" t="s">
        <v>30</v>
      </c>
      <c r="D386" s="3" t="s">
        <v>416</v>
      </c>
      <c r="E386" s="3" t="s">
        <v>36</v>
      </c>
      <c r="F386" s="3" t="s">
        <v>36</v>
      </c>
      <c r="G386" s="3" t="s">
        <v>36</v>
      </c>
      <c r="H386" s="3" t="s">
        <v>31</v>
      </c>
      <c r="I386" s="4">
        <v>2</v>
      </c>
      <c r="J386" s="3" t="s">
        <v>38</v>
      </c>
      <c r="K386" s="7">
        <v>595.53068368972</v>
      </c>
      <c r="L386" s="7">
        <f>K386*1.16</f>
        <v>690.81559308007</v>
      </c>
      <c r="M386" s="7">
        <f>I386*K386</f>
        <v>1191.0613673794</v>
      </c>
      <c r="N386" s="7">
        <f>I386*L386</f>
        <v>1381.6311861601</v>
      </c>
      <c r="O386" s="7">
        <v>1174.39</v>
      </c>
      <c r="P386" s="5">
        <v>4697.56</v>
      </c>
      <c r="Q386" s="5">
        <f>(O386/L386) - 1</f>
        <v>0.70000505455279</v>
      </c>
      <c r="R386" s="7">
        <v>1036.22</v>
      </c>
      <c r="S386" s="5">
        <v>4144.88</v>
      </c>
      <c r="T386" s="5">
        <f>(Q386/L386) - 1</f>
        <v>-0.99898669766351</v>
      </c>
      <c r="U386" s="7">
        <v>1105.3</v>
      </c>
      <c r="V386" s="5">
        <v>4421.2</v>
      </c>
      <c r="W386" s="5">
        <f>(S386/L386) - 1</f>
        <v>4.9999803732276</v>
      </c>
      <c r="X386" s="7">
        <v>1036.22</v>
      </c>
      <c r="Y386" s="5">
        <v>4144.88</v>
      </c>
      <c r="Z386" s="5">
        <f>ABS((U386/L386) - 1)</f>
        <v>0.59999283610827</v>
      </c>
      <c r="AA386" s="7">
        <v>759.89715238808</v>
      </c>
      <c r="AB386" s="6">
        <v>4697.56</v>
      </c>
      <c r="AC386" s="6">
        <f>ABS((W386/L386) - 1)</f>
        <v>0.99276220684172</v>
      </c>
      <c r="AD386" s="8">
        <v>97</v>
      </c>
      <c r="AE386" t="s">
        <v>505</v>
      </c>
      <c r="AF386" t="s">
        <v>369</v>
      </c>
    </row>
    <row r="387" spans="1:32" customHeight="1" ht="30">
      <c r="A387" s="9" t="s">
        <v>503</v>
      </c>
      <c r="B387" s="9" t="s">
        <v>504</v>
      </c>
      <c r="C387" s="9" t="s">
        <v>30</v>
      </c>
      <c r="D387" s="9" t="s">
        <v>416</v>
      </c>
      <c r="E387" s="9" t="s">
        <v>36</v>
      </c>
      <c r="F387" s="9" t="s">
        <v>36</v>
      </c>
      <c r="G387" s="9" t="s">
        <v>36</v>
      </c>
      <c r="H387" s="9" t="s">
        <v>31</v>
      </c>
      <c r="I387" s="10">
        <v>1</v>
      </c>
      <c r="J387" s="9" t="s">
        <v>42</v>
      </c>
      <c r="K387" s="12">
        <v>595.53068368972</v>
      </c>
      <c r="L387" s="12">
        <f>K387*1.16</f>
        <v>690.81559308007</v>
      </c>
      <c r="M387" s="12">
        <f>I387*K387</f>
        <v>595.53068368972</v>
      </c>
      <c r="N387" s="12">
        <f>I387*L387</f>
        <v>690.81559308007</v>
      </c>
      <c r="O387" s="12">
        <v>1174.39</v>
      </c>
      <c r="P387" s="11">
        <v>4697.56</v>
      </c>
      <c r="Q387" s="11">
        <f>(O387/L387) - 1</f>
        <v>0.70000505455279</v>
      </c>
      <c r="R387" s="12">
        <v>1036.22</v>
      </c>
      <c r="S387" s="11">
        <v>4144.88</v>
      </c>
      <c r="T387" s="11">
        <f>(Q387/L387) - 1</f>
        <v>-0.99898669766351</v>
      </c>
      <c r="U387" s="12">
        <v>1105.3</v>
      </c>
      <c r="V387" s="11">
        <v>4421.2</v>
      </c>
      <c r="W387" s="11">
        <f>(S387/L387) - 1</f>
        <v>4.9999803732276</v>
      </c>
      <c r="X387" s="12">
        <v>1036.22</v>
      </c>
      <c r="Y387" s="11">
        <v>4144.88</v>
      </c>
      <c r="Z387" s="11">
        <f>ABS((U387/L387) - 1)</f>
        <v>0.59999283610827</v>
      </c>
      <c r="AA387" s="12">
        <v>759.89715238808</v>
      </c>
      <c r="AB387" s="6">
        <v>4697.56</v>
      </c>
      <c r="AC387" s="6">
        <f>ABS((W387/L387) - 1)</f>
        <v>0.99276220684172</v>
      </c>
      <c r="AD387" s="8">
        <v>97</v>
      </c>
      <c r="AE387" t="s">
        <v>505</v>
      </c>
      <c r="AF387" t="s">
        <v>369</v>
      </c>
    </row>
    <row r="388" spans="1:32" customHeight="1" ht="30">
      <c r="A388" s="3" t="s">
        <v>506</v>
      </c>
      <c r="B388" s="3" t="s">
        <v>507</v>
      </c>
      <c r="C388" s="3" t="s">
        <v>30</v>
      </c>
      <c r="D388" s="3" t="s">
        <v>416</v>
      </c>
      <c r="E388" s="3" t="s">
        <v>36</v>
      </c>
      <c r="F388" s="3" t="s">
        <v>36</v>
      </c>
      <c r="G388" s="3" t="s">
        <v>36</v>
      </c>
      <c r="H388" s="3" t="s">
        <v>56</v>
      </c>
      <c r="I388" s="4">
        <v>1</v>
      </c>
      <c r="J388" s="3" t="s">
        <v>89</v>
      </c>
      <c r="K388" s="7">
        <v>1006.049034761</v>
      </c>
      <c r="L388" s="7">
        <f>K388*1.16</f>
        <v>1167.0168803227</v>
      </c>
      <c r="M388" s="7">
        <f>I388*K388</f>
        <v>1006.049034761</v>
      </c>
      <c r="N388" s="7">
        <f>I388*L388</f>
        <v>1167.0168803227</v>
      </c>
      <c r="O388" s="7">
        <v>2004.48</v>
      </c>
      <c r="P388" s="5">
        <v>8017.92</v>
      </c>
      <c r="Q388" s="5">
        <f>(O388/L388) - 1</f>
        <v>0.71761011669828</v>
      </c>
      <c r="R388" s="7">
        <v>1870.85</v>
      </c>
      <c r="S388" s="5">
        <v>7483.4</v>
      </c>
      <c r="T388" s="5">
        <f>(Q388/L388) - 1</f>
        <v>-0.99938509019981</v>
      </c>
      <c r="U388" s="7">
        <v>1737.22</v>
      </c>
      <c r="V388" s="5">
        <v>6948.88</v>
      </c>
      <c r="W388" s="5">
        <f>(S388/L388) - 1</f>
        <v>5.4124179574253</v>
      </c>
      <c r="X388" s="7">
        <v>1603.58</v>
      </c>
      <c r="Y388" s="5">
        <v>6414.32</v>
      </c>
      <c r="Z388" s="5">
        <f>ABS((U388/L388) - 1)</f>
        <v>0.48859886201438</v>
      </c>
      <c r="AA388" s="7">
        <v>1283.718568355</v>
      </c>
      <c r="AB388" s="6">
        <v>8017.92</v>
      </c>
      <c r="AC388" s="6">
        <f>ABS((W388/L388) - 1)</f>
        <v>0.99536217680422</v>
      </c>
      <c r="AD388" s="8">
        <v>581</v>
      </c>
      <c r="AE388" t="s">
        <v>508</v>
      </c>
      <c r="AF388"/>
    </row>
    <row r="389" spans="1:32" customHeight="1" ht="30">
      <c r="A389" s="9" t="s">
        <v>509</v>
      </c>
      <c r="B389" s="9" t="s">
        <v>510</v>
      </c>
      <c r="C389" s="9" t="s">
        <v>30</v>
      </c>
      <c r="D389" s="9" t="s">
        <v>416</v>
      </c>
      <c r="E389" s="9" t="s">
        <v>36</v>
      </c>
      <c r="F389" s="9" t="s">
        <v>36</v>
      </c>
      <c r="G389" s="9" t="s">
        <v>36</v>
      </c>
      <c r="H389" s="9" t="s">
        <v>56</v>
      </c>
      <c r="I389" s="10">
        <v>1</v>
      </c>
      <c r="J389" s="9" t="s">
        <v>38</v>
      </c>
      <c r="K389" s="12">
        <v>1459.2477424701</v>
      </c>
      <c r="L389" s="12">
        <f>K389*1.16</f>
        <v>1692.7273812653</v>
      </c>
      <c r="M389" s="12">
        <f>I389*K389</f>
        <v>1459.2477424701</v>
      </c>
      <c r="N389" s="12">
        <f>I389*L389</f>
        <v>1692.7273812653</v>
      </c>
      <c r="O389" s="12">
        <v>2539.09</v>
      </c>
      <c r="P389" s="11">
        <v>10156.36</v>
      </c>
      <c r="Q389" s="11">
        <f>(O389/L389) - 1</f>
        <v>0.49999936676276</v>
      </c>
      <c r="R389" s="12">
        <v>2369.82</v>
      </c>
      <c r="S389" s="11">
        <v>9479.28</v>
      </c>
      <c r="T389" s="11">
        <f>(Q389/L389) - 1</f>
        <v>-0.99970461908261</v>
      </c>
      <c r="U389" s="12">
        <v>2200.55</v>
      </c>
      <c r="V389" s="11">
        <v>8802.2</v>
      </c>
      <c r="W389" s="11">
        <f>(S389/L389) - 1</f>
        <v>4.6000039373819</v>
      </c>
      <c r="X389" s="12">
        <v>2200.55</v>
      </c>
      <c r="Y389" s="11">
        <v>8802.2</v>
      </c>
      <c r="Z389" s="11">
        <f>ABS((U389/L389) - 1)</f>
        <v>0.30000260192817</v>
      </c>
      <c r="AA389" s="12">
        <v>1862.0001193919</v>
      </c>
      <c r="AB389" s="6">
        <v>10156.36</v>
      </c>
      <c r="AC389" s="6">
        <f>ABS((W389/L389) - 1)</f>
        <v>0.99728248979234</v>
      </c>
      <c r="AD389" s="8">
        <v>660</v>
      </c>
      <c r="AE389" t="s">
        <v>511</v>
      </c>
      <c r="AF389"/>
    </row>
    <row r="390" spans="1:32" customHeight="1" ht="30">
      <c r="A390" s="3" t="s">
        <v>512</v>
      </c>
      <c r="B390" s="3" t="s">
        <v>513</v>
      </c>
      <c r="C390" s="3" t="s">
        <v>30</v>
      </c>
      <c r="D390" s="3" t="s">
        <v>416</v>
      </c>
      <c r="E390" s="3" t="s">
        <v>36</v>
      </c>
      <c r="F390" s="3" t="s">
        <v>36</v>
      </c>
      <c r="G390" s="3" t="s">
        <v>36</v>
      </c>
      <c r="H390" s="3" t="s">
        <v>56</v>
      </c>
      <c r="I390" s="4">
        <v>1</v>
      </c>
      <c r="J390" s="3" t="s">
        <v>40</v>
      </c>
      <c r="K390" s="7">
        <v>918</v>
      </c>
      <c r="L390" s="7">
        <f>K390*1.16</f>
        <v>1064.88</v>
      </c>
      <c r="M390" s="7">
        <f>I390*K390</f>
        <v>918</v>
      </c>
      <c r="N390" s="7">
        <f>I390*L390</f>
        <v>1064.88</v>
      </c>
      <c r="O390" s="7">
        <v>1598</v>
      </c>
      <c r="P390" s="5">
        <v>6392</v>
      </c>
      <c r="Q390" s="5">
        <f>(O390/L390) - 1</f>
        <v>0.50063856960409</v>
      </c>
      <c r="R390" s="7">
        <v>1490</v>
      </c>
      <c r="S390" s="5">
        <v>5960</v>
      </c>
      <c r="T390" s="5">
        <f>(Q390/L390) - 1</f>
        <v>-0.99952986386297</v>
      </c>
      <c r="U390" s="7">
        <v>1385</v>
      </c>
      <c r="V390" s="5">
        <v>5540</v>
      </c>
      <c r="W390" s="5">
        <f>(S390/L390) - 1</f>
        <v>4.5968747652318</v>
      </c>
      <c r="X390" s="7">
        <v>1315.75</v>
      </c>
      <c r="Y390" s="5">
        <v>5263</v>
      </c>
      <c r="Z390" s="5">
        <f>ABS((U390/L390) - 1)</f>
        <v>0.30061603185335</v>
      </c>
      <c r="AA390" s="7">
        <v>1171.368</v>
      </c>
      <c r="AB390" s="6">
        <v>6392</v>
      </c>
      <c r="AC390" s="6">
        <f>ABS((W390/L390) - 1)</f>
        <v>0.99568319926637</v>
      </c>
      <c r="AD390" s="8" t="s">
        <v>39</v>
      </c>
      <c r="AE390" t="s">
        <v>39</v>
      </c>
      <c r="AF390"/>
    </row>
    <row r="391" spans="1:32" customHeight="1" ht="30">
      <c r="A391" s="9" t="s">
        <v>514</v>
      </c>
      <c r="B391" s="9" t="s">
        <v>515</v>
      </c>
      <c r="C391" s="9" t="s">
        <v>30</v>
      </c>
      <c r="D391" s="9" t="s">
        <v>416</v>
      </c>
      <c r="E391" s="9" t="s">
        <v>36</v>
      </c>
      <c r="F391" s="9" t="s">
        <v>36</v>
      </c>
      <c r="G391" s="9" t="s">
        <v>36</v>
      </c>
      <c r="H391" s="9" t="s">
        <v>56</v>
      </c>
      <c r="I391" s="10">
        <v>1</v>
      </c>
      <c r="J391" s="9" t="s">
        <v>63</v>
      </c>
      <c r="K391" s="12">
        <v>946.30828831289</v>
      </c>
      <c r="L391" s="12">
        <f>K391*1.16</f>
        <v>1097.7176144429</v>
      </c>
      <c r="M391" s="12">
        <f>I391*K391</f>
        <v>946.30828831289</v>
      </c>
      <c r="N391" s="12">
        <f>I391*L391</f>
        <v>1097.7176144429</v>
      </c>
      <c r="O391" s="12">
        <v>1685.21</v>
      </c>
      <c r="P391" s="11">
        <v>6740.84</v>
      </c>
      <c r="Q391" s="11">
        <f>(O391/L391) - 1</f>
        <v>0.53519445969279</v>
      </c>
      <c r="R391" s="12">
        <v>1572.86</v>
      </c>
      <c r="S391" s="11">
        <v>6291.44</v>
      </c>
      <c r="T391" s="11">
        <f>(Q391/L391) - 1</f>
        <v>-0.99951244796234</v>
      </c>
      <c r="U391" s="12">
        <v>1460.52</v>
      </c>
      <c r="V391" s="11">
        <v>5842.08</v>
      </c>
      <c r="W391" s="11">
        <f>(S391/L391) - 1</f>
        <v>4.731382932388</v>
      </c>
      <c r="X391" s="12">
        <v>1348.17</v>
      </c>
      <c r="Y391" s="11">
        <v>5392.68</v>
      </c>
      <c r="Z391" s="11">
        <f>ABS((U391/L391) - 1)</f>
        <v>0.33050611631222</v>
      </c>
      <c r="AA391" s="12">
        <v>1207.4893758872</v>
      </c>
      <c r="AB391" s="6">
        <v>6740.84</v>
      </c>
      <c r="AC391" s="6">
        <f>ABS((W391/L391) - 1)</f>
        <v>0.99568979957128</v>
      </c>
      <c r="AD391" s="8">
        <v>581</v>
      </c>
      <c r="AE391" t="s">
        <v>508</v>
      </c>
      <c r="AF391"/>
    </row>
    <row r="392" spans="1:32" customHeight="1" ht="30">
      <c r="A392" s="3" t="s">
        <v>514</v>
      </c>
      <c r="B392" s="3" t="s">
        <v>515</v>
      </c>
      <c r="C392" s="3" t="s">
        <v>30</v>
      </c>
      <c r="D392" s="3" t="s">
        <v>416</v>
      </c>
      <c r="E392" s="3" t="s">
        <v>36</v>
      </c>
      <c r="F392" s="3" t="s">
        <v>36</v>
      </c>
      <c r="G392" s="3" t="s">
        <v>36</v>
      </c>
      <c r="H392" s="3" t="s">
        <v>56</v>
      </c>
      <c r="I392" s="4">
        <v>1</v>
      </c>
      <c r="J392" s="3" t="s">
        <v>58</v>
      </c>
      <c r="K392" s="7">
        <v>946.30828831289</v>
      </c>
      <c r="L392" s="7">
        <f>K392*1.16</f>
        <v>1097.7176144429</v>
      </c>
      <c r="M392" s="7">
        <f>I392*K392</f>
        <v>946.30828831289</v>
      </c>
      <c r="N392" s="7">
        <f>I392*L392</f>
        <v>1097.7176144429</v>
      </c>
      <c r="O392" s="7">
        <v>1685.21</v>
      </c>
      <c r="P392" s="5">
        <v>6740.84</v>
      </c>
      <c r="Q392" s="5">
        <f>(O392/L392) - 1</f>
        <v>0.53519445969279</v>
      </c>
      <c r="R392" s="7">
        <v>1572.86</v>
      </c>
      <c r="S392" s="5">
        <v>6291.44</v>
      </c>
      <c r="T392" s="5">
        <f>(Q392/L392) - 1</f>
        <v>-0.99951244796234</v>
      </c>
      <c r="U392" s="7">
        <v>1460.52</v>
      </c>
      <c r="V392" s="5">
        <v>5842.08</v>
      </c>
      <c r="W392" s="5">
        <f>(S392/L392) - 1</f>
        <v>4.731382932388</v>
      </c>
      <c r="X392" s="7">
        <v>1348.17</v>
      </c>
      <c r="Y392" s="5">
        <v>5392.68</v>
      </c>
      <c r="Z392" s="5">
        <f>ABS((U392/L392) - 1)</f>
        <v>0.33050611631222</v>
      </c>
      <c r="AA392" s="7">
        <v>1207.4893758872</v>
      </c>
      <c r="AB392" s="6">
        <v>6740.84</v>
      </c>
      <c r="AC392" s="6">
        <f>ABS((W392/L392) - 1)</f>
        <v>0.99568979957128</v>
      </c>
      <c r="AD392" s="8">
        <v>581</v>
      </c>
      <c r="AE392" t="s">
        <v>508</v>
      </c>
      <c r="AF392"/>
    </row>
    <row r="393" spans="1:32" customHeight="1" ht="30">
      <c r="A393" s="9" t="s">
        <v>516</v>
      </c>
      <c r="B393" s="9" t="s">
        <v>517</v>
      </c>
      <c r="C393" s="9" t="s">
        <v>30</v>
      </c>
      <c r="D393" s="9" t="s">
        <v>416</v>
      </c>
      <c r="E393" s="9" t="s">
        <v>36</v>
      </c>
      <c r="F393" s="9" t="s">
        <v>36</v>
      </c>
      <c r="G393" s="9" t="s">
        <v>36</v>
      </c>
      <c r="H393" s="9" t="s">
        <v>31</v>
      </c>
      <c r="I393" s="10">
        <v>1</v>
      </c>
      <c r="J393" s="9" t="s">
        <v>38</v>
      </c>
      <c r="K393" s="12">
        <v>690.67427220592</v>
      </c>
      <c r="L393" s="12">
        <f>K393*1.16</f>
        <v>801.18215575887</v>
      </c>
      <c r="M393" s="12">
        <f>I393*K393</f>
        <v>690.67427220592</v>
      </c>
      <c r="N393" s="12">
        <f>I393*L393</f>
        <v>801.18215575887</v>
      </c>
      <c r="O393" s="12">
        <v>1362.01</v>
      </c>
      <c r="P393" s="11">
        <v>5448.04</v>
      </c>
      <c r="Q393" s="11">
        <f>(O393/L393) - 1</f>
        <v>0.70000041839415</v>
      </c>
      <c r="R393" s="12">
        <v>1201.77</v>
      </c>
      <c r="S393" s="11">
        <v>4807.08</v>
      </c>
      <c r="T393" s="11">
        <f>(Q393/L393) - 1</f>
        <v>-0.99912629055283</v>
      </c>
      <c r="U393" s="12">
        <v>1281.89</v>
      </c>
      <c r="V393" s="11">
        <v>5127.56</v>
      </c>
      <c r="W393" s="11">
        <f>(S393/L393) - 1</f>
        <v>4.9999838556649</v>
      </c>
      <c r="X393" s="12">
        <v>1201.77</v>
      </c>
      <c r="Y393" s="11">
        <v>4807.08</v>
      </c>
      <c r="Z393" s="11">
        <f>ABS((U393/L393) - 1)</f>
        <v>0.59999819115519</v>
      </c>
      <c r="AA393" s="12">
        <v>881.30037133475</v>
      </c>
      <c r="AB393" s="6">
        <v>5448.04</v>
      </c>
      <c r="AC393" s="6">
        <f>ABS((W393/L393) - 1)</f>
        <v>0.99375924211526</v>
      </c>
      <c r="AD393" s="8">
        <v>97</v>
      </c>
      <c r="AE393" t="s">
        <v>505</v>
      </c>
      <c r="AF393" t="s">
        <v>369</v>
      </c>
    </row>
    <row r="394" spans="1:32" customHeight="1" ht="30">
      <c r="A394" s="3" t="s">
        <v>516</v>
      </c>
      <c r="B394" s="3" t="s">
        <v>517</v>
      </c>
      <c r="C394" s="3" t="s">
        <v>30</v>
      </c>
      <c r="D394" s="3" t="s">
        <v>416</v>
      </c>
      <c r="E394" s="3" t="s">
        <v>36</v>
      </c>
      <c r="F394" s="3" t="s">
        <v>36</v>
      </c>
      <c r="G394" s="3" t="s">
        <v>36</v>
      </c>
      <c r="H394" s="3" t="s">
        <v>31</v>
      </c>
      <c r="I394" s="4">
        <v>1</v>
      </c>
      <c r="J394" s="3" t="s">
        <v>63</v>
      </c>
      <c r="K394" s="7">
        <v>690.67427220592</v>
      </c>
      <c r="L394" s="7">
        <f>K394*1.16</f>
        <v>801.18215575887</v>
      </c>
      <c r="M394" s="7">
        <f>I394*K394</f>
        <v>690.67427220592</v>
      </c>
      <c r="N394" s="7">
        <f>I394*L394</f>
        <v>801.18215575887</v>
      </c>
      <c r="O394" s="7">
        <v>1362.01</v>
      </c>
      <c r="P394" s="5">
        <v>5448.04</v>
      </c>
      <c r="Q394" s="5">
        <f>(O394/L394) - 1</f>
        <v>0.70000041839415</v>
      </c>
      <c r="R394" s="7">
        <v>1201.77</v>
      </c>
      <c r="S394" s="5">
        <v>4807.08</v>
      </c>
      <c r="T394" s="5">
        <f>(Q394/L394) - 1</f>
        <v>-0.99912629055283</v>
      </c>
      <c r="U394" s="7">
        <v>1281.89</v>
      </c>
      <c r="V394" s="5">
        <v>5127.56</v>
      </c>
      <c r="W394" s="5">
        <f>(S394/L394) - 1</f>
        <v>4.9999838556649</v>
      </c>
      <c r="X394" s="7">
        <v>1201.77</v>
      </c>
      <c r="Y394" s="5">
        <v>4807.08</v>
      </c>
      <c r="Z394" s="5">
        <f>ABS((U394/L394) - 1)</f>
        <v>0.59999819115519</v>
      </c>
      <c r="AA394" s="7">
        <v>881.30037133475</v>
      </c>
      <c r="AB394" s="6">
        <v>5448.04</v>
      </c>
      <c r="AC394" s="6">
        <f>ABS((W394/L394) - 1)</f>
        <v>0.99375924211526</v>
      </c>
      <c r="AD394" s="8">
        <v>97</v>
      </c>
      <c r="AE394" t="s">
        <v>505</v>
      </c>
      <c r="AF394" t="s">
        <v>369</v>
      </c>
    </row>
    <row r="395" spans="1:32" customHeight="1" ht="30">
      <c r="A395" s="9" t="s">
        <v>516</v>
      </c>
      <c r="B395" s="9" t="s">
        <v>517</v>
      </c>
      <c r="C395" s="9" t="s">
        <v>30</v>
      </c>
      <c r="D395" s="9" t="s">
        <v>416</v>
      </c>
      <c r="E395" s="9" t="s">
        <v>36</v>
      </c>
      <c r="F395" s="9" t="s">
        <v>36</v>
      </c>
      <c r="G395" s="9" t="s">
        <v>36</v>
      </c>
      <c r="H395" s="9" t="s">
        <v>31</v>
      </c>
      <c r="I395" s="10">
        <v>1</v>
      </c>
      <c r="J395" s="9" t="s">
        <v>89</v>
      </c>
      <c r="K395" s="12">
        <v>690.67427220592</v>
      </c>
      <c r="L395" s="12">
        <f>K395*1.16</f>
        <v>801.18215575887</v>
      </c>
      <c r="M395" s="12">
        <f>I395*K395</f>
        <v>690.67427220592</v>
      </c>
      <c r="N395" s="12">
        <f>I395*L395</f>
        <v>801.18215575887</v>
      </c>
      <c r="O395" s="12">
        <v>1362.01</v>
      </c>
      <c r="P395" s="11">
        <v>5448.04</v>
      </c>
      <c r="Q395" s="11">
        <f>(O395/L395) - 1</f>
        <v>0.70000041839415</v>
      </c>
      <c r="R395" s="12">
        <v>1201.77</v>
      </c>
      <c r="S395" s="11">
        <v>4807.08</v>
      </c>
      <c r="T395" s="11">
        <f>(Q395/L395) - 1</f>
        <v>-0.99912629055283</v>
      </c>
      <c r="U395" s="12">
        <v>1281.89</v>
      </c>
      <c r="V395" s="11">
        <v>5127.56</v>
      </c>
      <c r="W395" s="11">
        <f>(S395/L395) - 1</f>
        <v>4.9999838556649</v>
      </c>
      <c r="X395" s="12">
        <v>1201.77</v>
      </c>
      <c r="Y395" s="11">
        <v>4807.08</v>
      </c>
      <c r="Z395" s="11">
        <f>ABS((U395/L395) - 1)</f>
        <v>0.59999819115519</v>
      </c>
      <c r="AA395" s="12">
        <v>881.30037133475</v>
      </c>
      <c r="AB395" s="6">
        <v>5448.04</v>
      </c>
      <c r="AC395" s="6">
        <f>ABS((W395/L395) - 1)</f>
        <v>0.99375924211526</v>
      </c>
      <c r="AD395" s="8">
        <v>97</v>
      </c>
      <c r="AE395" t="s">
        <v>505</v>
      </c>
      <c r="AF395" t="s">
        <v>369</v>
      </c>
    </row>
    <row r="396" spans="1:32" customHeight="1" ht="30">
      <c r="A396" s="3" t="s">
        <v>518</v>
      </c>
      <c r="B396" s="3" t="s">
        <v>519</v>
      </c>
      <c r="C396" s="3" t="s">
        <v>30</v>
      </c>
      <c r="D396" s="3" t="s">
        <v>416</v>
      </c>
      <c r="E396" s="3" t="s">
        <v>36</v>
      </c>
      <c r="F396" s="3" t="s">
        <v>36</v>
      </c>
      <c r="G396" s="3" t="s">
        <v>36</v>
      </c>
      <c r="H396" s="3" t="s">
        <v>520</v>
      </c>
      <c r="I396" s="4">
        <v>1</v>
      </c>
      <c r="J396" s="3" t="s">
        <v>40</v>
      </c>
      <c r="K396" s="7">
        <v>307</v>
      </c>
      <c r="L396" s="7">
        <f>K396*1.16</f>
        <v>356.12</v>
      </c>
      <c r="M396" s="7">
        <f>I396*K396</f>
        <v>307</v>
      </c>
      <c r="N396" s="7">
        <f>I396*L396</f>
        <v>356.12</v>
      </c>
      <c r="O396" s="7">
        <v>1753</v>
      </c>
      <c r="P396" s="5">
        <v>7012</v>
      </c>
      <c r="Q396" s="5">
        <f>(O396/L396) - 1</f>
        <v>3.9224980343704</v>
      </c>
      <c r="R396" s="7">
        <v>1636</v>
      </c>
      <c r="S396" s="5">
        <v>6544</v>
      </c>
      <c r="T396" s="5">
        <f>(Q396/L396) - 1</f>
        <v>-0.9889854598608</v>
      </c>
      <c r="U396" s="7">
        <v>1636</v>
      </c>
      <c r="V396" s="5">
        <v>6544</v>
      </c>
      <c r="W396" s="5">
        <f>(S396/L396) - 1</f>
        <v>17.375828372459</v>
      </c>
      <c r="X396" s="7">
        <v>1444</v>
      </c>
      <c r="Y396" s="5">
        <v>5776</v>
      </c>
      <c r="Z396" s="5">
        <f>ABS((U396/L396) - 1)</f>
        <v>3.5939570931147</v>
      </c>
      <c r="AA396" s="7">
        <v>391.732</v>
      </c>
      <c r="AB396" s="6">
        <v>7012</v>
      </c>
      <c r="AC396" s="6">
        <f>ABS((W396/L396) - 1)</f>
        <v>0.95120794009755</v>
      </c>
      <c r="AD396" s="8" t="s">
        <v>39</v>
      </c>
      <c r="AE396" t="s">
        <v>39</v>
      </c>
      <c r="AF396"/>
    </row>
    <row r="397" spans="1:32" customHeight="1" ht="30">
      <c r="A397" s="9" t="s">
        <v>521</v>
      </c>
      <c r="B397" s="9" t="s">
        <v>522</v>
      </c>
      <c r="C397" s="9" t="s">
        <v>30</v>
      </c>
      <c r="D397" s="9" t="s">
        <v>416</v>
      </c>
      <c r="E397" s="9" t="s">
        <v>36</v>
      </c>
      <c r="F397" s="9" t="s">
        <v>36</v>
      </c>
      <c r="G397" s="9" t="s">
        <v>36</v>
      </c>
      <c r="H397" s="9" t="s">
        <v>56</v>
      </c>
      <c r="I397" s="10">
        <v>1</v>
      </c>
      <c r="J397" s="9" t="s">
        <v>40</v>
      </c>
      <c r="K397" s="12">
        <v>1004.4095451798</v>
      </c>
      <c r="L397" s="12">
        <f>K397*1.16</f>
        <v>1165.1150724086</v>
      </c>
      <c r="M397" s="12">
        <f>I397*K397</f>
        <v>1004.4095451798</v>
      </c>
      <c r="N397" s="12">
        <f>I397*L397</f>
        <v>1165.1150724086</v>
      </c>
      <c r="O397" s="12">
        <v>1747.67</v>
      </c>
      <c r="P397" s="11">
        <v>6990.68</v>
      </c>
      <c r="Q397" s="11">
        <f>(O397/L397) - 1</f>
        <v>0.49999776106844</v>
      </c>
      <c r="R397" s="12">
        <v>1631.16</v>
      </c>
      <c r="S397" s="11">
        <v>6524.64</v>
      </c>
      <c r="T397" s="11">
        <f>(Q397/L397) - 1</f>
        <v>-0.99957085976063</v>
      </c>
      <c r="U397" s="12">
        <v>1514.65</v>
      </c>
      <c r="V397" s="11">
        <v>6058.6</v>
      </c>
      <c r="W397" s="11">
        <f>(S397/L397) - 1</f>
        <v>4.5999962188386</v>
      </c>
      <c r="X397" s="12">
        <v>1438.92</v>
      </c>
      <c r="Y397" s="11">
        <v>5755.68</v>
      </c>
      <c r="Z397" s="11">
        <f>ABS((U397/L397) - 1)</f>
        <v>0.30000034835084</v>
      </c>
      <c r="AA397" s="12">
        <v>1281.6265796495</v>
      </c>
      <c r="AB397" s="6">
        <v>6990.68</v>
      </c>
      <c r="AC397" s="6">
        <f>ABS((W397/L397) - 1)</f>
        <v>0.99605189536401</v>
      </c>
      <c r="AD397" s="8">
        <v>784</v>
      </c>
      <c r="AE397" t="s">
        <v>523</v>
      </c>
      <c r="AF397"/>
    </row>
    <row r="398" spans="1:32" customHeight="1" ht="30">
      <c r="A398" s="3" t="s">
        <v>524</v>
      </c>
      <c r="B398" s="3" t="s">
        <v>525</v>
      </c>
      <c r="C398" s="3" t="s">
        <v>30</v>
      </c>
      <c r="D398" s="3" t="s">
        <v>416</v>
      </c>
      <c r="E398" s="3" t="s">
        <v>36</v>
      </c>
      <c r="F398" s="3" t="s">
        <v>36</v>
      </c>
      <c r="G398" s="3" t="s">
        <v>36</v>
      </c>
      <c r="H398" s="3" t="s">
        <v>56</v>
      </c>
      <c r="I398" s="4">
        <v>1</v>
      </c>
      <c r="J398" s="3" t="s">
        <v>40</v>
      </c>
      <c r="K398" s="7">
        <v>875.64</v>
      </c>
      <c r="L398" s="7">
        <f>K398*1.16</f>
        <v>1015.7424</v>
      </c>
      <c r="M398" s="7">
        <f>I398*K398</f>
        <v>875.64</v>
      </c>
      <c r="N398" s="7">
        <f>I398*L398</f>
        <v>1015.7424</v>
      </c>
      <c r="O398" s="7">
        <v>1523.62</v>
      </c>
      <c r="P398" s="5">
        <v>6094.48</v>
      </c>
      <c r="Q398" s="5">
        <f>(O398/L398) - 1</f>
        <v>0.50000630081013</v>
      </c>
      <c r="R398" s="7">
        <v>1422.04</v>
      </c>
      <c r="S398" s="5">
        <v>5688.16</v>
      </c>
      <c r="T398" s="5">
        <f>(Q398/L398) - 1</f>
        <v>-0.9995077430057</v>
      </c>
      <c r="U398" s="7">
        <v>1320.47</v>
      </c>
      <c r="V398" s="5">
        <v>5281.88</v>
      </c>
      <c r="W398" s="5">
        <f>(S398/L398) - 1</f>
        <v>4.6000025203241</v>
      </c>
      <c r="X398" s="7">
        <v>1254.45</v>
      </c>
      <c r="Y398" s="5">
        <v>5017.8</v>
      </c>
      <c r="Z398" s="5">
        <f>ABS((U398/L398) - 1)</f>
        <v>0.30000480436772</v>
      </c>
      <c r="AA398" s="7">
        <v>1117.31664</v>
      </c>
      <c r="AB398" s="6">
        <v>6094.48</v>
      </c>
      <c r="AC398" s="6">
        <f>ABS((W398/L398) - 1)</f>
        <v>0.9954712902402</v>
      </c>
      <c r="AD398" s="8">
        <v>784</v>
      </c>
      <c r="AE398" t="s">
        <v>523</v>
      </c>
      <c r="AF398"/>
    </row>
    <row r="399" spans="1:32" customHeight="1" ht="30">
      <c r="A399" s="9" t="s">
        <v>526</v>
      </c>
      <c r="B399" s="9" t="s">
        <v>527</v>
      </c>
      <c r="C399" s="9" t="s">
        <v>30</v>
      </c>
      <c r="D399" s="9" t="s">
        <v>416</v>
      </c>
      <c r="E399" s="9" t="s">
        <v>36</v>
      </c>
      <c r="F399" s="9" t="s">
        <v>36</v>
      </c>
      <c r="G399" s="9" t="s">
        <v>36</v>
      </c>
      <c r="H399" s="9" t="s">
        <v>56</v>
      </c>
      <c r="I399" s="10">
        <v>1</v>
      </c>
      <c r="J399" s="9" t="s">
        <v>89</v>
      </c>
      <c r="K399" s="12">
        <v>875.64</v>
      </c>
      <c r="L399" s="12">
        <f>K399*1.16</f>
        <v>1015.7424</v>
      </c>
      <c r="M399" s="12">
        <f>I399*K399</f>
        <v>875.64</v>
      </c>
      <c r="N399" s="12">
        <f>I399*L399</f>
        <v>1015.7424</v>
      </c>
      <c r="O399" s="12">
        <v>1523.61</v>
      </c>
      <c r="P399" s="11">
        <v>6094.44</v>
      </c>
      <c r="Q399" s="11">
        <f>(O399/L399) - 1</f>
        <v>0.4999964557943</v>
      </c>
      <c r="R399" s="12">
        <v>1422.04</v>
      </c>
      <c r="S399" s="11">
        <v>5688.16</v>
      </c>
      <c r="T399" s="11">
        <f>(Q399/L399) - 1</f>
        <v>-0.99950775269813</v>
      </c>
      <c r="U399" s="12">
        <v>1320.47</v>
      </c>
      <c r="V399" s="11">
        <v>5281.88</v>
      </c>
      <c r="W399" s="11">
        <f>(S399/L399) - 1</f>
        <v>4.6000025203241</v>
      </c>
      <c r="X399" s="12">
        <v>1218.89</v>
      </c>
      <c r="Y399" s="11">
        <v>4875.56</v>
      </c>
      <c r="Z399" s="11">
        <f>ABS((U399/L399) - 1)</f>
        <v>0.30000480436772</v>
      </c>
      <c r="AA399" s="12">
        <v>1117.31664</v>
      </c>
      <c r="AB399" s="6">
        <v>6094.44</v>
      </c>
      <c r="AC399" s="6">
        <f>ABS((W399/L399) - 1)</f>
        <v>0.9954712902402</v>
      </c>
      <c r="AD399" s="8">
        <v>575</v>
      </c>
      <c r="AE399" t="s">
        <v>528</v>
      </c>
      <c r="AF399"/>
    </row>
    <row r="400" spans="1:32" customHeight="1" ht="30">
      <c r="A400" s="3" t="s">
        <v>526</v>
      </c>
      <c r="B400" s="3" t="s">
        <v>527</v>
      </c>
      <c r="C400" s="3" t="s">
        <v>30</v>
      </c>
      <c r="D400" s="3" t="s">
        <v>416</v>
      </c>
      <c r="E400" s="3" t="s">
        <v>36</v>
      </c>
      <c r="F400" s="3" t="s">
        <v>36</v>
      </c>
      <c r="G400" s="3" t="s">
        <v>36</v>
      </c>
      <c r="H400" s="3" t="s">
        <v>56</v>
      </c>
      <c r="I400" s="4">
        <v>1</v>
      </c>
      <c r="J400" s="3" t="s">
        <v>71</v>
      </c>
      <c r="K400" s="7">
        <v>875.64</v>
      </c>
      <c r="L400" s="7">
        <f>K400*1.16</f>
        <v>1015.7424</v>
      </c>
      <c r="M400" s="7">
        <f>I400*K400</f>
        <v>875.64</v>
      </c>
      <c r="N400" s="7">
        <f>I400*L400</f>
        <v>1015.7424</v>
      </c>
      <c r="O400" s="7">
        <v>1523.61</v>
      </c>
      <c r="P400" s="5">
        <v>6094.44</v>
      </c>
      <c r="Q400" s="5">
        <f>(O400/L400) - 1</f>
        <v>0.4999964557943</v>
      </c>
      <c r="R400" s="7">
        <v>1422.04</v>
      </c>
      <c r="S400" s="5">
        <v>5688.16</v>
      </c>
      <c r="T400" s="5">
        <f>(Q400/L400) - 1</f>
        <v>-0.99950775269813</v>
      </c>
      <c r="U400" s="7">
        <v>1320.47</v>
      </c>
      <c r="V400" s="5">
        <v>5281.88</v>
      </c>
      <c r="W400" s="5">
        <f>(S400/L400) - 1</f>
        <v>4.6000025203241</v>
      </c>
      <c r="X400" s="7">
        <v>1218.89</v>
      </c>
      <c r="Y400" s="5">
        <v>4875.56</v>
      </c>
      <c r="Z400" s="5">
        <f>ABS((U400/L400) - 1)</f>
        <v>0.30000480436772</v>
      </c>
      <c r="AA400" s="7">
        <v>1117.31664</v>
      </c>
      <c r="AB400" s="6">
        <v>6094.44</v>
      </c>
      <c r="AC400" s="6">
        <f>ABS((W400/L400) - 1)</f>
        <v>0.9954712902402</v>
      </c>
      <c r="AD400" s="8">
        <v>575</v>
      </c>
      <c r="AE400" t="s">
        <v>528</v>
      </c>
      <c r="AF400"/>
    </row>
    <row r="401" spans="1:32" customHeight="1" ht="30">
      <c r="A401" s="9" t="s">
        <v>529</v>
      </c>
      <c r="B401" s="9" t="s">
        <v>530</v>
      </c>
      <c r="C401" s="9" t="s">
        <v>30</v>
      </c>
      <c r="D401" s="9" t="s">
        <v>416</v>
      </c>
      <c r="E401" s="9" t="s">
        <v>531</v>
      </c>
      <c r="F401" s="9" t="s">
        <v>532</v>
      </c>
      <c r="G401" s="9" t="s">
        <v>210</v>
      </c>
      <c r="H401" s="9" t="s">
        <v>56</v>
      </c>
      <c r="I401" s="10">
        <v>1</v>
      </c>
      <c r="J401" s="9" t="s">
        <v>38</v>
      </c>
      <c r="K401" s="12">
        <v>974.06159042309</v>
      </c>
      <c r="L401" s="12">
        <f>K401*1.16</f>
        <v>1129.9114448908</v>
      </c>
      <c r="M401" s="12">
        <f>I401*K401</f>
        <v>974.06159042309</v>
      </c>
      <c r="N401" s="12">
        <f>I401*L401</f>
        <v>1129.9114448908</v>
      </c>
      <c r="O401" s="12">
        <v>1694.87</v>
      </c>
      <c r="P401" s="11">
        <v>6779.48</v>
      </c>
      <c r="Q401" s="11">
        <f>(O401/L401) - 1</f>
        <v>0.50000250697861</v>
      </c>
      <c r="R401" s="12">
        <v>1581.88</v>
      </c>
      <c r="S401" s="11">
        <v>6327.52</v>
      </c>
      <c r="T401" s="11">
        <f>(Q401/L401) - 1</f>
        <v>-0.99955748522662</v>
      </c>
      <c r="U401" s="12">
        <v>1468.88</v>
      </c>
      <c r="V401" s="11">
        <v>5875.52</v>
      </c>
      <c r="W401" s="11">
        <f>(S401/L401) - 1</f>
        <v>4.6000140795207</v>
      </c>
      <c r="X401" s="12">
        <v>1395.44</v>
      </c>
      <c r="Y401" s="11">
        <v>5581.76</v>
      </c>
      <c r="Z401" s="11">
        <f>ABS((U401/L401) - 1)</f>
        <v>0.29999568253066</v>
      </c>
      <c r="AA401" s="12">
        <v>1242.9025893799</v>
      </c>
      <c r="AB401" s="6">
        <v>6779.48</v>
      </c>
      <c r="AC401" s="6">
        <f>ABS((W401/L401) - 1)</f>
        <v>0.99592887203655</v>
      </c>
      <c r="AD401" s="8">
        <v>784</v>
      </c>
      <c r="AE401" t="s">
        <v>523</v>
      </c>
      <c r="AF401"/>
    </row>
    <row r="402" spans="1:32" customHeight="1" ht="30">
      <c r="A402" s="3" t="s">
        <v>533</v>
      </c>
      <c r="B402" s="3" t="s">
        <v>534</v>
      </c>
      <c r="C402" s="3" t="s">
        <v>30</v>
      </c>
      <c r="D402" s="3" t="s">
        <v>416</v>
      </c>
      <c r="E402" s="3"/>
      <c r="F402" s="3"/>
      <c r="G402" s="3"/>
      <c r="H402" s="3" t="s">
        <v>56</v>
      </c>
      <c r="I402" s="4">
        <v>2</v>
      </c>
      <c r="J402" s="3" t="s">
        <v>40</v>
      </c>
      <c r="K402" s="7">
        <v>546.67542920544</v>
      </c>
      <c r="L402" s="7">
        <f>K402*1.16</f>
        <v>634.14349787831</v>
      </c>
      <c r="M402" s="7">
        <f>I402*K402</f>
        <v>1093.3508584109</v>
      </c>
      <c r="N402" s="7">
        <f>I402*L402</f>
        <v>1268.2869957566</v>
      </c>
      <c r="O402" s="7">
        <v>535.19</v>
      </c>
      <c r="P402" s="5">
        <v>2140.76</v>
      </c>
      <c r="Q402" s="5">
        <f>(O402/L402) - 1</f>
        <v>-0.15604275406021</v>
      </c>
      <c r="R402" s="7">
        <v>499.51</v>
      </c>
      <c r="S402" s="5">
        <v>1998.04</v>
      </c>
      <c r="T402" s="5">
        <f>(Q402/L402) - 1</f>
        <v>-1.0002460685233</v>
      </c>
      <c r="U402" s="7">
        <v>463.83</v>
      </c>
      <c r="V402" s="5">
        <v>1855.32</v>
      </c>
      <c r="W402" s="5">
        <f>(S402/L402) - 1</f>
        <v>2.1507695130281</v>
      </c>
      <c r="X402" s="7">
        <v>463.83</v>
      </c>
      <c r="Y402" s="5">
        <v>1855.32</v>
      </c>
      <c r="Z402" s="5">
        <f>ABS((U402/L402) - 1)</f>
        <v>0.26857248942571</v>
      </c>
      <c r="AA402" s="7">
        <v>697.55784766614</v>
      </c>
      <c r="AB402" s="6">
        <v>2140.76</v>
      </c>
      <c r="AC402" s="6">
        <f>ABS((W402/L402) - 1)</f>
        <v>0.99660838671338</v>
      </c>
      <c r="AD402" s="8">
        <v>660</v>
      </c>
      <c r="AE402" t="s">
        <v>511</v>
      </c>
      <c r="AF402" t="s">
        <v>535</v>
      </c>
    </row>
    <row r="403" spans="1:32" customHeight="1" ht="30">
      <c r="A403" s="9" t="s">
        <v>533</v>
      </c>
      <c r="B403" s="9" t="s">
        <v>534</v>
      </c>
      <c r="C403" s="9" t="s">
        <v>30</v>
      </c>
      <c r="D403" s="9" t="s">
        <v>416</v>
      </c>
      <c r="E403" s="9"/>
      <c r="F403" s="9"/>
      <c r="G403" s="9"/>
      <c r="H403" s="9" t="s">
        <v>56</v>
      </c>
      <c r="I403" s="10">
        <v>1</v>
      </c>
      <c r="J403" s="9" t="s">
        <v>63</v>
      </c>
      <c r="K403" s="12">
        <v>797.72</v>
      </c>
      <c r="L403" s="12">
        <f>K403*1.16</f>
        <v>925.3552</v>
      </c>
      <c r="M403" s="12">
        <f>I403*K403</f>
        <v>797.72</v>
      </c>
      <c r="N403" s="12">
        <f>I403*L403</f>
        <v>925.3552</v>
      </c>
      <c r="O403" s="12">
        <v>535.19</v>
      </c>
      <c r="P403" s="11">
        <v>2140.76</v>
      </c>
      <c r="Q403" s="11">
        <f>(O403/L403) - 1</f>
        <v>-0.42163830710629</v>
      </c>
      <c r="R403" s="12">
        <v>499.51</v>
      </c>
      <c r="S403" s="11">
        <v>1998.04</v>
      </c>
      <c r="T403" s="11">
        <f>(Q403/L403) - 1</f>
        <v>-1.0004556502272</v>
      </c>
      <c r="U403" s="12">
        <v>463.83</v>
      </c>
      <c r="V403" s="11">
        <v>1855.32</v>
      </c>
      <c r="W403" s="11">
        <f>(S403/L403) - 1</f>
        <v>1.1592141050269</v>
      </c>
      <c r="X403" s="12">
        <v>463.83</v>
      </c>
      <c r="Y403" s="11">
        <v>1855.32</v>
      </c>
      <c r="Z403" s="11">
        <f>ABS((U403/L403) - 1)</f>
        <v>0.49875464038026</v>
      </c>
      <c r="AA403" s="12">
        <v>1017.89072</v>
      </c>
      <c r="AB403" s="6">
        <v>2140.76</v>
      </c>
      <c r="AC403" s="6">
        <f>ABS((W403/L403) - 1)</f>
        <v>0.99874727660792</v>
      </c>
      <c r="AD403" s="8">
        <v>660</v>
      </c>
      <c r="AE403" t="s">
        <v>511</v>
      </c>
      <c r="AF403" t="s">
        <v>535</v>
      </c>
    </row>
    <row r="404" spans="1:32" customHeight="1" ht="30">
      <c r="A404" s="3" t="s">
        <v>533</v>
      </c>
      <c r="B404" s="3" t="s">
        <v>534</v>
      </c>
      <c r="C404" s="3" t="s">
        <v>30</v>
      </c>
      <c r="D404" s="3" t="s">
        <v>416</v>
      </c>
      <c r="E404" s="3"/>
      <c r="F404" s="3"/>
      <c r="G404" s="3"/>
      <c r="H404" s="3" t="s">
        <v>56</v>
      </c>
      <c r="I404" s="4">
        <v>1</v>
      </c>
      <c r="J404" s="3" t="s">
        <v>42</v>
      </c>
      <c r="K404" s="7">
        <v>307.85</v>
      </c>
      <c r="L404" s="7">
        <f>K404*1.16</f>
        <v>357.106</v>
      </c>
      <c r="M404" s="7">
        <f>I404*K404</f>
        <v>307.85</v>
      </c>
      <c r="N404" s="7">
        <f>I404*L404</f>
        <v>357.106</v>
      </c>
      <c r="O404" s="7">
        <v>535.19</v>
      </c>
      <c r="P404" s="5">
        <v>2140.76</v>
      </c>
      <c r="Q404" s="5">
        <f>(O404/L404) - 1</f>
        <v>0.49868666446377</v>
      </c>
      <c r="R404" s="7">
        <v>499.51</v>
      </c>
      <c r="S404" s="5">
        <v>1998.04</v>
      </c>
      <c r="T404" s="5">
        <f>(Q404/L404) - 1</f>
        <v>-0.99860353322413</v>
      </c>
      <c r="U404" s="7">
        <v>463.83</v>
      </c>
      <c r="V404" s="5">
        <v>1855.32</v>
      </c>
      <c r="W404" s="5">
        <f>(S404/L404) - 1</f>
        <v>4.5950894132274</v>
      </c>
      <c r="X404" s="7">
        <v>463.83</v>
      </c>
      <c r="Y404" s="5">
        <v>1855.32</v>
      </c>
      <c r="Z404" s="5">
        <f>ABS((U404/L404) - 1)</f>
        <v>0.29885804214995</v>
      </c>
      <c r="AA404" s="7">
        <v>392.8166</v>
      </c>
      <c r="AB404" s="6">
        <v>2140.76</v>
      </c>
      <c r="AC404" s="6">
        <f>ABS((W404/L404) - 1)</f>
        <v>0.98713242170888</v>
      </c>
      <c r="AD404" s="8">
        <v>660</v>
      </c>
      <c r="AE404" t="s">
        <v>511</v>
      </c>
      <c r="AF404"/>
    </row>
    <row r="405" spans="1:32" customHeight="1" ht="30">
      <c r="A405" s="9" t="s">
        <v>533</v>
      </c>
      <c r="B405" s="9" t="s">
        <v>534</v>
      </c>
      <c r="C405" s="9" t="s">
        <v>30</v>
      </c>
      <c r="D405" s="9" t="s">
        <v>416</v>
      </c>
      <c r="E405" s="9"/>
      <c r="F405" s="9"/>
      <c r="G405" s="9"/>
      <c r="H405" s="9" t="s">
        <v>56</v>
      </c>
      <c r="I405" s="10">
        <v>1</v>
      </c>
      <c r="J405" s="9" t="s">
        <v>51</v>
      </c>
      <c r="K405" s="12">
        <v>797.72</v>
      </c>
      <c r="L405" s="12">
        <f>K405*1.16</f>
        <v>925.3552</v>
      </c>
      <c r="M405" s="12">
        <f>I405*K405</f>
        <v>797.72</v>
      </c>
      <c r="N405" s="12">
        <f>I405*L405</f>
        <v>925.3552</v>
      </c>
      <c r="O405" s="12">
        <v>535.19</v>
      </c>
      <c r="P405" s="11">
        <v>2140.76</v>
      </c>
      <c r="Q405" s="11">
        <f>(O405/L405) - 1</f>
        <v>-0.42163830710629</v>
      </c>
      <c r="R405" s="12">
        <v>499.51</v>
      </c>
      <c r="S405" s="11">
        <v>1998.04</v>
      </c>
      <c r="T405" s="11">
        <f>(Q405/L405) - 1</f>
        <v>-1.0004556502272</v>
      </c>
      <c r="U405" s="12">
        <v>463.83</v>
      </c>
      <c r="V405" s="11">
        <v>1855.32</v>
      </c>
      <c r="W405" s="11">
        <f>(S405/L405) - 1</f>
        <v>1.1592141050269</v>
      </c>
      <c r="X405" s="12">
        <v>463.83</v>
      </c>
      <c r="Y405" s="11">
        <v>1855.32</v>
      </c>
      <c r="Z405" s="11">
        <f>ABS((U405/L405) - 1)</f>
        <v>0.49875464038026</v>
      </c>
      <c r="AA405" s="12">
        <v>1017.89072</v>
      </c>
      <c r="AB405" s="6">
        <v>2140.76</v>
      </c>
      <c r="AC405" s="6">
        <f>ABS((W405/L405) - 1)</f>
        <v>0.99874727660792</v>
      </c>
      <c r="AD405" s="8">
        <v>660</v>
      </c>
      <c r="AE405" t="s">
        <v>511</v>
      </c>
      <c r="AF405" t="s">
        <v>535</v>
      </c>
    </row>
    <row r="406" spans="1:32" customHeight="1" ht="30">
      <c r="A406" s="3" t="s">
        <v>536</v>
      </c>
      <c r="B406" s="3" t="s">
        <v>537</v>
      </c>
      <c r="C406" s="3" t="s">
        <v>30</v>
      </c>
      <c r="D406" s="3" t="s">
        <v>416</v>
      </c>
      <c r="E406" s="3" t="s">
        <v>36</v>
      </c>
      <c r="F406" s="3" t="s">
        <v>36</v>
      </c>
      <c r="G406" s="3" t="s">
        <v>36</v>
      </c>
      <c r="H406" s="3" t="s">
        <v>31</v>
      </c>
      <c r="I406" s="4">
        <v>1</v>
      </c>
      <c r="J406" s="3" t="s">
        <v>58</v>
      </c>
      <c r="K406" s="7">
        <v>846.16</v>
      </c>
      <c r="L406" s="7">
        <f>K406*1.16</f>
        <v>981.5456</v>
      </c>
      <c r="M406" s="7">
        <f>I406*K406</f>
        <v>846.16</v>
      </c>
      <c r="N406" s="7">
        <f>I406*L406</f>
        <v>981.5456</v>
      </c>
      <c r="O406" s="7">
        <v>1477.3</v>
      </c>
      <c r="P406" s="5">
        <v>5909.2</v>
      </c>
      <c r="Q406" s="5">
        <f>(O406/L406) - 1</f>
        <v>0.50507526089465</v>
      </c>
      <c r="R406" s="7">
        <v>1378.81</v>
      </c>
      <c r="S406" s="5">
        <v>5515.24</v>
      </c>
      <c r="T406" s="5">
        <f>(Q406/L406) - 1</f>
        <v>-0.99948542863328</v>
      </c>
      <c r="U406" s="7">
        <v>1280.32</v>
      </c>
      <c r="V406" s="5">
        <v>5121.28</v>
      </c>
      <c r="W406" s="5">
        <f>(S406/L406) - 1</f>
        <v>4.6189340566551</v>
      </c>
      <c r="X406" s="7">
        <v>1177.85</v>
      </c>
      <c r="Y406" s="5">
        <v>4711.4</v>
      </c>
      <c r="Z406" s="5">
        <f>ABS((U406/L406) - 1)</f>
        <v>0.30439176743291</v>
      </c>
      <c r="AA406" s="7">
        <v>1079.70016</v>
      </c>
      <c r="AB406" s="6">
        <v>5909.2</v>
      </c>
      <c r="AC406" s="6">
        <f>ABS((W406/L406) - 1)</f>
        <v>0.99529422366454</v>
      </c>
      <c r="AD406" s="8">
        <v>660</v>
      </c>
      <c r="AE406" t="s">
        <v>511</v>
      </c>
      <c r="AF406"/>
    </row>
    <row r="407" spans="1:32" customHeight="1" ht="30">
      <c r="A407" s="9" t="s">
        <v>536</v>
      </c>
      <c r="B407" s="9" t="s">
        <v>537</v>
      </c>
      <c r="C407" s="9" t="s">
        <v>30</v>
      </c>
      <c r="D407" s="9" t="s">
        <v>416</v>
      </c>
      <c r="E407" s="9" t="s">
        <v>36</v>
      </c>
      <c r="F407" s="9" t="s">
        <v>36</v>
      </c>
      <c r="G407" s="9" t="s">
        <v>36</v>
      </c>
      <c r="H407" s="9" t="s">
        <v>31</v>
      </c>
      <c r="I407" s="10">
        <v>1</v>
      </c>
      <c r="J407" s="9" t="s">
        <v>89</v>
      </c>
      <c r="K407" s="12">
        <v>318.47</v>
      </c>
      <c r="L407" s="12">
        <f>K407*1.16</f>
        <v>369.4252</v>
      </c>
      <c r="M407" s="12">
        <f>I407*K407</f>
        <v>318.47</v>
      </c>
      <c r="N407" s="12">
        <f>I407*L407</f>
        <v>369.4252</v>
      </c>
      <c r="O407" s="12">
        <v>1477.3</v>
      </c>
      <c r="P407" s="11">
        <v>5909.2</v>
      </c>
      <c r="Q407" s="11">
        <f>(O407/L407) - 1</f>
        <v>2.9989150713054</v>
      </c>
      <c r="R407" s="12">
        <v>1378.81</v>
      </c>
      <c r="S407" s="11">
        <v>5515.24</v>
      </c>
      <c r="T407" s="11">
        <f>(Q407/L407) - 1</f>
        <v>-0.99188221303986</v>
      </c>
      <c r="U407" s="12">
        <v>1280.32</v>
      </c>
      <c r="V407" s="11">
        <v>5121.28</v>
      </c>
      <c r="W407" s="11">
        <f>(S407/L407) - 1</f>
        <v>13.929246840768</v>
      </c>
      <c r="X407" s="12">
        <v>1177.85</v>
      </c>
      <c r="Y407" s="11">
        <v>4711.4</v>
      </c>
      <c r="Z407" s="11">
        <f>ABS((U407/L407) - 1)</f>
        <v>2.4657083490785</v>
      </c>
      <c r="AA407" s="12">
        <v>406.36772</v>
      </c>
      <c r="AB407" s="6">
        <v>5909.2</v>
      </c>
      <c r="AC407" s="6">
        <f>ABS((W407/L407) - 1)</f>
        <v>0.96229481139682</v>
      </c>
      <c r="AD407" s="8">
        <v>660</v>
      </c>
      <c r="AE407" t="s">
        <v>511</v>
      </c>
      <c r="AF407"/>
    </row>
    <row r="408" spans="1:32" customHeight="1" ht="30">
      <c r="A408" s="3" t="s">
        <v>538</v>
      </c>
      <c r="B408" s="3" t="s">
        <v>539</v>
      </c>
      <c r="C408" s="3" t="s">
        <v>30</v>
      </c>
      <c r="D408" s="3" t="s">
        <v>416</v>
      </c>
      <c r="E408" s="3" t="s">
        <v>36</v>
      </c>
      <c r="F408" s="3" t="s">
        <v>36</v>
      </c>
      <c r="G408" s="3" t="s">
        <v>36</v>
      </c>
      <c r="H408" s="3" t="s">
        <v>56</v>
      </c>
      <c r="I408" s="4">
        <v>1</v>
      </c>
      <c r="J408" s="3" t="s">
        <v>40</v>
      </c>
      <c r="K408" s="7">
        <v>974.06159042309</v>
      </c>
      <c r="L408" s="7">
        <f>K408*1.16</f>
        <v>1129.9114448908</v>
      </c>
      <c r="M408" s="7">
        <f>I408*K408</f>
        <v>974.06159042309</v>
      </c>
      <c r="N408" s="7">
        <f>I408*L408</f>
        <v>1129.9114448908</v>
      </c>
      <c r="O408" s="7">
        <v>1694.87</v>
      </c>
      <c r="P408" s="5">
        <v>6779.48</v>
      </c>
      <c r="Q408" s="5">
        <f>(O408/L408) - 1</f>
        <v>0.50000250697861</v>
      </c>
      <c r="R408" s="7">
        <v>1581.88</v>
      </c>
      <c r="S408" s="5">
        <v>6327.52</v>
      </c>
      <c r="T408" s="5">
        <f>(Q408/L408) - 1</f>
        <v>-0.99955748522662</v>
      </c>
      <c r="U408" s="7">
        <v>1468.88</v>
      </c>
      <c r="V408" s="5">
        <v>5875.52</v>
      </c>
      <c r="W408" s="5">
        <f>(S408/L408) - 1</f>
        <v>4.6000140795207</v>
      </c>
      <c r="X408" s="7">
        <v>1395.44</v>
      </c>
      <c r="Y408" s="5">
        <v>5581.76</v>
      </c>
      <c r="Z408" s="5">
        <f>ABS((U408/L408) - 1)</f>
        <v>0.29999568253066</v>
      </c>
      <c r="AA408" s="7">
        <v>1242.9025893799</v>
      </c>
      <c r="AB408" s="6">
        <v>6779.48</v>
      </c>
      <c r="AC408" s="6">
        <f>ABS((W408/L408) - 1)</f>
        <v>0.99592887203655</v>
      </c>
      <c r="AD408" s="8">
        <v>784</v>
      </c>
      <c r="AE408" t="s">
        <v>523</v>
      </c>
      <c r="AF408"/>
    </row>
    <row r="409" spans="1:32" customHeight="1" ht="30">
      <c r="A409" s="9" t="s">
        <v>540</v>
      </c>
      <c r="B409" s="9" t="s">
        <v>541</v>
      </c>
      <c r="C409" s="9" t="s">
        <v>30</v>
      </c>
      <c r="D409" s="9" t="s">
        <v>416</v>
      </c>
      <c r="E409" s="9" t="s">
        <v>36</v>
      </c>
      <c r="F409" s="9" t="s">
        <v>36</v>
      </c>
      <c r="G409" s="9" t="s">
        <v>36</v>
      </c>
      <c r="H409" s="9" t="s">
        <v>56</v>
      </c>
      <c r="I409" s="10">
        <v>1</v>
      </c>
      <c r="J409" s="9" t="s">
        <v>63</v>
      </c>
      <c r="K409" s="12">
        <v>331</v>
      </c>
      <c r="L409" s="12">
        <f>K409*1.16</f>
        <v>383.96</v>
      </c>
      <c r="M409" s="12">
        <f>I409*K409</f>
        <v>331</v>
      </c>
      <c r="N409" s="12">
        <f>I409*L409</f>
        <v>383.96</v>
      </c>
      <c r="O409" s="12">
        <v>576</v>
      </c>
      <c r="P409" s="11">
        <v>2304</v>
      </c>
      <c r="Q409" s="11">
        <f>(O409/L409) - 1</f>
        <v>0.50015626627774</v>
      </c>
      <c r="R409" s="12">
        <v>538</v>
      </c>
      <c r="S409" s="11">
        <v>2152</v>
      </c>
      <c r="T409" s="11">
        <f>(Q409/L409) - 1</f>
        <v>-0.99869737403303</v>
      </c>
      <c r="U409" s="12">
        <v>500</v>
      </c>
      <c r="V409" s="11">
        <v>2000</v>
      </c>
      <c r="W409" s="11">
        <f>(S409/L409) - 1</f>
        <v>4.6047504948432</v>
      </c>
      <c r="X409" s="12">
        <v>475</v>
      </c>
      <c r="Y409" s="11">
        <v>1900</v>
      </c>
      <c r="Z409" s="11">
        <f>ABS((U409/L409) - 1)</f>
        <v>0.30221898114387</v>
      </c>
      <c r="AA409" s="12">
        <v>422.356</v>
      </c>
      <c r="AB409" s="6">
        <v>2304</v>
      </c>
      <c r="AC409" s="6">
        <f>ABS((W409/L409) - 1)</f>
        <v>0.98800721300437</v>
      </c>
      <c r="AD409" s="8" t="s">
        <v>39</v>
      </c>
      <c r="AE409" t="s">
        <v>39</v>
      </c>
      <c r="AF409"/>
    </row>
    <row r="410" spans="1:32" customHeight="1" ht="30">
      <c r="A410" s="3" t="s">
        <v>542</v>
      </c>
      <c r="B410" s="3" t="s">
        <v>543</v>
      </c>
      <c r="C410" s="3" t="s">
        <v>30</v>
      </c>
      <c r="D410" s="3" t="s">
        <v>416</v>
      </c>
      <c r="E410" s="3" t="s">
        <v>36</v>
      </c>
      <c r="F410" s="3" t="s">
        <v>36</v>
      </c>
      <c r="G410" s="3" t="s">
        <v>36</v>
      </c>
      <c r="H410" s="3" t="s">
        <v>56</v>
      </c>
      <c r="I410" s="4">
        <v>1</v>
      </c>
      <c r="J410" s="3" t="s">
        <v>63</v>
      </c>
      <c r="K410" s="7">
        <v>1525</v>
      </c>
      <c r="L410" s="7">
        <f>K410*1.16</f>
        <v>1769</v>
      </c>
      <c r="M410" s="7">
        <f>I410*K410</f>
        <v>1525</v>
      </c>
      <c r="N410" s="7">
        <f>I410*L410</f>
        <v>1769</v>
      </c>
      <c r="O410" s="7">
        <v>2653</v>
      </c>
      <c r="P410" s="5">
        <v>10612</v>
      </c>
      <c r="Q410" s="5">
        <f>(O410/L410) - 1</f>
        <v>0.49971735443754</v>
      </c>
      <c r="R410" s="7">
        <v>2476</v>
      </c>
      <c r="S410" s="5">
        <v>9904</v>
      </c>
      <c r="T410" s="5">
        <f>(Q410/L410) - 1</f>
        <v>-0.99971751421456</v>
      </c>
      <c r="U410" s="7">
        <v>2300</v>
      </c>
      <c r="V410" s="5">
        <v>9200</v>
      </c>
      <c r="W410" s="5">
        <f>(S410/L410) - 1</f>
        <v>4.5986433013002</v>
      </c>
      <c r="X410" s="7">
        <v>2185</v>
      </c>
      <c r="Y410" s="5">
        <v>8740</v>
      </c>
      <c r="Z410" s="5">
        <f>ABS((U410/L410) - 1)</f>
        <v>0.30016958733748</v>
      </c>
      <c r="AA410" s="7">
        <v>1945.9</v>
      </c>
      <c r="AB410" s="6">
        <v>10612</v>
      </c>
      <c r="AC410" s="6">
        <f>ABS((W410/L410) - 1)</f>
        <v>0.99740042775506</v>
      </c>
      <c r="AD410" s="8" t="s">
        <v>39</v>
      </c>
      <c r="AE410" t="s">
        <v>39</v>
      </c>
      <c r="AF410"/>
    </row>
    <row r="411" spans="1:32" customHeight="1" ht="30">
      <c r="A411" s="9" t="s">
        <v>544</v>
      </c>
      <c r="B411" s="9" t="s">
        <v>545</v>
      </c>
      <c r="C411" s="9" t="s">
        <v>30</v>
      </c>
      <c r="D411" s="9" t="s">
        <v>416</v>
      </c>
      <c r="E411" s="9" t="s">
        <v>36</v>
      </c>
      <c r="F411" s="9" t="s">
        <v>36</v>
      </c>
      <c r="G411" s="9" t="s">
        <v>36</v>
      </c>
      <c r="H411" s="9" t="s">
        <v>56</v>
      </c>
      <c r="I411" s="10">
        <v>1</v>
      </c>
      <c r="J411" s="9" t="s">
        <v>63</v>
      </c>
      <c r="K411" s="12">
        <v>1246</v>
      </c>
      <c r="L411" s="12">
        <f>K411*1.16</f>
        <v>1445.36</v>
      </c>
      <c r="M411" s="12">
        <f>I411*K411</f>
        <v>1246</v>
      </c>
      <c r="N411" s="12">
        <f>I411*L411</f>
        <v>1445.36</v>
      </c>
      <c r="O411" s="12">
        <v>2170</v>
      </c>
      <c r="P411" s="11">
        <v>8680</v>
      </c>
      <c r="Q411" s="11">
        <f>(O411/L411) - 1</f>
        <v>0.50135606354126</v>
      </c>
      <c r="R411" s="12">
        <v>2025</v>
      </c>
      <c r="S411" s="11">
        <v>8100</v>
      </c>
      <c r="T411" s="11">
        <f>(Q411/L411) - 1</f>
        <v>-0.99965312720461</v>
      </c>
      <c r="U411" s="12">
        <v>1880</v>
      </c>
      <c r="V411" s="11">
        <v>7520</v>
      </c>
      <c r="W411" s="11">
        <f>(S411/L411) - 1</f>
        <v>4.6041401450158</v>
      </c>
      <c r="X411" s="12">
        <v>1786</v>
      </c>
      <c r="Y411" s="11">
        <v>7144</v>
      </c>
      <c r="Z411" s="11">
        <f>ABS((U411/L411) - 1)</f>
        <v>0.30071400896662</v>
      </c>
      <c r="AA411" s="12">
        <v>1589.896</v>
      </c>
      <c r="AB411" s="6">
        <v>8680</v>
      </c>
      <c r="AC411" s="6">
        <f>ABS((W411/L411) - 1)</f>
        <v>0.99681453745433</v>
      </c>
      <c r="AD411" s="8" t="s">
        <v>39</v>
      </c>
      <c r="AE411" t="s">
        <v>39</v>
      </c>
      <c r="AF411"/>
    </row>
    <row r="412" spans="1:32" customHeight="1" ht="30">
      <c r="A412" s="3" t="s">
        <v>546</v>
      </c>
      <c r="B412" s="3" t="s">
        <v>547</v>
      </c>
      <c r="C412" s="3" t="s">
        <v>30</v>
      </c>
      <c r="D412" s="3" t="s">
        <v>416</v>
      </c>
      <c r="E412" s="3" t="s">
        <v>36</v>
      </c>
      <c r="F412" s="3" t="s">
        <v>36</v>
      </c>
      <c r="G412" s="3" t="s">
        <v>36</v>
      </c>
      <c r="H412" s="3" t="s">
        <v>548</v>
      </c>
      <c r="I412" s="4">
        <v>1</v>
      </c>
      <c r="J412" s="3" t="s">
        <v>42</v>
      </c>
      <c r="K412" s="7">
        <v>2370.68</v>
      </c>
      <c r="L412" s="7">
        <f>K412*1.16</f>
        <v>2749.9888</v>
      </c>
      <c r="M412" s="7">
        <f>I412*K412</f>
        <v>2370.68</v>
      </c>
      <c r="N412" s="7">
        <f>I412*L412</f>
        <v>2749.9888</v>
      </c>
      <c r="O412" s="7">
        <v>4674.98</v>
      </c>
      <c r="P412" s="5">
        <v>18699.92</v>
      </c>
      <c r="Q412" s="5">
        <f>(O412/L412) - 1</f>
        <v>0.69999965090767</v>
      </c>
      <c r="R412" s="7">
        <v>4399.98</v>
      </c>
      <c r="S412" s="5">
        <v>17599.92</v>
      </c>
      <c r="T412" s="5">
        <f>(Q412/L412) - 1</f>
        <v>-0.9997454536357</v>
      </c>
      <c r="U412" s="7">
        <v>4124.98</v>
      </c>
      <c r="V412" s="5">
        <v>16499.92</v>
      </c>
      <c r="W412" s="5">
        <f>(S412/L412) - 1</f>
        <v>5.3999969745331</v>
      </c>
      <c r="X412" s="7">
        <v>3849.98</v>
      </c>
      <c r="Y412" s="5">
        <v>15399.92</v>
      </c>
      <c r="Z412" s="5">
        <f>ABS((U412/L412) - 1)</f>
        <v>0.4999988363589</v>
      </c>
      <c r="AA412" s="7">
        <v>3024.98768</v>
      </c>
      <c r="AB412" s="6">
        <v>18699.92</v>
      </c>
      <c r="AC412" s="6">
        <f>ABS((W412/L412) - 1)</f>
        <v>0.99803635673915</v>
      </c>
      <c r="AD412" s="8">
        <v>175</v>
      </c>
      <c r="AE412" t="s">
        <v>549</v>
      </c>
      <c r="AF412"/>
    </row>
    <row r="413" spans="1:32" customHeight="1" ht="30">
      <c r="A413" s="9" t="s">
        <v>550</v>
      </c>
      <c r="B413" s="9" t="s">
        <v>551</v>
      </c>
      <c r="C413" s="9" t="s">
        <v>30</v>
      </c>
      <c r="D413" s="9" t="s">
        <v>416</v>
      </c>
      <c r="E413" s="9" t="s">
        <v>36</v>
      </c>
      <c r="F413" s="9" t="s">
        <v>36</v>
      </c>
      <c r="G413" s="9" t="s">
        <v>36</v>
      </c>
      <c r="H413" s="9" t="s">
        <v>56</v>
      </c>
      <c r="I413" s="10">
        <v>1</v>
      </c>
      <c r="J413" s="9" t="s">
        <v>63</v>
      </c>
      <c r="K413" s="12">
        <v>1206</v>
      </c>
      <c r="L413" s="12">
        <f>K413*1.16</f>
        <v>1398.96</v>
      </c>
      <c r="M413" s="12">
        <f>I413*K413</f>
        <v>1206</v>
      </c>
      <c r="N413" s="12">
        <f>I413*L413</f>
        <v>1398.96</v>
      </c>
      <c r="O413" s="12">
        <v>2100</v>
      </c>
      <c r="P413" s="11">
        <v>8400</v>
      </c>
      <c r="Q413" s="11">
        <f>(O413/L413) - 1</f>
        <v>0.50111511408475</v>
      </c>
      <c r="R413" s="12">
        <v>1960</v>
      </c>
      <c r="S413" s="11">
        <v>7840</v>
      </c>
      <c r="T413" s="11">
        <f>(Q413/L413) - 1</f>
        <v>-0.99964179453731</v>
      </c>
      <c r="U413" s="12">
        <v>1600</v>
      </c>
      <c r="V413" s="11">
        <v>6400</v>
      </c>
      <c r="W413" s="11">
        <f>(S413/L413) - 1</f>
        <v>4.6041630925831</v>
      </c>
      <c r="X413" s="12">
        <v>1520</v>
      </c>
      <c r="Y413" s="11">
        <v>6080</v>
      </c>
      <c r="Z413" s="11">
        <f>ABS((U413/L413) - 1)</f>
        <v>0.14370675358838</v>
      </c>
      <c r="AA413" s="12">
        <v>1538.856</v>
      </c>
      <c r="AB413" s="6">
        <v>8400</v>
      </c>
      <c r="AC413" s="6">
        <f>ABS((W413/L413) - 1)</f>
        <v>0.99670886723524</v>
      </c>
      <c r="AD413" s="8" t="s">
        <v>39</v>
      </c>
      <c r="AE413" t="s">
        <v>39</v>
      </c>
      <c r="AF413" t="s">
        <v>552</v>
      </c>
    </row>
    <row r="414" spans="1:32" customHeight="1" ht="30">
      <c r="A414" s="3" t="s">
        <v>550</v>
      </c>
      <c r="B414" s="3" t="s">
        <v>551</v>
      </c>
      <c r="C414" s="3" t="s">
        <v>30</v>
      </c>
      <c r="D414" s="3" t="s">
        <v>416</v>
      </c>
      <c r="E414" s="3" t="s">
        <v>36</v>
      </c>
      <c r="F414" s="3" t="s">
        <v>36</v>
      </c>
      <c r="G414" s="3" t="s">
        <v>36</v>
      </c>
      <c r="H414" s="3" t="s">
        <v>56</v>
      </c>
      <c r="I414" s="4">
        <v>1</v>
      </c>
      <c r="J414" s="3" t="s">
        <v>42</v>
      </c>
      <c r="K414" s="7">
        <v>1206</v>
      </c>
      <c r="L414" s="7">
        <f>K414*1.16</f>
        <v>1398.96</v>
      </c>
      <c r="M414" s="7">
        <f>I414*K414</f>
        <v>1206</v>
      </c>
      <c r="N414" s="7">
        <f>I414*L414</f>
        <v>1398.96</v>
      </c>
      <c r="O414" s="7">
        <v>2100</v>
      </c>
      <c r="P414" s="5">
        <v>8400</v>
      </c>
      <c r="Q414" s="5">
        <f>(O414/L414) - 1</f>
        <v>0.50111511408475</v>
      </c>
      <c r="R414" s="7">
        <v>1960</v>
      </c>
      <c r="S414" s="5">
        <v>7840</v>
      </c>
      <c r="T414" s="5">
        <f>(Q414/L414) - 1</f>
        <v>-0.99964179453731</v>
      </c>
      <c r="U414" s="7">
        <v>1600</v>
      </c>
      <c r="V414" s="5">
        <v>6400</v>
      </c>
      <c r="W414" s="5">
        <f>(S414/L414) - 1</f>
        <v>4.6041630925831</v>
      </c>
      <c r="X414" s="7">
        <v>1520</v>
      </c>
      <c r="Y414" s="5">
        <v>6080</v>
      </c>
      <c r="Z414" s="5">
        <f>ABS((U414/L414) - 1)</f>
        <v>0.14370675358838</v>
      </c>
      <c r="AA414" s="7">
        <v>1538.856</v>
      </c>
      <c r="AB414" s="6">
        <v>8400</v>
      </c>
      <c r="AC414" s="6">
        <f>ABS((W414/L414) - 1)</f>
        <v>0.99670886723524</v>
      </c>
      <c r="AD414" s="8" t="s">
        <v>39</v>
      </c>
      <c r="AE414" t="s">
        <v>39</v>
      </c>
      <c r="AF414" t="s">
        <v>552</v>
      </c>
    </row>
    <row r="415" spans="1:32" customHeight="1" ht="30">
      <c r="A415" s="9" t="s">
        <v>553</v>
      </c>
      <c r="B415" s="9" t="s">
        <v>554</v>
      </c>
      <c r="C415" s="9" t="s">
        <v>30</v>
      </c>
      <c r="D415" s="9" t="s">
        <v>416</v>
      </c>
      <c r="E415" s="9" t="s">
        <v>531</v>
      </c>
      <c r="F415" s="9" t="s">
        <v>532</v>
      </c>
      <c r="G415" s="9" t="s">
        <v>555</v>
      </c>
      <c r="H415" s="9" t="s">
        <v>189</v>
      </c>
      <c r="I415" s="10">
        <v>1</v>
      </c>
      <c r="J415" s="9" t="s">
        <v>38</v>
      </c>
      <c r="K415" s="12">
        <v>2931.03</v>
      </c>
      <c r="L415" s="12">
        <f>K415*1.16</f>
        <v>3399.9948</v>
      </c>
      <c r="M415" s="12">
        <f>I415*K415</f>
        <v>2931.03</v>
      </c>
      <c r="N415" s="12">
        <f>I415*L415</f>
        <v>3399.9948</v>
      </c>
      <c r="O415" s="12">
        <v>5779.99</v>
      </c>
      <c r="P415" s="11">
        <v>23119.96</v>
      </c>
      <c r="Q415" s="11">
        <f>(O415/L415) - 1</f>
        <v>0.69999965882301</v>
      </c>
      <c r="R415" s="12">
        <v>5439.99</v>
      </c>
      <c r="S415" s="11">
        <v>21759.96</v>
      </c>
      <c r="T415" s="11">
        <f>(Q415/L415) - 1</f>
        <v>-0.99979411743253</v>
      </c>
      <c r="U415" s="12">
        <v>5099.99</v>
      </c>
      <c r="V415" s="11">
        <v>20399.96</v>
      </c>
      <c r="W415" s="11">
        <f>(S415/L415) - 1</f>
        <v>5.3999980235264</v>
      </c>
      <c r="X415" s="12">
        <v>5099.99</v>
      </c>
      <c r="Y415" s="11">
        <v>20399.96</v>
      </c>
      <c r="Z415" s="11">
        <f>ABS((U415/L415) - 1)</f>
        <v>0.49999935294019</v>
      </c>
      <c r="AA415" s="12">
        <v>3739.99428</v>
      </c>
      <c r="AB415" s="6">
        <v>23119.96</v>
      </c>
      <c r="AC415" s="6">
        <f>ABS((W415/L415) - 1)</f>
        <v>0.99841176285813</v>
      </c>
      <c r="AD415" s="8">
        <v>686</v>
      </c>
      <c r="AE415" t="s">
        <v>271</v>
      </c>
      <c r="AF415"/>
    </row>
    <row r="416" spans="1:32" customHeight="1" ht="30">
      <c r="A416" s="3" t="s">
        <v>553</v>
      </c>
      <c r="B416" s="3" t="s">
        <v>554</v>
      </c>
      <c r="C416" s="3" t="s">
        <v>30</v>
      </c>
      <c r="D416" s="3" t="s">
        <v>416</v>
      </c>
      <c r="E416" s="3" t="s">
        <v>531</v>
      </c>
      <c r="F416" s="3" t="s">
        <v>532</v>
      </c>
      <c r="G416" s="3" t="s">
        <v>555</v>
      </c>
      <c r="H416" s="3" t="s">
        <v>189</v>
      </c>
      <c r="I416" s="4">
        <v>1</v>
      </c>
      <c r="J416" s="3" t="s">
        <v>63</v>
      </c>
      <c r="K416" s="7">
        <v>2931.03</v>
      </c>
      <c r="L416" s="7">
        <f>K416*1.16</f>
        <v>3399.9948</v>
      </c>
      <c r="M416" s="7">
        <f>I416*K416</f>
        <v>2931.03</v>
      </c>
      <c r="N416" s="7">
        <f>I416*L416</f>
        <v>3399.9948</v>
      </c>
      <c r="O416" s="7">
        <v>5779.99</v>
      </c>
      <c r="P416" s="5">
        <v>23119.96</v>
      </c>
      <c r="Q416" s="5">
        <f>(O416/L416) - 1</f>
        <v>0.69999965882301</v>
      </c>
      <c r="R416" s="7">
        <v>5439.99</v>
      </c>
      <c r="S416" s="5">
        <v>21759.96</v>
      </c>
      <c r="T416" s="5">
        <f>(Q416/L416) - 1</f>
        <v>-0.99979411743253</v>
      </c>
      <c r="U416" s="7">
        <v>5099.99</v>
      </c>
      <c r="V416" s="5">
        <v>20399.96</v>
      </c>
      <c r="W416" s="5">
        <f>(S416/L416) - 1</f>
        <v>5.3999980235264</v>
      </c>
      <c r="X416" s="7">
        <v>5099.99</v>
      </c>
      <c r="Y416" s="5">
        <v>20399.96</v>
      </c>
      <c r="Z416" s="5">
        <f>ABS((U416/L416) - 1)</f>
        <v>0.49999935294019</v>
      </c>
      <c r="AA416" s="7">
        <v>3739.99428</v>
      </c>
      <c r="AB416" s="6">
        <v>23119.96</v>
      </c>
      <c r="AC416" s="6">
        <f>ABS((W416/L416) - 1)</f>
        <v>0.99841176285813</v>
      </c>
      <c r="AD416" s="8">
        <v>686</v>
      </c>
      <c r="AE416" t="s">
        <v>271</v>
      </c>
      <c r="AF416"/>
    </row>
    <row r="417" spans="1:32" customHeight="1" ht="30">
      <c r="A417" s="9" t="s">
        <v>553</v>
      </c>
      <c r="B417" s="9" t="s">
        <v>554</v>
      </c>
      <c r="C417" s="9" t="s">
        <v>30</v>
      </c>
      <c r="D417" s="9" t="s">
        <v>416</v>
      </c>
      <c r="E417" s="9" t="s">
        <v>531</v>
      </c>
      <c r="F417" s="9" t="s">
        <v>532</v>
      </c>
      <c r="G417" s="9" t="s">
        <v>555</v>
      </c>
      <c r="H417" s="9" t="s">
        <v>189</v>
      </c>
      <c r="I417" s="10">
        <v>1</v>
      </c>
      <c r="J417" s="9" t="s">
        <v>58</v>
      </c>
      <c r="K417" s="12">
        <v>2931.03</v>
      </c>
      <c r="L417" s="12">
        <f>K417*1.16</f>
        <v>3399.9948</v>
      </c>
      <c r="M417" s="12">
        <f>I417*K417</f>
        <v>2931.03</v>
      </c>
      <c r="N417" s="12">
        <f>I417*L417</f>
        <v>3399.9948</v>
      </c>
      <c r="O417" s="12">
        <v>5779.99</v>
      </c>
      <c r="P417" s="11">
        <v>23119.96</v>
      </c>
      <c r="Q417" s="11">
        <f>(O417/L417) - 1</f>
        <v>0.69999965882301</v>
      </c>
      <c r="R417" s="12">
        <v>5439.99</v>
      </c>
      <c r="S417" s="11">
        <v>21759.96</v>
      </c>
      <c r="T417" s="11">
        <f>(Q417/L417) - 1</f>
        <v>-0.99979411743253</v>
      </c>
      <c r="U417" s="12">
        <v>5099.99</v>
      </c>
      <c r="V417" s="11">
        <v>20399.96</v>
      </c>
      <c r="W417" s="11">
        <f>(S417/L417) - 1</f>
        <v>5.3999980235264</v>
      </c>
      <c r="X417" s="12">
        <v>5099.99</v>
      </c>
      <c r="Y417" s="11">
        <v>20399.96</v>
      </c>
      <c r="Z417" s="11">
        <f>ABS((U417/L417) - 1)</f>
        <v>0.49999935294019</v>
      </c>
      <c r="AA417" s="12">
        <v>3739.99428</v>
      </c>
      <c r="AB417" s="6">
        <v>23119.96</v>
      </c>
      <c r="AC417" s="6">
        <f>ABS((W417/L417) - 1)</f>
        <v>0.99841176285813</v>
      </c>
      <c r="AD417" s="8">
        <v>686</v>
      </c>
      <c r="AE417" t="s">
        <v>271</v>
      </c>
      <c r="AF417"/>
    </row>
    <row r="418" spans="1:32" customHeight="1" ht="30">
      <c r="A418" s="3" t="s">
        <v>556</v>
      </c>
      <c r="B418" s="3" t="s">
        <v>557</v>
      </c>
      <c r="C418" s="3" t="s">
        <v>30</v>
      </c>
      <c r="D418" s="3" t="s">
        <v>416</v>
      </c>
      <c r="E418" s="3" t="s">
        <v>531</v>
      </c>
      <c r="F418" s="3" t="s">
        <v>532</v>
      </c>
      <c r="G418" s="3" t="s">
        <v>558</v>
      </c>
      <c r="H418" s="3" t="s">
        <v>56</v>
      </c>
      <c r="I418" s="4">
        <v>1</v>
      </c>
      <c r="J418" s="3" t="s">
        <v>58</v>
      </c>
      <c r="K418" s="7">
        <v>1862</v>
      </c>
      <c r="L418" s="7">
        <f>K418*1.16</f>
        <v>2159.92</v>
      </c>
      <c r="M418" s="7">
        <f>I418*K418</f>
        <v>1862</v>
      </c>
      <c r="N418" s="7">
        <f>I418*L418</f>
        <v>2159.92</v>
      </c>
      <c r="O418" s="7">
        <v>3240</v>
      </c>
      <c r="P418" s="5">
        <v>12960</v>
      </c>
      <c r="Q418" s="5">
        <f>(O418/L418) - 1</f>
        <v>0.50005555761324</v>
      </c>
      <c r="R418" s="7">
        <v>3023</v>
      </c>
      <c r="S418" s="5">
        <v>12092</v>
      </c>
      <c r="T418" s="5">
        <f>(Q418/L418) - 1</f>
        <v>-0.99976848422274</v>
      </c>
      <c r="U418" s="7">
        <v>2800</v>
      </c>
      <c r="V418" s="5">
        <v>11200</v>
      </c>
      <c r="W418" s="5">
        <f>(S418/L418) - 1</f>
        <v>4.5983554946479</v>
      </c>
      <c r="X418" s="7">
        <v>2660</v>
      </c>
      <c r="Y418" s="5">
        <v>10640</v>
      </c>
      <c r="Z418" s="5">
        <f>ABS((U418/L418) - 1)</f>
        <v>0.29634430904848</v>
      </c>
      <c r="AA418" s="7">
        <v>2375.912</v>
      </c>
      <c r="AB418" s="6">
        <v>12960</v>
      </c>
      <c r="AC418" s="6">
        <f>ABS((W418/L418) - 1)</f>
        <v>0.99787105286555</v>
      </c>
      <c r="AD418" s="8" t="s">
        <v>39</v>
      </c>
      <c r="AE418" t="s">
        <v>39</v>
      </c>
      <c r="AF418"/>
    </row>
    <row r="419" spans="1:32" customHeight="1" ht="30">
      <c r="A419" s="9" t="s">
        <v>559</v>
      </c>
      <c r="B419" s="9" t="s">
        <v>560</v>
      </c>
      <c r="C419" s="9" t="s">
        <v>30</v>
      </c>
      <c r="D419" s="9" t="s">
        <v>416</v>
      </c>
      <c r="E419" s="9" t="s">
        <v>36</v>
      </c>
      <c r="F419" s="9" t="s">
        <v>36</v>
      </c>
      <c r="G419" s="9" t="s">
        <v>36</v>
      </c>
      <c r="H419" s="9" t="s">
        <v>56</v>
      </c>
      <c r="I419" s="10">
        <v>7</v>
      </c>
      <c r="J419" s="9" t="s">
        <v>394</v>
      </c>
      <c r="K419" s="12">
        <v>1008</v>
      </c>
      <c r="L419" s="12">
        <f>K419*1.16</f>
        <v>1169.28</v>
      </c>
      <c r="M419" s="12">
        <f>I419*K419</f>
        <v>7056</v>
      </c>
      <c r="N419" s="12">
        <f>I419*L419</f>
        <v>8184.96</v>
      </c>
      <c r="O419" s="12">
        <v>1753</v>
      </c>
      <c r="P419" s="11">
        <v>7012</v>
      </c>
      <c r="Q419" s="11">
        <f>(O419/L419) - 1</f>
        <v>0.49921319102354</v>
      </c>
      <c r="R419" s="12">
        <v>1636</v>
      </c>
      <c r="S419" s="11">
        <v>6544</v>
      </c>
      <c r="T419" s="11">
        <f>(Q419/L419) - 1</f>
        <v>-0.99957305932623</v>
      </c>
      <c r="U419" s="12">
        <v>1520</v>
      </c>
      <c r="V419" s="11">
        <v>6080</v>
      </c>
      <c r="W419" s="11">
        <f>(S419/L419) - 1</f>
        <v>4.5966064586754</v>
      </c>
      <c r="X419" s="12">
        <v>1444</v>
      </c>
      <c r="Y419" s="11">
        <v>5776</v>
      </c>
      <c r="Z419" s="11">
        <f>ABS((U419/L419) - 1)</f>
        <v>0.29994526546251</v>
      </c>
      <c r="AA419" s="12">
        <v>1286.208</v>
      </c>
      <c r="AB419" s="6">
        <v>7012</v>
      </c>
      <c r="AC419" s="6">
        <f>ABS((W419/L419) - 1)</f>
        <v>0.99606885736635</v>
      </c>
      <c r="AD419" s="8" t="s">
        <v>39</v>
      </c>
      <c r="AE419" t="s">
        <v>39</v>
      </c>
      <c r="AF419"/>
    </row>
    <row r="420" spans="1:32" customHeight="1" ht="30">
      <c r="A420" s="3" t="s">
        <v>561</v>
      </c>
      <c r="B420" s="3" t="s">
        <v>562</v>
      </c>
      <c r="C420" s="3" t="s">
        <v>30</v>
      </c>
      <c r="D420" s="3" t="s">
        <v>416</v>
      </c>
      <c r="E420" s="3" t="s">
        <v>36</v>
      </c>
      <c r="F420" s="3" t="s">
        <v>36</v>
      </c>
      <c r="G420" s="3" t="s">
        <v>36</v>
      </c>
      <c r="H420" s="3" t="s">
        <v>56</v>
      </c>
      <c r="I420" s="4">
        <v>13</v>
      </c>
      <c r="J420" s="3" t="s">
        <v>394</v>
      </c>
      <c r="K420" s="7">
        <v>1008</v>
      </c>
      <c r="L420" s="7">
        <f>K420*1.16</f>
        <v>1169.28</v>
      </c>
      <c r="M420" s="7">
        <f>I420*K420</f>
        <v>13104</v>
      </c>
      <c r="N420" s="7">
        <f>I420*L420</f>
        <v>15200.64</v>
      </c>
      <c r="O420" s="7">
        <v>1753</v>
      </c>
      <c r="P420" s="5">
        <v>7012</v>
      </c>
      <c r="Q420" s="5">
        <f>(O420/L420) - 1</f>
        <v>0.49921319102354</v>
      </c>
      <c r="R420" s="7">
        <v>1636</v>
      </c>
      <c r="S420" s="5">
        <v>6544</v>
      </c>
      <c r="T420" s="5">
        <f>(Q420/L420) - 1</f>
        <v>-0.99957305932623</v>
      </c>
      <c r="U420" s="7">
        <v>1520</v>
      </c>
      <c r="V420" s="5">
        <v>6080</v>
      </c>
      <c r="W420" s="5">
        <f>(S420/L420) - 1</f>
        <v>4.5966064586754</v>
      </c>
      <c r="X420" s="7">
        <v>1444</v>
      </c>
      <c r="Y420" s="5">
        <v>5776</v>
      </c>
      <c r="Z420" s="5">
        <f>ABS((U420/L420) - 1)</f>
        <v>0.29994526546251</v>
      </c>
      <c r="AA420" s="7">
        <v>1286.208</v>
      </c>
      <c r="AB420" s="6">
        <v>7012</v>
      </c>
      <c r="AC420" s="6">
        <f>ABS((W420/L420) - 1)</f>
        <v>0.99606885736635</v>
      </c>
      <c r="AD420" s="8" t="s">
        <v>39</v>
      </c>
      <c r="AE420" t="s">
        <v>39</v>
      </c>
      <c r="AF420"/>
    </row>
    <row r="421" spans="1:32" customHeight="1" ht="30">
      <c r="A421" s="9" t="s">
        <v>563</v>
      </c>
      <c r="B421" s="9" t="s">
        <v>564</v>
      </c>
      <c r="C421" s="9" t="s">
        <v>30</v>
      </c>
      <c r="D421" s="9" t="s">
        <v>416</v>
      </c>
      <c r="E421" s="9" t="s">
        <v>36</v>
      </c>
      <c r="F421" s="9" t="s">
        <v>36</v>
      </c>
      <c r="G421" s="9" t="s">
        <v>36</v>
      </c>
      <c r="H421" s="9" t="s">
        <v>565</v>
      </c>
      <c r="I421" s="10">
        <v>1</v>
      </c>
      <c r="J421" s="9" t="s">
        <v>38</v>
      </c>
      <c r="K421" s="12">
        <v>2500</v>
      </c>
      <c r="L421" s="12">
        <f>K421*1.16</f>
        <v>2900</v>
      </c>
      <c r="M421" s="12">
        <f>I421*K421</f>
        <v>2500</v>
      </c>
      <c r="N421" s="12">
        <f>I421*L421</f>
        <v>2900</v>
      </c>
      <c r="O421" s="12">
        <v>5038.34</v>
      </c>
      <c r="P421" s="11">
        <v>20153.36</v>
      </c>
      <c r="Q421" s="11">
        <f>(O421/L421) - 1</f>
        <v>0.73735862068966</v>
      </c>
      <c r="R421" s="12">
        <v>4758.44</v>
      </c>
      <c r="S421" s="11">
        <v>19033.76</v>
      </c>
      <c r="T421" s="11">
        <f>(Q421/L421) - 1</f>
        <v>-0.99974573840666</v>
      </c>
      <c r="U421" s="12">
        <v>4478.53</v>
      </c>
      <c r="V421" s="11">
        <v>17914.12</v>
      </c>
      <c r="W421" s="11">
        <f>(S421/L421) - 1</f>
        <v>5.5633655172414</v>
      </c>
      <c r="X421" s="12">
        <v>4254.6</v>
      </c>
      <c r="Y421" s="11">
        <v>17018.4</v>
      </c>
      <c r="Z421" s="11">
        <f>ABS((U421/L421) - 1)</f>
        <v>0.54432068965517</v>
      </c>
      <c r="AA421" s="12">
        <v>3190</v>
      </c>
      <c r="AB421" s="6">
        <v>20153.36</v>
      </c>
      <c r="AC421" s="6">
        <f>ABS((W421/L421) - 1)</f>
        <v>0.9980815980975</v>
      </c>
      <c r="AD421" s="8" t="s">
        <v>39</v>
      </c>
      <c r="AE421" t="s">
        <v>39</v>
      </c>
      <c r="AF421"/>
    </row>
    <row r="422" spans="1:32" customHeight="1" ht="30">
      <c r="A422" s="3" t="s">
        <v>563</v>
      </c>
      <c r="B422" s="3" t="s">
        <v>564</v>
      </c>
      <c r="C422" s="3" t="s">
        <v>30</v>
      </c>
      <c r="D422" s="3" t="s">
        <v>416</v>
      </c>
      <c r="E422" s="3" t="s">
        <v>36</v>
      </c>
      <c r="F422" s="3" t="s">
        <v>36</v>
      </c>
      <c r="G422" s="3" t="s">
        <v>36</v>
      </c>
      <c r="H422" s="3" t="s">
        <v>565</v>
      </c>
      <c r="I422" s="4">
        <v>1</v>
      </c>
      <c r="J422" s="3" t="s">
        <v>40</v>
      </c>
      <c r="K422" s="7">
        <v>1500</v>
      </c>
      <c r="L422" s="7">
        <f>K422*1.16</f>
        <v>1740</v>
      </c>
      <c r="M422" s="7">
        <f>I422*K422</f>
        <v>1500</v>
      </c>
      <c r="N422" s="7">
        <f>I422*L422</f>
        <v>1740</v>
      </c>
      <c r="O422" s="7">
        <v>5038.34</v>
      </c>
      <c r="P422" s="5">
        <v>20153.36</v>
      </c>
      <c r="Q422" s="5">
        <f>(O422/L422) - 1</f>
        <v>1.8955977011494</v>
      </c>
      <c r="R422" s="7">
        <v>4758.44</v>
      </c>
      <c r="S422" s="5">
        <v>19033.76</v>
      </c>
      <c r="T422" s="5">
        <f>(Q422/L422) - 1</f>
        <v>-0.99891057603382</v>
      </c>
      <c r="U422" s="7">
        <v>4478.53</v>
      </c>
      <c r="V422" s="5">
        <v>17914.12</v>
      </c>
      <c r="W422" s="5">
        <f>(S422/L422) - 1</f>
        <v>9.9389425287356</v>
      </c>
      <c r="X422" s="7">
        <v>4254.6</v>
      </c>
      <c r="Y422" s="5">
        <v>17018.4</v>
      </c>
      <c r="Z422" s="5">
        <f>ABS((U422/L422) - 1)</f>
        <v>1.573867816092</v>
      </c>
      <c r="AA422" s="7">
        <v>1914</v>
      </c>
      <c r="AB422" s="6">
        <v>20153.36</v>
      </c>
      <c r="AC422" s="6">
        <f>ABS((W422/L422) - 1)</f>
        <v>0.99428796406395</v>
      </c>
      <c r="AD422" s="8" t="s">
        <v>39</v>
      </c>
      <c r="AE422" t="s">
        <v>39</v>
      </c>
      <c r="AF422"/>
    </row>
    <row r="423" spans="1:32" customHeight="1" ht="30">
      <c r="A423" s="9" t="s">
        <v>563</v>
      </c>
      <c r="B423" s="9" t="s">
        <v>564</v>
      </c>
      <c r="C423" s="9" t="s">
        <v>30</v>
      </c>
      <c r="D423" s="9" t="s">
        <v>416</v>
      </c>
      <c r="E423" s="9" t="s">
        <v>36</v>
      </c>
      <c r="F423" s="9" t="s">
        <v>36</v>
      </c>
      <c r="G423" s="9" t="s">
        <v>36</v>
      </c>
      <c r="H423" s="9" t="s">
        <v>565</v>
      </c>
      <c r="I423" s="10">
        <v>1</v>
      </c>
      <c r="J423" s="9" t="s">
        <v>58</v>
      </c>
      <c r="K423" s="12">
        <v>1500</v>
      </c>
      <c r="L423" s="12">
        <f>K423*1.16</f>
        <v>1740</v>
      </c>
      <c r="M423" s="12">
        <f>I423*K423</f>
        <v>1500</v>
      </c>
      <c r="N423" s="12">
        <f>I423*L423</f>
        <v>1740</v>
      </c>
      <c r="O423" s="12">
        <v>5038.34</v>
      </c>
      <c r="P423" s="11">
        <v>20153.36</v>
      </c>
      <c r="Q423" s="11">
        <f>(O423/L423) - 1</f>
        <v>1.8955977011494</v>
      </c>
      <c r="R423" s="12">
        <v>4758.44</v>
      </c>
      <c r="S423" s="11">
        <v>19033.76</v>
      </c>
      <c r="T423" s="11">
        <f>(Q423/L423) - 1</f>
        <v>-0.99891057603382</v>
      </c>
      <c r="U423" s="12">
        <v>4478.53</v>
      </c>
      <c r="V423" s="11">
        <v>17914.12</v>
      </c>
      <c r="W423" s="11">
        <f>(S423/L423) - 1</f>
        <v>9.9389425287356</v>
      </c>
      <c r="X423" s="12">
        <v>4254.6</v>
      </c>
      <c r="Y423" s="11">
        <v>17018.4</v>
      </c>
      <c r="Z423" s="11">
        <f>ABS((U423/L423) - 1)</f>
        <v>1.573867816092</v>
      </c>
      <c r="AA423" s="12">
        <v>1914</v>
      </c>
      <c r="AB423" s="6">
        <v>20153.36</v>
      </c>
      <c r="AC423" s="6">
        <f>ABS((W423/L423) - 1)</f>
        <v>0.99428796406395</v>
      </c>
      <c r="AD423" s="8" t="s">
        <v>39</v>
      </c>
      <c r="AE423" t="s">
        <v>39</v>
      </c>
      <c r="AF423"/>
    </row>
    <row r="424" spans="1:32" customHeight="1" ht="30">
      <c r="A424" s="3" t="s">
        <v>563</v>
      </c>
      <c r="B424" s="3" t="s">
        <v>564</v>
      </c>
      <c r="C424" s="3" t="s">
        <v>30</v>
      </c>
      <c r="D424" s="3" t="s">
        <v>416</v>
      </c>
      <c r="E424" s="3" t="s">
        <v>36</v>
      </c>
      <c r="F424" s="3" t="s">
        <v>36</v>
      </c>
      <c r="G424" s="3" t="s">
        <v>36</v>
      </c>
      <c r="H424" s="3" t="s">
        <v>565</v>
      </c>
      <c r="I424" s="4">
        <v>1</v>
      </c>
      <c r="J424" s="3" t="s">
        <v>71</v>
      </c>
      <c r="K424" s="7">
        <v>2500</v>
      </c>
      <c r="L424" s="7">
        <f>K424*1.16</f>
        <v>2900</v>
      </c>
      <c r="M424" s="7">
        <f>I424*K424</f>
        <v>2500</v>
      </c>
      <c r="N424" s="7">
        <f>I424*L424</f>
        <v>2900</v>
      </c>
      <c r="O424" s="7">
        <v>5038.34</v>
      </c>
      <c r="P424" s="5">
        <v>20153.36</v>
      </c>
      <c r="Q424" s="5">
        <f>(O424/L424) - 1</f>
        <v>0.73735862068966</v>
      </c>
      <c r="R424" s="7">
        <v>4758.44</v>
      </c>
      <c r="S424" s="5">
        <v>19033.76</v>
      </c>
      <c r="T424" s="5">
        <f>(Q424/L424) - 1</f>
        <v>-0.99974573840666</v>
      </c>
      <c r="U424" s="7">
        <v>4478.53</v>
      </c>
      <c r="V424" s="5">
        <v>17914.12</v>
      </c>
      <c r="W424" s="5">
        <f>(S424/L424) - 1</f>
        <v>5.5633655172414</v>
      </c>
      <c r="X424" s="7">
        <v>4254.6</v>
      </c>
      <c r="Y424" s="5">
        <v>17018.4</v>
      </c>
      <c r="Z424" s="5">
        <f>ABS((U424/L424) - 1)</f>
        <v>0.54432068965517</v>
      </c>
      <c r="AA424" s="7">
        <v>3190</v>
      </c>
      <c r="AB424" s="6">
        <v>20153.36</v>
      </c>
      <c r="AC424" s="6">
        <f>ABS((W424/L424) - 1)</f>
        <v>0.9980815980975</v>
      </c>
      <c r="AD424" s="8" t="s">
        <v>39</v>
      </c>
      <c r="AE424" t="s">
        <v>39</v>
      </c>
      <c r="AF424"/>
    </row>
    <row r="425" spans="1:32" customHeight="1" ht="30">
      <c r="A425" s="9" t="s">
        <v>566</v>
      </c>
      <c r="B425" s="9" t="s">
        <v>567</v>
      </c>
      <c r="C425" s="9" t="s">
        <v>30</v>
      </c>
      <c r="D425" s="9" t="s">
        <v>416</v>
      </c>
      <c r="E425" s="9" t="s">
        <v>36</v>
      </c>
      <c r="F425" s="9" t="s">
        <v>36</v>
      </c>
      <c r="G425" s="9" t="s">
        <v>36</v>
      </c>
      <c r="H425" s="9" t="s">
        <v>56</v>
      </c>
      <c r="I425" s="10">
        <v>1</v>
      </c>
      <c r="J425" s="9" t="s">
        <v>40</v>
      </c>
      <c r="K425" s="12">
        <v>918</v>
      </c>
      <c r="L425" s="12">
        <f>K425*1.16</f>
        <v>1064.88</v>
      </c>
      <c r="M425" s="12">
        <f>I425*K425</f>
        <v>918</v>
      </c>
      <c r="N425" s="12">
        <f>I425*L425</f>
        <v>1064.88</v>
      </c>
      <c r="O425" s="12">
        <v>1597</v>
      </c>
      <c r="P425" s="11">
        <v>6388</v>
      </c>
      <c r="Q425" s="11">
        <f>(O425/L425) - 1</f>
        <v>0.4996994966569</v>
      </c>
      <c r="R425" s="12">
        <v>1490</v>
      </c>
      <c r="S425" s="11">
        <v>5960</v>
      </c>
      <c r="T425" s="11">
        <f>(Q425/L425) - 1</f>
        <v>-0.99953074572097</v>
      </c>
      <c r="U425" s="12">
        <v>1385</v>
      </c>
      <c r="V425" s="11">
        <v>5540</v>
      </c>
      <c r="W425" s="11">
        <f>(S425/L425) - 1</f>
        <v>4.5968747652318</v>
      </c>
      <c r="X425" s="12">
        <v>1315.75</v>
      </c>
      <c r="Y425" s="11">
        <v>5263</v>
      </c>
      <c r="Z425" s="11">
        <f>ABS((U425/L425) - 1)</f>
        <v>0.30061603185335</v>
      </c>
      <c r="AA425" s="12">
        <v>1171.368</v>
      </c>
      <c r="AB425" s="6">
        <v>6388</v>
      </c>
      <c r="AC425" s="6">
        <f>ABS((W425/L425) - 1)</f>
        <v>0.99568319926637</v>
      </c>
      <c r="AD425" s="8" t="s">
        <v>39</v>
      </c>
      <c r="AE425" t="s">
        <v>39</v>
      </c>
      <c r="AF425"/>
    </row>
    <row r="426" spans="1:32" customHeight="1" ht="30">
      <c r="A426" s="3" t="s">
        <v>568</v>
      </c>
      <c r="B426" s="3" t="s">
        <v>569</v>
      </c>
      <c r="C426" s="3" t="s">
        <v>30</v>
      </c>
      <c r="D426" s="3" t="s">
        <v>416</v>
      </c>
      <c r="E426" s="3" t="s">
        <v>570</v>
      </c>
      <c r="F426" s="3" t="s">
        <v>571</v>
      </c>
      <c r="G426" s="3" t="s">
        <v>572</v>
      </c>
      <c r="H426" s="3" t="s">
        <v>548</v>
      </c>
      <c r="I426" s="4">
        <v>1</v>
      </c>
      <c r="J426" s="3" t="s">
        <v>42</v>
      </c>
      <c r="K426" s="7">
        <v>2413.79</v>
      </c>
      <c r="L426" s="7">
        <f>K426*1.16</f>
        <v>2799.9964</v>
      </c>
      <c r="M426" s="7">
        <f>I426*K426</f>
        <v>2413.79</v>
      </c>
      <c r="N426" s="7">
        <f>I426*L426</f>
        <v>2799.9964</v>
      </c>
      <c r="O426" s="7">
        <v>4479.99</v>
      </c>
      <c r="P426" s="5">
        <v>17919.96</v>
      </c>
      <c r="Q426" s="5">
        <f>(O426/L426) - 1</f>
        <v>0.59999848571234</v>
      </c>
      <c r="R426" s="7">
        <v>4199.99</v>
      </c>
      <c r="S426" s="5">
        <v>16799.96</v>
      </c>
      <c r="T426" s="5">
        <f>(Q426/L426) - 1</f>
        <v>-0.99978571455102</v>
      </c>
      <c r="U426" s="7">
        <v>3919.99</v>
      </c>
      <c r="V426" s="5">
        <v>15679.96</v>
      </c>
      <c r="W426" s="5">
        <f>(S426/L426) - 1</f>
        <v>4.999993428563</v>
      </c>
      <c r="X426" s="7">
        <v>3640</v>
      </c>
      <c r="Y426" s="5">
        <v>14560</v>
      </c>
      <c r="Z426" s="5">
        <f>ABS((U426/L426) - 1)</f>
        <v>0.39999822856915</v>
      </c>
      <c r="AA426" s="7">
        <v>3079.99604</v>
      </c>
      <c r="AB426" s="6">
        <v>17919.96</v>
      </c>
      <c r="AC426" s="6">
        <f>ABS((W426/L426) - 1)</f>
        <v>0.99821428576531</v>
      </c>
      <c r="AD426" s="8" t="s">
        <v>39</v>
      </c>
      <c r="AE426" t="s">
        <v>39</v>
      </c>
      <c r="AF426"/>
    </row>
    <row r="427" spans="1:32" customHeight="1" ht="30">
      <c r="A427" s="9" t="s">
        <v>573</v>
      </c>
      <c r="B427" s="9" t="s">
        <v>574</v>
      </c>
      <c r="C427" s="9" t="s">
        <v>30</v>
      </c>
      <c r="D427" s="9" t="s">
        <v>416</v>
      </c>
      <c r="E427" s="9" t="s">
        <v>36</v>
      </c>
      <c r="F427" s="9" t="s">
        <v>36</v>
      </c>
      <c r="G427" s="9" t="s">
        <v>36</v>
      </c>
      <c r="H427" s="9" t="s">
        <v>189</v>
      </c>
      <c r="I427" s="10">
        <v>1</v>
      </c>
      <c r="J427" s="9" t="s">
        <v>38</v>
      </c>
      <c r="K427" s="12">
        <v>1663</v>
      </c>
      <c r="L427" s="12">
        <f>K427*1.16</f>
        <v>1929.08</v>
      </c>
      <c r="M427" s="12">
        <f>I427*K427</f>
        <v>1663</v>
      </c>
      <c r="N427" s="12">
        <f>I427*L427</f>
        <v>1929.08</v>
      </c>
      <c r="O427" s="12">
        <v>3088</v>
      </c>
      <c r="P427" s="11">
        <v>12352</v>
      </c>
      <c r="Q427" s="11">
        <f>(O427/L427) - 1</f>
        <v>0.60076305803803</v>
      </c>
      <c r="R427" s="12">
        <v>2895</v>
      </c>
      <c r="S427" s="11">
        <v>11580</v>
      </c>
      <c r="T427" s="11">
        <f>(Q427/L427) - 1</f>
        <v>-0.999688575353</v>
      </c>
      <c r="U427" s="12">
        <v>2700</v>
      </c>
      <c r="V427" s="11">
        <v>10800</v>
      </c>
      <c r="W427" s="11">
        <f>(S427/L427) - 1</f>
        <v>5.0028614676426</v>
      </c>
      <c r="X427" s="12">
        <v>2565</v>
      </c>
      <c r="Y427" s="11">
        <v>10260</v>
      </c>
      <c r="Z427" s="11">
        <f>ABS((U427/L427) - 1)</f>
        <v>0.39963091214465</v>
      </c>
      <c r="AA427" s="12">
        <v>2121.988</v>
      </c>
      <c r="AB427" s="6">
        <v>12352</v>
      </c>
      <c r="AC427" s="6">
        <f>ABS((W427/L427) - 1)</f>
        <v>0.99740660757063</v>
      </c>
      <c r="AD427" s="8" t="s">
        <v>39</v>
      </c>
      <c r="AE427" t="s">
        <v>39</v>
      </c>
      <c r="AF427"/>
    </row>
    <row r="428" spans="1:32" customHeight="1" ht="30">
      <c r="A428" s="3" t="s">
        <v>573</v>
      </c>
      <c r="B428" s="3" t="s">
        <v>574</v>
      </c>
      <c r="C428" s="3" t="s">
        <v>30</v>
      </c>
      <c r="D428" s="3" t="s">
        <v>416</v>
      </c>
      <c r="E428" s="3" t="s">
        <v>36</v>
      </c>
      <c r="F428" s="3" t="s">
        <v>36</v>
      </c>
      <c r="G428" s="3" t="s">
        <v>36</v>
      </c>
      <c r="H428" s="3" t="s">
        <v>189</v>
      </c>
      <c r="I428" s="4">
        <v>1</v>
      </c>
      <c r="J428" s="3" t="s">
        <v>40</v>
      </c>
      <c r="K428" s="7">
        <v>1693</v>
      </c>
      <c r="L428" s="7">
        <f>K428*1.16</f>
        <v>1963.88</v>
      </c>
      <c r="M428" s="7">
        <f>I428*K428</f>
        <v>1693</v>
      </c>
      <c r="N428" s="7">
        <f>I428*L428</f>
        <v>1963.88</v>
      </c>
      <c r="O428" s="7">
        <v>3088</v>
      </c>
      <c r="P428" s="5">
        <v>12352</v>
      </c>
      <c r="Q428" s="5">
        <f>(O428/L428) - 1</f>
        <v>0.57239749882885</v>
      </c>
      <c r="R428" s="7">
        <v>2895</v>
      </c>
      <c r="S428" s="5">
        <v>11580</v>
      </c>
      <c r="T428" s="5">
        <f>(Q428/L428) - 1</f>
        <v>-0.99970853743669</v>
      </c>
      <c r="U428" s="7">
        <v>2700</v>
      </c>
      <c r="V428" s="5">
        <v>10800</v>
      </c>
      <c r="W428" s="5">
        <f>(S428/L428) - 1</f>
        <v>4.8964906206082</v>
      </c>
      <c r="X428" s="7">
        <v>2565</v>
      </c>
      <c r="Y428" s="5">
        <v>10260</v>
      </c>
      <c r="Z428" s="5">
        <f>ABS((U428/L428) - 1)</f>
        <v>0.37482941931279</v>
      </c>
      <c r="AA428" s="7">
        <v>2160.268</v>
      </c>
      <c r="AB428" s="6">
        <v>12352</v>
      </c>
      <c r="AC428" s="6">
        <f>ABS((W428/L428) - 1)</f>
        <v>0.99750672616422</v>
      </c>
      <c r="AD428" s="8" t="s">
        <v>39</v>
      </c>
      <c r="AE428" t="s">
        <v>39</v>
      </c>
      <c r="AF428"/>
    </row>
    <row r="429" spans="1:32" customHeight="1" ht="30">
      <c r="A429" s="9" t="s">
        <v>573</v>
      </c>
      <c r="B429" s="9" t="s">
        <v>574</v>
      </c>
      <c r="C429" s="9" t="s">
        <v>30</v>
      </c>
      <c r="D429" s="9" t="s">
        <v>416</v>
      </c>
      <c r="E429" s="9" t="s">
        <v>36</v>
      </c>
      <c r="F429" s="9" t="s">
        <v>36</v>
      </c>
      <c r="G429" s="9" t="s">
        <v>36</v>
      </c>
      <c r="H429" s="9" t="s">
        <v>189</v>
      </c>
      <c r="I429" s="10">
        <v>1</v>
      </c>
      <c r="J429" s="9" t="s">
        <v>42</v>
      </c>
      <c r="K429" s="12">
        <v>1663</v>
      </c>
      <c r="L429" s="12">
        <f>K429*1.16</f>
        <v>1929.08</v>
      </c>
      <c r="M429" s="12">
        <f>I429*K429</f>
        <v>1663</v>
      </c>
      <c r="N429" s="12">
        <f>I429*L429</f>
        <v>1929.08</v>
      </c>
      <c r="O429" s="12">
        <v>3088</v>
      </c>
      <c r="P429" s="11">
        <v>12352</v>
      </c>
      <c r="Q429" s="11">
        <f>(O429/L429) - 1</f>
        <v>0.60076305803803</v>
      </c>
      <c r="R429" s="12">
        <v>2895</v>
      </c>
      <c r="S429" s="11">
        <v>11580</v>
      </c>
      <c r="T429" s="11">
        <f>(Q429/L429) - 1</f>
        <v>-0.999688575353</v>
      </c>
      <c r="U429" s="12">
        <v>2700</v>
      </c>
      <c r="V429" s="11">
        <v>10800</v>
      </c>
      <c r="W429" s="11">
        <f>(S429/L429) - 1</f>
        <v>5.0028614676426</v>
      </c>
      <c r="X429" s="12">
        <v>2565</v>
      </c>
      <c r="Y429" s="11">
        <v>10260</v>
      </c>
      <c r="Z429" s="11">
        <f>ABS((U429/L429) - 1)</f>
        <v>0.39963091214465</v>
      </c>
      <c r="AA429" s="12">
        <v>2121.988</v>
      </c>
      <c r="AB429" s="6">
        <v>12352</v>
      </c>
      <c r="AC429" s="6">
        <f>ABS((W429/L429) - 1)</f>
        <v>0.99740660757063</v>
      </c>
      <c r="AD429" s="8" t="s">
        <v>39</v>
      </c>
      <c r="AE429" t="s">
        <v>39</v>
      </c>
      <c r="AF429"/>
    </row>
    <row r="430" spans="1:32" customHeight="1" ht="30">
      <c r="A430" s="3" t="s">
        <v>575</v>
      </c>
      <c r="B430" s="3" t="s">
        <v>576</v>
      </c>
      <c r="C430" s="3" t="s">
        <v>30</v>
      </c>
      <c r="D430" s="3" t="s">
        <v>416</v>
      </c>
      <c r="E430" s="3" t="s">
        <v>36</v>
      </c>
      <c r="F430" s="3" t="s">
        <v>36</v>
      </c>
      <c r="G430" s="3" t="s">
        <v>36</v>
      </c>
      <c r="H430" s="3" t="s">
        <v>189</v>
      </c>
      <c r="I430" s="4">
        <v>1</v>
      </c>
      <c r="J430" s="3" t="s">
        <v>40</v>
      </c>
      <c r="K430" s="7">
        <v>1693</v>
      </c>
      <c r="L430" s="7">
        <f>K430*1.16</f>
        <v>1963.88</v>
      </c>
      <c r="M430" s="7">
        <f>I430*K430</f>
        <v>1693</v>
      </c>
      <c r="N430" s="7">
        <f>I430*L430</f>
        <v>1963.88</v>
      </c>
      <c r="O430" s="7">
        <v>3088</v>
      </c>
      <c r="P430" s="5">
        <v>12352</v>
      </c>
      <c r="Q430" s="5">
        <f>(O430/L430) - 1</f>
        <v>0.57239749882885</v>
      </c>
      <c r="R430" s="7">
        <v>2895</v>
      </c>
      <c r="S430" s="5">
        <v>11580</v>
      </c>
      <c r="T430" s="5">
        <f>(Q430/L430) - 1</f>
        <v>-0.99970853743669</v>
      </c>
      <c r="U430" s="7">
        <v>2700</v>
      </c>
      <c r="V430" s="5">
        <v>10800</v>
      </c>
      <c r="W430" s="5">
        <f>(S430/L430) - 1</f>
        <v>4.8964906206082</v>
      </c>
      <c r="X430" s="7">
        <v>2565</v>
      </c>
      <c r="Y430" s="5">
        <v>10260</v>
      </c>
      <c r="Z430" s="5">
        <f>ABS((U430/L430) - 1)</f>
        <v>0.37482941931279</v>
      </c>
      <c r="AA430" s="7">
        <v>2160.268</v>
      </c>
      <c r="AB430" s="6">
        <v>12352</v>
      </c>
      <c r="AC430" s="6">
        <f>ABS((W430/L430) - 1)</f>
        <v>0.99750672616422</v>
      </c>
      <c r="AD430" s="8" t="s">
        <v>39</v>
      </c>
      <c r="AE430" t="s">
        <v>39</v>
      </c>
      <c r="AF430"/>
    </row>
    <row r="431" spans="1:32" customHeight="1" ht="30">
      <c r="A431" s="9" t="s">
        <v>577</v>
      </c>
      <c r="B431" s="9" t="s">
        <v>578</v>
      </c>
      <c r="C431" s="9" t="s">
        <v>30</v>
      </c>
      <c r="D431" s="9" t="s">
        <v>416</v>
      </c>
      <c r="E431" s="9" t="s">
        <v>36</v>
      </c>
      <c r="F431" s="9" t="s">
        <v>36</v>
      </c>
      <c r="G431" s="9" t="s">
        <v>36</v>
      </c>
      <c r="H431" s="9" t="s">
        <v>189</v>
      </c>
      <c r="I431" s="10">
        <v>2</v>
      </c>
      <c r="J431" s="9" t="s">
        <v>40</v>
      </c>
      <c r="K431" s="12">
        <v>1663</v>
      </c>
      <c r="L431" s="12">
        <f>K431*1.16</f>
        <v>1929.08</v>
      </c>
      <c r="M431" s="12">
        <f>I431*K431</f>
        <v>3326</v>
      </c>
      <c r="N431" s="12">
        <f>I431*L431</f>
        <v>3858.16</v>
      </c>
      <c r="O431" s="12">
        <v>2893</v>
      </c>
      <c r="P431" s="11">
        <v>11572</v>
      </c>
      <c r="Q431" s="11">
        <f>(O431/L431) - 1</f>
        <v>0.49967860327203</v>
      </c>
      <c r="R431" s="12">
        <v>2700</v>
      </c>
      <c r="S431" s="11">
        <v>10800</v>
      </c>
      <c r="T431" s="11">
        <f>(Q431/L431) - 1</f>
        <v>-0.99974097569656</v>
      </c>
      <c r="U431" s="12">
        <v>2507</v>
      </c>
      <c r="V431" s="11">
        <v>10028</v>
      </c>
      <c r="W431" s="11">
        <f>(S431/L431) - 1</f>
        <v>4.5985236485786</v>
      </c>
      <c r="X431" s="12">
        <v>2381.65</v>
      </c>
      <c r="Y431" s="11">
        <v>9526.6</v>
      </c>
      <c r="Z431" s="11">
        <f>ABS((U431/L431) - 1)</f>
        <v>0.29958322101727</v>
      </c>
      <c r="AA431" s="12">
        <v>2121.988</v>
      </c>
      <c r="AB431" s="6">
        <v>11572</v>
      </c>
      <c r="AC431" s="6">
        <f>ABS((W431/L431) - 1)</f>
        <v>0.9976162089449</v>
      </c>
      <c r="AD431" s="8" t="s">
        <v>39</v>
      </c>
      <c r="AE431" t="s">
        <v>39</v>
      </c>
      <c r="AF431"/>
    </row>
    <row r="432" spans="1:32" customHeight="1" ht="30">
      <c r="A432" s="3" t="s">
        <v>577</v>
      </c>
      <c r="B432" s="3" t="s">
        <v>578</v>
      </c>
      <c r="C432" s="3" t="s">
        <v>30</v>
      </c>
      <c r="D432" s="3" t="s">
        <v>416</v>
      </c>
      <c r="E432" s="3" t="s">
        <v>36</v>
      </c>
      <c r="F432" s="3" t="s">
        <v>36</v>
      </c>
      <c r="G432" s="3" t="s">
        <v>36</v>
      </c>
      <c r="H432" s="3" t="s">
        <v>189</v>
      </c>
      <c r="I432" s="4">
        <v>1</v>
      </c>
      <c r="J432" s="3" t="s">
        <v>42</v>
      </c>
      <c r="K432" s="7">
        <v>1663</v>
      </c>
      <c r="L432" s="7">
        <f>K432*1.16</f>
        <v>1929.08</v>
      </c>
      <c r="M432" s="7">
        <f>I432*K432</f>
        <v>1663</v>
      </c>
      <c r="N432" s="7">
        <f>I432*L432</f>
        <v>1929.08</v>
      </c>
      <c r="O432" s="7">
        <v>2893</v>
      </c>
      <c r="P432" s="5">
        <v>11572</v>
      </c>
      <c r="Q432" s="5">
        <f>(O432/L432) - 1</f>
        <v>0.49967860327203</v>
      </c>
      <c r="R432" s="7">
        <v>2700</v>
      </c>
      <c r="S432" s="5">
        <v>10800</v>
      </c>
      <c r="T432" s="5">
        <f>(Q432/L432) - 1</f>
        <v>-0.99974097569656</v>
      </c>
      <c r="U432" s="7">
        <v>2507</v>
      </c>
      <c r="V432" s="5">
        <v>10028</v>
      </c>
      <c r="W432" s="5">
        <f>(S432/L432) - 1</f>
        <v>4.5985236485786</v>
      </c>
      <c r="X432" s="7">
        <v>2381.65</v>
      </c>
      <c r="Y432" s="5">
        <v>9526.6</v>
      </c>
      <c r="Z432" s="5">
        <f>ABS((U432/L432) - 1)</f>
        <v>0.29958322101727</v>
      </c>
      <c r="AA432" s="7">
        <v>2121.988</v>
      </c>
      <c r="AB432" s="6">
        <v>11572</v>
      </c>
      <c r="AC432" s="6">
        <f>ABS((W432/L432) - 1)</f>
        <v>0.9976162089449</v>
      </c>
      <c r="AD432" s="8" t="s">
        <v>39</v>
      </c>
      <c r="AE432" t="s">
        <v>39</v>
      </c>
      <c r="AF432"/>
    </row>
    <row r="433" spans="1:32" customHeight="1" ht="30">
      <c r="A433" s="9" t="s">
        <v>579</v>
      </c>
      <c r="B433" s="9" t="s">
        <v>580</v>
      </c>
      <c r="C433" s="9" t="s">
        <v>30</v>
      </c>
      <c r="D433" s="9" t="s">
        <v>416</v>
      </c>
      <c r="E433" s="9" t="s">
        <v>67</v>
      </c>
      <c r="F433" s="9" t="s">
        <v>581</v>
      </c>
      <c r="G433" s="9" t="s">
        <v>572</v>
      </c>
      <c r="H433" s="9" t="s">
        <v>189</v>
      </c>
      <c r="I433" s="10">
        <v>1</v>
      </c>
      <c r="J433" s="9" t="s">
        <v>42</v>
      </c>
      <c r="K433" s="12">
        <v>2271.0515389499</v>
      </c>
      <c r="L433" s="12">
        <f>K433*1.16</f>
        <v>2634.4197851818</v>
      </c>
      <c r="M433" s="12">
        <f>I433*K433</f>
        <v>2271.0515389499</v>
      </c>
      <c r="N433" s="12">
        <f>I433*L433</f>
        <v>2634.4197851818</v>
      </c>
      <c r="O433" s="12">
        <v>4215.07</v>
      </c>
      <c r="P433" s="11">
        <v>16860.28</v>
      </c>
      <c r="Q433" s="11">
        <f>(O433/L433) - 1</f>
        <v>0.59999937128815</v>
      </c>
      <c r="R433" s="12">
        <v>3951.63</v>
      </c>
      <c r="S433" s="11">
        <v>15806.52</v>
      </c>
      <c r="T433" s="11">
        <f>(Q433/L433) - 1</f>
        <v>-0.99977224610343</v>
      </c>
      <c r="U433" s="12">
        <v>3688.19</v>
      </c>
      <c r="V433" s="11">
        <v>14752.76</v>
      </c>
      <c r="W433" s="11">
        <f>(S433/L433) - 1</f>
        <v>5.0000004892572</v>
      </c>
      <c r="X433" s="12">
        <v>3424.75</v>
      </c>
      <c r="Y433" s="11">
        <v>13699</v>
      </c>
      <c r="Z433" s="11">
        <f>ABS((U433/L433) - 1)</f>
        <v>0.40000087334048</v>
      </c>
      <c r="AA433" s="12">
        <v>2897.8617637</v>
      </c>
      <c r="AB433" s="6">
        <v>16860.28</v>
      </c>
      <c r="AC433" s="6">
        <f>ABS((W433/L433) - 1)</f>
        <v>0.99810204868739</v>
      </c>
      <c r="AD433" s="8">
        <v>700</v>
      </c>
      <c r="AE433" t="s">
        <v>275</v>
      </c>
      <c r="AF433"/>
    </row>
    <row r="434" spans="1:32" customHeight="1" ht="30">
      <c r="A434" s="3" t="s">
        <v>579</v>
      </c>
      <c r="B434" s="3" t="s">
        <v>580</v>
      </c>
      <c r="C434" s="3" t="s">
        <v>30</v>
      </c>
      <c r="D434" s="3" t="s">
        <v>416</v>
      </c>
      <c r="E434" s="3" t="s">
        <v>67</v>
      </c>
      <c r="F434" s="3" t="s">
        <v>581</v>
      </c>
      <c r="G434" s="3" t="s">
        <v>572</v>
      </c>
      <c r="H434" s="3" t="s">
        <v>189</v>
      </c>
      <c r="I434" s="4">
        <v>1</v>
      </c>
      <c r="J434" s="3" t="s">
        <v>71</v>
      </c>
      <c r="K434" s="7">
        <v>2271.0530778997</v>
      </c>
      <c r="L434" s="7">
        <f>K434*1.16</f>
        <v>2634.4215703637</v>
      </c>
      <c r="M434" s="7">
        <f>I434*K434</f>
        <v>2271.0530778997</v>
      </c>
      <c r="N434" s="7">
        <f>I434*L434</f>
        <v>2634.4215703637</v>
      </c>
      <c r="O434" s="7">
        <v>4215.07</v>
      </c>
      <c r="P434" s="5">
        <v>16860.28</v>
      </c>
      <c r="Q434" s="5">
        <f>(O434/L434) - 1</f>
        <v>0.59999828706919</v>
      </c>
      <c r="R434" s="7">
        <v>3951.63</v>
      </c>
      <c r="S434" s="5">
        <v>15806.52</v>
      </c>
      <c r="T434" s="5">
        <f>(Q434/L434) - 1</f>
        <v>-0.99977224666932</v>
      </c>
      <c r="U434" s="7">
        <v>3688.19</v>
      </c>
      <c r="V434" s="5">
        <v>14752.76</v>
      </c>
      <c r="W434" s="5">
        <f>(S434/L434) - 1</f>
        <v>4.9999964234342</v>
      </c>
      <c r="X434" s="7">
        <v>3424.75</v>
      </c>
      <c r="Y434" s="5">
        <v>13699</v>
      </c>
      <c r="Z434" s="5">
        <f>ABS((U434/L434) - 1)</f>
        <v>0.39999992464792</v>
      </c>
      <c r="AA434" s="7">
        <v>2897.8637274</v>
      </c>
      <c r="AB434" s="6">
        <v>16860.28</v>
      </c>
      <c r="AC434" s="6">
        <f>ABS((W434/L434) - 1)</f>
        <v>0.99810205151686</v>
      </c>
      <c r="AD434" s="8">
        <v>700</v>
      </c>
      <c r="AE434" t="s">
        <v>275</v>
      </c>
      <c r="AF434"/>
    </row>
    <row r="435" spans="1:32" customHeight="1" ht="30">
      <c r="A435" s="9" t="s">
        <v>579</v>
      </c>
      <c r="B435" s="9" t="s">
        <v>580</v>
      </c>
      <c r="C435" s="9" t="s">
        <v>30</v>
      </c>
      <c r="D435" s="9" t="s">
        <v>416</v>
      </c>
      <c r="E435" s="9" t="s">
        <v>67</v>
      </c>
      <c r="F435" s="9" t="s">
        <v>581</v>
      </c>
      <c r="G435" s="9" t="s">
        <v>572</v>
      </c>
      <c r="H435" s="9" t="s">
        <v>189</v>
      </c>
      <c r="I435" s="10">
        <v>1</v>
      </c>
      <c r="J435" s="9" t="s">
        <v>90</v>
      </c>
      <c r="K435" s="12">
        <v>2271.0530778997</v>
      </c>
      <c r="L435" s="12">
        <f>K435*1.16</f>
        <v>2634.4215703637</v>
      </c>
      <c r="M435" s="12">
        <f>I435*K435</f>
        <v>2271.0530778997</v>
      </c>
      <c r="N435" s="12">
        <f>I435*L435</f>
        <v>2634.4215703637</v>
      </c>
      <c r="O435" s="12">
        <v>4215.07</v>
      </c>
      <c r="P435" s="11">
        <v>16860.28</v>
      </c>
      <c r="Q435" s="11">
        <f>(O435/L435) - 1</f>
        <v>0.59999828706919</v>
      </c>
      <c r="R435" s="12">
        <v>3951.63</v>
      </c>
      <c r="S435" s="11">
        <v>15806.52</v>
      </c>
      <c r="T435" s="11">
        <f>(Q435/L435) - 1</f>
        <v>-0.99977224666932</v>
      </c>
      <c r="U435" s="12">
        <v>3688.19</v>
      </c>
      <c r="V435" s="11">
        <v>14752.76</v>
      </c>
      <c r="W435" s="11">
        <f>(S435/L435) - 1</f>
        <v>4.9999964234342</v>
      </c>
      <c r="X435" s="12">
        <v>3424.75</v>
      </c>
      <c r="Y435" s="11">
        <v>13699</v>
      </c>
      <c r="Z435" s="11">
        <f>ABS((U435/L435) - 1)</f>
        <v>0.39999992464792</v>
      </c>
      <c r="AA435" s="12">
        <v>2897.8637274</v>
      </c>
      <c r="AB435" s="6">
        <v>16860.28</v>
      </c>
      <c r="AC435" s="6">
        <f>ABS((W435/L435) - 1)</f>
        <v>0.99810205151686</v>
      </c>
      <c r="AD435" s="8">
        <v>700</v>
      </c>
      <c r="AE435" t="s">
        <v>275</v>
      </c>
      <c r="AF435"/>
    </row>
    <row r="436" spans="1:32" customHeight="1" ht="30">
      <c r="A436" s="3" t="s">
        <v>582</v>
      </c>
      <c r="B436" s="3" t="s">
        <v>583</v>
      </c>
      <c r="C436" s="3" t="s">
        <v>30</v>
      </c>
      <c r="D436" s="3" t="s">
        <v>416</v>
      </c>
      <c r="E436" s="3"/>
      <c r="F436" s="3"/>
      <c r="G436" s="3"/>
      <c r="H436" s="3" t="s">
        <v>189</v>
      </c>
      <c r="I436" s="4">
        <v>1</v>
      </c>
      <c r="J436" s="3" t="s">
        <v>38</v>
      </c>
      <c r="K436" s="7">
        <v>2586.21</v>
      </c>
      <c r="L436" s="7">
        <f>K436*1.16</f>
        <v>3000.0036</v>
      </c>
      <c r="M436" s="7">
        <f>I436*K436</f>
        <v>2586.21</v>
      </c>
      <c r="N436" s="7">
        <f>I436*L436</f>
        <v>3000.0036</v>
      </c>
      <c r="O436" s="7">
        <v>4500.01</v>
      </c>
      <c r="P436" s="5">
        <v>18000.04</v>
      </c>
      <c r="Q436" s="5">
        <f>(O436/L436) - 1</f>
        <v>0.50000153333149</v>
      </c>
      <c r="R436" s="7">
        <v>4200.01</v>
      </c>
      <c r="S436" s="5">
        <v>16800.04</v>
      </c>
      <c r="T436" s="5">
        <f>(Q436/L436) - 1</f>
        <v>-0.99983333302222</v>
      </c>
      <c r="U436" s="7">
        <v>3900</v>
      </c>
      <c r="V436" s="5">
        <v>15600</v>
      </c>
      <c r="W436" s="5">
        <f>(S436/L436) - 1</f>
        <v>4.6000066133254</v>
      </c>
      <c r="X436" s="7">
        <v>3600</v>
      </c>
      <c r="Y436" s="5">
        <v>14400</v>
      </c>
      <c r="Z436" s="5">
        <f>ABS((U436/L436) - 1)</f>
        <v>0.29999844000187</v>
      </c>
      <c r="AA436" s="7">
        <v>3300.00396</v>
      </c>
      <c r="AB436" s="6">
        <v>18000.04</v>
      </c>
      <c r="AC436" s="6">
        <f>ABS((W436/L436) - 1)</f>
        <v>0.99846666630223</v>
      </c>
      <c r="AD436" s="8">
        <v>336</v>
      </c>
      <c r="AE436" t="s">
        <v>466</v>
      </c>
      <c r="AF436"/>
    </row>
    <row r="437" spans="1:32" customHeight="1" ht="30">
      <c r="A437" s="9" t="s">
        <v>584</v>
      </c>
      <c r="B437" s="9" t="s">
        <v>585</v>
      </c>
      <c r="C437" s="9" t="s">
        <v>30</v>
      </c>
      <c r="D437" s="9" t="s">
        <v>416</v>
      </c>
      <c r="E437" s="9" t="s">
        <v>117</v>
      </c>
      <c r="F437" s="9" t="s">
        <v>586</v>
      </c>
      <c r="G437" s="9" t="s">
        <v>572</v>
      </c>
      <c r="H437" s="9" t="s">
        <v>189</v>
      </c>
      <c r="I437" s="10">
        <v>1</v>
      </c>
      <c r="J437" s="9" t="s">
        <v>38</v>
      </c>
      <c r="K437" s="12">
        <v>2413.79</v>
      </c>
      <c r="L437" s="12">
        <f>K437*1.16</f>
        <v>2799.9964</v>
      </c>
      <c r="M437" s="12">
        <f>I437*K437</f>
        <v>2413.79</v>
      </c>
      <c r="N437" s="12">
        <f>I437*L437</f>
        <v>2799.9964</v>
      </c>
      <c r="O437" s="12">
        <v>4759.99</v>
      </c>
      <c r="P437" s="11">
        <v>19039.96</v>
      </c>
      <c r="Q437" s="11">
        <f>(O437/L437) - 1</f>
        <v>0.69999861428393</v>
      </c>
      <c r="R437" s="12">
        <v>4479.99</v>
      </c>
      <c r="S437" s="11">
        <v>17919.96</v>
      </c>
      <c r="T437" s="11">
        <f>(Q437/L437) - 1</f>
        <v>-0.99975000017347</v>
      </c>
      <c r="U437" s="12">
        <v>4199.99</v>
      </c>
      <c r="V437" s="11">
        <v>16799.96</v>
      </c>
      <c r="W437" s="11">
        <f>(S437/L437) - 1</f>
        <v>5.3999939428494</v>
      </c>
      <c r="X437" s="12">
        <v>4199.99</v>
      </c>
      <c r="Y437" s="11">
        <v>16799.96</v>
      </c>
      <c r="Z437" s="11">
        <f>ABS((U437/L437) - 1)</f>
        <v>0.49999835714075</v>
      </c>
      <c r="AA437" s="12">
        <v>3079.99604</v>
      </c>
      <c r="AB437" s="6">
        <v>19039.96</v>
      </c>
      <c r="AC437" s="6">
        <f>ABS((W437/L437) - 1)</f>
        <v>0.9980714282551</v>
      </c>
      <c r="AD437" s="8">
        <v>686</v>
      </c>
      <c r="AE437" t="s">
        <v>271</v>
      </c>
      <c r="AF437"/>
    </row>
    <row r="438" spans="1:32" customHeight="1" ht="30">
      <c r="A438" s="3" t="s">
        <v>584</v>
      </c>
      <c r="B438" s="3" t="s">
        <v>585</v>
      </c>
      <c r="C438" s="3" t="s">
        <v>30</v>
      </c>
      <c r="D438" s="3" t="s">
        <v>416</v>
      </c>
      <c r="E438" s="3" t="s">
        <v>117</v>
      </c>
      <c r="F438" s="3" t="s">
        <v>586</v>
      </c>
      <c r="G438" s="3" t="s">
        <v>572</v>
      </c>
      <c r="H438" s="3" t="s">
        <v>189</v>
      </c>
      <c r="I438" s="4">
        <v>1</v>
      </c>
      <c r="J438" s="3" t="s">
        <v>63</v>
      </c>
      <c r="K438" s="7">
        <v>2413.79</v>
      </c>
      <c r="L438" s="7">
        <f>K438*1.16</f>
        <v>2799.9964</v>
      </c>
      <c r="M438" s="7">
        <f>I438*K438</f>
        <v>2413.79</v>
      </c>
      <c r="N438" s="7">
        <f>I438*L438</f>
        <v>2799.9964</v>
      </c>
      <c r="O438" s="7">
        <v>4759.99</v>
      </c>
      <c r="P438" s="5">
        <v>19039.96</v>
      </c>
      <c r="Q438" s="5">
        <f>(O438/L438) - 1</f>
        <v>0.69999861428393</v>
      </c>
      <c r="R438" s="7">
        <v>4479.99</v>
      </c>
      <c r="S438" s="5">
        <v>17919.96</v>
      </c>
      <c r="T438" s="5">
        <f>(Q438/L438) - 1</f>
        <v>-0.99975000017347</v>
      </c>
      <c r="U438" s="7">
        <v>4199.99</v>
      </c>
      <c r="V438" s="5">
        <v>16799.96</v>
      </c>
      <c r="W438" s="5">
        <f>(S438/L438) - 1</f>
        <v>5.3999939428494</v>
      </c>
      <c r="X438" s="7">
        <v>4199.99</v>
      </c>
      <c r="Y438" s="5">
        <v>16799.96</v>
      </c>
      <c r="Z438" s="5">
        <f>ABS((U438/L438) - 1)</f>
        <v>0.49999835714075</v>
      </c>
      <c r="AA438" s="7">
        <v>3079.99604</v>
      </c>
      <c r="AB438" s="6">
        <v>19039.96</v>
      </c>
      <c r="AC438" s="6">
        <f>ABS((W438/L438) - 1)</f>
        <v>0.9980714282551</v>
      </c>
      <c r="AD438" s="8">
        <v>686</v>
      </c>
      <c r="AE438" t="s">
        <v>271</v>
      </c>
      <c r="AF438"/>
    </row>
    <row r="439" spans="1:32" customHeight="1" ht="30">
      <c r="A439" s="9" t="s">
        <v>584</v>
      </c>
      <c r="B439" s="9" t="s">
        <v>585</v>
      </c>
      <c r="C439" s="9" t="s">
        <v>30</v>
      </c>
      <c r="D439" s="9" t="s">
        <v>416</v>
      </c>
      <c r="E439" s="9" t="s">
        <v>117</v>
      </c>
      <c r="F439" s="9" t="s">
        <v>586</v>
      </c>
      <c r="G439" s="9" t="s">
        <v>572</v>
      </c>
      <c r="H439" s="9" t="s">
        <v>189</v>
      </c>
      <c r="I439" s="10">
        <v>1</v>
      </c>
      <c r="J439" s="9" t="s">
        <v>42</v>
      </c>
      <c r="K439" s="12">
        <v>2413.79</v>
      </c>
      <c r="L439" s="12">
        <f>K439*1.16</f>
        <v>2799.9964</v>
      </c>
      <c r="M439" s="12">
        <f>I439*K439</f>
        <v>2413.79</v>
      </c>
      <c r="N439" s="12">
        <f>I439*L439</f>
        <v>2799.9964</v>
      </c>
      <c r="O439" s="12">
        <v>4759.99</v>
      </c>
      <c r="P439" s="11">
        <v>19039.96</v>
      </c>
      <c r="Q439" s="11">
        <f>(O439/L439) - 1</f>
        <v>0.69999861428393</v>
      </c>
      <c r="R439" s="12">
        <v>4479.99</v>
      </c>
      <c r="S439" s="11">
        <v>17919.96</v>
      </c>
      <c r="T439" s="11">
        <f>(Q439/L439) - 1</f>
        <v>-0.99975000017347</v>
      </c>
      <c r="U439" s="12">
        <v>4199.99</v>
      </c>
      <c r="V439" s="11">
        <v>16799.96</v>
      </c>
      <c r="W439" s="11">
        <f>(S439/L439) - 1</f>
        <v>5.3999939428494</v>
      </c>
      <c r="X439" s="12">
        <v>4199.99</v>
      </c>
      <c r="Y439" s="11">
        <v>16799.96</v>
      </c>
      <c r="Z439" s="11">
        <f>ABS((U439/L439) - 1)</f>
        <v>0.49999835714075</v>
      </c>
      <c r="AA439" s="12">
        <v>3079.99604</v>
      </c>
      <c r="AB439" s="6">
        <v>19039.96</v>
      </c>
      <c r="AC439" s="6">
        <f>ABS((W439/L439) - 1)</f>
        <v>0.9980714282551</v>
      </c>
      <c r="AD439" s="8">
        <v>686</v>
      </c>
      <c r="AE439" t="s">
        <v>271</v>
      </c>
      <c r="AF439"/>
    </row>
    <row r="440" spans="1:32" customHeight="1" ht="30">
      <c r="A440" s="3" t="s">
        <v>587</v>
      </c>
      <c r="B440" s="3" t="s">
        <v>588</v>
      </c>
      <c r="C440" s="3" t="s">
        <v>30</v>
      </c>
      <c r="D440" s="3" t="s">
        <v>416</v>
      </c>
      <c r="E440" s="3" t="s">
        <v>531</v>
      </c>
      <c r="F440" s="3" t="s">
        <v>532</v>
      </c>
      <c r="G440" s="3" t="s">
        <v>589</v>
      </c>
      <c r="H440" s="3" t="s">
        <v>189</v>
      </c>
      <c r="I440" s="4">
        <v>2</v>
      </c>
      <c r="J440" s="3" t="s">
        <v>40</v>
      </c>
      <c r="K440" s="7">
        <v>974</v>
      </c>
      <c r="L440" s="7">
        <f>K440*1.16</f>
        <v>1129.84</v>
      </c>
      <c r="M440" s="7">
        <f>I440*K440</f>
        <v>1948</v>
      </c>
      <c r="N440" s="7">
        <f>I440*L440</f>
        <v>2259.68</v>
      </c>
      <c r="O440" s="7">
        <v>3955.01</v>
      </c>
      <c r="P440" s="5">
        <v>15820.04</v>
      </c>
      <c r="Q440" s="5">
        <f>(O440/L440) - 1</f>
        <v>2.5005044962119</v>
      </c>
      <c r="R440" s="7">
        <v>3616.01</v>
      </c>
      <c r="S440" s="5">
        <v>14464.04</v>
      </c>
      <c r="T440" s="5">
        <f>(Q440/L440) - 1</f>
        <v>-0.99778685079639</v>
      </c>
      <c r="U440" s="7">
        <v>3503.01</v>
      </c>
      <c r="V440" s="5">
        <v>14012.04</v>
      </c>
      <c r="W440" s="5">
        <f>(S440/L440) - 1</f>
        <v>11.801848049281</v>
      </c>
      <c r="X440" s="7">
        <v>3327.86</v>
      </c>
      <c r="Y440" s="5">
        <v>13311.44</v>
      </c>
      <c r="Z440" s="5">
        <f>ABS((U440/L440) - 1)</f>
        <v>2.1004478510232</v>
      </c>
      <c r="AA440" s="7">
        <v>1242.824</v>
      </c>
      <c r="AB440" s="6">
        <v>15820.04</v>
      </c>
      <c r="AC440" s="6">
        <f>ABS((W440/L440) - 1)</f>
        <v>0.98955440766013</v>
      </c>
      <c r="AD440" s="8">
        <v>917</v>
      </c>
      <c r="AE440" t="s">
        <v>590</v>
      </c>
      <c r="AF440"/>
    </row>
    <row r="441" spans="1:32" customHeight="1" ht="30">
      <c r="A441" s="9" t="s">
        <v>591</v>
      </c>
      <c r="B441" s="9" t="s">
        <v>592</v>
      </c>
      <c r="C441" s="9" t="s">
        <v>30</v>
      </c>
      <c r="D441" s="9" t="s">
        <v>416</v>
      </c>
      <c r="E441" s="9"/>
      <c r="F441" s="9"/>
      <c r="G441" s="9"/>
      <c r="H441" s="9" t="s">
        <v>189</v>
      </c>
      <c r="I441" s="10">
        <v>1</v>
      </c>
      <c r="J441" s="9" t="s">
        <v>38</v>
      </c>
      <c r="K441" s="12">
        <v>1625</v>
      </c>
      <c r="L441" s="12">
        <f>K441*1.16</f>
        <v>1885</v>
      </c>
      <c r="M441" s="12">
        <f>I441*K441</f>
        <v>1625</v>
      </c>
      <c r="N441" s="12">
        <f>I441*L441</f>
        <v>1885</v>
      </c>
      <c r="O441" s="12">
        <v>3016</v>
      </c>
      <c r="P441" s="11">
        <v>12064</v>
      </c>
      <c r="Q441" s="11">
        <f>(O441/L441) - 1</f>
        <v>0.6</v>
      </c>
      <c r="R441" s="12">
        <v>2827.5</v>
      </c>
      <c r="S441" s="11">
        <v>11310</v>
      </c>
      <c r="T441" s="11">
        <f>(Q441/L441) - 1</f>
        <v>-0.99968169761273</v>
      </c>
      <c r="U441" s="12">
        <v>2639</v>
      </c>
      <c r="V441" s="11">
        <v>10556</v>
      </c>
      <c r="W441" s="11">
        <f>(S441/L441) - 1</f>
        <v>5</v>
      </c>
      <c r="X441" s="12">
        <v>2450.5</v>
      </c>
      <c r="Y441" s="11">
        <v>9802</v>
      </c>
      <c r="Z441" s="11">
        <f>ABS((U441/L441) - 1)</f>
        <v>0.4</v>
      </c>
      <c r="AA441" s="12">
        <v>2073.5</v>
      </c>
      <c r="AB441" s="6">
        <v>12064</v>
      </c>
      <c r="AC441" s="6">
        <f>ABS((W441/L441) - 1)</f>
        <v>0.9973474801061</v>
      </c>
      <c r="AD441" s="8">
        <v>917</v>
      </c>
      <c r="AE441" t="s">
        <v>590</v>
      </c>
      <c r="AF441"/>
    </row>
    <row r="442" spans="1:32" customHeight="1" ht="30">
      <c r="A442" s="3" t="s">
        <v>591</v>
      </c>
      <c r="B442" s="3" t="s">
        <v>592</v>
      </c>
      <c r="C442" s="3" t="s">
        <v>30</v>
      </c>
      <c r="D442" s="3" t="s">
        <v>416</v>
      </c>
      <c r="E442" s="3"/>
      <c r="F442" s="3"/>
      <c r="G442" s="3"/>
      <c r="H442" s="3" t="s">
        <v>189</v>
      </c>
      <c r="I442" s="4">
        <v>1</v>
      </c>
      <c r="J442" s="3" t="s">
        <v>42</v>
      </c>
      <c r="K442" s="7">
        <v>1624</v>
      </c>
      <c r="L442" s="7">
        <f>K442*1.16</f>
        <v>1883.84</v>
      </c>
      <c r="M442" s="7">
        <f>I442*K442</f>
        <v>1624</v>
      </c>
      <c r="N442" s="7">
        <f>I442*L442</f>
        <v>1883.84</v>
      </c>
      <c r="O442" s="7">
        <v>3016</v>
      </c>
      <c r="P442" s="5">
        <v>12064</v>
      </c>
      <c r="Q442" s="5">
        <f>(O442/L442) - 1</f>
        <v>0.60098522167488</v>
      </c>
      <c r="R442" s="7">
        <v>2827.5</v>
      </c>
      <c r="S442" s="5">
        <v>11310</v>
      </c>
      <c r="T442" s="5">
        <f>(Q442/L442) - 1</f>
        <v>-0.99968097862787</v>
      </c>
      <c r="U442" s="7">
        <v>2639</v>
      </c>
      <c r="V442" s="5">
        <v>10556</v>
      </c>
      <c r="W442" s="5">
        <f>(S442/L442) - 1</f>
        <v>5.0036945812808</v>
      </c>
      <c r="X442" s="7">
        <v>2450.5</v>
      </c>
      <c r="Y442" s="5">
        <v>9802</v>
      </c>
      <c r="Z442" s="5">
        <f>ABS((U442/L442) - 1)</f>
        <v>0.40086206896552</v>
      </c>
      <c r="AA442" s="7">
        <v>2072.224</v>
      </c>
      <c r="AB442" s="6">
        <v>12064</v>
      </c>
      <c r="AC442" s="6">
        <f>ABS((W442/L442) - 1)</f>
        <v>0.99734388558408</v>
      </c>
      <c r="AD442" s="8">
        <v>917</v>
      </c>
      <c r="AE442" t="s">
        <v>590</v>
      </c>
      <c r="AF442"/>
    </row>
    <row r="443" spans="1:32" customHeight="1" ht="30">
      <c r="A443" s="9" t="s">
        <v>591</v>
      </c>
      <c r="B443" s="9" t="s">
        <v>592</v>
      </c>
      <c r="C443" s="9" t="s">
        <v>30</v>
      </c>
      <c r="D443" s="9" t="s">
        <v>416</v>
      </c>
      <c r="E443" s="9"/>
      <c r="F443" s="9"/>
      <c r="G443" s="9"/>
      <c r="H443" s="9" t="s">
        <v>189</v>
      </c>
      <c r="I443" s="10">
        <v>1</v>
      </c>
      <c r="J443" s="9" t="s">
        <v>40</v>
      </c>
      <c r="K443" s="12">
        <v>1625</v>
      </c>
      <c r="L443" s="12">
        <f>K443*1.16</f>
        <v>1885</v>
      </c>
      <c r="M443" s="12">
        <f>I443*K443</f>
        <v>1625</v>
      </c>
      <c r="N443" s="12">
        <f>I443*L443</f>
        <v>1885</v>
      </c>
      <c r="O443" s="12">
        <v>3016</v>
      </c>
      <c r="P443" s="11">
        <v>12064</v>
      </c>
      <c r="Q443" s="11">
        <f>(O443/L443) - 1</f>
        <v>0.6</v>
      </c>
      <c r="R443" s="12">
        <v>2827.5</v>
      </c>
      <c r="S443" s="11">
        <v>11310</v>
      </c>
      <c r="T443" s="11">
        <f>(Q443/L443) - 1</f>
        <v>-0.99968169761273</v>
      </c>
      <c r="U443" s="12">
        <v>2639</v>
      </c>
      <c r="V443" s="11">
        <v>10556</v>
      </c>
      <c r="W443" s="11">
        <f>(S443/L443) - 1</f>
        <v>5</v>
      </c>
      <c r="X443" s="12">
        <v>2450.5</v>
      </c>
      <c r="Y443" s="11">
        <v>9802</v>
      </c>
      <c r="Z443" s="11">
        <f>ABS((U443/L443) - 1)</f>
        <v>0.4</v>
      </c>
      <c r="AA443" s="12">
        <v>2073.5</v>
      </c>
      <c r="AB443" s="6">
        <v>12064</v>
      </c>
      <c r="AC443" s="6">
        <f>ABS((W443/L443) - 1)</f>
        <v>0.9973474801061</v>
      </c>
      <c r="AD443" s="8">
        <v>917</v>
      </c>
      <c r="AE443" t="s">
        <v>590</v>
      </c>
      <c r="AF443"/>
    </row>
    <row r="444" spans="1:32" customHeight="1" ht="30">
      <c r="A444" s="3" t="s">
        <v>593</v>
      </c>
      <c r="B444" s="3" t="s">
        <v>594</v>
      </c>
      <c r="C444" s="3" t="s">
        <v>30</v>
      </c>
      <c r="D444" s="3" t="s">
        <v>416</v>
      </c>
      <c r="E444" s="3"/>
      <c r="F444" s="3"/>
      <c r="G444" s="3"/>
      <c r="H444" s="3" t="s">
        <v>293</v>
      </c>
      <c r="I444" s="4">
        <v>1</v>
      </c>
      <c r="J444" s="3" t="s">
        <v>38</v>
      </c>
      <c r="K444" s="7">
        <v>1064.66</v>
      </c>
      <c r="L444" s="7">
        <f>K444*1.16</f>
        <v>1235.0056</v>
      </c>
      <c r="M444" s="7">
        <f>I444*K444</f>
        <v>1064.66</v>
      </c>
      <c r="N444" s="7">
        <f>I444*L444</f>
        <v>1235.0056</v>
      </c>
      <c r="O444" s="7">
        <v>2470.01</v>
      </c>
      <c r="P444" s="5">
        <v>9880.04</v>
      </c>
      <c r="Q444" s="5">
        <f>(O444/L444) - 1</f>
        <v>0.99999902834449</v>
      </c>
      <c r="R444" s="7">
        <v>2346.51</v>
      </c>
      <c r="S444" s="5">
        <v>9386.04</v>
      </c>
      <c r="T444" s="5">
        <f>(Q444/L444) - 1</f>
        <v>-0.99919028785914</v>
      </c>
      <c r="U444" s="7">
        <v>2223.01</v>
      </c>
      <c r="V444" s="5">
        <v>8892.04</v>
      </c>
      <c r="W444" s="5">
        <f>(S444/L444) - 1</f>
        <v>6.5999979271349</v>
      </c>
      <c r="X444" s="7">
        <v>2099.51</v>
      </c>
      <c r="Y444" s="5">
        <v>8398.04</v>
      </c>
      <c r="Z444" s="5">
        <f>ABS((U444/L444) - 1)</f>
        <v>0.79999993522297</v>
      </c>
      <c r="AA444" s="7">
        <v>1358.50616</v>
      </c>
      <c r="AB444" s="6">
        <v>9880.04</v>
      </c>
      <c r="AC444" s="6">
        <f>ABS((W444/L444) - 1)</f>
        <v>0.99465589635615</v>
      </c>
      <c r="AD444" s="8">
        <v>44</v>
      </c>
      <c r="AE444" t="s">
        <v>172</v>
      </c>
      <c r="AF444"/>
    </row>
    <row r="445" spans="1:32" customHeight="1" ht="30">
      <c r="A445" s="9" t="s">
        <v>593</v>
      </c>
      <c r="B445" s="9" t="s">
        <v>594</v>
      </c>
      <c r="C445" s="9" t="s">
        <v>30</v>
      </c>
      <c r="D445" s="9" t="s">
        <v>416</v>
      </c>
      <c r="E445" s="9"/>
      <c r="F445" s="9"/>
      <c r="G445" s="9"/>
      <c r="H445" s="9" t="s">
        <v>293</v>
      </c>
      <c r="I445" s="10">
        <v>1</v>
      </c>
      <c r="J445" s="9" t="s">
        <v>40</v>
      </c>
      <c r="K445" s="12">
        <v>1064.66</v>
      </c>
      <c r="L445" s="12">
        <f>K445*1.16</f>
        <v>1235.0056</v>
      </c>
      <c r="M445" s="12">
        <f>I445*K445</f>
        <v>1064.66</v>
      </c>
      <c r="N445" s="12">
        <f>I445*L445</f>
        <v>1235.0056</v>
      </c>
      <c r="O445" s="12">
        <v>2470.01</v>
      </c>
      <c r="P445" s="11">
        <v>9880.04</v>
      </c>
      <c r="Q445" s="11">
        <f>(O445/L445) - 1</f>
        <v>0.99999902834449</v>
      </c>
      <c r="R445" s="12">
        <v>2346.51</v>
      </c>
      <c r="S445" s="11">
        <v>9386.04</v>
      </c>
      <c r="T445" s="11">
        <f>(Q445/L445) - 1</f>
        <v>-0.99919028785914</v>
      </c>
      <c r="U445" s="12">
        <v>2223.01</v>
      </c>
      <c r="V445" s="11">
        <v>8892.04</v>
      </c>
      <c r="W445" s="11">
        <f>(S445/L445) - 1</f>
        <v>6.5999979271349</v>
      </c>
      <c r="X445" s="12">
        <v>2099.51</v>
      </c>
      <c r="Y445" s="11">
        <v>8398.04</v>
      </c>
      <c r="Z445" s="11">
        <f>ABS((U445/L445) - 1)</f>
        <v>0.79999993522297</v>
      </c>
      <c r="AA445" s="12">
        <v>1358.50616</v>
      </c>
      <c r="AB445" s="6">
        <v>9880.04</v>
      </c>
      <c r="AC445" s="6">
        <f>ABS((W445/L445) - 1)</f>
        <v>0.99465589635615</v>
      </c>
      <c r="AD445" s="8">
        <v>44</v>
      </c>
      <c r="AE445" t="s">
        <v>172</v>
      </c>
      <c r="AF445"/>
    </row>
    <row r="446" spans="1:32" customHeight="1" ht="30">
      <c r="A446" s="3" t="s">
        <v>593</v>
      </c>
      <c r="B446" s="3" t="s">
        <v>594</v>
      </c>
      <c r="C446" s="3" t="s">
        <v>30</v>
      </c>
      <c r="D446" s="3" t="s">
        <v>416</v>
      </c>
      <c r="E446" s="3"/>
      <c r="F446" s="3"/>
      <c r="G446" s="3"/>
      <c r="H446" s="3" t="s">
        <v>293</v>
      </c>
      <c r="I446" s="4">
        <v>1</v>
      </c>
      <c r="J446" s="3" t="s">
        <v>63</v>
      </c>
      <c r="K446" s="7">
        <v>1064.66</v>
      </c>
      <c r="L446" s="7">
        <f>K446*1.16</f>
        <v>1235.0056</v>
      </c>
      <c r="M446" s="7">
        <f>I446*K446</f>
        <v>1064.66</v>
      </c>
      <c r="N446" s="7">
        <f>I446*L446</f>
        <v>1235.0056</v>
      </c>
      <c r="O446" s="7">
        <v>2470.01</v>
      </c>
      <c r="P446" s="5">
        <v>9880.04</v>
      </c>
      <c r="Q446" s="5">
        <f>(O446/L446) - 1</f>
        <v>0.99999902834449</v>
      </c>
      <c r="R446" s="7">
        <v>2346.51</v>
      </c>
      <c r="S446" s="5">
        <v>9386.04</v>
      </c>
      <c r="T446" s="5">
        <f>(Q446/L446) - 1</f>
        <v>-0.99919028785914</v>
      </c>
      <c r="U446" s="7">
        <v>2223.01</v>
      </c>
      <c r="V446" s="5">
        <v>8892.04</v>
      </c>
      <c r="W446" s="5">
        <f>(S446/L446) - 1</f>
        <v>6.5999979271349</v>
      </c>
      <c r="X446" s="7">
        <v>2099.51</v>
      </c>
      <c r="Y446" s="5">
        <v>8398.04</v>
      </c>
      <c r="Z446" s="5">
        <f>ABS((U446/L446) - 1)</f>
        <v>0.79999993522297</v>
      </c>
      <c r="AA446" s="7">
        <v>1358.50616</v>
      </c>
      <c r="AB446" s="6">
        <v>9880.04</v>
      </c>
      <c r="AC446" s="6">
        <f>ABS((W446/L446) - 1)</f>
        <v>0.99465589635615</v>
      </c>
      <c r="AD446" s="8">
        <v>44</v>
      </c>
      <c r="AE446" t="s">
        <v>172</v>
      </c>
      <c r="AF446"/>
    </row>
    <row r="447" spans="1:32" customHeight="1" ht="30">
      <c r="A447" s="9" t="s">
        <v>593</v>
      </c>
      <c r="B447" s="9" t="s">
        <v>594</v>
      </c>
      <c r="C447" s="9" t="s">
        <v>30</v>
      </c>
      <c r="D447" s="9" t="s">
        <v>416</v>
      </c>
      <c r="E447" s="9"/>
      <c r="F447" s="9"/>
      <c r="G447" s="9"/>
      <c r="H447" s="9" t="s">
        <v>293</v>
      </c>
      <c r="I447" s="10">
        <v>1</v>
      </c>
      <c r="J447" s="9" t="s">
        <v>295</v>
      </c>
      <c r="K447" s="12">
        <v>1064.66</v>
      </c>
      <c r="L447" s="12">
        <f>K447*1.16</f>
        <v>1235.0056</v>
      </c>
      <c r="M447" s="12">
        <f>I447*K447</f>
        <v>1064.66</v>
      </c>
      <c r="N447" s="12">
        <f>I447*L447</f>
        <v>1235.0056</v>
      </c>
      <c r="O447" s="12">
        <v>2470.01</v>
      </c>
      <c r="P447" s="11">
        <v>9880.04</v>
      </c>
      <c r="Q447" s="11">
        <f>(O447/L447) - 1</f>
        <v>0.99999902834449</v>
      </c>
      <c r="R447" s="12">
        <v>2346.51</v>
      </c>
      <c r="S447" s="11">
        <v>9386.04</v>
      </c>
      <c r="T447" s="11">
        <f>(Q447/L447) - 1</f>
        <v>-0.99919028785914</v>
      </c>
      <c r="U447" s="12">
        <v>2223.01</v>
      </c>
      <c r="V447" s="11">
        <v>8892.04</v>
      </c>
      <c r="W447" s="11">
        <f>(S447/L447) - 1</f>
        <v>6.5999979271349</v>
      </c>
      <c r="X447" s="12">
        <v>2099.51</v>
      </c>
      <c r="Y447" s="11">
        <v>8398.04</v>
      </c>
      <c r="Z447" s="11">
        <f>ABS((U447/L447) - 1)</f>
        <v>0.79999993522297</v>
      </c>
      <c r="AA447" s="12">
        <v>1358.50616</v>
      </c>
      <c r="AB447" s="6">
        <v>9880.04</v>
      </c>
      <c r="AC447" s="6">
        <f>ABS((W447/L447) - 1)</f>
        <v>0.99465589635615</v>
      </c>
      <c r="AD447" s="8">
        <v>44</v>
      </c>
      <c r="AE447" t="s">
        <v>172</v>
      </c>
      <c r="AF447"/>
    </row>
    <row r="448" spans="1:32" customHeight="1" ht="30">
      <c r="A448" s="3" t="s">
        <v>593</v>
      </c>
      <c r="B448" s="3" t="s">
        <v>594</v>
      </c>
      <c r="C448" s="3" t="s">
        <v>30</v>
      </c>
      <c r="D448" s="3" t="s">
        <v>416</v>
      </c>
      <c r="E448" s="3"/>
      <c r="F448" s="3"/>
      <c r="G448" s="3"/>
      <c r="H448" s="3" t="s">
        <v>293</v>
      </c>
      <c r="I448" s="4">
        <v>1</v>
      </c>
      <c r="J448" s="3" t="s">
        <v>58</v>
      </c>
      <c r="K448" s="7">
        <v>1064.66</v>
      </c>
      <c r="L448" s="7">
        <f>K448*1.16</f>
        <v>1235.0056</v>
      </c>
      <c r="M448" s="7">
        <f>I448*K448</f>
        <v>1064.66</v>
      </c>
      <c r="N448" s="7">
        <f>I448*L448</f>
        <v>1235.0056</v>
      </c>
      <c r="O448" s="7">
        <v>2470.01</v>
      </c>
      <c r="P448" s="5">
        <v>9880.04</v>
      </c>
      <c r="Q448" s="5">
        <f>(O448/L448) - 1</f>
        <v>0.99999902834449</v>
      </c>
      <c r="R448" s="7">
        <v>2346.51</v>
      </c>
      <c r="S448" s="5">
        <v>9386.04</v>
      </c>
      <c r="T448" s="5">
        <f>(Q448/L448) - 1</f>
        <v>-0.99919028785914</v>
      </c>
      <c r="U448" s="7">
        <v>2223.01</v>
      </c>
      <c r="V448" s="5">
        <v>8892.04</v>
      </c>
      <c r="W448" s="5">
        <f>(S448/L448) - 1</f>
        <v>6.5999979271349</v>
      </c>
      <c r="X448" s="7">
        <v>2099.51</v>
      </c>
      <c r="Y448" s="5">
        <v>8398.04</v>
      </c>
      <c r="Z448" s="5">
        <f>ABS((U448/L448) - 1)</f>
        <v>0.79999993522297</v>
      </c>
      <c r="AA448" s="7">
        <v>1358.50616</v>
      </c>
      <c r="AB448" s="6">
        <v>9880.04</v>
      </c>
      <c r="AC448" s="6">
        <f>ABS((W448/L448) - 1)</f>
        <v>0.99465589635615</v>
      </c>
      <c r="AD448" s="8">
        <v>44</v>
      </c>
      <c r="AE448" t="s">
        <v>172</v>
      </c>
      <c r="AF448"/>
    </row>
    <row r="449" spans="1:32" customHeight="1" ht="30">
      <c r="A449" s="9" t="s">
        <v>593</v>
      </c>
      <c r="B449" s="9" t="s">
        <v>594</v>
      </c>
      <c r="C449" s="9" t="s">
        <v>30</v>
      </c>
      <c r="D449" s="9" t="s">
        <v>416</v>
      </c>
      <c r="E449" s="9"/>
      <c r="F449" s="9"/>
      <c r="G449" s="9"/>
      <c r="H449" s="9" t="s">
        <v>293</v>
      </c>
      <c r="I449" s="10">
        <v>1</v>
      </c>
      <c r="J449" s="9" t="s">
        <v>89</v>
      </c>
      <c r="K449" s="12">
        <v>1064.66</v>
      </c>
      <c r="L449" s="12">
        <f>K449*1.16</f>
        <v>1235.0056</v>
      </c>
      <c r="M449" s="12">
        <f>I449*K449</f>
        <v>1064.66</v>
      </c>
      <c r="N449" s="12">
        <f>I449*L449</f>
        <v>1235.0056</v>
      </c>
      <c r="O449" s="12">
        <v>2470.01</v>
      </c>
      <c r="P449" s="11">
        <v>9880.04</v>
      </c>
      <c r="Q449" s="11">
        <f>(O449/L449) - 1</f>
        <v>0.99999902834449</v>
      </c>
      <c r="R449" s="12">
        <v>2346.51</v>
      </c>
      <c r="S449" s="11">
        <v>9386.04</v>
      </c>
      <c r="T449" s="11">
        <f>(Q449/L449) - 1</f>
        <v>-0.99919028785914</v>
      </c>
      <c r="U449" s="12">
        <v>2223.01</v>
      </c>
      <c r="V449" s="11">
        <v>8892.04</v>
      </c>
      <c r="W449" s="11">
        <f>(S449/L449) - 1</f>
        <v>6.5999979271349</v>
      </c>
      <c r="X449" s="12">
        <v>2099.51</v>
      </c>
      <c r="Y449" s="11">
        <v>8398.04</v>
      </c>
      <c r="Z449" s="11">
        <f>ABS((U449/L449) - 1)</f>
        <v>0.79999993522297</v>
      </c>
      <c r="AA449" s="12">
        <v>1358.50616</v>
      </c>
      <c r="AB449" s="6">
        <v>9880.04</v>
      </c>
      <c r="AC449" s="6">
        <f>ABS((W449/L449) - 1)</f>
        <v>0.99465589635615</v>
      </c>
      <c r="AD449" s="8">
        <v>44</v>
      </c>
      <c r="AE449" t="s">
        <v>172</v>
      </c>
      <c r="AF449"/>
    </row>
    <row r="450" spans="1:32" customHeight="1" ht="30">
      <c r="A450" s="3" t="s">
        <v>593</v>
      </c>
      <c r="B450" s="3" t="s">
        <v>594</v>
      </c>
      <c r="C450" s="3" t="s">
        <v>30</v>
      </c>
      <c r="D450" s="3" t="s">
        <v>416</v>
      </c>
      <c r="E450" s="3"/>
      <c r="F450" s="3"/>
      <c r="G450" s="3"/>
      <c r="H450" s="3" t="s">
        <v>293</v>
      </c>
      <c r="I450" s="4">
        <v>1</v>
      </c>
      <c r="J450" s="3" t="s">
        <v>394</v>
      </c>
      <c r="K450" s="7">
        <v>706.035</v>
      </c>
      <c r="L450" s="7">
        <f>K450*1.16</f>
        <v>819.0006</v>
      </c>
      <c r="M450" s="7">
        <f>I450*K450</f>
        <v>706.035</v>
      </c>
      <c r="N450" s="7">
        <f>I450*L450</f>
        <v>819.0006</v>
      </c>
      <c r="O450" s="7">
        <v>2470.01</v>
      </c>
      <c r="P450" s="5">
        <v>9880.04</v>
      </c>
      <c r="Q450" s="5">
        <f>(O450/L450) - 1</f>
        <v>2.0158830164471</v>
      </c>
      <c r="R450" s="7">
        <v>2346.51</v>
      </c>
      <c r="S450" s="5">
        <v>9386.04</v>
      </c>
      <c r="T450" s="5">
        <f>(Q450/L450) - 1</f>
        <v>-0.99753860617874</v>
      </c>
      <c r="U450" s="7">
        <v>2223.01</v>
      </c>
      <c r="V450" s="5">
        <v>8892.04</v>
      </c>
      <c r="W450" s="5">
        <f>(S450/L450) - 1</f>
        <v>10.4603579045</v>
      </c>
      <c r="X450" s="7">
        <v>2099.51</v>
      </c>
      <c r="Y450" s="5">
        <v>8398.04</v>
      </c>
      <c r="Z450" s="5">
        <f>ABS((U450/L450) - 1)</f>
        <v>1.7142959358027</v>
      </c>
      <c r="AA450" s="7">
        <v>900.90066</v>
      </c>
      <c r="AB450" s="6">
        <v>9880.04</v>
      </c>
      <c r="AC450" s="6">
        <f>ABS((W450/L450) - 1)</f>
        <v>0.98722789958335</v>
      </c>
      <c r="AD450" s="8">
        <v>44</v>
      </c>
      <c r="AE450" t="s">
        <v>172</v>
      </c>
      <c r="AF450"/>
    </row>
    <row r="451" spans="1:32" customHeight="1" ht="30">
      <c r="A451" s="9" t="s">
        <v>593</v>
      </c>
      <c r="B451" s="9" t="s">
        <v>594</v>
      </c>
      <c r="C451" s="9" t="s">
        <v>30</v>
      </c>
      <c r="D451" s="9" t="s">
        <v>416</v>
      </c>
      <c r="E451" s="9"/>
      <c r="F451" s="9"/>
      <c r="G451" s="9"/>
      <c r="H451" s="9" t="s">
        <v>293</v>
      </c>
      <c r="I451" s="10">
        <v>1</v>
      </c>
      <c r="J451" s="9" t="s">
        <v>90</v>
      </c>
      <c r="K451" s="12">
        <v>1064.66</v>
      </c>
      <c r="L451" s="12">
        <f>K451*1.16</f>
        <v>1235.0056</v>
      </c>
      <c r="M451" s="12">
        <f>I451*K451</f>
        <v>1064.66</v>
      </c>
      <c r="N451" s="12">
        <f>I451*L451</f>
        <v>1235.0056</v>
      </c>
      <c r="O451" s="12">
        <v>2470.01</v>
      </c>
      <c r="P451" s="11">
        <v>9880.04</v>
      </c>
      <c r="Q451" s="11">
        <f>(O451/L451) - 1</f>
        <v>0.99999902834449</v>
      </c>
      <c r="R451" s="12">
        <v>2346.51</v>
      </c>
      <c r="S451" s="11">
        <v>9386.04</v>
      </c>
      <c r="T451" s="11">
        <f>(Q451/L451) - 1</f>
        <v>-0.99919028785914</v>
      </c>
      <c r="U451" s="12">
        <v>2223.01</v>
      </c>
      <c r="V451" s="11">
        <v>8892.04</v>
      </c>
      <c r="W451" s="11">
        <f>(S451/L451) - 1</f>
        <v>6.5999979271349</v>
      </c>
      <c r="X451" s="12">
        <v>2099.51</v>
      </c>
      <c r="Y451" s="11">
        <v>8398.04</v>
      </c>
      <c r="Z451" s="11">
        <f>ABS((U451/L451) - 1)</f>
        <v>0.79999993522297</v>
      </c>
      <c r="AA451" s="12">
        <v>1358.50616</v>
      </c>
      <c r="AB451" s="6">
        <v>9880.04</v>
      </c>
      <c r="AC451" s="6">
        <f>ABS((W451/L451) - 1)</f>
        <v>0.99465589635615</v>
      </c>
      <c r="AD451" s="8">
        <v>44</v>
      </c>
      <c r="AE451" t="s">
        <v>172</v>
      </c>
      <c r="AF451"/>
    </row>
    <row r="452" spans="1:32" customHeight="1" ht="30">
      <c r="A452" s="3" t="s">
        <v>595</v>
      </c>
      <c r="B452" s="3" t="s">
        <v>596</v>
      </c>
      <c r="C452" s="3" t="s">
        <v>30</v>
      </c>
      <c r="D452" s="3" t="s">
        <v>416</v>
      </c>
      <c r="E452" s="3"/>
      <c r="F452" s="3"/>
      <c r="G452" s="3"/>
      <c r="H452" s="3" t="s">
        <v>293</v>
      </c>
      <c r="I452" s="4">
        <v>1</v>
      </c>
      <c r="J452" s="3" t="s">
        <v>40</v>
      </c>
      <c r="K452" s="7">
        <v>740.5175</v>
      </c>
      <c r="L452" s="7">
        <f>K452*1.16</f>
        <v>859.0003</v>
      </c>
      <c r="M452" s="7">
        <f>I452*K452</f>
        <v>740.5175</v>
      </c>
      <c r="N452" s="7">
        <f>I452*L452</f>
        <v>859.0003</v>
      </c>
      <c r="O452" s="7">
        <v>2061.6</v>
      </c>
      <c r="P452" s="5">
        <v>8246.4</v>
      </c>
      <c r="Q452" s="5">
        <f>(O452/L452) - 1</f>
        <v>1.3999991618164</v>
      </c>
      <c r="R452" s="7">
        <v>1975.7</v>
      </c>
      <c r="S452" s="5">
        <v>7902.8</v>
      </c>
      <c r="T452" s="5">
        <f>(Q452/L452) - 1</f>
        <v>-0.9983701994495</v>
      </c>
      <c r="U452" s="7">
        <v>1889.8</v>
      </c>
      <c r="V452" s="5">
        <v>7559.2</v>
      </c>
      <c r="W452" s="5">
        <f>(S452/L452) - 1</f>
        <v>8.1999967869627</v>
      </c>
      <c r="X452" s="7">
        <v>1803.9</v>
      </c>
      <c r="Y452" s="5">
        <v>7215.6</v>
      </c>
      <c r="Z452" s="5">
        <f>ABS((U452/L452) - 1)</f>
        <v>1.199999231665</v>
      </c>
      <c r="AA452" s="7">
        <v>944.90033</v>
      </c>
      <c r="AB452" s="6">
        <v>8246.4</v>
      </c>
      <c r="AC452" s="6">
        <f>ABS((W452/L452) - 1)</f>
        <v>0.99045402337233</v>
      </c>
      <c r="AD452" s="8">
        <v>117</v>
      </c>
      <c r="AE452" t="s">
        <v>469</v>
      </c>
      <c r="AF452"/>
    </row>
    <row r="453" spans="1:32" customHeight="1" ht="30">
      <c r="A453" s="9" t="s">
        <v>595</v>
      </c>
      <c r="B453" s="9" t="s">
        <v>596</v>
      </c>
      <c r="C453" s="9" t="s">
        <v>30</v>
      </c>
      <c r="D453" s="9" t="s">
        <v>416</v>
      </c>
      <c r="E453" s="9"/>
      <c r="F453" s="9"/>
      <c r="G453" s="9"/>
      <c r="H453" s="9" t="s">
        <v>293</v>
      </c>
      <c r="I453" s="10">
        <v>1</v>
      </c>
      <c r="J453" s="9" t="s">
        <v>63</v>
      </c>
      <c r="K453" s="12">
        <v>740.5175</v>
      </c>
      <c r="L453" s="12">
        <f>K453*1.16</f>
        <v>859.0003</v>
      </c>
      <c r="M453" s="12">
        <f>I453*K453</f>
        <v>740.5175</v>
      </c>
      <c r="N453" s="12">
        <f>I453*L453</f>
        <v>859.0003</v>
      </c>
      <c r="O453" s="12">
        <v>2061.6</v>
      </c>
      <c r="P453" s="11">
        <v>8246.4</v>
      </c>
      <c r="Q453" s="11">
        <f>(O453/L453) - 1</f>
        <v>1.3999991618164</v>
      </c>
      <c r="R453" s="12">
        <v>1975.7</v>
      </c>
      <c r="S453" s="11">
        <v>7902.8</v>
      </c>
      <c r="T453" s="11">
        <f>(Q453/L453) - 1</f>
        <v>-0.9983701994495</v>
      </c>
      <c r="U453" s="12">
        <v>1889.8</v>
      </c>
      <c r="V453" s="11">
        <v>7559.2</v>
      </c>
      <c r="W453" s="11">
        <f>(S453/L453) - 1</f>
        <v>8.1999967869627</v>
      </c>
      <c r="X453" s="12">
        <v>1803.9</v>
      </c>
      <c r="Y453" s="11">
        <v>7215.6</v>
      </c>
      <c r="Z453" s="11">
        <f>ABS((U453/L453) - 1)</f>
        <v>1.199999231665</v>
      </c>
      <c r="AA453" s="12">
        <v>944.90033</v>
      </c>
      <c r="AB453" s="6">
        <v>8246.4</v>
      </c>
      <c r="AC453" s="6">
        <f>ABS((W453/L453) - 1)</f>
        <v>0.99045402337233</v>
      </c>
      <c r="AD453" s="8">
        <v>117</v>
      </c>
      <c r="AE453" t="s">
        <v>469</v>
      </c>
      <c r="AF453"/>
    </row>
    <row r="454" spans="1:32" customHeight="1" ht="30">
      <c r="A454" s="3" t="s">
        <v>595</v>
      </c>
      <c r="B454" s="3" t="s">
        <v>596</v>
      </c>
      <c r="C454" s="3" t="s">
        <v>30</v>
      </c>
      <c r="D454" s="3" t="s">
        <v>416</v>
      </c>
      <c r="E454" s="3"/>
      <c r="F454" s="3"/>
      <c r="G454" s="3"/>
      <c r="H454" s="3" t="s">
        <v>293</v>
      </c>
      <c r="I454" s="4">
        <v>1</v>
      </c>
      <c r="J454" s="3" t="s">
        <v>42</v>
      </c>
      <c r="K454" s="7">
        <v>740.5175</v>
      </c>
      <c r="L454" s="7">
        <f>K454*1.16</f>
        <v>859.0003</v>
      </c>
      <c r="M454" s="7">
        <f>I454*K454</f>
        <v>740.5175</v>
      </c>
      <c r="N454" s="7">
        <f>I454*L454</f>
        <v>859.0003</v>
      </c>
      <c r="O454" s="7">
        <v>2061.6</v>
      </c>
      <c r="P454" s="5">
        <v>8246.4</v>
      </c>
      <c r="Q454" s="5">
        <f>(O454/L454) - 1</f>
        <v>1.3999991618164</v>
      </c>
      <c r="R454" s="7">
        <v>1975.7</v>
      </c>
      <c r="S454" s="5">
        <v>7902.8</v>
      </c>
      <c r="T454" s="5">
        <f>(Q454/L454) - 1</f>
        <v>-0.9983701994495</v>
      </c>
      <c r="U454" s="7">
        <v>1889.8</v>
      </c>
      <c r="V454" s="5">
        <v>7559.2</v>
      </c>
      <c r="W454" s="5">
        <f>(S454/L454) - 1</f>
        <v>8.1999967869627</v>
      </c>
      <c r="X454" s="7">
        <v>1803.9</v>
      </c>
      <c r="Y454" s="5">
        <v>7215.6</v>
      </c>
      <c r="Z454" s="5">
        <f>ABS((U454/L454) - 1)</f>
        <v>1.199999231665</v>
      </c>
      <c r="AA454" s="7">
        <v>944.90033</v>
      </c>
      <c r="AB454" s="6">
        <v>8246.4</v>
      </c>
      <c r="AC454" s="6">
        <f>ABS((W454/L454) - 1)</f>
        <v>0.99045402337233</v>
      </c>
      <c r="AD454" s="8">
        <v>117</v>
      </c>
      <c r="AE454" t="s">
        <v>469</v>
      </c>
      <c r="AF454"/>
    </row>
    <row r="455" spans="1:32" customHeight="1" ht="30">
      <c r="A455" s="9" t="s">
        <v>595</v>
      </c>
      <c r="B455" s="9" t="s">
        <v>596</v>
      </c>
      <c r="C455" s="9" t="s">
        <v>30</v>
      </c>
      <c r="D455" s="9" t="s">
        <v>416</v>
      </c>
      <c r="E455" s="9"/>
      <c r="F455" s="9"/>
      <c r="G455" s="9"/>
      <c r="H455" s="9" t="s">
        <v>293</v>
      </c>
      <c r="I455" s="10">
        <v>1</v>
      </c>
      <c r="J455" s="9" t="s">
        <v>394</v>
      </c>
      <c r="K455" s="12">
        <v>740.5175</v>
      </c>
      <c r="L455" s="12">
        <f>K455*1.16</f>
        <v>859.0003</v>
      </c>
      <c r="M455" s="12">
        <f>I455*K455</f>
        <v>740.5175</v>
      </c>
      <c r="N455" s="12">
        <f>I455*L455</f>
        <v>859.0003</v>
      </c>
      <c r="O455" s="12">
        <v>2061.6</v>
      </c>
      <c r="P455" s="11">
        <v>8246.4</v>
      </c>
      <c r="Q455" s="11">
        <f>(O455/L455) - 1</f>
        <v>1.3999991618164</v>
      </c>
      <c r="R455" s="12">
        <v>1975.7</v>
      </c>
      <c r="S455" s="11">
        <v>7902.8</v>
      </c>
      <c r="T455" s="11">
        <f>(Q455/L455) - 1</f>
        <v>-0.9983701994495</v>
      </c>
      <c r="U455" s="12">
        <v>1889.8</v>
      </c>
      <c r="V455" s="11">
        <v>7559.2</v>
      </c>
      <c r="W455" s="11">
        <f>(S455/L455) - 1</f>
        <v>8.1999967869627</v>
      </c>
      <c r="X455" s="12">
        <v>1803.9</v>
      </c>
      <c r="Y455" s="11">
        <v>7215.6</v>
      </c>
      <c r="Z455" s="11">
        <f>ABS((U455/L455) - 1)</f>
        <v>1.199999231665</v>
      </c>
      <c r="AA455" s="12">
        <v>944.90033</v>
      </c>
      <c r="AB455" s="6">
        <v>8246.4</v>
      </c>
      <c r="AC455" s="6">
        <f>ABS((W455/L455) - 1)</f>
        <v>0.99045402337233</v>
      </c>
      <c r="AD455" s="8">
        <v>117</v>
      </c>
      <c r="AE455" t="s">
        <v>469</v>
      </c>
      <c r="AF455"/>
    </row>
    <row r="456" spans="1:32" customHeight="1" ht="30">
      <c r="A456" s="3" t="s">
        <v>597</v>
      </c>
      <c r="B456" s="3" t="s">
        <v>598</v>
      </c>
      <c r="C456" s="3" t="s">
        <v>30</v>
      </c>
      <c r="D456" s="3" t="s">
        <v>416</v>
      </c>
      <c r="E456" s="3"/>
      <c r="F456" s="3"/>
      <c r="G456" s="3"/>
      <c r="H456" s="3" t="s">
        <v>293</v>
      </c>
      <c r="I456" s="4">
        <v>1</v>
      </c>
      <c r="J456" s="3" t="s">
        <v>63</v>
      </c>
      <c r="K456" s="7">
        <v>706.03</v>
      </c>
      <c r="L456" s="7">
        <f>K456*1.16</f>
        <v>818.9948</v>
      </c>
      <c r="M456" s="7">
        <f>I456*K456</f>
        <v>706.03</v>
      </c>
      <c r="N456" s="7">
        <f>I456*L456</f>
        <v>818.9948</v>
      </c>
      <c r="O456" s="7">
        <v>2047.4</v>
      </c>
      <c r="P456" s="5">
        <v>8189.6</v>
      </c>
      <c r="Q456" s="5">
        <f>(O456/L456) - 1</f>
        <v>1.4998937722193</v>
      </c>
      <c r="R456" s="7">
        <v>1637.92</v>
      </c>
      <c r="S456" s="5">
        <v>6551.68</v>
      </c>
      <c r="T456" s="5">
        <f>(Q456/L456) - 1</f>
        <v>-0.99816861624491</v>
      </c>
      <c r="U456" s="7">
        <v>1474.13</v>
      </c>
      <c r="V456" s="5">
        <v>5896.52</v>
      </c>
      <c r="W456" s="5">
        <f>(S456/L456) - 1</f>
        <v>6.9996600711018</v>
      </c>
      <c r="X456" s="7">
        <v>1392.23</v>
      </c>
      <c r="Y456" s="5">
        <v>5568.92</v>
      </c>
      <c r="Z456" s="5">
        <f>ABS((U456/L456) - 1)</f>
        <v>0.79992595801585</v>
      </c>
      <c r="AA456" s="7">
        <v>900.89428</v>
      </c>
      <c r="AB456" s="6">
        <v>8189.6</v>
      </c>
      <c r="AC456" s="6">
        <f>ABS((W456/L456) - 1)</f>
        <v>0.99145335224216</v>
      </c>
      <c r="AD456" s="8">
        <v>44</v>
      </c>
      <c r="AE456" t="s">
        <v>172</v>
      </c>
      <c r="AF456"/>
    </row>
    <row r="457" spans="1:32" customHeight="1" ht="30">
      <c r="A457" s="9" t="s">
        <v>597</v>
      </c>
      <c r="B457" s="9" t="s">
        <v>598</v>
      </c>
      <c r="C457" s="9" t="s">
        <v>30</v>
      </c>
      <c r="D457" s="9" t="s">
        <v>416</v>
      </c>
      <c r="E457" s="9"/>
      <c r="F457" s="9"/>
      <c r="G457" s="9"/>
      <c r="H457" s="9" t="s">
        <v>293</v>
      </c>
      <c r="I457" s="10">
        <v>2</v>
      </c>
      <c r="J457" s="9" t="s">
        <v>295</v>
      </c>
      <c r="K457" s="12">
        <v>706.0325</v>
      </c>
      <c r="L457" s="12">
        <f>K457*1.16</f>
        <v>818.9977</v>
      </c>
      <c r="M457" s="12">
        <f>I457*K457</f>
        <v>1412.065</v>
      </c>
      <c r="N457" s="12">
        <f>I457*L457</f>
        <v>1637.9954</v>
      </c>
      <c r="O457" s="12">
        <v>2047.4</v>
      </c>
      <c r="P457" s="11">
        <v>8189.6</v>
      </c>
      <c r="Q457" s="11">
        <f>(O457/L457) - 1</f>
        <v>1.4998849203117</v>
      </c>
      <c r="R457" s="12">
        <v>1637.92</v>
      </c>
      <c r="S457" s="11">
        <v>6551.68</v>
      </c>
      <c r="T457" s="11">
        <f>(Q457/L457) - 1</f>
        <v>-0.99816863353791</v>
      </c>
      <c r="U457" s="12">
        <v>1474.13</v>
      </c>
      <c r="V457" s="11">
        <v>5896.52</v>
      </c>
      <c r="W457" s="11">
        <f>(S457/L457) - 1</f>
        <v>6.9996317449976</v>
      </c>
      <c r="X457" s="12">
        <v>1392.23</v>
      </c>
      <c r="Y457" s="11">
        <v>5568.92</v>
      </c>
      <c r="Z457" s="11">
        <f>ABS((U457/L457) - 1)</f>
        <v>0.79991958463375</v>
      </c>
      <c r="AA457" s="12">
        <v>900.89747</v>
      </c>
      <c r="AB457" s="6">
        <v>8189.6</v>
      </c>
      <c r="AC457" s="6">
        <f>ABS((W457/L457) - 1)</f>
        <v>0.99145341709141</v>
      </c>
      <c r="AD457" s="8">
        <v>44</v>
      </c>
      <c r="AE457" t="s">
        <v>172</v>
      </c>
      <c r="AF457"/>
    </row>
    <row r="458" spans="1:32" customHeight="1" ht="30">
      <c r="A458" s="3" t="s">
        <v>599</v>
      </c>
      <c r="B458" s="3" t="s">
        <v>600</v>
      </c>
      <c r="C458" s="3" t="s">
        <v>30</v>
      </c>
      <c r="D458" s="3" t="s">
        <v>416</v>
      </c>
      <c r="E458" s="3" t="s">
        <v>36</v>
      </c>
      <c r="F458" s="3" t="s">
        <v>36</v>
      </c>
      <c r="G458" s="3" t="s">
        <v>36</v>
      </c>
      <c r="H458" s="3" t="s">
        <v>293</v>
      </c>
      <c r="I458" s="4">
        <v>1</v>
      </c>
      <c r="J458" s="3" t="s">
        <v>295</v>
      </c>
      <c r="K458" s="7">
        <v>740.51733333333</v>
      </c>
      <c r="L458" s="7">
        <f>K458*1.16</f>
        <v>859.00010666667</v>
      </c>
      <c r="M458" s="7">
        <f>I458*K458</f>
        <v>740.51733333333</v>
      </c>
      <c r="N458" s="7">
        <f>I458*L458</f>
        <v>859.00010666667</v>
      </c>
      <c r="O458" s="7">
        <v>1803.9</v>
      </c>
      <c r="P458" s="5">
        <v>7215.6</v>
      </c>
      <c r="Q458" s="5">
        <f>(O458/L458) - 1</f>
        <v>1.0999997392317</v>
      </c>
      <c r="R458" s="7">
        <v>1718</v>
      </c>
      <c r="S458" s="5">
        <v>6872</v>
      </c>
      <c r="T458" s="5">
        <f>(Q458/L458) - 1</f>
        <v>-0.9987194416733</v>
      </c>
      <c r="U458" s="7">
        <v>1632.1</v>
      </c>
      <c r="V458" s="5">
        <v>6528.4</v>
      </c>
      <c r="W458" s="5">
        <f>(S458/L458) - 1</f>
        <v>6.9999990065969</v>
      </c>
      <c r="X458" s="7">
        <v>1546.2</v>
      </c>
      <c r="Y458" s="5">
        <v>6184.8</v>
      </c>
      <c r="Z458" s="5">
        <f>ABS((U458/L458) - 1)</f>
        <v>0.89999976406677</v>
      </c>
      <c r="AA458" s="7">
        <v>944.90011733333</v>
      </c>
      <c r="AB458" s="6">
        <v>7215.6</v>
      </c>
      <c r="AC458" s="6">
        <f>ABS((W458/L458) - 1)</f>
        <v>0.99185099169107</v>
      </c>
      <c r="AD458" s="8">
        <v>182</v>
      </c>
      <c r="AE458" t="s">
        <v>601</v>
      </c>
      <c r="AF458"/>
    </row>
    <row r="459" spans="1:32" customHeight="1" ht="30">
      <c r="A459" s="9" t="s">
        <v>602</v>
      </c>
      <c r="B459" s="9" t="s">
        <v>603</v>
      </c>
      <c r="C459" s="9" t="s">
        <v>30</v>
      </c>
      <c r="D459" s="9" t="s">
        <v>416</v>
      </c>
      <c r="E459" s="9" t="s">
        <v>531</v>
      </c>
      <c r="F459" s="9" t="s">
        <v>604</v>
      </c>
      <c r="G459" s="9" t="s">
        <v>605</v>
      </c>
      <c r="H459" s="9" t="s">
        <v>189</v>
      </c>
      <c r="I459" s="10">
        <v>1</v>
      </c>
      <c r="J459" s="9" t="s">
        <v>63</v>
      </c>
      <c r="K459" s="12">
        <v>2405.1575</v>
      </c>
      <c r="L459" s="12">
        <f>K459*1.16</f>
        <v>2789.9827</v>
      </c>
      <c r="M459" s="12">
        <f>I459*K459</f>
        <v>2405.1575</v>
      </c>
      <c r="N459" s="12">
        <f>I459*L459</f>
        <v>2789.9827</v>
      </c>
      <c r="O459" s="12">
        <v>5100.01</v>
      </c>
      <c r="P459" s="11">
        <v>20400.04</v>
      </c>
      <c r="Q459" s="11">
        <f>(O459/L459) - 1</f>
        <v>0.82797190821291</v>
      </c>
      <c r="R459" s="12">
        <v>4800.01</v>
      </c>
      <c r="S459" s="11">
        <v>19200.04</v>
      </c>
      <c r="T459" s="11">
        <f>(Q459/L459) - 1</f>
        <v>-0.99970323403503</v>
      </c>
      <c r="U459" s="12">
        <v>4500.01</v>
      </c>
      <c r="V459" s="11">
        <v>18000.04</v>
      </c>
      <c r="W459" s="11">
        <f>(S459/L459) - 1</f>
        <v>5.8817774389784</v>
      </c>
      <c r="X459" s="12">
        <v>4500.01</v>
      </c>
      <c r="Y459" s="11">
        <v>18000.04</v>
      </c>
      <c r="Z459" s="11">
        <f>ABS((U459/L459) - 1)</f>
        <v>0.61291681127629</v>
      </c>
      <c r="AA459" s="12">
        <v>3068.98097</v>
      </c>
      <c r="AB459" s="6">
        <v>20400.04</v>
      </c>
      <c r="AC459" s="6">
        <f>ABS((W459/L459) - 1)</f>
        <v>0.99789182297117</v>
      </c>
      <c r="AD459" s="8">
        <v>686</v>
      </c>
      <c r="AE459" t="s">
        <v>271</v>
      </c>
      <c r="AF459"/>
    </row>
    <row r="460" spans="1:32" customHeight="1" ht="30">
      <c r="A460" s="3" t="s">
        <v>602</v>
      </c>
      <c r="B460" s="3" t="s">
        <v>603</v>
      </c>
      <c r="C460" s="3" t="s">
        <v>30</v>
      </c>
      <c r="D460" s="3" t="s">
        <v>416</v>
      </c>
      <c r="E460" s="3" t="s">
        <v>531</v>
      </c>
      <c r="F460" s="3" t="s">
        <v>604</v>
      </c>
      <c r="G460" s="3" t="s">
        <v>605</v>
      </c>
      <c r="H460" s="3" t="s">
        <v>189</v>
      </c>
      <c r="I460" s="4">
        <v>1</v>
      </c>
      <c r="J460" s="3" t="s">
        <v>58</v>
      </c>
      <c r="K460" s="7">
        <v>2405.1575</v>
      </c>
      <c r="L460" s="7">
        <f>K460*1.16</f>
        <v>2789.9827</v>
      </c>
      <c r="M460" s="7">
        <f>I460*K460</f>
        <v>2405.1575</v>
      </c>
      <c r="N460" s="7">
        <f>I460*L460</f>
        <v>2789.9827</v>
      </c>
      <c r="O460" s="7">
        <v>5100.01</v>
      </c>
      <c r="P460" s="5">
        <v>20400.04</v>
      </c>
      <c r="Q460" s="5">
        <f>(O460/L460) - 1</f>
        <v>0.82797190821291</v>
      </c>
      <c r="R460" s="7">
        <v>4800.01</v>
      </c>
      <c r="S460" s="5">
        <v>19200.04</v>
      </c>
      <c r="T460" s="5">
        <f>(Q460/L460) - 1</f>
        <v>-0.99970323403503</v>
      </c>
      <c r="U460" s="7">
        <v>4500.01</v>
      </c>
      <c r="V460" s="5">
        <v>18000.04</v>
      </c>
      <c r="W460" s="5">
        <f>(S460/L460) - 1</f>
        <v>5.8817774389784</v>
      </c>
      <c r="X460" s="7">
        <v>4500.01</v>
      </c>
      <c r="Y460" s="5">
        <v>18000.04</v>
      </c>
      <c r="Z460" s="5">
        <f>ABS((U460/L460) - 1)</f>
        <v>0.61291681127629</v>
      </c>
      <c r="AA460" s="7">
        <v>3068.98097</v>
      </c>
      <c r="AB460" s="6">
        <v>20400.04</v>
      </c>
      <c r="AC460" s="6">
        <f>ABS((W460/L460) - 1)</f>
        <v>0.99789182297117</v>
      </c>
      <c r="AD460" s="8">
        <v>686</v>
      </c>
      <c r="AE460" t="s">
        <v>271</v>
      </c>
      <c r="AF460"/>
    </row>
    <row r="461" spans="1:32" customHeight="1" ht="30">
      <c r="A461" s="9" t="s">
        <v>602</v>
      </c>
      <c r="B461" s="9" t="s">
        <v>603</v>
      </c>
      <c r="C461" s="9" t="s">
        <v>30</v>
      </c>
      <c r="D461" s="9" t="s">
        <v>416</v>
      </c>
      <c r="E461" s="9" t="s">
        <v>531</v>
      </c>
      <c r="F461" s="9" t="s">
        <v>604</v>
      </c>
      <c r="G461" s="9" t="s">
        <v>605</v>
      </c>
      <c r="H461" s="9" t="s">
        <v>189</v>
      </c>
      <c r="I461" s="10">
        <v>2</v>
      </c>
      <c r="J461" s="9" t="s">
        <v>42</v>
      </c>
      <c r="K461" s="12">
        <v>2405.15375</v>
      </c>
      <c r="L461" s="12">
        <f>K461*1.16</f>
        <v>2789.97835</v>
      </c>
      <c r="M461" s="12">
        <f>I461*K461</f>
        <v>4810.3075</v>
      </c>
      <c r="N461" s="12">
        <f>I461*L461</f>
        <v>5579.9567</v>
      </c>
      <c r="O461" s="12">
        <v>5100.01</v>
      </c>
      <c r="P461" s="11">
        <v>20400.04</v>
      </c>
      <c r="Q461" s="11">
        <f>(O461/L461) - 1</f>
        <v>0.82797475829875</v>
      </c>
      <c r="R461" s="12">
        <v>4800.01</v>
      </c>
      <c r="S461" s="11">
        <v>19200.04</v>
      </c>
      <c r="T461" s="11">
        <f>(Q461/L461) - 1</f>
        <v>-0.99970323255078</v>
      </c>
      <c r="U461" s="12">
        <v>4500.01</v>
      </c>
      <c r="V461" s="11">
        <v>18000.04</v>
      </c>
      <c r="W461" s="11">
        <f>(S461/L461) - 1</f>
        <v>5.8817881687146</v>
      </c>
      <c r="X461" s="12">
        <v>4500.01</v>
      </c>
      <c r="Y461" s="11">
        <v>18000.04</v>
      </c>
      <c r="Z461" s="11">
        <f>ABS((U461/L461) - 1)</f>
        <v>0.61291932605857</v>
      </c>
      <c r="AA461" s="12">
        <v>3068.976185</v>
      </c>
      <c r="AB461" s="6">
        <v>20400.04</v>
      </c>
      <c r="AC461" s="6">
        <f>ABS((W461/L461) - 1)</f>
        <v>0.99789181583839</v>
      </c>
      <c r="AD461" s="8">
        <v>686</v>
      </c>
      <c r="AE461" t="s">
        <v>271</v>
      </c>
      <c r="AF461"/>
    </row>
    <row r="462" spans="1:32" customHeight="1" ht="30">
      <c r="A462" s="3" t="s">
        <v>606</v>
      </c>
      <c r="B462" s="3" t="s">
        <v>607</v>
      </c>
      <c r="C462" s="3" t="s">
        <v>30</v>
      </c>
      <c r="D462" s="3" t="s">
        <v>416</v>
      </c>
      <c r="E462" s="3" t="s">
        <v>36</v>
      </c>
      <c r="F462" s="3" t="s">
        <v>36</v>
      </c>
      <c r="G462" s="3" t="s">
        <v>36</v>
      </c>
      <c r="H462" s="3" t="s">
        <v>189</v>
      </c>
      <c r="I462" s="4">
        <v>1</v>
      </c>
      <c r="J462" s="3" t="s">
        <v>89</v>
      </c>
      <c r="K462" s="7">
        <v>431.03</v>
      </c>
      <c r="L462" s="7">
        <f>K462*1.16</f>
        <v>499.9948</v>
      </c>
      <c r="M462" s="7">
        <f>I462*K462</f>
        <v>431.03</v>
      </c>
      <c r="N462" s="7">
        <f>I462*L462</f>
        <v>499.9948</v>
      </c>
      <c r="O462" s="7">
        <v>1349.99</v>
      </c>
      <c r="P462" s="5">
        <v>5399.96</v>
      </c>
      <c r="Q462" s="5">
        <f>(O462/L462) - 1</f>
        <v>1.700008080084</v>
      </c>
      <c r="R462" s="7">
        <v>1249.99</v>
      </c>
      <c r="S462" s="5">
        <v>4999.96</v>
      </c>
      <c r="T462" s="5">
        <f>(Q462/L462) - 1</f>
        <v>-0.9965999484793</v>
      </c>
      <c r="U462" s="7">
        <v>999.92</v>
      </c>
      <c r="V462" s="5">
        <v>3999.68</v>
      </c>
      <c r="W462" s="5">
        <f>(S462/L462) - 1</f>
        <v>9.0000240002496</v>
      </c>
      <c r="X462" s="7">
        <v>1049.99</v>
      </c>
      <c r="Y462" s="5">
        <v>4199.96</v>
      </c>
      <c r="Z462" s="5">
        <f>ABS((U462/L462) - 1)</f>
        <v>0.99986079855231</v>
      </c>
      <c r="AA462" s="7">
        <v>549.99428</v>
      </c>
      <c r="AB462" s="6">
        <v>5399.96</v>
      </c>
      <c r="AC462" s="6">
        <f>ABS((W462/L462) - 1)</f>
        <v>0.98199976479705</v>
      </c>
      <c r="AD462" s="8">
        <v>146</v>
      </c>
      <c r="AE462" t="s">
        <v>190</v>
      </c>
      <c r="AF462" t="s">
        <v>88</v>
      </c>
    </row>
    <row r="463" spans="1:32" customHeight="1" ht="30">
      <c r="A463" s="9" t="s">
        <v>606</v>
      </c>
      <c r="B463" s="9" t="s">
        <v>607</v>
      </c>
      <c r="C463" s="9" t="s">
        <v>30</v>
      </c>
      <c r="D463" s="9" t="s">
        <v>416</v>
      </c>
      <c r="E463" s="9" t="s">
        <v>36</v>
      </c>
      <c r="F463" s="9" t="s">
        <v>36</v>
      </c>
      <c r="G463" s="9" t="s">
        <v>36</v>
      </c>
      <c r="H463" s="9" t="s">
        <v>189</v>
      </c>
      <c r="I463" s="10">
        <v>1</v>
      </c>
      <c r="J463" s="9" t="s">
        <v>71</v>
      </c>
      <c r="K463" s="12">
        <v>431.03</v>
      </c>
      <c r="L463" s="12">
        <f>K463*1.16</f>
        <v>499.9948</v>
      </c>
      <c r="M463" s="12">
        <f>I463*K463</f>
        <v>431.03</v>
      </c>
      <c r="N463" s="12">
        <f>I463*L463</f>
        <v>499.9948</v>
      </c>
      <c r="O463" s="12">
        <v>1349.99</v>
      </c>
      <c r="P463" s="11">
        <v>5399.96</v>
      </c>
      <c r="Q463" s="11">
        <f>(O463/L463) - 1</f>
        <v>1.700008080084</v>
      </c>
      <c r="R463" s="12">
        <v>1249.99</v>
      </c>
      <c r="S463" s="11">
        <v>4999.96</v>
      </c>
      <c r="T463" s="11">
        <f>(Q463/L463) - 1</f>
        <v>-0.9965999484793</v>
      </c>
      <c r="U463" s="12">
        <v>999.92</v>
      </c>
      <c r="V463" s="11">
        <v>3999.68</v>
      </c>
      <c r="W463" s="11">
        <f>(S463/L463) - 1</f>
        <v>9.0000240002496</v>
      </c>
      <c r="X463" s="12">
        <v>1049.99</v>
      </c>
      <c r="Y463" s="11">
        <v>4199.96</v>
      </c>
      <c r="Z463" s="11">
        <f>ABS((U463/L463) - 1)</f>
        <v>0.99986079855231</v>
      </c>
      <c r="AA463" s="12">
        <v>549.99428</v>
      </c>
      <c r="AB463" s="6">
        <v>5399.96</v>
      </c>
      <c r="AC463" s="6">
        <f>ABS((W463/L463) - 1)</f>
        <v>0.98199976479705</v>
      </c>
      <c r="AD463" s="8">
        <v>146</v>
      </c>
      <c r="AE463" t="s">
        <v>190</v>
      </c>
      <c r="AF463" t="s">
        <v>88</v>
      </c>
    </row>
    <row r="464" spans="1:32" customHeight="1" ht="30">
      <c r="A464" s="3" t="s">
        <v>608</v>
      </c>
      <c r="B464" s="3" t="s">
        <v>609</v>
      </c>
      <c r="C464" s="3" t="s">
        <v>30</v>
      </c>
      <c r="D464" s="3" t="s">
        <v>416</v>
      </c>
      <c r="E464" s="3" t="s">
        <v>36</v>
      </c>
      <c r="F464" s="3" t="s">
        <v>36</v>
      </c>
      <c r="G464" s="3" t="s">
        <v>36</v>
      </c>
      <c r="H464" s="3" t="s">
        <v>189</v>
      </c>
      <c r="I464" s="4">
        <v>1</v>
      </c>
      <c r="J464" s="3" t="s">
        <v>38</v>
      </c>
      <c r="K464" s="7">
        <v>431.03</v>
      </c>
      <c r="L464" s="7">
        <f>K464*1.16</f>
        <v>499.9948</v>
      </c>
      <c r="M464" s="7">
        <f>I464*K464</f>
        <v>431.03</v>
      </c>
      <c r="N464" s="7">
        <f>I464*L464</f>
        <v>499.9948</v>
      </c>
      <c r="O464" s="7">
        <v>1349.99</v>
      </c>
      <c r="P464" s="5">
        <v>5399.96</v>
      </c>
      <c r="Q464" s="5">
        <f>(O464/L464) - 1</f>
        <v>1.700008080084</v>
      </c>
      <c r="R464" s="7">
        <v>1249.99</v>
      </c>
      <c r="S464" s="5">
        <v>4999.96</v>
      </c>
      <c r="T464" s="5">
        <f>(Q464/L464) - 1</f>
        <v>-0.9965999484793</v>
      </c>
      <c r="U464" s="7">
        <v>999.92</v>
      </c>
      <c r="V464" s="5">
        <v>3999.68</v>
      </c>
      <c r="W464" s="5">
        <f>(S464/L464) - 1</f>
        <v>9.0000240002496</v>
      </c>
      <c r="X464" s="7">
        <v>900</v>
      </c>
      <c r="Y464" s="5">
        <v>3600</v>
      </c>
      <c r="Z464" s="5">
        <f>ABS((U464/L464) - 1)</f>
        <v>0.99986079855231</v>
      </c>
      <c r="AA464" s="7">
        <v>549.99428</v>
      </c>
      <c r="AB464" s="6">
        <v>5399.96</v>
      </c>
      <c r="AC464" s="6">
        <f>ABS((W464/L464) - 1)</f>
        <v>0.98199976479705</v>
      </c>
      <c r="AD464" s="8">
        <v>146</v>
      </c>
      <c r="AE464" t="s">
        <v>190</v>
      </c>
      <c r="AF464"/>
    </row>
    <row r="465" spans="1:32" customHeight="1" ht="30">
      <c r="A465" s="9" t="s">
        <v>608</v>
      </c>
      <c r="B465" s="9" t="s">
        <v>609</v>
      </c>
      <c r="C465" s="9" t="s">
        <v>30</v>
      </c>
      <c r="D465" s="9" t="s">
        <v>416</v>
      </c>
      <c r="E465" s="9" t="s">
        <v>36</v>
      </c>
      <c r="F465" s="9" t="s">
        <v>36</v>
      </c>
      <c r="G465" s="9" t="s">
        <v>36</v>
      </c>
      <c r="H465" s="9" t="s">
        <v>189</v>
      </c>
      <c r="I465" s="10">
        <v>1</v>
      </c>
      <c r="J465" s="9" t="s">
        <v>71</v>
      </c>
      <c r="K465" s="12">
        <v>431.03</v>
      </c>
      <c r="L465" s="12">
        <f>K465*1.16</f>
        <v>499.9948</v>
      </c>
      <c r="M465" s="12">
        <f>I465*K465</f>
        <v>431.03</v>
      </c>
      <c r="N465" s="12">
        <f>I465*L465</f>
        <v>499.9948</v>
      </c>
      <c r="O465" s="12">
        <v>1349.99</v>
      </c>
      <c r="P465" s="11">
        <v>5399.96</v>
      </c>
      <c r="Q465" s="11">
        <f>(O465/L465) - 1</f>
        <v>1.700008080084</v>
      </c>
      <c r="R465" s="12">
        <v>1249.99</v>
      </c>
      <c r="S465" s="11">
        <v>4999.96</v>
      </c>
      <c r="T465" s="11">
        <f>(Q465/L465) - 1</f>
        <v>-0.9965999484793</v>
      </c>
      <c r="U465" s="12">
        <v>999.92</v>
      </c>
      <c r="V465" s="11">
        <v>3999.68</v>
      </c>
      <c r="W465" s="11">
        <f>(S465/L465) - 1</f>
        <v>9.0000240002496</v>
      </c>
      <c r="X465" s="12">
        <v>900</v>
      </c>
      <c r="Y465" s="11">
        <v>3600</v>
      </c>
      <c r="Z465" s="11">
        <f>ABS((U465/L465) - 1)</f>
        <v>0.99986079855231</v>
      </c>
      <c r="AA465" s="12">
        <v>549.99428</v>
      </c>
      <c r="AB465" s="6">
        <v>5399.96</v>
      </c>
      <c r="AC465" s="6">
        <f>ABS((W465/L465) - 1)</f>
        <v>0.98199976479705</v>
      </c>
      <c r="AD465" s="8">
        <v>146</v>
      </c>
      <c r="AE465" t="s">
        <v>190</v>
      </c>
      <c r="AF465"/>
    </row>
    <row r="466" spans="1:32" customHeight="1" ht="30">
      <c r="A466" s="3" t="s">
        <v>608</v>
      </c>
      <c r="B466" s="3" t="s">
        <v>609</v>
      </c>
      <c r="C466" s="3" t="s">
        <v>30</v>
      </c>
      <c r="D466" s="3" t="s">
        <v>416</v>
      </c>
      <c r="E466" s="3" t="s">
        <v>36</v>
      </c>
      <c r="F466" s="3" t="s">
        <v>36</v>
      </c>
      <c r="G466" s="3" t="s">
        <v>36</v>
      </c>
      <c r="H466" s="3" t="s">
        <v>189</v>
      </c>
      <c r="I466" s="4">
        <v>1</v>
      </c>
      <c r="J466" s="3" t="s">
        <v>90</v>
      </c>
      <c r="K466" s="7">
        <v>431.03</v>
      </c>
      <c r="L466" s="7">
        <f>K466*1.16</f>
        <v>499.9948</v>
      </c>
      <c r="M466" s="7">
        <f>I466*K466</f>
        <v>431.03</v>
      </c>
      <c r="N466" s="7">
        <f>I466*L466</f>
        <v>499.9948</v>
      </c>
      <c r="O466" s="7">
        <v>1349.99</v>
      </c>
      <c r="P466" s="5">
        <v>5399.96</v>
      </c>
      <c r="Q466" s="5">
        <f>(O466/L466) - 1</f>
        <v>1.700008080084</v>
      </c>
      <c r="R466" s="7">
        <v>1249.99</v>
      </c>
      <c r="S466" s="5">
        <v>4999.96</v>
      </c>
      <c r="T466" s="5">
        <f>(Q466/L466) - 1</f>
        <v>-0.9965999484793</v>
      </c>
      <c r="U466" s="7">
        <v>999.92</v>
      </c>
      <c r="V466" s="5">
        <v>3999.68</v>
      </c>
      <c r="W466" s="5">
        <f>(S466/L466) - 1</f>
        <v>9.0000240002496</v>
      </c>
      <c r="X466" s="7">
        <v>900</v>
      </c>
      <c r="Y466" s="5">
        <v>3600</v>
      </c>
      <c r="Z466" s="5">
        <f>ABS((U466/L466) - 1)</f>
        <v>0.99986079855231</v>
      </c>
      <c r="AA466" s="7">
        <v>549.99428</v>
      </c>
      <c r="AB466" s="6">
        <v>5399.96</v>
      </c>
      <c r="AC466" s="6">
        <f>ABS((W466/L466) - 1)</f>
        <v>0.98199976479705</v>
      </c>
      <c r="AD466" s="8">
        <v>146</v>
      </c>
      <c r="AE466" t="s">
        <v>190</v>
      </c>
      <c r="AF466"/>
    </row>
    <row r="467" spans="1:32" customHeight="1" ht="30">
      <c r="A467" s="9" t="s">
        <v>610</v>
      </c>
      <c r="B467" s="9" t="s">
        <v>611</v>
      </c>
      <c r="C467" s="9" t="s">
        <v>30</v>
      </c>
      <c r="D467" s="9" t="s">
        <v>416</v>
      </c>
      <c r="E467" s="9" t="s">
        <v>36</v>
      </c>
      <c r="F467" s="9" t="s">
        <v>36</v>
      </c>
      <c r="G467" s="9" t="s">
        <v>36</v>
      </c>
      <c r="H467" s="9" t="s">
        <v>56</v>
      </c>
      <c r="I467" s="10">
        <v>2</v>
      </c>
      <c r="J467" s="9" t="s">
        <v>40</v>
      </c>
      <c r="K467" s="12">
        <v>2130</v>
      </c>
      <c r="L467" s="12">
        <f>K467*1.16</f>
        <v>2470.8</v>
      </c>
      <c r="M467" s="12">
        <f>I467*K467</f>
        <v>4260</v>
      </c>
      <c r="N467" s="12">
        <f>I467*L467</f>
        <v>4941.6</v>
      </c>
      <c r="O467" s="12">
        <v>3706</v>
      </c>
      <c r="P467" s="11">
        <v>14824</v>
      </c>
      <c r="Q467" s="11">
        <f>(O467/L467) - 1</f>
        <v>0.49991905455723</v>
      </c>
      <c r="R467" s="12">
        <v>3459</v>
      </c>
      <c r="S467" s="11">
        <v>13836</v>
      </c>
      <c r="T467" s="11">
        <f>(Q467/L467) - 1</f>
        <v>-0.99979766915389</v>
      </c>
      <c r="U467" s="12">
        <v>3200</v>
      </c>
      <c r="V467" s="11">
        <v>12800</v>
      </c>
      <c r="W467" s="11">
        <f>(S467/L467) - 1</f>
        <v>4.5998057309373</v>
      </c>
      <c r="X467" s="12">
        <v>3040</v>
      </c>
      <c r="Y467" s="11">
        <v>12160</v>
      </c>
      <c r="Z467" s="11">
        <f>ABS((U467/L467) - 1)</f>
        <v>0.29512708434515</v>
      </c>
      <c r="AA467" s="12">
        <v>2717.88</v>
      </c>
      <c r="AB467" s="6">
        <v>14824</v>
      </c>
      <c r="AC467" s="6">
        <f>ABS((W467/L467) - 1)</f>
        <v>0.99813833344223</v>
      </c>
      <c r="AD467" s="8" t="s">
        <v>39</v>
      </c>
      <c r="AE467" t="s">
        <v>39</v>
      </c>
      <c r="AF467"/>
    </row>
    <row r="468" spans="1:32" customHeight="1" ht="30">
      <c r="A468" s="3" t="s">
        <v>612</v>
      </c>
      <c r="B468" s="3" t="s">
        <v>613</v>
      </c>
      <c r="C468" s="3" t="s">
        <v>30</v>
      </c>
      <c r="D468" s="3" t="s">
        <v>416</v>
      </c>
      <c r="E468" s="3" t="s">
        <v>36</v>
      </c>
      <c r="F468" s="3" t="s">
        <v>36</v>
      </c>
      <c r="G468" s="3" t="s">
        <v>36</v>
      </c>
      <c r="H468" s="3" t="s">
        <v>420</v>
      </c>
      <c r="I468" s="4">
        <v>1</v>
      </c>
      <c r="J468" s="3" t="s">
        <v>63</v>
      </c>
      <c r="K468" s="7">
        <v>994</v>
      </c>
      <c r="L468" s="7">
        <f>K468*1.16</f>
        <v>1153.04</v>
      </c>
      <c r="M468" s="7">
        <f>I468*K468</f>
        <v>994</v>
      </c>
      <c r="N468" s="7">
        <f>I468*L468</f>
        <v>1153.04</v>
      </c>
      <c r="O468" s="7">
        <v>1730</v>
      </c>
      <c r="P468" s="5">
        <v>6920</v>
      </c>
      <c r="Q468" s="5">
        <f>(O468/L468) - 1</f>
        <v>0.50038159994449</v>
      </c>
      <c r="R468" s="7">
        <v>1615</v>
      </c>
      <c r="S468" s="5">
        <v>6460</v>
      </c>
      <c r="T468" s="5">
        <f>(Q468/L468) - 1</f>
        <v>-0.99956603274826</v>
      </c>
      <c r="U468" s="7">
        <v>1500</v>
      </c>
      <c r="V468" s="5">
        <v>6000</v>
      </c>
      <c r="W468" s="5">
        <f>(S468/L468) - 1</f>
        <v>4.6025810032609</v>
      </c>
      <c r="X468" s="7">
        <v>1425</v>
      </c>
      <c r="Y468" s="5">
        <v>5700</v>
      </c>
      <c r="Z468" s="5">
        <f>ABS((U468/L468) - 1)</f>
        <v>0.30090890168598</v>
      </c>
      <c r="AA468" s="7">
        <v>1268.344</v>
      </c>
      <c r="AB468" s="6">
        <v>6920</v>
      </c>
      <c r="AC468" s="6">
        <f>ABS((W468/L468) - 1)</f>
        <v>0.99600830760142</v>
      </c>
      <c r="AD468" s="8" t="s">
        <v>39</v>
      </c>
      <c r="AE468" t="s">
        <v>39</v>
      </c>
      <c r="AF468"/>
    </row>
    <row r="469" spans="1:32" customHeight="1" ht="30">
      <c r="A469" s="9" t="s">
        <v>614</v>
      </c>
      <c r="B469" s="9" t="s">
        <v>615</v>
      </c>
      <c r="C469" s="9" t="s">
        <v>30</v>
      </c>
      <c r="D469" s="9" t="s">
        <v>616</v>
      </c>
      <c r="E469" s="9" t="s">
        <v>430</v>
      </c>
      <c r="F469" s="9" t="s">
        <v>617</v>
      </c>
      <c r="G469" s="9" t="s">
        <v>618</v>
      </c>
      <c r="H469" s="9" t="s">
        <v>619</v>
      </c>
      <c r="I469" s="10">
        <v>1</v>
      </c>
      <c r="J469" s="9" t="s">
        <v>38</v>
      </c>
      <c r="K469" s="12">
        <v>1136.21</v>
      </c>
      <c r="L469" s="12">
        <f>K469*1.16</f>
        <v>1318.0036</v>
      </c>
      <c r="M469" s="12">
        <f>I469*K469</f>
        <v>1136.21</v>
      </c>
      <c r="N469" s="12">
        <f>I469*L469</f>
        <v>1318.0036</v>
      </c>
      <c r="O469" s="12">
        <v>1977.01</v>
      </c>
      <c r="P469" s="11">
        <v>7908.04</v>
      </c>
      <c r="Q469" s="11">
        <f>(O469/L469) - 1</f>
        <v>0.50000349012704</v>
      </c>
      <c r="R469" s="12">
        <v>1845.21</v>
      </c>
      <c r="S469" s="11">
        <v>7380.84</v>
      </c>
      <c r="T469" s="11">
        <f>(Q469/L469) - 1</f>
        <v>-0.99962063571744</v>
      </c>
      <c r="U469" s="12">
        <v>1713.4</v>
      </c>
      <c r="V469" s="11">
        <v>6853.6</v>
      </c>
      <c r="W469" s="11">
        <f>(S469/L469) - 1</f>
        <v>4.6000150530697</v>
      </c>
      <c r="X469" s="12">
        <v>1713.4</v>
      </c>
      <c r="Y469" s="11">
        <v>6853.6</v>
      </c>
      <c r="Z469" s="11">
        <f>ABS((U469/L469) - 1)</f>
        <v>0.2999964491751</v>
      </c>
      <c r="AA469" s="12">
        <v>1449.80396</v>
      </c>
      <c r="AB469" s="6">
        <v>7908.04</v>
      </c>
      <c r="AC469" s="6">
        <f>ABS((W469/L469) - 1)</f>
        <v>0.9965098615413</v>
      </c>
      <c r="AD469" s="8">
        <v>686</v>
      </c>
      <c r="AE469" t="s">
        <v>271</v>
      </c>
      <c r="AF469"/>
    </row>
    <row r="470" spans="1:32" customHeight="1" ht="30">
      <c r="A470" s="3" t="s">
        <v>614</v>
      </c>
      <c r="B470" s="3" t="s">
        <v>615</v>
      </c>
      <c r="C470" s="3" t="s">
        <v>30</v>
      </c>
      <c r="D470" s="3" t="s">
        <v>616</v>
      </c>
      <c r="E470" s="3" t="s">
        <v>430</v>
      </c>
      <c r="F470" s="3" t="s">
        <v>617</v>
      </c>
      <c r="G470" s="3" t="s">
        <v>618</v>
      </c>
      <c r="H470" s="3" t="s">
        <v>619</v>
      </c>
      <c r="I470" s="4">
        <v>1</v>
      </c>
      <c r="J470" s="3" t="s">
        <v>40</v>
      </c>
      <c r="K470" s="7">
        <v>1136.21</v>
      </c>
      <c r="L470" s="7">
        <f>K470*1.16</f>
        <v>1318.0036</v>
      </c>
      <c r="M470" s="7">
        <f>I470*K470</f>
        <v>1136.21</v>
      </c>
      <c r="N470" s="7">
        <f>I470*L470</f>
        <v>1318.0036</v>
      </c>
      <c r="O470" s="7">
        <v>1977.01</v>
      </c>
      <c r="P470" s="5">
        <v>7908.04</v>
      </c>
      <c r="Q470" s="5">
        <f>(O470/L470) - 1</f>
        <v>0.50000349012704</v>
      </c>
      <c r="R470" s="7">
        <v>1845.21</v>
      </c>
      <c r="S470" s="5">
        <v>7380.84</v>
      </c>
      <c r="T470" s="5">
        <f>(Q470/L470) - 1</f>
        <v>-0.99962063571744</v>
      </c>
      <c r="U470" s="7">
        <v>1713.4</v>
      </c>
      <c r="V470" s="5">
        <v>6853.6</v>
      </c>
      <c r="W470" s="5">
        <f>(S470/L470) - 1</f>
        <v>4.6000150530697</v>
      </c>
      <c r="X470" s="7">
        <v>1713.4</v>
      </c>
      <c r="Y470" s="5">
        <v>6853.6</v>
      </c>
      <c r="Z470" s="5">
        <f>ABS((U470/L470) - 1)</f>
        <v>0.2999964491751</v>
      </c>
      <c r="AA470" s="7">
        <v>1449.80396</v>
      </c>
      <c r="AB470" s="6">
        <v>7908.04</v>
      </c>
      <c r="AC470" s="6">
        <f>ABS((W470/L470) - 1)</f>
        <v>0.9965098615413</v>
      </c>
      <c r="AD470" s="8">
        <v>686</v>
      </c>
      <c r="AE470" t="s">
        <v>271</v>
      </c>
      <c r="AF470"/>
    </row>
    <row r="471" spans="1:32" customHeight="1" ht="30">
      <c r="A471" s="9" t="s">
        <v>620</v>
      </c>
      <c r="B471" s="9" t="s">
        <v>621</v>
      </c>
      <c r="C471" s="9" t="s">
        <v>30</v>
      </c>
      <c r="D471" s="9" t="s">
        <v>616</v>
      </c>
      <c r="E471" s="9" t="s">
        <v>430</v>
      </c>
      <c r="F471" s="9" t="s">
        <v>617</v>
      </c>
      <c r="G471" s="9" t="s">
        <v>622</v>
      </c>
      <c r="H471" s="9" t="s">
        <v>619</v>
      </c>
      <c r="I471" s="10">
        <v>1</v>
      </c>
      <c r="J471" s="9" t="s">
        <v>89</v>
      </c>
      <c r="K471" s="12">
        <v>1000</v>
      </c>
      <c r="L471" s="12">
        <f>K471*1.16</f>
        <v>1160</v>
      </c>
      <c r="M471" s="12">
        <f>I471*K471</f>
        <v>1000</v>
      </c>
      <c r="N471" s="12">
        <f>I471*L471</f>
        <v>1160</v>
      </c>
      <c r="O471" s="12">
        <v>1740</v>
      </c>
      <c r="P471" s="11">
        <v>6960</v>
      </c>
      <c r="Q471" s="11">
        <f>(O471/L471) - 1</f>
        <v>0.5</v>
      </c>
      <c r="R471" s="12">
        <v>1740</v>
      </c>
      <c r="S471" s="11">
        <v>6960</v>
      </c>
      <c r="T471" s="11">
        <f>(Q471/L471) - 1</f>
        <v>-0.99956896551724</v>
      </c>
      <c r="U471" s="12">
        <v>1624</v>
      </c>
      <c r="V471" s="11">
        <v>6496</v>
      </c>
      <c r="W471" s="11">
        <f>(S471/L471) - 1</f>
        <v>5</v>
      </c>
      <c r="X471" s="12">
        <v>1508</v>
      </c>
      <c r="Y471" s="11">
        <v>6032</v>
      </c>
      <c r="Z471" s="11">
        <f>ABS((U471/L471) - 1)</f>
        <v>0.4</v>
      </c>
      <c r="AA471" s="12">
        <v>1276</v>
      </c>
      <c r="AB471" s="6">
        <v>6960</v>
      </c>
      <c r="AC471" s="6">
        <f>ABS((W471/L471) - 1)</f>
        <v>0.99568965517241</v>
      </c>
      <c r="AD471" s="8" t="s">
        <v>39</v>
      </c>
      <c r="AE471" t="s">
        <v>39</v>
      </c>
      <c r="AF471"/>
    </row>
    <row r="472" spans="1:32" customHeight="1" ht="30">
      <c r="A472" s="3">
        <v>134</v>
      </c>
      <c r="B472" s="3" t="s">
        <v>623</v>
      </c>
      <c r="C472" s="3" t="s">
        <v>30</v>
      </c>
      <c r="D472" s="3" t="s">
        <v>624</v>
      </c>
      <c r="E472" s="3" t="s">
        <v>430</v>
      </c>
      <c r="F472" s="3" t="s">
        <v>625</v>
      </c>
      <c r="G472" s="3" t="s">
        <v>626</v>
      </c>
      <c r="H472" s="3" t="s">
        <v>56</v>
      </c>
      <c r="I472" s="4">
        <v>1</v>
      </c>
      <c r="J472" s="3" t="s">
        <v>71</v>
      </c>
      <c r="K472" s="7">
        <v>158.2</v>
      </c>
      <c r="L472" s="7">
        <f>K472*1.16</f>
        <v>183.512</v>
      </c>
      <c r="M472" s="7">
        <f>I472*K472</f>
        <v>158.2</v>
      </c>
      <c r="N472" s="7">
        <f>I472*L472</f>
        <v>183.512</v>
      </c>
      <c r="O472" s="7">
        <v>549</v>
      </c>
      <c r="P472" s="5">
        <v>2196</v>
      </c>
      <c r="Q472" s="5">
        <f>(O472/L472) - 1</f>
        <v>1.9916299751515</v>
      </c>
      <c r="R472" s="7">
        <v>458</v>
      </c>
      <c r="S472" s="5">
        <v>1832</v>
      </c>
      <c r="T472" s="5">
        <f>(Q472/L472) - 1</f>
        <v>-0.98914714037692</v>
      </c>
      <c r="U472" s="7">
        <v>366</v>
      </c>
      <c r="V472" s="5">
        <v>1464</v>
      </c>
      <c r="W472" s="5">
        <f>(S472/L472) - 1</f>
        <v>8.9829983870265</v>
      </c>
      <c r="X472" s="7">
        <v>347.7</v>
      </c>
      <c r="Y472" s="5">
        <v>1390.8</v>
      </c>
      <c r="Z472" s="5">
        <f>ABS((U472/L472) - 1)</f>
        <v>0.99441998343433</v>
      </c>
      <c r="AA472" s="7">
        <v>201.8632</v>
      </c>
      <c r="AB472" s="6">
        <v>2196</v>
      </c>
      <c r="AC472" s="6">
        <f>ABS((W472/L472) - 1)</f>
        <v>0.95104953143649</v>
      </c>
      <c r="AD472" s="8" t="s">
        <v>39</v>
      </c>
      <c r="AE472" t="s">
        <v>39</v>
      </c>
      <c r="AF472"/>
    </row>
    <row r="473" spans="1:32" customHeight="1" ht="30">
      <c r="A473" s="9">
        <v>145</v>
      </c>
      <c r="B473" s="9" t="s">
        <v>627</v>
      </c>
      <c r="C473" s="9" t="s">
        <v>30</v>
      </c>
      <c r="D473" s="9" t="s">
        <v>624</v>
      </c>
      <c r="E473" s="9" t="s">
        <v>67</v>
      </c>
      <c r="F473" s="9" t="s">
        <v>113</v>
      </c>
      <c r="G473" s="9" t="s">
        <v>628</v>
      </c>
      <c r="H473" s="9" t="s">
        <v>56</v>
      </c>
      <c r="I473" s="10">
        <v>1</v>
      </c>
      <c r="J473" s="9" t="s">
        <v>63</v>
      </c>
      <c r="K473" s="12">
        <v>158.2</v>
      </c>
      <c r="L473" s="12">
        <f>K473*1.16</f>
        <v>183.512</v>
      </c>
      <c r="M473" s="12">
        <f>I473*K473</f>
        <v>158.2</v>
      </c>
      <c r="N473" s="12">
        <f>I473*L473</f>
        <v>183.512</v>
      </c>
      <c r="O473" s="12">
        <v>549</v>
      </c>
      <c r="P473" s="11">
        <v>2196</v>
      </c>
      <c r="Q473" s="11">
        <f>(O473/L473) - 1</f>
        <v>1.9916299751515</v>
      </c>
      <c r="R473" s="12">
        <v>458</v>
      </c>
      <c r="S473" s="11">
        <v>1832</v>
      </c>
      <c r="T473" s="11">
        <f>(Q473/L473) - 1</f>
        <v>-0.98914714037692</v>
      </c>
      <c r="U473" s="12">
        <v>366</v>
      </c>
      <c r="V473" s="11">
        <v>1464</v>
      </c>
      <c r="W473" s="11">
        <f>(S473/L473) - 1</f>
        <v>8.9829983870265</v>
      </c>
      <c r="X473" s="12">
        <v>347.7</v>
      </c>
      <c r="Y473" s="11">
        <v>1390.8</v>
      </c>
      <c r="Z473" s="11">
        <f>ABS((U473/L473) - 1)</f>
        <v>0.99441998343433</v>
      </c>
      <c r="AA473" s="12">
        <v>201.8632</v>
      </c>
      <c r="AB473" s="6">
        <v>2196</v>
      </c>
      <c r="AC473" s="6">
        <f>ABS((W473/L473) - 1)</f>
        <v>0.95104953143649</v>
      </c>
      <c r="AD473" s="8" t="s">
        <v>39</v>
      </c>
      <c r="AE473" t="s">
        <v>39</v>
      </c>
      <c r="AF473"/>
    </row>
    <row r="474" spans="1:32" customHeight="1" ht="30">
      <c r="A474" s="3">
        <v>253</v>
      </c>
      <c r="B474" s="3" t="s">
        <v>629</v>
      </c>
      <c r="C474" s="3" t="s">
        <v>30</v>
      </c>
      <c r="D474" s="3" t="s">
        <v>624</v>
      </c>
      <c r="E474" s="3" t="s">
        <v>417</v>
      </c>
      <c r="F474" s="3" t="s">
        <v>625</v>
      </c>
      <c r="G474" s="3" t="s">
        <v>626</v>
      </c>
      <c r="H474" s="3" t="s">
        <v>56</v>
      </c>
      <c r="I474" s="4">
        <v>1</v>
      </c>
      <c r="J474" s="3" t="s">
        <v>63</v>
      </c>
      <c r="K474" s="7">
        <v>158.2</v>
      </c>
      <c r="L474" s="7">
        <f>K474*1.16</f>
        <v>183.512</v>
      </c>
      <c r="M474" s="7">
        <f>I474*K474</f>
        <v>158.2</v>
      </c>
      <c r="N474" s="7">
        <f>I474*L474</f>
        <v>183.512</v>
      </c>
      <c r="O474" s="7">
        <v>549</v>
      </c>
      <c r="P474" s="5">
        <v>2196</v>
      </c>
      <c r="Q474" s="5">
        <f>(O474/L474) - 1</f>
        <v>1.9916299751515</v>
      </c>
      <c r="R474" s="7">
        <v>458</v>
      </c>
      <c r="S474" s="5">
        <v>1832</v>
      </c>
      <c r="T474" s="5">
        <f>(Q474/L474) - 1</f>
        <v>-0.98914714037692</v>
      </c>
      <c r="U474" s="7">
        <v>366</v>
      </c>
      <c r="V474" s="5">
        <v>1464</v>
      </c>
      <c r="W474" s="5">
        <f>(S474/L474) - 1</f>
        <v>8.9829983870265</v>
      </c>
      <c r="X474" s="7">
        <v>347.7</v>
      </c>
      <c r="Y474" s="5">
        <v>1390.8</v>
      </c>
      <c r="Z474" s="5">
        <f>ABS((U474/L474) - 1)</f>
        <v>0.99441998343433</v>
      </c>
      <c r="AA474" s="7">
        <v>201.8632</v>
      </c>
      <c r="AB474" s="6">
        <v>2196</v>
      </c>
      <c r="AC474" s="6">
        <f>ABS((W474/L474) - 1)</f>
        <v>0.95104953143649</v>
      </c>
      <c r="AD474" s="8" t="s">
        <v>39</v>
      </c>
      <c r="AE474" t="s">
        <v>39</v>
      </c>
      <c r="AF474"/>
    </row>
    <row r="475" spans="1:32" customHeight="1" ht="30">
      <c r="A475" s="9">
        <v>334</v>
      </c>
      <c r="B475" s="9" t="s">
        <v>627</v>
      </c>
      <c r="C475" s="9" t="s">
        <v>30</v>
      </c>
      <c r="D475" s="9" t="s">
        <v>624</v>
      </c>
      <c r="E475" s="9" t="s">
        <v>67</v>
      </c>
      <c r="F475" s="9" t="s">
        <v>113</v>
      </c>
      <c r="G475" s="9" t="s">
        <v>628</v>
      </c>
      <c r="H475" s="9" t="s">
        <v>56</v>
      </c>
      <c r="I475" s="10">
        <v>1</v>
      </c>
      <c r="J475" s="9" t="s">
        <v>63</v>
      </c>
      <c r="K475" s="12">
        <v>158.2</v>
      </c>
      <c r="L475" s="12">
        <f>K475*1.16</f>
        <v>183.512</v>
      </c>
      <c r="M475" s="12">
        <f>I475*K475</f>
        <v>158.2</v>
      </c>
      <c r="N475" s="12">
        <f>I475*L475</f>
        <v>183.512</v>
      </c>
      <c r="O475" s="12">
        <v>549</v>
      </c>
      <c r="P475" s="11">
        <v>2196</v>
      </c>
      <c r="Q475" s="11">
        <f>(O475/L475) - 1</f>
        <v>1.9916299751515</v>
      </c>
      <c r="R475" s="12">
        <v>458</v>
      </c>
      <c r="S475" s="11">
        <v>1832</v>
      </c>
      <c r="T475" s="11">
        <f>(Q475/L475) - 1</f>
        <v>-0.98914714037692</v>
      </c>
      <c r="U475" s="12">
        <v>366</v>
      </c>
      <c r="V475" s="11">
        <v>1464</v>
      </c>
      <c r="W475" s="11">
        <f>(S475/L475) - 1</f>
        <v>8.9829983870265</v>
      </c>
      <c r="X475" s="12">
        <v>347.7</v>
      </c>
      <c r="Y475" s="11">
        <v>1390.8</v>
      </c>
      <c r="Z475" s="11">
        <f>ABS((U475/L475) - 1)</f>
        <v>0.99441998343433</v>
      </c>
      <c r="AA475" s="12">
        <v>201.8632</v>
      </c>
      <c r="AB475" s="6">
        <v>2196</v>
      </c>
      <c r="AC475" s="6">
        <f>ABS((W475/L475) - 1)</f>
        <v>0.95104953143649</v>
      </c>
      <c r="AD475" s="8" t="s">
        <v>39</v>
      </c>
      <c r="AE475" t="s">
        <v>39</v>
      </c>
      <c r="AF475"/>
    </row>
    <row r="476" spans="1:32" customHeight="1" ht="30">
      <c r="A476" s="3">
        <v>358</v>
      </c>
      <c r="B476" s="3" t="s">
        <v>630</v>
      </c>
      <c r="C476" s="3" t="s">
        <v>30</v>
      </c>
      <c r="D476" s="3" t="s">
        <v>624</v>
      </c>
      <c r="E476" s="3" t="s">
        <v>149</v>
      </c>
      <c r="F476" s="3" t="s">
        <v>631</v>
      </c>
      <c r="G476" s="3" t="s">
        <v>119</v>
      </c>
      <c r="H476" s="3" t="s">
        <v>56</v>
      </c>
      <c r="I476" s="4">
        <v>1</v>
      </c>
      <c r="J476" s="3" t="s">
        <v>63</v>
      </c>
      <c r="K476" s="7">
        <v>158.2</v>
      </c>
      <c r="L476" s="7">
        <f>K476*1.16</f>
        <v>183.512</v>
      </c>
      <c r="M476" s="7">
        <f>I476*K476</f>
        <v>158.2</v>
      </c>
      <c r="N476" s="7">
        <f>I476*L476</f>
        <v>183.512</v>
      </c>
      <c r="O476" s="7">
        <v>549</v>
      </c>
      <c r="P476" s="5">
        <v>2196</v>
      </c>
      <c r="Q476" s="5">
        <f>(O476/L476) - 1</f>
        <v>1.9916299751515</v>
      </c>
      <c r="R476" s="7">
        <v>458</v>
      </c>
      <c r="S476" s="5">
        <v>1832</v>
      </c>
      <c r="T476" s="5">
        <f>(Q476/L476) - 1</f>
        <v>-0.98914714037692</v>
      </c>
      <c r="U476" s="7">
        <v>366</v>
      </c>
      <c r="V476" s="5">
        <v>1464</v>
      </c>
      <c r="W476" s="5">
        <f>(S476/L476) - 1</f>
        <v>8.9829983870265</v>
      </c>
      <c r="X476" s="7">
        <v>347.7</v>
      </c>
      <c r="Y476" s="5">
        <v>1390.8</v>
      </c>
      <c r="Z476" s="5">
        <f>ABS((U476/L476) - 1)</f>
        <v>0.99441998343433</v>
      </c>
      <c r="AA476" s="7">
        <v>201.8632</v>
      </c>
      <c r="AB476" s="6">
        <v>2196</v>
      </c>
      <c r="AC476" s="6">
        <f>ABS((W476/L476) - 1)</f>
        <v>0.95104953143649</v>
      </c>
      <c r="AD476" s="8" t="s">
        <v>39</v>
      </c>
      <c r="AE476" t="s">
        <v>39</v>
      </c>
      <c r="AF476"/>
    </row>
    <row r="477" spans="1:32" customHeight="1" ht="30">
      <c r="A477" s="9">
        <v>359</v>
      </c>
      <c r="B477" s="9" t="s">
        <v>632</v>
      </c>
      <c r="C477" s="9" t="s">
        <v>30</v>
      </c>
      <c r="D477" s="9" t="s">
        <v>624</v>
      </c>
      <c r="E477" s="9" t="s">
        <v>149</v>
      </c>
      <c r="F477" s="9" t="s">
        <v>633</v>
      </c>
      <c r="G477" s="9" t="s">
        <v>634</v>
      </c>
      <c r="H477" s="9" t="s">
        <v>56</v>
      </c>
      <c r="I477" s="10">
        <v>1</v>
      </c>
      <c r="J477" s="9" t="s">
        <v>140</v>
      </c>
      <c r="K477" s="12">
        <v>158.2</v>
      </c>
      <c r="L477" s="12">
        <f>K477*1.16</f>
        <v>183.512</v>
      </c>
      <c r="M477" s="12">
        <f>I477*K477</f>
        <v>158.2</v>
      </c>
      <c r="N477" s="12">
        <f>I477*L477</f>
        <v>183.512</v>
      </c>
      <c r="O477" s="12">
        <v>549</v>
      </c>
      <c r="P477" s="11">
        <v>2196</v>
      </c>
      <c r="Q477" s="11">
        <f>(O477/L477) - 1</f>
        <v>1.9916299751515</v>
      </c>
      <c r="R477" s="12">
        <v>458</v>
      </c>
      <c r="S477" s="11">
        <v>1832</v>
      </c>
      <c r="T477" s="11">
        <f>(Q477/L477) - 1</f>
        <v>-0.98914714037692</v>
      </c>
      <c r="U477" s="12">
        <v>366</v>
      </c>
      <c r="V477" s="11">
        <v>1464</v>
      </c>
      <c r="W477" s="11">
        <f>(S477/L477) - 1</f>
        <v>8.9829983870265</v>
      </c>
      <c r="X477" s="12">
        <v>347.7</v>
      </c>
      <c r="Y477" s="11">
        <v>1390.8</v>
      </c>
      <c r="Z477" s="11">
        <f>ABS((U477/L477) - 1)</f>
        <v>0.99441998343433</v>
      </c>
      <c r="AA477" s="12">
        <v>201.8632</v>
      </c>
      <c r="AB477" s="6">
        <v>2196</v>
      </c>
      <c r="AC477" s="6">
        <f>ABS((W477/L477) - 1)</f>
        <v>0.95104953143649</v>
      </c>
      <c r="AD477" s="8" t="s">
        <v>39</v>
      </c>
      <c r="AE477" t="s">
        <v>39</v>
      </c>
      <c r="AF477"/>
    </row>
    <row r="478" spans="1:32" customHeight="1" ht="30">
      <c r="A478" s="3">
        <v>359</v>
      </c>
      <c r="B478" s="3" t="s">
        <v>632</v>
      </c>
      <c r="C478" s="3" t="s">
        <v>30</v>
      </c>
      <c r="D478" s="3" t="s">
        <v>624</v>
      </c>
      <c r="E478" s="3" t="s">
        <v>149</v>
      </c>
      <c r="F478" s="3" t="s">
        <v>633</v>
      </c>
      <c r="G478" s="3" t="s">
        <v>634</v>
      </c>
      <c r="H478" s="3" t="s">
        <v>56</v>
      </c>
      <c r="I478" s="4">
        <v>1</v>
      </c>
      <c r="J478" s="3" t="s">
        <v>63</v>
      </c>
      <c r="K478" s="7">
        <v>158.2</v>
      </c>
      <c r="L478" s="7">
        <f>K478*1.16</f>
        <v>183.512</v>
      </c>
      <c r="M478" s="7">
        <f>I478*K478</f>
        <v>158.2</v>
      </c>
      <c r="N478" s="7">
        <f>I478*L478</f>
        <v>183.512</v>
      </c>
      <c r="O478" s="7">
        <v>549</v>
      </c>
      <c r="P478" s="5">
        <v>2196</v>
      </c>
      <c r="Q478" s="5">
        <f>(O478/L478) - 1</f>
        <v>1.9916299751515</v>
      </c>
      <c r="R478" s="7">
        <v>458</v>
      </c>
      <c r="S478" s="5">
        <v>1832</v>
      </c>
      <c r="T478" s="5">
        <f>(Q478/L478) - 1</f>
        <v>-0.98914714037692</v>
      </c>
      <c r="U478" s="7">
        <v>366</v>
      </c>
      <c r="V478" s="5">
        <v>1464</v>
      </c>
      <c r="W478" s="5">
        <f>(S478/L478) - 1</f>
        <v>8.9829983870265</v>
      </c>
      <c r="X478" s="7">
        <v>347.7</v>
      </c>
      <c r="Y478" s="5">
        <v>1390.8</v>
      </c>
      <c r="Z478" s="5">
        <f>ABS((U478/L478) - 1)</f>
        <v>0.99441998343433</v>
      </c>
      <c r="AA478" s="7">
        <v>201.8632</v>
      </c>
      <c r="AB478" s="6">
        <v>2196</v>
      </c>
      <c r="AC478" s="6">
        <f>ABS((W478/L478) - 1)</f>
        <v>0.95104953143649</v>
      </c>
      <c r="AD478" s="8" t="s">
        <v>39</v>
      </c>
      <c r="AE478" t="s">
        <v>39</v>
      </c>
      <c r="AF478"/>
    </row>
    <row r="479" spans="1:32" customHeight="1" ht="30">
      <c r="A479" s="9" t="s">
        <v>635</v>
      </c>
      <c r="B479" s="9" t="s">
        <v>636</v>
      </c>
      <c r="C479" s="9" t="s">
        <v>30</v>
      </c>
      <c r="D479" s="9" t="s">
        <v>624</v>
      </c>
      <c r="E479" s="9" t="s">
        <v>531</v>
      </c>
      <c r="F479" s="9" t="s">
        <v>637</v>
      </c>
      <c r="G479" s="9" t="s">
        <v>119</v>
      </c>
      <c r="H479" s="9" t="s">
        <v>56</v>
      </c>
      <c r="I479" s="10">
        <v>1</v>
      </c>
      <c r="J479" s="9" t="s">
        <v>38</v>
      </c>
      <c r="K479" s="12">
        <v>158.2</v>
      </c>
      <c r="L479" s="12">
        <f>K479*1.16</f>
        <v>183.512</v>
      </c>
      <c r="M479" s="12">
        <f>I479*K479</f>
        <v>158.2</v>
      </c>
      <c r="N479" s="12">
        <f>I479*L479</f>
        <v>183.512</v>
      </c>
      <c r="O479" s="12">
        <v>495.48</v>
      </c>
      <c r="P479" s="11">
        <v>1981.92</v>
      </c>
      <c r="Q479" s="11">
        <f>(O479/L479) - 1</f>
        <v>1.6999869218362</v>
      </c>
      <c r="R479" s="12">
        <v>477.13</v>
      </c>
      <c r="S479" s="11">
        <v>1908.52</v>
      </c>
      <c r="T479" s="11">
        <f>(Q479/L479) - 1</f>
        <v>-0.99073637188938</v>
      </c>
      <c r="U479" s="12">
        <v>412.9</v>
      </c>
      <c r="V479" s="11">
        <v>1651.6</v>
      </c>
      <c r="W479" s="11">
        <f>(S479/L479) - 1</f>
        <v>9.3999738436723</v>
      </c>
      <c r="X479" s="12">
        <v>392.26</v>
      </c>
      <c r="Y479" s="11">
        <v>1569.04</v>
      </c>
      <c r="Z479" s="11">
        <f>ABS((U479/L479) - 1)</f>
        <v>1.2499891015301</v>
      </c>
      <c r="AA479" s="12">
        <v>201.8632</v>
      </c>
      <c r="AB479" s="6">
        <v>1981.92</v>
      </c>
      <c r="AC479" s="6">
        <f>ABS((W479/L479) - 1)</f>
        <v>0.94877733421426</v>
      </c>
      <c r="AD479" s="8">
        <v>730</v>
      </c>
      <c r="AE479" t="s">
        <v>638</v>
      </c>
      <c r="AF479"/>
    </row>
    <row r="480" spans="1:32" customHeight="1" ht="30">
      <c r="A480" s="3" t="s">
        <v>635</v>
      </c>
      <c r="B480" s="3" t="s">
        <v>636</v>
      </c>
      <c r="C480" s="3" t="s">
        <v>30</v>
      </c>
      <c r="D480" s="3" t="s">
        <v>624</v>
      </c>
      <c r="E480" s="3" t="s">
        <v>531</v>
      </c>
      <c r="F480" s="3" t="s">
        <v>637</v>
      </c>
      <c r="G480" s="3" t="s">
        <v>119</v>
      </c>
      <c r="H480" s="3" t="s">
        <v>56</v>
      </c>
      <c r="I480" s="4">
        <v>2</v>
      </c>
      <c r="J480" s="3" t="s">
        <v>51</v>
      </c>
      <c r="K480" s="7">
        <v>164.3546262617</v>
      </c>
      <c r="L480" s="7">
        <f>K480*1.16</f>
        <v>190.65136646357</v>
      </c>
      <c r="M480" s="7">
        <f>I480*K480</f>
        <v>328.70925252339</v>
      </c>
      <c r="N480" s="7">
        <f>I480*L480</f>
        <v>381.30273292714</v>
      </c>
      <c r="O480" s="7">
        <v>495.48</v>
      </c>
      <c r="P480" s="5">
        <v>1981.92</v>
      </c>
      <c r="Q480" s="5">
        <f>(O480/L480) - 1</f>
        <v>1.5988798779194</v>
      </c>
      <c r="R480" s="7">
        <v>477.13</v>
      </c>
      <c r="S480" s="5">
        <v>1908.52</v>
      </c>
      <c r="T480" s="5">
        <f>(Q480/L480) - 1</f>
        <v>-0.99161359340047</v>
      </c>
      <c r="U480" s="7">
        <v>412.9</v>
      </c>
      <c r="V480" s="5">
        <v>1651.6</v>
      </c>
      <c r="W480" s="5">
        <f>(S480/L480) - 1</f>
        <v>9.0105235823982</v>
      </c>
      <c r="X480" s="7">
        <v>392.26</v>
      </c>
      <c r="Y480" s="5">
        <v>1569.04</v>
      </c>
      <c r="Z480" s="5">
        <f>ABS((U480/L480) - 1)</f>
        <v>1.1657332315995</v>
      </c>
      <c r="AA480" s="7">
        <v>209.71650310993</v>
      </c>
      <c r="AB480" s="6">
        <v>1981.92</v>
      </c>
      <c r="AC480" s="6">
        <f>ABS((W480/L480) - 1)</f>
        <v>0.95273821662264</v>
      </c>
      <c r="AD480" s="8">
        <v>730</v>
      </c>
      <c r="AE480" t="s">
        <v>638</v>
      </c>
      <c r="AF480"/>
    </row>
    <row r="481" spans="1:32" customHeight="1" ht="30">
      <c r="A481" s="9" t="s">
        <v>639</v>
      </c>
      <c r="B481" s="9" t="s">
        <v>640</v>
      </c>
      <c r="C481" s="9" t="s">
        <v>30</v>
      </c>
      <c r="D481" s="9" t="s">
        <v>624</v>
      </c>
      <c r="E481" s="9" t="s">
        <v>641</v>
      </c>
      <c r="F481" s="9" t="s">
        <v>642</v>
      </c>
      <c r="G481" s="9">
        <v>2005</v>
      </c>
      <c r="H481" s="9" t="s">
        <v>56</v>
      </c>
      <c r="I481" s="10">
        <v>1</v>
      </c>
      <c r="J481" s="9" t="s">
        <v>38</v>
      </c>
      <c r="K481" s="12">
        <v>158.2</v>
      </c>
      <c r="L481" s="12">
        <f>K481*1.16</f>
        <v>183.512</v>
      </c>
      <c r="M481" s="12">
        <f>I481*K481</f>
        <v>158.2</v>
      </c>
      <c r="N481" s="12">
        <f>I481*L481</f>
        <v>183.512</v>
      </c>
      <c r="O481" s="12">
        <v>495.48</v>
      </c>
      <c r="P481" s="11">
        <v>1981.92</v>
      </c>
      <c r="Q481" s="11">
        <f>(O481/L481) - 1</f>
        <v>1.6999869218362</v>
      </c>
      <c r="R481" s="12">
        <v>477.13</v>
      </c>
      <c r="S481" s="11">
        <v>1908.52</v>
      </c>
      <c r="T481" s="11">
        <f>(Q481/L481) - 1</f>
        <v>-0.99073637188938</v>
      </c>
      <c r="U481" s="12">
        <v>412.9</v>
      </c>
      <c r="V481" s="11">
        <v>1651.6</v>
      </c>
      <c r="W481" s="11">
        <f>(S481/L481) - 1</f>
        <v>9.3999738436723</v>
      </c>
      <c r="X481" s="12">
        <v>392.26</v>
      </c>
      <c r="Y481" s="11">
        <v>1569.04</v>
      </c>
      <c r="Z481" s="11">
        <f>ABS((U481/L481) - 1)</f>
        <v>1.2499891015301</v>
      </c>
      <c r="AA481" s="12">
        <v>201.8632</v>
      </c>
      <c r="AB481" s="6">
        <v>1981.92</v>
      </c>
      <c r="AC481" s="6">
        <f>ABS((W481/L481) - 1)</f>
        <v>0.94877733421426</v>
      </c>
      <c r="AD481" s="8">
        <v>730</v>
      </c>
      <c r="AE481" t="s">
        <v>638</v>
      </c>
      <c r="AF481"/>
    </row>
    <row r="482" spans="1:32" customHeight="1" ht="30">
      <c r="A482" s="3" t="s">
        <v>639</v>
      </c>
      <c r="B482" s="3" t="s">
        <v>640</v>
      </c>
      <c r="C482" s="3" t="s">
        <v>30</v>
      </c>
      <c r="D482" s="3" t="s">
        <v>624</v>
      </c>
      <c r="E482" s="3" t="s">
        <v>641</v>
      </c>
      <c r="F482" s="3" t="s">
        <v>642</v>
      </c>
      <c r="G482" s="3">
        <v>2005</v>
      </c>
      <c r="H482" s="3" t="s">
        <v>56</v>
      </c>
      <c r="I482" s="4">
        <v>2</v>
      </c>
      <c r="J482" s="3" t="s">
        <v>51</v>
      </c>
      <c r="K482" s="7">
        <v>164.3546262617</v>
      </c>
      <c r="L482" s="7">
        <f>K482*1.16</f>
        <v>190.65136646357</v>
      </c>
      <c r="M482" s="7">
        <f>I482*K482</f>
        <v>328.70925252339</v>
      </c>
      <c r="N482" s="7">
        <f>I482*L482</f>
        <v>381.30273292714</v>
      </c>
      <c r="O482" s="7">
        <v>495.48</v>
      </c>
      <c r="P482" s="5">
        <v>1981.92</v>
      </c>
      <c r="Q482" s="5">
        <f>(O482/L482) - 1</f>
        <v>1.5988798779194</v>
      </c>
      <c r="R482" s="7">
        <v>477.13</v>
      </c>
      <c r="S482" s="5">
        <v>1908.52</v>
      </c>
      <c r="T482" s="5">
        <f>(Q482/L482) - 1</f>
        <v>-0.99161359340047</v>
      </c>
      <c r="U482" s="7">
        <v>412.9</v>
      </c>
      <c r="V482" s="5">
        <v>1651.6</v>
      </c>
      <c r="W482" s="5">
        <f>(S482/L482) - 1</f>
        <v>9.0105235823982</v>
      </c>
      <c r="X482" s="7">
        <v>392.26</v>
      </c>
      <c r="Y482" s="5">
        <v>1569.04</v>
      </c>
      <c r="Z482" s="5">
        <f>ABS((U482/L482) - 1)</f>
        <v>1.1657332315995</v>
      </c>
      <c r="AA482" s="7">
        <v>209.71650310993</v>
      </c>
      <c r="AB482" s="6">
        <v>1981.92</v>
      </c>
      <c r="AC482" s="6">
        <f>ABS((W482/L482) - 1)</f>
        <v>0.95273821662264</v>
      </c>
      <c r="AD482" s="8">
        <v>730</v>
      </c>
      <c r="AE482" t="s">
        <v>638</v>
      </c>
      <c r="AF482"/>
    </row>
    <row r="483" spans="1:32" customHeight="1" ht="30">
      <c r="A483" s="9" t="s">
        <v>643</v>
      </c>
      <c r="B483" s="9" t="s">
        <v>644</v>
      </c>
      <c r="C483" s="9" t="s">
        <v>30</v>
      </c>
      <c r="D483" s="9" t="s">
        <v>624</v>
      </c>
      <c r="E483" s="9" t="s">
        <v>645</v>
      </c>
      <c r="F483" s="9" t="s">
        <v>646</v>
      </c>
      <c r="G483" s="9">
        <v>2008</v>
      </c>
      <c r="H483" s="9" t="s">
        <v>56</v>
      </c>
      <c r="I483" s="10">
        <v>1</v>
      </c>
      <c r="J483" s="9" t="s">
        <v>38</v>
      </c>
      <c r="K483" s="12">
        <v>158.2</v>
      </c>
      <c r="L483" s="12">
        <f>K483*1.16</f>
        <v>183.512</v>
      </c>
      <c r="M483" s="12">
        <f>I483*K483</f>
        <v>158.2</v>
      </c>
      <c r="N483" s="12">
        <f>I483*L483</f>
        <v>183.512</v>
      </c>
      <c r="O483" s="12">
        <v>495.48</v>
      </c>
      <c r="P483" s="11">
        <v>1981.92</v>
      </c>
      <c r="Q483" s="11">
        <f>(O483/L483) - 1</f>
        <v>1.6999869218362</v>
      </c>
      <c r="R483" s="12">
        <v>477.13</v>
      </c>
      <c r="S483" s="11">
        <v>1908.52</v>
      </c>
      <c r="T483" s="11">
        <f>(Q483/L483) - 1</f>
        <v>-0.99073637188938</v>
      </c>
      <c r="U483" s="12">
        <v>412.9</v>
      </c>
      <c r="V483" s="11">
        <v>1651.6</v>
      </c>
      <c r="W483" s="11">
        <f>(S483/L483) - 1</f>
        <v>9.3999738436723</v>
      </c>
      <c r="X483" s="12">
        <v>392.26</v>
      </c>
      <c r="Y483" s="11">
        <v>1569.04</v>
      </c>
      <c r="Z483" s="11">
        <f>ABS((U483/L483) - 1)</f>
        <v>1.2499891015301</v>
      </c>
      <c r="AA483" s="12">
        <v>201.8632</v>
      </c>
      <c r="AB483" s="6">
        <v>1981.92</v>
      </c>
      <c r="AC483" s="6">
        <f>ABS((W483/L483) - 1)</f>
        <v>0.94877733421426</v>
      </c>
      <c r="AD483" s="8">
        <v>779</v>
      </c>
      <c r="AE483" t="s">
        <v>435</v>
      </c>
      <c r="AF483"/>
    </row>
    <row r="484" spans="1:32" customHeight="1" ht="30">
      <c r="A484" s="3" t="s">
        <v>643</v>
      </c>
      <c r="B484" s="3" t="s">
        <v>644</v>
      </c>
      <c r="C484" s="3" t="s">
        <v>30</v>
      </c>
      <c r="D484" s="3" t="s">
        <v>624</v>
      </c>
      <c r="E484" s="3" t="s">
        <v>645</v>
      </c>
      <c r="F484" s="3" t="s">
        <v>646</v>
      </c>
      <c r="G484" s="3">
        <v>2008</v>
      </c>
      <c r="H484" s="3" t="s">
        <v>56</v>
      </c>
      <c r="I484" s="4">
        <v>1</v>
      </c>
      <c r="J484" s="3" t="s">
        <v>40</v>
      </c>
      <c r="K484" s="7">
        <v>158.2</v>
      </c>
      <c r="L484" s="7">
        <f>K484*1.16</f>
        <v>183.512</v>
      </c>
      <c r="M484" s="7">
        <f>I484*K484</f>
        <v>158.2</v>
      </c>
      <c r="N484" s="7">
        <f>I484*L484</f>
        <v>183.512</v>
      </c>
      <c r="O484" s="7">
        <v>495.48</v>
      </c>
      <c r="P484" s="5">
        <v>1981.92</v>
      </c>
      <c r="Q484" s="5">
        <f>(O484/L484) - 1</f>
        <v>1.6999869218362</v>
      </c>
      <c r="R484" s="7">
        <v>477.13</v>
      </c>
      <c r="S484" s="5">
        <v>1908.52</v>
      </c>
      <c r="T484" s="5">
        <f>(Q484/L484) - 1</f>
        <v>-0.99073637188938</v>
      </c>
      <c r="U484" s="7">
        <v>412.9</v>
      </c>
      <c r="V484" s="5">
        <v>1651.6</v>
      </c>
      <c r="W484" s="5">
        <f>(S484/L484) - 1</f>
        <v>9.3999738436723</v>
      </c>
      <c r="X484" s="7">
        <v>392.26</v>
      </c>
      <c r="Y484" s="5">
        <v>1569.04</v>
      </c>
      <c r="Z484" s="5">
        <f>ABS((U484/L484) - 1)</f>
        <v>1.2499891015301</v>
      </c>
      <c r="AA484" s="7">
        <v>201.8632</v>
      </c>
      <c r="AB484" s="6">
        <v>1981.92</v>
      </c>
      <c r="AC484" s="6">
        <f>ABS((W484/L484) - 1)</f>
        <v>0.94877733421426</v>
      </c>
      <c r="AD484" s="8">
        <v>779</v>
      </c>
      <c r="AE484" t="s">
        <v>435</v>
      </c>
      <c r="AF484"/>
    </row>
    <row r="485" spans="1:32" customHeight="1" ht="30">
      <c r="A485" s="9" t="s">
        <v>643</v>
      </c>
      <c r="B485" s="9" t="s">
        <v>644</v>
      </c>
      <c r="C485" s="9" t="s">
        <v>30</v>
      </c>
      <c r="D485" s="9" t="s">
        <v>624</v>
      </c>
      <c r="E485" s="9" t="s">
        <v>645</v>
      </c>
      <c r="F485" s="9" t="s">
        <v>646</v>
      </c>
      <c r="G485" s="9">
        <v>2008</v>
      </c>
      <c r="H485" s="9" t="s">
        <v>56</v>
      </c>
      <c r="I485" s="10">
        <v>1</v>
      </c>
      <c r="J485" s="9" t="s">
        <v>51</v>
      </c>
      <c r="K485" s="12">
        <v>158.2</v>
      </c>
      <c r="L485" s="12">
        <f>K485*1.16</f>
        <v>183.512</v>
      </c>
      <c r="M485" s="12">
        <f>I485*K485</f>
        <v>158.2</v>
      </c>
      <c r="N485" s="12">
        <f>I485*L485</f>
        <v>183.512</v>
      </c>
      <c r="O485" s="12">
        <v>495.48</v>
      </c>
      <c r="P485" s="11">
        <v>1981.92</v>
      </c>
      <c r="Q485" s="11">
        <f>(O485/L485) - 1</f>
        <v>1.6999869218362</v>
      </c>
      <c r="R485" s="12">
        <v>477.13</v>
      </c>
      <c r="S485" s="11">
        <v>1908.52</v>
      </c>
      <c r="T485" s="11">
        <f>(Q485/L485) - 1</f>
        <v>-0.99073637188938</v>
      </c>
      <c r="U485" s="12">
        <v>412.9</v>
      </c>
      <c r="V485" s="11">
        <v>1651.6</v>
      </c>
      <c r="W485" s="11">
        <f>(S485/L485) - 1</f>
        <v>9.3999738436723</v>
      </c>
      <c r="X485" s="12">
        <v>392.26</v>
      </c>
      <c r="Y485" s="11">
        <v>1569.04</v>
      </c>
      <c r="Z485" s="11">
        <f>ABS((U485/L485) - 1)</f>
        <v>1.2499891015301</v>
      </c>
      <c r="AA485" s="12">
        <v>201.8632</v>
      </c>
      <c r="AB485" s="6">
        <v>1981.92</v>
      </c>
      <c r="AC485" s="6">
        <f>ABS((W485/L485) - 1)</f>
        <v>0.94877733421426</v>
      </c>
      <c r="AD485" s="8">
        <v>779</v>
      </c>
      <c r="AE485" t="s">
        <v>435</v>
      </c>
      <c r="AF485"/>
    </row>
    <row r="486" spans="1:32" customHeight="1" ht="30">
      <c r="A486" s="3" t="s">
        <v>647</v>
      </c>
      <c r="B486" s="3" t="s">
        <v>648</v>
      </c>
      <c r="C486" s="3" t="s">
        <v>30</v>
      </c>
      <c r="D486" s="3" t="s">
        <v>624</v>
      </c>
      <c r="E486" s="3" t="s">
        <v>430</v>
      </c>
      <c r="F486" s="3" t="s">
        <v>649</v>
      </c>
      <c r="G486" s="3">
        <v>2000</v>
      </c>
      <c r="H486" s="3" t="s">
        <v>56</v>
      </c>
      <c r="I486" s="4">
        <v>1</v>
      </c>
      <c r="J486" s="3" t="s">
        <v>38</v>
      </c>
      <c r="K486" s="7">
        <v>158.2</v>
      </c>
      <c r="L486" s="7">
        <f>K486*1.16</f>
        <v>183.512</v>
      </c>
      <c r="M486" s="7">
        <f>I486*K486</f>
        <v>158.2</v>
      </c>
      <c r="N486" s="7">
        <f>I486*L486</f>
        <v>183.512</v>
      </c>
      <c r="O486" s="7">
        <v>495.48</v>
      </c>
      <c r="P486" s="5">
        <v>1981.92</v>
      </c>
      <c r="Q486" s="5">
        <f>(O486/L486) - 1</f>
        <v>1.6999869218362</v>
      </c>
      <c r="R486" s="7">
        <v>477.13</v>
      </c>
      <c r="S486" s="5">
        <v>1908.52</v>
      </c>
      <c r="T486" s="5">
        <f>(Q486/L486) - 1</f>
        <v>-0.99073637188938</v>
      </c>
      <c r="U486" s="7">
        <v>412.9</v>
      </c>
      <c r="V486" s="5">
        <v>1651.6</v>
      </c>
      <c r="W486" s="5">
        <f>(S486/L486) - 1</f>
        <v>9.3999738436723</v>
      </c>
      <c r="X486" s="7">
        <v>392.26</v>
      </c>
      <c r="Y486" s="5">
        <v>1569.04</v>
      </c>
      <c r="Z486" s="5">
        <f>ABS((U486/L486) - 1)</f>
        <v>1.2499891015301</v>
      </c>
      <c r="AA486" s="7">
        <v>201.8632</v>
      </c>
      <c r="AB486" s="6">
        <v>1981.92</v>
      </c>
      <c r="AC486" s="6">
        <f>ABS((W486/L486) - 1)</f>
        <v>0.94877733421426</v>
      </c>
      <c r="AD486" s="8">
        <v>779</v>
      </c>
      <c r="AE486" t="s">
        <v>435</v>
      </c>
      <c r="AF486"/>
    </row>
    <row r="487" spans="1:32" customHeight="1" ht="30">
      <c r="A487" s="9" t="s">
        <v>647</v>
      </c>
      <c r="B487" s="9" t="s">
        <v>648</v>
      </c>
      <c r="C487" s="9" t="s">
        <v>30</v>
      </c>
      <c r="D487" s="9" t="s">
        <v>624</v>
      </c>
      <c r="E487" s="9" t="s">
        <v>430</v>
      </c>
      <c r="F487" s="9" t="s">
        <v>649</v>
      </c>
      <c r="G487" s="9">
        <v>2000</v>
      </c>
      <c r="H487" s="9" t="s">
        <v>56</v>
      </c>
      <c r="I487" s="10">
        <v>1</v>
      </c>
      <c r="J487" s="9" t="s">
        <v>63</v>
      </c>
      <c r="K487" s="12">
        <v>158.2</v>
      </c>
      <c r="L487" s="12">
        <f>K487*1.16</f>
        <v>183.512</v>
      </c>
      <c r="M487" s="12">
        <f>I487*K487</f>
        <v>158.2</v>
      </c>
      <c r="N487" s="12">
        <f>I487*L487</f>
        <v>183.512</v>
      </c>
      <c r="O487" s="12">
        <v>495.48</v>
      </c>
      <c r="P487" s="11">
        <v>1981.92</v>
      </c>
      <c r="Q487" s="11">
        <f>(O487/L487) - 1</f>
        <v>1.6999869218362</v>
      </c>
      <c r="R487" s="12">
        <v>477.13</v>
      </c>
      <c r="S487" s="11">
        <v>1908.52</v>
      </c>
      <c r="T487" s="11">
        <f>(Q487/L487) - 1</f>
        <v>-0.99073637188938</v>
      </c>
      <c r="U487" s="12">
        <v>412.9</v>
      </c>
      <c r="V487" s="11">
        <v>1651.6</v>
      </c>
      <c r="W487" s="11">
        <f>(S487/L487) - 1</f>
        <v>9.3999738436723</v>
      </c>
      <c r="X487" s="12">
        <v>392.26</v>
      </c>
      <c r="Y487" s="11">
        <v>1569.04</v>
      </c>
      <c r="Z487" s="11">
        <f>ABS((U487/L487) - 1)</f>
        <v>1.2499891015301</v>
      </c>
      <c r="AA487" s="12">
        <v>201.8632</v>
      </c>
      <c r="AB487" s="6">
        <v>1981.92</v>
      </c>
      <c r="AC487" s="6">
        <f>ABS((W487/L487) - 1)</f>
        <v>0.94877733421426</v>
      </c>
      <c r="AD487" s="8">
        <v>779</v>
      </c>
      <c r="AE487" t="s">
        <v>435</v>
      </c>
      <c r="AF487"/>
    </row>
    <row r="488" spans="1:32" customHeight="1" ht="30">
      <c r="A488" s="3" t="s">
        <v>647</v>
      </c>
      <c r="B488" s="3" t="s">
        <v>648</v>
      </c>
      <c r="C488" s="3" t="s">
        <v>30</v>
      </c>
      <c r="D488" s="3" t="s">
        <v>624</v>
      </c>
      <c r="E488" s="3" t="s">
        <v>430</v>
      </c>
      <c r="F488" s="3" t="s">
        <v>649</v>
      </c>
      <c r="G488" s="3">
        <v>2000</v>
      </c>
      <c r="H488" s="3" t="s">
        <v>56</v>
      </c>
      <c r="I488" s="4">
        <v>1</v>
      </c>
      <c r="J488" s="3" t="s">
        <v>58</v>
      </c>
      <c r="K488" s="7">
        <v>158.2</v>
      </c>
      <c r="L488" s="7">
        <f>K488*1.16</f>
        <v>183.512</v>
      </c>
      <c r="M488" s="7">
        <f>I488*K488</f>
        <v>158.2</v>
      </c>
      <c r="N488" s="7">
        <f>I488*L488</f>
        <v>183.512</v>
      </c>
      <c r="O488" s="7">
        <v>495.48</v>
      </c>
      <c r="P488" s="5">
        <v>1981.92</v>
      </c>
      <c r="Q488" s="5">
        <f>(O488/L488) - 1</f>
        <v>1.6999869218362</v>
      </c>
      <c r="R488" s="7">
        <v>477.13</v>
      </c>
      <c r="S488" s="5">
        <v>1908.52</v>
      </c>
      <c r="T488" s="5">
        <f>(Q488/L488) - 1</f>
        <v>-0.99073637188938</v>
      </c>
      <c r="U488" s="7">
        <v>412.9</v>
      </c>
      <c r="V488" s="5">
        <v>1651.6</v>
      </c>
      <c r="W488" s="5">
        <f>(S488/L488) - 1</f>
        <v>9.3999738436723</v>
      </c>
      <c r="X488" s="7">
        <v>392.26</v>
      </c>
      <c r="Y488" s="5">
        <v>1569.04</v>
      </c>
      <c r="Z488" s="5">
        <f>ABS((U488/L488) - 1)</f>
        <v>1.2499891015301</v>
      </c>
      <c r="AA488" s="7">
        <v>201.8632</v>
      </c>
      <c r="AB488" s="6">
        <v>1981.92</v>
      </c>
      <c r="AC488" s="6">
        <f>ABS((W488/L488) - 1)</f>
        <v>0.94877733421426</v>
      </c>
      <c r="AD488" s="8">
        <v>779</v>
      </c>
      <c r="AE488" t="s">
        <v>435</v>
      </c>
      <c r="AF488"/>
    </row>
    <row r="489" spans="1:32" customHeight="1" ht="30">
      <c r="A489" s="9" t="s">
        <v>650</v>
      </c>
      <c r="B489" s="9" t="s">
        <v>651</v>
      </c>
      <c r="C489" s="9" t="s">
        <v>30</v>
      </c>
      <c r="D489" s="9" t="s">
        <v>624</v>
      </c>
      <c r="E489" s="9" t="s">
        <v>67</v>
      </c>
      <c r="F489" s="9" t="s">
        <v>652</v>
      </c>
      <c r="G489" s="9" t="s">
        <v>119</v>
      </c>
      <c r="H489" s="9" t="s">
        <v>56</v>
      </c>
      <c r="I489" s="10">
        <v>1</v>
      </c>
      <c r="J489" s="9" t="s">
        <v>38</v>
      </c>
      <c r="K489" s="12">
        <v>158.2</v>
      </c>
      <c r="L489" s="12">
        <f>K489*1.16</f>
        <v>183.512</v>
      </c>
      <c r="M489" s="12">
        <f>I489*K489</f>
        <v>158.2</v>
      </c>
      <c r="N489" s="12">
        <f>I489*L489</f>
        <v>183.512</v>
      </c>
      <c r="O489" s="12">
        <v>495.48</v>
      </c>
      <c r="P489" s="11">
        <v>1981.92</v>
      </c>
      <c r="Q489" s="11">
        <f>(O489/L489) - 1</f>
        <v>1.6999869218362</v>
      </c>
      <c r="R489" s="12">
        <v>477.13</v>
      </c>
      <c r="S489" s="11">
        <v>1908.52</v>
      </c>
      <c r="T489" s="11">
        <f>(Q489/L489) - 1</f>
        <v>-0.99073637188938</v>
      </c>
      <c r="U489" s="12">
        <v>412.9</v>
      </c>
      <c r="V489" s="11">
        <v>1651.6</v>
      </c>
      <c r="W489" s="11">
        <f>(S489/L489) - 1</f>
        <v>9.3999738436723</v>
      </c>
      <c r="X489" s="12">
        <v>392.26</v>
      </c>
      <c r="Y489" s="11">
        <v>1569.04</v>
      </c>
      <c r="Z489" s="11">
        <f>ABS((U489/L489) - 1)</f>
        <v>1.2499891015301</v>
      </c>
      <c r="AA489" s="12">
        <v>201.8632</v>
      </c>
      <c r="AB489" s="6">
        <v>1981.92</v>
      </c>
      <c r="AC489" s="6">
        <f>ABS((W489/L489) - 1)</f>
        <v>0.94877733421426</v>
      </c>
      <c r="AD489" s="8">
        <v>779</v>
      </c>
      <c r="AE489" t="s">
        <v>435</v>
      </c>
      <c r="AF489"/>
    </row>
    <row r="490" spans="1:32" customHeight="1" ht="30">
      <c r="A490" s="3" t="s">
        <v>650</v>
      </c>
      <c r="B490" s="3" t="s">
        <v>651</v>
      </c>
      <c r="C490" s="3" t="s">
        <v>30</v>
      </c>
      <c r="D490" s="3" t="s">
        <v>624</v>
      </c>
      <c r="E490" s="3" t="s">
        <v>67</v>
      </c>
      <c r="F490" s="3" t="s">
        <v>652</v>
      </c>
      <c r="G490" s="3" t="s">
        <v>119</v>
      </c>
      <c r="H490" s="3" t="s">
        <v>56</v>
      </c>
      <c r="I490" s="4">
        <v>1</v>
      </c>
      <c r="J490" s="3" t="s">
        <v>51</v>
      </c>
      <c r="K490" s="7">
        <v>158.2</v>
      </c>
      <c r="L490" s="7">
        <f>K490*1.16</f>
        <v>183.512</v>
      </c>
      <c r="M490" s="7">
        <f>I490*K490</f>
        <v>158.2</v>
      </c>
      <c r="N490" s="7">
        <f>I490*L490</f>
        <v>183.512</v>
      </c>
      <c r="O490" s="7">
        <v>495.48</v>
      </c>
      <c r="P490" s="5">
        <v>1981.92</v>
      </c>
      <c r="Q490" s="5">
        <f>(O490/L490) - 1</f>
        <v>1.6999869218362</v>
      </c>
      <c r="R490" s="7">
        <v>477.13</v>
      </c>
      <c r="S490" s="5">
        <v>1908.52</v>
      </c>
      <c r="T490" s="5">
        <f>(Q490/L490) - 1</f>
        <v>-0.99073637188938</v>
      </c>
      <c r="U490" s="7">
        <v>412.9</v>
      </c>
      <c r="V490" s="5">
        <v>1651.6</v>
      </c>
      <c r="W490" s="5">
        <f>(S490/L490) - 1</f>
        <v>9.3999738436723</v>
      </c>
      <c r="X490" s="7">
        <v>392.26</v>
      </c>
      <c r="Y490" s="5">
        <v>1569.04</v>
      </c>
      <c r="Z490" s="5">
        <f>ABS((U490/L490) - 1)</f>
        <v>1.2499891015301</v>
      </c>
      <c r="AA490" s="7">
        <v>201.8632</v>
      </c>
      <c r="AB490" s="6">
        <v>1981.92</v>
      </c>
      <c r="AC490" s="6">
        <f>ABS((W490/L490) - 1)</f>
        <v>0.94877733421426</v>
      </c>
      <c r="AD490" s="8">
        <v>779</v>
      </c>
      <c r="AE490" t="s">
        <v>435</v>
      </c>
      <c r="AF490"/>
    </row>
    <row r="491" spans="1:32" customHeight="1" ht="30">
      <c r="A491" s="9" t="s">
        <v>653</v>
      </c>
      <c r="B491" s="9" t="s">
        <v>654</v>
      </c>
      <c r="C491" s="9" t="s">
        <v>30</v>
      </c>
      <c r="D491" s="9" t="s">
        <v>624</v>
      </c>
      <c r="E491" s="9" t="s">
        <v>149</v>
      </c>
      <c r="F491" s="9" t="s">
        <v>633</v>
      </c>
      <c r="G491" s="9" t="s">
        <v>626</v>
      </c>
      <c r="H491" s="9" t="s">
        <v>56</v>
      </c>
      <c r="I491" s="10">
        <v>1</v>
      </c>
      <c r="J491" s="9" t="s">
        <v>38</v>
      </c>
      <c r="K491" s="12">
        <v>163.12370100936</v>
      </c>
      <c r="L491" s="12">
        <f>K491*1.16</f>
        <v>189.22349317086</v>
      </c>
      <c r="M491" s="12">
        <f>I491*K491</f>
        <v>163.12370100936</v>
      </c>
      <c r="N491" s="12">
        <f>I491*L491</f>
        <v>189.22349317086</v>
      </c>
      <c r="O491" s="12">
        <v>495.48</v>
      </c>
      <c r="P491" s="11">
        <v>1981.92</v>
      </c>
      <c r="Q491" s="11">
        <f>(O491/L491) - 1</f>
        <v>1.6184909267721</v>
      </c>
      <c r="R491" s="12">
        <v>477.13</v>
      </c>
      <c r="S491" s="11">
        <v>1908.52</v>
      </c>
      <c r="T491" s="11">
        <f>(Q491/L491) - 1</f>
        <v>-0.99144667028575</v>
      </c>
      <c r="U491" s="12">
        <v>412.9</v>
      </c>
      <c r="V491" s="11">
        <v>1651.6</v>
      </c>
      <c r="W491" s="11">
        <f>(S491/L491) - 1</f>
        <v>9.0860626131489</v>
      </c>
      <c r="X491" s="12">
        <v>392.26</v>
      </c>
      <c r="Y491" s="11">
        <v>1569.04</v>
      </c>
      <c r="Z491" s="11">
        <f>ABS((U491/L491) - 1)</f>
        <v>1.1820757723101</v>
      </c>
      <c r="AA491" s="12">
        <v>208.14584248794</v>
      </c>
      <c r="AB491" s="6">
        <v>1981.92</v>
      </c>
      <c r="AC491" s="6">
        <f>ABS((W491/L491) - 1)</f>
        <v>0.95198237565066</v>
      </c>
      <c r="AD491" s="8">
        <v>730</v>
      </c>
      <c r="AE491" t="s">
        <v>638</v>
      </c>
      <c r="AF491"/>
    </row>
    <row r="492" spans="1:32" customHeight="1" ht="30">
      <c r="A492" s="3" t="s">
        <v>653</v>
      </c>
      <c r="B492" s="3" t="s">
        <v>654</v>
      </c>
      <c r="C492" s="3" t="s">
        <v>30</v>
      </c>
      <c r="D492" s="3" t="s">
        <v>624</v>
      </c>
      <c r="E492" s="3" t="s">
        <v>149</v>
      </c>
      <c r="F492" s="3" t="s">
        <v>633</v>
      </c>
      <c r="G492" s="3" t="s">
        <v>626</v>
      </c>
      <c r="H492" s="3" t="s">
        <v>56</v>
      </c>
      <c r="I492" s="4">
        <v>1</v>
      </c>
      <c r="J492" s="3" t="s">
        <v>58</v>
      </c>
      <c r="K492" s="7">
        <v>100</v>
      </c>
      <c r="L492" s="7">
        <f>K492*1.16</f>
        <v>116</v>
      </c>
      <c r="M492" s="7">
        <f>I492*K492</f>
        <v>100</v>
      </c>
      <c r="N492" s="7">
        <f>I492*L492</f>
        <v>116</v>
      </c>
      <c r="O492" s="7">
        <v>495.48</v>
      </c>
      <c r="P492" s="5">
        <v>1981.92</v>
      </c>
      <c r="Q492" s="5">
        <f>(O492/L492) - 1</f>
        <v>3.2713793103448</v>
      </c>
      <c r="R492" s="7">
        <v>477.13</v>
      </c>
      <c r="S492" s="5">
        <v>1908.52</v>
      </c>
      <c r="T492" s="5">
        <f>(Q492/L492) - 1</f>
        <v>-0.97179845422117</v>
      </c>
      <c r="U492" s="7">
        <v>412.9</v>
      </c>
      <c r="V492" s="5">
        <v>1651.6</v>
      </c>
      <c r="W492" s="5">
        <f>(S492/L492) - 1</f>
        <v>15.45275862069</v>
      </c>
      <c r="X492" s="7">
        <v>392.26</v>
      </c>
      <c r="Y492" s="5">
        <v>1569.04</v>
      </c>
      <c r="Z492" s="5">
        <f>ABS((U492/L492) - 1)</f>
        <v>2.5594827586207</v>
      </c>
      <c r="AA492" s="7">
        <v>127.6</v>
      </c>
      <c r="AB492" s="6">
        <v>1981.92</v>
      </c>
      <c r="AC492" s="6">
        <f>ABS((W492/L492) - 1)</f>
        <v>0.86678656361474</v>
      </c>
      <c r="AD492" s="8">
        <v>730</v>
      </c>
      <c r="AE492" t="s">
        <v>638</v>
      </c>
      <c r="AF492"/>
    </row>
    <row r="493" spans="1:32" customHeight="1" ht="30">
      <c r="A493" s="9" t="s">
        <v>653</v>
      </c>
      <c r="B493" s="9" t="s">
        <v>654</v>
      </c>
      <c r="C493" s="9" t="s">
        <v>30</v>
      </c>
      <c r="D493" s="9" t="s">
        <v>624</v>
      </c>
      <c r="E493" s="9" t="s">
        <v>149</v>
      </c>
      <c r="F493" s="9" t="s">
        <v>633</v>
      </c>
      <c r="G493" s="9" t="s">
        <v>626</v>
      </c>
      <c r="H493" s="9" t="s">
        <v>56</v>
      </c>
      <c r="I493" s="10">
        <v>4</v>
      </c>
      <c r="J493" s="9" t="s">
        <v>40</v>
      </c>
      <c r="K493" s="12">
        <v>159.43092525234</v>
      </c>
      <c r="L493" s="12">
        <f>K493*1.16</f>
        <v>184.93987329271</v>
      </c>
      <c r="M493" s="12">
        <f>I493*K493</f>
        <v>637.72370100936</v>
      </c>
      <c r="N493" s="12">
        <f>I493*L493</f>
        <v>739.75949317086</v>
      </c>
      <c r="O493" s="12">
        <v>495.48</v>
      </c>
      <c r="P493" s="11">
        <v>1981.92</v>
      </c>
      <c r="Q493" s="11">
        <f>(O493/L493) - 1</f>
        <v>1.6791410158251</v>
      </c>
      <c r="R493" s="12">
        <v>477.13</v>
      </c>
      <c r="S493" s="11">
        <v>1908.52</v>
      </c>
      <c r="T493" s="11">
        <f>(Q493/L493) - 1</f>
        <v>-0.99092061119147</v>
      </c>
      <c r="U493" s="12">
        <v>412.9</v>
      </c>
      <c r="V493" s="11">
        <v>1651.6</v>
      </c>
      <c r="W493" s="11">
        <f>(S493/L493) - 1</f>
        <v>9.3196783150126</v>
      </c>
      <c r="X493" s="12">
        <v>392.26</v>
      </c>
      <c r="Y493" s="11">
        <v>1569.04</v>
      </c>
      <c r="Z493" s="11">
        <f>ABS((U493/L493) - 1)</f>
        <v>1.2326175131876</v>
      </c>
      <c r="AA493" s="12">
        <v>203.43386062199</v>
      </c>
      <c r="AB493" s="6">
        <v>1981.92</v>
      </c>
      <c r="AC493" s="6">
        <f>ABS((W493/L493) - 1)</f>
        <v>0.94960698226357</v>
      </c>
      <c r="AD493" s="8">
        <v>730</v>
      </c>
      <c r="AE493" t="s">
        <v>638</v>
      </c>
      <c r="AF493"/>
    </row>
    <row r="494" spans="1:32" customHeight="1" ht="30">
      <c r="A494" s="3" t="s">
        <v>653</v>
      </c>
      <c r="B494" s="3" t="s">
        <v>654</v>
      </c>
      <c r="C494" s="3" t="s">
        <v>30</v>
      </c>
      <c r="D494" s="3" t="s">
        <v>624</v>
      </c>
      <c r="E494" s="3" t="s">
        <v>149</v>
      </c>
      <c r="F494" s="3" t="s">
        <v>633</v>
      </c>
      <c r="G494" s="3" t="s">
        <v>626</v>
      </c>
      <c r="H494" s="3" t="s">
        <v>56</v>
      </c>
      <c r="I494" s="4">
        <v>1</v>
      </c>
      <c r="J494" s="3" t="s">
        <v>51</v>
      </c>
      <c r="K494" s="7">
        <v>163.12370100936</v>
      </c>
      <c r="L494" s="7">
        <f>K494*1.16</f>
        <v>189.22349317086</v>
      </c>
      <c r="M494" s="7">
        <f>I494*K494</f>
        <v>163.12370100936</v>
      </c>
      <c r="N494" s="7">
        <f>I494*L494</f>
        <v>189.22349317086</v>
      </c>
      <c r="O494" s="7">
        <v>495.48</v>
      </c>
      <c r="P494" s="5">
        <v>1981.92</v>
      </c>
      <c r="Q494" s="5">
        <f>(O494/L494) - 1</f>
        <v>1.6184909267721</v>
      </c>
      <c r="R494" s="7">
        <v>477.13</v>
      </c>
      <c r="S494" s="5">
        <v>1908.52</v>
      </c>
      <c r="T494" s="5">
        <f>(Q494/L494) - 1</f>
        <v>-0.99144667028575</v>
      </c>
      <c r="U494" s="7">
        <v>412.9</v>
      </c>
      <c r="V494" s="5">
        <v>1651.6</v>
      </c>
      <c r="W494" s="5">
        <f>(S494/L494) - 1</f>
        <v>9.0860626131489</v>
      </c>
      <c r="X494" s="7">
        <v>392.26</v>
      </c>
      <c r="Y494" s="5">
        <v>1569.04</v>
      </c>
      <c r="Z494" s="5">
        <f>ABS((U494/L494) - 1)</f>
        <v>1.1820757723101</v>
      </c>
      <c r="AA494" s="7">
        <v>208.14584248794</v>
      </c>
      <c r="AB494" s="6">
        <v>1981.92</v>
      </c>
      <c r="AC494" s="6">
        <f>ABS((W494/L494) - 1)</f>
        <v>0.95198237565066</v>
      </c>
      <c r="AD494" s="8">
        <v>730</v>
      </c>
      <c r="AE494" t="s">
        <v>638</v>
      </c>
      <c r="AF494"/>
    </row>
    <row r="495" spans="1:32" customHeight="1" ht="30">
      <c r="A495" s="9" t="s">
        <v>655</v>
      </c>
      <c r="B495" s="9" t="s">
        <v>656</v>
      </c>
      <c r="C495" s="9" t="s">
        <v>30</v>
      </c>
      <c r="D495" s="9" t="s">
        <v>624</v>
      </c>
      <c r="E495" s="9" t="s">
        <v>149</v>
      </c>
      <c r="F495" s="9" t="s">
        <v>213</v>
      </c>
      <c r="G495" s="9" t="s">
        <v>214</v>
      </c>
      <c r="H495" s="9" t="s">
        <v>56</v>
      </c>
      <c r="I495" s="10">
        <v>1</v>
      </c>
      <c r="J495" s="9" t="s">
        <v>40</v>
      </c>
      <c r="K495" s="12">
        <v>161.27731313085</v>
      </c>
      <c r="L495" s="12">
        <f>K495*1.16</f>
        <v>187.08168323178</v>
      </c>
      <c r="M495" s="12">
        <f>I495*K495</f>
        <v>161.27731313085</v>
      </c>
      <c r="N495" s="12">
        <f>I495*L495</f>
        <v>187.08168323178</v>
      </c>
      <c r="O495" s="12">
        <v>495.48</v>
      </c>
      <c r="P495" s="11">
        <v>1981.92</v>
      </c>
      <c r="Q495" s="11">
        <f>(O495/L495) - 1</f>
        <v>1.648468794169</v>
      </c>
      <c r="R495" s="12">
        <v>477.13</v>
      </c>
      <c r="S495" s="11">
        <v>1908.52</v>
      </c>
      <c r="T495" s="11">
        <f>(Q495/L495) - 1</f>
        <v>-0.9911885077914</v>
      </c>
      <c r="U495" s="12">
        <v>412.9</v>
      </c>
      <c r="V495" s="11">
        <v>1651.6</v>
      </c>
      <c r="W495" s="11">
        <f>(S495/L495) - 1</f>
        <v>9.2015331860973</v>
      </c>
      <c r="X495" s="12">
        <v>392.26</v>
      </c>
      <c r="Y495" s="11">
        <v>1569.04</v>
      </c>
      <c r="Z495" s="11">
        <f>ABS((U495/L495) - 1)</f>
        <v>1.2070573284742</v>
      </c>
      <c r="AA495" s="12">
        <v>205.78985155496</v>
      </c>
      <c r="AB495" s="6">
        <v>1981.92</v>
      </c>
      <c r="AC495" s="6">
        <f>ABS((W495/L495) - 1)</f>
        <v>0.9508154244331</v>
      </c>
      <c r="AD495" s="8">
        <v>730</v>
      </c>
      <c r="AE495" t="s">
        <v>638</v>
      </c>
      <c r="AF495"/>
    </row>
    <row r="496" spans="1:32" customHeight="1" ht="30">
      <c r="A496" s="3" t="s">
        <v>655</v>
      </c>
      <c r="B496" s="3" t="s">
        <v>656</v>
      </c>
      <c r="C496" s="3" t="s">
        <v>30</v>
      </c>
      <c r="D496" s="3" t="s">
        <v>624</v>
      </c>
      <c r="E496" s="3" t="s">
        <v>149</v>
      </c>
      <c r="F496" s="3" t="s">
        <v>213</v>
      </c>
      <c r="G496" s="3" t="s">
        <v>214</v>
      </c>
      <c r="H496" s="3" t="s">
        <v>56</v>
      </c>
      <c r="I496" s="4">
        <v>1</v>
      </c>
      <c r="J496" s="3" t="s">
        <v>63</v>
      </c>
      <c r="K496" s="7">
        <v>167.43193939255</v>
      </c>
      <c r="L496" s="7">
        <f>K496*1.16</f>
        <v>194.22104969535</v>
      </c>
      <c r="M496" s="7">
        <f>I496*K496</f>
        <v>167.43193939255</v>
      </c>
      <c r="N496" s="7">
        <f>I496*L496</f>
        <v>194.22104969535</v>
      </c>
      <c r="O496" s="7">
        <v>495.48</v>
      </c>
      <c r="P496" s="5">
        <v>1981.92</v>
      </c>
      <c r="Q496" s="5">
        <f>(O496/L496) - 1</f>
        <v>1.5511137993394</v>
      </c>
      <c r="R496" s="7">
        <v>477.13</v>
      </c>
      <c r="S496" s="5">
        <v>1908.52</v>
      </c>
      <c r="T496" s="5">
        <f>(Q496/L496) - 1</f>
        <v>-0.99201366792234</v>
      </c>
      <c r="U496" s="7">
        <v>412.9</v>
      </c>
      <c r="V496" s="5">
        <v>1651.6</v>
      </c>
      <c r="W496" s="5">
        <f>(S496/L496) - 1</f>
        <v>8.8265352957036</v>
      </c>
      <c r="X496" s="7">
        <v>392.26</v>
      </c>
      <c r="Y496" s="5">
        <v>1569.04</v>
      </c>
      <c r="Z496" s="5">
        <f>ABS((U496/L496) - 1)</f>
        <v>1.1259281661162</v>
      </c>
      <c r="AA496" s="7">
        <v>213.64315466489</v>
      </c>
      <c r="AB496" s="6">
        <v>1981.92</v>
      </c>
      <c r="AC496" s="6">
        <f>ABS((W496/L496) - 1)</f>
        <v>0.95455417778069</v>
      </c>
      <c r="AD496" s="8">
        <v>730</v>
      </c>
      <c r="AE496" t="s">
        <v>638</v>
      </c>
      <c r="AF496"/>
    </row>
    <row r="497" spans="1:32" customHeight="1" ht="30">
      <c r="A497" s="9" t="s">
        <v>657</v>
      </c>
      <c r="B497" s="9" t="s">
        <v>658</v>
      </c>
      <c r="C497" s="9" t="s">
        <v>30</v>
      </c>
      <c r="D497" s="9" t="s">
        <v>624</v>
      </c>
      <c r="E497" s="9" t="s">
        <v>149</v>
      </c>
      <c r="F497" s="9" t="s">
        <v>213</v>
      </c>
      <c r="G497" s="9" t="s">
        <v>214</v>
      </c>
      <c r="H497" s="9" t="s">
        <v>56</v>
      </c>
      <c r="I497" s="10">
        <v>1</v>
      </c>
      <c r="J497" s="9" t="s">
        <v>63</v>
      </c>
      <c r="K497" s="12">
        <v>167.49693939255</v>
      </c>
      <c r="L497" s="12">
        <f>K497*1.16</f>
        <v>194.29644969535</v>
      </c>
      <c r="M497" s="12">
        <f>I497*K497</f>
        <v>167.49693939255</v>
      </c>
      <c r="N497" s="12">
        <f>I497*L497</f>
        <v>194.29644969535</v>
      </c>
      <c r="O497" s="12">
        <v>549.84</v>
      </c>
      <c r="P497" s="11">
        <v>2199.36</v>
      </c>
      <c r="Q497" s="11">
        <f>(O497/L497) - 1</f>
        <v>1.829902455048</v>
      </c>
      <c r="R497" s="12">
        <v>458.2</v>
      </c>
      <c r="S497" s="11">
        <v>1832.8</v>
      </c>
      <c r="T497" s="11">
        <f>(Q497/L497) - 1</f>
        <v>-0.99058190482679</v>
      </c>
      <c r="U497" s="12">
        <v>366.56</v>
      </c>
      <c r="V497" s="11">
        <v>1466.24</v>
      </c>
      <c r="W497" s="11">
        <f>(S497/L497) - 1</f>
        <v>8.4330081834935</v>
      </c>
      <c r="X497" s="12">
        <v>348.23</v>
      </c>
      <c r="Y497" s="11">
        <v>1392.92</v>
      </c>
      <c r="Z497" s="11">
        <f>ABS((U497/L497) - 1)</f>
        <v>0.8866016366987</v>
      </c>
      <c r="AA497" s="12">
        <v>213.72609466489</v>
      </c>
      <c r="AB497" s="6">
        <v>2199.36</v>
      </c>
      <c r="AC497" s="6">
        <f>ABS((W497/L497) - 1)</f>
        <v>0.95659720907553</v>
      </c>
      <c r="AD497" s="8">
        <v>730</v>
      </c>
      <c r="AE497" t="s">
        <v>638</v>
      </c>
      <c r="AF497"/>
    </row>
    <row r="498" spans="1:32" customHeight="1" ht="30">
      <c r="A498" s="3" t="s">
        <v>657</v>
      </c>
      <c r="B498" s="3" t="s">
        <v>658</v>
      </c>
      <c r="C498" s="3" t="s">
        <v>30</v>
      </c>
      <c r="D498" s="3" t="s">
        <v>624</v>
      </c>
      <c r="E498" s="3" t="s">
        <v>149</v>
      </c>
      <c r="F498" s="3" t="s">
        <v>213</v>
      </c>
      <c r="G498" s="3" t="s">
        <v>214</v>
      </c>
      <c r="H498" s="3" t="s">
        <v>56</v>
      </c>
      <c r="I498" s="4">
        <v>1</v>
      </c>
      <c r="J498" s="3" t="s">
        <v>89</v>
      </c>
      <c r="K498" s="7">
        <v>162.845</v>
      </c>
      <c r="L498" s="7">
        <f>K498*1.16</f>
        <v>188.9002</v>
      </c>
      <c r="M498" s="7">
        <f>I498*K498</f>
        <v>162.845</v>
      </c>
      <c r="N498" s="7">
        <f>I498*L498</f>
        <v>188.9002</v>
      </c>
      <c r="O498" s="7">
        <v>549.84</v>
      </c>
      <c r="P498" s="5">
        <v>2199.36</v>
      </c>
      <c r="Q498" s="5">
        <f>(O498/L498) - 1</f>
        <v>1.9107433448985</v>
      </c>
      <c r="R498" s="7">
        <v>458.2</v>
      </c>
      <c r="S498" s="5">
        <v>1832.8</v>
      </c>
      <c r="T498" s="5">
        <f>(Q498/L498) - 1</f>
        <v>-0.98988490565442</v>
      </c>
      <c r="U498" s="7">
        <v>366.56</v>
      </c>
      <c r="V498" s="5">
        <v>1466.24</v>
      </c>
      <c r="W498" s="5">
        <f>(S498/L498) - 1</f>
        <v>8.7024778163284</v>
      </c>
      <c r="X498" s="7">
        <v>348.23</v>
      </c>
      <c r="Y498" s="5">
        <v>1392.92</v>
      </c>
      <c r="Z498" s="5">
        <f>ABS((U498/L498) - 1)</f>
        <v>0.94049556326568</v>
      </c>
      <c r="AA498" s="7">
        <v>207.79022</v>
      </c>
      <c r="AB498" s="6">
        <v>2199.36</v>
      </c>
      <c r="AC498" s="6">
        <f>ABS((W498/L498) - 1)</f>
        <v>0.95393081735049</v>
      </c>
      <c r="AD498" s="8">
        <v>730</v>
      </c>
      <c r="AE498" t="s">
        <v>638</v>
      </c>
      <c r="AF498"/>
    </row>
    <row r="499" spans="1:32" customHeight="1" ht="30">
      <c r="A499" s="9" t="s">
        <v>657</v>
      </c>
      <c r="B499" s="9" t="s">
        <v>658</v>
      </c>
      <c r="C499" s="9" t="s">
        <v>30</v>
      </c>
      <c r="D499" s="9" t="s">
        <v>624</v>
      </c>
      <c r="E499" s="9" t="s">
        <v>149</v>
      </c>
      <c r="F499" s="9" t="s">
        <v>213</v>
      </c>
      <c r="G499" s="9" t="s">
        <v>214</v>
      </c>
      <c r="H499" s="9" t="s">
        <v>56</v>
      </c>
      <c r="I499" s="10">
        <v>3</v>
      </c>
      <c r="J499" s="9" t="s">
        <v>40</v>
      </c>
      <c r="K499" s="12">
        <v>165.94629292836</v>
      </c>
      <c r="L499" s="12">
        <f>K499*1.16</f>
        <v>192.4976997969</v>
      </c>
      <c r="M499" s="12">
        <f>I499*K499</f>
        <v>497.83887878509</v>
      </c>
      <c r="N499" s="12">
        <f>I499*L499</f>
        <v>577.49309939071</v>
      </c>
      <c r="O499" s="12">
        <v>549.84</v>
      </c>
      <c r="P499" s="11">
        <v>2199.36</v>
      </c>
      <c r="Q499" s="11">
        <f>(O499/L499) - 1</f>
        <v>1.8563458190935</v>
      </c>
      <c r="R499" s="12">
        <v>458.2</v>
      </c>
      <c r="S499" s="11">
        <v>1832.8</v>
      </c>
      <c r="T499" s="11">
        <f>(Q499/L499) - 1</f>
        <v>-0.99035652986476</v>
      </c>
      <c r="U499" s="12">
        <v>366.56</v>
      </c>
      <c r="V499" s="11">
        <v>1466.24</v>
      </c>
      <c r="W499" s="11">
        <f>(S499/L499) - 1</f>
        <v>8.5211527303117</v>
      </c>
      <c r="X499" s="12">
        <v>348.23</v>
      </c>
      <c r="Y499" s="11">
        <v>1392.92</v>
      </c>
      <c r="Z499" s="11">
        <f>ABS((U499/L499) - 1)</f>
        <v>0.90423054606234</v>
      </c>
      <c r="AA499" s="12">
        <v>211.74746977659</v>
      </c>
      <c r="AB499" s="6">
        <v>2199.36</v>
      </c>
      <c r="AC499" s="6">
        <f>ABS((W499/L499) - 1)</f>
        <v>0.9557337425886</v>
      </c>
      <c r="AD499" s="8">
        <v>730</v>
      </c>
      <c r="AE499" t="s">
        <v>638</v>
      </c>
      <c r="AF499"/>
    </row>
    <row r="500" spans="1:32" customHeight="1" ht="30">
      <c r="A500" s="3" t="s">
        <v>657</v>
      </c>
      <c r="B500" s="3" t="s">
        <v>658</v>
      </c>
      <c r="C500" s="3" t="s">
        <v>30</v>
      </c>
      <c r="D500" s="3" t="s">
        <v>624</v>
      </c>
      <c r="E500" s="3" t="s">
        <v>149</v>
      </c>
      <c r="F500" s="3" t="s">
        <v>213</v>
      </c>
      <c r="G500" s="3" t="s">
        <v>214</v>
      </c>
      <c r="H500" s="3" t="s">
        <v>56</v>
      </c>
      <c r="I500" s="4">
        <v>2</v>
      </c>
      <c r="J500" s="3" t="s">
        <v>51</v>
      </c>
      <c r="K500" s="7">
        <v>167.49693939255</v>
      </c>
      <c r="L500" s="7">
        <f>K500*1.16</f>
        <v>194.29644969535</v>
      </c>
      <c r="M500" s="7">
        <f>I500*K500</f>
        <v>334.99387878509</v>
      </c>
      <c r="N500" s="7">
        <f>I500*L500</f>
        <v>388.59289939071</v>
      </c>
      <c r="O500" s="7">
        <v>549.84</v>
      </c>
      <c r="P500" s="5">
        <v>2199.36</v>
      </c>
      <c r="Q500" s="5">
        <f>(O500/L500) - 1</f>
        <v>1.829902455048</v>
      </c>
      <c r="R500" s="7">
        <v>458.2</v>
      </c>
      <c r="S500" s="5">
        <v>1832.8</v>
      </c>
      <c r="T500" s="5">
        <f>(Q500/L500) - 1</f>
        <v>-0.99058190482679</v>
      </c>
      <c r="U500" s="7">
        <v>366.56</v>
      </c>
      <c r="V500" s="5">
        <v>1466.24</v>
      </c>
      <c r="W500" s="5">
        <f>(S500/L500) - 1</f>
        <v>8.4330081834935</v>
      </c>
      <c r="X500" s="7">
        <v>348.23</v>
      </c>
      <c r="Y500" s="5">
        <v>1392.92</v>
      </c>
      <c r="Z500" s="5">
        <f>ABS((U500/L500) - 1)</f>
        <v>0.8866016366987</v>
      </c>
      <c r="AA500" s="7">
        <v>213.72609466489</v>
      </c>
      <c r="AB500" s="6">
        <v>2199.36</v>
      </c>
      <c r="AC500" s="6">
        <f>ABS((W500/L500) - 1)</f>
        <v>0.95659720907553</v>
      </c>
      <c r="AD500" s="8">
        <v>730</v>
      </c>
      <c r="AE500" t="s">
        <v>638</v>
      </c>
      <c r="AF500"/>
    </row>
    <row r="501" spans="1:32" customHeight="1" ht="30">
      <c r="A501" s="9" t="s">
        <v>659</v>
      </c>
      <c r="B501" s="9" t="s">
        <v>660</v>
      </c>
      <c r="C501" s="9" t="s">
        <v>30</v>
      </c>
      <c r="D501" s="9" t="s">
        <v>624</v>
      </c>
      <c r="E501" s="9" t="s">
        <v>149</v>
      </c>
      <c r="F501" s="9" t="s">
        <v>661</v>
      </c>
      <c r="G501" s="9" t="s">
        <v>662</v>
      </c>
      <c r="H501" s="9" t="s">
        <v>56</v>
      </c>
      <c r="I501" s="10">
        <v>3</v>
      </c>
      <c r="J501" s="9" t="s">
        <v>40</v>
      </c>
      <c r="K501" s="12">
        <v>158.2</v>
      </c>
      <c r="L501" s="12">
        <f>K501*1.16</f>
        <v>183.512</v>
      </c>
      <c r="M501" s="12">
        <f>I501*K501</f>
        <v>474.6</v>
      </c>
      <c r="N501" s="12">
        <f>I501*L501</f>
        <v>550.536</v>
      </c>
      <c r="O501" s="12">
        <v>495.48</v>
      </c>
      <c r="P501" s="11">
        <v>1981.92</v>
      </c>
      <c r="Q501" s="11">
        <f>(O501/L501) - 1</f>
        <v>1.6999869218362</v>
      </c>
      <c r="R501" s="12">
        <v>477.13</v>
      </c>
      <c r="S501" s="11">
        <v>1908.52</v>
      </c>
      <c r="T501" s="11">
        <f>(Q501/L501) - 1</f>
        <v>-0.99073637188938</v>
      </c>
      <c r="U501" s="12">
        <v>412.9</v>
      </c>
      <c r="V501" s="11">
        <v>1651.6</v>
      </c>
      <c r="W501" s="11">
        <f>(S501/L501) - 1</f>
        <v>9.3999738436723</v>
      </c>
      <c r="X501" s="12">
        <v>392.26</v>
      </c>
      <c r="Y501" s="11">
        <v>1569.04</v>
      </c>
      <c r="Z501" s="11">
        <f>ABS((U501/L501) - 1)</f>
        <v>1.2499891015301</v>
      </c>
      <c r="AA501" s="12">
        <v>201.8632</v>
      </c>
      <c r="AB501" s="6">
        <v>1981.92</v>
      </c>
      <c r="AC501" s="6">
        <f>ABS((W501/L501) - 1)</f>
        <v>0.94877733421426</v>
      </c>
      <c r="AD501" s="8">
        <v>779</v>
      </c>
      <c r="AE501" t="s">
        <v>435</v>
      </c>
      <c r="AF501"/>
    </row>
    <row r="502" spans="1:32" customHeight="1" ht="30">
      <c r="A502" s="3" t="s">
        <v>663</v>
      </c>
      <c r="B502" s="3" t="s">
        <v>664</v>
      </c>
      <c r="C502" s="3" t="s">
        <v>30</v>
      </c>
      <c r="D502" s="3" t="s">
        <v>624</v>
      </c>
      <c r="E502" s="3" t="s">
        <v>417</v>
      </c>
      <c r="F502" s="3" t="s">
        <v>665</v>
      </c>
      <c r="G502" s="3" t="s">
        <v>119</v>
      </c>
      <c r="H502" s="3" t="s">
        <v>56</v>
      </c>
      <c r="I502" s="4">
        <v>1</v>
      </c>
      <c r="J502" s="3" t="s">
        <v>38</v>
      </c>
      <c r="K502" s="7">
        <v>158.2</v>
      </c>
      <c r="L502" s="7">
        <f>K502*1.16</f>
        <v>183.512</v>
      </c>
      <c r="M502" s="7">
        <f>I502*K502</f>
        <v>158.2</v>
      </c>
      <c r="N502" s="7">
        <f>I502*L502</f>
        <v>183.512</v>
      </c>
      <c r="O502" s="7">
        <v>495.48</v>
      </c>
      <c r="P502" s="5">
        <v>1981.92</v>
      </c>
      <c r="Q502" s="5">
        <f>(O502/L502) - 1</f>
        <v>1.6999869218362</v>
      </c>
      <c r="R502" s="7">
        <v>477.13</v>
      </c>
      <c r="S502" s="5">
        <v>1908.52</v>
      </c>
      <c r="T502" s="5">
        <f>(Q502/L502) - 1</f>
        <v>-0.99073637188938</v>
      </c>
      <c r="U502" s="7">
        <v>412.9</v>
      </c>
      <c r="V502" s="5">
        <v>1651.6</v>
      </c>
      <c r="W502" s="5">
        <f>(S502/L502) - 1</f>
        <v>9.3999738436723</v>
      </c>
      <c r="X502" s="7">
        <v>392.26</v>
      </c>
      <c r="Y502" s="5">
        <v>1569.04</v>
      </c>
      <c r="Z502" s="5">
        <f>ABS((U502/L502) - 1)</f>
        <v>1.2499891015301</v>
      </c>
      <c r="AA502" s="7">
        <v>201.8632</v>
      </c>
      <c r="AB502" s="6">
        <v>1981.92</v>
      </c>
      <c r="AC502" s="6">
        <f>ABS((W502/L502) - 1)</f>
        <v>0.94877733421426</v>
      </c>
      <c r="AD502" s="8">
        <v>730</v>
      </c>
      <c r="AE502" t="s">
        <v>638</v>
      </c>
      <c r="AF502"/>
    </row>
    <row r="503" spans="1:32" customHeight="1" ht="30">
      <c r="A503" s="9" t="s">
        <v>663</v>
      </c>
      <c r="B503" s="9" t="s">
        <v>664</v>
      </c>
      <c r="C503" s="9" t="s">
        <v>30</v>
      </c>
      <c r="D503" s="9" t="s">
        <v>624</v>
      </c>
      <c r="E503" s="9" t="s">
        <v>417</v>
      </c>
      <c r="F503" s="9" t="s">
        <v>665</v>
      </c>
      <c r="G503" s="9" t="s">
        <v>119</v>
      </c>
      <c r="H503" s="9" t="s">
        <v>56</v>
      </c>
      <c r="I503" s="10">
        <v>1</v>
      </c>
      <c r="J503" s="9" t="s">
        <v>40</v>
      </c>
      <c r="K503" s="12">
        <v>164.3546262617</v>
      </c>
      <c r="L503" s="12">
        <f>K503*1.16</f>
        <v>190.65136646357</v>
      </c>
      <c r="M503" s="12">
        <f>I503*K503</f>
        <v>164.3546262617</v>
      </c>
      <c r="N503" s="12">
        <f>I503*L503</f>
        <v>190.65136646357</v>
      </c>
      <c r="O503" s="12">
        <v>495.48</v>
      </c>
      <c r="P503" s="11">
        <v>1981.92</v>
      </c>
      <c r="Q503" s="11">
        <f>(O503/L503) - 1</f>
        <v>1.5988798779194</v>
      </c>
      <c r="R503" s="12">
        <v>477.13</v>
      </c>
      <c r="S503" s="11">
        <v>1908.52</v>
      </c>
      <c r="T503" s="11">
        <f>(Q503/L503) - 1</f>
        <v>-0.99161359340047</v>
      </c>
      <c r="U503" s="12">
        <v>412.9</v>
      </c>
      <c r="V503" s="11">
        <v>1651.6</v>
      </c>
      <c r="W503" s="11">
        <f>(S503/L503) - 1</f>
        <v>9.0105235823982</v>
      </c>
      <c r="X503" s="12">
        <v>392.26</v>
      </c>
      <c r="Y503" s="11">
        <v>1569.04</v>
      </c>
      <c r="Z503" s="11">
        <f>ABS((U503/L503) - 1)</f>
        <v>1.1657332315995</v>
      </c>
      <c r="AA503" s="12">
        <v>209.71650310993</v>
      </c>
      <c r="AB503" s="6">
        <v>1981.92</v>
      </c>
      <c r="AC503" s="6">
        <f>ABS((W503/L503) - 1)</f>
        <v>0.95273821662264</v>
      </c>
      <c r="AD503" s="8">
        <v>730</v>
      </c>
      <c r="AE503" t="s">
        <v>638</v>
      </c>
      <c r="AF503"/>
    </row>
    <row r="504" spans="1:32" customHeight="1" ht="30">
      <c r="A504" s="3" t="s">
        <v>663</v>
      </c>
      <c r="B504" s="3" t="s">
        <v>664</v>
      </c>
      <c r="C504" s="3" t="s">
        <v>30</v>
      </c>
      <c r="D504" s="3" t="s">
        <v>624</v>
      </c>
      <c r="E504" s="3" t="s">
        <v>417</v>
      </c>
      <c r="F504" s="3" t="s">
        <v>665</v>
      </c>
      <c r="G504" s="3" t="s">
        <v>119</v>
      </c>
      <c r="H504" s="3" t="s">
        <v>56</v>
      </c>
      <c r="I504" s="4">
        <v>3</v>
      </c>
      <c r="J504" s="3" t="s">
        <v>51</v>
      </c>
      <c r="K504" s="7">
        <v>164.3546262617</v>
      </c>
      <c r="L504" s="7">
        <f>K504*1.16</f>
        <v>190.65136646357</v>
      </c>
      <c r="M504" s="7">
        <f>I504*K504</f>
        <v>493.06387878509</v>
      </c>
      <c r="N504" s="7">
        <f>I504*L504</f>
        <v>571.95409939071</v>
      </c>
      <c r="O504" s="7">
        <v>495.48</v>
      </c>
      <c r="P504" s="5">
        <v>1981.92</v>
      </c>
      <c r="Q504" s="5">
        <f>(O504/L504) - 1</f>
        <v>1.5988798779194</v>
      </c>
      <c r="R504" s="7">
        <v>477.13</v>
      </c>
      <c r="S504" s="5">
        <v>1908.52</v>
      </c>
      <c r="T504" s="5">
        <f>(Q504/L504) - 1</f>
        <v>-0.99161359340047</v>
      </c>
      <c r="U504" s="7">
        <v>412.9</v>
      </c>
      <c r="V504" s="5">
        <v>1651.6</v>
      </c>
      <c r="W504" s="5">
        <f>(S504/L504) - 1</f>
        <v>9.0105235823982</v>
      </c>
      <c r="X504" s="7">
        <v>392.26</v>
      </c>
      <c r="Y504" s="5">
        <v>1569.04</v>
      </c>
      <c r="Z504" s="5">
        <f>ABS((U504/L504) - 1)</f>
        <v>1.1657332315995</v>
      </c>
      <c r="AA504" s="7">
        <v>209.71650310993</v>
      </c>
      <c r="AB504" s="6">
        <v>1981.92</v>
      </c>
      <c r="AC504" s="6">
        <f>ABS((W504/L504) - 1)</f>
        <v>0.95273821662264</v>
      </c>
      <c r="AD504" s="8">
        <v>730</v>
      </c>
      <c r="AE504" t="s">
        <v>638</v>
      </c>
      <c r="AF504"/>
    </row>
    <row r="505" spans="1:32" customHeight="1" ht="30">
      <c r="A505" s="9" t="s">
        <v>666</v>
      </c>
      <c r="B505" s="9" t="s">
        <v>667</v>
      </c>
      <c r="C505" s="9" t="s">
        <v>30</v>
      </c>
      <c r="D505" s="9" t="s">
        <v>624</v>
      </c>
      <c r="E505" s="9" t="s">
        <v>417</v>
      </c>
      <c r="F505" s="9" t="s">
        <v>668</v>
      </c>
      <c r="G505" s="9">
        <v>2006</v>
      </c>
      <c r="H505" s="9" t="s">
        <v>56</v>
      </c>
      <c r="I505" s="10">
        <v>1</v>
      </c>
      <c r="J505" s="9" t="s">
        <v>38</v>
      </c>
      <c r="K505" s="12">
        <v>158.2</v>
      </c>
      <c r="L505" s="12">
        <f>K505*1.16</f>
        <v>183.512</v>
      </c>
      <c r="M505" s="12">
        <f>I505*K505</f>
        <v>158.2</v>
      </c>
      <c r="N505" s="12">
        <f>I505*L505</f>
        <v>183.512</v>
      </c>
      <c r="O505" s="12">
        <v>495.48</v>
      </c>
      <c r="P505" s="11">
        <v>1981.92</v>
      </c>
      <c r="Q505" s="11">
        <f>(O505/L505) - 1</f>
        <v>1.6999869218362</v>
      </c>
      <c r="R505" s="12">
        <v>477.13</v>
      </c>
      <c r="S505" s="11">
        <v>1908.52</v>
      </c>
      <c r="T505" s="11">
        <f>(Q505/L505) - 1</f>
        <v>-0.99073637188938</v>
      </c>
      <c r="U505" s="12">
        <v>412.9</v>
      </c>
      <c r="V505" s="11">
        <v>1651.6</v>
      </c>
      <c r="W505" s="11">
        <f>(S505/L505) - 1</f>
        <v>9.3999738436723</v>
      </c>
      <c r="X505" s="12">
        <v>392.26</v>
      </c>
      <c r="Y505" s="11">
        <v>1569.04</v>
      </c>
      <c r="Z505" s="11">
        <f>ABS((U505/L505) - 1)</f>
        <v>1.2499891015301</v>
      </c>
      <c r="AA505" s="12">
        <v>201.8632</v>
      </c>
      <c r="AB505" s="6">
        <v>1981.92</v>
      </c>
      <c r="AC505" s="6">
        <f>ABS((W505/L505) - 1)</f>
        <v>0.94877733421426</v>
      </c>
      <c r="AD505" s="8">
        <v>779</v>
      </c>
      <c r="AE505" t="s">
        <v>435</v>
      </c>
      <c r="AF505"/>
    </row>
    <row r="506" spans="1:32" customHeight="1" ht="30">
      <c r="A506" s="3" t="s">
        <v>666</v>
      </c>
      <c r="B506" s="3" t="s">
        <v>667</v>
      </c>
      <c r="C506" s="3" t="s">
        <v>30</v>
      </c>
      <c r="D506" s="3" t="s">
        <v>624</v>
      </c>
      <c r="E506" s="3" t="s">
        <v>417</v>
      </c>
      <c r="F506" s="3" t="s">
        <v>668</v>
      </c>
      <c r="G506" s="3">
        <v>2006</v>
      </c>
      <c r="H506" s="3" t="s">
        <v>56</v>
      </c>
      <c r="I506" s="4">
        <v>1</v>
      </c>
      <c r="J506" s="3" t="s">
        <v>51</v>
      </c>
      <c r="K506" s="7">
        <v>158.2</v>
      </c>
      <c r="L506" s="7">
        <f>K506*1.16</f>
        <v>183.512</v>
      </c>
      <c r="M506" s="7">
        <f>I506*K506</f>
        <v>158.2</v>
      </c>
      <c r="N506" s="7">
        <f>I506*L506</f>
        <v>183.512</v>
      </c>
      <c r="O506" s="7">
        <v>495.48</v>
      </c>
      <c r="P506" s="5">
        <v>1981.92</v>
      </c>
      <c r="Q506" s="5">
        <f>(O506/L506) - 1</f>
        <v>1.6999869218362</v>
      </c>
      <c r="R506" s="7">
        <v>477.13</v>
      </c>
      <c r="S506" s="5">
        <v>1908.52</v>
      </c>
      <c r="T506" s="5">
        <f>(Q506/L506) - 1</f>
        <v>-0.99073637188938</v>
      </c>
      <c r="U506" s="7">
        <v>412.9</v>
      </c>
      <c r="V506" s="5">
        <v>1651.6</v>
      </c>
      <c r="W506" s="5">
        <f>(S506/L506) - 1</f>
        <v>9.3999738436723</v>
      </c>
      <c r="X506" s="7">
        <v>392.26</v>
      </c>
      <c r="Y506" s="5">
        <v>1569.04</v>
      </c>
      <c r="Z506" s="5">
        <f>ABS((U506/L506) - 1)</f>
        <v>1.2499891015301</v>
      </c>
      <c r="AA506" s="7">
        <v>201.8632</v>
      </c>
      <c r="AB506" s="6">
        <v>1981.92</v>
      </c>
      <c r="AC506" s="6">
        <f>ABS((W506/L506) - 1)</f>
        <v>0.94877733421426</v>
      </c>
      <c r="AD506" s="8">
        <v>779</v>
      </c>
      <c r="AE506" t="s">
        <v>435</v>
      </c>
      <c r="AF506"/>
    </row>
    <row r="507" spans="1:32" customHeight="1" ht="30">
      <c r="A507" s="9" t="s">
        <v>669</v>
      </c>
      <c r="B507" s="9" t="s">
        <v>670</v>
      </c>
      <c r="C507" s="9" t="s">
        <v>30</v>
      </c>
      <c r="D507" s="9" t="s">
        <v>624</v>
      </c>
      <c r="E507" s="9" t="s">
        <v>417</v>
      </c>
      <c r="F507" s="9" t="s">
        <v>668</v>
      </c>
      <c r="G507" s="9">
        <v>1996</v>
      </c>
      <c r="H507" s="9" t="s">
        <v>56</v>
      </c>
      <c r="I507" s="10">
        <v>1</v>
      </c>
      <c r="J507" s="9" t="s">
        <v>38</v>
      </c>
      <c r="K507" s="12">
        <v>158.2</v>
      </c>
      <c r="L507" s="12">
        <f>K507*1.16</f>
        <v>183.512</v>
      </c>
      <c r="M507" s="12">
        <f>I507*K507</f>
        <v>158.2</v>
      </c>
      <c r="N507" s="12">
        <f>I507*L507</f>
        <v>183.512</v>
      </c>
      <c r="O507" s="12">
        <v>495.48</v>
      </c>
      <c r="P507" s="11">
        <v>1981.92</v>
      </c>
      <c r="Q507" s="11">
        <f>(O507/L507) - 1</f>
        <v>1.6999869218362</v>
      </c>
      <c r="R507" s="12">
        <v>477.13</v>
      </c>
      <c r="S507" s="11">
        <v>1908.52</v>
      </c>
      <c r="T507" s="11">
        <f>(Q507/L507) - 1</f>
        <v>-0.99073637188938</v>
      </c>
      <c r="U507" s="12">
        <v>412.9</v>
      </c>
      <c r="V507" s="11">
        <v>1651.6</v>
      </c>
      <c r="W507" s="11">
        <f>(S507/L507) - 1</f>
        <v>9.3999738436723</v>
      </c>
      <c r="X507" s="12">
        <v>392.26</v>
      </c>
      <c r="Y507" s="11">
        <v>1569.04</v>
      </c>
      <c r="Z507" s="11">
        <f>ABS((U507/L507) - 1)</f>
        <v>1.2499891015301</v>
      </c>
      <c r="AA507" s="12">
        <v>201.8632</v>
      </c>
      <c r="AB507" s="6">
        <v>1981.92</v>
      </c>
      <c r="AC507" s="6">
        <f>ABS((W507/L507) - 1)</f>
        <v>0.94877733421426</v>
      </c>
      <c r="AD507" s="8">
        <v>779</v>
      </c>
      <c r="AE507" t="s">
        <v>435</v>
      </c>
      <c r="AF507"/>
    </row>
    <row r="508" spans="1:32" customHeight="1" ht="30">
      <c r="A508" s="3" t="s">
        <v>671</v>
      </c>
      <c r="B508" s="3" t="s">
        <v>672</v>
      </c>
      <c r="C508" s="3" t="s">
        <v>30</v>
      </c>
      <c r="D508" s="3" t="s">
        <v>624</v>
      </c>
      <c r="E508" s="3" t="s">
        <v>417</v>
      </c>
      <c r="F508" s="3" t="s">
        <v>673</v>
      </c>
      <c r="G508" s="3" t="s">
        <v>222</v>
      </c>
      <c r="H508" s="3" t="s">
        <v>56</v>
      </c>
      <c r="I508" s="4">
        <v>1</v>
      </c>
      <c r="J508" s="3" t="s">
        <v>38</v>
      </c>
      <c r="K508" s="7">
        <v>158.2</v>
      </c>
      <c r="L508" s="7">
        <f>K508*1.16</f>
        <v>183.512</v>
      </c>
      <c r="M508" s="7">
        <f>I508*K508</f>
        <v>158.2</v>
      </c>
      <c r="N508" s="7">
        <f>I508*L508</f>
        <v>183.512</v>
      </c>
      <c r="O508" s="7">
        <v>495.48</v>
      </c>
      <c r="P508" s="5">
        <v>1981.92</v>
      </c>
      <c r="Q508" s="5">
        <f>(O508/L508) - 1</f>
        <v>1.6999869218362</v>
      </c>
      <c r="R508" s="7">
        <v>477.13</v>
      </c>
      <c r="S508" s="5">
        <v>1908.52</v>
      </c>
      <c r="T508" s="5">
        <f>(Q508/L508) - 1</f>
        <v>-0.99073637188938</v>
      </c>
      <c r="U508" s="7">
        <v>412.9</v>
      </c>
      <c r="V508" s="5">
        <v>1651.6</v>
      </c>
      <c r="W508" s="5">
        <f>(S508/L508) - 1</f>
        <v>9.3999738436723</v>
      </c>
      <c r="X508" s="7">
        <v>392.26</v>
      </c>
      <c r="Y508" s="5">
        <v>1569.04</v>
      </c>
      <c r="Z508" s="5">
        <f>ABS((U508/L508) - 1)</f>
        <v>1.2499891015301</v>
      </c>
      <c r="AA508" s="7">
        <v>201.8632</v>
      </c>
      <c r="AB508" s="6">
        <v>1981.92</v>
      </c>
      <c r="AC508" s="6">
        <f>ABS((W508/L508) - 1)</f>
        <v>0.94877733421426</v>
      </c>
      <c r="AD508" s="8">
        <v>779</v>
      </c>
      <c r="AE508" t="s">
        <v>435</v>
      </c>
      <c r="AF508"/>
    </row>
    <row r="509" spans="1:32" customHeight="1" ht="30">
      <c r="A509" s="9" t="s">
        <v>671</v>
      </c>
      <c r="B509" s="9" t="s">
        <v>672</v>
      </c>
      <c r="C509" s="9" t="s">
        <v>30</v>
      </c>
      <c r="D509" s="9" t="s">
        <v>624</v>
      </c>
      <c r="E509" s="9" t="s">
        <v>417</v>
      </c>
      <c r="F509" s="9" t="s">
        <v>673</v>
      </c>
      <c r="G509" s="9" t="s">
        <v>222</v>
      </c>
      <c r="H509" s="9" t="s">
        <v>56</v>
      </c>
      <c r="I509" s="10">
        <v>1</v>
      </c>
      <c r="J509" s="9" t="s">
        <v>40</v>
      </c>
      <c r="K509" s="12">
        <v>158.2</v>
      </c>
      <c r="L509" s="12">
        <f>K509*1.16</f>
        <v>183.512</v>
      </c>
      <c r="M509" s="12">
        <f>I509*K509</f>
        <v>158.2</v>
      </c>
      <c r="N509" s="12">
        <f>I509*L509</f>
        <v>183.512</v>
      </c>
      <c r="O509" s="12">
        <v>495.48</v>
      </c>
      <c r="P509" s="11">
        <v>1981.92</v>
      </c>
      <c r="Q509" s="11">
        <f>(O509/L509) - 1</f>
        <v>1.6999869218362</v>
      </c>
      <c r="R509" s="12">
        <v>477.13</v>
      </c>
      <c r="S509" s="11">
        <v>1908.52</v>
      </c>
      <c r="T509" s="11">
        <f>(Q509/L509) - 1</f>
        <v>-0.99073637188938</v>
      </c>
      <c r="U509" s="12">
        <v>412.9</v>
      </c>
      <c r="V509" s="11">
        <v>1651.6</v>
      </c>
      <c r="W509" s="11">
        <f>(S509/L509) - 1</f>
        <v>9.3999738436723</v>
      </c>
      <c r="X509" s="12">
        <v>392.26</v>
      </c>
      <c r="Y509" s="11">
        <v>1569.04</v>
      </c>
      <c r="Z509" s="11">
        <f>ABS((U509/L509) - 1)</f>
        <v>1.2499891015301</v>
      </c>
      <c r="AA509" s="12">
        <v>201.8632</v>
      </c>
      <c r="AB509" s="6">
        <v>1981.92</v>
      </c>
      <c r="AC509" s="6">
        <f>ABS((W509/L509) - 1)</f>
        <v>0.94877733421426</v>
      </c>
      <c r="AD509" s="8">
        <v>779</v>
      </c>
      <c r="AE509" t="s">
        <v>435</v>
      </c>
      <c r="AF509"/>
    </row>
    <row r="510" spans="1:32" customHeight="1" ht="30">
      <c r="A510" s="3" t="s">
        <v>671</v>
      </c>
      <c r="B510" s="3" t="s">
        <v>672</v>
      </c>
      <c r="C510" s="3" t="s">
        <v>30</v>
      </c>
      <c r="D510" s="3" t="s">
        <v>624</v>
      </c>
      <c r="E510" s="3" t="s">
        <v>417</v>
      </c>
      <c r="F510" s="3" t="s">
        <v>673</v>
      </c>
      <c r="G510" s="3" t="s">
        <v>222</v>
      </c>
      <c r="H510" s="3" t="s">
        <v>56</v>
      </c>
      <c r="I510" s="4">
        <v>1</v>
      </c>
      <c r="J510" s="3" t="s">
        <v>51</v>
      </c>
      <c r="K510" s="7">
        <v>158.2</v>
      </c>
      <c r="L510" s="7">
        <f>K510*1.16</f>
        <v>183.512</v>
      </c>
      <c r="M510" s="7">
        <f>I510*K510</f>
        <v>158.2</v>
      </c>
      <c r="N510" s="7">
        <f>I510*L510</f>
        <v>183.512</v>
      </c>
      <c r="O510" s="7">
        <v>495.48</v>
      </c>
      <c r="P510" s="5">
        <v>1981.92</v>
      </c>
      <c r="Q510" s="5">
        <f>(O510/L510) - 1</f>
        <v>1.6999869218362</v>
      </c>
      <c r="R510" s="7">
        <v>477.13</v>
      </c>
      <c r="S510" s="5">
        <v>1908.52</v>
      </c>
      <c r="T510" s="5">
        <f>(Q510/L510) - 1</f>
        <v>-0.99073637188938</v>
      </c>
      <c r="U510" s="7">
        <v>412.9</v>
      </c>
      <c r="V510" s="5">
        <v>1651.6</v>
      </c>
      <c r="W510" s="5">
        <f>(S510/L510) - 1</f>
        <v>9.3999738436723</v>
      </c>
      <c r="X510" s="7">
        <v>392.26</v>
      </c>
      <c r="Y510" s="5">
        <v>1569.04</v>
      </c>
      <c r="Z510" s="5">
        <f>ABS((U510/L510) - 1)</f>
        <v>1.2499891015301</v>
      </c>
      <c r="AA510" s="7">
        <v>201.8632</v>
      </c>
      <c r="AB510" s="6">
        <v>1981.92</v>
      </c>
      <c r="AC510" s="6">
        <f>ABS((W510/L510) - 1)</f>
        <v>0.94877733421426</v>
      </c>
      <c r="AD510" s="8">
        <v>779</v>
      </c>
      <c r="AE510" t="s">
        <v>435</v>
      </c>
      <c r="AF510"/>
    </row>
    <row r="511" spans="1:32" customHeight="1" ht="30">
      <c r="A511" s="9" t="s">
        <v>674</v>
      </c>
      <c r="B511" s="9" t="s">
        <v>675</v>
      </c>
      <c r="C511" s="9" t="s">
        <v>30</v>
      </c>
      <c r="D511" s="9" t="s">
        <v>624</v>
      </c>
      <c r="E511" s="9" t="s">
        <v>417</v>
      </c>
      <c r="F511" s="9" t="s">
        <v>676</v>
      </c>
      <c r="G511" s="9">
        <v>2005</v>
      </c>
      <c r="H511" s="9" t="s">
        <v>56</v>
      </c>
      <c r="I511" s="10">
        <v>1</v>
      </c>
      <c r="J511" s="9" t="s">
        <v>40</v>
      </c>
      <c r="K511" s="12">
        <v>158.2</v>
      </c>
      <c r="L511" s="12">
        <f>K511*1.16</f>
        <v>183.512</v>
      </c>
      <c r="M511" s="12">
        <f>I511*K511</f>
        <v>158.2</v>
      </c>
      <c r="N511" s="12">
        <f>I511*L511</f>
        <v>183.512</v>
      </c>
      <c r="O511" s="12">
        <v>495.48</v>
      </c>
      <c r="P511" s="11">
        <v>1981.92</v>
      </c>
      <c r="Q511" s="11">
        <f>(O511/L511) - 1</f>
        <v>1.6999869218362</v>
      </c>
      <c r="R511" s="12">
        <v>477.13</v>
      </c>
      <c r="S511" s="11">
        <v>1908.52</v>
      </c>
      <c r="T511" s="11">
        <f>(Q511/L511) - 1</f>
        <v>-0.99073637188938</v>
      </c>
      <c r="U511" s="12">
        <v>412.9</v>
      </c>
      <c r="V511" s="11">
        <v>1651.6</v>
      </c>
      <c r="W511" s="11">
        <f>(S511/L511) - 1</f>
        <v>9.3999738436723</v>
      </c>
      <c r="X511" s="12">
        <v>392.26</v>
      </c>
      <c r="Y511" s="11">
        <v>1569.04</v>
      </c>
      <c r="Z511" s="11">
        <f>ABS((U511/L511) - 1)</f>
        <v>1.2499891015301</v>
      </c>
      <c r="AA511" s="12">
        <v>201.8632</v>
      </c>
      <c r="AB511" s="6">
        <v>1981.92</v>
      </c>
      <c r="AC511" s="6">
        <f>ABS((W511/L511) - 1)</f>
        <v>0.94877733421426</v>
      </c>
      <c r="AD511" s="8">
        <v>779</v>
      </c>
      <c r="AE511" t="s">
        <v>435</v>
      </c>
      <c r="AF511"/>
    </row>
    <row r="512" spans="1:32" customHeight="1" ht="30">
      <c r="A512" s="3" t="s">
        <v>674</v>
      </c>
      <c r="B512" s="3" t="s">
        <v>675</v>
      </c>
      <c r="C512" s="3" t="s">
        <v>30</v>
      </c>
      <c r="D512" s="3" t="s">
        <v>624</v>
      </c>
      <c r="E512" s="3" t="s">
        <v>417</v>
      </c>
      <c r="F512" s="3" t="s">
        <v>676</v>
      </c>
      <c r="G512" s="3">
        <v>2005</v>
      </c>
      <c r="H512" s="3" t="s">
        <v>56</v>
      </c>
      <c r="I512" s="4">
        <v>2</v>
      </c>
      <c r="J512" s="3" t="s">
        <v>51</v>
      </c>
      <c r="K512" s="7">
        <v>158.2</v>
      </c>
      <c r="L512" s="7">
        <f>K512*1.16</f>
        <v>183.512</v>
      </c>
      <c r="M512" s="7">
        <f>I512*K512</f>
        <v>316.4</v>
      </c>
      <c r="N512" s="7">
        <f>I512*L512</f>
        <v>367.024</v>
      </c>
      <c r="O512" s="7">
        <v>495.48</v>
      </c>
      <c r="P512" s="5">
        <v>1981.92</v>
      </c>
      <c r="Q512" s="5">
        <f>(O512/L512) - 1</f>
        <v>1.6999869218362</v>
      </c>
      <c r="R512" s="7">
        <v>477.13</v>
      </c>
      <c r="S512" s="5">
        <v>1908.52</v>
      </c>
      <c r="T512" s="5">
        <f>(Q512/L512) - 1</f>
        <v>-0.99073637188938</v>
      </c>
      <c r="U512" s="7">
        <v>412.9</v>
      </c>
      <c r="V512" s="5">
        <v>1651.6</v>
      </c>
      <c r="W512" s="5">
        <f>(S512/L512) - 1</f>
        <v>9.3999738436723</v>
      </c>
      <c r="X512" s="7">
        <v>392.26</v>
      </c>
      <c r="Y512" s="5">
        <v>1569.04</v>
      </c>
      <c r="Z512" s="5">
        <f>ABS((U512/L512) - 1)</f>
        <v>1.2499891015301</v>
      </c>
      <c r="AA512" s="7">
        <v>201.8632</v>
      </c>
      <c r="AB512" s="6">
        <v>1981.92</v>
      </c>
      <c r="AC512" s="6">
        <f>ABS((W512/L512) - 1)</f>
        <v>0.94877733421426</v>
      </c>
      <c r="AD512" s="8">
        <v>779</v>
      </c>
      <c r="AE512" t="s">
        <v>435</v>
      </c>
      <c r="AF512"/>
    </row>
    <row r="513" spans="1:32" customHeight="1" ht="30">
      <c r="A513" s="9" t="s">
        <v>677</v>
      </c>
      <c r="B513" s="9" t="s">
        <v>678</v>
      </c>
      <c r="C513" s="9" t="s">
        <v>30</v>
      </c>
      <c r="D513" s="9" t="s">
        <v>624</v>
      </c>
      <c r="E513" s="9" t="s">
        <v>417</v>
      </c>
      <c r="F513" s="9" t="s">
        <v>679</v>
      </c>
      <c r="G513" s="9" t="s">
        <v>680</v>
      </c>
      <c r="H513" s="9" t="s">
        <v>56</v>
      </c>
      <c r="I513" s="10">
        <v>1</v>
      </c>
      <c r="J513" s="9" t="s">
        <v>40</v>
      </c>
      <c r="K513" s="12">
        <v>158.2</v>
      </c>
      <c r="L513" s="12">
        <f>K513*1.16</f>
        <v>183.512</v>
      </c>
      <c r="M513" s="12">
        <f>I513*K513</f>
        <v>158.2</v>
      </c>
      <c r="N513" s="12">
        <f>I513*L513</f>
        <v>183.512</v>
      </c>
      <c r="O513" s="12">
        <v>495.48</v>
      </c>
      <c r="P513" s="11">
        <v>1981.92</v>
      </c>
      <c r="Q513" s="11">
        <f>(O513/L513) - 1</f>
        <v>1.6999869218362</v>
      </c>
      <c r="R513" s="12">
        <v>477.13</v>
      </c>
      <c r="S513" s="11">
        <v>1908.52</v>
      </c>
      <c r="T513" s="11">
        <f>(Q513/L513) - 1</f>
        <v>-0.99073637188938</v>
      </c>
      <c r="U513" s="12">
        <v>412.9</v>
      </c>
      <c r="V513" s="11">
        <v>1651.6</v>
      </c>
      <c r="W513" s="11">
        <f>(S513/L513) - 1</f>
        <v>9.3999738436723</v>
      </c>
      <c r="X513" s="12">
        <v>392.26</v>
      </c>
      <c r="Y513" s="11">
        <v>1569.04</v>
      </c>
      <c r="Z513" s="11">
        <f>ABS((U513/L513) - 1)</f>
        <v>1.2499891015301</v>
      </c>
      <c r="AA513" s="12">
        <v>201.8632</v>
      </c>
      <c r="AB513" s="6">
        <v>1981.92</v>
      </c>
      <c r="AC513" s="6">
        <f>ABS((W513/L513) - 1)</f>
        <v>0.94877733421426</v>
      </c>
      <c r="AD513" s="8">
        <v>779</v>
      </c>
      <c r="AE513" t="s">
        <v>435</v>
      </c>
      <c r="AF513"/>
    </row>
    <row r="514" spans="1:32" customHeight="1" ht="30">
      <c r="A514" s="3" t="s">
        <v>677</v>
      </c>
      <c r="B514" s="3" t="s">
        <v>678</v>
      </c>
      <c r="C514" s="3" t="s">
        <v>30</v>
      </c>
      <c r="D514" s="3" t="s">
        <v>624</v>
      </c>
      <c r="E514" s="3" t="s">
        <v>417</v>
      </c>
      <c r="F514" s="3" t="s">
        <v>679</v>
      </c>
      <c r="G514" s="3" t="s">
        <v>680</v>
      </c>
      <c r="H514" s="3" t="s">
        <v>56</v>
      </c>
      <c r="I514" s="4">
        <v>1</v>
      </c>
      <c r="J514" s="3" t="s">
        <v>42</v>
      </c>
      <c r="K514" s="7">
        <v>158.2</v>
      </c>
      <c r="L514" s="7">
        <f>K514*1.16</f>
        <v>183.512</v>
      </c>
      <c r="M514" s="7">
        <f>I514*K514</f>
        <v>158.2</v>
      </c>
      <c r="N514" s="7">
        <f>I514*L514</f>
        <v>183.512</v>
      </c>
      <c r="O514" s="7">
        <v>495.48</v>
      </c>
      <c r="P514" s="5">
        <v>1981.92</v>
      </c>
      <c r="Q514" s="5">
        <f>(O514/L514) - 1</f>
        <v>1.6999869218362</v>
      </c>
      <c r="R514" s="7">
        <v>477.13</v>
      </c>
      <c r="S514" s="5">
        <v>1908.52</v>
      </c>
      <c r="T514" s="5">
        <f>(Q514/L514) - 1</f>
        <v>-0.99073637188938</v>
      </c>
      <c r="U514" s="7">
        <v>412.9</v>
      </c>
      <c r="V514" s="5">
        <v>1651.6</v>
      </c>
      <c r="W514" s="5">
        <f>(S514/L514) - 1</f>
        <v>9.3999738436723</v>
      </c>
      <c r="X514" s="7">
        <v>392.26</v>
      </c>
      <c r="Y514" s="5">
        <v>1569.04</v>
      </c>
      <c r="Z514" s="5">
        <f>ABS((U514/L514) - 1)</f>
        <v>1.2499891015301</v>
      </c>
      <c r="AA514" s="7">
        <v>201.8632</v>
      </c>
      <c r="AB514" s="6">
        <v>1981.92</v>
      </c>
      <c r="AC514" s="6">
        <f>ABS((W514/L514) - 1)</f>
        <v>0.94877733421426</v>
      </c>
      <c r="AD514" s="8">
        <v>779</v>
      </c>
      <c r="AE514" t="s">
        <v>435</v>
      </c>
      <c r="AF514"/>
    </row>
    <row r="515" spans="1:32" customHeight="1" ht="30">
      <c r="A515" s="9" t="s">
        <v>681</v>
      </c>
      <c r="B515" s="9" t="s">
        <v>682</v>
      </c>
      <c r="C515" s="9" t="s">
        <v>30</v>
      </c>
      <c r="D515" s="9" t="s">
        <v>624</v>
      </c>
      <c r="E515" s="9" t="s">
        <v>417</v>
      </c>
      <c r="F515" s="9" t="s">
        <v>683</v>
      </c>
      <c r="G515" s="9" t="s">
        <v>684</v>
      </c>
      <c r="H515" s="9" t="s">
        <v>56</v>
      </c>
      <c r="I515" s="10">
        <v>1</v>
      </c>
      <c r="J515" s="9" t="s">
        <v>58</v>
      </c>
      <c r="K515" s="12">
        <v>158.2</v>
      </c>
      <c r="L515" s="12">
        <f>K515*1.16</f>
        <v>183.512</v>
      </c>
      <c r="M515" s="12">
        <f>I515*K515</f>
        <v>158.2</v>
      </c>
      <c r="N515" s="12">
        <f>I515*L515</f>
        <v>183.512</v>
      </c>
      <c r="O515" s="12">
        <v>495.48</v>
      </c>
      <c r="P515" s="11">
        <v>1981.92</v>
      </c>
      <c r="Q515" s="11">
        <f>(O515/L515) - 1</f>
        <v>1.6999869218362</v>
      </c>
      <c r="R515" s="12">
        <v>477.13</v>
      </c>
      <c r="S515" s="11">
        <v>1908.52</v>
      </c>
      <c r="T515" s="11">
        <f>(Q515/L515) - 1</f>
        <v>-0.99073637188938</v>
      </c>
      <c r="U515" s="12">
        <v>412.9</v>
      </c>
      <c r="V515" s="11">
        <v>1651.6</v>
      </c>
      <c r="W515" s="11">
        <f>(S515/L515) - 1</f>
        <v>9.3999738436723</v>
      </c>
      <c r="X515" s="12">
        <v>392.26</v>
      </c>
      <c r="Y515" s="11">
        <v>1569.04</v>
      </c>
      <c r="Z515" s="11">
        <f>ABS((U515/L515) - 1)</f>
        <v>1.2499891015301</v>
      </c>
      <c r="AA515" s="12">
        <v>201.8632</v>
      </c>
      <c r="AB515" s="6">
        <v>1981.92</v>
      </c>
      <c r="AC515" s="6">
        <f>ABS((W515/L515) - 1)</f>
        <v>0.94877733421426</v>
      </c>
      <c r="AD515" s="8">
        <v>779</v>
      </c>
      <c r="AE515" t="s">
        <v>435</v>
      </c>
      <c r="AF515"/>
    </row>
    <row r="516" spans="1:32" customHeight="1" ht="30">
      <c r="A516" s="3" t="s">
        <v>681</v>
      </c>
      <c r="B516" s="3" t="s">
        <v>682</v>
      </c>
      <c r="C516" s="3" t="s">
        <v>30</v>
      </c>
      <c r="D516" s="3" t="s">
        <v>624</v>
      </c>
      <c r="E516" s="3" t="s">
        <v>417</v>
      </c>
      <c r="F516" s="3" t="s">
        <v>683</v>
      </c>
      <c r="G516" s="3" t="s">
        <v>684</v>
      </c>
      <c r="H516" s="3" t="s">
        <v>56</v>
      </c>
      <c r="I516" s="4">
        <v>2</v>
      </c>
      <c r="J516" s="3" t="s">
        <v>51</v>
      </c>
      <c r="K516" s="7">
        <v>158.2</v>
      </c>
      <c r="L516" s="7">
        <f>K516*1.16</f>
        <v>183.512</v>
      </c>
      <c r="M516" s="7">
        <f>I516*K516</f>
        <v>316.4</v>
      </c>
      <c r="N516" s="7">
        <f>I516*L516</f>
        <v>367.024</v>
      </c>
      <c r="O516" s="7">
        <v>495.48</v>
      </c>
      <c r="P516" s="5">
        <v>1981.92</v>
      </c>
      <c r="Q516" s="5">
        <f>(O516/L516) - 1</f>
        <v>1.6999869218362</v>
      </c>
      <c r="R516" s="7">
        <v>477.13</v>
      </c>
      <c r="S516" s="5">
        <v>1908.52</v>
      </c>
      <c r="T516" s="5">
        <f>(Q516/L516) - 1</f>
        <v>-0.99073637188938</v>
      </c>
      <c r="U516" s="7">
        <v>412.9</v>
      </c>
      <c r="V516" s="5">
        <v>1651.6</v>
      </c>
      <c r="W516" s="5">
        <f>(S516/L516) - 1</f>
        <v>9.3999738436723</v>
      </c>
      <c r="X516" s="7">
        <v>392.26</v>
      </c>
      <c r="Y516" s="5">
        <v>1569.04</v>
      </c>
      <c r="Z516" s="5">
        <f>ABS((U516/L516) - 1)</f>
        <v>1.2499891015301</v>
      </c>
      <c r="AA516" s="7">
        <v>201.8632</v>
      </c>
      <c r="AB516" s="6">
        <v>1981.92</v>
      </c>
      <c r="AC516" s="6">
        <f>ABS((W516/L516) - 1)</f>
        <v>0.94877733421426</v>
      </c>
      <c r="AD516" s="8">
        <v>779</v>
      </c>
      <c r="AE516" t="s">
        <v>435</v>
      </c>
      <c r="AF516"/>
    </row>
    <row r="517" spans="1:32" customHeight="1" ht="30">
      <c r="A517" s="9" t="s">
        <v>685</v>
      </c>
      <c r="B517" s="9" t="s">
        <v>686</v>
      </c>
      <c r="C517" s="9" t="s">
        <v>30</v>
      </c>
      <c r="D517" s="9" t="s">
        <v>624</v>
      </c>
      <c r="E517" s="9" t="s">
        <v>417</v>
      </c>
      <c r="F517" s="9" t="s">
        <v>687</v>
      </c>
      <c r="G517" s="9" t="s">
        <v>119</v>
      </c>
      <c r="H517" s="9" t="s">
        <v>56</v>
      </c>
      <c r="I517" s="10">
        <v>1</v>
      </c>
      <c r="J517" s="9" t="s">
        <v>38</v>
      </c>
      <c r="K517" s="12">
        <v>158.2</v>
      </c>
      <c r="L517" s="12">
        <f>K517*1.16</f>
        <v>183.512</v>
      </c>
      <c r="M517" s="12">
        <f>I517*K517</f>
        <v>158.2</v>
      </c>
      <c r="N517" s="12">
        <f>I517*L517</f>
        <v>183.512</v>
      </c>
      <c r="O517" s="12">
        <v>549.84</v>
      </c>
      <c r="P517" s="11">
        <v>2199.36</v>
      </c>
      <c r="Q517" s="11">
        <f>(O517/L517) - 1</f>
        <v>1.9962073324905</v>
      </c>
      <c r="R517" s="12">
        <v>458.2</v>
      </c>
      <c r="S517" s="11">
        <v>1832.8</v>
      </c>
      <c r="T517" s="11">
        <f>(Q517/L517) - 1</f>
        <v>-0.98912219728143</v>
      </c>
      <c r="U517" s="12">
        <v>366.56</v>
      </c>
      <c r="V517" s="11">
        <v>1466.24</v>
      </c>
      <c r="W517" s="11">
        <f>(S517/L517) - 1</f>
        <v>8.9873577749684</v>
      </c>
      <c r="X517" s="12">
        <v>348.23</v>
      </c>
      <c r="Y517" s="11">
        <v>1392.92</v>
      </c>
      <c r="Z517" s="11">
        <f>ABS((U517/L517) - 1)</f>
        <v>0.99747155499368</v>
      </c>
      <c r="AA517" s="12">
        <v>201.8632</v>
      </c>
      <c r="AB517" s="6">
        <v>2199.36</v>
      </c>
      <c r="AC517" s="6">
        <f>ABS((W517/L517) - 1)</f>
        <v>0.95102577610746</v>
      </c>
      <c r="AD517" s="8">
        <v>730</v>
      </c>
      <c r="AE517" t="s">
        <v>638</v>
      </c>
      <c r="AF517"/>
    </row>
    <row r="518" spans="1:32" customHeight="1" ht="30">
      <c r="A518" s="3" t="s">
        <v>685</v>
      </c>
      <c r="B518" s="3" t="s">
        <v>686</v>
      </c>
      <c r="C518" s="3" t="s">
        <v>30</v>
      </c>
      <c r="D518" s="3" t="s">
        <v>624</v>
      </c>
      <c r="E518" s="3" t="s">
        <v>417</v>
      </c>
      <c r="F518" s="3" t="s">
        <v>687</v>
      </c>
      <c r="G518" s="3" t="s">
        <v>119</v>
      </c>
      <c r="H518" s="3" t="s">
        <v>56</v>
      </c>
      <c r="I518" s="4">
        <v>1</v>
      </c>
      <c r="J518" s="3" t="s">
        <v>40</v>
      </c>
      <c r="K518" s="7">
        <v>165.58555151404</v>
      </c>
      <c r="L518" s="7">
        <f>K518*1.16</f>
        <v>192.07923975628</v>
      </c>
      <c r="M518" s="7">
        <f>I518*K518</f>
        <v>165.58555151404</v>
      </c>
      <c r="N518" s="7">
        <f>I518*L518</f>
        <v>192.07923975628</v>
      </c>
      <c r="O518" s="7">
        <v>549.84</v>
      </c>
      <c r="P518" s="5">
        <v>2199.36</v>
      </c>
      <c r="Q518" s="5">
        <f>(O518/L518) - 1</f>
        <v>1.8625685977186</v>
      </c>
      <c r="R518" s="7">
        <v>458.2</v>
      </c>
      <c r="S518" s="5">
        <v>1832.8</v>
      </c>
      <c r="T518" s="5">
        <f>(Q518/L518) - 1</f>
        <v>-0.99030312385617</v>
      </c>
      <c r="U518" s="7">
        <v>366.56</v>
      </c>
      <c r="V518" s="5">
        <v>1466.24</v>
      </c>
      <c r="W518" s="5">
        <f>(S518/L518) - 1</f>
        <v>8.5418953257287</v>
      </c>
      <c r="X518" s="7">
        <v>348.23</v>
      </c>
      <c r="Y518" s="5">
        <v>1392.92</v>
      </c>
      <c r="Z518" s="5">
        <f>ABS((U518/L518) - 1)</f>
        <v>0.90837906514574</v>
      </c>
      <c r="AA518" s="7">
        <v>211.28716373191</v>
      </c>
      <c r="AB518" s="6">
        <v>2199.36</v>
      </c>
      <c r="AC518" s="6">
        <f>ABS((W518/L518) - 1)</f>
        <v>0.95552931521092</v>
      </c>
      <c r="AD518" s="8">
        <v>730</v>
      </c>
      <c r="AE518" t="s">
        <v>638</v>
      </c>
      <c r="AF518"/>
    </row>
    <row r="519" spans="1:32" customHeight="1" ht="30">
      <c r="A519" s="9" t="s">
        <v>685</v>
      </c>
      <c r="B519" s="9" t="s">
        <v>686</v>
      </c>
      <c r="C519" s="9" t="s">
        <v>30</v>
      </c>
      <c r="D519" s="9" t="s">
        <v>624</v>
      </c>
      <c r="E519" s="9" t="s">
        <v>417</v>
      </c>
      <c r="F519" s="9" t="s">
        <v>687</v>
      </c>
      <c r="G519" s="9" t="s">
        <v>119</v>
      </c>
      <c r="H519" s="9" t="s">
        <v>56</v>
      </c>
      <c r="I519" s="10">
        <v>1</v>
      </c>
      <c r="J519" s="9" t="s">
        <v>42</v>
      </c>
      <c r="K519" s="12">
        <v>165.58555151404</v>
      </c>
      <c r="L519" s="12">
        <f>K519*1.16</f>
        <v>192.07923975628</v>
      </c>
      <c r="M519" s="12">
        <f>I519*K519</f>
        <v>165.58555151404</v>
      </c>
      <c r="N519" s="12">
        <f>I519*L519</f>
        <v>192.07923975628</v>
      </c>
      <c r="O519" s="12">
        <v>549.84</v>
      </c>
      <c r="P519" s="11">
        <v>2199.36</v>
      </c>
      <c r="Q519" s="11">
        <f>(O519/L519) - 1</f>
        <v>1.8625685977186</v>
      </c>
      <c r="R519" s="12">
        <v>458.2</v>
      </c>
      <c r="S519" s="11">
        <v>1832.8</v>
      </c>
      <c r="T519" s="11">
        <f>(Q519/L519) - 1</f>
        <v>-0.99030312385617</v>
      </c>
      <c r="U519" s="12">
        <v>366.56</v>
      </c>
      <c r="V519" s="11">
        <v>1466.24</v>
      </c>
      <c r="W519" s="11">
        <f>(S519/L519) - 1</f>
        <v>8.5418953257287</v>
      </c>
      <c r="X519" s="12">
        <v>348.23</v>
      </c>
      <c r="Y519" s="11">
        <v>1392.92</v>
      </c>
      <c r="Z519" s="11">
        <f>ABS((U519/L519) - 1)</f>
        <v>0.90837906514574</v>
      </c>
      <c r="AA519" s="12">
        <v>211.28716373191</v>
      </c>
      <c r="AB519" s="6">
        <v>2199.36</v>
      </c>
      <c r="AC519" s="6">
        <f>ABS((W519/L519) - 1)</f>
        <v>0.95552931521092</v>
      </c>
      <c r="AD519" s="8">
        <v>730</v>
      </c>
      <c r="AE519" t="s">
        <v>638</v>
      </c>
      <c r="AF519"/>
    </row>
    <row r="520" spans="1:32" customHeight="1" ht="30">
      <c r="A520" s="3" t="s">
        <v>685</v>
      </c>
      <c r="B520" s="3" t="s">
        <v>686</v>
      </c>
      <c r="C520" s="3" t="s">
        <v>30</v>
      </c>
      <c r="D520" s="3" t="s">
        <v>624</v>
      </c>
      <c r="E520" s="3" t="s">
        <v>417</v>
      </c>
      <c r="F520" s="3" t="s">
        <v>687</v>
      </c>
      <c r="G520" s="3" t="s">
        <v>119</v>
      </c>
      <c r="H520" s="3" t="s">
        <v>56</v>
      </c>
      <c r="I520" s="4">
        <v>3</v>
      </c>
      <c r="J520" s="3" t="s">
        <v>51</v>
      </c>
      <c r="K520" s="7">
        <v>165.58555151404</v>
      </c>
      <c r="L520" s="7">
        <f>K520*1.16</f>
        <v>192.07923975628</v>
      </c>
      <c r="M520" s="7">
        <f>I520*K520</f>
        <v>496.75665454211</v>
      </c>
      <c r="N520" s="7">
        <f>I520*L520</f>
        <v>576.23771926885</v>
      </c>
      <c r="O520" s="7">
        <v>549.84</v>
      </c>
      <c r="P520" s="5">
        <v>2199.36</v>
      </c>
      <c r="Q520" s="5">
        <f>(O520/L520) - 1</f>
        <v>1.8625685977186</v>
      </c>
      <c r="R520" s="7">
        <v>458.2</v>
      </c>
      <c r="S520" s="5">
        <v>1832.8</v>
      </c>
      <c r="T520" s="5">
        <f>(Q520/L520) - 1</f>
        <v>-0.99030312385617</v>
      </c>
      <c r="U520" s="7">
        <v>366.56</v>
      </c>
      <c r="V520" s="5">
        <v>1466.24</v>
      </c>
      <c r="W520" s="5">
        <f>(S520/L520) - 1</f>
        <v>8.5418953257287</v>
      </c>
      <c r="X520" s="7">
        <v>348.23</v>
      </c>
      <c r="Y520" s="5">
        <v>1392.92</v>
      </c>
      <c r="Z520" s="5">
        <f>ABS((U520/L520) - 1)</f>
        <v>0.90837906514574</v>
      </c>
      <c r="AA520" s="7">
        <v>211.28716373191</v>
      </c>
      <c r="AB520" s="6">
        <v>2199.36</v>
      </c>
      <c r="AC520" s="6">
        <f>ABS((W520/L520) - 1)</f>
        <v>0.95552931521092</v>
      </c>
      <c r="AD520" s="8">
        <v>730</v>
      </c>
      <c r="AE520" t="s">
        <v>638</v>
      </c>
      <c r="AF520"/>
    </row>
    <row r="521" spans="1:32" customHeight="1" ht="30">
      <c r="A521" s="9" t="s">
        <v>688</v>
      </c>
      <c r="B521" s="9" t="s">
        <v>689</v>
      </c>
      <c r="C521" s="9" t="s">
        <v>30</v>
      </c>
      <c r="D521" s="9" t="s">
        <v>624</v>
      </c>
      <c r="E521" s="9" t="s">
        <v>417</v>
      </c>
      <c r="F521" s="9" t="s">
        <v>679</v>
      </c>
      <c r="G521" s="9">
        <v>1986</v>
      </c>
      <c r="H521" s="9" t="s">
        <v>56</v>
      </c>
      <c r="I521" s="10">
        <v>1</v>
      </c>
      <c r="J521" s="9" t="s">
        <v>38</v>
      </c>
      <c r="K521" s="12">
        <v>158.2</v>
      </c>
      <c r="L521" s="12">
        <f>K521*1.16</f>
        <v>183.512</v>
      </c>
      <c r="M521" s="12">
        <f>I521*K521</f>
        <v>158.2</v>
      </c>
      <c r="N521" s="12">
        <f>I521*L521</f>
        <v>183.512</v>
      </c>
      <c r="O521" s="12">
        <v>495.48</v>
      </c>
      <c r="P521" s="11">
        <v>1981.92</v>
      </c>
      <c r="Q521" s="11">
        <f>(O521/L521) - 1</f>
        <v>1.6999869218362</v>
      </c>
      <c r="R521" s="12">
        <v>477.13</v>
      </c>
      <c r="S521" s="11">
        <v>1908.52</v>
      </c>
      <c r="T521" s="11">
        <f>(Q521/L521) - 1</f>
        <v>-0.99073637188938</v>
      </c>
      <c r="U521" s="12">
        <v>412.9</v>
      </c>
      <c r="V521" s="11">
        <v>1651.6</v>
      </c>
      <c r="W521" s="11">
        <f>(S521/L521) - 1</f>
        <v>9.3999738436723</v>
      </c>
      <c r="X521" s="12">
        <v>392.26</v>
      </c>
      <c r="Y521" s="11">
        <v>1569.04</v>
      </c>
      <c r="Z521" s="11">
        <f>ABS((U521/L521) - 1)</f>
        <v>1.2499891015301</v>
      </c>
      <c r="AA521" s="12">
        <v>201.8632</v>
      </c>
      <c r="AB521" s="6">
        <v>1981.92</v>
      </c>
      <c r="AC521" s="6">
        <f>ABS((W521/L521) - 1)</f>
        <v>0.94877733421426</v>
      </c>
      <c r="AD521" s="8">
        <v>730</v>
      </c>
      <c r="AE521" t="s">
        <v>638</v>
      </c>
      <c r="AF521"/>
    </row>
    <row r="522" spans="1:32" customHeight="1" ht="30">
      <c r="A522" s="3" t="s">
        <v>688</v>
      </c>
      <c r="B522" s="3" t="s">
        <v>689</v>
      </c>
      <c r="C522" s="3" t="s">
        <v>30</v>
      </c>
      <c r="D522" s="3" t="s">
        <v>624</v>
      </c>
      <c r="E522" s="3" t="s">
        <v>417</v>
      </c>
      <c r="F522" s="3" t="s">
        <v>679</v>
      </c>
      <c r="G522" s="3">
        <v>1986</v>
      </c>
      <c r="H522" s="3" t="s">
        <v>56</v>
      </c>
      <c r="I522" s="4">
        <v>1</v>
      </c>
      <c r="J522" s="3" t="s">
        <v>71</v>
      </c>
      <c r="K522" s="7">
        <v>164.3546262617</v>
      </c>
      <c r="L522" s="7">
        <f>K522*1.16</f>
        <v>190.65136646357</v>
      </c>
      <c r="M522" s="7">
        <f>I522*K522</f>
        <v>164.3546262617</v>
      </c>
      <c r="N522" s="7">
        <f>I522*L522</f>
        <v>190.65136646357</v>
      </c>
      <c r="O522" s="7">
        <v>495.48</v>
      </c>
      <c r="P522" s="5">
        <v>1981.92</v>
      </c>
      <c r="Q522" s="5">
        <f>(O522/L522) - 1</f>
        <v>1.5988798779194</v>
      </c>
      <c r="R522" s="7">
        <v>477.13</v>
      </c>
      <c r="S522" s="5">
        <v>1908.52</v>
      </c>
      <c r="T522" s="5">
        <f>(Q522/L522) - 1</f>
        <v>-0.99161359340047</v>
      </c>
      <c r="U522" s="7">
        <v>412.9</v>
      </c>
      <c r="V522" s="5">
        <v>1651.6</v>
      </c>
      <c r="W522" s="5">
        <f>(S522/L522) - 1</f>
        <v>9.0105235823982</v>
      </c>
      <c r="X522" s="7">
        <v>392.26</v>
      </c>
      <c r="Y522" s="5">
        <v>1569.04</v>
      </c>
      <c r="Z522" s="5">
        <f>ABS((U522/L522) - 1)</f>
        <v>1.1657332315995</v>
      </c>
      <c r="AA522" s="7">
        <v>209.71650310993</v>
      </c>
      <c r="AB522" s="6">
        <v>1981.92</v>
      </c>
      <c r="AC522" s="6">
        <f>ABS((W522/L522) - 1)</f>
        <v>0.95273821662264</v>
      </c>
      <c r="AD522" s="8">
        <v>730</v>
      </c>
      <c r="AE522" t="s">
        <v>638</v>
      </c>
      <c r="AF522"/>
    </row>
    <row r="523" spans="1:32" customHeight="1" ht="30">
      <c r="A523" s="9" t="s">
        <v>688</v>
      </c>
      <c r="B523" s="9" t="s">
        <v>689</v>
      </c>
      <c r="C523" s="9" t="s">
        <v>30</v>
      </c>
      <c r="D523" s="9" t="s">
        <v>624</v>
      </c>
      <c r="E523" s="9" t="s">
        <v>417</v>
      </c>
      <c r="F523" s="9" t="s">
        <v>679</v>
      </c>
      <c r="G523" s="9">
        <v>1986</v>
      </c>
      <c r="H523" s="9" t="s">
        <v>56</v>
      </c>
      <c r="I523" s="10">
        <v>1</v>
      </c>
      <c r="J523" s="9" t="s">
        <v>51</v>
      </c>
      <c r="K523" s="12">
        <v>164.3546262617</v>
      </c>
      <c r="L523" s="12">
        <f>K523*1.16</f>
        <v>190.65136646357</v>
      </c>
      <c r="M523" s="12">
        <f>I523*K523</f>
        <v>164.3546262617</v>
      </c>
      <c r="N523" s="12">
        <f>I523*L523</f>
        <v>190.65136646357</v>
      </c>
      <c r="O523" s="12">
        <v>495.48</v>
      </c>
      <c r="P523" s="11">
        <v>1981.92</v>
      </c>
      <c r="Q523" s="11">
        <f>(O523/L523) - 1</f>
        <v>1.5988798779194</v>
      </c>
      <c r="R523" s="12">
        <v>477.13</v>
      </c>
      <c r="S523" s="11">
        <v>1908.52</v>
      </c>
      <c r="T523" s="11">
        <f>(Q523/L523) - 1</f>
        <v>-0.99161359340047</v>
      </c>
      <c r="U523" s="12">
        <v>412.9</v>
      </c>
      <c r="V523" s="11">
        <v>1651.6</v>
      </c>
      <c r="W523" s="11">
        <f>(S523/L523) - 1</f>
        <v>9.0105235823982</v>
      </c>
      <c r="X523" s="12">
        <v>392.26</v>
      </c>
      <c r="Y523" s="11">
        <v>1569.04</v>
      </c>
      <c r="Z523" s="11">
        <f>ABS((U523/L523) - 1)</f>
        <v>1.1657332315995</v>
      </c>
      <c r="AA523" s="12">
        <v>209.71650310993</v>
      </c>
      <c r="AB523" s="6">
        <v>1981.92</v>
      </c>
      <c r="AC523" s="6">
        <f>ABS((W523/L523) - 1)</f>
        <v>0.95273821662264</v>
      </c>
      <c r="AD523" s="8">
        <v>730</v>
      </c>
      <c r="AE523" t="s">
        <v>638</v>
      </c>
      <c r="AF523"/>
    </row>
    <row r="524" spans="1:32" customHeight="1" ht="30">
      <c r="A524" s="3" t="s">
        <v>690</v>
      </c>
      <c r="B524" s="3" t="s">
        <v>691</v>
      </c>
      <c r="C524" s="3" t="s">
        <v>30</v>
      </c>
      <c r="D524" s="3" t="s">
        <v>624</v>
      </c>
      <c r="E524" s="3" t="s">
        <v>417</v>
      </c>
      <c r="F524" s="3" t="s">
        <v>692</v>
      </c>
      <c r="G524" s="3" t="s">
        <v>693</v>
      </c>
      <c r="H524" s="3" t="s">
        <v>56</v>
      </c>
      <c r="I524" s="4">
        <v>1</v>
      </c>
      <c r="J524" s="3" t="s">
        <v>71</v>
      </c>
      <c r="K524" s="7">
        <v>158.2</v>
      </c>
      <c r="L524" s="7">
        <f>K524*1.16</f>
        <v>183.512</v>
      </c>
      <c r="M524" s="7">
        <f>I524*K524</f>
        <v>158.2</v>
      </c>
      <c r="N524" s="7">
        <f>I524*L524</f>
        <v>183.512</v>
      </c>
      <c r="O524" s="7">
        <v>549.84</v>
      </c>
      <c r="P524" s="5">
        <v>2199.36</v>
      </c>
      <c r="Q524" s="5">
        <f>(O524/L524) - 1</f>
        <v>1.9962073324905</v>
      </c>
      <c r="R524" s="7">
        <v>458.2</v>
      </c>
      <c r="S524" s="5">
        <v>1832.8</v>
      </c>
      <c r="T524" s="5">
        <f>(Q524/L524) - 1</f>
        <v>-0.98912219728143</v>
      </c>
      <c r="U524" s="7">
        <v>366.56</v>
      </c>
      <c r="V524" s="5">
        <v>1466.24</v>
      </c>
      <c r="W524" s="5">
        <f>(S524/L524) - 1</f>
        <v>8.9873577749684</v>
      </c>
      <c r="X524" s="7">
        <v>348.23</v>
      </c>
      <c r="Y524" s="5">
        <v>1392.92</v>
      </c>
      <c r="Z524" s="5">
        <f>ABS((U524/L524) - 1)</f>
        <v>0.99747155499368</v>
      </c>
      <c r="AA524" s="7">
        <v>201.8632</v>
      </c>
      <c r="AB524" s="6">
        <v>2199.36</v>
      </c>
      <c r="AC524" s="6">
        <f>ABS((W524/L524) - 1)</f>
        <v>0.95102577610746</v>
      </c>
      <c r="AD524" s="8">
        <v>853</v>
      </c>
      <c r="AE524" t="s">
        <v>314</v>
      </c>
      <c r="AF524"/>
    </row>
    <row r="525" spans="1:32" customHeight="1" ht="30">
      <c r="A525" s="9" t="s">
        <v>694</v>
      </c>
      <c r="B525" s="9" t="s">
        <v>695</v>
      </c>
      <c r="C525" s="9" t="s">
        <v>30</v>
      </c>
      <c r="D525" s="9" t="s">
        <v>624</v>
      </c>
      <c r="E525" s="9" t="s">
        <v>67</v>
      </c>
      <c r="F525" s="9" t="s">
        <v>119</v>
      </c>
      <c r="G525" s="9" t="s">
        <v>119</v>
      </c>
      <c r="H525" s="9" t="s">
        <v>56</v>
      </c>
      <c r="I525" s="10">
        <v>1</v>
      </c>
      <c r="J525" s="9" t="s">
        <v>58</v>
      </c>
      <c r="K525" s="12">
        <v>164.3546262617</v>
      </c>
      <c r="L525" s="12">
        <f>K525*1.16</f>
        <v>190.65136646357</v>
      </c>
      <c r="M525" s="12">
        <f>I525*K525</f>
        <v>164.3546262617</v>
      </c>
      <c r="N525" s="12">
        <f>I525*L525</f>
        <v>190.65136646357</v>
      </c>
      <c r="O525" s="12">
        <v>495.48</v>
      </c>
      <c r="P525" s="11">
        <v>1981.92</v>
      </c>
      <c r="Q525" s="11">
        <f>(O525/L525) - 1</f>
        <v>1.5988798779194</v>
      </c>
      <c r="R525" s="12">
        <v>477.13</v>
      </c>
      <c r="S525" s="11">
        <v>1908.52</v>
      </c>
      <c r="T525" s="11">
        <f>(Q525/L525) - 1</f>
        <v>-0.99161359340047</v>
      </c>
      <c r="U525" s="12">
        <v>412.9</v>
      </c>
      <c r="V525" s="11">
        <v>1651.6</v>
      </c>
      <c r="W525" s="11">
        <f>(S525/L525) - 1</f>
        <v>9.0105235823982</v>
      </c>
      <c r="X525" s="12">
        <v>392.26</v>
      </c>
      <c r="Y525" s="11">
        <v>1569.04</v>
      </c>
      <c r="Z525" s="11">
        <f>ABS((U525/L525) - 1)</f>
        <v>1.1657332315995</v>
      </c>
      <c r="AA525" s="12">
        <v>209.71650310993</v>
      </c>
      <c r="AB525" s="6">
        <v>1981.92</v>
      </c>
      <c r="AC525" s="6">
        <f>ABS((W525/L525) - 1)</f>
        <v>0.95273821662264</v>
      </c>
      <c r="AD525" s="8">
        <v>730</v>
      </c>
      <c r="AE525" t="s">
        <v>638</v>
      </c>
      <c r="AF525"/>
    </row>
    <row r="526" spans="1:32" customHeight="1" ht="30">
      <c r="A526" s="3" t="s">
        <v>694</v>
      </c>
      <c r="B526" s="3" t="s">
        <v>695</v>
      </c>
      <c r="C526" s="3" t="s">
        <v>30</v>
      </c>
      <c r="D526" s="3" t="s">
        <v>624</v>
      </c>
      <c r="E526" s="3" t="s">
        <v>67</v>
      </c>
      <c r="F526" s="3" t="s">
        <v>119</v>
      </c>
      <c r="G526" s="3" t="s">
        <v>119</v>
      </c>
      <c r="H526" s="3" t="s">
        <v>56</v>
      </c>
      <c r="I526" s="4">
        <v>1</v>
      </c>
      <c r="J526" s="3" t="s">
        <v>71</v>
      </c>
      <c r="K526" s="7">
        <v>164.3546262617</v>
      </c>
      <c r="L526" s="7">
        <f>K526*1.16</f>
        <v>190.65136646357</v>
      </c>
      <c r="M526" s="7">
        <f>I526*K526</f>
        <v>164.3546262617</v>
      </c>
      <c r="N526" s="7">
        <f>I526*L526</f>
        <v>190.65136646357</v>
      </c>
      <c r="O526" s="7">
        <v>495.48</v>
      </c>
      <c r="P526" s="5">
        <v>1981.92</v>
      </c>
      <c r="Q526" s="5">
        <f>(O526/L526) - 1</f>
        <v>1.5988798779194</v>
      </c>
      <c r="R526" s="7">
        <v>477.13</v>
      </c>
      <c r="S526" s="5">
        <v>1908.52</v>
      </c>
      <c r="T526" s="5">
        <f>(Q526/L526) - 1</f>
        <v>-0.99161359340047</v>
      </c>
      <c r="U526" s="7">
        <v>412.9</v>
      </c>
      <c r="V526" s="5">
        <v>1651.6</v>
      </c>
      <c r="W526" s="5">
        <f>(S526/L526) - 1</f>
        <v>9.0105235823982</v>
      </c>
      <c r="X526" s="7">
        <v>392.26</v>
      </c>
      <c r="Y526" s="5">
        <v>1569.04</v>
      </c>
      <c r="Z526" s="5">
        <f>ABS((U526/L526) - 1)</f>
        <v>1.1657332315995</v>
      </c>
      <c r="AA526" s="7">
        <v>209.71650310993</v>
      </c>
      <c r="AB526" s="6">
        <v>1981.92</v>
      </c>
      <c r="AC526" s="6">
        <f>ABS((W526/L526) - 1)</f>
        <v>0.95273821662264</v>
      </c>
      <c r="AD526" s="8">
        <v>730</v>
      </c>
      <c r="AE526" t="s">
        <v>638</v>
      </c>
      <c r="AF526"/>
    </row>
    <row r="527" spans="1:32" customHeight="1" ht="30">
      <c r="A527" s="9" t="s">
        <v>696</v>
      </c>
      <c r="B527" s="9" t="s">
        <v>697</v>
      </c>
      <c r="C527" s="9" t="s">
        <v>30</v>
      </c>
      <c r="D527" s="9" t="s">
        <v>624</v>
      </c>
      <c r="E527" s="9" t="s">
        <v>67</v>
      </c>
      <c r="F527" s="9" t="s">
        <v>698</v>
      </c>
      <c r="G527" s="9" t="s">
        <v>699</v>
      </c>
      <c r="H527" s="9" t="s">
        <v>56</v>
      </c>
      <c r="I527" s="10">
        <v>1</v>
      </c>
      <c r="J527" s="9" t="s">
        <v>38</v>
      </c>
      <c r="K527" s="12">
        <v>158.2</v>
      </c>
      <c r="L527" s="12">
        <f>K527*1.16</f>
        <v>183.512</v>
      </c>
      <c r="M527" s="12">
        <f>I527*K527</f>
        <v>158.2</v>
      </c>
      <c r="N527" s="12">
        <f>I527*L527</f>
        <v>183.512</v>
      </c>
      <c r="O527" s="12">
        <v>495.48</v>
      </c>
      <c r="P527" s="11">
        <v>1981.92</v>
      </c>
      <c r="Q527" s="11">
        <f>(O527/L527) - 1</f>
        <v>1.6999869218362</v>
      </c>
      <c r="R527" s="12">
        <v>477.13</v>
      </c>
      <c r="S527" s="11">
        <v>1908.52</v>
      </c>
      <c r="T527" s="11">
        <f>(Q527/L527) - 1</f>
        <v>-0.99073637188938</v>
      </c>
      <c r="U527" s="12">
        <v>412.9</v>
      </c>
      <c r="V527" s="11">
        <v>1651.6</v>
      </c>
      <c r="W527" s="11">
        <f>(S527/L527) - 1</f>
        <v>9.3999738436723</v>
      </c>
      <c r="X527" s="12">
        <v>392.26</v>
      </c>
      <c r="Y527" s="11">
        <v>1569.04</v>
      </c>
      <c r="Z527" s="11">
        <f>ABS((U527/L527) - 1)</f>
        <v>1.2499891015301</v>
      </c>
      <c r="AA527" s="12">
        <v>201.8632</v>
      </c>
      <c r="AB527" s="6">
        <v>1981.92</v>
      </c>
      <c r="AC527" s="6">
        <f>ABS((W527/L527) - 1)</f>
        <v>0.94877733421426</v>
      </c>
      <c r="AD527" s="8">
        <v>779</v>
      </c>
      <c r="AE527" t="s">
        <v>435</v>
      </c>
      <c r="AF527"/>
    </row>
    <row r="528" spans="1:32" customHeight="1" ht="30">
      <c r="A528" s="3" t="s">
        <v>696</v>
      </c>
      <c r="B528" s="3" t="s">
        <v>697</v>
      </c>
      <c r="C528" s="3" t="s">
        <v>30</v>
      </c>
      <c r="D528" s="3" t="s">
        <v>624</v>
      </c>
      <c r="E528" s="3" t="s">
        <v>67</v>
      </c>
      <c r="F528" s="3" t="s">
        <v>698</v>
      </c>
      <c r="G528" s="3" t="s">
        <v>699</v>
      </c>
      <c r="H528" s="3" t="s">
        <v>56</v>
      </c>
      <c r="I528" s="4">
        <v>1</v>
      </c>
      <c r="J528" s="3" t="s">
        <v>42</v>
      </c>
      <c r="K528" s="7">
        <v>158.2</v>
      </c>
      <c r="L528" s="7">
        <f>K528*1.16</f>
        <v>183.512</v>
      </c>
      <c r="M528" s="7">
        <f>I528*K528</f>
        <v>158.2</v>
      </c>
      <c r="N528" s="7">
        <f>I528*L528</f>
        <v>183.512</v>
      </c>
      <c r="O528" s="7">
        <v>495.48</v>
      </c>
      <c r="P528" s="5">
        <v>1981.92</v>
      </c>
      <c r="Q528" s="5">
        <f>(O528/L528) - 1</f>
        <v>1.6999869218362</v>
      </c>
      <c r="R528" s="7">
        <v>477.13</v>
      </c>
      <c r="S528" s="5">
        <v>1908.52</v>
      </c>
      <c r="T528" s="5">
        <f>(Q528/L528) - 1</f>
        <v>-0.99073637188938</v>
      </c>
      <c r="U528" s="7">
        <v>412.9</v>
      </c>
      <c r="V528" s="5">
        <v>1651.6</v>
      </c>
      <c r="W528" s="5">
        <f>(S528/L528) - 1</f>
        <v>9.3999738436723</v>
      </c>
      <c r="X528" s="7">
        <v>392.26</v>
      </c>
      <c r="Y528" s="5">
        <v>1569.04</v>
      </c>
      <c r="Z528" s="5">
        <f>ABS((U528/L528) - 1)</f>
        <v>1.2499891015301</v>
      </c>
      <c r="AA528" s="7">
        <v>201.8632</v>
      </c>
      <c r="AB528" s="6">
        <v>1981.92</v>
      </c>
      <c r="AC528" s="6">
        <f>ABS((W528/L528) - 1)</f>
        <v>0.94877733421426</v>
      </c>
      <c r="AD528" s="8">
        <v>779</v>
      </c>
      <c r="AE528" t="s">
        <v>435</v>
      </c>
      <c r="AF528"/>
    </row>
    <row r="529" spans="1:32" customHeight="1" ht="30">
      <c r="A529" s="9" t="s">
        <v>700</v>
      </c>
      <c r="B529" s="9" t="s">
        <v>701</v>
      </c>
      <c r="C529" s="9" t="s">
        <v>30</v>
      </c>
      <c r="D529" s="9" t="s">
        <v>624</v>
      </c>
      <c r="E529" s="9" t="s">
        <v>67</v>
      </c>
      <c r="F529" s="9" t="s">
        <v>702</v>
      </c>
      <c r="G529" s="9" t="s">
        <v>703</v>
      </c>
      <c r="H529" s="9" t="s">
        <v>56</v>
      </c>
      <c r="I529" s="10">
        <v>1</v>
      </c>
      <c r="J529" s="9" t="s">
        <v>40</v>
      </c>
      <c r="K529" s="12">
        <v>166.40616834893</v>
      </c>
      <c r="L529" s="12">
        <f>K529*1.16</f>
        <v>193.03115528476</v>
      </c>
      <c r="M529" s="12">
        <f>I529*K529</f>
        <v>166.40616834893</v>
      </c>
      <c r="N529" s="12">
        <f>I529*L529</f>
        <v>193.03115528476</v>
      </c>
      <c r="O529" s="12">
        <v>495.48</v>
      </c>
      <c r="P529" s="11">
        <v>1981.92</v>
      </c>
      <c r="Q529" s="11">
        <f>(O529/L529) - 1</f>
        <v>1.5668395304844</v>
      </c>
      <c r="R529" s="12">
        <v>477.13</v>
      </c>
      <c r="S529" s="11">
        <v>1908.52</v>
      </c>
      <c r="T529" s="11">
        <f>(Q529/L529) - 1</f>
        <v>-0.99188297076618</v>
      </c>
      <c r="U529" s="12">
        <v>412.9</v>
      </c>
      <c r="V529" s="11">
        <v>1651.6</v>
      </c>
      <c r="W529" s="11">
        <f>(S529/L529) - 1</f>
        <v>8.8871086233958</v>
      </c>
      <c r="X529" s="12">
        <v>392.26</v>
      </c>
      <c r="Y529" s="11">
        <v>1569.04</v>
      </c>
      <c r="Z529" s="11">
        <f>ABS((U529/L529) - 1)</f>
        <v>1.1390329420704</v>
      </c>
      <c r="AA529" s="12">
        <v>212.33427081323</v>
      </c>
      <c r="AB529" s="6">
        <v>1981.92</v>
      </c>
      <c r="AC529" s="6">
        <f>ABS((W529/L529) - 1)</f>
        <v>0.95396023709082</v>
      </c>
      <c r="AD529" s="8">
        <v>730</v>
      </c>
      <c r="AE529" t="s">
        <v>638</v>
      </c>
      <c r="AF529"/>
    </row>
    <row r="530" spans="1:32" customHeight="1" ht="30">
      <c r="A530" s="3" t="s">
        <v>700</v>
      </c>
      <c r="B530" s="3" t="s">
        <v>701</v>
      </c>
      <c r="C530" s="3" t="s">
        <v>30</v>
      </c>
      <c r="D530" s="3" t="s">
        <v>624</v>
      </c>
      <c r="E530" s="3" t="s">
        <v>67</v>
      </c>
      <c r="F530" s="3" t="s">
        <v>702</v>
      </c>
      <c r="G530" s="3" t="s">
        <v>703</v>
      </c>
      <c r="H530" s="3" t="s">
        <v>56</v>
      </c>
      <c r="I530" s="4">
        <v>2</v>
      </c>
      <c r="J530" s="3" t="s">
        <v>89</v>
      </c>
      <c r="K530" s="7">
        <v>158.2</v>
      </c>
      <c r="L530" s="7">
        <f>K530*1.16</f>
        <v>183.512</v>
      </c>
      <c r="M530" s="7">
        <f>I530*K530</f>
        <v>316.4</v>
      </c>
      <c r="N530" s="7">
        <f>I530*L530</f>
        <v>367.024</v>
      </c>
      <c r="O530" s="7">
        <v>495.48</v>
      </c>
      <c r="P530" s="5">
        <v>1981.92</v>
      </c>
      <c r="Q530" s="5">
        <f>(O530/L530) - 1</f>
        <v>1.6999869218362</v>
      </c>
      <c r="R530" s="7">
        <v>477.13</v>
      </c>
      <c r="S530" s="5">
        <v>1908.52</v>
      </c>
      <c r="T530" s="5">
        <f>(Q530/L530) - 1</f>
        <v>-0.99073637188938</v>
      </c>
      <c r="U530" s="7">
        <v>412.9</v>
      </c>
      <c r="V530" s="5">
        <v>1651.6</v>
      </c>
      <c r="W530" s="5">
        <f>(S530/L530) - 1</f>
        <v>9.3999738436723</v>
      </c>
      <c r="X530" s="7">
        <v>392.26</v>
      </c>
      <c r="Y530" s="5">
        <v>1569.04</v>
      </c>
      <c r="Z530" s="5">
        <f>ABS((U530/L530) - 1)</f>
        <v>1.2499891015301</v>
      </c>
      <c r="AA530" s="7">
        <v>201.8632</v>
      </c>
      <c r="AB530" s="6">
        <v>1981.92</v>
      </c>
      <c r="AC530" s="6">
        <f>ABS((W530/L530) - 1)</f>
        <v>0.94877733421426</v>
      </c>
      <c r="AD530" s="8">
        <v>730</v>
      </c>
      <c r="AE530" t="s">
        <v>638</v>
      </c>
      <c r="AF530"/>
    </row>
    <row r="531" spans="1:32" customHeight="1" ht="30">
      <c r="A531" s="9" t="s">
        <v>700</v>
      </c>
      <c r="B531" s="9" t="s">
        <v>701</v>
      </c>
      <c r="C531" s="9" t="s">
        <v>30</v>
      </c>
      <c r="D531" s="9" t="s">
        <v>624</v>
      </c>
      <c r="E531" s="9" t="s">
        <v>67</v>
      </c>
      <c r="F531" s="9" t="s">
        <v>702</v>
      </c>
      <c r="G531" s="9" t="s">
        <v>703</v>
      </c>
      <c r="H531" s="9" t="s">
        <v>56</v>
      </c>
      <c r="I531" s="10">
        <v>2</v>
      </c>
      <c r="J531" s="9" t="s">
        <v>51</v>
      </c>
      <c r="K531" s="12">
        <v>166.40616834893</v>
      </c>
      <c r="L531" s="12">
        <f>K531*1.16</f>
        <v>193.03115528476</v>
      </c>
      <c r="M531" s="12">
        <f>I531*K531</f>
        <v>332.81233669786</v>
      </c>
      <c r="N531" s="12">
        <f>I531*L531</f>
        <v>386.06231056952</v>
      </c>
      <c r="O531" s="12">
        <v>495.48</v>
      </c>
      <c r="P531" s="11">
        <v>1981.92</v>
      </c>
      <c r="Q531" s="11">
        <f>(O531/L531) - 1</f>
        <v>1.5668395304844</v>
      </c>
      <c r="R531" s="12">
        <v>477.13</v>
      </c>
      <c r="S531" s="11">
        <v>1908.52</v>
      </c>
      <c r="T531" s="11">
        <f>(Q531/L531) - 1</f>
        <v>-0.99188297076618</v>
      </c>
      <c r="U531" s="12">
        <v>412.9</v>
      </c>
      <c r="V531" s="11">
        <v>1651.6</v>
      </c>
      <c r="W531" s="11">
        <f>(S531/L531) - 1</f>
        <v>8.8871086233958</v>
      </c>
      <c r="X531" s="12">
        <v>392.26</v>
      </c>
      <c r="Y531" s="11">
        <v>1569.04</v>
      </c>
      <c r="Z531" s="11">
        <f>ABS((U531/L531) - 1)</f>
        <v>1.1390329420704</v>
      </c>
      <c r="AA531" s="12">
        <v>212.33427081323</v>
      </c>
      <c r="AB531" s="6">
        <v>1981.92</v>
      </c>
      <c r="AC531" s="6">
        <f>ABS((W531/L531) - 1)</f>
        <v>0.95396023709082</v>
      </c>
      <c r="AD531" s="8">
        <v>730</v>
      </c>
      <c r="AE531" t="s">
        <v>638</v>
      </c>
      <c r="AF531"/>
    </row>
    <row r="532" spans="1:32" customHeight="1" ht="30">
      <c r="A532" s="3" t="s">
        <v>704</v>
      </c>
      <c r="B532" s="3" t="s">
        <v>705</v>
      </c>
      <c r="C532" s="3" t="s">
        <v>30</v>
      </c>
      <c r="D532" s="3" t="s">
        <v>624</v>
      </c>
      <c r="E532" s="3" t="s">
        <v>67</v>
      </c>
      <c r="F532" s="3" t="s">
        <v>225</v>
      </c>
      <c r="G532" s="3" t="s">
        <v>201</v>
      </c>
      <c r="H532" s="3" t="s">
        <v>56</v>
      </c>
      <c r="I532" s="4">
        <v>1</v>
      </c>
      <c r="J532" s="3" t="s">
        <v>38</v>
      </c>
      <c r="K532" s="7">
        <v>158.2</v>
      </c>
      <c r="L532" s="7">
        <f>K532*1.16</f>
        <v>183.512</v>
      </c>
      <c r="M532" s="7">
        <f>I532*K532</f>
        <v>158.2</v>
      </c>
      <c r="N532" s="7">
        <f>I532*L532</f>
        <v>183.512</v>
      </c>
      <c r="O532" s="7">
        <v>495.48</v>
      </c>
      <c r="P532" s="5">
        <v>1981.92</v>
      </c>
      <c r="Q532" s="5">
        <f>(O532/L532) - 1</f>
        <v>1.6999869218362</v>
      </c>
      <c r="R532" s="7">
        <v>477.13</v>
      </c>
      <c r="S532" s="5">
        <v>1908.52</v>
      </c>
      <c r="T532" s="5">
        <f>(Q532/L532) - 1</f>
        <v>-0.99073637188938</v>
      </c>
      <c r="U532" s="7">
        <v>412.9</v>
      </c>
      <c r="V532" s="5">
        <v>1651.6</v>
      </c>
      <c r="W532" s="5">
        <f>(S532/L532) - 1</f>
        <v>9.3999738436723</v>
      </c>
      <c r="X532" s="7">
        <v>392.26</v>
      </c>
      <c r="Y532" s="5">
        <v>1569.04</v>
      </c>
      <c r="Z532" s="5">
        <f>ABS((U532/L532) - 1)</f>
        <v>1.2499891015301</v>
      </c>
      <c r="AA532" s="7">
        <v>201.8632</v>
      </c>
      <c r="AB532" s="6">
        <v>1981.92</v>
      </c>
      <c r="AC532" s="6">
        <f>ABS((W532/L532) - 1)</f>
        <v>0.94877733421426</v>
      </c>
      <c r="AD532" s="8">
        <v>779</v>
      </c>
      <c r="AE532" t="s">
        <v>435</v>
      </c>
      <c r="AF532"/>
    </row>
    <row r="533" spans="1:32" customHeight="1" ht="30">
      <c r="A533" s="9" t="s">
        <v>704</v>
      </c>
      <c r="B533" s="9" t="s">
        <v>705</v>
      </c>
      <c r="C533" s="9" t="s">
        <v>30</v>
      </c>
      <c r="D533" s="9" t="s">
        <v>624</v>
      </c>
      <c r="E533" s="9" t="s">
        <v>67</v>
      </c>
      <c r="F533" s="9" t="s">
        <v>225</v>
      </c>
      <c r="G533" s="9" t="s">
        <v>201</v>
      </c>
      <c r="H533" s="9" t="s">
        <v>56</v>
      </c>
      <c r="I533" s="10">
        <v>1</v>
      </c>
      <c r="J533" s="9" t="s">
        <v>63</v>
      </c>
      <c r="K533" s="12">
        <v>158.2</v>
      </c>
      <c r="L533" s="12">
        <f>K533*1.16</f>
        <v>183.512</v>
      </c>
      <c r="M533" s="12">
        <f>I533*K533</f>
        <v>158.2</v>
      </c>
      <c r="N533" s="12">
        <f>I533*L533</f>
        <v>183.512</v>
      </c>
      <c r="O533" s="12">
        <v>495.48</v>
      </c>
      <c r="P533" s="11">
        <v>1981.92</v>
      </c>
      <c r="Q533" s="11">
        <f>(O533/L533) - 1</f>
        <v>1.6999869218362</v>
      </c>
      <c r="R533" s="12">
        <v>477.13</v>
      </c>
      <c r="S533" s="11">
        <v>1908.52</v>
      </c>
      <c r="T533" s="11">
        <f>(Q533/L533) - 1</f>
        <v>-0.99073637188938</v>
      </c>
      <c r="U533" s="12">
        <v>412.9</v>
      </c>
      <c r="V533" s="11">
        <v>1651.6</v>
      </c>
      <c r="W533" s="11">
        <f>(S533/L533) - 1</f>
        <v>9.3999738436723</v>
      </c>
      <c r="X533" s="12">
        <v>392.26</v>
      </c>
      <c r="Y533" s="11">
        <v>1569.04</v>
      </c>
      <c r="Z533" s="11">
        <f>ABS((U533/L533) - 1)</f>
        <v>1.2499891015301</v>
      </c>
      <c r="AA533" s="12">
        <v>201.8632</v>
      </c>
      <c r="AB533" s="6">
        <v>1981.92</v>
      </c>
      <c r="AC533" s="6">
        <f>ABS((W533/L533) - 1)</f>
        <v>0.94877733421426</v>
      </c>
      <c r="AD533" s="8">
        <v>779</v>
      </c>
      <c r="AE533" t="s">
        <v>435</v>
      </c>
      <c r="AF533"/>
    </row>
    <row r="534" spans="1:32" customHeight="1" ht="30">
      <c r="A534" s="3" t="s">
        <v>704</v>
      </c>
      <c r="B534" s="3" t="s">
        <v>705</v>
      </c>
      <c r="C534" s="3" t="s">
        <v>30</v>
      </c>
      <c r="D534" s="3" t="s">
        <v>624</v>
      </c>
      <c r="E534" s="3" t="s">
        <v>67</v>
      </c>
      <c r="F534" s="3" t="s">
        <v>225</v>
      </c>
      <c r="G534" s="3" t="s">
        <v>201</v>
      </c>
      <c r="H534" s="3" t="s">
        <v>56</v>
      </c>
      <c r="I534" s="4">
        <v>1</v>
      </c>
      <c r="J534" s="3" t="s">
        <v>42</v>
      </c>
      <c r="K534" s="7">
        <v>158.2</v>
      </c>
      <c r="L534" s="7">
        <f>K534*1.16</f>
        <v>183.512</v>
      </c>
      <c r="M534" s="7">
        <f>I534*K534</f>
        <v>158.2</v>
      </c>
      <c r="N534" s="7">
        <f>I534*L534</f>
        <v>183.512</v>
      </c>
      <c r="O534" s="7">
        <v>495.48</v>
      </c>
      <c r="P534" s="5">
        <v>1981.92</v>
      </c>
      <c r="Q534" s="5">
        <f>(O534/L534) - 1</f>
        <v>1.6999869218362</v>
      </c>
      <c r="R534" s="7">
        <v>477.13</v>
      </c>
      <c r="S534" s="5">
        <v>1908.52</v>
      </c>
      <c r="T534" s="5">
        <f>(Q534/L534) - 1</f>
        <v>-0.99073637188938</v>
      </c>
      <c r="U534" s="7">
        <v>412.9</v>
      </c>
      <c r="V534" s="5">
        <v>1651.6</v>
      </c>
      <c r="W534" s="5">
        <f>(S534/L534) - 1</f>
        <v>9.3999738436723</v>
      </c>
      <c r="X534" s="7">
        <v>392.26</v>
      </c>
      <c r="Y534" s="5">
        <v>1569.04</v>
      </c>
      <c r="Z534" s="5">
        <f>ABS((U534/L534) - 1)</f>
        <v>1.2499891015301</v>
      </c>
      <c r="AA534" s="7">
        <v>201.8632</v>
      </c>
      <c r="AB534" s="6">
        <v>1981.92</v>
      </c>
      <c r="AC534" s="6">
        <f>ABS((W534/L534) - 1)</f>
        <v>0.94877733421426</v>
      </c>
      <c r="AD534" s="8">
        <v>779</v>
      </c>
      <c r="AE534" t="s">
        <v>435</v>
      </c>
      <c r="AF534"/>
    </row>
    <row r="535" spans="1:32" customHeight="1" ht="30">
      <c r="A535" s="9" t="s">
        <v>706</v>
      </c>
      <c r="B535" s="9" t="s">
        <v>707</v>
      </c>
      <c r="C535" s="9" t="s">
        <v>30</v>
      </c>
      <c r="D535" s="9" t="s">
        <v>624</v>
      </c>
      <c r="E535" s="9" t="s">
        <v>67</v>
      </c>
      <c r="F535" s="9" t="s">
        <v>708</v>
      </c>
      <c r="G535" s="9">
        <v>2008</v>
      </c>
      <c r="H535" s="9" t="s">
        <v>56</v>
      </c>
      <c r="I535" s="10">
        <v>1</v>
      </c>
      <c r="J535" s="9" t="s">
        <v>38</v>
      </c>
      <c r="K535" s="12">
        <v>158.2</v>
      </c>
      <c r="L535" s="12">
        <f>K535*1.16</f>
        <v>183.512</v>
      </c>
      <c r="M535" s="12">
        <f>I535*K535</f>
        <v>158.2</v>
      </c>
      <c r="N535" s="12">
        <f>I535*L535</f>
        <v>183.512</v>
      </c>
      <c r="O535" s="12">
        <v>495.48</v>
      </c>
      <c r="P535" s="11">
        <v>1981.92</v>
      </c>
      <c r="Q535" s="11">
        <f>(O535/L535) - 1</f>
        <v>1.6999869218362</v>
      </c>
      <c r="R535" s="12">
        <v>477.13</v>
      </c>
      <c r="S535" s="11">
        <v>1908.52</v>
      </c>
      <c r="T535" s="11">
        <f>(Q535/L535) - 1</f>
        <v>-0.99073637188938</v>
      </c>
      <c r="U535" s="12">
        <v>412.9</v>
      </c>
      <c r="V535" s="11">
        <v>1651.6</v>
      </c>
      <c r="W535" s="11">
        <f>(S535/L535) - 1</f>
        <v>9.3999738436723</v>
      </c>
      <c r="X535" s="12">
        <v>392.26</v>
      </c>
      <c r="Y535" s="11">
        <v>1569.04</v>
      </c>
      <c r="Z535" s="11">
        <f>ABS((U535/L535) - 1)</f>
        <v>1.2499891015301</v>
      </c>
      <c r="AA535" s="12">
        <v>201.8632</v>
      </c>
      <c r="AB535" s="6">
        <v>1981.92</v>
      </c>
      <c r="AC535" s="6">
        <f>ABS((W535/L535) - 1)</f>
        <v>0.94877733421426</v>
      </c>
      <c r="AD535" s="8">
        <v>779</v>
      </c>
      <c r="AE535" t="s">
        <v>435</v>
      </c>
      <c r="AF535"/>
    </row>
    <row r="536" spans="1:32" customHeight="1" ht="30">
      <c r="A536" s="3" t="s">
        <v>706</v>
      </c>
      <c r="B536" s="3" t="s">
        <v>707</v>
      </c>
      <c r="C536" s="3" t="s">
        <v>30</v>
      </c>
      <c r="D536" s="3" t="s">
        <v>624</v>
      </c>
      <c r="E536" s="3" t="s">
        <v>67</v>
      </c>
      <c r="F536" s="3" t="s">
        <v>708</v>
      </c>
      <c r="G536" s="3">
        <v>2008</v>
      </c>
      <c r="H536" s="3" t="s">
        <v>56</v>
      </c>
      <c r="I536" s="4">
        <v>1</v>
      </c>
      <c r="J536" s="3" t="s">
        <v>40</v>
      </c>
      <c r="K536" s="7">
        <v>158.2</v>
      </c>
      <c r="L536" s="7">
        <f>K536*1.16</f>
        <v>183.512</v>
      </c>
      <c r="M536" s="7">
        <f>I536*K536</f>
        <v>158.2</v>
      </c>
      <c r="N536" s="7">
        <f>I536*L536</f>
        <v>183.512</v>
      </c>
      <c r="O536" s="7">
        <v>495.48</v>
      </c>
      <c r="P536" s="5">
        <v>1981.92</v>
      </c>
      <c r="Q536" s="5">
        <f>(O536/L536) - 1</f>
        <v>1.6999869218362</v>
      </c>
      <c r="R536" s="7">
        <v>477.13</v>
      </c>
      <c r="S536" s="5">
        <v>1908.52</v>
      </c>
      <c r="T536" s="5">
        <f>(Q536/L536) - 1</f>
        <v>-0.99073637188938</v>
      </c>
      <c r="U536" s="7">
        <v>412.9</v>
      </c>
      <c r="V536" s="5">
        <v>1651.6</v>
      </c>
      <c r="W536" s="5">
        <f>(S536/L536) - 1</f>
        <v>9.3999738436723</v>
      </c>
      <c r="X536" s="7">
        <v>392.26</v>
      </c>
      <c r="Y536" s="5">
        <v>1569.04</v>
      </c>
      <c r="Z536" s="5">
        <f>ABS((U536/L536) - 1)</f>
        <v>1.2499891015301</v>
      </c>
      <c r="AA536" s="7">
        <v>201.8632</v>
      </c>
      <c r="AB536" s="6">
        <v>1981.92</v>
      </c>
      <c r="AC536" s="6">
        <f>ABS((W536/L536) - 1)</f>
        <v>0.94877733421426</v>
      </c>
      <c r="AD536" s="8">
        <v>779</v>
      </c>
      <c r="AE536" t="s">
        <v>435</v>
      </c>
      <c r="AF536"/>
    </row>
    <row r="537" spans="1:32" customHeight="1" ht="30">
      <c r="A537" s="9" t="s">
        <v>706</v>
      </c>
      <c r="B537" s="9" t="s">
        <v>707</v>
      </c>
      <c r="C537" s="9" t="s">
        <v>30</v>
      </c>
      <c r="D537" s="9" t="s">
        <v>624</v>
      </c>
      <c r="E537" s="9" t="s">
        <v>67</v>
      </c>
      <c r="F537" s="9" t="s">
        <v>708</v>
      </c>
      <c r="G537" s="9">
        <v>2008</v>
      </c>
      <c r="H537" s="9" t="s">
        <v>56</v>
      </c>
      <c r="I537" s="10">
        <v>1</v>
      </c>
      <c r="J537" s="9" t="s">
        <v>51</v>
      </c>
      <c r="K537" s="12">
        <v>158.2</v>
      </c>
      <c r="L537" s="12">
        <f>K537*1.16</f>
        <v>183.512</v>
      </c>
      <c r="M537" s="12">
        <f>I537*K537</f>
        <v>158.2</v>
      </c>
      <c r="N537" s="12">
        <f>I537*L537</f>
        <v>183.512</v>
      </c>
      <c r="O537" s="12">
        <v>495.48</v>
      </c>
      <c r="P537" s="11">
        <v>1981.92</v>
      </c>
      <c r="Q537" s="11">
        <f>(O537/L537) - 1</f>
        <v>1.6999869218362</v>
      </c>
      <c r="R537" s="12">
        <v>477.13</v>
      </c>
      <c r="S537" s="11">
        <v>1908.52</v>
      </c>
      <c r="T537" s="11">
        <f>(Q537/L537) - 1</f>
        <v>-0.99073637188938</v>
      </c>
      <c r="U537" s="12">
        <v>412.9</v>
      </c>
      <c r="V537" s="11">
        <v>1651.6</v>
      </c>
      <c r="W537" s="11">
        <f>(S537/L537) - 1</f>
        <v>9.3999738436723</v>
      </c>
      <c r="X537" s="12">
        <v>392.26</v>
      </c>
      <c r="Y537" s="11">
        <v>1569.04</v>
      </c>
      <c r="Z537" s="11">
        <f>ABS((U537/L537) - 1)</f>
        <v>1.2499891015301</v>
      </c>
      <c r="AA537" s="12">
        <v>201.8632</v>
      </c>
      <c r="AB537" s="6">
        <v>1981.92</v>
      </c>
      <c r="AC537" s="6">
        <f>ABS((W537/L537) - 1)</f>
        <v>0.94877733421426</v>
      </c>
      <c r="AD537" s="8">
        <v>779</v>
      </c>
      <c r="AE537" t="s">
        <v>435</v>
      </c>
      <c r="AF537"/>
    </row>
    <row r="538" spans="1:32" customHeight="1" ht="30">
      <c r="A538" s="3" t="s">
        <v>709</v>
      </c>
      <c r="B538" s="3" t="s">
        <v>710</v>
      </c>
      <c r="C538" s="3" t="s">
        <v>30</v>
      </c>
      <c r="D538" s="3" t="s">
        <v>624</v>
      </c>
      <c r="E538" s="3" t="s">
        <v>711</v>
      </c>
      <c r="F538" s="3" t="s">
        <v>625</v>
      </c>
      <c r="G538" s="3" t="s">
        <v>693</v>
      </c>
      <c r="H538" s="3" t="s">
        <v>56</v>
      </c>
      <c r="I538" s="4">
        <v>1</v>
      </c>
      <c r="J538" s="3" t="s">
        <v>38</v>
      </c>
      <c r="K538" s="7">
        <v>158.2</v>
      </c>
      <c r="L538" s="7">
        <f>K538*1.16</f>
        <v>183.512</v>
      </c>
      <c r="M538" s="7">
        <f>I538*K538</f>
        <v>158.2</v>
      </c>
      <c r="N538" s="7">
        <f>I538*L538</f>
        <v>183.512</v>
      </c>
      <c r="O538" s="7">
        <v>495.48</v>
      </c>
      <c r="P538" s="5">
        <v>1981.92</v>
      </c>
      <c r="Q538" s="5">
        <f>(O538/L538) - 1</f>
        <v>1.6999869218362</v>
      </c>
      <c r="R538" s="7">
        <v>477.13</v>
      </c>
      <c r="S538" s="5">
        <v>1908.52</v>
      </c>
      <c r="T538" s="5">
        <f>(Q538/L538) - 1</f>
        <v>-0.99073637188938</v>
      </c>
      <c r="U538" s="7">
        <v>412.9</v>
      </c>
      <c r="V538" s="5">
        <v>1651.6</v>
      </c>
      <c r="W538" s="5">
        <f>(S538/L538) - 1</f>
        <v>9.3999738436723</v>
      </c>
      <c r="X538" s="7">
        <v>392.26</v>
      </c>
      <c r="Y538" s="5">
        <v>1569.04</v>
      </c>
      <c r="Z538" s="5">
        <f>ABS((U538/L538) - 1)</f>
        <v>1.2499891015301</v>
      </c>
      <c r="AA538" s="7">
        <v>201.8632</v>
      </c>
      <c r="AB538" s="6">
        <v>1981.92</v>
      </c>
      <c r="AC538" s="6">
        <f>ABS((W538/L538) - 1)</f>
        <v>0.94877733421426</v>
      </c>
      <c r="AD538" s="8">
        <v>779</v>
      </c>
      <c r="AE538" t="s">
        <v>435</v>
      </c>
      <c r="AF538"/>
    </row>
    <row r="539" spans="1:32" customHeight="1" ht="30">
      <c r="A539" s="9" t="s">
        <v>709</v>
      </c>
      <c r="B539" s="9" t="s">
        <v>710</v>
      </c>
      <c r="C539" s="9" t="s">
        <v>30</v>
      </c>
      <c r="D539" s="9" t="s">
        <v>624</v>
      </c>
      <c r="E539" s="9" t="s">
        <v>711</v>
      </c>
      <c r="F539" s="9" t="s">
        <v>625</v>
      </c>
      <c r="G539" s="9" t="s">
        <v>693</v>
      </c>
      <c r="H539" s="9" t="s">
        <v>56</v>
      </c>
      <c r="I539" s="10">
        <v>1</v>
      </c>
      <c r="J539" s="9" t="s">
        <v>40</v>
      </c>
      <c r="K539" s="12">
        <v>158.2</v>
      </c>
      <c r="L539" s="12">
        <f>K539*1.16</f>
        <v>183.512</v>
      </c>
      <c r="M539" s="12">
        <f>I539*K539</f>
        <v>158.2</v>
      </c>
      <c r="N539" s="12">
        <f>I539*L539</f>
        <v>183.512</v>
      </c>
      <c r="O539" s="12">
        <v>495.48</v>
      </c>
      <c r="P539" s="11">
        <v>1981.92</v>
      </c>
      <c r="Q539" s="11">
        <f>(O539/L539) - 1</f>
        <v>1.6999869218362</v>
      </c>
      <c r="R539" s="12">
        <v>477.13</v>
      </c>
      <c r="S539" s="11">
        <v>1908.52</v>
      </c>
      <c r="T539" s="11">
        <f>(Q539/L539) - 1</f>
        <v>-0.99073637188938</v>
      </c>
      <c r="U539" s="12">
        <v>412.9</v>
      </c>
      <c r="V539" s="11">
        <v>1651.6</v>
      </c>
      <c r="W539" s="11">
        <f>(S539/L539) - 1</f>
        <v>9.3999738436723</v>
      </c>
      <c r="X539" s="12">
        <v>392.26</v>
      </c>
      <c r="Y539" s="11">
        <v>1569.04</v>
      </c>
      <c r="Z539" s="11">
        <f>ABS((U539/L539) - 1)</f>
        <v>1.2499891015301</v>
      </c>
      <c r="AA539" s="12">
        <v>201.8632</v>
      </c>
      <c r="AB539" s="6">
        <v>1981.92</v>
      </c>
      <c r="AC539" s="6">
        <f>ABS((W539/L539) - 1)</f>
        <v>0.94877733421426</v>
      </c>
      <c r="AD539" s="8">
        <v>779</v>
      </c>
      <c r="AE539" t="s">
        <v>435</v>
      </c>
      <c r="AF539"/>
    </row>
    <row r="540" spans="1:32" customHeight="1" ht="30">
      <c r="A540" s="3" t="s">
        <v>709</v>
      </c>
      <c r="B540" s="3" t="s">
        <v>710</v>
      </c>
      <c r="C540" s="3" t="s">
        <v>30</v>
      </c>
      <c r="D540" s="3" t="s">
        <v>624</v>
      </c>
      <c r="E540" s="3" t="s">
        <v>711</v>
      </c>
      <c r="F540" s="3" t="s">
        <v>625</v>
      </c>
      <c r="G540" s="3" t="s">
        <v>693</v>
      </c>
      <c r="H540" s="3" t="s">
        <v>56</v>
      </c>
      <c r="I540" s="4">
        <v>1</v>
      </c>
      <c r="J540" s="3" t="s">
        <v>58</v>
      </c>
      <c r="K540" s="7">
        <v>158.2</v>
      </c>
      <c r="L540" s="7">
        <f>K540*1.16</f>
        <v>183.512</v>
      </c>
      <c r="M540" s="7">
        <f>I540*K540</f>
        <v>158.2</v>
      </c>
      <c r="N540" s="7">
        <f>I540*L540</f>
        <v>183.512</v>
      </c>
      <c r="O540" s="7">
        <v>495.48</v>
      </c>
      <c r="P540" s="5">
        <v>1981.92</v>
      </c>
      <c r="Q540" s="5">
        <f>(O540/L540) - 1</f>
        <v>1.6999869218362</v>
      </c>
      <c r="R540" s="7">
        <v>477.13</v>
      </c>
      <c r="S540" s="5">
        <v>1908.52</v>
      </c>
      <c r="T540" s="5">
        <f>(Q540/L540) - 1</f>
        <v>-0.99073637188938</v>
      </c>
      <c r="U540" s="7">
        <v>412.9</v>
      </c>
      <c r="V540" s="5">
        <v>1651.6</v>
      </c>
      <c r="W540" s="5">
        <f>(S540/L540) - 1</f>
        <v>9.3999738436723</v>
      </c>
      <c r="X540" s="7">
        <v>392.26</v>
      </c>
      <c r="Y540" s="5">
        <v>1569.04</v>
      </c>
      <c r="Z540" s="5">
        <f>ABS((U540/L540) - 1)</f>
        <v>1.2499891015301</v>
      </c>
      <c r="AA540" s="7">
        <v>201.8632</v>
      </c>
      <c r="AB540" s="6">
        <v>1981.92</v>
      </c>
      <c r="AC540" s="6">
        <f>ABS((W540/L540) - 1)</f>
        <v>0.94877733421426</v>
      </c>
      <c r="AD540" s="8">
        <v>779</v>
      </c>
      <c r="AE540" t="s">
        <v>435</v>
      </c>
      <c r="AF540"/>
    </row>
    <row r="541" spans="1:32" customHeight="1" ht="30">
      <c r="A541" s="9" t="s">
        <v>709</v>
      </c>
      <c r="B541" s="9" t="s">
        <v>710</v>
      </c>
      <c r="C541" s="9" t="s">
        <v>30</v>
      </c>
      <c r="D541" s="9" t="s">
        <v>624</v>
      </c>
      <c r="E541" s="9" t="s">
        <v>711</v>
      </c>
      <c r="F541" s="9" t="s">
        <v>625</v>
      </c>
      <c r="G541" s="9" t="s">
        <v>693</v>
      </c>
      <c r="H541" s="9" t="s">
        <v>56</v>
      </c>
      <c r="I541" s="10">
        <v>1</v>
      </c>
      <c r="J541" s="9" t="s">
        <v>42</v>
      </c>
      <c r="K541" s="12">
        <v>158.2</v>
      </c>
      <c r="L541" s="12">
        <f>K541*1.16</f>
        <v>183.512</v>
      </c>
      <c r="M541" s="12">
        <f>I541*K541</f>
        <v>158.2</v>
      </c>
      <c r="N541" s="12">
        <f>I541*L541</f>
        <v>183.512</v>
      </c>
      <c r="O541" s="12">
        <v>495.48</v>
      </c>
      <c r="P541" s="11">
        <v>1981.92</v>
      </c>
      <c r="Q541" s="11">
        <f>(O541/L541) - 1</f>
        <v>1.6999869218362</v>
      </c>
      <c r="R541" s="12">
        <v>477.13</v>
      </c>
      <c r="S541" s="11">
        <v>1908.52</v>
      </c>
      <c r="T541" s="11">
        <f>(Q541/L541) - 1</f>
        <v>-0.99073637188938</v>
      </c>
      <c r="U541" s="12">
        <v>412.9</v>
      </c>
      <c r="V541" s="11">
        <v>1651.6</v>
      </c>
      <c r="W541" s="11">
        <f>(S541/L541) - 1</f>
        <v>9.3999738436723</v>
      </c>
      <c r="X541" s="12">
        <v>392.26</v>
      </c>
      <c r="Y541" s="11">
        <v>1569.04</v>
      </c>
      <c r="Z541" s="11">
        <f>ABS((U541/L541) - 1)</f>
        <v>1.2499891015301</v>
      </c>
      <c r="AA541" s="12">
        <v>201.8632</v>
      </c>
      <c r="AB541" s="6">
        <v>1981.92</v>
      </c>
      <c r="AC541" s="6">
        <f>ABS((W541/L541) - 1)</f>
        <v>0.94877733421426</v>
      </c>
      <c r="AD541" s="8">
        <v>779</v>
      </c>
      <c r="AE541" t="s">
        <v>435</v>
      </c>
      <c r="AF541"/>
    </row>
    <row r="542" spans="1:32" customHeight="1" ht="30">
      <c r="A542" s="3" t="s">
        <v>712</v>
      </c>
      <c r="B542" s="3" t="s">
        <v>713</v>
      </c>
      <c r="C542" s="3" t="s">
        <v>30</v>
      </c>
      <c r="D542" s="3" t="s">
        <v>624</v>
      </c>
      <c r="E542" s="3" t="s">
        <v>711</v>
      </c>
      <c r="F542" s="3" t="s">
        <v>714</v>
      </c>
      <c r="G542" s="3" t="s">
        <v>715</v>
      </c>
      <c r="H542" s="3" t="s">
        <v>56</v>
      </c>
      <c r="I542" s="4">
        <v>2</v>
      </c>
      <c r="J542" s="3" t="s">
        <v>51</v>
      </c>
      <c r="K542" s="7">
        <v>164.3546262617</v>
      </c>
      <c r="L542" s="7">
        <f>K542*1.16</f>
        <v>190.65136646357</v>
      </c>
      <c r="M542" s="7">
        <f>I542*K542</f>
        <v>328.70925252339</v>
      </c>
      <c r="N542" s="7">
        <f>I542*L542</f>
        <v>381.30273292714</v>
      </c>
      <c r="O542" s="7">
        <v>495.48</v>
      </c>
      <c r="P542" s="5">
        <v>1981.92</v>
      </c>
      <c r="Q542" s="5">
        <f>(O542/L542) - 1</f>
        <v>1.5988798779194</v>
      </c>
      <c r="R542" s="7">
        <v>477.13</v>
      </c>
      <c r="S542" s="5">
        <v>1908.52</v>
      </c>
      <c r="T542" s="5">
        <f>(Q542/L542) - 1</f>
        <v>-0.99161359340047</v>
      </c>
      <c r="U542" s="7">
        <v>412.9</v>
      </c>
      <c r="V542" s="5">
        <v>1651.6</v>
      </c>
      <c r="W542" s="5">
        <f>(S542/L542) - 1</f>
        <v>9.0105235823982</v>
      </c>
      <c r="X542" s="7">
        <v>392.26</v>
      </c>
      <c r="Y542" s="5">
        <v>1569.04</v>
      </c>
      <c r="Z542" s="5">
        <f>ABS((U542/L542) - 1)</f>
        <v>1.1657332315995</v>
      </c>
      <c r="AA542" s="7">
        <v>209.71650310993</v>
      </c>
      <c r="AB542" s="6">
        <v>1981.92</v>
      </c>
      <c r="AC542" s="6">
        <f>ABS((W542/L542) - 1)</f>
        <v>0.95273821662264</v>
      </c>
      <c r="AD542" s="8">
        <v>730</v>
      </c>
      <c r="AE542" t="s">
        <v>638</v>
      </c>
      <c r="AF542"/>
    </row>
    <row r="543" spans="1:32" customHeight="1" ht="30">
      <c r="A543" s="9" t="s">
        <v>716</v>
      </c>
      <c r="B543" s="9" t="s">
        <v>717</v>
      </c>
      <c r="C543" s="9" t="s">
        <v>30</v>
      </c>
      <c r="D543" s="9" t="s">
        <v>624</v>
      </c>
      <c r="E543" s="9" t="s">
        <v>220</v>
      </c>
      <c r="F543" s="9" t="s">
        <v>718</v>
      </c>
      <c r="G543" s="9" t="s">
        <v>719</v>
      </c>
      <c r="H543" s="9" t="s">
        <v>56</v>
      </c>
      <c r="I543" s="10">
        <v>1</v>
      </c>
      <c r="J543" s="9" t="s">
        <v>38</v>
      </c>
      <c r="K543" s="12">
        <v>166.40616834893</v>
      </c>
      <c r="L543" s="12">
        <f>K543*1.16</f>
        <v>193.03115528476</v>
      </c>
      <c r="M543" s="12">
        <f>I543*K543</f>
        <v>166.40616834893</v>
      </c>
      <c r="N543" s="12">
        <f>I543*L543</f>
        <v>193.03115528476</v>
      </c>
      <c r="O543" s="12">
        <v>495.48</v>
      </c>
      <c r="P543" s="11">
        <v>1981.92</v>
      </c>
      <c r="Q543" s="11">
        <f>(O543/L543) - 1</f>
        <v>1.5668395304844</v>
      </c>
      <c r="R543" s="12">
        <v>477.13</v>
      </c>
      <c r="S543" s="11">
        <v>1908.52</v>
      </c>
      <c r="T543" s="11">
        <f>(Q543/L543) - 1</f>
        <v>-0.99188297076618</v>
      </c>
      <c r="U543" s="12">
        <v>412.9</v>
      </c>
      <c r="V543" s="11">
        <v>1651.6</v>
      </c>
      <c r="W543" s="11">
        <f>(S543/L543) - 1</f>
        <v>8.8871086233958</v>
      </c>
      <c r="X543" s="12">
        <v>392.26</v>
      </c>
      <c r="Y543" s="11">
        <v>1569.04</v>
      </c>
      <c r="Z543" s="11">
        <f>ABS((U543/L543) - 1)</f>
        <v>1.1390329420704</v>
      </c>
      <c r="AA543" s="12">
        <v>212.33427081323</v>
      </c>
      <c r="AB543" s="6">
        <v>1981.92</v>
      </c>
      <c r="AC543" s="6">
        <f>ABS((W543/L543) - 1)</f>
        <v>0.95396023709082</v>
      </c>
      <c r="AD543" s="8">
        <v>730</v>
      </c>
      <c r="AE543" t="s">
        <v>638</v>
      </c>
      <c r="AF543"/>
    </row>
    <row r="544" spans="1:32" customHeight="1" ht="30">
      <c r="A544" s="3" t="s">
        <v>716</v>
      </c>
      <c r="B544" s="3" t="s">
        <v>717</v>
      </c>
      <c r="C544" s="3" t="s">
        <v>30</v>
      </c>
      <c r="D544" s="3" t="s">
        <v>624</v>
      </c>
      <c r="E544" s="3" t="s">
        <v>220</v>
      </c>
      <c r="F544" s="3" t="s">
        <v>718</v>
      </c>
      <c r="G544" s="3" t="s">
        <v>719</v>
      </c>
      <c r="H544" s="3" t="s">
        <v>56</v>
      </c>
      <c r="I544" s="4">
        <v>1</v>
      </c>
      <c r="J544" s="3" t="s">
        <v>40</v>
      </c>
      <c r="K544" s="7">
        <v>166.40616834893</v>
      </c>
      <c r="L544" s="7">
        <f>K544*1.16</f>
        <v>193.03115528476</v>
      </c>
      <c r="M544" s="7">
        <f>I544*K544</f>
        <v>166.40616834893</v>
      </c>
      <c r="N544" s="7">
        <f>I544*L544</f>
        <v>193.03115528476</v>
      </c>
      <c r="O544" s="7">
        <v>495.48</v>
      </c>
      <c r="P544" s="5">
        <v>1981.92</v>
      </c>
      <c r="Q544" s="5">
        <f>(O544/L544) - 1</f>
        <v>1.5668395304844</v>
      </c>
      <c r="R544" s="7">
        <v>477.13</v>
      </c>
      <c r="S544" s="5">
        <v>1908.52</v>
      </c>
      <c r="T544" s="5">
        <f>(Q544/L544) - 1</f>
        <v>-0.99188297076618</v>
      </c>
      <c r="U544" s="7">
        <v>412.9</v>
      </c>
      <c r="V544" s="5">
        <v>1651.6</v>
      </c>
      <c r="W544" s="5">
        <f>(S544/L544) - 1</f>
        <v>8.8871086233958</v>
      </c>
      <c r="X544" s="7">
        <v>392.26</v>
      </c>
      <c r="Y544" s="5">
        <v>1569.04</v>
      </c>
      <c r="Z544" s="5">
        <f>ABS((U544/L544) - 1)</f>
        <v>1.1390329420704</v>
      </c>
      <c r="AA544" s="7">
        <v>212.33427081323</v>
      </c>
      <c r="AB544" s="6">
        <v>1981.92</v>
      </c>
      <c r="AC544" s="6">
        <f>ABS((W544/L544) - 1)</f>
        <v>0.95396023709082</v>
      </c>
      <c r="AD544" s="8">
        <v>730</v>
      </c>
      <c r="AE544" t="s">
        <v>638</v>
      </c>
      <c r="AF544"/>
    </row>
    <row r="545" spans="1:32" customHeight="1" ht="30">
      <c r="A545" s="9" t="s">
        <v>716</v>
      </c>
      <c r="B545" s="9" t="s">
        <v>717</v>
      </c>
      <c r="C545" s="9" t="s">
        <v>30</v>
      </c>
      <c r="D545" s="9" t="s">
        <v>624</v>
      </c>
      <c r="E545" s="9" t="s">
        <v>220</v>
      </c>
      <c r="F545" s="9" t="s">
        <v>718</v>
      </c>
      <c r="G545" s="9" t="s">
        <v>719</v>
      </c>
      <c r="H545" s="9" t="s">
        <v>56</v>
      </c>
      <c r="I545" s="10">
        <v>1</v>
      </c>
      <c r="J545" s="9" t="s">
        <v>51</v>
      </c>
      <c r="K545" s="12">
        <v>166.40616834893</v>
      </c>
      <c r="L545" s="12">
        <f>K545*1.16</f>
        <v>193.03115528476</v>
      </c>
      <c r="M545" s="12">
        <f>I545*K545</f>
        <v>166.40616834893</v>
      </c>
      <c r="N545" s="12">
        <f>I545*L545</f>
        <v>193.03115528476</v>
      </c>
      <c r="O545" s="12">
        <v>495.48</v>
      </c>
      <c r="P545" s="11">
        <v>1981.92</v>
      </c>
      <c r="Q545" s="11">
        <f>(O545/L545) - 1</f>
        <v>1.5668395304844</v>
      </c>
      <c r="R545" s="12">
        <v>477.13</v>
      </c>
      <c r="S545" s="11">
        <v>1908.52</v>
      </c>
      <c r="T545" s="11">
        <f>(Q545/L545) - 1</f>
        <v>-0.99188297076618</v>
      </c>
      <c r="U545" s="12">
        <v>412.9</v>
      </c>
      <c r="V545" s="11">
        <v>1651.6</v>
      </c>
      <c r="W545" s="11">
        <f>(S545/L545) - 1</f>
        <v>8.8871086233958</v>
      </c>
      <c r="X545" s="12">
        <v>392.26</v>
      </c>
      <c r="Y545" s="11">
        <v>1569.04</v>
      </c>
      <c r="Z545" s="11">
        <f>ABS((U545/L545) - 1)</f>
        <v>1.1390329420704</v>
      </c>
      <c r="AA545" s="12">
        <v>212.33427081323</v>
      </c>
      <c r="AB545" s="6">
        <v>1981.92</v>
      </c>
      <c r="AC545" s="6">
        <f>ABS((W545/L545) - 1)</f>
        <v>0.95396023709082</v>
      </c>
      <c r="AD545" s="8">
        <v>730</v>
      </c>
      <c r="AE545" t="s">
        <v>638</v>
      </c>
      <c r="AF545"/>
    </row>
    <row r="546" spans="1:32" customHeight="1" ht="30">
      <c r="A546" s="3" t="s">
        <v>720</v>
      </c>
      <c r="B546" s="3" t="s">
        <v>721</v>
      </c>
      <c r="C546" s="3" t="s">
        <v>30</v>
      </c>
      <c r="D546" s="3" t="s">
        <v>624</v>
      </c>
      <c r="E546" s="3" t="s">
        <v>220</v>
      </c>
      <c r="F546" s="3" t="s">
        <v>722</v>
      </c>
      <c r="G546" s="3">
        <v>2005</v>
      </c>
      <c r="H546" s="3" t="s">
        <v>56</v>
      </c>
      <c r="I546" s="4">
        <v>1</v>
      </c>
      <c r="J546" s="3" t="s">
        <v>40</v>
      </c>
      <c r="K546" s="7">
        <v>158.2</v>
      </c>
      <c r="L546" s="7">
        <f>K546*1.16</f>
        <v>183.512</v>
      </c>
      <c r="M546" s="7">
        <f>I546*K546</f>
        <v>158.2</v>
      </c>
      <c r="N546" s="7">
        <f>I546*L546</f>
        <v>183.512</v>
      </c>
      <c r="O546" s="7">
        <v>495.48</v>
      </c>
      <c r="P546" s="5">
        <v>1981.92</v>
      </c>
      <c r="Q546" s="5">
        <f>(O546/L546) - 1</f>
        <v>1.6999869218362</v>
      </c>
      <c r="R546" s="7">
        <v>477.13</v>
      </c>
      <c r="S546" s="5">
        <v>1908.52</v>
      </c>
      <c r="T546" s="5">
        <f>(Q546/L546) - 1</f>
        <v>-0.99073637188938</v>
      </c>
      <c r="U546" s="7">
        <v>412.9</v>
      </c>
      <c r="V546" s="5">
        <v>1651.6</v>
      </c>
      <c r="W546" s="5">
        <f>(S546/L546) - 1</f>
        <v>9.3999738436723</v>
      </c>
      <c r="X546" s="7">
        <v>392.26</v>
      </c>
      <c r="Y546" s="5">
        <v>1569.04</v>
      </c>
      <c r="Z546" s="5">
        <f>ABS((U546/L546) - 1)</f>
        <v>1.2499891015301</v>
      </c>
      <c r="AA546" s="7">
        <v>201.8632</v>
      </c>
      <c r="AB546" s="6">
        <v>1981.92</v>
      </c>
      <c r="AC546" s="6">
        <f>ABS((W546/L546) - 1)</f>
        <v>0.94877733421426</v>
      </c>
      <c r="AD546" s="8">
        <v>779</v>
      </c>
      <c r="AE546" t="s">
        <v>435</v>
      </c>
      <c r="AF546"/>
    </row>
    <row r="547" spans="1:32" customHeight="1" ht="30">
      <c r="A547" s="9" t="s">
        <v>720</v>
      </c>
      <c r="B547" s="9" t="s">
        <v>721</v>
      </c>
      <c r="C547" s="9" t="s">
        <v>30</v>
      </c>
      <c r="D547" s="9" t="s">
        <v>624</v>
      </c>
      <c r="E547" s="9" t="s">
        <v>220</v>
      </c>
      <c r="F547" s="9" t="s">
        <v>722</v>
      </c>
      <c r="G547" s="9">
        <v>2005</v>
      </c>
      <c r="H547" s="9" t="s">
        <v>56</v>
      </c>
      <c r="I547" s="10">
        <v>2</v>
      </c>
      <c r="J547" s="9" t="s">
        <v>51</v>
      </c>
      <c r="K547" s="12">
        <v>158.2</v>
      </c>
      <c r="L547" s="12">
        <f>K547*1.16</f>
        <v>183.512</v>
      </c>
      <c r="M547" s="12">
        <f>I547*K547</f>
        <v>316.4</v>
      </c>
      <c r="N547" s="12">
        <f>I547*L547</f>
        <v>367.024</v>
      </c>
      <c r="O547" s="12">
        <v>495.48</v>
      </c>
      <c r="P547" s="11">
        <v>1981.92</v>
      </c>
      <c r="Q547" s="11">
        <f>(O547/L547) - 1</f>
        <v>1.6999869218362</v>
      </c>
      <c r="R547" s="12">
        <v>477.13</v>
      </c>
      <c r="S547" s="11">
        <v>1908.52</v>
      </c>
      <c r="T547" s="11">
        <f>(Q547/L547) - 1</f>
        <v>-0.99073637188938</v>
      </c>
      <c r="U547" s="12">
        <v>412.9</v>
      </c>
      <c r="V547" s="11">
        <v>1651.6</v>
      </c>
      <c r="W547" s="11">
        <f>(S547/L547) - 1</f>
        <v>9.3999738436723</v>
      </c>
      <c r="X547" s="12">
        <v>392.26</v>
      </c>
      <c r="Y547" s="11">
        <v>1569.04</v>
      </c>
      <c r="Z547" s="11">
        <f>ABS((U547/L547) - 1)</f>
        <v>1.2499891015301</v>
      </c>
      <c r="AA547" s="12">
        <v>201.8632</v>
      </c>
      <c r="AB547" s="6">
        <v>1981.92</v>
      </c>
      <c r="AC547" s="6">
        <f>ABS((W547/L547) - 1)</f>
        <v>0.94877733421426</v>
      </c>
      <c r="AD547" s="8">
        <v>779</v>
      </c>
      <c r="AE547" t="s">
        <v>435</v>
      </c>
      <c r="AF547"/>
    </row>
    <row r="548" spans="1:32" customHeight="1" ht="30">
      <c r="A548" s="3" t="s">
        <v>723</v>
      </c>
      <c r="B548" s="3" t="s">
        <v>724</v>
      </c>
      <c r="C548" s="3" t="s">
        <v>30</v>
      </c>
      <c r="D548" s="3" t="s">
        <v>624</v>
      </c>
      <c r="E548" s="3" t="s">
        <v>220</v>
      </c>
      <c r="F548" s="3" t="s">
        <v>725</v>
      </c>
      <c r="G548" s="3">
        <v>2005</v>
      </c>
      <c r="H548" s="3" t="s">
        <v>56</v>
      </c>
      <c r="I548" s="4">
        <v>1</v>
      </c>
      <c r="J548" s="3" t="s">
        <v>38</v>
      </c>
      <c r="K548" s="7">
        <v>158.2</v>
      </c>
      <c r="L548" s="7">
        <f>K548*1.16</f>
        <v>183.512</v>
      </c>
      <c r="M548" s="7">
        <f>I548*K548</f>
        <v>158.2</v>
      </c>
      <c r="N548" s="7">
        <f>I548*L548</f>
        <v>183.512</v>
      </c>
      <c r="O548" s="7">
        <v>495.48</v>
      </c>
      <c r="P548" s="5">
        <v>1981.92</v>
      </c>
      <c r="Q548" s="5">
        <f>(O548/L548) - 1</f>
        <v>1.6999869218362</v>
      </c>
      <c r="R548" s="7">
        <v>477.13</v>
      </c>
      <c r="S548" s="5">
        <v>1908.52</v>
      </c>
      <c r="T548" s="5">
        <f>(Q548/L548) - 1</f>
        <v>-0.99073637188938</v>
      </c>
      <c r="U548" s="7">
        <v>412.9</v>
      </c>
      <c r="V548" s="5">
        <v>1651.6</v>
      </c>
      <c r="W548" s="5">
        <f>(S548/L548) - 1</f>
        <v>9.3999738436723</v>
      </c>
      <c r="X548" s="7">
        <v>392.26</v>
      </c>
      <c r="Y548" s="5">
        <v>1569.04</v>
      </c>
      <c r="Z548" s="5">
        <f>ABS((U548/L548) - 1)</f>
        <v>1.2499891015301</v>
      </c>
      <c r="AA548" s="7">
        <v>201.8632</v>
      </c>
      <c r="AB548" s="6">
        <v>1981.92</v>
      </c>
      <c r="AC548" s="6">
        <f>ABS((W548/L548) - 1)</f>
        <v>0.94877733421426</v>
      </c>
      <c r="AD548" s="8">
        <v>779</v>
      </c>
      <c r="AE548" t="s">
        <v>435</v>
      </c>
      <c r="AF548"/>
    </row>
    <row r="549" spans="1:32" customHeight="1" ht="30">
      <c r="A549" s="9" t="s">
        <v>723</v>
      </c>
      <c r="B549" s="9" t="s">
        <v>724</v>
      </c>
      <c r="C549" s="9" t="s">
        <v>30</v>
      </c>
      <c r="D549" s="9" t="s">
        <v>624</v>
      </c>
      <c r="E549" s="9" t="s">
        <v>220</v>
      </c>
      <c r="F549" s="9" t="s">
        <v>725</v>
      </c>
      <c r="G549" s="9">
        <v>2005</v>
      </c>
      <c r="H549" s="9" t="s">
        <v>56</v>
      </c>
      <c r="I549" s="10">
        <v>1</v>
      </c>
      <c r="J549" s="9" t="s">
        <v>40</v>
      </c>
      <c r="K549" s="12">
        <v>158.2</v>
      </c>
      <c r="L549" s="12">
        <f>K549*1.16</f>
        <v>183.512</v>
      </c>
      <c r="M549" s="12">
        <f>I549*K549</f>
        <v>158.2</v>
      </c>
      <c r="N549" s="12">
        <f>I549*L549</f>
        <v>183.512</v>
      </c>
      <c r="O549" s="12">
        <v>495.48</v>
      </c>
      <c r="P549" s="11">
        <v>1981.92</v>
      </c>
      <c r="Q549" s="11">
        <f>(O549/L549) - 1</f>
        <v>1.6999869218362</v>
      </c>
      <c r="R549" s="12">
        <v>477.13</v>
      </c>
      <c r="S549" s="11">
        <v>1908.52</v>
      </c>
      <c r="T549" s="11">
        <f>(Q549/L549) - 1</f>
        <v>-0.99073637188938</v>
      </c>
      <c r="U549" s="12">
        <v>412.9</v>
      </c>
      <c r="V549" s="11">
        <v>1651.6</v>
      </c>
      <c r="W549" s="11">
        <f>(S549/L549) - 1</f>
        <v>9.3999738436723</v>
      </c>
      <c r="X549" s="12">
        <v>392.26</v>
      </c>
      <c r="Y549" s="11">
        <v>1569.04</v>
      </c>
      <c r="Z549" s="11">
        <f>ABS((U549/L549) - 1)</f>
        <v>1.2499891015301</v>
      </c>
      <c r="AA549" s="12">
        <v>201.8632</v>
      </c>
      <c r="AB549" s="6">
        <v>1981.92</v>
      </c>
      <c r="AC549" s="6">
        <f>ABS((W549/L549) - 1)</f>
        <v>0.94877733421426</v>
      </c>
      <c r="AD549" s="8">
        <v>779</v>
      </c>
      <c r="AE549" t="s">
        <v>435</v>
      </c>
      <c r="AF549"/>
    </row>
    <row r="550" spans="1:32" customHeight="1" ht="30">
      <c r="A550" s="3" t="s">
        <v>723</v>
      </c>
      <c r="B550" s="3" t="s">
        <v>724</v>
      </c>
      <c r="C550" s="3" t="s">
        <v>30</v>
      </c>
      <c r="D550" s="3" t="s">
        <v>624</v>
      </c>
      <c r="E550" s="3" t="s">
        <v>220</v>
      </c>
      <c r="F550" s="3" t="s">
        <v>725</v>
      </c>
      <c r="G550" s="3">
        <v>2005</v>
      </c>
      <c r="H550" s="3" t="s">
        <v>56</v>
      </c>
      <c r="I550" s="4">
        <v>1</v>
      </c>
      <c r="J550" s="3" t="s">
        <v>51</v>
      </c>
      <c r="K550" s="7">
        <v>158.2</v>
      </c>
      <c r="L550" s="7">
        <f>K550*1.16</f>
        <v>183.512</v>
      </c>
      <c r="M550" s="7">
        <f>I550*K550</f>
        <v>158.2</v>
      </c>
      <c r="N550" s="7">
        <f>I550*L550</f>
        <v>183.512</v>
      </c>
      <c r="O550" s="7">
        <v>495.48</v>
      </c>
      <c r="P550" s="5">
        <v>1981.92</v>
      </c>
      <c r="Q550" s="5">
        <f>(O550/L550) - 1</f>
        <v>1.6999869218362</v>
      </c>
      <c r="R550" s="7">
        <v>477.13</v>
      </c>
      <c r="S550" s="5">
        <v>1908.52</v>
      </c>
      <c r="T550" s="5">
        <f>(Q550/L550) - 1</f>
        <v>-0.99073637188938</v>
      </c>
      <c r="U550" s="7">
        <v>412.9</v>
      </c>
      <c r="V550" s="5">
        <v>1651.6</v>
      </c>
      <c r="W550" s="5">
        <f>(S550/L550) - 1</f>
        <v>9.3999738436723</v>
      </c>
      <c r="X550" s="7">
        <v>392.26</v>
      </c>
      <c r="Y550" s="5">
        <v>1569.04</v>
      </c>
      <c r="Z550" s="5">
        <f>ABS((U550/L550) - 1)</f>
        <v>1.2499891015301</v>
      </c>
      <c r="AA550" s="7">
        <v>201.8632</v>
      </c>
      <c r="AB550" s="6">
        <v>1981.92</v>
      </c>
      <c r="AC550" s="6">
        <f>ABS((W550/L550) - 1)</f>
        <v>0.94877733421426</v>
      </c>
      <c r="AD550" s="8">
        <v>779</v>
      </c>
      <c r="AE550" t="s">
        <v>435</v>
      </c>
      <c r="AF550"/>
    </row>
    <row r="551" spans="1:32" customHeight="1" ht="30">
      <c r="A551" s="9" t="s">
        <v>726</v>
      </c>
      <c r="B551" s="9" t="s">
        <v>727</v>
      </c>
      <c r="C551" s="9" t="s">
        <v>30</v>
      </c>
      <c r="D551" s="9" t="s">
        <v>624</v>
      </c>
      <c r="E551" s="9" t="s">
        <v>220</v>
      </c>
      <c r="F551" s="9" t="s">
        <v>221</v>
      </c>
      <c r="G551" s="9">
        <v>2005</v>
      </c>
      <c r="H551" s="9" t="s">
        <v>56</v>
      </c>
      <c r="I551" s="10">
        <v>2</v>
      </c>
      <c r="J551" s="9" t="s">
        <v>51</v>
      </c>
      <c r="K551" s="12">
        <v>162.30308417446</v>
      </c>
      <c r="L551" s="12">
        <f>K551*1.16</f>
        <v>188.27157764238</v>
      </c>
      <c r="M551" s="12">
        <f>I551*K551</f>
        <v>324.60616834893</v>
      </c>
      <c r="N551" s="12">
        <f>I551*L551</f>
        <v>376.54315528476</v>
      </c>
      <c r="O551" s="12">
        <v>495.48</v>
      </c>
      <c r="P551" s="11">
        <v>1981.92</v>
      </c>
      <c r="Q551" s="11">
        <f>(O551/L551) - 1</f>
        <v>1.6317302176177</v>
      </c>
      <c r="R551" s="12">
        <v>477.13</v>
      </c>
      <c r="S551" s="11">
        <v>1908.52</v>
      </c>
      <c r="T551" s="11">
        <f>(Q551/L551) - 1</f>
        <v>-0.9913331038171</v>
      </c>
      <c r="U551" s="12">
        <v>412.9</v>
      </c>
      <c r="V551" s="11">
        <v>1651.6</v>
      </c>
      <c r="W551" s="11">
        <f>(S551/L551) - 1</f>
        <v>9.1370585188659</v>
      </c>
      <c r="X551" s="12">
        <v>392.26</v>
      </c>
      <c r="Y551" s="11">
        <v>1569.04</v>
      </c>
      <c r="Z551" s="11">
        <f>ABS((U551/L551) - 1)</f>
        <v>1.1931085146814</v>
      </c>
      <c r="AA551" s="12">
        <v>207.09873540662</v>
      </c>
      <c r="AB551" s="6">
        <v>1981.92</v>
      </c>
      <c r="AC551" s="6">
        <f>ABS((W551/L551) - 1)</f>
        <v>0.95146873132268</v>
      </c>
      <c r="AD551" s="8">
        <v>730</v>
      </c>
      <c r="AE551" t="s">
        <v>638</v>
      </c>
      <c r="AF551"/>
    </row>
    <row r="552" spans="1:32" customHeight="1" ht="30">
      <c r="A552" s="3" t="s">
        <v>728</v>
      </c>
      <c r="B552" s="3" t="s">
        <v>729</v>
      </c>
      <c r="C552" s="3" t="s">
        <v>30</v>
      </c>
      <c r="D552" s="3" t="s">
        <v>624</v>
      </c>
      <c r="E552" s="3" t="s">
        <v>117</v>
      </c>
      <c r="F552" s="3" t="s">
        <v>730</v>
      </c>
      <c r="G552" s="3" t="s">
        <v>731</v>
      </c>
      <c r="H552" s="3" t="s">
        <v>56</v>
      </c>
      <c r="I552" s="4">
        <v>2</v>
      </c>
      <c r="J552" s="3" t="s">
        <v>51</v>
      </c>
      <c r="K552" s="7">
        <v>158.2</v>
      </c>
      <c r="L552" s="7">
        <f>K552*1.16</f>
        <v>183.512</v>
      </c>
      <c r="M552" s="7">
        <f>I552*K552</f>
        <v>316.4</v>
      </c>
      <c r="N552" s="7">
        <f>I552*L552</f>
        <v>367.024</v>
      </c>
      <c r="O552" s="7">
        <v>495.48</v>
      </c>
      <c r="P552" s="5">
        <v>1981.92</v>
      </c>
      <c r="Q552" s="5">
        <f>(O552/L552) - 1</f>
        <v>1.6999869218362</v>
      </c>
      <c r="R552" s="7">
        <v>477.13</v>
      </c>
      <c r="S552" s="5">
        <v>1908.52</v>
      </c>
      <c r="T552" s="5">
        <f>(Q552/L552) - 1</f>
        <v>-0.99073637188938</v>
      </c>
      <c r="U552" s="7">
        <v>412.9</v>
      </c>
      <c r="V552" s="5">
        <v>1651.6</v>
      </c>
      <c r="W552" s="5">
        <f>(S552/L552) - 1</f>
        <v>9.3999738436723</v>
      </c>
      <c r="X552" s="7">
        <v>392.26</v>
      </c>
      <c r="Y552" s="5">
        <v>1569.04</v>
      </c>
      <c r="Z552" s="5">
        <f>ABS((U552/L552) - 1)</f>
        <v>1.2499891015301</v>
      </c>
      <c r="AA552" s="7">
        <v>201.8632</v>
      </c>
      <c r="AB552" s="6">
        <v>1981.92</v>
      </c>
      <c r="AC552" s="6">
        <f>ABS((W552/L552) - 1)</f>
        <v>0.94877733421426</v>
      </c>
      <c r="AD552" s="8">
        <v>779</v>
      </c>
      <c r="AE552" t="s">
        <v>435</v>
      </c>
      <c r="AF552"/>
    </row>
    <row r="553" spans="1:32" customHeight="1" ht="30">
      <c r="A553" s="9" t="s">
        <v>732</v>
      </c>
      <c r="B553" s="9" t="s">
        <v>733</v>
      </c>
      <c r="C553" s="9" t="s">
        <v>30</v>
      </c>
      <c r="D553" s="9" t="s">
        <v>624</v>
      </c>
      <c r="E553" s="9" t="s">
        <v>117</v>
      </c>
      <c r="F553" s="9" t="s">
        <v>196</v>
      </c>
      <c r="G553" s="9" t="s">
        <v>734</v>
      </c>
      <c r="H553" s="9" t="s">
        <v>56</v>
      </c>
      <c r="I553" s="10">
        <v>1</v>
      </c>
      <c r="J553" s="9" t="s">
        <v>40</v>
      </c>
      <c r="K553" s="12">
        <v>158.2</v>
      </c>
      <c r="L553" s="12">
        <f>K553*1.16</f>
        <v>183.512</v>
      </c>
      <c r="M553" s="12">
        <f>I553*K553</f>
        <v>158.2</v>
      </c>
      <c r="N553" s="12">
        <f>I553*L553</f>
        <v>183.512</v>
      </c>
      <c r="O553" s="12">
        <v>495.48</v>
      </c>
      <c r="P553" s="11">
        <v>1981.92</v>
      </c>
      <c r="Q553" s="11">
        <f>(O553/L553) - 1</f>
        <v>1.6999869218362</v>
      </c>
      <c r="R553" s="12">
        <v>477.13</v>
      </c>
      <c r="S553" s="11">
        <v>1908.52</v>
      </c>
      <c r="T553" s="11">
        <f>(Q553/L553) - 1</f>
        <v>-0.99073637188938</v>
      </c>
      <c r="U553" s="12">
        <v>412.9</v>
      </c>
      <c r="V553" s="11">
        <v>1651.6</v>
      </c>
      <c r="W553" s="11">
        <f>(S553/L553) - 1</f>
        <v>9.3999738436723</v>
      </c>
      <c r="X553" s="12">
        <v>392.26</v>
      </c>
      <c r="Y553" s="11">
        <v>1569.04</v>
      </c>
      <c r="Z553" s="11">
        <f>ABS((U553/L553) - 1)</f>
        <v>1.2499891015301</v>
      </c>
      <c r="AA553" s="12">
        <v>201.8632</v>
      </c>
      <c r="AB553" s="6">
        <v>1981.92</v>
      </c>
      <c r="AC553" s="6">
        <f>ABS((W553/L553) - 1)</f>
        <v>0.94877733421426</v>
      </c>
      <c r="AD553" s="8">
        <v>730</v>
      </c>
      <c r="AE553" t="s">
        <v>638</v>
      </c>
      <c r="AF553"/>
    </row>
    <row r="554" spans="1:32" customHeight="1" ht="30">
      <c r="A554" s="3" t="s">
        <v>732</v>
      </c>
      <c r="B554" s="3" t="s">
        <v>733</v>
      </c>
      <c r="C554" s="3" t="s">
        <v>30</v>
      </c>
      <c r="D554" s="3" t="s">
        <v>624</v>
      </c>
      <c r="E554" s="3" t="s">
        <v>117</v>
      </c>
      <c r="F554" s="3" t="s">
        <v>196</v>
      </c>
      <c r="G554" s="3" t="s">
        <v>734</v>
      </c>
      <c r="H554" s="3" t="s">
        <v>56</v>
      </c>
      <c r="I554" s="4">
        <v>1</v>
      </c>
      <c r="J554" s="3" t="s">
        <v>295</v>
      </c>
      <c r="K554" s="7">
        <v>178.4364223037</v>
      </c>
      <c r="L554" s="7">
        <f>K554*1.16</f>
        <v>206.98624987229</v>
      </c>
      <c r="M554" s="7">
        <f>I554*K554</f>
        <v>178.4364223037</v>
      </c>
      <c r="N554" s="7">
        <f>I554*L554</f>
        <v>206.98624987229</v>
      </c>
      <c r="O554" s="7">
        <v>495.48</v>
      </c>
      <c r="P554" s="5">
        <v>1981.92</v>
      </c>
      <c r="Q554" s="5">
        <f>(O554/L554) - 1</f>
        <v>1.3937821971542</v>
      </c>
      <c r="R554" s="7">
        <v>477.13</v>
      </c>
      <c r="S554" s="5">
        <v>1908.52</v>
      </c>
      <c r="T554" s="5">
        <f>(Q554/L554) - 1</f>
        <v>-0.99326630538012</v>
      </c>
      <c r="U554" s="7">
        <v>412.9</v>
      </c>
      <c r="V554" s="5">
        <v>1651.6</v>
      </c>
      <c r="W554" s="5">
        <f>(S554/L554) - 1</f>
        <v>8.2205158612109</v>
      </c>
      <c r="X554" s="7">
        <v>392.26</v>
      </c>
      <c r="Y554" s="5">
        <v>1569.04</v>
      </c>
      <c r="Z554" s="5">
        <f>ABS((U554/L554) - 1)</f>
        <v>0.99481849762851</v>
      </c>
      <c r="AA554" s="7">
        <v>227.68487485952</v>
      </c>
      <c r="AB554" s="6">
        <v>1981.92</v>
      </c>
      <c r="AC554" s="6">
        <f>ABS((W554/L554) - 1)</f>
        <v>0.96028472487287</v>
      </c>
      <c r="AD554" s="8">
        <v>730</v>
      </c>
      <c r="AE554" t="s">
        <v>638</v>
      </c>
      <c r="AF554"/>
    </row>
    <row r="555" spans="1:32" customHeight="1" ht="30">
      <c r="A555" s="9" t="s">
        <v>732</v>
      </c>
      <c r="B555" s="9" t="s">
        <v>733</v>
      </c>
      <c r="C555" s="9" t="s">
        <v>30</v>
      </c>
      <c r="D555" s="9" t="s">
        <v>624</v>
      </c>
      <c r="E555" s="9" t="s">
        <v>117</v>
      </c>
      <c r="F555" s="9" t="s">
        <v>196</v>
      </c>
      <c r="G555" s="9" t="s">
        <v>734</v>
      </c>
      <c r="H555" s="9" t="s">
        <v>56</v>
      </c>
      <c r="I555" s="10">
        <v>1</v>
      </c>
      <c r="J555" s="9" t="s">
        <v>89</v>
      </c>
      <c r="K555" s="12">
        <v>178.4364223037</v>
      </c>
      <c r="L555" s="12">
        <f>K555*1.16</f>
        <v>206.98624987229</v>
      </c>
      <c r="M555" s="12">
        <f>I555*K555</f>
        <v>178.4364223037</v>
      </c>
      <c r="N555" s="12">
        <f>I555*L555</f>
        <v>206.98624987229</v>
      </c>
      <c r="O555" s="12">
        <v>495.48</v>
      </c>
      <c r="P555" s="11">
        <v>1981.92</v>
      </c>
      <c r="Q555" s="11">
        <f>(O555/L555) - 1</f>
        <v>1.3937821971542</v>
      </c>
      <c r="R555" s="12">
        <v>477.13</v>
      </c>
      <c r="S555" s="11">
        <v>1908.52</v>
      </c>
      <c r="T555" s="11">
        <f>(Q555/L555) - 1</f>
        <v>-0.99326630538012</v>
      </c>
      <c r="U555" s="12">
        <v>412.9</v>
      </c>
      <c r="V555" s="11">
        <v>1651.6</v>
      </c>
      <c r="W555" s="11">
        <f>(S555/L555) - 1</f>
        <v>8.2205158612109</v>
      </c>
      <c r="X555" s="12">
        <v>392.26</v>
      </c>
      <c r="Y555" s="11">
        <v>1569.04</v>
      </c>
      <c r="Z555" s="11">
        <f>ABS((U555/L555) - 1)</f>
        <v>0.99481849762851</v>
      </c>
      <c r="AA555" s="12">
        <v>227.68487485952</v>
      </c>
      <c r="AB555" s="6">
        <v>1981.92</v>
      </c>
      <c r="AC555" s="6">
        <f>ABS((W555/L555) - 1)</f>
        <v>0.96028472487287</v>
      </c>
      <c r="AD555" s="8">
        <v>730</v>
      </c>
      <c r="AE555" t="s">
        <v>638</v>
      </c>
      <c r="AF555"/>
    </row>
    <row r="556" spans="1:32" customHeight="1" ht="30">
      <c r="A556" s="3" t="s">
        <v>732</v>
      </c>
      <c r="B556" s="3" t="s">
        <v>733</v>
      </c>
      <c r="C556" s="3" t="s">
        <v>30</v>
      </c>
      <c r="D556" s="3" t="s">
        <v>624</v>
      </c>
      <c r="E556" s="3" t="s">
        <v>117</v>
      </c>
      <c r="F556" s="3" t="s">
        <v>196</v>
      </c>
      <c r="G556" s="3" t="s">
        <v>734</v>
      </c>
      <c r="H556" s="3" t="s">
        <v>56</v>
      </c>
      <c r="I556" s="4">
        <v>5</v>
      </c>
      <c r="J556" s="3" t="s">
        <v>51</v>
      </c>
      <c r="K556" s="7">
        <v>178.4364223037</v>
      </c>
      <c r="L556" s="7">
        <f>K556*1.16</f>
        <v>206.98624987229</v>
      </c>
      <c r="M556" s="7">
        <f>I556*K556</f>
        <v>892.18211151849</v>
      </c>
      <c r="N556" s="7">
        <f>I556*L556</f>
        <v>1034.9312493614</v>
      </c>
      <c r="O556" s="7">
        <v>495.48</v>
      </c>
      <c r="P556" s="5">
        <v>1981.92</v>
      </c>
      <c r="Q556" s="5">
        <f>(O556/L556) - 1</f>
        <v>1.3937821971542</v>
      </c>
      <c r="R556" s="7">
        <v>477.13</v>
      </c>
      <c r="S556" s="5">
        <v>1908.52</v>
      </c>
      <c r="T556" s="5">
        <f>(Q556/L556) - 1</f>
        <v>-0.99326630538012</v>
      </c>
      <c r="U556" s="7">
        <v>412.9</v>
      </c>
      <c r="V556" s="5">
        <v>1651.6</v>
      </c>
      <c r="W556" s="5">
        <f>(S556/L556) - 1</f>
        <v>8.2205158612109</v>
      </c>
      <c r="X556" s="7">
        <v>392.26</v>
      </c>
      <c r="Y556" s="5">
        <v>1569.04</v>
      </c>
      <c r="Z556" s="5">
        <f>ABS((U556/L556) - 1)</f>
        <v>0.99481849762851</v>
      </c>
      <c r="AA556" s="7">
        <v>227.68487485952</v>
      </c>
      <c r="AB556" s="6">
        <v>1981.92</v>
      </c>
      <c r="AC556" s="6">
        <f>ABS((W556/L556) - 1)</f>
        <v>0.96028472487287</v>
      </c>
      <c r="AD556" s="8">
        <v>730</v>
      </c>
      <c r="AE556" t="s">
        <v>638</v>
      </c>
      <c r="AF556"/>
    </row>
    <row r="557" spans="1:32" customHeight="1" ht="30">
      <c r="A557" s="9" t="s">
        <v>735</v>
      </c>
      <c r="B557" s="9" t="s">
        <v>736</v>
      </c>
      <c r="C557" s="9" t="s">
        <v>30</v>
      </c>
      <c r="D557" s="9" t="s">
        <v>624</v>
      </c>
      <c r="E557" s="9" t="s">
        <v>117</v>
      </c>
      <c r="F557" s="9" t="s">
        <v>196</v>
      </c>
      <c r="G557" s="9" t="s">
        <v>737</v>
      </c>
      <c r="H557" s="9" t="s">
        <v>56</v>
      </c>
      <c r="I557" s="10">
        <v>1</v>
      </c>
      <c r="J557" s="9" t="s">
        <v>38</v>
      </c>
      <c r="K557" s="12">
        <v>158.2</v>
      </c>
      <c r="L557" s="12">
        <f>K557*1.16</f>
        <v>183.512</v>
      </c>
      <c r="M557" s="12">
        <f>I557*K557</f>
        <v>158.2</v>
      </c>
      <c r="N557" s="12">
        <f>I557*L557</f>
        <v>183.512</v>
      </c>
      <c r="O557" s="12">
        <v>495.48</v>
      </c>
      <c r="P557" s="11">
        <v>1981.92</v>
      </c>
      <c r="Q557" s="11">
        <f>(O557/L557) - 1</f>
        <v>1.6999869218362</v>
      </c>
      <c r="R557" s="12">
        <v>477.13</v>
      </c>
      <c r="S557" s="11">
        <v>1908.52</v>
      </c>
      <c r="T557" s="11">
        <f>(Q557/L557) - 1</f>
        <v>-0.99073637188938</v>
      </c>
      <c r="U557" s="12">
        <v>412.9</v>
      </c>
      <c r="V557" s="11">
        <v>1651.6</v>
      </c>
      <c r="W557" s="11">
        <f>(S557/L557) - 1</f>
        <v>9.3999738436723</v>
      </c>
      <c r="X557" s="12">
        <v>392.26</v>
      </c>
      <c r="Y557" s="11">
        <v>1569.04</v>
      </c>
      <c r="Z557" s="11">
        <f>ABS((U557/L557) - 1)</f>
        <v>1.2499891015301</v>
      </c>
      <c r="AA557" s="12">
        <v>201.8632</v>
      </c>
      <c r="AB557" s="6">
        <v>1981.92</v>
      </c>
      <c r="AC557" s="6">
        <f>ABS((W557/L557) - 1)</f>
        <v>0.94877733421426</v>
      </c>
      <c r="AD557" s="8">
        <v>779</v>
      </c>
      <c r="AE557" t="s">
        <v>435</v>
      </c>
      <c r="AF557"/>
    </row>
    <row r="558" spans="1:32" customHeight="1" ht="30">
      <c r="A558" s="3" t="s">
        <v>738</v>
      </c>
      <c r="B558" s="3" t="s">
        <v>739</v>
      </c>
      <c r="C558" s="3" t="s">
        <v>30</v>
      </c>
      <c r="D558" s="3" t="s">
        <v>624</v>
      </c>
      <c r="E558" s="3" t="s">
        <v>117</v>
      </c>
      <c r="F558" s="3" t="s">
        <v>740</v>
      </c>
      <c r="G558" s="3" t="s">
        <v>741</v>
      </c>
      <c r="H558" s="3" t="s">
        <v>56</v>
      </c>
      <c r="I558" s="4">
        <v>1</v>
      </c>
      <c r="J558" s="3" t="s">
        <v>40</v>
      </c>
      <c r="K558" s="7">
        <v>162.81596969627</v>
      </c>
      <c r="L558" s="7">
        <f>K558*1.16</f>
        <v>188.86652484768</v>
      </c>
      <c r="M558" s="7">
        <f>I558*K558</f>
        <v>162.81596969627</v>
      </c>
      <c r="N558" s="7">
        <f>I558*L558</f>
        <v>188.86652484768</v>
      </c>
      <c r="O558" s="7">
        <v>549.84</v>
      </c>
      <c r="P558" s="5">
        <v>2199.36</v>
      </c>
      <c r="Q558" s="5">
        <f>(O558/L558) - 1</f>
        <v>1.9112623343044</v>
      </c>
      <c r="R558" s="7">
        <v>458.2</v>
      </c>
      <c r="S558" s="5">
        <v>1832.8</v>
      </c>
      <c r="T558" s="5">
        <f>(Q558/L558) - 1</f>
        <v>-0.98988035420334</v>
      </c>
      <c r="U558" s="7">
        <v>366.56</v>
      </c>
      <c r="V558" s="5">
        <v>1466.24</v>
      </c>
      <c r="W558" s="5">
        <f>(S558/L558) - 1</f>
        <v>8.7042077810145</v>
      </c>
      <c r="X558" s="7">
        <v>348.23</v>
      </c>
      <c r="Y558" s="5">
        <v>1392.92</v>
      </c>
      <c r="Z558" s="5">
        <f>ABS((U558/L558) - 1)</f>
        <v>0.94084155620291</v>
      </c>
      <c r="AA558" s="7">
        <v>207.75317733244</v>
      </c>
      <c r="AB558" s="6">
        <v>2199.36</v>
      </c>
      <c r="AC558" s="6">
        <f>ABS((W558/L558) - 1)</f>
        <v>0.95391344343295</v>
      </c>
      <c r="AD558" s="8">
        <v>730</v>
      </c>
      <c r="AE558" t="s">
        <v>638</v>
      </c>
      <c r="AF558"/>
    </row>
    <row r="559" spans="1:32" customHeight="1" ht="30">
      <c r="A559" s="9" t="s">
        <v>738</v>
      </c>
      <c r="B559" s="9" t="s">
        <v>739</v>
      </c>
      <c r="C559" s="9" t="s">
        <v>30</v>
      </c>
      <c r="D559" s="9" t="s">
        <v>624</v>
      </c>
      <c r="E559" s="9" t="s">
        <v>117</v>
      </c>
      <c r="F559" s="9" t="s">
        <v>740</v>
      </c>
      <c r="G559" s="9" t="s">
        <v>741</v>
      </c>
      <c r="H559" s="9" t="s">
        <v>56</v>
      </c>
      <c r="I559" s="10">
        <v>3</v>
      </c>
      <c r="J559" s="9" t="s">
        <v>51</v>
      </c>
      <c r="K559" s="12">
        <v>167.43193939255</v>
      </c>
      <c r="L559" s="12">
        <f>K559*1.16</f>
        <v>194.22104969535</v>
      </c>
      <c r="M559" s="12">
        <f>I559*K559</f>
        <v>502.29581817764</v>
      </c>
      <c r="N559" s="12">
        <f>I559*L559</f>
        <v>582.66314908606</v>
      </c>
      <c r="O559" s="12">
        <v>549.84</v>
      </c>
      <c r="P559" s="11">
        <v>2199.36</v>
      </c>
      <c r="Q559" s="11">
        <f>(O559/L559) - 1</f>
        <v>1.8310010725534</v>
      </c>
      <c r="R559" s="12">
        <v>458.2</v>
      </c>
      <c r="S559" s="11">
        <v>1832.8</v>
      </c>
      <c r="T559" s="11">
        <f>(Q559/L559) - 1</f>
        <v>-0.99057259202633</v>
      </c>
      <c r="U559" s="12">
        <v>366.56</v>
      </c>
      <c r="V559" s="11">
        <v>1466.24</v>
      </c>
      <c r="W559" s="11">
        <f>(S559/L559) - 1</f>
        <v>8.4366702418448</v>
      </c>
      <c r="X559" s="12">
        <v>348.23</v>
      </c>
      <c r="Y559" s="11">
        <v>1392.92</v>
      </c>
      <c r="Z559" s="11">
        <f>ABS((U559/L559) - 1)</f>
        <v>0.88733404836896</v>
      </c>
      <c r="AA559" s="12">
        <v>213.64315466489</v>
      </c>
      <c r="AB559" s="6">
        <v>2199.36</v>
      </c>
      <c r="AC559" s="6">
        <f>ABS((W559/L559) - 1)</f>
        <v>0.95656150424952</v>
      </c>
      <c r="AD559" s="8">
        <v>730</v>
      </c>
      <c r="AE559" t="s">
        <v>638</v>
      </c>
      <c r="AF559"/>
    </row>
    <row r="560" spans="1:32" customHeight="1" ht="30">
      <c r="A560" s="3" t="s">
        <v>742</v>
      </c>
      <c r="B560" s="3" t="s">
        <v>743</v>
      </c>
      <c r="C560" s="3" t="s">
        <v>30</v>
      </c>
      <c r="D560" s="3" t="s">
        <v>624</v>
      </c>
      <c r="E560" s="3" t="s">
        <v>117</v>
      </c>
      <c r="F560" s="3" t="s">
        <v>118</v>
      </c>
      <c r="G560" s="3">
        <v>2005</v>
      </c>
      <c r="H560" s="3" t="s">
        <v>56</v>
      </c>
      <c r="I560" s="4">
        <v>1</v>
      </c>
      <c r="J560" s="3" t="s">
        <v>40</v>
      </c>
      <c r="K560" s="7">
        <v>158.2</v>
      </c>
      <c r="L560" s="7">
        <f>K560*1.16</f>
        <v>183.512</v>
      </c>
      <c r="M560" s="7">
        <f>I560*K560</f>
        <v>158.2</v>
      </c>
      <c r="N560" s="7">
        <f>I560*L560</f>
        <v>183.512</v>
      </c>
      <c r="O560" s="7">
        <v>495.48</v>
      </c>
      <c r="P560" s="5">
        <v>1981.92</v>
      </c>
      <c r="Q560" s="5">
        <f>(O560/L560) - 1</f>
        <v>1.6999869218362</v>
      </c>
      <c r="R560" s="7">
        <v>477.13</v>
      </c>
      <c r="S560" s="5">
        <v>1908.52</v>
      </c>
      <c r="T560" s="5">
        <f>(Q560/L560) - 1</f>
        <v>-0.99073637188938</v>
      </c>
      <c r="U560" s="7">
        <v>412.9</v>
      </c>
      <c r="V560" s="5">
        <v>1651.6</v>
      </c>
      <c r="W560" s="5">
        <f>(S560/L560) - 1</f>
        <v>9.3999738436723</v>
      </c>
      <c r="X560" s="7">
        <v>392.26</v>
      </c>
      <c r="Y560" s="5">
        <v>1569.04</v>
      </c>
      <c r="Z560" s="5">
        <f>ABS((U560/L560) - 1)</f>
        <v>1.2499891015301</v>
      </c>
      <c r="AA560" s="7">
        <v>201.8632</v>
      </c>
      <c r="AB560" s="6">
        <v>1981.92</v>
      </c>
      <c r="AC560" s="6">
        <f>ABS((W560/L560) - 1)</f>
        <v>0.94877733421426</v>
      </c>
      <c r="AD560" s="8">
        <v>779</v>
      </c>
      <c r="AE560" t="s">
        <v>435</v>
      </c>
      <c r="AF560"/>
    </row>
    <row r="561" spans="1:32" customHeight="1" ht="30">
      <c r="A561" s="9" t="s">
        <v>742</v>
      </c>
      <c r="B561" s="9" t="s">
        <v>743</v>
      </c>
      <c r="C561" s="9" t="s">
        <v>30</v>
      </c>
      <c r="D561" s="9" t="s">
        <v>624</v>
      </c>
      <c r="E561" s="9" t="s">
        <v>117</v>
      </c>
      <c r="F561" s="9" t="s">
        <v>118</v>
      </c>
      <c r="G561" s="9">
        <v>2005</v>
      </c>
      <c r="H561" s="9" t="s">
        <v>56</v>
      </c>
      <c r="I561" s="10">
        <v>1</v>
      </c>
      <c r="J561" s="9" t="s">
        <v>51</v>
      </c>
      <c r="K561" s="12">
        <v>158.2</v>
      </c>
      <c r="L561" s="12">
        <f>K561*1.16</f>
        <v>183.512</v>
      </c>
      <c r="M561" s="12">
        <f>I561*K561</f>
        <v>158.2</v>
      </c>
      <c r="N561" s="12">
        <f>I561*L561</f>
        <v>183.512</v>
      </c>
      <c r="O561" s="12">
        <v>495.48</v>
      </c>
      <c r="P561" s="11">
        <v>1981.92</v>
      </c>
      <c r="Q561" s="11">
        <f>(O561/L561) - 1</f>
        <v>1.6999869218362</v>
      </c>
      <c r="R561" s="12">
        <v>477.13</v>
      </c>
      <c r="S561" s="11">
        <v>1908.52</v>
      </c>
      <c r="T561" s="11">
        <f>(Q561/L561) - 1</f>
        <v>-0.99073637188938</v>
      </c>
      <c r="U561" s="12">
        <v>412.9</v>
      </c>
      <c r="V561" s="11">
        <v>1651.6</v>
      </c>
      <c r="W561" s="11">
        <f>(S561/L561) - 1</f>
        <v>9.3999738436723</v>
      </c>
      <c r="X561" s="12">
        <v>392.26</v>
      </c>
      <c r="Y561" s="11">
        <v>1569.04</v>
      </c>
      <c r="Z561" s="11">
        <f>ABS((U561/L561) - 1)</f>
        <v>1.2499891015301</v>
      </c>
      <c r="AA561" s="12">
        <v>201.8632</v>
      </c>
      <c r="AB561" s="6">
        <v>1981.92</v>
      </c>
      <c r="AC561" s="6">
        <f>ABS((W561/L561) - 1)</f>
        <v>0.94877733421426</v>
      </c>
      <c r="AD561" s="8">
        <v>779</v>
      </c>
      <c r="AE561" t="s">
        <v>435</v>
      </c>
      <c r="AF561"/>
    </row>
    <row r="562" spans="1:32" customHeight="1" ht="30">
      <c r="A562" s="3" t="s">
        <v>744</v>
      </c>
      <c r="B562" s="3" t="s">
        <v>745</v>
      </c>
      <c r="C562" s="3" t="s">
        <v>30</v>
      </c>
      <c r="D562" s="3" t="s">
        <v>624</v>
      </c>
      <c r="E562" s="3" t="s">
        <v>117</v>
      </c>
      <c r="F562" s="3" t="s">
        <v>746</v>
      </c>
      <c r="G562" s="3">
        <v>2008</v>
      </c>
      <c r="H562" s="3" t="s">
        <v>56</v>
      </c>
      <c r="I562" s="4">
        <v>1</v>
      </c>
      <c r="J562" s="3" t="s">
        <v>40</v>
      </c>
      <c r="K562" s="7">
        <v>170.50925252339</v>
      </c>
      <c r="L562" s="7">
        <f>K562*1.16</f>
        <v>197.79073292714</v>
      </c>
      <c r="M562" s="7">
        <f>I562*K562</f>
        <v>170.50925252339</v>
      </c>
      <c r="N562" s="7">
        <f>I562*L562</f>
        <v>197.79073292714</v>
      </c>
      <c r="O562" s="7">
        <v>494.14</v>
      </c>
      <c r="P562" s="5">
        <v>1976.56</v>
      </c>
      <c r="Q562" s="5">
        <f>(O562/L562) - 1</f>
        <v>1.4982970267977</v>
      </c>
      <c r="R562" s="7">
        <v>476.77</v>
      </c>
      <c r="S562" s="5">
        <v>1907.08</v>
      </c>
      <c r="T562" s="5">
        <f>(Q562/L562) - 1</f>
        <v>-0.99242483707591</v>
      </c>
      <c r="U562" s="7">
        <v>415</v>
      </c>
      <c r="V562" s="5">
        <v>1660</v>
      </c>
      <c r="W562" s="5">
        <f>(S562/L562) - 1</f>
        <v>8.6419077465198</v>
      </c>
      <c r="X562" s="7"/>
      <c r="Y562" s="5">
        <v>0</v>
      </c>
      <c r="Z562" s="5">
        <f>ABS((U562/L562) - 1)</f>
        <v>1.0981771686587</v>
      </c>
      <c r="AA562" s="7">
        <v>217.56980621985</v>
      </c>
      <c r="AB562" s="6">
        <v>1976.56</v>
      </c>
      <c r="AC562" s="6">
        <f>ABS((W562/L562) - 1)</f>
        <v>0.95630782282554</v>
      </c>
      <c r="AD562" s="8">
        <v>730</v>
      </c>
      <c r="AE562" t="s">
        <v>638</v>
      </c>
      <c r="AF562" t="s">
        <v>73</v>
      </c>
    </row>
    <row r="563" spans="1:32" customHeight="1" ht="30">
      <c r="A563" s="9" t="s">
        <v>744</v>
      </c>
      <c r="B563" s="9" t="s">
        <v>745</v>
      </c>
      <c r="C563" s="9" t="s">
        <v>30</v>
      </c>
      <c r="D563" s="9" t="s">
        <v>624</v>
      </c>
      <c r="E563" s="9" t="s">
        <v>117</v>
      </c>
      <c r="F563" s="9" t="s">
        <v>746</v>
      </c>
      <c r="G563" s="9">
        <v>2008</v>
      </c>
      <c r="H563" s="9" t="s">
        <v>56</v>
      </c>
      <c r="I563" s="10">
        <v>1</v>
      </c>
      <c r="J563" s="9" t="s">
        <v>51</v>
      </c>
      <c r="K563" s="12">
        <v>170.50925252339</v>
      </c>
      <c r="L563" s="12">
        <f>K563*1.16</f>
        <v>197.79073292714</v>
      </c>
      <c r="M563" s="12">
        <f>I563*K563</f>
        <v>170.50925252339</v>
      </c>
      <c r="N563" s="12">
        <f>I563*L563</f>
        <v>197.79073292714</v>
      </c>
      <c r="O563" s="12">
        <v>494.14</v>
      </c>
      <c r="P563" s="11">
        <v>1976.56</v>
      </c>
      <c r="Q563" s="11">
        <f>(O563/L563) - 1</f>
        <v>1.4982970267977</v>
      </c>
      <c r="R563" s="12">
        <v>476.77</v>
      </c>
      <c r="S563" s="11">
        <v>1907.08</v>
      </c>
      <c r="T563" s="11">
        <f>(Q563/L563) - 1</f>
        <v>-0.99242483707591</v>
      </c>
      <c r="U563" s="12">
        <v>415</v>
      </c>
      <c r="V563" s="11">
        <v>1660</v>
      </c>
      <c r="W563" s="11">
        <f>(S563/L563) - 1</f>
        <v>8.6419077465198</v>
      </c>
      <c r="X563" s="12"/>
      <c r="Y563" s="11">
        <v>0</v>
      </c>
      <c r="Z563" s="11">
        <f>ABS((U563/L563) - 1)</f>
        <v>1.0981771686587</v>
      </c>
      <c r="AA563" s="12">
        <v>217.56980621985</v>
      </c>
      <c r="AB563" s="6">
        <v>1976.56</v>
      </c>
      <c r="AC563" s="6">
        <f>ABS((W563/L563) - 1)</f>
        <v>0.95630782282554</v>
      </c>
      <c r="AD563" s="8">
        <v>730</v>
      </c>
      <c r="AE563" t="s">
        <v>638</v>
      </c>
      <c r="AF563" t="s">
        <v>73</v>
      </c>
    </row>
    <row r="564" spans="1:32" customHeight="1" ht="30">
      <c r="A564" s="3" t="s">
        <v>747</v>
      </c>
      <c r="B564" s="3" t="s">
        <v>748</v>
      </c>
      <c r="C564" s="3" t="s">
        <v>30</v>
      </c>
      <c r="D564" s="3" t="s">
        <v>624</v>
      </c>
      <c r="E564" s="3" t="s">
        <v>149</v>
      </c>
      <c r="F564" s="3" t="s">
        <v>631</v>
      </c>
      <c r="G564" s="3" t="s">
        <v>119</v>
      </c>
      <c r="H564" s="3" t="s">
        <v>56</v>
      </c>
      <c r="I564" s="4">
        <v>1</v>
      </c>
      <c r="J564" s="3" t="s">
        <v>42</v>
      </c>
      <c r="K564" s="7">
        <v>727.59</v>
      </c>
      <c r="L564" s="7">
        <f>K564*1.16</f>
        <v>844.0044</v>
      </c>
      <c r="M564" s="7">
        <f>I564*K564</f>
        <v>727.59</v>
      </c>
      <c r="N564" s="7">
        <f>I564*L564</f>
        <v>844.0044</v>
      </c>
      <c r="O564" s="7">
        <v>1270.2</v>
      </c>
      <c r="P564" s="5">
        <v>5080.8</v>
      </c>
      <c r="Q564" s="5">
        <f>(O564/L564) - 1</f>
        <v>0.50496845751041</v>
      </c>
      <c r="R564" s="7">
        <v>1185.52</v>
      </c>
      <c r="S564" s="5">
        <v>4742.08</v>
      </c>
      <c r="T564" s="5">
        <f>(Q564/L564) - 1</f>
        <v>-0.99940169925949</v>
      </c>
      <c r="U564" s="7">
        <v>1100.84</v>
      </c>
      <c r="V564" s="5">
        <v>4403.36</v>
      </c>
      <c r="W564" s="5">
        <f>(S564/L564) - 1</f>
        <v>4.6185489080389</v>
      </c>
      <c r="X564" s="7">
        <v>1016.16</v>
      </c>
      <c r="Y564" s="5">
        <v>4064.64</v>
      </c>
      <c r="Z564" s="5">
        <f>ABS((U564/L564) - 1)</f>
        <v>0.30430599650902</v>
      </c>
      <c r="AA564" s="7">
        <v>928.40484</v>
      </c>
      <c r="AB564" s="6">
        <v>5080.8</v>
      </c>
      <c r="AC564" s="6">
        <f>ABS((W564/L564) - 1)</f>
        <v>0.99452781418197</v>
      </c>
      <c r="AD564" s="8" t="s">
        <v>39</v>
      </c>
      <c r="AE564" t="s">
        <v>39</v>
      </c>
      <c r="AF564"/>
    </row>
    <row r="565" spans="1:32" customHeight="1" ht="30">
      <c r="A565" s="9" t="s">
        <v>747</v>
      </c>
      <c r="B565" s="9" t="s">
        <v>748</v>
      </c>
      <c r="C565" s="9" t="s">
        <v>30</v>
      </c>
      <c r="D565" s="9" t="s">
        <v>624</v>
      </c>
      <c r="E565" s="9" t="s">
        <v>149</v>
      </c>
      <c r="F565" s="9" t="s">
        <v>631</v>
      </c>
      <c r="G565" s="9" t="s">
        <v>119</v>
      </c>
      <c r="H565" s="9" t="s">
        <v>56</v>
      </c>
      <c r="I565" s="10">
        <v>1</v>
      </c>
      <c r="J565" s="9" t="s">
        <v>51</v>
      </c>
      <c r="K565" s="12">
        <v>727.59</v>
      </c>
      <c r="L565" s="12">
        <f>K565*1.16</f>
        <v>844.0044</v>
      </c>
      <c r="M565" s="12">
        <f>I565*K565</f>
        <v>727.59</v>
      </c>
      <c r="N565" s="12">
        <f>I565*L565</f>
        <v>844.0044</v>
      </c>
      <c r="O565" s="12">
        <v>1270.2</v>
      </c>
      <c r="P565" s="11">
        <v>5080.8</v>
      </c>
      <c r="Q565" s="11">
        <f>(O565/L565) - 1</f>
        <v>0.50496845751041</v>
      </c>
      <c r="R565" s="12">
        <v>1185.52</v>
      </c>
      <c r="S565" s="11">
        <v>4742.08</v>
      </c>
      <c r="T565" s="11">
        <f>(Q565/L565) - 1</f>
        <v>-0.99940169925949</v>
      </c>
      <c r="U565" s="12">
        <v>1100.84</v>
      </c>
      <c r="V565" s="11">
        <v>4403.36</v>
      </c>
      <c r="W565" s="11">
        <f>(S565/L565) - 1</f>
        <v>4.6185489080389</v>
      </c>
      <c r="X565" s="12">
        <v>1016.16</v>
      </c>
      <c r="Y565" s="11">
        <v>4064.64</v>
      </c>
      <c r="Z565" s="11">
        <f>ABS((U565/L565) - 1)</f>
        <v>0.30430599650902</v>
      </c>
      <c r="AA565" s="12">
        <v>928.40484</v>
      </c>
      <c r="AB565" s="6">
        <v>5080.8</v>
      </c>
      <c r="AC565" s="6">
        <f>ABS((W565/L565) - 1)</f>
        <v>0.99452781418197</v>
      </c>
      <c r="AD565" s="8" t="s">
        <v>39</v>
      </c>
      <c r="AE565" t="s">
        <v>39</v>
      </c>
      <c r="AF565"/>
    </row>
    <row r="566" spans="1:32" customHeight="1" ht="30">
      <c r="A566" s="3" t="s">
        <v>749</v>
      </c>
      <c r="B566" s="3" t="s">
        <v>750</v>
      </c>
      <c r="C566" s="3" t="s">
        <v>30</v>
      </c>
      <c r="D566" s="3" t="s">
        <v>624</v>
      </c>
      <c r="E566" s="3" t="s">
        <v>149</v>
      </c>
      <c r="F566" s="3" t="s">
        <v>213</v>
      </c>
      <c r="G566" s="3">
        <v>2002</v>
      </c>
      <c r="H566" s="3" t="s">
        <v>56</v>
      </c>
      <c r="I566" s="4">
        <v>2</v>
      </c>
      <c r="J566" s="3" t="s">
        <v>63</v>
      </c>
      <c r="K566" s="7">
        <v>727.59</v>
      </c>
      <c r="L566" s="7">
        <f>K566*1.16</f>
        <v>844.0044</v>
      </c>
      <c r="M566" s="7">
        <f>I566*K566</f>
        <v>1455.18</v>
      </c>
      <c r="N566" s="7">
        <f>I566*L566</f>
        <v>1688.0088</v>
      </c>
      <c r="O566" s="7">
        <v>1270.2</v>
      </c>
      <c r="P566" s="5">
        <v>5080.8</v>
      </c>
      <c r="Q566" s="5">
        <f>(O566/L566) - 1</f>
        <v>0.50496845751041</v>
      </c>
      <c r="R566" s="7">
        <v>1185.52</v>
      </c>
      <c r="S566" s="5">
        <v>4742.08</v>
      </c>
      <c r="T566" s="5">
        <f>(Q566/L566) - 1</f>
        <v>-0.99940169925949</v>
      </c>
      <c r="U566" s="7">
        <v>1100.84</v>
      </c>
      <c r="V566" s="5">
        <v>4403.36</v>
      </c>
      <c r="W566" s="5">
        <f>(S566/L566) - 1</f>
        <v>4.6185489080389</v>
      </c>
      <c r="X566" s="7">
        <v>1016.16</v>
      </c>
      <c r="Y566" s="5">
        <v>4064.64</v>
      </c>
      <c r="Z566" s="5">
        <f>ABS((U566/L566) - 1)</f>
        <v>0.30430599650902</v>
      </c>
      <c r="AA566" s="7">
        <v>928.40484</v>
      </c>
      <c r="AB566" s="6">
        <v>5080.8</v>
      </c>
      <c r="AC566" s="6">
        <f>ABS((W566/L566) - 1)</f>
        <v>0.99452781418197</v>
      </c>
      <c r="AD566" s="8" t="s">
        <v>39</v>
      </c>
      <c r="AE566" t="s">
        <v>39</v>
      </c>
      <c r="AF566"/>
    </row>
    <row r="567" spans="1:32" customHeight="1" ht="30">
      <c r="A567" s="9" t="s">
        <v>751</v>
      </c>
      <c r="B567" s="9" t="s">
        <v>752</v>
      </c>
      <c r="C567" s="9" t="s">
        <v>30</v>
      </c>
      <c r="D567" s="9" t="s">
        <v>624</v>
      </c>
      <c r="E567" s="9" t="s">
        <v>67</v>
      </c>
      <c r="F567" s="9" t="s">
        <v>113</v>
      </c>
      <c r="G567" s="9" t="s">
        <v>119</v>
      </c>
      <c r="H567" s="9" t="s">
        <v>56</v>
      </c>
      <c r="I567" s="10">
        <v>1</v>
      </c>
      <c r="J567" s="9" t="s">
        <v>71</v>
      </c>
      <c r="K567" s="12">
        <v>727.59</v>
      </c>
      <c r="L567" s="12">
        <f>K567*1.16</f>
        <v>844.0044</v>
      </c>
      <c r="M567" s="12">
        <f>I567*K567</f>
        <v>727.59</v>
      </c>
      <c r="N567" s="12">
        <f>I567*L567</f>
        <v>844.0044</v>
      </c>
      <c r="O567" s="12">
        <v>1270.2</v>
      </c>
      <c r="P567" s="11">
        <v>5080.8</v>
      </c>
      <c r="Q567" s="11">
        <f>(O567/L567) - 1</f>
        <v>0.50496845751041</v>
      </c>
      <c r="R567" s="12">
        <v>1185.52</v>
      </c>
      <c r="S567" s="11">
        <v>4742.08</v>
      </c>
      <c r="T567" s="11">
        <f>(Q567/L567) - 1</f>
        <v>-0.99940169925949</v>
      </c>
      <c r="U567" s="12">
        <v>1100.84</v>
      </c>
      <c r="V567" s="11">
        <v>4403.36</v>
      </c>
      <c r="W567" s="11">
        <f>(S567/L567) - 1</f>
        <v>4.6185489080389</v>
      </c>
      <c r="X567" s="12">
        <v>1016.16</v>
      </c>
      <c r="Y567" s="11">
        <v>4064.64</v>
      </c>
      <c r="Z567" s="11">
        <f>ABS((U567/L567) - 1)</f>
        <v>0.30430599650902</v>
      </c>
      <c r="AA567" s="12">
        <v>928.40484</v>
      </c>
      <c r="AB567" s="6">
        <v>5080.8</v>
      </c>
      <c r="AC567" s="6">
        <f>ABS((W567/L567) - 1)</f>
        <v>0.99452781418197</v>
      </c>
      <c r="AD567" s="8" t="s">
        <v>39</v>
      </c>
      <c r="AE567" t="s">
        <v>39</v>
      </c>
      <c r="AF567"/>
    </row>
    <row r="568" spans="1:32" customHeight="1" ht="30">
      <c r="A568" s="3" t="s">
        <v>753</v>
      </c>
      <c r="B568" s="3" t="s">
        <v>754</v>
      </c>
      <c r="C568" s="3" t="s">
        <v>30</v>
      </c>
      <c r="D568" s="3" t="s">
        <v>624</v>
      </c>
      <c r="E568" s="3" t="s">
        <v>117</v>
      </c>
      <c r="F568" s="3" t="s">
        <v>740</v>
      </c>
      <c r="G568" s="3" t="s">
        <v>741</v>
      </c>
      <c r="H568" s="3" t="s">
        <v>56</v>
      </c>
      <c r="I568" s="4">
        <v>3</v>
      </c>
      <c r="J568" s="3" t="s">
        <v>40</v>
      </c>
      <c r="K568" s="7">
        <v>730.50007091502</v>
      </c>
      <c r="L568" s="7">
        <f>K568*1.16</f>
        <v>847.38008226142</v>
      </c>
      <c r="M568" s="7">
        <f>I568*K568</f>
        <v>2191.500212745</v>
      </c>
      <c r="N568" s="7">
        <f>I568*L568</f>
        <v>2542.1402467843</v>
      </c>
      <c r="O568" s="7">
        <v>1270.2</v>
      </c>
      <c r="P568" s="5">
        <v>5080.8</v>
      </c>
      <c r="Q568" s="5">
        <f>(O568/L568) - 1</f>
        <v>0.49897316043846</v>
      </c>
      <c r="R568" s="7">
        <v>1185.52</v>
      </c>
      <c r="S568" s="5">
        <v>4742.08</v>
      </c>
      <c r="T568" s="5">
        <f>(Q568/L568) - 1</f>
        <v>-0.99941115778989</v>
      </c>
      <c r="U568" s="7">
        <v>1100.84</v>
      </c>
      <c r="V568" s="5">
        <v>4403.36</v>
      </c>
      <c r="W568" s="5">
        <f>(S568/L568) - 1</f>
        <v>4.5961664656369</v>
      </c>
      <c r="X568" s="7">
        <v>1016.16</v>
      </c>
      <c r="Y568" s="5">
        <v>4064.64</v>
      </c>
      <c r="Z568" s="5">
        <f>ABS((U568/L568) - 1)</f>
        <v>0.29911007238</v>
      </c>
      <c r="AA568" s="7">
        <v>932.11809048756</v>
      </c>
      <c r="AB568" s="6">
        <v>5080.8</v>
      </c>
      <c r="AC568" s="6">
        <f>ABS((W568/L568) - 1)</f>
        <v>0.99457602726114</v>
      </c>
      <c r="AD568" s="8">
        <v>730</v>
      </c>
      <c r="AE568" t="s">
        <v>638</v>
      </c>
      <c r="AF568"/>
    </row>
    <row r="569" spans="1:32" customHeight="1" ht="30">
      <c r="A569" s="9" t="s">
        <v>753</v>
      </c>
      <c r="B569" s="9" t="s">
        <v>754</v>
      </c>
      <c r="C569" s="9" t="s">
        <v>30</v>
      </c>
      <c r="D569" s="9" t="s">
        <v>624</v>
      </c>
      <c r="E569" s="9" t="s">
        <v>117</v>
      </c>
      <c r="F569" s="9" t="s">
        <v>740</v>
      </c>
      <c r="G569" s="9" t="s">
        <v>741</v>
      </c>
      <c r="H569" s="9" t="s">
        <v>56</v>
      </c>
      <c r="I569" s="10">
        <v>1</v>
      </c>
      <c r="J569" s="9" t="s">
        <v>89</v>
      </c>
      <c r="K569" s="12">
        <v>730.50007091502</v>
      </c>
      <c r="L569" s="12">
        <f>K569*1.16</f>
        <v>847.38008226142</v>
      </c>
      <c r="M569" s="12">
        <f>I569*K569</f>
        <v>730.50007091502</v>
      </c>
      <c r="N569" s="12">
        <f>I569*L569</f>
        <v>847.38008226142</v>
      </c>
      <c r="O569" s="12">
        <v>1270.2</v>
      </c>
      <c r="P569" s="11">
        <v>5080.8</v>
      </c>
      <c r="Q569" s="11">
        <f>(O569/L569) - 1</f>
        <v>0.49897316043846</v>
      </c>
      <c r="R569" s="12">
        <v>1185.52</v>
      </c>
      <c r="S569" s="11">
        <v>4742.08</v>
      </c>
      <c r="T569" s="11">
        <f>(Q569/L569) - 1</f>
        <v>-0.99941115778989</v>
      </c>
      <c r="U569" s="12">
        <v>1100.84</v>
      </c>
      <c r="V569" s="11">
        <v>4403.36</v>
      </c>
      <c r="W569" s="11">
        <f>(S569/L569) - 1</f>
        <v>4.5961664656369</v>
      </c>
      <c r="X569" s="12">
        <v>1016.16</v>
      </c>
      <c r="Y569" s="11">
        <v>4064.64</v>
      </c>
      <c r="Z569" s="11">
        <f>ABS((U569/L569) - 1)</f>
        <v>0.29911007238</v>
      </c>
      <c r="AA569" s="12">
        <v>932.11809048756</v>
      </c>
      <c r="AB569" s="6">
        <v>5080.8</v>
      </c>
      <c r="AC569" s="6">
        <f>ABS((W569/L569) - 1)</f>
        <v>0.99457602726114</v>
      </c>
      <c r="AD569" s="8">
        <v>730</v>
      </c>
      <c r="AE569" t="s">
        <v>638</v>
      </c>
      <c r="AF569"/>
    </row>
    <row r="570" spans="1:32" customHeight="1" ht="30">
      <c r="A570" s="3" t="s">
        <v>755</v>
      </c>
      <c r="B570" s="3" t="s">
        <v>756</v>
      </c>
      <c r="C570" s="3" t="s">
        <v>30</v>
      </c>
      <c r="D570" s="3" t="s">
        <v>624</v>
      </c>
      <c r="E570" s="3"/>
      <c r="F570" s="3"/>
      <c r="G570" s="3"/>
      <c r="H570" s="3" t="s">
        <v>494</v>
      </c>
      <c r="I570" s="4">
        <v>2</v>
      </c>
      <c r="J570" s="3" t="s">
        <v>40</v>
      </c>
      <c r="K570" s="7">
        <v>169.83</v>
      </c>
      <c r="L570" s="7">
        <f>K570*1.16</f>
        <v>197.0028</v>
      </c>
      <c r="M570" s="7">
        <f>I570*K570</f>
        <v>339.66</v>
      </c>
      <c r="N570" s="7">
        <f>I570*L570</f>
        <v>394.0056</v>
      </c>
      <c r="O570" s="7">
        <v>295.5</v>
      </c>
      <c r="P570" s="5">
        <v>1182</v>
      </c>
      <c r="Q570" s="5">
        <f>(O570/L570) - 1</f>
        <v>0.49997868050606</v>
      </c>
      <c r="R570" s="7">
        <v>275.8</v>
      </c>
      <c r="S570" s="5">
        <v>1103.2</v>
      </c>
      <c r="T570" s="5">
        <f>(Q570/L570) - 1</f>
        <v>-0.99746207322685</v>
      </c>
      <c r="U570" s="7">
        <v>256.1</v>
      </c>
      <c r="V570" s="5">
        <v>1024.4</v>
      </c>
      <c r="W570" s="5">
        <f>(S570/L570) - 1</f>
        <v>4.5999204072226</v>
      </c>
      <c r="X570" s="7">
        <v>236.4</v>
      </c>
      <c r="Y570" s="5">
        <v>945.6</v>
      </c>
      <c r="Z570" s="5">
        <f>ABS((U570/L570) - 1)</f>
        <v>0.29998152310526</v>
      </c>
      <c r="AA570" s="7">
        <v>216.70308</v>
      </c>
      <c r="AB570" s="6">
        <v>1182</v>
      </c>
      <c r="AC570" s="6">
        <f>ABS((W570/L570) - 1)</f>
        <v>0.97665048208846</v>
      </c>
      <c r="AD570" s="8">
        <v>44</v>
      </c>
      <c r="AE570" t="s">
        <v>172</v>
      </c>
      <c r="AF570"/>
    </row>
    <row r="571" spans="1:32" customHeight="1" ht="30">
      <c r="A571" s="9" t="s">
        <v>755</v>
      </c>
      <c r="B571" s="9" t="s">
        <v>756</v>
      </c>
      <c r="C571" s="9" t="s">
        <v>30</v>
      </c>
      <c r="D571" s="9" t="s">
        <v>624</v>
      </c>
      <c r="E571" s="9"/>
      <c r="F571" s="9"/>
      <c r="G571" s="9"/>
      <c r="H571" s="9" t="s">
        <v>494</v>
      </c>
      <c r="I571" s="10">
        <v>1</v>
      </c>
      <c r="J571" s="9" t="s">
        <v>89</v>
      </c>
      <c r="K571" s="12">
        <v>169.83</v>
      </c>
      <c r="L571" s="12">
        <f>K571*1.16</f>
        <v>197.0028</v>
      </c>
      <c r="M571" s="12">
        <f>I571*K571</f>
        <v>169.83</v>
      </c>
      <c r="N571" s="12">
        <f>I571*L571</f>
        <v>197.0028</v>
      </c>
      <c r="O571" s="12">
        <v>295.5</v>
      </c>
      <c r="P571" s="11">
        <v>1182</v>
      </c>
      <c r="Q571" s="11">
        <f>(O571/L571) - 1</f>
        <v>0.49997868050606</v>
      </c>
      <c r="R571" s="12">
        <v>275.8</v>
      </c>
      <c r="S571" s="11">
        <v>1103.2</v>
      </c>
      <c r="T571" s="11">
        <f>(Q571/L571) - 1</f>
        <v>-0.99746207322685</v>
      </c>
      <c r="U571" s="12">
        <v>256.1</v>
      </c>
      <c r="V571" s="11">
        <v>1024.4</v>
      </c>
      <c r="W571" s="11">
        <f>(S571/L571) - 1</f>
        <v>4.5999204072226</v>
      </c>
      <c r="X571" s="12">
        <v>236.4</v>
      </c>
      <c r="Y571" s="11">
        <v>945.6</v>
      </c>
      <c r="Z571" s="11">
        <f>ABS((U571/L571) - 1)</f>
        <v>0.29998152310526</v>
      </c>
      <c r="AA571" s="12">
        <v>216.70308</v>
      </c>
      <c r="AB571" s="6">
        <v>1182</v>
      </c>
      <c r="AC571" s="6">
        <f>ABS((W571/L571) - 1)</f>
        <v>0.97665048208846</v>
      </c>
      <c r="AD571" s="8">
        <v>44</v>
      </c>
      <c r="AE571" t="s">
        <v>172</v>
      </c>
      <c r="AF571"/>
    </row>
    <row r="572" spans="1:32" customHeight="1" ht="30">
      <c r="A572" s="3" t="s">
        <v>757</v>
      </c>
      <c r="B572" s="3" t="s">
        <v>758</v>
      </c>
      <c r="C572" s="3" t="s">
        <v>30</v>
      </c>
      <c r="D572" s="3" t="s">
        <v>759</v>
      </c>
      <c r="E572" s="3"/>
      <c r="F572" s="3"/>
      <c r="G572" s="3"/>
      <c r="H572" s="3" t="s">
        <v>56</v>
      </c>
      <c r="I572" s="4">
        <v>2</v>
      </c>
      <c r="J572" s="3" t="s">
        <v>51</v>
      </c>
      <c r="K572" s="7">
        <v>158.2</v>
      </c>
      <c r="L572" s="7">
        <f>K572*1.16</f>
        <v>183.512</v>
      </c>
      <c r="M572" s="7">
        <f>I572*K572</f>
        <v>316.4</v>
      </c>
      <c r="N572" s="7">
        <f>I572*L572</f>
        <v>367.024</v>
      </c>
      <c r="O572" s="7">
        <v>495.48</v>
      </c>
      <c r="P572" s="5">
        <v>1981.92</v>
      </c>
      <c r="Q572" s="5">
        <f>(O572/L572) - 1</f>
        <v>1.6999869218362</v>
      </c>
      <c r="R572" s="7">
        <v>477.13</v>
      </c>
      <c r="S572" s="5">
        <v>1908.52</v>
      </c>
      <c r="T572" s="5">
        <f>(Q572/L572) - 1</f>
        <v>-0.99073637188938</v>
      </c>
      <c r="U572" s="7">
        <v>412.9</v>
      </c>
      <c r="V572" s="5">
        <v>1651.6</v>
      </c>
      <c r="W572" s="5">
        <f>(S572/L572) - 1</f>
        <v>9.3999738436723</v>
      </c>
      <c r="X572" s="7">
        <v>392.26</v>
      </c>
      <c r="Y572" s="5">
        <v>1569.04</v>
      </c>
      <c r="Z572" s="5">
        <f>ABS((U572/L572) - 1)</f>
        <v>1.2499891015301</v>
      </c>
      <c r="AA572" s="7">
        <v>201.8632</v>
      </c>
      <c r="AB572" s="6">
        <v>1981.92</v>
      </c>
      <c r="AC572" s="6">
        <f>ABS((W572/L572) - 1)</f>
        <v>0.94877733421426</v>
      </c>
      <c r="AD572" s="8">
        <v>779</v>
      </c>
      <c r="AE572" t="s">
        <v>435</v>
      </c>
      <c r="AF572"/>
    </row>
    <row r="573" spans="1:32" customHeight="1" ht="30">
      <c r="A573" s="9" t="s">
        <v>760</v>
      </c>
      <c r="B573" s="9" t="s">
        <v>761</v>
      </c>
      <c r="C573" s="9" t="s">
        <v>30</v>
      </c>
      <c r="D573" s="9" t="s">
        <v>759</v>
      </c>
      <c r="E573" s="9"/>
      <c r="F573" s="9"/>
      <c r="G573" s="9"/>
      <c r="H573" s="9" t="s">
        <v>56</v>
      </c>
      <c r="I573" s="10">
        <v>1</v>
      </c>
      <c r="J573" s="9" t="s">
        <v>38</v>
      </c>
      <c r="K573" s="12">
        <v>166.40616834893</v>
      </c>
      <c r="L573" s="12">
        <f>K573*1.16</f>
        <v>193.03115528476</v>
      </c>
      <c r="M573" s="12">
        <f>I573*K573</f>
        <v>166.40616834893</v>
      </c>
      <c r="N573" s="12">
        <f>I573*L573</f>
        <v>193.03115528476</v>
      </c>
      <c r="O573" s="12">
        <v>495.48</v>
      </c>
      <c r="P573" s="11">
        <v>1981.92</v>
      </c>
      <c r="Q573" s="11">
        <f>(O573/L573) - 1</f>
        <v>1.5668395304844</v>
      </c>
      <c r="R573" s="12">
        <v>477.13</v>
      </c>
      <c r="S573" s="11">
        <v>1908.52</v>
      </c>
      <c r="T573" s="11">
        <f>(Q573/L573) - 1</f>
        <v>-0.99188297076618</v>
      </c>
      <c r="U573" s="12">
        <v>412.9</v>
      </c>
      <c r="V573" s="11">
        <v>1651.6</v>
      </c>
      <c r="W573" s="11">
        <f>(S573/L573) - 1</f>
        <v>8.8871086233958</v>
      </c>
      <c r="X573" s="12">
        <v>392.26</v>
      </c>
      <c r="Y573" s="11">
        <v>1569.04</v>
      </c>
      <c r="Z573" s="11">
        <f>ABS((U573/L573) - 1)</f>
        <v>1.1390329420704</v>
      </c>
      <c r="AA573" s="12">
        <v>212.33427081323</v>
      </c>
      <c r="AB573" s="6">
        <v>1981.92</v>
      </c>
      <c r="AC573" s="6">
        <f>ABS((W573/L573) - 1)</f>
        <v>0.95396023709082</v>
      </c>
      <c r="AD573" s="8">
        <v>730</v>
      </c>
      <c r="AE573" t="s">
        <v>638</v>
      </c>
      <c r="AF573"/>
    </row>
    <row r="574" spans="1:32" customHeight="1" ht="30">
      <c r="A574" s="3" t="s">
        <v>760</v>
      </c>
      <c r="B574" s="3" t="s">
        <v>761</v>
      </c>
      <c r="C574" s="3" t="s">
        <v>30</v>
      </c>
      <c r="D574" s="3" t="s">
        <v>759</v>
      </c>
      <c r="E574" s="3"/>
      <c r="F574" s="3"/>
      <c r="G574" s="3"/>
      <c r="H574" s="3" t="s">
        <v>56</v>
      </c>
      <c r="I574" s="4">
        <v>2</v>
      </c>
      <c r="J574" s="3" t="s">
        <v>51</v>
      </c>
      <c r="K574" s="7">
        <v>166.40616834893</v>
      </c>
      <c r="L574" s="7">
        <f>K574*1.16</f>
        <v>193.03115528476</v>
      </c>
      <c r="M574" s="7">
        <f>I574*K574</f>
        <v>332.81233669786</v>
      </c>
      <c r="N574" s="7">
        <f>I574*L574</f>
        <v>386.06231056952</v>
      </c>
      <c r="O574" s="7">
        <v>495.48</v>
      </c>
      <c r="P574" s="5">
        <v>1981.92</v>
      </c>
      <c r="Q574" s="5">
        <f>(O574/L574) - 1</f>
        <v>1.5668395304844</v>
      </c>
      <c r="R574" s="7">
        <v>477.13</v>
      </c>
      <c r="S574" s="5">
        <v>1908.52</v>
      </c>
      <c r="T574" s="5">
        <f>(Q574/L574) - 1</f>
        <v>-0.99188297076618</v>
      </c>
      <c r="U574" s="7">
        <v>412.9</v>
      </c>
      <c r="V574" s="5">
        <v>1651.6</v>
      </c>
      <c r="W574" s="5">
        <f>(S574/L574) - 1</f>
        <v>8.8871086233958</v>
      </c>
      <c r="X574" s="7">
        <v>392.26</v>
      </c>
      <c r="Y574" s="5">
        <v>1569.04</v>
      </c>
      <c r="Z574" s="5">
        <f>ABS((U574/L574) - 1)</f>
        <v>1.1390329420704</v>
      </c>
      <c r="AA574" s="7">
        <v>212.33427081323</v>
      </c>
      <c r="AB574" s="6">
        <v>1981.92</v>
      </c>
      <c r="AC574" s="6">
        <f>ABS((W574/L574) - 1)</f>
        <v>0.95396023709082</v>
      </c>
      <c r="AD574" s="8">
        <v>730</v>
      </c>
      <c r="AE574" t="s">
        <v>638</v>
      </c>
      <c r="AF574"/>
    </row>
    <row r="575" spans="1:32" customHeight="1" ht="30">
      <c r="A575" s="9" t="s">
        <v>762</v>
      </c>
      <c r="B575" s="9" t="s">
        <v>763</v>
      </c>
      <c r="C575" s="9" t="s">
        <v>30</v>
      </c>
      <c r="D575" s="9" t="s">
        <v>759</v>
      </c>
      <c r="E575" s="9"/>
      <c r="F575" s="9"/>
      <c r="G575" s="9"/>
      <c r="H575" s="9" t="s">
        <v>56</v>
      </c>
      <c r="I575" s="10">
        <v>1</v>
      </c>
      <c r="J575" s="9" t="s">
        <v>38</v>
      </c>
      <c r="K575" s="12">
        <v>170.50925252339</v>
      </c>
      <c r="L575" s="12">
        <f>K575*1.16</f>
        <v>197.79073292714</v>
      </c>
      <c r="M575" s="12">
        <f>I575*K575</f>
        <v>170.50925252339</v>
      </c>
      <c r="N575" s="12">
        <f>I575*L575</f>
        <v>197.79073292714</v>
      </c>
      <c r="O575" s="12">
        <v>494.14</v>
      </c>
      <c r="P575" s="11">
        <v>1976.56</v>
      </c>
      <c r="Q575" s="11">
        <f>(O575/L575) - 1</f>
        <v>1.4982970267977</v>
      </c>
      <c r="R575" s="12">
        <v>476.77</v>
      </c>
      <c r="S575" s="11">
        <v>1907.08</v>
      </c>
      <c r="T575" s="11">
        <f>(Q575/L575) - 1</f>
        <v>-0.99242483707591</v>
      </c>
      <c r="U575" s="12">
        <v>415</v>
      </c>
      <c r="V575" s="11">
        <v>1660</v>
      </c>
      <c r="W575" s="11">
        <f>(S575/L575) - 1</f>
        <v>8.6419077465198</v>
      </c>
      <c r="X575" s="12"/>
      <c r="Y575" s="11">
        <v>0</v>
      </c>
      <c r="Z575" s="11">
        <f>ABS((U575/L575) - 1)</f>
        <v>1.0981771686587</v>
      </c>
      <c r="AA575" s="12">
        <v>217.56980621985</v>
      </c>
      <c r="AB575" s="6">
        <v>1976.56</v>
      </c>
      <c r="AC575" s="6">
        <f>ABS((W575/L575) - 1)</f>
        <v>0.95630782282554</v>
      </c>
      <c r="AD575" s="8">
        <v>730</v>
      </c>
      <c r="AE575" t="s">
        <v>638</v>
      </c>
      <c r="AF575" t="s">
        <v>73</v>
      </c>
    </row>
    <row r="576" spans="1:32" customHeight="1" ht="30">
      <c r="A576" s="3" t="s">
        <v>762</v>
      </c>
      <c r="B576" s="3" t="s">
        <v>763</v>
      </c>
      <c r="C576" s="3" t="s">
        <v>30</v>
      </c>
      <c r="D576" s="3" t="s">
        <v>759</v>
      </c>
      <c r="E576" s="3"/>
      <c r="F576" s="3"/>
      <c r="G576" s="3"/>
      <c r="H576" s="3" t="s">
        <v>56</v>
      </c>
      <c r="I576" s="4">
        <v>1</v>
      </c>
      <c r="J576" s="3" t="s">
        <v>51</v>
      </c>
      <c r="K576" s="7">
        <v>170.50925252339</v>
      </c>
      <c r="L576" s="7">
        <f>K576*1.16</f>
        <v>197.79073292714</v>
      </c>
      <c r="M576" s="7">
        <f>I576*K576</f>
        <v>170.50925252339</v>
      </c>
      <c r="N576" s="7">
        <f>I576*L576</f>
        <v>197.79073292714</v>
      </c>
      <c r="O576" s="7">
        <v>494.14</v>
      </c>
      <c r="P576" s="5">
        <v>1976.56</v>
      </c>
      <c r="Q576" s="5">
        <f>(O576/L576) - 1</f>
        <v>1.4982970267977</v>
      </c>
      <c r="R576" s="7">
        <v>476.77</v>
      </c>
      <c r="S576" s="5">
        <v>1907.08</v>
      </c>
      <c r="T576" s="5">
        <f>(Q576/L576) - 1</f>
        <v>-0.99242483707591</v>
      </c>
      <c r="U576" s="7">
        <v>415</v>
      </c>
      <c r="V576" s="5">
        <v>1660</v>
      </c>
      <c r="W576" s="5">
        <f>(S576/L576) - 1</f>
        <v>8.6419077465198</v>
      </c>
      <c r="X576" s="7"/>
      <c r="Y576" s="5">
        <v>0</v>
      </c>
      <c r="Z576" s="5">
        <f>ABS((U576/L576) - 1)</f>
        <v>1.0981771686587</v>
      </c>
      <c r="AA576" s="7">
        <v>217.56980621985</v>
      </c>
      <c r="AB576" s="6">
        <v>1976.56</v>
      </c>
      <c r="AC576" s="6">
        <f>ABS((W576/L576) - 1)</f>
        <v>0.95630782282554</v>
      </c>
      <c r="AD576" s="8">
        <v>730</v>
      </c>
      <c r="AE576" t="s">
        <v>638</v>
      </c>
      <c r="AF576" t="s">
        <v>73</v>
      </c>
    </row>
    <row r="577" spans="1:32" customHeight="1" ht="30">
      <c r="A577" s="9" t="s">
        <v>764</v>
      </c>
      <c r="B577" s="9" t="s">
        <v>765</v>
      </c>
      <c r="C577" s="9" t="s">
        <v>30</v>
      </c>
      <c r="D577" s="9" t="s">
        <v>759</v>
      </c>
      <c r="E577" s="9"/>
      <c r="F577" s="9"/>
      <c r="G577" s="9"/>
      <c r="H577" s="9" t="s">
        <v>56</v>
      </c>
      <c r="I577" s="10">
        <v>1</v>
      </c>
      <c r="J577" s="9" t="s">
        <v>51</v>
      </c>
      <c r="K577" s="12">
        <v>727.59</v>
      </c>
      <c r="L577" s="12">
        <f>K577*1.16</f>
        <v>844.0044</v>
      </c>
      <c r="M577" s="12">
        <f>I577*K577</f>
        <v>727.59</v>
      </c>
      <c r="N577" s="12">
        <f>I577*L577</f>
        <v>844.0044</v>
      </c>
      <c r="O577" s="12">
        <v>1270.2</v>
      </c>
      <c r="P577" s="11">
        <v>5080.8</v>
      </c>
      <c r="Q577" s="11">
        <f>(O577/L577) - 1</f>
        <v>0.50496845751041</v>
      </c>
      <c r="R577" s="12">
        <v>1185.52</v>
      </c>
      <c r="S577" s="11">
        <v>4742.08</v>
      </c>
      <c r="T577" s="11">
        <f>(Q577/L577) - 1</f>
        <v>-0.99940169925949</v>
      </c>
      <c r="U577" s="12">
        <v>1100.84</v>
      </c>
      <c r="V577" s="11">
        <v>4403.36</v>
      </c>
      <c r="W577" s="11">
        <f>(S577/L577) - 1</f>
        <v>4.6185489080389</v>
      </c>
      <c r="X577" s="12">
        <v>1016.16</v>
      </c>
      <c r="Y577" s="11">
        <v>4064.64</v>
      </c>
      <c r="Z577" s="11">
        <f>ABS((U577/L577) - 1)</f>
        <v>0.30430599650902</v>
      </c>
      <c r="AA577" s="12">
        <v>928.40484</v>
      </c>
      <c r="AB577" s="6">
        <v>5080.8</v>
      </c>
      <c r="AC577" s="6">
        <f>ABS((W577/L577) - 1)</f>
        <v>0.99452781418197</v>
      </c>
      <c r="AD577" s="8" t="s">
        <v>39</v>
      </c>
      <c r="AE577" t="s">
        <v>39</v>
      </c>
      <c r="AF577"/>
    </row>
    <row r="578" spans="1:32" customHeight="1" ht="30">
      <c r="A578" s="3" t="s">
        <v>766</v>
      </c>
      <c r="B578" s="3" t="s">
        <v>767</v>
      </c>
      <c r="C578" s="3" t="s">
        <v>30</v>
      </c>
      <c r="D578" s="3" t="s">
        <v>768</v>
      </c>
      <c r="E578" s="3" t="s">
        <v>769</v>
      </c>
      <c r="F578" s="3" t="s">
        <v>770</v>
      </c>
      <c r="G578" s="3" t="s">
        <v>771</v>
      </c>
      <c r="H578" s="3" t="s">
        <v>279</v>
      </c>
      <c r="I578" s="4">
        <v>1</v>
      </c>
      <c r="J578" s="3" t="s">
        <v>38</v>
      </c>
      <c r="K578" s="7">
        <v>1559.53</v>
      </c>
      <c r="L578" s="7">
        <f>K578*1.16</f>
        <v>1809.0548</v>
      </c>
      <c r="M578" s="7">
        <f>I578*K578</f>
        <v>1559.53</v>
      </c>
      <c r="N578" s="7">
        <f>I578*L578</f>
        <v>1809.0548</v>
      </c>
      <c r="O578" s="7">
        <v>2713.58</v>
      </c>
      <c r="P578" s="5">
        <v>10854.32</v>
      </c>
      <c r="Q578" s="5">
        <f>(O578/L578) - 1</f>
        <v>0.49999878389532</v>
      </c>
      <c r="R578" s="7">
        <v>2532.68</v>
      </c>
      <c r="S578" s="5">
        <v>10130.72</v>
      </c>
      <c r="T578" s="5">
        <f>(Q578/L578) - 1</f>
        <v>-0.99972361324605</v>
      </c>
      <c r="U578" s="7">
        <v>2351.77</v>
      </c>
      <c r="V578" s="5">
        <v>9407.08</v>
      </c>
      <c r="W578" s="5">
        <f>(S578/L578) - 1</f>
        <v>4.6000072524061</v>
      </c>
      <c r="X578" s="7">
        <v>2170.87</v>
      </c>
      <c r="Y578" s="5">
        <v>8683.48</v>
      </c>
      <c r="Z578" s="5">
        <f>ABS((U578/L578) - 1)</f>
        <v>0.29999931455918</v>
      </c>
      <c r="AA578" s="7">
        <v>1989.96028</v>
      </c>
      <c r="AB578" s="6">
        <v>10854.32</v>
      </c>
      <c r="AC578" s="6">
        <f>ABS((W578/L578) - 1)</f>
        <v>0.99745723167015</v>
      </c>
      <c r="AD578" s="8">
        <v>215</v>
      </c>
      <c r="AE578" t="s">
        <v>772</v>
      </c>
      <c r="AF578"/>
    </row>
    <row r="579" spans="1:32" customHeight="1" ht="30">
      <c r="A579" s="9" t="s">
        <v>766</v>
      </c>
      <c r="B579" s="9" t="s">
        <v>767</v>
      </c>
      <c r="C579" s="9" t="s">
        <v>30</v>
      </c>
      <c r="D579" s="9" t="s">
        <v>768</v>
      </c>
      <c r="E579" s="9" t="s">
        <v>769</v>
      </c>
      <c r="F579" s="9" t="s">
        <v>770</v>
      </c>
      <c r="G579" s="9" t="s">
        <v>771</v>
      </c>
      <c r="H579" s="9" t="s">
        <v>279</v>
      </c>
      <c r="I579" s="10">
        <v>1</v>
      </c>
      <c r="J579" s="9" t="s">
        <v>413</v>
      </c>
      <c r="K579" s="12">
        <v>1559.53</v>
      </c>
      <c r="L579" s="12">
        <f>K579*1.16</f>
        <v>1809.0548</v>
      </c>
      <c r="M579" s="12">
        <f>I579*K579</f>
        <v>1559.53</v>
      </c>
      <c r="N579" s="12">
        <f>I579*L579</f>
        <v>1809.0548</v>
      </c>
      <c r="O579" s="12">
        <v>2713.58</v>
      </c>
      <c r="P579" s="11">
        <v>10854.32</v>
      </c>
      <c r="Q579" s="11">
        <f>(O579/L579) - 1</f>
        <v>0.49999878389532</v>
      </c>
      <c r="R579" s="12">
        <v>2532.68</v>
      </c>
      <c r="S579" s="11">
        <v>10130.72</v>
      </c>
      <c r="T579" s="11">
        <f>(Q579/L579) - 1</f>
        <v>-0.99972361324605</v>
      </c>
      <c r="U579" s="12">
        <v>2351.77</v>
      </c>
      <c r="V579" s="11">
        <v>9407.08</v>
      </c>
      <c r="W579" s="11">
        <f>(S579/L579) - 1</f>
        <v>4.6000072524061</v>
      </c>
      <c r="X579" s="12">
        <v>2170.87</v>
      </c>
      <c r="Y579" s="11">
        <v>8683.48</v>
      </c>
      <c r="Z579" s="11">
        <f>ABS((U579/L579) - 1)</f>
        <v>0.29999931455918</v>
      </c>
      <c r="AA579" s="12">
        <v>1989.96028</v>
      </c>
      <c r="AB579" s="6">
        <v>10854.32</v>
      </c>
      <c r="AC579" s="6">
        <f>ABS((W579/L579) - 1)</f>
        <v>0.99745723167015</v>
      </c>
      <c r="AD579" s="8">
        <v>215</v>
      </c>
      <c r="AE579" t="s">
        <v>772</v>
      </c>
      <c r="AF579"/>
    </row>
    <row r="580" spans="1:32" customHeight="1" ht="30">
      <c r="A580" s="3" t="s">
        <v>766</v>
      </c>
      <c r="B580" s="3" t="s">
        <v>767</v>
      </c>
      <c r="C580" s="3" t="s">
        <v>30</v>
      </c>
      <c r="D580" s="3" t="s">
        <v>768</v>
      </c>
      <c r="E580" s="3" t="s">
        <v>769</v>
      </c>
      <c r="F580" s="3" t="s">
        <v>770</v>
      </c>
      <c r="G580" s="3" t="s">
        <v>771</v>
      </c>
      <c r="H580" s="3" t="s">
        <v>279</v>
      </c>
      <c r="I580" s="4">
        <v>1</v>
      </c>
      <c r="J580" s="3" t="s">
        <v>40</v>
      </c>
      <c r="K580" s="7">
        <v>1559.53</v>
      </c>
      <c r="L580" s="7">
        <f>K580*1.16</f>
        <v>1809.0548</v>
      </c>
      <c r="M580" s="7">
        <f>I580*K580</f>
        <v>1559.53</v>
      </c>
      <c r="N580" s="7">
        <f>I580*L580</f>
        <v>1809.0548</v>
      </c>
      <c r="O580" s="7">
        <v>2713.58</v>
      </c>
      <c r="P580" s="5">
        <v>10854.32</v>
      </c>
      <c r="Q580" s="5">
        <f>(O580/L580) - 1</f>
        <v>0.49999878389532</v>
      </c>
      <c r="R580" s="7">
        <v>2532.68</v>
      </c>
      <c r="S580" s="5">
        <v>10130.72</v>
      </c>
      <c r="T580" s="5">
        <f>(Q580/L580) - 1</f>
        <v>-0.99972361324605</v>
      </c>
      <c r="U580" s="7">
        <v>2351.77</v>
      </c>
      <c r="V580" s="5">
        <v>9407.08</v>
      </c>
      <c r="W580" s="5">
        <f>(S580/L580) - 1</f>
        <v>4.6000072524061</v>
      </c>
      <c r="X580" s="7">
        <v>2170.87</v>
      </c>
      <c r="Y580" s="5">
        <v>8683.48</v>
      </c>
      <c r="Z580" s="5">
        <f>ABS((U580/L580) - 1)</f>
        <v>0.29999931455918</v>
      </c>
      <c r="AA580" s="7">
        <v>1989.96028</v>
      </c>
      <c r="AB580" s="6">
        <v>10854.32</v>
      </c>
      <c r="AC580" s="6">
        <f>ABS((W580/L580) - 1)</f>
        <v>0.99745723167015</v>
      </c>
      <c r="AD580" s="8">
        <v>215</v>
      </c>
      <c r="AE580" t="s">
        <v>772</v>
      </c>
      <c r="AF580"/>
    </row>
    <row r="581" spans="1:32" customHeight="1" ht="30">
      <c r="A581" s="9" t="s">
        <v>766</v>
      </c>
      <c r="B581" s="9" t="s">
        <v>767</v>
      </c>
      <c r="C581" s="9" t="s">
        <v>30</v>
      </c>
      <c r="D581" s="9" t="s">
        <v>768</v>
      </c>
      <c r="E581" s="9" t="s">
        <v>769</v>
      </c>
      <c r="F581" s="9" t="s">
        <v>770</v>
      </c>
      <c r="G581" s="9" t="s">
        <v>771</v>
      </c>
      <c r="H581" s="9" t="s">
        <v>279</v>
      </c>
      <c r="I581" s="10">
        <v>1</v>
      </c>
      <c r="J581" s="9" t="s">
        <v>71</v>
      </c>
      <c r="K581" s="12">
        <v>1559.53</v>
      </c>
      <c r="L581" s="12">
        <f>K581*1.16</f>
        <v>1809.0548</v>
      </c>
      <c r="M581" s="12">
        <f>I581*K581</f>
        <v>1559.53</v>
      </c>
      <c r="N581" s="12">
        <f>I581*L581</f>
        <v>1809.0548</v>
      </c>
      <c r="O581" s="12">
        <v>2713.58</v>
      </c>
      <c r="P581" s="11">
        <v>10854.32</v>
      </c>
      <c r="Q581" s="11">
        <f>(O581/L581) - 1</f>
        <v>0.49999878389532</v>
      </c>
      <c r="R581" s="12">
        <v>2532.68</v>
      </c>
      <c r="S581" s="11">
        <v>10130.72</v>
      </c>
      <c r="T581" s="11">
        <f>(Q581/L581) - 1</f>
        <v>-0.99972361324605</v>
      </c>
      <c r="U581" s="12">
        <v>2351.77</v>
      </c>
      <c r="V581" s="11">
        <v>9407.08</v>
      </c>
      <c r="W581" s="11">
        <f>(S581/L581) - 1</f>
        <v>4.6000072524061</v>
      </c>
      <c r="X581" s="12">
        <v>2170.87</v>
      </c>
      <c r="Y581" s="11">
        <v>8683.48</v>
      </c>
      <c r="Z581" s="11">
        <f>ABS((U581/L581) - 1)</f>
        <v>0.29999931455918</v>
      </c>
      <c r="AA581" s="12">
        <v>1989.96028</v>
      </c>
      <c r="AB581" s="6">
        <v>10854.32</v>
      </c>
      <c r="AC581" s="6">
        <f>ABS((W581/L581) - 1)</f>
        <v>0.99745723167015</v>
      </c>
      <c r="AD581" s="8">
        <v>215</v>
      </c>
      <c r="AE581" t="s">
        <v>772</v>
      </c>
      <c r="AF581"/>
    </row>
    <row r="582" spans="1:32" customHeight="1" ht="30">
      <c r="A582" s="3" t="s">
        <v>766</v>
      </c>
      <c r="B582" s="3" t="s">
        <v>767</v>
      </c>
      <c r="C582" s="3" t="s">
        <v>30</v>
      </c>
      <c r="D582" s="3" t="s">
        <v>768</v>
      </c>
      <c r="E582" s="3" t="s">
        <v>769</v>
      </c>
      <c r="F582" s="3" t="s">
        <v>770</v>
      </c>
      <c r="G582" s="3" t="s">
        <v>771</v>
      </c>
      <c r="H582" s="3" t="s">
        <v>279</v>
      </c>
      <c r="I582" s="4">
        <v>1</v>
      </c>
      <c r="J582" s="3" t="s">
        <v>51</v>
      </c>
      <c r="K582" s="7">
        <v>1559.53</v>
      </c>
      <c r="L582" s="7">
        <f>K582*1.16</f>
        <v>1809.0548</v>
      </c>
      <c r="M582" s="7">
        <f>I582*K582</f>
        <v>1559.53</v>
      </c>
      <c r="N582" s="7">
        <f>I582*L582</f>
        <v>1809.0548</v>
      </c>
      <c r="O582" s="7">
        <v>2713.58</v>
      </c>
      <c r="P582" s="5">
        <v>10854.32</v>
      </c>
      <c r="Q582" s="5">
        <f>(O582/L582) - 1</f>
        <v>0.49999878389532</v>
      </c>
      <c r="R582" s="7">
        <v>2532.68</v>
      </c>
      <c r="S582" s="5">
        <v>10130.72</v>
      </c>
      <c r="T582" s="5">
        <f>(Q582/L582) - 1</f>
        <v>-0.99972361324605</v>
      </c>
      <c r="U582" s="7">
        <v>2351.77</v>
      </c>
      <c r="V582" s="5">
        <v>9407.08</v>
      </c>
      <c r="W582" s="5">
        <f>(S582/L582) - 1</f>
        <v>4.6000072524061</v>
      </c>
      <c r="X582" s="7">
        <v>2170.87</v>
      </c>
      <c r="Y582" s="5">
        <v>8683.48</v>
      </c>
      <c r="Z582" s="5">
        <f>ABS((U582/L582) - 1)</f>
        <v>0.29999931455918</v>
      </c>
      <c r="AA582" s="7">
        <v>1989.96028</v>
      </c>
      <c r="AB582" s="6">
        <v>10854.32</v>
      </c>
      <c r="AC582" s="6">
        <f>ABS((W582/L582) - 1)</f>
        <v>0.99745723167015</v>
      </c>
      <c r="AD582" s="8">
        <v>215</v>
      </c>
      <c r="AE582" t="s">
        <v>772</v>
      </c>
      <c r="AF582"/>
    </row>
    <row r="583" spans="1:32" customHeight="1" ht="30">
      <c r="A583" s="9">
        <v>3274801</v>
      </c>
      <c r="B583" s="9" t="s">
        <v>773</v>
      </c>
      <c r="C583" s="9" t="s">
        <v>30</v>
      </c>
      <c r="D583" s="9" t="s">
        <v>774</v>
      </c>
      <c r="E583" s="9" t="s">
        <v>36</v>
      </c>
      <c r="F583" s="9" t="s">
        <v>36</v>
      </c>
      <c r="G583" s="9" t="s">
        <v>36</v>
      </c>
      <c r="H583" s="9" t="s">
        <v>165</v>
      </c>
      <c r="I583" s="10">
        <v>1</v>
      </c>
      <c r="J583" s="9" t="s">
        <v>40</v>
      </c>
      <c r="K583" s="12">
        <v>3858.47</v>
      </c>
      <c r="L583" s="12">
        <f>K583*1.16</f>
        <v>4475.8252</v>
      </c>
      <c r="M583" s="12">
        <f>I583*K583</f>
        <v>3858.47</v>
      </c>
      <c r="N583" s="12">
        <f>I583*L583</f>
        <v>4475.8252</v>
      </c>
      <c r="O583" s="12">
        <v>6713.74</v>
      </c>
      <c r="P583" s="11">
        <v>26854.96</v>
      </c>
      <c r="Q583" s="11">
        <f>(O583/L583) - 1</f>
        <v>0.50000049152947</v>
      </c>
      <c r="R583" s="12">
        <v>6266.16</v>
      </c>
      <c r="S583" s="11">
        <v>25064.64</v>
      </c>
      <c r="T583" s="11">
        <f>(Q583/L583) - 1</f>
        <v>-0.99988828864641</v>
      </c>
      <c r="U583" s="12">
        <v>5818.57</v>
      </c>
      <c r="V583" s="11">
        <v>23274.28</v>
      </c>
      <c r="W583" s="11">
        <f>(S583/L583) - 1</f>
        <v>4.6000042182166</v>
      </c>
      <c r="X583" s="12">
        <v>5818.57</v>
      </c>
      <c r="Y583" s="11">
        <v>23274.28</v>
      </c>
      <c r="Z583" s="11">
        <f>ABS((U583/L583) - 1)</f>
        <v>0.29999938335393</v>
      </c>
      <c r="AA583" s="12">
        <v>4923.40772</v>
      </c>
      <c r="AB583" s="6">
        <v>26854.96</v>
      </c>
      <c r="AC583" s="6">
        <f>ABS((W583/L583) - 1)</f>
        <v>0.99897225561485</v>
      </c>
      <c r="AD583" s="8">
        <v>684</v>
      </c>
      <c r="AE583" t="s">
        <v>775</v>
      </c>
      <c r="AF583"/>
    </row>
    <row r="584" spans="1:32" customHeight="1" ht="30">
      <c r="A584" s="3">
        <v>3274801</v>
      </c>
      <c r="B584" s="3" t="s">
        <v>773</v>
      </c>
      <c r="C584" s="3" t="s">
        <v>30</v>
      </c>
      <c r="D584" s="3" t="s">
        <v>774</v>
      </c>
      <c r="E584" s="3" t="s">
        <v>36</v>
      </c>
      <c r="F584" s="3" t="s">
        <v>36</v>
      </c>
      <c r="G584" s="3" t="s">
        <v>36</v>
      </c>
      <c r="H584" s="3" t="s">
        <v>165</v>
      </c>
      <c r="I584" s="4">
        <v>1</v>
      </c>
      <c r="J584" s="3" t="s">
        <v>42</v>
      </c>
      <c r="K584" s="7">
        <v>3858</v>
      </c>
      <c r="L584" s="7">
        <f>K584*1.16</f>
        <v>4475.28</v>
      </c>
      <c r="M584" s="7">
        <f>I584*K584</f>
        <v>3858</v>
      </c>
      <c r="N584" s="7">
        <f>I584*L584</f>
        <v>4475.28</v>
      </c>
      <c r="O584" s="7">
        <v>6713.74</v>
      </c>
      <c r="P584" s="5">
        <v>26854.96</v>
      </c>
      <c r="Q584" s="5">
        <f>(O584/L584) - 1</f>
        <v>0.50018322875887</v>
      </c>
      <c r="R584" s="7">
        <v>6266.16</v>
      </c>
      <c r="S584" s="5">
        <v>25064.64</v>
      </c>
      <c r="T584" s="5">
        <f>(Q584/L584) - 1</f>
        <v>-0.99988823420462</v>
      </c>
      <c r="U584" s="7">
        <v>5818.57</v>
      </c>
      <c r="V584" s="5">
        <v>23274.28</v>
      </c>
      <c r="W584" s="5">
        <f>(S584/L584) - 1</f>
        <v>4.6006864374966</v>
      </c>
      <c r="X584" s="7">
        <v>5818.57</v>
      </c>
      <c r="Y584" s="5">
        <v>23274.28</v>
      </c>
      <c r="Z584" s="5">
        <f>ABS((U584/L584) - 1)</f>
        <v>0.30015775549239</v>
      </c>
      <c r="AA584" s="7">
        <v>4922.808</v>
      </c>
      <c r="AB584" s="6">
        <v>26854.96</v>
      </c>
      <c r="AC584" s="6">
        <f>ABS((W584/L584) - 1)</f>
        <v>0.99897197796842</v>
      </c>
      <c r="AD584" s="8">
        <v>684</v>
      </c>
      <c r="AE584" t="s">
        <v>775</v>
      </c>
      <c r="AF584"/>
    </row>
    <row r="585" spans="1:32" customHeight="1" ht="30">
      <c r="A585" s="9" t="s">
        <v>776</v>
      </c>
      <c r="B585" s="9" t="s">
        <v>777</v>
      </c>
      <c r="C585" s="9" t="s">
        <v>30</v>
      </c>
      <c r="D585" s="9" t="s">
        <v>778</v>
      </c>
      <c r="E585" s="9" t="s">
        <v>220</v>
      </c>
      <c r="F585" s="9" t="s">
        <v>779</v>
      </c>
      <c r="G585" s="9" t="s">
        <v>780</v>
      </c>
      <c r="H585" s="9" t="s">
        <v>781</v>
      </c>
      <c r="I585" s="10">
        <v>1</v>
      </c>
      <c r="J585" s="9" t="s">
        <v>71</v>
      </c>
      <c r="K585" s="12">
        <v>2200</v>
      </c>
      <c r="L585" s="12">
        <f>K585*1.16</f>
        <v>2552</v>
      </c>
      <c r="M585" s="12">
        <f>I585*K585</f>
        <v>2200</v>
      </c>
      <c r="N585" s="12">
        <f>I585*L585</f>
        <v>2552</v>
      </c>
      <c r="O585" s="12">
        <v>3933.79</v>
      </c>
      <c r="P585" s="11">
        <v>15735.16</v>
      </c>
      <c r="Q585" s="11">
        <f>(O585/L585) - 1</f>
        <v>0.54145376175549</v>
      </c>
      <c r="R585" s="12">
        <v>3687.93</v>
      </c>
      <c r="S585" s="11">
        <v>14751.72</v>
      </c>
      <c r="T585" s="11">
        <f>(Q585/L585) - 1</f>
        <v>-0.99978783159806</v>
      </c>
      <c r="U585" s="12">
        <v>3442.07</v>
      </c>
      <c r="V585" s="11">
        <v>13768.28</v>
      </c>
      <c r="W585" s="11">
        <f>(S585/L585) - 1</f>
        <v>4.7804545454545</v>
      </c>
      <c r="X585" s="12">
        <v>3269.97</v>
      </c>
      <c r="Y585" s="11">
        <v>13079.88</v>
      </c>
      <c r="Z585" s="11">
        <f>ABS((U585/L585) - 1)</f>
        <v>0.34877351097179</v>
      </c>
      <c r="AA585" s="12">
        <v>2807.2</v>
      </c>
      <c r="AB585" s="6">
        <v>15735.16</v>
      </c>
      <c r="AC585" s="6">
        <f>ABS((W585/L585) - 1)</f>
        <v>0.99812678113423</v>
      </c>
      <c r="AD585" s="8" t="s">
        <v>39</v>
      </c>
      <c r="AE585" t="s">
        <v>39</v>
      </c>
      <c r="AF585"/>
    </row>
    <row r="586" spans="1:32" customHeight="1" ht="30">
      <c r="A586" s="3" t="s">
        <v>782</v>
      </c>
      <c r="B586" s="3" t="s">
        <v>783</v>
      </c>
      <c r="C586" s="3" t="s">
        <v>30</v>
      </c>
      <c r="D586" s="3" t="s">
        <v>778</v>
      </c>
      <c r="E586" s="3" t="s">
        <v>117</v>
      </c>
      <c r="F586" s="3" t="s">
        <v>784</v>
      </c>
      <c r="G586" s="3" t="s">
        <v>785</v>
      </c>
      <c r="H586" s="3" t="s">
        <v>786</v>
      </c>
      <c r="I586" s="4">
        <v>2</v>
      </c>
      <c r="J586" s="3" t="s">
        <v>71</v>
      </c>
      <c r="K586" s="7">
        <v>2200</v>
      </c>
      <c r="L586" s="7">
        <f>K586*1.16</f>
        <v>2552</v>
      </c>
      <c r="M586" s="7">
        <f>I586*K586</f>
        <v>4400</v>
      </c>
      <c r="N586" s="7">
        <f>I586*L586</f>
        <v>5104</v>
      </c>
      <c r="O586" s="7">
        <v>3933.79</v>
      </c>
      <c r="P586" s="5">
        <v>15735.16</v>
      </c>
      <c r="Q586" s="5">
        <f>(O586/L586) - 1</f>
        <v>0.54145376175549</v>
      </c>
      <c r="R586" s="7">
        <v>3687.93</v>
      </c>
      <c r="S586" s="5">
        <v>14751.72</v>
      </c>
      <c r="T586" s="5">
        <f>(Q586/L586) - 1</f>
        <v>-0.99978783159806</v>
      </c>
      <c r="U586" s="7">
        <v>3442.07</v>
      </c>
      <c r="V586" s="5">
        <v>13768.28</v>
      </c>
      <c r="W586" s="5">
        <f>(S586/L586) - 1</f>
        <v>4.7804545454545</v>
      </c>
      <c r="X586" s="7">
        <v>3269.97</v>
      </c>
      <c r="Y586" s="5">
        <v>13079.88</v>
      </c>
      <c r="Z586" s="5">
        <f>ABS((U586/L586) - 1)</f>
        <v>0.34877351097179</v>
      </c>
      <c r="AA586" s="7">
        <v>2807.2</v>
      </c>
      <c r="AB586" s="6">
        <v>15735.16</v>
      </c>
      <c r="AC586" s="6">
        <f>ABS((W586/L586) - 1)</f>
        <v>0.99812678113423</v>
      </c>
      <c r="AD586" s="8">
        <v>747</v>
      </c>
      <c r="AE586" t="s">
        <v>787</v>
      </c>
      <c r="AF586"/>
    </row>
    <row r="587" spans="1:32" customHeight="1" ht="30">
      <c r="A587" s="9" t="s">
        <v>788</v>
      </c>
      <c r="B587" s="9" t="s">
        <v>789</v>
      </c>
      <c r="C587" s="9" t="s">
        <v>30</v>
      </c>
      <c r="D587" s="9" t="s">
        <v>778</v>
      </c>
      <c r="E587" s="9" t="s">
        <v>117</v>
      </c>
      <c r="F587" s="9" t="s">
        <v>790</v>
      </c>
      <c r="G587" s="9" t="s">
        <v>791</v>
      </c>
      <c r="H587" s="9" t="s">
        <v>792</v>
      </c>
      <c r="I587" s="10">
        <v>1</v>
      </c>
      <c r="J587" s="9" t="s">
        <v>58</v>
      </c>
      <c r="K587" s="12">
        <v>2156.25</v>
      </c>
      <c r="L587" s="12">
        <f>K587*1.16</f>
        <v>2501.25</v>
      </c>
      <c r="M587" s="12">
        <f>I587*K587</f>
        <v>2156.25</v>
      </c>
      <c r="N587" s="12">
        <f>I587*L587</f>
        <v>2501.25</v>
      </c>
      <c r="O587" s="12">
        <v>3751.88</v>
      </c>
      <c r="P587" s="11">
        <v>15007.52</v>
      </c>
      <c r="Q587" s="11">
        <f>(O587/L587) - 1</f>
        <v>0.5000019990005</v>
      </c>
      <c r="R587" s="12">
        <v>3501.75</v>
      </c>
      <c r="S587" s="11">
        <v>14007</v>
      </c>
      <c r="T587" s="11">
        <f>(Q587/L587) - 1</f>
        <v>-0.99980009915082</v>
      </c>
      <c r="U587" s="12">
        <v>3251.62</v>
      </c>
      <c r="V587" s="11">
        <v>13006.48</v>
      </c>
      <c r="W587" s="11">
        <f>(S587/L587) - 1</f>
        <v>4.6</v>
      </c>
      <c r="X587" s="12">
        <v>3001.5</v>
      </c>
      <c r="Y587" s="11">
        <v>12006</v>
      </c>
      <c r="Z587" s="11">
        <f>ABS((U587/L587) - 1)</f>
        <v>0.2999980009995</v>
      </c>
      <c r="AA587" s="12">
        <v>2751.375</v>
      </c>
      <c r="AB587" s="6">
        <v>15007.52</v>
      </c>
      <c r="AC587" s="6">
        <f>ABS((W587/L587) - 1)</f>
        <v>0.99816091954023</v>
      </c>
      <c r="AD587" s="8">
        <v>75</v>
      </c>
      <c r="AE587" t="s">
        <v>793</v>
      </c>
      <c r="AF587"/>
    </row>
    <row r="588" spans="1:32" customHeight="1" ht="30">
      <c r="A588" s="3" t="s">
        <v>794</v>
      </c>
      <c r="B588" s="3" t="s">
        <v>795</v>
      </c>
      <c r="C588" s="3" t="s">
        <v>30</v>
      </c>
      <c r="D588" s="3" t="s">
        <v>778</v>
      </c>
      <c r="E588" s="3"/>
      <c r="F588" s="3"/>
      <c r="G588" s="3"/>
      <c r="H588" s="3" t="s">
        <v>796</v>
      </c>
      <c r="I588" s="4">
        <v>1</v>
      </c>
      <c r="J588" s="3" t="s">
        <v>71</v>
      </c>
      <c r="K588" s="7">
        <v>2327.59</v>
      </c>
      <c r="L588" s="7">
        <f>K588*1.16</f>
        <v>2700.0044</v>
      </c>
      <c r="M588" s="7">
        <f>I588*K588</f>
        <v>2327.59</v>
      </c>
      <c r="N588" s="7">
        <f>I588*L588</f>
        <v>2700.0044</v>
      </c>
      <c r="O588" s="7">
        <v>4185.01</v>
      </c>
      <c r="P588" s="5">
        <v>16740.04</v>
      </c>
      <c r="Q588" s="5">
        <f>(O588/L588) - 1</f>
        <v>0.55000117777586</v>
      </c>
      <c r="R588" s="7">
        <v>3915.01</v>
      </c>
      <c r="S588" s="5">
        <v>15660.04</v>
      </c>
      <c r="T588" s="5">
        <f>(Q588/L588) - 1</f>
        <v>-0.99979629619204</v>
      </c>
      <c r="U588" s="7">
        <v>3645.01</v>
      </c>
      <c r="V588" s="5">
        <v>14580.04</v>
      </c>
      <c r="W588" s="5">
        <f>(S588/L588) - 1</f>
        <v>4.8000053629542</v>
      </c>
      <c r="X588" s="7">
        <v>3375.01</v>
      </c>
      <c r="Y588" s="5">
        <v>13500.04</v>
      </c>
      <c r="Z588" s="5">
        <f>ABS((U588/L588) - 1)</f>
        <v>0.35000150370125</v>
      </c>
      <c r="AA588" s="7">
        <v>2970.00484</v>
      </c>
      <c r="AB588" s="6">
        <v>16740.04</v>
      </c>
      <c r="AC588" s="6">
        <f>ABS((W588/L588) - 1)</f>
        <v>0.99822222313306</v>
      </c>
      <c r="AD588" s="8">
        <v>44</v>
      </c>
      <c r="AE588" t="s">
        <v>172</v>
      </c>
      <c r="AF588"/>
    </row>
    <row r="589" spans="1:32" customHeight="1" ht="30">
      <c r="A589" s="9" t="s">
        <v>797</v>
      </c>
      <c r="B589" s="9" t="s">
        <v>798</v>
      </c>
      <c r="C589" s="9" t="s">
        <v>30</v>
      </c>
      <c r="D589" s="9" t="s">
        <v>799</v>
      </c>
      <c r="E589" s="9"/>
      <c r="F589" s="9"/>
      <c r="G589" s="9"/>
      <c r="H589" s="9" t="s">
        <v>800</v>
      </c>
      <c r="I589" s="10">
        <v>2</v>
      </c>
      <c r="J589" s="9" t="s">
        <v>71</v>
      </c>
      <c r="K589" s="12">
        <v>2200</v>
      </c>
      <c r="L589" s="12">
        <f>K589*1.16</f>
        <v>2552</v>
      </c>
      <c r="M589" s="12">
        <f>I589*K589</f>
        <v>4400</v>
      </c>
      <c r="N589" s="12">
        <f>I589*L589</f>
        <v>5104</v>
      </c>
      <c r="O589" s="12">
        <v>3500</v>
      </c>
      <c r="P589" s="11">
        <v>14000</v>
      </c>
      <c r="Q589" s="11">
        <f>(O589/L589) - 1</f>
        <v>0.37147335423198</v>
      </c>
      <c r="R589" s="12">
        <v>3200</v>
      </c>
      <c r="S589" s="11">
        <v>12800</v>
      </c>
      <c r="T589" s="11">
        <f>(Q589/L589) - 1</f>
        <v>-0.99985443834082</v>
      </c>
      <c r="U589" s="12">
        <v>3000</v>
      </c>
      <c r="V589" s="11">
        <v>12000</v>
      </c>
      <c r="W589" s="11">
        <f>(S589/L589) - 1</f>
        <v>4.0156739811912</v>
      </c>
      <c r="X589" s="12">
        <v>2850</v>
      </c>
      <c r="Y589" s="11">
        <v>11400</v>
      </c>
      <c r="Z589" s="11">
        <f>ABS((U589/L589) - 1)</f>
        <v>0.17554858934169</v>
      </c>
      <c r="AA589" s="12">
        <v>2807.2</v>
      </c>
      <c r="AB589" s="6">
        <v>14000</v>
      </c>
      <c r="AC589" s="6">
        <f>ABS((W589/L589) - 1)</f>
        <v>0.99842646003872</v>
      </c>
      <c r="AD589" s="8" t="s">
        <v>39</v>
      </c>
      <c r="AE589" t="s">
        <v>39</v>
      </c>
      <c r="AF589"/>
    </row>
    <row r="590" spans="1:32" customHeight="1" ht="30">
      <c r="A590" s="3">
        <v>3093</v>
      </c>
      <c r="B590" s="3" t="s">
        <v>801</v>
      </c>
      <c r="C590" s="3" t="s">
        <v>30</v>
      </c>
      <c r="D590" s="3" t="s">
        <v>799</v>
      </c>
      <c r="E590" s="3"/>
      <c r="F590" s="3"/>
      <c r="G590" s="3"/>
      <c r="H590" s="3" t="s">
        <v>786</v>
      </c>
      <c r="I590" s="4">
        <v>1</v>
      </c>
      <c r="J590" s="3" t="s">
        <v>71</v>
      </c>
      <c r="K590" s="7">
        <v>1896.55</v>
      </c>
      <c r="L590" s="7">
        <f>K590*1.16</f>
        <v>2199.998</v>
      </c>
      <c r="M590" s="7">
        <f>I590*K590</f>
        <v>1896.55</v>
      </c>
      <c r="N590" s="7">
        <f>I590*L590</f>
        <v>2199.998</v>
      </c>
      <c r="O590" s="7">
        <v>3300</v>
      </c>
      <c r="P590" s="5">
        <v>13200</v>
      </c>
      <c r="Q590" s="5">
        <f>(O590/L590) - 1</f>
        <v>0.5000013636376</v>
      </c>
      <c r="R590" s="7">
        <v>3080</v>
      </c>
      <c r="S590" s="5">
        <v>12320</v>
      </c>
      <c r="T590" s="5">
        <f>(Q590/L590) - 1</f>
        <v>-0.99977272644628</v>
      </c>
      <c r="U590" s="7">
        <v>2860</v>
      </c>
      <c r="V590" s="5">
        <v>11440</v>
      </c>
      <c r="W590" s="5">
        <f>(S590/L590) - 1</f>
        <v>4.6000050909137</v>
      </c>
      <c r="X590" s="7">
        <v>2640</v>
      </c>
      <c r="Y590" s="5">
        <v>10560</v>
      </c>
      <c r="Z590" s="5">
        <f>ABS((U590/L590) - 1)</f>
        <v>0.30000118181926</v>
      </c>
      <c r="AA590" s="7">
        <v>2419.9978</v>
      </c>
      <c r="AB590" s="6">
        <v>13200</v>
      </c>
      <c r="AC590" s="6">
        <f>ABS((W590/L590) - 1)</f>
        <v>0.99790908669421</v>
      </c>
      <c r="AD590" s="8" t="s">
        <v>39</v>
      </c>
      <c r="AE590" t="s">
        <v>39</v>
      </c>
      <c r="AF590"/>
    </row>
    <row r="591" spans="1:32" customHeight="1" ht="30">
      <c r="A591" s="9" t="s">
        <v>802</v>
      </c>
      <c r="B591" s="9" t="s">
        <v>803</v>
      </c>
      <c r="C591" s="9" t="s">
        <v>30</v>
      </c>
      <c r="D591" s="9" t="s">
        <v>799</v>
      </c>
      <c r="E591" s="9"/>
      <c r="F591" s="9"/>
      <c r="G591" s="9"/>
      <c r="H591" s="9" t="s">
        <v>792</v>
      </c>
      <c r="I591" s="10">
        <v>3</v>
      </c>
      <c r="J591" s="9" t="s">
        <v>71</v>
      </c>
      <c r="K591" s="12">
        <v>2200</v>
      </c>
      <c r="L591" s="12">
        <f>K591*1.16</f>
        <v>2552</v>
      </c>
      <c r="M591" s="12">
        <f>I591*K591</f>
        <v>6600</v>
      </c>
      <c r="N591" s="12">
        <f>I591*L591</f>
        <v>7656</v>
      </c>
      <c r="O591" s="12">
        <v>3500</v>
      </c>
      <c r="P591" s="11">
        <v>14000</v>
      </c>
      <c r="Q591" s="11">
        <f>(O591/L591) - 1</f>
        <v>0.37147335423198</v>
      </c>
      <c r="R591" s="12">
        <v>3200</v>
      </c>
      <c r="S591" s="11">
        <v>12800</v>
      </c>
      <c r="T591" s="11">
        <f>(Q591/L591) - 1</f>
        <v>-0.99985443834082</v>
      </c>
      <c r="U591" s="12">
        <v>3000</v>
      </c>
      <c r="V591" s="11">
        <v>12000</v>
      </c>
      <c r="W591" s="11">
        <f>(S591/L591) - 1</f>
        <v>4.0156739811912</v>
      </c>
      <c r="X591" s="12">
        <v>2850</v>
      </c>
      <c r="Y591" s="11">
        <v>11400</v>
      </c>
      <c r="Z591" s="11">
        <f>ABS((U591/L591) - 1)</f>
        <v>0.17554858934169</v>
      </c>
      <c r="AA591" s="12">
        <v>2807.2</v>
      </c>
      <c r="AB591" s="6">
        <v>14000</v>
      </c>
      <c r="AC591" s="6">
        <f>ABS((W591/L591) - 1)</f>
        <v>0.99842646003872</v>
      </c>
      <c r="AD591" s="8" t="s">
        <v>39</v>
      </c>
      <c r="AE591" t="s">
        <v>39</v>
      </c>
      <c r="AF591"/>
    </row>
    <row r="592" spans="1:32" customHeight="1" ht="30">
      <c r="A592" s="3" t="s">
        <v>804</v>
      </c>
      <c r="B592" s="3" t="s">
        <v>805</v>
      </c>
      <c r="C592" s="3" t="s">
        <v>30</v>
      </c>
      <c r="D592" s="3" t="s">
        <v>799</v>
      </c>
      <c r="E592" s="3"/>
      <c r="F592" s="3"/>
      <c r="G592" s="3"/>
      <c r="H592" s="3" t="s">
        <v>792</v>
      </c>
      <c r="I592" s="4">
        <v>3</v>
      </c>
      <c r="J592" s="3" t="s">
        <v>71</v>
      </c>
      <c r="K592" s="7">
        <v>2200</v>
      </c>
      <c r="L592" s="7">
        <f>K592*1.16</f>
        <v>2552</v>
      </c>
      <c r="M592" s="7">
        <f>I592*K592</f>
        <v>6600</v>
      </c>
      <c r="N592" s="7">
        <f>I592*L592</f>
        <v>7656</v>
      </c>
      <c r="O592" s="7">
        <v>3500</v>
      </c>
      <c r="P592" s="5">
        <v>14000</v>
      </c>
      <c r="Q592" s="5">
        <f>(O592/L592) - 1</f>
        <v>0.37147335423198</v>
      </c>
      <c r="R592" s="7">
        <v>3200</v>
      </c>
      <c r="S592" s="5">
        <v>12800</v>
      </c>
      <c r="T592" s="5">
        <f>(Q592/L592) - 1</f>
        <v>-0.99985443834082</v>
      </c>
      <c r="U592" s="7">
        <v>3000</v>
      </c>
      <c r="V592" s="5">
        <v>12000</v>
      </c>
      <c r="W592" s="5">
        <f>(S592/L592) - 1</f>
        <v>4.0156739811912</v>
      </c>
      <c r="X592" s="7">
        <v>2850</v>
      </c>
      <c r="Y592" s="5">
        <v>11400</v>
      </c>
      <c r="Z592" s="5">
        <f>ABS((U592/L592) - 1)</f>
        <v>0.17554858934169</v>
      </c>
      <c r="AA592" s="7">
        <v>2807.2</v>
      </c>
      <c r="AB592" s="6">
        <v>14000</v>
      </c>
      <c r="AC592" s="6">
        <f>ABS((W592/L592) - 1)</f>
        <v>0.99842646003872</v>
      </c>
      <c r="AD592" s="8" t="s">
        <v>39</v>
      </c>
      <c r="AE592" t="s">
        <v>39</v>
      </c>
      <c r="AF592"/>
    </row>
    <row r="593" spans="1:32" customHeight="1" ht="30">
      <c r="A593" s="9" t="s">
        <v>806</v>
      </c>
      <c r="B593" s="9" t="s">
        <v>807</v>
      </c>
      <c r="C593" s="9" t="s">
        <v>30</v>
      </c>
      <c r="D593" s="9" t="s">
        <v>799</v>
      </c>
      <c r="E593" s="9" t="s">
        <v>417</v>
      </c>
      <c r="F593" s="9" t="s">
        <v>808</v>
      </c>
      <c r="G593" s="9" t="s">
        <v>809</v>
      </c>
      <c r="H593" s="9" t="s">
        <v>792</v>
      </c>
      <c r="I593" s="10">
        <v>1</v>
      </c>
      <c r="J593" s="9" t="s">
        <v>42</v>
      </c>
      <c r="K593" s="12">
        <v>2200</v>
      </c>
      <c r="L593" s="12">
        <f>K593*1.16</f>
        <v>2552</v>
      </c>
      <c r="M593" s="12">
        <f>I593*K593</f>
        <v>2200</v>
      </c>
      <c r="N593" s="12">
        <f>I593*L593</f>
        <v>2552</v>
      </c>
      <c r="O593" s="12">
        <v>3500</v>
      </c>
      <c r="P593" s="11">
        <v>14000</v>
      </c>
      <c r="Q593" s="11">
        <f>(O593/L593) - 1</f>
        <v>0.37147335423198</v>
      </c>
      <c r="R593" s="12">
        <v>3200</v>
      </c>
      <c r="S593" s="11">
        <v>12800</v>
      </c>
      <c r="T593" s="11">
        <f>(Q593/L593) - 1</f>
        <v>-0.99985443834082</v>
      </c>
      <c r="U593" s="12">
        <v>3000</v>
      </c>
      <c r="V593" s="11">
        <v>12000</v>
      </c>
      <c r="W593" s="11">
        <f>(S593/L593) - 1</f>
        <v>4.0156739811912</v>
      </c>
      <c r="X593" s="12">
        <v>2850</v>
      </c>
      <c r="Y593" s="11">
        <v>11400</v>
      </c>
      <c r="Z593" s="11">
        <f>ABS((U593/L593) - 1)</f>
        <v>0.17554858934169</v>
      </c>
      <c r="AA593" s="12">
        <v>2807.2</v>
      </c>
      <c r="AB593" s="6">
        <v>14000</v>
      </c>
      <c r="AC593" s="6">
        <f>ABS((W593/L593) - 1)</f>
        <v>0.99842646003872</v>
      </c>
      <c r="AD593" s="8" t="s">
        <v>39</v>
      </c>
      <c r="AE593" t="s">
        <v>39</v>
      </c>
      <c r="AF593"/>
    </row>
    <row r="594" spans="1:32" customHeight="1" ht="30">
      <c r="A594" s="3" t="s">
        <v>806</v>
      </c>
      <c r="B594" s="3" t="s">
        <v>807</v>
      </c>
      <c r="C594" s="3" t="s">
        <v>30</v>
      </c>
      <c r="D594" s="3" t="s">
        <v>799</v>
      </c>
      <c r="E594" s="3" t="s">
        <v>417</v>
      </c>
      <c r="F594" s="3" t="s">
        <v>808</v>
      </c>
      <c r="G594" s="3" t="s">
        <v>809</v>
      </c>
      <c r="H594" s="3" t="s">
        <v>792</v>
      </c>
      <c r="I594" s="4">
        <v>1</v>
      </c>
      <c r="J594" s="3" t="s">
        <v>38</v>
      </c>
      <c r="K594" s="7">
        <v>2200</v>
      </c>
      <c r="L594" s="7">
        <f>K594*1.16</f>
        <v>2552</v>
      </c>
      <c r="M594" s="7">
        <f>I594*K594</f>
        <v>2200</v>
      </c>
      <c r="N594" s="7">
        <f>I594*L594</f>
        <v>2552</v>
      </c>
      <c r="O594" s="7">
        <v>3500</v>
      </c>
      <c r="P594" s="5">
        <v>14000</v>
      </c>
      <c r="Q594" s="5">
        <f>(O594/L594) - 1</f>
        <v>0.37147335423198</v>
      </c>
      <c r="R594" s="7">
        <v>3200</v>
      </c>
      <c r="S594" s="5">
        <v>12800</v>
      </c>
      <c r="T594" s="5">
        <f>(Q594/L594) - 1</f>
        <v>-0.99985443834082</v>
      </c>
      <c r="U594" s="7">
        <v>3000</v>
      </c>
      <c r="V594" s="5">
        <v>12000</v>
      </c>
      <c r="W594" s="5">
        <f>(S594/L594) - 1</f>
        <v>4.0156739811912</v>
      </c>
      <c r="X594" s="7">
        <v>2850</v>
      </c>
      <c r="Y594" s="5">
        <v>11400</v>
      </c>
      <c r="Z594" s="5">
        <f>ABS((U594/L594) - 1)</f>
        <v>0.17554858934169</v>
      </c>
      <c r="AA594" s="7">
        <v>2807.2</v>
      </c>
      <c r="AB594" s="6">
        <v>14000</v>
      </c>
      <c r="AC594" s="6">
        <f>ABS((W594/L594) - 1)</f>
        <v>0.99842646003872</v>
      </c>
      <c r="AD594" s="8" t="s">
        <v>39</v>
      </c>
      <c r="AE594" t="s">
        <v>39</v>
      </c>
      <c r="AF594"/>
    </row>
    <row r="595" spans="1:32" customHeight="1" ht="30">
      <c r="A595" s="9" t="s">
        <v>806</v>
      </c>
      <c r="B595" s="9" t="s">
        <v>807</v>
      </c>
      <c r="C595" s="9" t="s">
        <v>30</v>
      </c>
      <c r="D595" s="9" t="s">
        <v>799</v>
      </c>
      <c r="E595" s="9" t="s">
        <v>417</v>
      </c>
      <c r="F595" s="9" t="s">
        <v>808</v>
      </c>
      <c r="G595" s="9" t="s">
        <v>809</v>
      </c>
      <c r="H595" s="9" t="s">
        <v>792</v>
      </c>
      <c r="I595" s="10">
        <v>1</v>
      </c>
      <c r="J595" s="9" t="s">
        <v>295</v>
      </c>
      <c r="K595" s="12">
        <v>2200</v>
      </c>
      <c r="L595" s="12">
        <f>K595*1.16</f>
        <v>2552</v>
      </c>
      <c r="M595" s="12">
        <f>I595*K595</f>
        <v>2200</v>
      </c>
      <c r="N595" s="12">
        <f>I595*L595</f>
        <v>2552</v>
      </c>
      <c r="O595" s="12">
        <v>3500</v>
      </c>
      <c r="P595" s="11">
        <v>14000</v>
      </c>
      <c r="Q595" s="11">
        <f>(O595/L595) - 1</f>
        <v>0.37147335423198</v>
      </c>
      <c r="R595" s="12">
        <v>3200</v>
      </c>
      <c r="S595" s="11">
        <v>12800</v>
      </c>
      <c r="T595" s="11">
        <f>(Q595/L595) - 1</f>
        <v>-0.99985443834082</v>
      </c>
      <c r="U595" s="12">
        <v>3000</v>
      </c>
      <c r="V595" s="11">
        <v>12000</v>
      </c>
      <c r="W595" s="11">
        <f>(S595/L595) - 1</f>
        <v>4.0156739811912</v>
      </c>
      <c r="X595" s="12">
        <v>2850</v>
      </c>
      <c r="Y595" s="11">
        <v>11400</v>
      </c>
      <c r="Z595" s="11">
        <f>ABS((U595/L595) - 1)</f>
        <v>0.17554858934169</v>
      </c>
      <c r="AA595" s="12">
        <v>2807.2</v>
      </c>
      <c r="AB595" s="6">
        <v>14000</v>
      </c>
      <c r="AC595" s="6">
        <f>ABS((W595/L595) - 1)</f>
        <v>0.99842646003872</v>
      </c>
      <c r="AD595" s="8" t="s">
        <v>39</v>
      </c>
      <c r="AE595" t="s">
        <v>39</v>
      </c>
      <c r="AF595"/>
    </row>
    <row r="596" spans="1:32" customHeight="1" ht="30">
      <c r="A596" s="3" t="s">
        <v>810</v>
      </c>
      <c r="B596" s="3" t="s">
        <v>811</v>
      </c>
      <c r="C596" s="3" t="s">
        <v>30</v>
      </c>
      <c r="D596" s="3" t="s">
        <v>799</v>
      </c>
      <c r="E596" s="3"/>
      <c r="F596" s="3"/>
      <c r="G596" s="3"/>
      <c r="H596" s="3" t="s">
        <v>796</v>
      </c>
      <c r="I596" s="4">
        <v>1</v>
      </c>
      <c r="J596" s="3" t="s">
        <v>42</v>
      </c>
      <c r="K596" s="7">
        <v>1896.55</v>
      </c>
      <c r="L596" s="7">
        <f>K596*1.16</f>
        <v>2199.998</v>
      </c>
      <c r="M596" s="7">
        <f>I596*K596</f>
        <v>1896.55</v>
      </c>
      <c r="N596" s="7">
        <f>I596*L596</f>
        <v>2199.998</v>
      </c>
      <c r="O596" s="7">
        <v>3300</v>
      </c>
      <c r="P596" s="5">
        <v>13200</v>
      </c>
      <c r="Q596" s="5">
        <f>(O596/L596) - 1</f>
        <v>0.5000013636376</v>
      </c>
      <c r="R596" s="7">
        <v>3080</v>
      </c>
      <c r="S596" s="5">
        <v>12320</v>
      </c>
      <c r="T596" s="5">
        <f>(Q596/L596) - 1</f>
        <v>-0.99977272644628</v>
      </c>
      <c r="U596" s="7">
        <v>2860</v>
      </c>
      <c r="V596" s="5">
        <v>11440</v>
      </c>
      <c r="W596" s="5">
        <f>(S596/L596) - 1</f>
        <v>4.6000050909137</v>
      </c>
      <c r="X596" s="7">
        <v>2640</v>
      </c>
      <c r="Y596" s="5">
        <v>10560</v>
      </c>
      <c r="Z596" s="5">
        <f>ABS((U596/L596) - 1)</f>
        <v>0.30000118181926</v>
      </c>
      <c r="AA596" s="7">
        <v>2419.9978</v>
      </c>
      <c r="AB596" s="6">
        <v>13200</v>
      </c>
      <c r="AC596" s="6">
        <f>ABS((W596/L596) - 1)</f>
        <v>0.99790908669421</v>
      </c>
      <c r="AD596" s="8" t="s">
        <v>39</v>
      </c>
      <c r="AE596" t="s">
        <v>39</v>
      </c>
      <c r="AF596"/>
    </row>
    <row r="597" spans="1:32" customHeight="1" ht="30">
      <c r="A597" s="9" t="s">
        <v>812</v>
      </c>
      <c r="B597" s="9" t="s">
        <v>813</v>
      </c>
      <c r="C597" s="9" t="s">
        <v>30</v>
      </c>
      <c r="D597" s="9" t="s">
        <v>799</v>
      </c>
      <c r="E597" s="9" t="s">
        <v>814</v>
      </c>
      <c r="F597" s="9" t="s">
        <v>815</v>
      </c>
      <c r="G597" s="9" t="s">
        <v>816</v>
      </c>
      <c r="H597" s="9" t="s">
        <v>786</v>
      </c>
      <c r="I597" s="10">
        <v>1</v>
      </c>
      <c r="J597" s="9" t="s">
        <v>40</v>
      </c>
      <c r="K597" s="12">
        <v>2118.0335861792</v>
      </c>
      <c r="L597" s="12">
        <f>K597*1.16</f>
        <v>2456.9189599679</v>
      </c>
      <c r="M597" s="12">
        <f>I597*K597</f>
        <v>2118.0335861792</v>
      </c>
      <c r="N597" s="12">
        <f>I597*L597</f>
        <v>2456.9189599679</v>
      </c>
      <c r="O597" s="12">
        <v>3685.38</v>
      </c>
      <c r="P597" s="11">
        <v>14741.52</v>
      </c>
      <c r="Q597" s="11">
        <f>(O597/L597) - 1</f>
        <v>0.50000063496119</v>
      </c>
      <c r="R597" s="12">
        <v>3439.69</v>
      </c>
      <c r="S597" s="11">
        <v>13758.76</v>
      </c>
      <c r="T597" s="11">
        <f>(Q597/L597) - 1</f>
        <v>-0.99979649282573</v>
      </c>
      <c r="U597" s="12">
        <v>3193.99</v>
      </c>
      <c r="V597" s="11">
        <v>12775.96</v>
      </c>
      <c r="W597" s="11">
        <f>(S597/L597) - 1</f>
        <v>4.6000056266324</v>
      </c>
      <c r="X597" s="12">
        <v>2948.3</v>
      </c>
      <c r="Y597" s="11">
        <v>11793.2</v>
      </c>
      <c r="Z597" s="11">
        <f>ABS((U597/L597) - 1)</f>
        <v>0.29999810821671</v>
      </c>
      <c r="AA597" s="12">
        <v>2702.6108559647</v>
      </c>
      <c r="AB597" s="6">
        <v>14741.52</v>
      </c>
      <c r="AC597" s="6">
        <f>ABS((W597/L597) - 1)</f>
        <v>0.9981277340842</v>
      </c>
      <c r="AD597" s="8">
        <v>224</v>
      </c>
      <c r="AE597" t="s">
        <v>294</v>
      </c>
      <c r="AF597"/>
    </row>
    <row r="598" spans="1:32" customHeight="1" ht="30">
      <c r="A598" s="3" t="s">
        <v>817</v>
      </c>
      <c r="B598" s="3" t="s">
        <v>818</v>
      </c>
      <c r="C598" s="3" t="s">
        <v>30</v>
      </c>
      <c r="D598" s="3" t="s">
        <v>799</v>
      </c>
      <c r="E598" s="3" t="s">
        <v>814</v>
      </c>
      <c r="F598" s="3" t="s">
        <v>815</v>
      </c>
      <c r="G598" s="3" t="s">
        <v>605</v>
      </c>
      <c r="H598" s="3" t="s">
        <v>819</v>
      </c>
      <c r="I598" s="4">
        <v>1</v>
      </c>
      <c r="J598" s="3" t="s">
        <v>38</v>
      </c>
      <c r="K598" s="7">
        <v>2017.86</v>
      </c>
      <c r="L598" s="7">
        <f>K598*1.16</f>
        <v>2340.7176</v>
      </c>
      <c r="M598" s="7">
        <f>I598*K598</f>
        <v>2017.86</v>
      </c>
      <c r="N598" s="7">
        <f>I598*L598</f>
        <v>2340.7176</v>
      </c>
      <c r="O598" s="7">
        <v>4000</v>
      </c>
      <c r="P598" s="5">
        <v>16000</v>
      </c>
      <c r="Q598" s="5">
        <f>(O598/L598) - 1</f>
        <v>0.70887765358794</v>
      </c>
      <c r="R598" s="7">
        <v>3800</v>
      </c>
      <c r="S598" s="5">
        <v>15200</v>
      </c>
      <c r="T598" s="5">
        <f>(Q598/L598) - 1</f>
        <v>-0.99969715370466</v>
      </c>
      <c r="U598" s="7">
        <v>3800</v>
      </c>
      <c r="V598" s="5">
        <v>15200</v>
      </c>
      <c r="W598" s="5">
        <f>(S598/L598) - 1</f>
        <v>5.4937350836342</v>
      </c>
      <c r="X598" s="7">
        <v>3325</v>
      </c>
      <c r="Y598" s="5">
        <v>13300</v>
      </c>
      <c r="Z598" s="5">
        <f>ABS((U598/L598) - 1)</f>
        <v>0.62343377090855</v>
      </c>
      <c r="AA598" s="7">
        <v>2574.78936</v>
      </c>
      <c r="AB598" s="6">
        <v>16000</v>
      </c>
      <c r="AC598" s="6">
        <f>ABS((W598/L598) - 1)</f>
        <v>0.99765296972021</v>
      </c>
      <c r="AD598" s="8" t="s">
        <v>39</v>
      </c>
      <c r="AE598" t="s">
        <v>39</v>
      </c>
      <c r="AF598"/>
    </row>
    <row r="599" spans="1:32" customHeight="1" ht="30">
      <c r="A599" s="9" t="s">
        <v>820</v>
      </c>
      <c r="B599" s="9" t="s">
        <v>821</v>
      </c>
      <c r="C599" s="9" t="s">
        <v>30</v>
      </c>
      <c r="D599" s="9" t="s">
        <v>799</v>
      </c>
      <c r="E599" s="9" t="s">
        <v>430</v>
      </c>
      <c r="F599" s="9" t="s">
        <v>822</v>
      </c>
      <c r="G599" s="9" t="s">
        <v>823</v>
      </c>
      <c r="H599" s="9" t="s">
        <v>786</v>
      </c>
      <c r="I599" s="10">
        <v>1</v>
      </c>
      <c r="J599" s="9" t="s">
        <v>40</v>
      </c>
      <c r="K599" s="12">
        <v>2310.77</v>
      </c>
      <c r="L599" s="12">
        <f>K599*1.16</f>
        <v>2680.4932</v>
      </c>
      <c r="M599" s="12">
        <f>I599*K599</f>
        <v>2310.77</v>
      </c>
      <c r="N599" s="12">
        <f>I599*L599</f>
        <v>2680.4932</v>
      </c>
      <c r="O599" s="12">
        <v>4020.74</v>
      </c>
      <c r="P599" s="11">
        <v>16082.96</v>
      </c>
      <c r="Q599" s="11">
        <f>(O599/L599) - 1</f>
        <v>0.50000007461313</v>
      </c>
      <c r="R599" s="12">
        <v>3752.69</v>
      </c>
      <c r="S599" s="11">
        <v>15010.76</v>
      </c>
      <c r="T599" s="11">
        <f>(Q599/L599) - 1</f>
        <v>-0.9998134671356</v>
      </c>
      <c r="U599" s="12">
        <v>3484.64</v>
      </c>
      <c r="V599" s="11">
        <v>13938.56</v>
      </c>
      <c r="W599" s="11">
        <f>(S599/L599) - 1</f>
        <v>4.5999992837139</v>
      </c>
      <c r="X599" s="12">
        <v>3216.59</v>
      </c>
      <c r="Y599" s="11">
        <v>12866.36</v>
      </c>
      <c r="Z599" s="11">
        <f>ABS((U599/L599) - 1)</f>
        <v>0.29999956724382</v>
      </c>
      <c r="AA599" s="12">
        <v>2948.54252</v>
      </c>
      <c r="AB599" s="6">
        <v>16082.96</v>
      </c>
      <c r="AC599" s="6">
        <f>ABS((W599/L599) - 1)</f>
        <v>0.99828389817079</v>
      </c>
      <c r="AD599" s="8">
        <v>348</v>
      </c>
      <c r="AE599" t="s">
        <v>427</v>
      </c>
      <c r="AF599"/>
    </row>
    <row r="600" spans="1:32" customHeight="1" ht="30">
      <c r="A600" s="3" t="s">
        <v>824</v>
      </c>
      <c r="B600" s="3" t="s">
        <v>825</v>
      </c>
      <c r="C600" s="3" t="s">
        <v>30</v>
      </c>
      <c r="D600" s="3" t="s">
        <v>799</v>
      </c>
      <c r="E600" s="3" t="s">
        <v>430</v>
      </c>
      <c r="F600" s="3" t="s">
        <v>822</v>
      </c>
      <c r="G600" s="3" t="s">
        <v>823</v>
      </c>
      <c r="H600" s="3" t="s">
        <v>786</v>
      </c>
      <c r="I600" s="4">
        <v>1</v>
      </c>
      <c r="J600" s="3" t="s">
        <v>42</v>
      </c>
      <c r="K600" s="7">
        <v>2111.2710657716</v>
      </c>
      <c r="L600" s="7">
        <f>K600*1.16</f>
        <v>2449.074436295</v>
      </c>
      <c r="M600" s="7">
        <f>I600*K600</f>
        <v>2111.2710657716</v>
      </c>
      <c r="N600" s="7">
        <f>I600*L600</f>
        <v>2449.074436295</v>
      </c>
      <c r="O600" s="7">
        <v>3673.61</v>
      </c>
      <c r="P600" s="5">
        <v>14694.44</v>
      </c>
      <c r="Q600" s="5">
        <f>(O600/L600) - 1</f>
        <v>0.49999932446214</v>
      </c>
      <c r="R600" s="7">
        <v>3428.7</v>
      </c>
      <c r="S600" s="5">
        <v>13714.8</v>
      </c>
      <c r="T600" s="5">
        <f>(Q600/L600) - 1</f>
        <v>-0.99979584151586</v>
      </c>
      <c r="U600" s="7">
        <v>3183.8</v>
      </c>
      <c r="V600" s="5">
        <v>12735.2</v>
      </c>
      <c r="W600" s="5">
        <f>(S600/L600) - 1</f>
        <v>4.5999931226051</v>
      </c>
      <c r="X600" s="7">
        <v>2938.89</v>
      </c>
      <c r="Y600" s="5">
        <v>11755.56</v>
      </c>
      <c r="Z600" s="5">
        <f>ABS((U600/L600) - 1)</f>
        <v>0.30000132001562</v>
      </c>
      <c r="AA600" s="7">
        <v>2693.9818799245</v>
      </c>
      <c r="AB600" s="6">
        <v>14694.44</v>
      </c>
      <c r="AC600" s="6">
        <f>ABS((W600/L600) - 1)</f>
        <v>0.99812174221639</v>
      </c>
      <c r="AD600" s="8">
        <v>14</v>
      </c>
      <c r="AE600" t="s">
        <v>826</v>
      </c>
      <c r="AF600"/>
    </row>
    <row r="601" spans="1:32" customHeight="1" ht="30">
      <c r="A601" s="9" t="s">
        <v>824</v>
      </c>
      <c r="B601" s="9" t="s">
        <v>825</v>
      </c>
      <c r="C601" s="9" t="s">
        <v>30</v>
      </c>
      <c r="D601" s="9" t="s">
        <v>799</v>
      </c>
      <c r="E601" s="9" t="s">
        <v>430</v>
      </c>
      <c r="F601" s="9" t="s">
        <v>822</v>
      </c>
      <c r="G601" s="9" t="s">
        <v>823</v>
      </c>
      <c r="H601" s="9" t="s">
        <v>786</v>
      </c>
      <c r="I601" s="10">
        <v>1</v>
      </c>
      <c r="J601" s="9" t="s">
        <v>90</v>
      </c>
      <c r="K601" s="12">
        <v>2111.2710657716</v>
      </c>
      <c r="L601" s="12">
        <f>K601*1.16</f>
        <v>2449.074436295</v>
      </c>
      <c r="M601" s="12">
        <f>I601*K601</f>
        <v>2111.2710657716</v>
      </c>
      <c r="N601" s="12">
        <f>I601*L601</f>
        <v>2449.074436295</v>
      </c>
      <c r="O601" s="12">
        <v>3673.61</v>
      </c>
      <c r="P601" s="11">
        <v>14694.44</v>
      </c>
      <c r="Q601" s="11">
        <f>(O601/L601) - 1</f>
        <v>0.49999932446214</v>
      </c>
      <c r="R601" s="12">
        <v>3428.7</v>
      </c>
      <c r="S601" s="11">
        <v>13714.8</v>
      </c>
      <c r="T601" s="11">
        <f>(Q601/L601) - 1</f>
        <v>-0.99979584151586</v>
      </c>
      <c r="U601" s="12">
        <v>3183.8</v>
      </c>
      <c r="V601" s="11">
        <v>12735.2</v>
      </c>
      <c r="W601" s="11">
        <f>(S601/L601) - 1</f>
        <v>4.5999931226051</v>
      </c>
      <c r="X601" s="12">
        <v>2938.89</v>
      </c>
      <c r="Y601" s="11">
        <v>11755.56</v>
      </c>
      <c r="Z601" s="11">
        <f>ABS((U601/L601) - 1)</f>
        <v>0.30000132001562</v>
      </c>
      <c r="AA601" s="12">
        <v>2693.9818799245</v>
      </c>
      <c r="AB601" s="6">
        <v>14694.44</v>
      </c>
      <c r="AC601" s="6">
        <f>ABS((W601/L601) - 1)</f>
        <v>0.99812174221639</v>
      </c>
      <c r="AD601" s="8">
        <v>14</v>
      </c>
      <c r="AE601" t="s">
        <v>826</v>
      </c>
      <c r="AF601"/>
    </row>
    <row r="602" spans="1:32" customHeight="1" ht="30">
      <c r="A602" s="3" t="s">
        <v>827</v>
      </c>
      <c r="B602" s="3" t="s">
        <v>828</v>
      </c>
      <c r="C602" s="3" t="s">
        <v>30</v>
      </c>
      <c r="D602" s="3" t="s">
        <v>799</v>
      </c>
      <c r="E602" s="3" t="s">
        <v>67</v>
      </c>
      <c r="F602" s="3" t="s">
        <v>698</v>
      </c>
      <c r="G602" s="3" t="s">
        <v>829</v>
      </c>
      <c r="H602" s="3" t="s">
        <v>786</v>
      </c>
      <c r="I602" s="4">
        <v>1</v>
      </c>
      <c r="J602" s="3" t="s">
        <v>830</v>
      </c>
      <c r="K602" s="7">
        <v>1773.95</v>
      </c>
      <c r="L602" s="7">
        <f>K602*1.16</f>
        <v>2057.782</v>
      </c>
      <c r="M602" s="7">
        <f>I602*K602</f>
        <v>1773.95</v>
      </c>
      <c r="N602" s="7">
        <f>I602*L602</f>
        <v>2057.782</v>
      </c>
      <c r="O602" s="7">
        <v>3900</v>
      </c>
      <c r="P602" s="5">
        <v>15600</v>
      </c>
      <c r="Q602" s="5">
        <f>(O602/L602) - 1</f>
        <v>0.89524449139899</v>
      </c>
      <c r="R602" s="7">
        <v>3600</v>
      </c>
      <c r="S602" s="5">
        <v>14400</v>
      </c>
      <c r="T602" s="5">
        <f>(Q602/L602) - 1</f>
        <v>-0.99956494687416</v>
      </c>
      <c r="U602" s="7">
        <v>3300</v>
      </c>
      <c r="V602" s="5">
        <v>13200</v>
      </c>
      <c r="W602" s="5">
        <f>(S602/L602) - 1</f>
        <v>5.9978258143963</v>
      </c>
      <c r="X602" s="7">
        <v>2469.34</v>
      </c>
      <c r="Y602" s="5">
        <v>9877.36</v>
      </c>
      <c r="Z602" s="5">
        <f>ABS((U602/L602) - 1)</f>
        <v>0.60366841579915</v>
      </c>
      <c r="AA602" s="7">
        <v>2263.5602</v>
      </c>
      <c r="AB602" s="6">
        <v>15600</v>
      </c>
      <c r="AC602" s="6">
        <f>ABS((W602/L602) - 1)</f>
        <v>0.99708529581151</v>
      </c>
      <c r="AD602" s="8">
        <v>198</v>
      </c>
      <c r="AE602" t="s">
        <v>831</v>
      </c>
      <c r="AF602"/>
    </row>
    <row r="603" spans="1:32" customHeight="1" ht="30">
      <c r="A603" s="9" t="s">
        <v>832</v>
      </c>
      <c r="B603" s="9" t="s">
        <v>833</v>
      </c>
      <c r="C603" s="9" t="s">
        <v>30</v>
      </c>
      <c r="D603" s="9" t="s">
        <v>799</v>
      </c>
      <c r="E603" s="9" t="s">
        <v>117</v>
      </c>
      <c r="F603" s="9" t="s">
        <v>834</v>
      </c>
      <c r="G603" s="9" t="s">
        <v>823</v>
      </c>
      <c r="H603" s="9" t="s">
        <v>786</v>
      </c>
      <c r="I603" s="10">
        <v>1</v>
      </c>
      <c r="J603" s="9" t="s">
        <v>38</v>
      </c>
      <c r="K603" s="12">
        <v>2111.2710657716</v>
      </c>
      <c r="L603" s="12">
        <f>K603*1.16</f>
        <v>2449.074436295</v>
      </c>
      <c r="M603" s="12">
        <f>I603*K603</f>
        <v>2111.2710657716</v>
      </c>
      <c r="N603" s="12">
        <f>I603*L603</f>
        <v>2449.074436295</v>
      </c>
      <c r="O603" s="12">
        <v>3673.61</v>
      </c>
      <c r="P603" s="11">
        <v>14694.44</v>
      </c>
      <c r="Q603" s="11">
        <f>(O603/L603) - 1</f>
        <v>0.49999932446214</v>
      </c>
      <c r="R603" s="12">
        <v>3428.7</v>
      </c>
      <c r="S603" s="11">
        <v>13714.8</v>
      </c>
      <c r="T603" s="11">
        <f>(Q603/L603) - 1</f>
        <v>-0.99979584151586</v>
      </c>
      <c r="U603" s="12">
        <v>3183.8</v>
      </c>
      <c r="V603" s="11">
        <v>12735.2</v>
      </c>
      <c r="W603" s="11">
        <f>(S603/L603) - 1</f>
        <v>4.5999931226051</v>
      </c>
      <c r="X603" s="12">
        <v>2938.89</v>
      </c>
      <c r="Y603" s="11">
        <v>11755.56</v>
      </c>
      <c r="Z603" s="11">
        <f>ABS((U603/L603) - 1)</f>
        <v>0.30000132001562</v>
      </c>
      <c r="AA603" s="12">
        <v>2693.9818799245</v>
      </c>
      <c r="AB603" s="6">
        <v>14694.44</v>
      </c>
      <c r="AC603" s="6">
        <f>ABS((W603/L603) - 1)</f>
        <v>0.99812174221639</v>
      </c>
      <c r="AD603" s="8">
        <v>14</v>
      </c>
      <c r="AE603" t="s">
        <v>826</v>
      </c>
      <c r="AF603"/>
    </row>
    <row r="604" spans="1:32" customHeight="1" ht="30">
      <c r="A604" s="3" t="s">
        <v>832</v>
      </c>
      <c r="B604" s="3" t="s">
        <v>833</v>
      </c>
      <c r="C604" s="3" t="s">
        <v>30</v>
      </c>
      <c r="D604" s="3" t="s">
        <v>799</v>
      </c>
      <c r="E604" s="3" t="s">
        <v>117</v>
      </c>
      <c r="F604" s="3" t="s">
        <v>834</v>
      </c>
      <c r="G604" s="3" t="s">
        <v>823</v>
      </c>
      <c r="H604" s="3" t="s">
        <v>786</v>
      </c>
      <c r="I604" s="4">
        <v>2</v>
      </c>
      <c r="J604" s="3" t="s">
        <v>40</v>
      </c>
      <c r="K604" s="7">
        <v>2111.2713304992</v>
      </c>
      <c r="L604" s="7">
        <f>K604*1.16</f>
        <v>2449.0747433791</v>
      </c>
      <c r="M604" s="7">
        <f>I604*K604</f>
        <v>4222.5426609984</v>
      </c>
      <c r="N604" s="7">
        <f>I604*L604</f>
        <v>4898.1494867582</v>
      </c>
      <c r="O604" s="7">
        <v>3673.61</v>
      </c>
      <c r="P604" s="5">
        <v>14694.44</v>
      </c>
      <c r="Q604" s="5">
        <f>(O604/L604) - 1</f>
        <v>0.49999913638054</v>
      </c>
      <c r="R604" s="7">
        <v>3428.7</v>
      </c>
      <c r="S604" s="5">
        <v>13714.8</v>
      </c>
      <c r="T604" s="5">
        <f>(Q604/L604) - 1</f>
        <v>-0.99979584161826</v>
      </c>
      <c r="U604" s="7">
        <v>3183.8</v>
      </c>
      <c r="V604" s="5">
        <v>12735.2</v>
      </c>
      <c r="W604" s="5">
        <f>(S604/L604) - 1</f>
        <v>4.5999924204343</v>
      </c>
      <c r="X604" s="7">
        <v>2938.89</v>
      </c>
      <c r="Y604" s="5">
        <v>11755.56</v>
      </c>
      <c r="Z604" s="5">
        <f>ABS((U604/L604) - 1)</f>
        <v>0.30000115701132</v>
      </c>
      <c r="AA604" s="7">
        <v>2693.982217717</v>
      </c>
      <c r="AB604" s="6">
        <v>14694.44</v>
      </c>
      <c r="AC604" s="6">
        <f>ABS((W604/L604) - 1)</f>
        <v>0.99812174273861</v>
      </c>
      <c r="AD604" s="8">
        <v>14</v>
      </c>
      <c r="AE604" t="s">
        <v>826</v>
      </c>
      <c r="AF604"/>
    </row>
    <row r="605" spans="1:32" customHeight="1" ht="30">
      <c r="A605" s="9" t="s">
        <v>832</v>
      </c>
      <c r="B605" s="9" t="s">
        <v>833</v>
      </c>
      <c r="C605" s="9" t="s">
        <v>30</v>
      </c>
      <c r="D605" s="9" t="s">
        <v>799</v>
      </c>
      <c r="E605" s="9" t="s">
        <v>117</v>
      </c>
      <c r="F605" s="9" t="s">
        <v>834</v>
      </c>
      <c r="G605" s="9" t="s">
        <v>823</v>
      </c>
      <c r="H605" s="9" t="s">
        <v>786</v>
      </c>
      <c r="I605" s="10">
        <v>1</v>
      </c>
      <c r="J605" s="9" t="s">
        <v>63</v>
      </c>
      <c r="K605" s="12">
        <v>2111.2715952269</v>
      </c>
      <c r="L605" s="12">
        <f>K605*1.16</f>
        <v>2449.0750504632</v>
      </c>
      <c r="M605" s="12">
        <f>I605*K605</f>
        <v>2111.2715952269</v>
      </c>
      <c r="N605" s="12">
        <f>I605*L605</f>
        <v>2449.0750504632</v>
      </c>
      <c r="O605" s="12">
        <v>3673.61</v>
      </c>
      <c r="P605" s="11">
        <v>14694.44</v>
      </c>
      <c r="Q605" s="11">
        <f>(O605/L605) - 1</f>
        <v>0.49999894829898</v>
      </c>
      <c r="R605" s="12">
        <v>3428.7</v>
      </c>
      <c r="S605" s="11">
        <v>13714.8</v>
      </c>
      <c r="T605" s="11">
        <f>(Q605/L605) - 1</f>
        <v>-0.99979584172065</v>
      </c>
      <c r="U605" s="12">
        <v>3183.8</v>
      </c>
      <c r="V605" s="11">
        <v>12735.2</v>
      </c>
      <c r="W605" s="11">
        <f>(S605/L605) - 1</f>
        <v>4.5999917182637</v>
      </c>
      <c r="X605" s="12">
        <v>2938.89</v>
      </c>
      <c r="Y605" s="11">
        <v>11755.56</v>
      </c>
      <c r="Z605" s="11">
        <f>ABS((U605/L605) - 1)</f>
        <v>0.30000099400706</v>
      </c>
      <c r="AA605" s="12">
        <v>2693.9825555095</v>
      </c>
      <c r="AB605" s="6">
        <v>14694.44</v>
      </c>
      <c r="AC605" s="6">
        <f>ABS((W605/L605) - 1)</f>
        <v>0.99812174326083</v>
      </c>
      <c r="AD605" s="8">
        <v>14</v>
      </c>
      <c r="AE605" t="s">
        <v>826</v>
      </c>
      <c r="AF605"/>
    </row>
    <row r="606" spans="1:32" customHeight="1" ht="30">
      <c r="A606" s="3" t="s">
        <v>832</v>
      </c>
      <c r="B606" s="3" t="s">
        <v>833</v>
      </c>
      <c r="C606" s="3" t="s">
        <v>30</v>
      </c>
      <c r="D606" s="3" t="s">
        <v>799</v>
      </c>
      <c r="E606" s="3" t="s">
        <v>117</v>
      </c>
      <c r="F606" s="3" t="s">
        <v>834</v>
      </c>
      <c r="G606" s="3" t="s">
        <v>823</v>
      </c>
      <c r="H606" s="3" t="s">
        <v>786</v>
      </c>
      <c r="I606" s="4">
        <v>2</v>
      </c>
      <c r="J606" s="3" t="s">
        <v>71</v>
      </c>
      <c r="K606" s="7">
        <v>2111.2713304992</v>
      </c>
      <c r="L606" s="7">
        <f>K606*1.16</f>
        <v>2449.0747433791</v>
      </c>
      <c r="M606" s="7">
        <f>I606*K606</f>
        <v>4222.5426609984</v>
      </c>
      <c r="N606" s="7">
        <f>I606*L606</f>
        <v>4898.1494867582</v>
      </c>
      <c r="O606" s="7">
        <v>3673.61</v>
      </c>
      <c r="P606" s="5">
        <v>14694.44</v>
      </c>
      <c r="Q606" s="5">
        <f>(O606/L606) - 1</f>
        <v>0.49999913638054</v>
      </c>
      <c r="R606" s="7">
        <v>3428.7</v>
      </c>
      <c r="S606" s="5">
        <v>13714.8</v>
      </c>
      <c r="T606" s="5">
        <f>(Q606/L606) - 1</f>
        <v>-0.99979584161826</v>
      </c>
      <c r="U606" s="7">
        <v>3183.8</v>
      </c>
      <c r="V606" s="5">
        <v>12735.2</v>
      </c>
      <c r="W606" s="5">
        <f>(S606/L606) - 1</f>
        <v>4.5999924204343</v>
      </c>
      <c r="X606" s="7">
        <v>2938.89</v>
      </c>
      <c r="Y606" s="5">
        <v>11755.56</v>
      </c>
      <c r="Z606" s="5">
        <f>ABS((U606/L606) - 1)</f>
        <v>0.30000115701132</v>
      </c>
      <c r="AA606" s="7">
        <v>2693.982217717</v>
      </c>
      <c r="AB606" s="6">
        <v>14694.44</v>
      </c>
      <c r="AC606" s="6">
        <f>ABS((W606/L606) - 1)</f>
        <v>0.99812174273861</v>
      </c>
      <c r="AD606" s="8">
        <v>14</v>
      </c>
      <c r="AE606" t="s">
        <v>826</v>
      </c>
      <c r="AF606"/>
    </row>
    <row r="607" spans="1:32" customHeight="1" ht="30">
      <c r="A607" s="9" t="s">
        <v>835</v>
      </c>
      <c r="B607" s="9" t="s">
        <v>836</v>
      </c>
      <c r="C607" s="9" t="s">
        <v>30</v>
      </c>
      <c r="D607" s="9" t="s">
        <v>799</v>
      </c>
      <c r="E607" s="9"/>
      <c r="F607" s="9"/>
      <c r="G607" s="9"/>
      <c r="H607" s="9" t="s">
        <v>786</v>
      </c>
      <c r="I607" s="10">
        <v>1</v>
      </c>
      <c r="J607" s="9" t="s">
        <v>71</v>
      </c>
      <c r="K607" s="12">
        <v>2200</v>
      </c>
      <c r="L607" s="12">
        <f>K607*1.16</f>
        <v>2552</v>
      </c>
      <c r="M607" s="12">
        <f>I607*K607</f>
        <v>2200</v>
      </c>
      <c r="N607" s="12">
        <f>I607*L607</f>
        <v>2552</v>
      </c>
      <c r="O607" s="12">
        <v>3500</v>
      </c>
      <c r="P607" s="11">
        <v>14000</v>
      </c>
      <c r="Q607" s="11">
        <f>(O607/L607) - 1</f>
        <v>0.37147335423198</v>
      </c>
      <c r="R607" s="12">
        <v>3200</v>
      </c>
      <c r="S607" s="11">
        <v>12800</v>
      </c>
      <c r="T607" s="11">
        <f>(Q607/L607) - 1</f>
        <v>-0.99985443834082</v>
      </c>
      <c r="U607" s="12">
        <v>3000</v>
      </c>
      <c r="V607" s="11">
        <v>12000</v>
      </c>
      <c r="W607" s="11">
        <f>(S607/L607) - 1</f>
        <v>4.0156739811912</v>
      </c>
      <c r="X607" s="12">
        <v>2850</v>
      </c>
      <c r="Y607" s="11">
        <v>11400</v>
      </c>
      <c r="Z607" s="11">
        <f>ABS((U607/L607) - 1)</f>
        <v>0.17554858934169</v>
      </c>
      <c r="AA607" s="12">
        <v>2807.2</v>
      </c>
      <c r="AB607" s="6">
        <v>14000</v>
      </c>
      <c r="AC607" s="6">
        <f>ABS((W607/L607) - 1)</f>
        <v>0.99842646003872</v>
      </c>
      <c r="AD607" s="8" t="s">
        <v>39</v>
      </c>
      <c r="AE607" t="s">
        <v>39</v>
      </c>
      <c r="AF607"/>
    </row>
    <row r="608" spans="1:32" customHeight="1" ht="30">
      <c r="A608" s="3" t="s">
        <v>837</v>
      </c>
      <c r="B608" s="3" t="s">
        <v>838</v>
      </c>
      <c r="C608" s="3" t="s">
        <v>30</v>
      </c>
      <c r="D608" s="3" t="s">
        <v>799</v>
      </c>
      <c r="E608" s="3" t="s">
        <v>67</v>
      </c>
      <c r="F608" s="3" t="s">
        <v>698</v>
      </c>
      <c r="G608" s="3" t="s">
        <v>829</v>
      </c>
      <c r="H608" s="3" t="s">
        <v>786</v>
      </c>
      <c r="I608" s="4">
        <v>1</v>
      </c>
      <c r="J608" s="3" t="s">
        <v>42</v>
      </c>
      <c r="K608" s="7">
        <v>2111.28</v>
      </c>
      <c r="L608" s="7">
        <f>K608*1.16</f>
        <v>2449.0848</v>
      </c>
      <c r="M608" s="7">
        <f>I608*K608</f>
        <v>2111.28</v>
      </c>
      <c r="N608" s="7">
        <f>I608*L608</f>
        <v>2449.0848</v>
      </c>
      <c r="O608" s="7">
        <v>3673.63</v>
      </c>
      <c r="P608" s="5">
        <v>14694.52</v>
      </c>
      <c r="Q608" s="5">
        <f>(O608/L608) - 1</f>
        <v>0.50000114328422</v>
      </c>
      <c r="R608" s="7">
        <v>3428.72</v>
      </c>
      <c r="S608" s="5">
        <v>13714.88</v>
      </c>
      <c r="T608" s="5">
        <f>(Q608/L608) - 1</f>
        <v>-0.99979584163714</v>
      </c>
      <c r="U608" s="7">
        <v>3183.81</v>
      </c>
      <c r="V608" s="5">
        <v>12735.24</v>
      </c>
      <c r="W608" s="5">
        <f>(S608/L608) - 1</f>
        <v>4.6000020905769</v>
      </c>
      <c r="X608" s="7">
        <v>2938.9</v>
      </c>
      <c r="Y608" s="5">
        <v>11755.6</v>
      </c>
      <c r="Z608" s="5">
        <f>ABS((U608/L608) - 1)</f>
        <v>0.29999990200421</v>
      </c>
      <c r="AA608" s="7">
        <v>2693.99328</v>
      </c>
      <c r="AB608" s="6">
        <v>14694.52</v>
      </c>
      <c r="AC608" s="6">
        <f>ABS((W608/L608) - 1)</f>
        <v>0.99812174650278</v>
      </c>
      <c r="AD608" s="8">
        <v>93</v>
      </c>
      <c r="AE608" t="s">
        <v>839</v>
      </c>
      <c r="AF608"/>
    </row>
    <row r="609" spans="1:32" customHeight="1" ht="30">
      <c r="A609" s="9" t="s">
        <v>840</v>
      </c>
      <c r="B609" s="9" t="s">
        <v>841</v>
      </c>
      <c r="C609" s="9" t="s">
        <v>30</v>
      </c>
      <c r="D609" s="9" t="s">
        <v>799</v>
      </c>
      <c r="E609" s="9" t="s">
        <v>67</v>
      </c>
      <c r="F609" s="9" t="s">
        <v>698</v>
      </c>
      <c r="G609" s="9" t="s">
        <v>842</v>
      </c>
      <c r="H609" s="9" t="s">
        <v>786</v>
      </c>
      <c r="I609" s="10">
        <v>2</v>
      </c>
      <c r="J609" s="9" t="s">
        <v>71</v>
      </c>
      <c r="K609" s="12">
        <v>2177.95</v>
      </c>
      <c r="L609" s="12">
        <f>K609*1.16</f>
        <v>2526.422</v>
      </c>
      <c r="M609" s="12">
        <f>I609*K609</f>
        <v>4355.9</v>
      </c>
      <c r="N609" s="12">
        <f>I609*L609</f>
        <v>5052.844</v>
      </c>
      <c r="O609" s="12">
        <v>3789.63</v>
      </c>
      <c r="P609" s="11">
        <v>15158.52</v>
      </c>
      <c r="Q609" s="11">
        <f>(O609/L609) - 1</f>
        <v>0.49999881254992</v>
      </c>
      <c r="R609" s="12">
        <v>3536.99</v>
      </c>
      <c r="S609" s="11">
        <v>14147.96</v>
      </c>
      <c r="T609" s="11">
        <f>(Q609/L609) - 1</f>
        <v>-0.99980209212374</v>
      </c>
      <c r="U609" s="12">
        <v>3284.35</v>
      </c>
      <c r="V609" s="11">
        <v>13137.4</v>
      </c>
      <c r="W609" s="11">
        <f>(S609/L609) - 1</f>
        <v>4.5999987333866</v>
      </c>
      <c r="X609" s="12">
        <v>3031.71</v>
      </c>
      <c r="Y609" s="11">
        <v>12126.84</v>
      </c>
      <c r="Z609" s="11">
        <f>ABS((U609/L609) - 1)</f>
        <v>0.30000055414337</v>
      </c>
      <c r="AA609" s="12">
        <v>2779.0642</v>
      </c>
      <c r="AB609" s="6">
        <v>15158.52</v>
      </c>
      <c r="AC609" s="6">
        <f>ABS((W609/L609) - 1)</f>
        <v>0.99817924371566</v>
      </c>
      <c r="AD609" s="8">
        <v>198</v>
      </c>
      <c r="AE609" t="s">
        <v>831</v>
      </c>
      <c r="AF609"/>
    </row>
    <row r="610" spans="1:32" customHeight="1" ht="30">
      <c r="A610" s="3" t="s">
        <v>843</v>
      </c>
      <c r="B610" s="3" t="s">
        <v>844</v>
      </c>
      <c r="C610" s="3" t="s">
        <v>30</v>
      </c>
      <c r="D610" s="3" t="s">
        <v>799</v>
      </c>
      <c r="E610" s="3" t="s">
        <v>67</v>
      </c>
      <c r="F610" s="3" t="s">
        <v>698</v>
      </c>
      <c r="G610" s="3" t="s">
        <v>842</v>
      </c>
      <c r="H610" s="3" t="s">
        <v>786</v>
      </c>
      <c r="I610" s="4">
        <v>1</v>
      </c>
      <c r="J610" s="3" t="s">
        <v>71</v>
      </c>
      <c r="K610" s="7">
        <v>2177.95</v>
      </c>
      <c r="L610" s="7">
        <f>K610*1.16</f>
        <v>2526.422</v>
      </c>
      <c r="M610" s="7">
        <f>I610*K610</f>
        <v>2177.95</v>
      </c>
      <c r="N610" s="7">
        <f>I610*L610</f>
        <v>2526.422</v>
      </c>
      <c r="O610" s="7">
        <v>3789.63</v>
      </c>
      <c r="P610" s="5">
        <v>15158.52</v>
      </c>
      <c r="Q610" s="5">
        <f>(O610/L610) - 1</f>
        <v>0.49999881254992</v>
      </c>
      <c r="R610" s="7">
        <v>3536.99</v>
      </c>
      <c r="S610" s="5">
        <v>14147.96</v>
      </c>
      <c r="T610" s="5">
        <f>(Q610/L610) - 1</f>
        <v>-0.99980209212374</v>
      </c>
      <c r="U610" s="7">
        <v>3284.35</v>
      </c>
      <c r="V610" s="5">
        <v>13137.4</v>
      </c>
      <c r="W610" s="5">
        <f>(S610/L610) - 1</f>
        <v>4.5999987333866</v>
      </c>
      <c r="X610" s="7">
        <v>3031.71</v>
      </c>
      <c r="Y610" s="5">
        <v>12126.84</v>
      </c>
      <c r="Z610" s="5">
        <f>ABS((U610/L610) - 1)</f>
        <v>0.30000055414337</v>
      </c>
      <c r="AA610" s="7">
        <v>2779.0642</v>
      </c>
      <c r="AB610" s="6">
        <v>15158.52</v>
      </c>
      <c r="AC610" s="6">
        <f>ABS((W610/L610) - 1)</f>
        <v>0.99817924371566</v>
      </c>
      <c r="AD610" s="8">
        <v>198</v>
      </c>
      <c r="AE610" t="s">
        <v>831</v>
      </c>
      <c r="AF610"/>
    </row>
    <row r="611" spans="1:32" customHeight="1" ht="30">
      <c r="A611" s="9" t="s">
        <v>845</v>
      </c>
      <c r="B611" s="9" t="s">
        <v>846</v>
      </c>
      <c r="C611" s="9" t="s">
        <v>30</v>
      </c>
      <c r="D611" s="9" t="s">
        <v>799</v>
      </c>
      <c r="E611" s="9" t="s">
        <v>67</v>
      </c>
      <c r="F611" s="9" t="s">
        <v>847</v>
      </c>
      <c r="G611" s="9" t="s">
        <v>848</v>
      </c>
      <c r="H611" s="9" t="s">
        <v>786</v>
      </c>
      <c r="I611" s="10">
        <v>1</v>
      </c>
      <c r="J611" s="9" t="s">
        <v>40</v>
      </c>
      <c r="K611" s="12">
        <v>2111.28</v>
      </c>
      <c r="L611" s="12">
        <f>K611*1.16</f>
        <v>2449.0848</v>
      </c>
      <c r="M611" s="12">
        <f>I611*K611</f>
        <v>2111.28</v>
      </c>
      <c r="N611" s="12">
        <f>I611*L611</f>
        <v>2449.0848</v>
      </c>
      <c r="O611" s="12">
        <v>3673.63</v>
      </c>
      <c r="P611" s="11">
        <v>14694.52</v>
      </c>
      <c r="Q611" s="11">
        <f>(O611/L611) - 1</f>
        <v>0.50000114328422</v>
      </c>
      <c r="R611" s="12">
        <v>3428.72</v>
      </c>
      <c r="S611" s="11">
        <v>13714.88</v>
      </c>
      <c r="T611" s="11">
        <f>(Q611/L611) - 1</f>
        <v>-0.99979584163714</v>
      </c>
      <c r="U611" s="12">
        <v>3183.81</v>
      </c>
      <c r="V611" s="11">
        <v>12735.24</v>
      </c>
      <c r="W611" s="11">
        <f>(S611/L611) - 1</f>
        <v>4.6000020905769</v>
      </c>
      <c r="X611" s="12">
        <v>2938.9</v>
      </c>
      <c r="Y611" s="11">
        <v>11755.6</v>
      </c>
      <c r="Z611" s="11">
        <f>ABS((U611/L611) - 1)</f>
        <v>0.29999990200421</v>
      </c>
      <c r="AA611" s="12">
        <v>2693.99328</v>
      </c>
      <c r="AB611" s="6">
        <v>14694.52</v>
      </c>
      <c r="AC611" s="6">
        <f>ABS((W611/L611) - 1)</f>
        <v>0.99812174650278</v>
      </c>
      <c r="AD611" s="8">
        <v>93</v>
      </c>
      <c r="AE611" t="s">
        <v>839</v>
      </c>
      <c r="AF611"/>
    </row>
    <row r="612" spans="1:32" customHeight="1" ht="30">
      <c r="A612" s="3" t="s">
        <v>849</v>
      </c>
      <c r="B612" s="3" t="s">
        <v>850</v>
      </c>
      <c r="C612" s="3" t="s">
        <v>30</v>
      </c>
      <c r="D612" s="3" t="s">
        <v>799</v>
      </c>
      <c r="E612" s="3"/>
      <c r="F612" s="3"/>
      <c r="G612" s="3"/>
      <c r="H612" s="3" t="s">
        <v>786</v>
      </c>
      <c r="I612" s="4">
        <v>1</v>
      </c>
      <c r="J612" s="3" t="s">
        <v>58</v>
      </c>
      <c r="K612" s="7">
        <v>2200</v>
      </c>
      <c r="L612" s="7">
        <f>K612*1.16</f>
        <v>2552</v>
      </c>
      <c r="M612" s="7">
        <f>I612*K612</f>
        <v>2200</v>
      </c>
      <c r="N612" s="7">
        <f>I612*L612</f>
        <v>2552</v>
      </c>
      <c r="O612" s="7">
        <v>3500</v>
      </c>
      <c r="P612" s="5">
        <v>14000</v>
      </c>
      <c r="Q612" s="5">
        <f>(O612/L612) - 1</f>
        <v>0.37147335423198</v>
      </c>
      <c r="R612" s="7">
        <v>3200</v>
      </c>
      <c r="S612" s="5">
        <v>12800</v>
      </c>
      <c r="T612" s="5">
        <f>(Q612/L612) - 1</f>
        <v>-0.99985443834082</v>
      </c>
      <c r="U612" s="7">
        <v>3000</v>
      </c>
      <c r="V612" s="5">
        <v>12000</v>
      </c>
      <c r="W612" s="5">
        <f>(S612/L612) - 1</f>
        <v>4.0156739811912</v>
      </c>
      <c r="X612" s="7">
        <v>2850</v>
      </c>
      <c r="Y612" s="5">
        <v>11400</v>
      </c>
      <c r="Z612" s="5">
        <f>ABS((U612/L612) - 1)</f>
        <v>0.17554858934169</v>
      </c>
      <c r="AA612" s="7">
        <v>2807.2</v>
      </c>
      <c r="AB612" s="6">
        <v>14000</v>
      </c>
      <c r="AC612" s="6">
        <f>ABS((W612/L612) - 1)</f>
        <v>0.99842646003872</v>
      </c>
      <c r="AD612" s="8" t="s">
        <v>39</v>
      </c>
      <c r="AE612" t="s">
        <v>39</v>
      </c>
      <c r="AF612"/>
    </row>
    <row r="613" spans="1:32" customHeight="1" ht="30">
      <c r="A613" s="9" t="s">
        <v>851</v>
      </c>
      <c r="B613" s="9" t="s">
        <v>852</v>
      </c>
      <c r="C613" s="9" t="s">
        <v>30</v>
      </c>
      <c r="D613" s="9" t="s">
        <v>799</v>
      </c>
      <c r="E613" s="9" t="s">
        <v>430</v>
      </c>
      <c r="F613" s="9" t="s">
        <v>822</v>
      </c>
      <c r="G613" s="9" t="s">
        <v>853</v>
      </c>
      <c r="H613" s="9" t="s">
        <v>786</v>
      </c>
      <c r="I613" s="10">
        <v>1</v>
      </c>
      <c r="J613" s="9" t="s">
        <v>71</v>
      </c>
      <c r="K613" s="12">
        <v>2111.27</v>
      </c>
      <c r="L613" s="12">
        <f>K613*1.16</f>
        <v>2449.0732</v>
      </c>
      <c r="M613" s="12">
        <f>I613*K613</f>
        <v>2111.27</v>
      </c>
      <c r="N613" s="12">
        <f>I613*L613</f>
        <v>2449.0732</v>
      </c>
      <c r="O613" s="12">
        <v>3673.61</v>
      </c>
      <c r="P613" s="11">
        <v>14694.44</v>
      </c>
      <c r="Q613" s="11">
        <f>(O613/L613) - 1</f>
        <v>0.50000008166355</v>
      </c>
      <c r="R613" s="12">
        <v>3428.7</v>
      </c>
      <c r="S613" s="11">
        <v>13714.8</v>
      </c>
      <c r="T613" s="11">
        <f>(Q613/L613) - 1</f>
        <v>-0.99979584110362</v>
      </c>
      <c r="U613" s="12">
        <v>3183.8</v>
      </c>
      <c r="V613" s="11">
        <v>12735.2</v>
      </c>
      <c r="W613" s="11">
        <f>(S613/L613) - 1</f>
        <v>4.5999959494882</v>
      </c>
      <c r="X613" s="12">
        <v>2938.89</v>
      </c>
      <c r="Y613" s="11">
        <v>11755.56</v>
      </c>
      <c r="Z613" s="11">
        <f>ABS((U613/L613) - 1)</f>
        <v>0.30000197625779</v>
      </c>
      <c r="AA613" s="12">
        <v>2693.98052</v>
      </c>
      <c r="AB613" s="6">
        <v>14694.44</v>
      </c>
      <c r="AC613" s="6">
        <f>ABS((W613/L613) - 1)</f>
        <v>0.99812174011398</v>
      </c>
      <c r="AD613" s="8">
        <v>99</v>
      </c>
      <c r="AE613" t="s">
        <v>854</v>
      </c>
      <c r="AF613"/>
    </row>
    <row r="614" spans="1:32" customHeight="1" ht="30">
      <c r="A614" s="3" t="s">
        <v>855</v>
      </c>
      <c r="B614" s="3" t="s">
        <v>856</v>
      </c>
      <c r="C614" s="3" t="s">
        <v>30</v>
      </c>
      <c r="D614" s="3" t="s">
        <v>799</v>
      </c>
      <c r="E614" s="3"/>
      <c r="F614" s="3"/>
      <c r="G614" s="3"/>
      <c r="H614" s="3" t="s">
        <v>792</v>
      </c>
      <c r="I614" s="4">
        <v>1</v>
      </c>
      <c r="J614" s="3" t="s">
        <v>71</v>
      </c>
      <c r="K614" s="7">
        <v>2017.86</v>
      </c>
      <c r="L614" s="7">
        <f>K614*1.16</f>
        <v>2340.7176</v>
      </c>
      <c r="M614" s="7">
        <f>I614*K614</f>
        <v>2017.86</v>
      </c>
      <c r="N614" s="7">
        <f>I614*L614</f>
        <v>2340.7176</v>
      </c>
      <c r="O614" s="7">
        <v>3511.08</v>
      </c>
      <c r="P614" s="5">
        <v>14044.32</v>
      </c>
      <c r="Q614" s="5">
        <f>(O614/L614) - 1</f>
        <v>0.50000153798989</v>
      </c>
      <c r="R614" s="7">
        <v>3277</v>
      </c>
      <c r="S614" s="5">
        <v>13108</v>
      </c>
      <c r="T614" s="5">
        <f>(Q614/L614) - 1</f>
        <v>-0.99978638963624</v>
      </c>
      <c r="U614" s="7">
        <v>3042.93</v>
      </c>
      <c r="V614" s="5">
        <v>12171.72</v>
      </c>
      <c r="W614" s="5">
        <f>(S614/L614) - 1</f>
        <v>4.5999920708077</v>
      </c>
      <c r="X614" s="7">
        <v>2808.86</v>
      </c>
      <c r="Y614" s="5">
        <v>11235.44</v>
      </c>
      <c r="Z614" s="5">
        <f>ABS((U614/L614) - 1)</f>
        <v>0.29999876960809</v>
      </c>
      <c r="AA614" s="7">
        <v>2574.78936</v>
      </c>
      <c r="AB614" s="6">
        <v>14044.32</v>
      </c>
      <c r="AC614" s="6">
        <f>ABS((W614/L614) - 1)</f>
        <v>0.99803479408588</v>
      </c>
      <c r="AD614" s="8" t="s">
        <v>39</v>
      </c>
      <c r="AE614" t="s">
        <v>39</v>
      </c>
      <c r="AF614"/>
    </row>
    <row r="615" spans="1:32" customHeight="1" ht="30">
      <c r="A615" s="9" t="s">
        <v>857</v>
      </c>
      <c r="B615" s="9" t="s">
        <v>858</v>
      </c>
      <c r="C615" s="9" t="s">
        <v>30</v>
      </c>
      <c r="D615" s="9" t="s">
        <v>799</v>
      </c>
      <c r="E615" s="9" t="s">
        <v>117</v>
      </c>
      <c r="F615" s="9" t="s">
        <v>784</v>
      </c>
      <c r="G615" s="9" t="s">
        <v>859</v>
      </c>
      <c r="H615" s="9" t="s">
        <v>786</v>
      </c>
      <c r="I615" s="10">
        <v>1</v>
      </c>
      <c r="J615" s="9" t="s">
        <v>295</v>
      </c>
      <c r="K615" s="12">
        <v>2017.86</v>
      </c>
      <c r="L615" s="12">
        <f>K615*1.16</f>
        <v>2340.7176</v>
      </c>
      <c r="M615" s="12">
        <f>I615*K615</f>
        <v>2017.86</v>
      </c>
      <c r="N615" s="12">
        <f>I615*L615</f>
        <v>2340.7176</v>
      </c>
      <c r="O615" s="12">
        <v>3511.08</v>
      </c>
      <c r="P615" s="11">
        <v>14044.32</v>
      </c>
      <c r="Q615" s="11">
        <f>(O615/L615) - 1</f>
        <v>0.50000153798989</v>
      </c>
      <c r="R615" s="12">
        <v>3277</v>
      </c>
      <c r="S615" s="11">
        <v>13108</v>
      </c>
      <c r="T615" s="11">
        <f>(Q615/L615) - 1</f>
        <v>-0.99978638963624</v>
      </c>
      <c r="U615" s="12">
        <v>3042.93</v>
      </c>
      <c r="V615" s="11">
        <v>12171.72</v>
      </c>
      <c r="W615" s="11">
        <f>(S615/L615) - 1</f>
        <v>4.5999920708077</v>
      </c>
      <c r="X615" s="12">
        <v>2808.86</v>
      </c>
      <c r="Y615" s="11">
        <v>11235.44</v>
      </c>
      <c r="Z615" s="11">
        <f>ABS((U615/L615) - 1)</f>
        <v>0.29999876960809</v>
      </c>
      <c r="AA615" s="12">
        <v>2574.78936</v>
      </c>
      <c r="AB615" s="6">
        <v>14044.32</v>
      </c>
      <c r="AC615" s="6">
        <f>ABS((W615/L615) - 1)</f>
        <v>0.99803479408588</v>
      </c>
      <c r="AD615" s="8" t="s">
        <v>39</v>
      </c>
      <c r="AE615" t="s">
        <v>39</v>
      </c>
      <c r="AF615"/>
    </row>
    <row r="616" spans="1:32" customHeight="1" ht="30">
      <c r="A616" s="3" t="s">
        <v>860</v>
      </c>
      <c r="B616" s="3" t="s">
        <v>861</v>
      </c>
      <c r="C616" s="3" t="s">
        <v>30</v>
      </c>
      <c r="D616" s="3" t="s">
        <v>799</v>
      </c>
      <c r="E616" s="3" t="s">
        <v>417</v>
      </c>
      <c r="F616" s="3" t="s">
        <v>808</v>
      </c>
      <c r="G616" s="3" t="s">
        <v>862</v>
      </c>
      <c r="H616" s="3" t="s">
        <v>786</v>
      </c>
      <c r="I616" s="4">
        <v>1</v>
      </c>
      <c r="J616" s="3" t="s">
        <v>71</v>
      </c>
      <c r="K616" s="7">
        <v>1965.6</v>
      </c>
      <c r="L616" s="7">
        <f>K616*1.16</f>
        <v>2280.096</v>
      </c>
      <c r="M616" s="7">
        <f>I616*K616</f>
        <v>1965.6</v>
      </c>
      <c r="N616" s="7">
        <f>I616*L616</f>
        <v>2280.096</v>
      </c>
      <c r="O616" s="7">
        <v>3648.15</v>
      </c>
      <c r="P616" s="5">
        <v>14592.6</v>
      </c>
      <c r="Q616" s="5">
        <f>(O616/L616) - 1</f>
        <v>0.59999842111911</v>
      </c>
      <c r="R616" s="7">
        <v>3420.14</v>
      </c>
      <c r="S616" s="5">
        <v>13680.56</v>
      </c>
      <c r="T616" s="5">
        <f>(Q616/L616) - 1</f>
        <v>-0.99973685387759</v>
      </c>
      <c r="U616" s="7">
        <v>3192.13</v>
      </c>
      <c r="V616" s="5">
        <v>12768.52</v>
      </c>
      <c r="W616" s="5">
        <f>(S616/L616) - 1</f>
        <v>4.9999929827516</v>
      </c>
      <c r="X616" s="7">
        <v>2964.12</v>
      </c>
      <c r="Y616" s="5">
        <v>11856.48</v>
      </c>
      <c r="Z616" s="5">
        <f>ABS((U616/L616) - 1)</f>
        <v>0.39999807025669</v>
      </c>
      <c r="AA616" s="7">
        <v>2508.1056</v>
      </c>
      <c r="AB616" s="6">
        <v>14592.6</v>
      </c>
      <c r="AC616" s="6">
        <f>ABS((W616/L616) - 1)</f>
        <v>0.99780711295369</v>
      </c>
      <c r="AD616" s="8">
        <v>196</v>
      </c>
      <c r="AE616" t="s">
        <v>863</v>
      </c>
      <c r="AF616"/>
    </row>
    <row r="617" spans="1:32" customHeight="1" ht="30">
      <c r="A617" s="9" t="s">
        <v>864</v>
      </c>
      <c r="B617" s="9" t="s">
        <v>865</v>
      </c>
      <c r="C617" s="9" t="s">
        <v>30</v>
      </c>
      <c r="D617" s="9" t="s">
        <v>799</v>
      </c>
      <c r="E617" s="9" t="s">
        <v>67</v>
      </c>
      <c r="F617" s="9" t="s">
        <v>698</v>
      </c>
      <c r="G617" s="9" t="s">
        <v>210</v>
      </c>
      <c r="H617" s="9" t="s">
        <v>786</v>
      </c>
      <c r="I617" s="10">
        <v>1</v>
      </c>
      <c r="J617" s="9" t="s">
        <v>42</v>
      </c>
      <c r="K617" s="12">
        <v>2111.27</v>
      </c>
      <c r="L617" s="12">
        <f>K617*1.16</f>
        <v>2449.0732</v>
      </c>
      <c r="M617" s="12">
        <f>I617*K617</f>
        <v>2111.27</v>
      </c>
      <c r="N617" s="12">
        <f>I617*L617</f>
        <v>2449.0732</v>
      </c>
      <c r="O617" s="12">
        <v>3673.61</v>
      </c>
      <c r="P617" s="11">
        <v>14694.44</v>
      </c>
      <c r="Q617" s="11">
        <f>(O617/L617) - 1</f>
        <v>0.50000008166355</v>
      </c>
      <c r="R617" s="12">
        <v>3428.7</v>
      </c>
      <c r="S617" s="11">
        <v>13714.8</v>
      </c>
      <c r="T617" s="11">
        <f>(Q617/L617) - 1</f>
        <v>-0.99979584110362</v>
      </c>
      <c r="U617" s="12">
        <v>3183.8</v>
      </c>
      <c r="V617" s="11">
        <v>12735.2</v>
      </c>
      <c r="W617" s="11">
        <f>(S617/L617) - 1</f>
        <v>4.5999959494882</v>
      </c>
      <c r="X617" s="12">
        <v>2938.89</v>
      </c>
      <c r="Y617" s="11">
        <v>11755.56</v>
      </c>
      <c r="Z617" s="11">
        <f>ABS((U617/L617) - 1)</f>
        <v>0.30000197625779</v>
      </c>
      <c r="AA617" s="12">
        <v>2693.98052</v>
      </c>
      <c r="AB617" s="6">
        <v>14694.44</v>
      </c>
      <c r="AC617" s="6">
        <f>ABS((W617/L617) - 1)</f>
        <v>0.99812174011398</v>
      </c>
      <c r="AD617" s="8">
        <v>75</v>
      </c>
      <c r="AE617" t="s">
        <v>793</v>
      </c>
      <c r="AF617"/>
    </row>
    <row r="618" spans="1:32" customHeight="1" ht="30">
      <c r="A618" s="3" t="s">
        <v>866</v>
      </c>
      <c r="B618" s="3" t="s">
        <v>867</v>
      </c>
      <c r="C618" s="3" t="s">
        <v>30</v>
      </c>
      <c r="D618" s="3" t="s">
        <v>799</v>
      </c>
      <c r="E618" s="3" t="s">
        <v>417</v>
      </c>
      <c r="F618" s="3" t="s">
        <v>808</v>
      </c>
      <c r="G618" s="3" t="s">
        <v>868</v>
      </c>
      <c r="H618" s="3" t="s">
        <v>786</v>
      </c>
      <c r="I618" s="4">
        <v>1</v>
      </c>
      <c r="J618" s="3" t="s">
        <v>40</v>
      </c>
      <c r="K618" s="7">
        <v>2111.28</v>
      </c>
      <c r="L618" s="7">
        <f>K618*1.16</f>
        <v>2449.0848</v>
      </c>
      <c r="M618" s="7">
        <f>I618*K618</f>
        <v>2111.28</v>
      </c>
      <c r="N618" s="7">
        <f>I618*L618</f>
        <v>2449.0848</v>
      </c>
      <c r="O618" s="7">
        <v>3673.63</v>
      </c>
      <c r="P618" s="5">
        <v>14694.52</v>
      </c>
      <c r="Q618" s="5">
        <f>(O618/L618) - 1</f>
        <v>0.50000114328422</v>
      </c>
      <c r="R618" s="7">
        <v>3428.72</v>
      </c>
      <c r="S618" s="5">
        <v>13714.88</v>
      </c>
      <c r="T618" s="5">
        <f>(Q618/L618) - 1</f>
        <v>-0.99979584163714</v>
      </c>
      <c r="U618" s="7">
        <v>3183.81</v>
      </c>
      <c r="V618" s="5">
        <v>12735.24</v>
      </c>
      <c r="W618" s="5">
        <f>(S618/L618) - 1</f>
        <v>4.6000020905769</v>
      </c>
      <c r="X618" s="7">
        <v>2938.9</v>
      </c>
      <c r="Y618" s="5">
        <v>11755.6</v>
      </c>
      <c r="Z618" s="5">
        <f>ABS((U618/L618) - 1)</f>
        <v>0.29999990200421</v>
      </c>
      <c r="AA618" s="7">
        <v>2693.99328</v>
      </c>
      <c r="AB618" s="6">
        <v>14694.52</v>
      </c>
      <c r="AC618" s="6">
        <f>ABS((W618/L618) - 1)</f>
        <v>0.99812174650278</v>
      </c>
      <c r="AD618" s="8">
        <v>93</v>
      </c>
      <c r="AE618" t="s">
        <v>839</v>
      </c>
      <c r="AF618"/>
    </row>
    <row r="619" spans="1:32" customHeight="1" ht="30">
      <c r="A619" s="9" t="s">
        <v>869</v>
      </c>
      <c r="B619" s="9" t="s">
        <v>870</v>
      </c>
      <c r="C619" s="9" t="s">
        <v>30</v>
      </c>
      <c r="D619" s="9" t="s">
        <v>799</v>
      </c>
      <c r="E619" s="9" t="s">
        <v>430</v>
      </c>
      <c r="F619" s="9" t="s">
        <v>822</v>
      </c>
      <c r="G619" s="9" t="s">
        <v>871</v>
      </c>
      <c r="H619" s="9" t="s">
        <v>792</v>
      </c>
      <c r="I619" s="10">
        <v>1</v>
      </c>
      <c r="J619" s="9" t="s">
        <v>42</v>
      </c>
      <c r="K619" s="12">
        <v>2032.56</v>
      </c>
      <c r="L619" s="12">
        <f>K619*1.16</f>
        <v>2357.7696</v>
      </c>
      <c r="M619" s="12">
        <f>I619*K619</f>
        <v>2032.56</v>
      </c>
      <c r="N619" s="12">
        <f>I619*L619</f>
        <v>2357.7696</v>
      </c>
      <c r="O619" s="12">
        <v>3536.65</v>
      </c>
      <c r="P619" s="11">
        <v>14146.6</v>
      </c>
      <c r="Q619" s="11">
        <f>(O619/L619) - 1</f>
        <v>0.49999813382953</v>
      </c>
      <c r="R619" s="12">
        <v>3300.88</v>
      </c>
      <c r="S619" s="11">
        <v>13203.52</v>
      </c>
      <c r="T619" s="11">
        <f>(Q619/L619) - 1</f>
        <v>-0.99978793596549</v>
      </c>
      <c r="U619" s="12">
        <v>3065.1</v>
      </c>
      <c r="V619" s="11">
        <v>12260.4</v>
      </c>
      <c r="W619" s="11">
        <f>(S619/L619) - 1</f>
        <v>4.6000043430876</v>
      </c>
      <c r="X619" s="12">
        <v>2829.32</v>
      </c>
      <c r="Y619" s="11">
        <v>11317.28</v>
      </c>
      <c r="Z619" s="11">
        <f>ABS((U619/L619) - 1)</f>
        <v>0.29999979641777</v>
      </c>
      <c r="AA619" s="12">
        <v>2593.54656</v>
      </c>
      <c r="AB619" s="6">
        <v>14146.6</v>
      </c>
      <c r="AC619" s="6">
        <f>ABS((W619/L619) - 1)</f>
        <v>0.99804900175866</v>
      </c>
      <c r="AD619" s="8">
        <v>509</v>
      </c>
      <c r="AE619" t="s">
        <v>872</v>
      </c>
      <c r="AF619"/>
    </row>
    <row r="620" spans="1:32" customHeight="1" ht="30">
      <c r="A620" s="3" t="s">
        <v>869</v>
      </c>
      <c r="B620" s="3" t="s">
        <v>870</v>
      </c>
      <c r="C620" s="3" t="s">
        <v>30</v>
      </c>
      <c r="D620" s="3" t="s">
        <v>799</v>
      </c>
      <c r="E620" s="3" t="s">
        <v>430</v>
      </c>
      <c r="F620" s="3" t="s">
        <v>822</v>
      </c>
      <c r="G620" s="3" t="s">
        <v>871</v>
      </c>
      <c r="H620" s="3" t="s">
        <v>792</v>
      </c>
      <c r="I620" s="4">
        <v>1</v>
      </c>
      <c r="J620" s="3" t="s">
        <v>71</v>
      </c>
      <c r="K620" s="7">
        <v>2032.56</v>
      </c>
      <c r="L620" s="7">
        <f>K620*1.16</f>
        <v>2357.7696</v>
      </c>
      <c r="M620" s="7">
        <f>I620*K620</f>
        <v>2032.56</v>
      </c>
      <c r="N620" s="7">
        <f>I620*L620</f>
        <v>2357.7696</v>
      </c>
      <c r="O620" s="7">
        <v>3536.65</v>
      </c>
      <c r="P620" s="5">
        <v>14146.6</v>
      </c>
      <c r="Q620" s="5">
        <f>(O620/L620) - 1</f>
        <v>0.49999813382953</v>
      </c>
      <c r="R620" s="7">
        <v>3300.88</v>
      </c>
      <c r="S620" s="5">
        <v>13203.52</v>
      </c>
      <c r="T620" s="5">
        <f>(Q620/L620) - 1</f>
        <v>-0.99978793596549</v>
      </c>
      <c r="U620" s="7">
        <v>3065.1</v>
      </c>
      <c r="V620" s="5">
        <v>12260.4</v>
      </c>
      <c r="W620" s="5">
        <f>(S620/L620) - 1</f>
        <v>4.6000043430876</v>
      </c>
      <c r="X620" s="7">
        <v>2829.32</v>
      </c>
      <c r="Y620" s="5">
        <v>11317.28</v>
      </c>
      <c r="Z620" s="5">
        <f>ABS((U620/L620) - 1)</f>
        <v>0.29999979641777</v>
      </c>
      <c r="AA620" s="7">
        <v>2593.54656</v>
      </c>
      <c r="AB620" s="6">
        <v>14146.6</v>
      </c>
      <c r="AC620" s="6">
        <f>ABS((W620/L620) - 1)</f>
        <v>0.99804900175866</v>
      </c>
      <c r="AD620" s="8">
        <v>509</v>
      </c>
      <c r="AE620" t="s">
        <v>872</v>
      </c>
      <c r="AF620"/>
    </row>
    <row r="621" spans="1:32" customHeight="1" ht="30">
      <c r="A621" s="9" t="s">
        <v>873</v>
      </c>
      <c r="B621" s="9" t="s">
        <v>874</v>
      </c>
      <c r="C621" s="9" t="s">
        <v>30</v>
      </c>
      <c r="D621" s="9" t="s">
        <v>799</v>
      </c>
      <c r="E621" s="9" t="s">
        <v>430</v>
      </c>
      <c r="F621" s="9" t="s">
        <v>822</v>
      </c>
      <c r="G621" s="9" t="s">
        <v>823</v>
      </c>
      <c r="H621" s="9" t="s">
        <v>786</v>
      </c>
      <c r="I621" s="10">
        <v>1</v>
      </c>
      <c r="J621" s="9" t="s">
        <v>38</v>
      </c>
      <c r="K621" s="12">
        <v>2111.27</v>
      </c>
      <c r="L621" s="12">
        <f>K621*1.16</f>
        <v>2449.0732</v>
      </c>
      <c r="M621" s="12">
        <f>I621*K621</f>
        <v>2111.27</v>
      </c>
      <c r="N621" s="12">
        <f>I621*L621</f>
        <v>2449.0732</v>
      </c>
      <c r="O621" s="12">
        <v>3834.51</v>
      </c>
      <c r="P621" s="11">
        <v>15338.04</v>
      </c>
      <c r="Q621" s="11">
        <f>(O621/L621) - 1</f>
        <v>0.56569840378801</v>
      </c>
      <c r="R621" s="12">
        <v>3578.88</v>
      </c>
      <c r="S621" s="11">
        <v>14315.52</v>
      </c>
      <c r="T621" s="11">
        <f>(Q621/L621) - 1</f>
        <v>-0.99976901531412</v>
      </c>
      <c r="U621" s="12">
        <v>3323.24</v>
      </c>
      <c r="V621" s="11">
        <v>13292.96</v>
      </c>
      <c r="W621" s="11">
        <f>(S621/L621) - 1</f>
        <v>4.8452805738922</v>
      </c>
      <c r="X621" s="12">
        <v>3067.61</v>
      </c>
      <c r="Y621" s="11">
        <v>12270.44</v>
      </c>
      <c r="Z621" s="11">
        <f>ABS((U621/L621) - 1)</f>
        <v>0.35693779998083</v>
      </c>
      <c r="AA621" s="12">
        <v>2693.98052</v>
      </c>
      <c r="AB621" s="6">
        <v>15338.04</v>
      </c>
      <c r="AC621" s="6">
        <f>ABS((W621/L621) - 1)</f>
        <v>0.9980215860539</v>
      </c>
      <c r="AD621" s="8">
        <v>15</v>
      </c>
      <c r="AE621" t="s">
        <v>875</v>
      </c>
      <c r="AF621"/>
    </row>
    <row r="622" spans="1:32" customHeight="1" ht="30">
      <c r="A622" s="3" t="s">
        <v>873</v>
      </c>
      <c r="B622" s="3" t="s">
        <v>874</v>
      </c>
      <c r="C622" s="3" t="s">
        <v>30</v>
      </c>
      <c r="D622" s="3" t="s">
        <v>799</v>
      </c>
      <c r="E622" s="3" t="s">
        <v>430</v>
      </c>
      <c r="F622" s="3" t="s">
        <v>822</v>
      </c>
      <c r="G622" s="3" t="s">
        <v>823</v>
      </c>
      <c r="H622" s="3" t="s">
        <v>786</v>
      </c>
      <c r="I622" s="4">
        <v>1</v>
      </c>
      <c r="J622" s="3" t="s">
        <v>40</v>
      </c>
      <c r="K622" s="7">
        <v>2111.27</v>
      </c>
      <c r="L622" s="7">
        <f>K622*1.16</f>
        <v>2449.0732</v>
      </c>
      <c r="M622" s="7">
        <f>I622*K622</f>
        <v>2111.27</v>
      </c>
      <c r="N622" s="7">
        <f>I622*L622</f>
        <v>2449.0732</v>
      </c>
      <c r="O622" s="7">
        <v>3834.51</v>
      </c>
      <c r="P622" s="5">
        <v>15338.04</v>
      </c>
      <c r="Q622" s="5">
        <f>(O622/L622) - 1</f>
        <v>0.56569840378801</v>
      </c>
      <c r="R622" s="7">
        <v>3578.88</v>
      </c>
      <c r="S622" s="5">
        <v>14315.52</v>
      </c>
      <c r="T622" s="5">
        <f>(Q622/L622) - 1</f>
        <v>-0.99976901531412</v>
      </c>
      <c r="U622" s="7">
        <v>3323.24</v>
      </c>
      <c r="V622" s="5">
        <v>13292.96</v>
      </c>
      <c r="W622" s="5">
        <f>(S622/L622) - 1</f>
        <v>4.8452805738922</v>
      </c>
      <c r="X622" s="7">
        <v>3067.61</v>
      </c>
      <c r="Y622" s="5">
        <v>12270.44</v>
      </c>
      <c r="Z622" s="5">
        <f>ABS((U622/L622) - 1)</f>
        <v>0.35693779998083</v>
      </c>
      <c r="AA622" s="7">
        <v>2693.98052</v>
      </c>
      <c r="AB622" s="6">
        <v>15338.04</v>
      </c>
      <c r="AC622" s="6">
        <f>ABS((W622/L622) - 1)</f>
        <v>0.9980215860539</v>
      </c>
      <c r="AD622" s="8">
        <v>15</v>
      </c>
      <c r="AE622" t="s">
        <v>875</v>
      </c>
      <c r="AF622"/>
    </row>
    <row r="623" spans="1:32" customHeight="1" ht="30">
      <c r="A623" s="9" t="s">
        <v>873</v>
      </c>
      <c r="B623" s="9" t="s">
        <v>874</v>
      </c>
      <c r="C623" s="9" t="s">
        <v>30</v>
      </c>
      <c r="D623" s="9" t="s">
        <v>799</v>
      </c>
      <c r="E623" s="9" t="s">
        <v>430</v>
      </c>
      <c r="F623" s="9" t="s">
        <v>822</v>
      </c>
      <c r="G623" s="9" t="s">
        <v>823</v>
      </c>
      <c r="H623" s="9" t="s">
        <v>786</v>
      </c>
      <c r="I623" s="10">
        <v>1</v>
      </c>
      <c r="J623" s="9" t="s">
        <v>295</v>
      </c>
      <c r="K623" s="12">
        <v>2111.2734790565</v>
      </c>
      <c r="L623" s="12">
        <f>K623*1.16</f>
        <v>2449.0772357055</v>
      </c>
      <c r="M623" s="12">
        <f>I623*K623</f>
        <v>2111.2734790565</v>
      </c>
      <c r="N623" s="12">
        <f>I623*L623</f>
        <v>2449.0772357055</v>
      </c>
      <c r="O623" s="12">
        <v>3834.51</v>
      </c>
      <c r="P623" s="11">
        <v>15338.04</v>
      </c>
      <c r="Q623" s="11">
        <f>(O623/L623) - 1</f>
        <v>0.56569582375602</v>
      </c>
      <c r="R623" s="12">
        <v>3578.88</v>
      </c>
      <c r="S623" s="11">
        <v>14315.52</v>
      </c>
      <c r="T623" s="11">
        <f>(Q623/L623) - 1</f>
        <v>-0.99976901674822</v>
      </c>
      <c r="U623" s="12">
        <v>3323.24</v>
      </c>
      <c r="V623" s="11">
        <v>13292.96</v>
      </c>
      <c r="W623" s="11">
        <f>(S623/L623) - 1</f>
        <v>4.845270941762</v>
      </c>
      <c r="X623" s="12">
        <v>3067.61</v>
      </c>
      <c r="Y623" s="11">
        <v>12270.44</v>
      </c>
      <c r="Z623" s="11">
        <f>ABS((U623/L623) - 1)</f>
        <v>0.35693556395444</v>
      </c>
      <c r="AA623" s="12">
        <v>2693.984959276</v>
      </c>
      <c r="AB623" s="6">
        <v>15338.04</v>
      </c>
      <c r="AC623" s="6">
        <f>ABS((W623/L623) - 1)</f>
        <v>0.99802159324699</v>
      </c>
      <c r="AD623" s="8">
        <v>15</v>
      </c>
      <c r="AE623" t="s">
        <v>875</v>
      </c>
      <c r="AF623"/>
    </row>
    <row r="624" spans="1:32" customHeight="1" ht="30">
      <c r="A624" s="3" t="s">
        <v>873</v>
      </c>
      <c r="B624" s="3" t="s">
        <v>874</v>
      </c>
      <c r="C624" s="3" t="s">
        <v>30</v>
      </c>
      <c r="D624" s="3" t="s">
        <v>799</v>
      </c>
      <c r="E624" s="3" t="s">
        <v>430</v>
      </c>
      <c r="F624" s="3" t="s">
        <v>822</v>
      </c>
      <c r="G624" s="3" t="s">
        <v>823</v>
      </c>
      <c r="H624" s="3" t="s">
        <v>786</v>
      </c>
      <c r="I624" s="4">
        <v>1</v>
      </c>
      <c r="J624" s="3" t="s">
        <v>42</v>
      </c>
      <c r="K624" s="7">
        <v>2111.27</v>
      </c>
      <c r="L624" s="7">
        <f>K624*1.16</f>
        <v>2449.0732</v>
      </c>
      <c r="M624" s="7">
        <f>I624*K624</f>
        <v>2111.27</v>
      </c>
      <c r="N624" s="7">
        <f>I624*L624</f>
        <v>2449.0732</v>
      </c>
      <c r="O624" s="7">
        <v>3834.51</v>
      </c>
      <c r="P624" s="5">
        <v>15338.04</v>
      </c>
      <c r="Q624" s="5">
        <f>(O624/L624) - 1</f>
        <v>0.56569840378801</v>
      </c>
      <c r="R624" s="7">
        <v>3578.88</v>
      </c>
      <c r="S624" s="5">
        <v>14315.52</v>
      </c>
      <c r="T624" s="5">
        <f>(Q624/L624) - 1</f>
        <v>-0.99976901531412</v>
      </c>
      <c r="U624" s="7">
        <v>3323.24</v>
      </c>
      <c r="V624" s="5">
        <v>13292.96</v>
      </c>
      <c r="W624" s="5">
        <f>(S624/L624) - 1</f>
        <v>4.8452805738922</v>
      </c>
      <c r="X624" s="7">
        <v>3067.61</v>
      </c>
      <c r="Y624" s="5">
        <v>12270.44</v>
      </c>
      <c r="Z624" s="5">
        <f>ABS((U624/L624) - 1)</f>
        <v>0.35693779998083</v>
      </c>
      <c r="AA624" s="7">
        <v>2693.98052</v>
      </c>
      <c r="AB624" s="6">
        <v>15338.04</v>
      </c>
      <c r="AC624" s="6">
        <f>ABS((W624/L624) - 1)</f>
        <v>0.9980215860539</v>
      </c>
      <c r="AD624" s="8">
        <v>15</v>
      </c>
      <c r="AE624" t="s">
        <v>875</v>
      </c>
      <c r="AF624"/>
    </row>
    <row r="625" spans="1:32" customHeight="1" ht="30">
      <c r="A625" s="9" t="s">
        <v>873</v>
      </c>
      <c r="B625" s="9" t="s">
        <v>874</v>
      </c>
      <c r="C625" s="9" t="s">
        <v>30</v>
      </c>
      <c r="D625" s="9" t="s">
        <v>799</v>
      </c>
      <c r="E625" s="9" t="s">
        <v>430</v>
      </c>
      <c r="F625" s="9" t="s">
        <v>822</v>
      </c>
      <c r="G625" s="9" t="s">
        <v>823</v>
      </c>
      <c r="H625" s="9" t="s">
        <v>786</v>
      </c>
      <c r="I625" s="10">
        <v>1</v>
      </c>
      <c r="J625" s="9" t="s">
        <v>71</v>
      </c>
      <c r="K625" s="12">
        <v>2111.27</v>
      </c>
      <c r="L625" s="12">
        <f>K625*1.16</f>
        <v>2449.0732</v>
      </c>
      <c r="M625" s="12">
        <f>I625*K625</f>
        <v>2111.27</v>
      </c>
      <c r="N625" s="12">
        <f>I625*L625</f>
        <v>2449.0732</v>
      </c>
      <c r="O625" s="12">
        <v>3834.51</v>
      </c>
      <c r="P625" s="11">
        <v>15338.04</v>
      </c>
      <c r="Q625" s="11">
        <f>(O625/L625) - 1</f>
        <v>0.56569840378801</v>
      </c>
      <c r="R625" s="12">
        <v>3578.88</v>
      </c>
      <c r="S625" s="11">
        <v>14315.52</v>
      </c>
      <c r="T625" s="11">
        <f>(Q625/L625) - 1</f>
        <v>-0.99976901531412</v>
      </c>
      <c r="U625" s="12">
        <v>3323.24</v>
      </c>
      <c r="V625" s="11">
        <v>13292.96</v>
      </c>
      <c r="W625" s="11">
        <f>(S625/L625) - 1</f>
        <v>4.8452805738922</v>
      </c>
      <c r="X625" s="12">
        <v>3067.61</v>
      </c>
      <c r="Y625" s="11">
        <v>12270.44</v>
      </c>
      <c r="Z625" s="11">
        <f>ABS((U625/L625) - 1)</f>
        <v>0.35693779998083</v>
      </c>
      <c r="AA625" s="12">
        <v>2693.98052</v>
      </c>
      <c r="AB625" s="6">
        <v>15338.04</v>
      </c>
      <c r="AC625" s="6">
        <f>ABS((W625/L625) - 1)</f>
        <v>0.9980215860539</v>
      </c>
      <c r="AD625" s="8">
        <v>15</v>
      </c>
      <c r="AE625" t="s">
        <v>875</v>
      </c>
      <c r="AF625"/>
    </row>
    <row r="626" spans="1:32" customHeight="1" ht="30">
      <c r="A626" s="3" t="s">
        <v>876</v>
      </c>
      <c r="B626" s="3" t="s">
        <v>877</v>
      </c>
      <c r="C626" s="3" t="s">
        <v>30</v>
      </c>
      <c r="D626" s="3" t="s">
        <v>799</v>
      </c>
      <c r="E626" s="3" t="s">
        <v>149</v>
      </c>
      <c r="F626" s="3" t="s">
        <v>878</v>
      </c>
      <c r="G626" s="3" t="s">
        <v>879</v>
      </c>
      <c r="H626" s="3" t="s">
        <v>786</v>
      </c>
      <c r="I626" s="4">
        <v>1</v>
      </c>
      <c r="J626" s="3" t="s">
        <v>38</v>
      </c>
      <c r="K626" s="7">
        <v>1200</v>
      </c>
      <c r="L626" s="7">
        <f>K626*1.16</f>
        <v>1392</v>
      </c>
      <c r="M626" s="7">
        <f>I626*K626</f>
        <v>1200</v>
      </c>
      <c r="N626" s="7">
        <f>I626*L626</f>
        <v>1392</v>
      </c>
      <c r="O626" s="7">
        <v>3500</v>
      </c>
      <c r="P626" s="5">
        <v>14000</v>
      </c>
      <c r="Q626" s="5">
        <f>(O626/L626) - 1</f>
        <v>1.514367816092</v>
      </c>
      <c r="R626" s="7">
        <v>3200</v>
      </c>
      <c r="S626" s="5">
        <v>12800</v>
      </c>
      <c r="T626" s="5">
        <f>(Q626/L626) - 1</f>
        <v>-0.99891209208614</v>
      </c>
      <c r="U626" s="7">
        <v>1800</v>
      </c>
      <c r="V626" s="5">
        <v>7200</v>
      </c>
      <c r="W626" s="5">
        <f>(S626/L626) - 1</f>
        <v>8.1954022988506</v>
      </c>
      <c r="X626" s="7">
        <v>1800</v>
      </c>
      <c r="Y626" s="5">
        <v>7200</v>
      </c>
      <c r="Z626" s="5">
        <f>ABS((U626/L626) - 1)</f>
        <v>0.29310344827586</v>
      </c>
      <c r="AA626" s="7">
        <v>1531.2</v>
      </c>
      <c r="AB626" s="6">
        <v>14000</v>
      </c>
      <c r="AC626" s="6">
        <f>ABS((W626/L626) - 1)</f>
        <v>0.99411249834853</v>
      </c>
      <c r="AD626" s="8" t="s">
        <v>39</v>
      </c>
      <c r="AE626" t="s">
        <v>39</v>
      </c>
      <c r="AF626"/>
    </row>
    <row r="627" spans="1:32" customHeight="1" ht="30">
      <c r="A627" s="9" t="s">
        <v>876</v>
      </c>
      <c r="B627" s="9" t="s">
        <v>877</v>
      </c>
      <c r="C627" s="9" t="s">
        <v>30</v>
      </c>
      <c r="D627" s="9" t="s">
        <v>799</v>
      </c>
      <c r="E627" s="9" t="s">
        <v>149</v>
      </c>
      <c r="F627" s="9" t="s">
        <v>878</v>
      </c>
      <c r="G627" s="9" t="s">
        <v>879</v>
      </c>
      <c r="H627" s="9" t="s">
        <v>786</v>
      </c>
      <c r="I627" s="10">
        <v>1</v>
      </c>
      <c r="J627" s="9" t="s">
        <v>63</v>
      </c>
      <c r="K627" s="12">
        <v>2200</v>
      </c>
      <c r="L627" s="12">
        <f>K627*1.16</f>
        <v>2552</v>
      </c>
      <c r="M627" s="12">
        <f>I627*K627</f>
        <v>2200</v>
      </c>
      <c r="N627" s="12">
        <f>I627*L627</f>
        <v>2552</v>
      </c>
      <c r="O627" s="12">
        <v>3500</v>
      </c>
      <c r="P627" s="11">
        <v>14000</v>
      </c>
      <c r="Q627" s="11">
        <f>(O627/L627) - 1</f>
        <v>0.37147335423198</v>
      </c>
      <c r="R627" s="12">
        <v>3200</v>
      </c>
      <c r="S627" s="11">
        <v>12800</v>
      </c>
      <c r="T627" s="11">
        <f>(Q627/L627) - 1</f>
        <v>-0.99985443834082</v>
      </c>
      <c r="U627" s="12">
        <v>1800</v>
      </c>
      <c r="V627" s="11">
        <v>7200</v>
      </c>
      <c r="W627" s="11">
        <f>(S627/L627) - 1</f>
        <v>4.0156739811912</v>
      </c>
      <c r="X627" s="12">
        <v>1800</v>
      </c>
      <c r="Y627" s="11">
        <v>7200</v>
      </c>
      <c r="Z627" s="11">
        <f>ABS((U627/L627) - 1)</f>
        <v>0.29467084639498</v>
      </c>
      <c r="AA627" s="12">
        <v>2807.2</v>
      </c>
      <c r="AB627" s="6">
        <v>14000</v>
      </c>
      <c r="AC627" s="6">
        <f>ABS((W627/L627) - 1)</f>
        <v>0.99842646003872</v>
      </c>
      <c r="AD627" s="8" t="s">
        <v>39</v>
      </c>
      <c r="AE627" t="s">
        <v>39</v>
      </c>
      <c r="AF627" t="s">
        <v>880</v>
      </c>
    </row>
    <row r="628" spans="1:32" customHeight="1" ht="30">
      <c r="A628" s="3" t="s">
        <v>881</v>
      </c>
      <c r="B628" s="3" t="s">
        <v>882</v>
      </c>
      <c r="C628" s="3" t="s">
        <v>30</v>
      </c>
      <c r="D628" s="3" t="s">
        <v>799</v>
      </c>
      <c r="E628" s="3" t="s">
        <v>117</v>
      </c>
      <c r="F628" s="3" t="s">
        <v>790</v>
      </c>
      <c r="G628" s="3" t="s">
        <v>883</v>
      </c>
      <c r="H628" s="3" t="s">
        <v>792</v>
      </c>
      <c r="I628" s="4">
        <v>1</v>
      </c>
      <c r="J628" s="3" t="s">
        <v>42</v>
      </c>
      <c r="K628" s="7">
        <v>2200</v>
      </c>
      <c r="L628" s="7">
        <f>K628*1.16</f>
        <v>2552</v>
      </c>
      <c r="M628" s="7">
        <f>I628*K628</f>
        <v>2200</v>
      </c>
      <c r="N628" s="7">
        <f>I628*L628</f>
        <v>2552</v>
      </c>
      <c r="O628" s="7">
        <v>3500</v>
      </c>
      <c r="P628" s="5">
        <v>14000</v>
      </c>
      <c r="Q628" s="5">
        <f>(O628/L628) - 1</f>
        <v>0.37147335423198</v>
      </c>
      <c r="R628" s="7">
        <v>3200</v>
      </c>
      <c r="S628" s="5">
        <v>12800</v>
      </c>
      <c r="T628" s="5">
        <f>(Q628/L628) - 1</f>
        <v>-0.99985443834082</v>
      </c>
      <c r="U628" s="7">
        <v>3000</v>
      </c>
      <c r="V628" s="5">
        <v>12000</v>
      </c>
      <c r="W628" s="5">
        <f>(S628/L628) - 1</f>
        <v>4.0156739811912</v>
      </c>
      <c r="X628" s="7">
        <v>2850</v>
      </c>
      <c r="Y628" s="5">
        <v>11400</v>
      </c>
      <c r="Z628" s="5">
        <f>ABS((U628/L628) - 1)</f>
        <v>0.17554858934169</v>
      </c>
      <c r="AA628" s="7">
        <v>2807.2</v>
      </c>
      <c r="AB628" s="6">
        <v>14000</v>
      </c>
      <c r="AC628" s="6">
        <f>ABS((W628/L628) - 1)</f>
        <v>0.99842646003872</v>
      </c>
      <c r="AD628" s="8" t="s">
        <v>39</v>
      </c>
      <c r="AE628" t="s">
        <v>39</v>
      </c>
      <c r="AF628"/>
    </row>
    <row r="629" spans="1:32" customHeight="1" ht="30">
      <c r="A629" s="9" t="s">
        <v>884</v>
      </c>
      <c r="B629" s="9" t="s">
        <v>885</v>
      </c>
      <c r="C629" s="9" t="s">
        <v>30</v>
      </c>
      <c r="D629" s="9" t="s">
        <v>799</v>
      </c>
      <c r="E629" s="9" t="s">
        <v>814</v>
      </c>
      <c r="F629" s="9" t="s">
        <v>815</v>
      </c>
      <c r="G629" s="9" t="s">
        <v>886</v>
      </c>
      <c r="H629" s="9" t="s">
        <v>786</v>
      </c>
      <c r="I629" s="10">
        <v>1</v>
      </c>
      <c r="J629" s="9" t="s">
        <v>42</v>
      </c>
      <c r="K629" s="12">
        <v>2200</v>
      </c>
      <c r="L629" s="12">
        <f>K629*1.16</f>
        <v>2552</v>
      </c>
      <c r="M629" s="12">
        <f>I629*K629</f>
        <v>2200</v>
      </c>
      <c r="N629" s="12">
        <f>I629*L629</f>
        <v>2552</v>
      </c>
      <c r="O629" s="12">
        <v>3500</v>
      </c>
      <c r="P629" s="11">
        <v>14000</v>
      </c>
      <c r="Q629" s="11">
        <f>(O629/L629) - 1</f>
        <v>0.37147335423198</v>
      </c>
      <c r="R629" s="12">
        <v>3200</v>
      </c>
      <c r="S629" s="11">
        <v>12800</v>
      </c>
      <c r="T629" s="11">
        <f>(Q629/L629) - 1</f>
        <v>-0.99985443834082</v>
      </c>
      <c r="U629" s="12">
        <v>3000</v>
      </c>
      <c r="V629" s="11">
        <v>12000</v>
      </c>
      <c r="W629" s="11">
        <f>(S629/L629) - 1</f>
        <v>4.0156739811912</v>
      </c>
      <c r="X629" s="12">
        <v>2850</v>
      </c>
      <c r="Y629" s="11">
        <v>11400</v>
      </c>
      <c r="Z629" s="11">
        <f>ABS((U629/L629) - 1)</f>
        <v>0.17554858934169</v>
      </c>
      <c r="AA629" s="12">
        <v>2807.2</v>
      </c>
      <c r="AB629" s="6">
        <v>14000</v>
      </c>
      <c r="AC629" s="6">
        <f>ABS((W629/L629) - 1)</f>
        <v>0.99842646003872</v>
      </c>
      <c r="AD629" s="8" t="s">
        <v>39</v>
      </c>
      <c r="AE629" t="s">
        <v>39</v>
      </c>
      <c r="AF629"/>
    </row>
    <row r="630" spans="1:32" customHeight="1" ht="30">
      <c r="A630" s="3" t="s">
        <v>884</v>
      </c>
      <c r="B630" s="3" t="s">
        <v>885</v>
      </c>
      <c r="C630" s="3" t="s">
        <v>30</v>
      </c>
      <c r="D630" s="3" t="s">
        <v>799</v>
      </c>
      <c r="E630" s="3" t="s">
        <v>814</v>
      </c>
      <c r="F630" s="3" t="s">
        <v>815</v>
      </c>
      <c r="G630" s="3" t="s">
        <v>886</v>
      </c>
      <c r="H630" s="3" t="s">
        <v>786</v>
      </c>
      <c r="I630" s="4">
        <v>3</v>
      </c>
      <c r="J630" s="3" t="s">
        <v>71</v>
      </c>
      <c r="K630" s="7">
        <v>2200</v>
      </c>
      <c r="L630" s="7">
        <f>K630*1.16</f>
        <v>2552</v>
      </c>
      <c r="M630" s="7">
        <f>I630*K630</f>
        <v>6600</v>
      </c>
      <c r="N630" s="7">
        <f>I630*L630</f>
        <v>7656</v>
      </c>
      <c r="O630" s="7">
        <v>3500</v>
      </c>
      <c r="P630" s="5">
        <v>14000</v>
      </c>
      <c r="Q630" s="5">
        <f>(O630/L630) - 1</f>
        <v>0.37147335423198</v>
      </c>
      <c r="R630" s="7">
        <v>3200</v>
      </c>
      <c r="S630" s="5">
        <v>12800</v>
      </c>
      <c r="T630" s="5">
        <f>(Q630/L630) - 1</f>
        <v>-0.99985443834082</v>
      </c>
      <c r="U630" s="7">
        <v>3000</v>
      </c>
      <c r="V630" s="5">
        <v>12000</v>
      </c>
      <c r="W630" s="5">
        <f>(S630/L630) - 1</f>
        <v>4.0156739811912</v>
      </c>
      <c r="X630" s="7">
        <v>2850</v>
      </c>
      <c r="Y630" s="5">
        <v>11400</v>
      </c>
      <c r="Z630" s="5">
        <f>ABS((U630/L630) - 1)</f>
        <v>0.17554858934169</v>
      </c>
      <c r="AA630" s="7">
        <v>2807.2</v>
      </c>
      <c r="AB630" s="6">
        <v>14000</v>
      </c>
      <c r="AC630" s="6">
        <f>ABS((W630/L630) - 1)</f>
        <v>0.99842646003872</v>
      </c>
      <c r="AD630" s="8" t="s">
        <v>39</v>
      </c>
      <c r="AE630" t="s">
        <v>39</v>
      </c>
      <c r="AF630"/>
    </row>
    <row r="631" spans="1:32" customHeight="1" ht="30">
      <c r="A631" s="9" t="s">
        <v>884</v>
      </c>
      <c r="B631" s="9" t="s">
        <v>885</v>
      </c>
      <c r="C631" s="9" t="s">
        <v>30</v>
      </c>
      <c r="D631" s="9" t="s">
        <v>799</v>
      </c>
      <c r="E631" s="9" t="s">
        <v>814</v>
      </c>
      <c r="F631" s="9" t="s">
        <v>815</v>
      </c>
      <c r="G631" s="9" t="s">
        <v>886</v>
      </c>
      <c r="H631" s="9" t="s">
        <v>786</v>
      </c>
      <c r="I631" s="10">
        <v>1</v>
      </c>
      <c r="J631" s="9" t="s">
        <v>295</v>
      </c>
      <c r="K631" s="12">
        <v>2200</v>
      </c>
      <c r="L631" s="12">
        <f>K631*1.16</f>
        <v>2552</v>
      </c>
      <c r="M631" s="12">
        <f>I631*K631</f>
        <v>2200</v>
      </c>
      <c r="N631" s="12">
        <f>I631*L631</f>
        <v>2552</v>
      </c>
      <c r="O631" s="12">
        <v>3500</v>
      </c>
      <c r="P631" s="11">
        <v>14000</v>
      </c>
      <c r="Q631" s="11">
        <f>(O631/L631) - 1</f>
        <v>0.37147335423198</v>
      </c>
      <c r="R631" s="12">
        <v>3200</v>
      </c>
      <c r="S631" s="11">
        <v>12800</v>
      </c>
      <c r="T631" s="11">
        <f>(Q631/L631) - 1</f>
        <v>-0.99985443834082</v>
      </c>
      <c r="U631" s="12">
        <v>3000</v>
      </c>
      <c r="V631" s="11">
        <v>12000</v>
      </c>
      <c r="W631" s="11">
        <f>(S631/L631) - 1</f>
        <v>4.0156739811912</v>
      </c>
      <c r="X631" s="12">
        <v>2850</v>
      </c>
      <c r="Y631" s="11">
        <v>11400</v>
      </c>
      <c r="Z631" s="11">
        <f>ABS((U631/L631) - 1)</f>
        <v>0.17554858934169</v>
      </c>
      <c r="AA631" s="12">
        <v>2807.2</v>
      </c>
      <c r="AB631" s="6">
        <v>14000</v>
      </c>
      <c r="AC631" s="6">
        <f>ABS((W631/L631) - 1)</f>
        <v>0.99842646003872</v>
      </c>
      <c r="AD631" s="8" t="s">
        <v>39</v>
      </c>
      <c r="AE631" t="s">
        <v>39</v>
      </c>
      <c r="AF631"/>
    </row>
    <row r="632" spans="1:32" customHeight="1" ht="30">
      <c r="A632" s="3" t="s">
        <v>887</v>
      </c>
      <c r="B632" s="3" t="s">
        <v>888</v>
      </c>
      <c r="C632" s="3" t="s">
        <v>30</v>
      </c>
      <c r="D632" s="3" t="s">
        <v>799</v>
      </c>
      <c r="E632" s="3"/>
      <c r="F632" s="3"/>
      <c r="G632" s="3"/>
      <c r="H632" s="3" t="s">
        <v>786</v>
      </c>
      <c r="I632" s="4">
        <v>4</v>
      </c>
      <c r="J632" s="3" t="s">
        <v>71</v>
      </c>
      <c r="K632" s="7">
        <v>2200</v>
      </c>
      <c r="L632" s="7">
        <f>K632*1.16</f>
        <v>2552</v>
      </c>
      <c r="M632" s="7">
        <f>I632*K632</f>
        <v>8800</v>
      </c>
      <c r="N632" s="7">
        <f>I632*L632</f>
        <v>10208</v>
      </c>
      <c r="O632" s="7">
        <v>3500</v>
      </c>
      <c r="P632" s="5">
        <v>14000</v>
      </c>
      <c r="Q632" s="5">
        <f>(O632/L632) - 1</f>
        <v>0.37147335423198</v>
      </c>
      <c r="R632" s="7">
        <v>3200</v>
      </c>
      <c r="S632" s="5">
        <v>12800</v>
      </c>
      <c r="T632" s="5">
        <f>(Q632/L632) - 1</f>
        <v>-0.99985443834082</v>
      </c>
      <c r="U632" s="7">
        <v>3000</v>
      </c>
      <c r="V632" s="5">
        <v>12000</v>
      </c>
      <c r="W632" s="5">
        <f>(S632/L632) - 1</f>
        <v>4.0156739811912</v>
      </c>
      <c r="X632" s="7">
        <v>2850</v>
      </c>
      <c r="Y632" s="5">
        <v>11400</v>
      </c>
      <c r="Z632" s="5">
        <f>ABS((U632/L632) - 1)</f>
        <v>0.17554858934169</v>
      </c>
      <c r="AA632" s="7">
        <v>2807.2</v>
      </c>
      <c r="AB632" s="6">
        <v>14000</v>
      </c>
      <c r="AC632" s="6">
        <f>ABS((W632/L632) - 1)</f>
        <v>0.99842646003872</v>
      </c>
      <c r="AD632" s="8" t="s">
        <v>39</v>
      </c>
      <c r="AE632" t="s">
        <v>39</v>
      </c>
      <c r="AF632"/>
    </row>
    <row r="633" spans="1:32" customHeight="1" ht="30">
      <c r="A633" s="9" t="s">
        <v>889</v>
      </c>
      <c r="B633" s="9" t="s">
        <v>890</v>
      </c>
      <c r="C633" s="9" t="s">
        <v>30</v>
      </c>
      <c r="D633" s="9" t="s">
        <v>799</v>
      </c>
      <c r="E633" s="9" t="s">
        <v>417</v>
      </c>
      <c r="F633" s="9" t="s">
        <v>668</v>
      </c>
      <c r="G633" s="9" t="s">
        <v>891</v>
      </c>
      <c r="H633" s="9" t="s">
        <v>786</v>
      </c>
      <c r="I633" s="10">
        <v>1</v>
      </c>
      <c r="J633" s="9" t="s">
        <v>63</v>
      </c>
      <c r="K633" s="12">
        <v>2200</v>
      </c>
      <c r="L633" s="12">
        <f>K633*1.16</f>
        <v>2552</v>
      </c>
      <c r="M633" s="12">
        <f>I633*K633</f>
        <v>2200</v>
      </c>
      <c r="N633" s="12">
        <f>I633*L633</f>
        <v>2552</v>
      </c>
      <c r="O633" s="12">
        <v>3500</v>
      </c>
      <c r="P633" s="11">
        <v>14000</v>
      </c>
      <c r="Q633" s="11">
        <f>(O633/L633) - 1</f>
        <v>0.37147335423198</v>
      </c>
      <c r="R633" s="12">
        <v>3200</v>
      </c>
      <c r="S633" s="11">
        <v>12800</v>
      </c>
      <c r="T633" s="11">
        <f>(Q633/L633) - 1</f>
        <v>-0.99985443834082</v>
      </c>
      <c r="U633" s="12">
        <v>3000</v>
      </c>
      <c r="V633" s="11">
        <v>12000</v>
      </c>
      <c r="W633" s="11">
        <f>(S633/L633) - 1</f>
        <v>4.0156739811912</v>
      </c>
      <c r="X633" s="12">
        <v>2850</v>
      </c>
      <c r="Y633" s="11">
        <v>11400</v>
      </c>
      <c r="Z633" s="11">
        <f>ABS((U633/L633) - 1)</f>
        <v>0.17554858934169</v>
      </c>
      <c r="AA633" s="12">
        <v>2807.2</v>
      </c>
      <c r="AB633" s="6">
        <v>14000</v>
      </c>
      <c r="AC633" s="6">
        <f>ABS((W633/L633) - 1)</f>
        <v>0.99842646003872</v>
      </c>
      <c r="AD633" s="8" t="s">
        <v>39</v>
      </c>
      <c r="AE633" t="s">
        <v>39</v>
      </c>
      <c r="AF633"/>
    </row>
    <row r="634" spans="1:32" customHeight="1" ht="30">
      <c r="A634" s="3" t="s">
        <v>892</v>
      </c>
      <c r="B634" s="3" t="s">
        <v>893</v>
      </c>
      <c r="C634" s="3" t="s">
        <v>30</v>
      </c>
      <c r="D634" s="3" t="s">
        <v>799</v>
      </c>
      <c r="E634" s="3" t="s">
        <v>417</v>
      </c>
      <c r="F634" s="3" t="s">
        <v>668</v>
      </c>
      <c r="G634" s="3" t="s">
        <v>894</v>
      </c>
      <c r="H634" s="3" t="s">
        <v>786</v>
      </c>
      <c r="I634" s="4">
        <v>1</v>
      </c>
      <c r="J634" s="3" t="s">
        <v>42</v>
      </c>
      <c r="K634" s="7">
        <v>2200</v>
      </c>
      <c r="L634" s="7">
        <f>K634*1.16</f>
        <v>2552</v>
      </c>
      <c r="M634" s="7">
        <f>I634*K634</f>
        <v>2200</v>
      </c>
      <c r="N634" s="7">
        <f>I634*L634</f>
        <v>2552</v>
      </c>
      <c r="O634" s="7">
        <v>3500</v>
      </c>
      <c r="P634" s="5">
        <v>14000</v>
      </c>
      <c r="Q634" s="5">
        <f>(O634/L634) - 1</f>
        <v>0.37147335423198</v>
      </c>
      <c r="R634" s="7">
        <v>3200</v>
      </c>
      <c r="S634" s="5">
        <v>12800</v>
      </c>
      <c r="T634" s="5">
        <f>(Q634/L634) - 1</f>
        <v>-0.99985443834082</v>
      </c>
      <c r="U634" s="7">
        <v>3000</v>
      </c>
      <c r="V634" s="5">
        <v>12000</v>
      </c>
      <c r="W634" s="5">
        <f>(S634/L634) - 1</f>
        <v>4.0156739811912</v>
      </c>
      <c r="X634" s="7">
        <v>2850</v>
      </c>
      <c r="Y634" s="5">
        <v>11400</v>
      </c>
      <c r="Z634" s="5">
        <f>ABS((U634/L634) - 1)</f>
        <v>0.17554858934169</v>
      </c>
      <c r="AA634" s="7">
        <v>2807.2</v>
      </c>
      <c r="AB634" s="6">
        <v>14000</v>
      </c>
      <c r="AC634" s="6">
        <f>ABS((W634/L634) - 1)</f>
        <v>0.99842646003872</v>
      </c>
      <c r="AD634" s="8" t="s">
        <v>39</v>
      </c>
      <c r="AE634" t="s">
        <v>39</v>
      </c>
      <c r="AF634"/>
    </row>
    <row r="635" spans="1:32" customHeight="1" ht="30">
      <c r="A635" s="9" t="s">
        <v>892</v>
      </c>
      <c r="B635" s="9" t="s">
        <v>893</v>
      </c>
      <c r="C635" s="9" t="s">
        <v>30</v>
      </c>
      <c r="D635" s="9" t="s">
        <v>799</v>
      </c>
      <c r="E635" s="9" t="s">
        <v>417</v>
      </c>
      <c r="F635" s="9" t="s">
        <v>668</v>
      </c>
      <c r="G635" s="9" t="s">
        <v>894</v>
      </c>
      <c r="H635" s="9" t="s">
        <v>786</v>
      </c>
      <c r="I635" s="10">
        <v>3</v>
      </c>
      <c r="J635" s="9" t="s">
        <v>71</v>
      </c>
      <c r="K635" s="12">
        <v>2200</v>
      </c>
      <c r="L635" s="12">
        <f>K635*1.16</f>
        <v>2552</v>
      </c>
      <c r="M635" s="12">
        <f>I635*K635</f>
        <v>6600</v>
      </c>
      <c r="N635" s="12">
        <f>I635*L635</f>
        <v>7656</v>
      </c>
      <c r="O635" s="12">
        <v>3500</v>
      </c>
      <c r="P635" s="11">
        <v>14000</v>
      </c>
      <c r="Q635" s="11">
        <f>(O635/L635) - 1</f>
        <v>0.37147335423198</v>
      </c>
      <c r="R635" s="12">
        <v>3200</v>
      </c>
      <c r="S635" s="11">
        <v>12800</v>
      </c>
      <c r="T635" s="11">
        <f>(Q635/L635) - 1</f>
        <v>-0.99985443834082</v>
      </c>
      <c r="U635" s="12">
        <v>3000</v>
      </c>
      <c r="V635" s="11">
        <v>12000</v>
      </c>
      <c r="W635" s="11">
        <f>(S635/L635) - 1</f>
        <v>4.0156739811912</v>
      </c>
      <c r="X635" s="12">
        <v>2850</v>
      </c>
      <c r="Y635" s="11">
        <v>11400</v>
      </c>
      <c r="Z635" s="11">
        <f>ABS((U635/L635) - 1)</f>
        <v>0.17554858934169</v>
      </c>
      <c r="AA635" s="12">
        <v>2807.2</v>
      </c>
      <c r="AB635" s="6">
        <v>14000</v>
      </c>
      <c r="AC635" s="6">
        <f>ABS((W635/L635) - 1)</f>
        <v>0.99842646003872</v>
      </c>
      <c r="AD635" s="8" t="s">
        <v>39</v>
      </c>
      <c r="AE635" t="s">
        <v>39</v>
      </c>
      <c r="AF635"/>
    </row>
    <row r="636" spans="1:32" customHeight="1" ht="30">
      <c r="A636" s="3" t="s">
        <v>892</v>
      </c>
      <c r="B636" s="3" t="s">
        <v>893</v>
      </c>
      <c r="C636" s="3" t="s">
        <v>30</v>
      </c>
      <c r="D636" s="3" t="s">
        <v>799</v>
      </c>
      <c r="E636" s="3" t="s">
        <v>417</v>
      </c>
      <c r="F636" s="3" t="s">
        <v>668</v>
      </c>
      <c r="G636" s="3" t="s">
        <v>894</v>
      </c>
      <c r="H636" s="3" t="s">
        <v>786</v>
      </c>
      <c r="I636" s="4">
        <v>1</v>
      </c>
      <c r="J636" s="3" t="s">
        <v>295</v>
      </c>
      <c r="K636" s="7">
        <v>2200</v>
      </c>
      <c r="L636" s="7">
        <f>K636*1.16</f>
        <v>2552</v>
      </c>
      <c r="M636" s="7">
        <f>I636*K636</f>
        <v>2200</v>
      </c>
      <c r="N636" s="7">
        <f>I636*L636</f>
        <v>2552</v>
      </c>
      <c r="O636" s="7">
        <v>3500</v>
      </c>
      <c r="P636" s="5">
        <v>14000</v>
      </c>
      <c r="Q636" s="5">
        <f>(O636/L636) - 1</f>
        <v>0.37147335423198</v>
      </c>
      <c r="R636" s="7">
        <v>3200</v>
      </c>
      <c r="S636" s="5">
        <v>12800</v>
      </c>
      <c r="T636" s="5">
        <f>(Q636/L636) - 1</f>
        <v>-0.99985443834082</v>
      </c>
      <c r="U636" s="7">
        <v>3000</v>
      </c>
      <c r="V636" s="5">
        <v>12000</v>
      </c>
      <c r="W636" s="5">
        <f>(S636/L636) - 1</f>
        <v>4.0156739811912</v>
      </c>
      <c r="X636" s="7">
        <v>2850</v>
      </c>
      <c r="Y636" s="5">
        <v>11400</v>
      </c>
      <c r="Z636" s="5">
        <f>ABS((U636/L636) - 1)</f>
        <v>0.17554858934169</v>
      </c>
      <c r="AA636" s="7">
        <v>2807.2</v>
      </c>
      <c r="AB636" s="6">
        <v>14000</v>
      </c>
      <c r="AC636" s="6">
        <f>ABS((W636/L636) - 1)</f>
        <v>0.99842646003872</v>
      </c>
      <c r="AD636" s="8" t="s">
        <v>39</v>
      </c>
      <c r="AE636" t="s">
        <v>39</v>
      </c>
      <c r="AF636"/>
    </row>
    <row r="637" spans="1:32" customHeight="1" ht="30">
      <c r="A637" s="9" t="s">
        <v>895</v>
      </c>
      <c r="B637" s="9" t="s">
        <v>896</v>
      </c>
      <c r="C637" s="9" t="s">
        <v>30</v>
      </c>
      <c r="D637" s="9" t="s">
        <v>799</v>
      </c>
      <c r="E637" s="9" t="s">
        <v>67</v>
      </c>
      <c r="F637" s="9" t="s">
        <v>698</v>
      </c>
      <c r="G637" s="9" t="s">
        <v>829</v>
      </c>
      <c r="H637" s="9" t="s">
        <v>786</v>
      </c>
      <c r="I637" s="10">
        <v>1</v>
      </c>
      <c r="J637" s="9" t="s">
        <v>71</v>
      </c>
      <c r="K637" s="12">
        <v>2200</v>
      </c>
      <c r="L637" s="12">
        <f>K637*1.16</f>
        <v>2552</v>
      </c>
      <c r="M637" s="12">
        <f>I637*K637</f>
        <v>2200</v>
      </c>
      <c r="N637" s="12">
        <f>I637*L637</f>
        <v>2552</v>
      </c>
      <c r="O637" s="12">
        <v>3500</v>
      </c>
      <c r="P637" s="11">
        <v>14000</v>
      </c>
      <c r="Q637" s="11">
        <f>(O637/L637) - 1</f>
        <v>0.37147335423198</v>
      </c>
      <c r="R637" s="12">
        <v>3200</v>
      </c>
      <c r="S637" s="11">
        <v>12800</v>
      </c>
      <c r="T637" s="11">
        <f>(Q637/L637) - 1</f>
        <v>-0.99985443834082</v>
      </c>
      <c r="U637" s="12">
        <v>3000</v>
      </c>
      <c r="V637" s="11">
        <v>12000</v>
      </c>
      <c r="W637" s="11">
        <f>(S637/L637) - 1</f>
        <v>4.0156739811912</v>
      </c>
      <c r="X637" s="12">
        <v>2850</v>
      </c>
      <c r="Y637" s="11">
        <v>11400</v>
      </c>
      <c r="Z637" s="11">
        <f>ABS((U637/L637) - 1)</f>
        <v>0.17554858934169</v>
      </c>
      <c r="AA637" s="12">
        <v>2807.2</v>
      </c>
      <c r="AB637" s="6">
        <v>14000</v>
      </c>
      <c r="AC637" s="6">
        <f>ABS((W637/L637) - 1)</f>
        <v>0.99842646003872</v>
      </c>
      <c r="AD637" s="8" t="s">
        <v>39</v>
      </c>
      <c r="AE637" t="s">
        <v>39</v>
      </c>
      <c r="AF637"/>
    </row>
    <row r="638" spans="1:32" customHeight="1" ht="30">
      <c r="A638" s="3" t="s">
        <v>895</v>
      </c>
      <c r="B638" s="3" t="s">
        <v>896</v>
      </c>
      <c r="C638" s="3" t="s">
        <v>30</v>
      </c>
      <c r="D638" s="3" t="s">
        <v>799</v>
      </c>
      <c r="E638" s="3" t="s">
        <v>67</v>
      </c>
      <c r="F638" s="3" t="s">
        <v>698</v>
      </c>
      <c r="G638" s="3" t="s">
        <v>829</v>
      </c>
      <c r="H638" s="3" t="s">
        <v>786</v>
      </c>
      <c r="I638" s="4">
        <v>1</v>
      </c>
      <c r="J638" s="3" t="s">
        <v>63</v>
      </c>
      <c r="K638" s="7">
        <v>2200</v>
      </c>
      <c r="L638" s="7">
        <f>K638*1.16</f>
        <v>2552</v>
      </c>
      <c r="M638" s="7">
        <f>I638*K638</f>
        <v>2200</v>
      </c>
      <c r="N638" s="7">
        <f>I638*L638</f>
        <v>2552</v>
      </c>
      <c r="O638" s="7">
        <v>3500</v>
      </c>
      <c r="P638" s="5">
        <v>14000</v>
      </c>
      <c r="Q638" s="5">
        <f>(O638/L638) - 1</f>
        <v>0.37147335423198</v>
      </c>
      <c r="R638" s="7">
        <v>3200</v>
      </c>
      <c r="S638" s="5">
        <v>12800</v>
      </c>
      <c r="T638" s="5">
        <f>(Q638/L638) - 1</f>
        <v>-0.99985443834082</v>
      </c>
      <c r="U638" s="7">
        <v>3000</v>
      </c>
      <c r="V638" s="5">
        <v>12000</v>
      </c>
      <c r="W638" s="5">
        <f>(S638/L638) - 1</f>
        <v>4.0156739811912</v>
      </c>
      <c r="X638" s="7">
        <v>2850</v>
      </c>
      <c r="Y638" s="5">
        <v>11400</v>
      </c>
      <c r="Z638" s="5">
        <f>ABS((U638/L638) - 1)</f>
        <v>0.17554858934169</v>
      </c>
      <c r="AA638" s="7">
        <v>2807.2</v>
      </c>
      <c r="AB638" s="6">
        <v>14000</v>
      </c>
      <c r="AC638" s="6">
        <f>ABS((W638/L638) - 1)</f>
        <v>0.99842646003872</v>
      </c>
      <c r="AD638" s="8" t="s">
        <v>39</v>
      </c>
      <c r="AE638" t="s">
        <v>39</v>
      </c>
      <c r="AF638"/>
    </row>
    <row r="639" spans="1:32" customHeight="1" ht="30">
      <c r="A639" s="9" t="s">
        <v>895</v>
      </c>
      <c r="B639" s="9" t="s">
        <v>896</v>
      </c>
      <c r="C639" s="9" t="s">
        <v>30</v>
      </c>
      <c r="D639" s="9" t="s">
        <v>799</v>
      </c>
      <c r="E639" s="9" t="s">
        <v>67</v>
      </c>
      <c r="F639" s="9" t="s">
        <v>698</v>
      </c>
      <c r="G639" s="9" t="s">
        <v>829</v>
      </c>
      <c r="H639" s="9" t="s">
        <v>786</v>
      </c>
      <c r="I639" s="10">
        <v>1</v>
      </c>
      <c r="J639" s="9" t="s">
        <v>58</v>
      </c>
      <c r="K639" s="12">
        <v>2200</v>
      </c>
      <c r="L639" s="12">
        <f>K639*1.16</f>
        <v>2552</v>
      </c>
      <c r="M639" s="12">
        <f>I639*K639</f>
        <v>2200</v>
      </c>
      <c r="N639" s="12">
        <f>I639*L639</f>
        <v>2552</v>
      </c>
      <c r="O639" s="12">
        <v>3500</v>
      </c>
      <c r="P639" s="11">
        <v>14000</v>
      </c>
      <c r="Q639" s="11">
        <f>(O639/L639) - 1</f>
        <v>0.37147335423198</v>
      </c>
      <c r="R639" s="12">
        <v>3200</v>
      </c>
      <c r="S639" s="11">
        <v>12800</v>
      </c>
      <c r="T639" s="11">
        <f>(Q639/L639) - 1</f>
        <v>-0.99985443834082</v>
      </c>
      <c r="U639" s="12">
        <v>3000</v>
      </c>
      <c r="V639" s="11">
        <v>12000</v>
      </c>
      <c r="W639" s="11">
        <f>(S639/L639) - 1</f>
        <v>4.0156739811912</v>
      </c>
      <c r="X639" s="12">
        <v>2850</v>
      </c>
      <c r="Y639" s="11">
        <v>11400</v>
      </c>
      <c r="Z639" s="11">
        <f>ABS((U639/L639) - 1)</f>
        <v>0.17554858934169</v>
      </c>
      <c r="AA639" s="12">
        <v>2807.2</v>
      </c>
      <c r="AB639" s="6">
        <v>14000</v>
      </c>
      <c r="AC639" s="6">
        <f>ABS((W639/L639) - 1)</f>
        <v>0.99842646003872</v>
      </c>
      <c r="AD639" s="8" t="s">
        <v>39</v>
      </c>
      <c r="AE639" t="s">
        <v>39</v>
      </c>
      <c r="AF639"/>
    </row>
    <row r="640" spans="1:32" customHeight="1" ht="30">
      <c r="A640" s="3" t="s">
        <v>897</v>
      </c>
      <c r="B640" s="3" t="s">
        <v>898</v>
      </c>
      <c r="C640" s="3" t="s">
        <v>30</v>
      </c>
      <c r="D640" s="3" t="s">
        <v>799</v>
      </c>
      <c r="E640" s="3" t="s">
        <v>220</v>
      </c>
      <c r="F640" s="3" t="s">
        <v>779</v>
      </c>
      <c r="G640" s="3" t="s">
        <v>899</v>
      </c>
      <c r="H640" s="3" t="s">
        <v>786</v>
      </c>
      <c r="I640" s="4">
        <v>1</v>
      </c>
      <c r="J640" s="3" t="s">
        <v>295</v>
      </c>
      <c r="K640" s="7">
        <v>2200</v>
      </c>
      <c r="L640" s="7">
        <f>K640*1.16</f>
        <v>2552</v>
      </c>
      <c r="M640" s="7">
        <f>I640*K640</f>
        <v>2200</v>
      </c>
      <c r="N640" s="7">
        <f>I640*L640</f>
        <v>2552</v>
      </c>
      <c r="O640" s="7">
        <v>3500</v>
      </c>
      <c r="P640" s="5">
        <v>14000</v>
      </c>
      <c r="Q640" s="5">
        <f>(O640/L640) - 1</f>
        <v>0.37147335423198</v>
      </c>
      <c r="R640" s="7">
        <v>3200</v>
      </c>
      <c r="S640" s="5">
        <v>12800</v>
      </c>
      <c r="T640" s="5">
        <f>(Q640/L640) - 1</f>
        <v>-0.99985443834082</v>
      </c>
      <c r="U640" s="7">
        <v>3000</v>
      </c>
      <c r="V640" s="5">
        <v>12000</v>
      </c>
      <c r="W640" s="5">
        <f>(S640/L640) - 1</f>
        <v>4.0156739811912</v>
      </c>
      <c r="X640" s="7">
        <v>2850</v>
      </c>
      <c r="Y640" s="5">
        <v>11400</v>
      </c>
      <c r="Z640" s="5">
        <f>ABS((U640/L640) - 1)</f>
        <v>0.17554858934169</v>
      </c>
      <c r="AA640" s="7">
        <v>2807.2</v>
      </c>
      <c r="AB640" s="6">
        <v>14000</v>
      </c>
      <c r="AC640" s="6">
        <f>ABS((W640/L640) - 1)</f>
        <v>0.99842646003872</v>
      </c>
      <c r="AD640" s="8" t="s">
        <v>39</v>
      </c>
      <c r="AE640" t="s">
        <v>39</v>
      </c>
      <c r="AF640"/>
    </row>
    <row r="641" spans="1:32" customHeight="1" ht="30">
      <c r="A641" s="9" t="s">
        <v>900</v>
      </c>
      <c r="B641" s="9" t="s">
        <v>901</v>
      </c>
      <c r="C641" s="9" t="s">
        <v>30</v>
      </c>
      <c r="D641" s="9" t="s">
        <v>799</v>
      </c>
      <c r="E641" s="9"/>
      <c r="F641" s="9"/>
      <c r="G641" s="9"/>
      <c r="H641" s="9" t="s">
        <v>786</v>
      </c>
      <c r="I641" s="10">
        <v>3</v>
      </c>
      <c r="J641" s="9" t="s">
        <v>71</v>
      </c>
      <c r="K641" s="12">
        <v>2200</v>
      </c>
      <c r="L641" s="12">
        <f>K641*1.16</f>
        <v>2552</v>
      </c>
      <c r="M641" s="12">
        <f>I641*K641</f>
        <v>6600</v>
      </c>
      <c r="N641" s="12">
        <f>I641*L641</f>
        <v>7656</v>
      </c>
      <c r="O641" s="12">
        <v>3500</v>
      </c>
      <c r="P641" s="11">
        <v>14000</v>
      </c>
      <c r="Q641" s="11">
        <f>(O641/L641) - 1</f>
        <v>0.37147335423198</v>
      </c>
      <c r="R641" s="12">
        <v>3200</v>
      </c>
      <c r="S641" s="11">
        <v>12800</v>
      </c>
      <c r="T641" s="11">
        <f>(Q641/L641) - 1</f>
        <v>-0.99985443834082</v>
      </c>
      <c r="U641" s="12">
        <v>3000</v>
      </c>
      <c r="V641" s="11">
        <v>12000</v>
      </c>
      <c r="W641" s="11">
        <f>(S641/L641) - 1</f>
        <v>4.0156739811912</v>
      </c>
      <c r="X641" s="12">
        <v>2850</v>
      </c>
      <c r="Y641" s="11">
        <v>11400</v>
      </c>
      <c r="Z641" s="11">
        <f>ABS((U641/L641) - 1)</f>
        <v>0.17554858934169</v>
      </c>
      <c r="AA641" s="12">
        <v>2807.2</v>
      </c>
      <c r="AB641" s="6">
        <v>14000</v>
      </c>
      <c r="AC641" s="6">
        <f>ABS((W641/L641) - 1)</f>
        <v>0.99842646003872</v>
      </c>
      <c r="AD641" s="8" t="s">
        <v>39</v>
      </c>
      <c r="AE641" t="s">
        <v>39</v>
      </c>
      <c r="AF641"/>
    </row>
    <row r="642" spans="1:32" customHeight="1" ht="30">
      <c r="A642" s="3" t="s">
        <v>902</v>
      </c>
      <c r="B642" s="3" t="s">
        <v>903</v>
      </c>
      <c r="C642" s="3" t="s">
        <v>30</v>
      </c>
      <c r="D642" s="3" t="s">
        <v>799</v>
      </c>
      <c r="E642" s="3" t="s">
        <v>67</v>
      </c>
      <c r="F642" s="3" t="s">
        <v>698</v>
      </c>
      <c r="G642" s="3" t="s">
        <v>829</v>
      </c>
      <c r="H642" s="3" t="s">
        <v>786</v>
      </c>
      <c r="I642" s="4">
        <v>1</v>
      </c>
      <c r="J642" s="3" t="s">
        <v>71</v>
      </c>
      <c r="K642" s="7">
        <v>2200</v>
      </c>
      <c r="L642" s="7">
        <f>K642*1.16</f>
        <v>2552</v>
      </c>
      <c r="M642" s="7">
        <f>I642*K642</f>
        <v>2200</v>
      </c>
      <c r="N642" s="7">
        <f>I642*L642</f>
        <v>2552</v>
      </c>
      <c r="O642" s="7">
        <v>3500</v>
      </c>
      <c r="P642" s="5">
        <v>14000</v>
      </c>
      <c r="Q642" s="5">
        <f>(O642/L642) - 1</f>
        <v>0.37147335423198</v>
      </c>
      <c r="R642" s="7">
        <v>3200</v>
      </c>
      <c r="S642" s="5">
        <v>12800</v>
      </c>
      <c r="T642" s="5">
        <f>(Q642/L642) - 1</f>
        <v>-0.99985443834082</v>
      </c>
      <c r="U642" s="7">
        <v>3000</v>
      </c>
      <c r="V642" s="5">
        <v>12000</v>
      </c>
      <c r="W642" s="5">
        <f>(S642/L642) - 1</f>
        <v>4.0156739811912</v>
      </c>
      <c r="X642" s="7">
        <v>2850</v>
      </c>
      <c r="Y642" s="5">
        <v>11400</v>
      </c>
      <c r="Z642" s="5">
        <f>ABS((U642/L642) - 1)</f>
        <v>0.17554858934169</v>
      </c>
      <c r="AA642" s="7">
        <v>2807.2</v>
      </c>
      <c r="AB642" s="6">
        <v>14000</v>
      </c>
      <c r="AC642" s="6">
        <f>ABS((W642/L642) - 1)</f>
        <v>0.99842646003872</v>
      </c>
      <c r="AD642" s="8" t="s">
        <v>39</v>
      </c>
      <c r="AE642" t="s">
        <v>39</v>
      </c>
      <c r="AF642"/>
    </row>
    <row r="643" spans="1:32" customHeight="1" ht="30">
      <c r="A643" s="9" t="s">
        <v>902</v>
      </c>
      <c r="B643" s="9" t="s">
        <v>903</v>
      </c>
      <c r="C643" s="9" t="s">
        <v>30</v>
      </c>
      <c r="D643" s="9" t="s">
        <v>799</v>
      </c>
      <c r="E643" s="9" t="s">
        <v>67</v>
      </c>
      <c r="F643" s="9" t="s">
        <v>698</v>
      </c>
      <c r="G643" s="9" t="s">
        <v>829</v>
      </c>
      <c r="H643" s="9" t="s">
        <v>786</v>
      </c>
      <c r="I643" s="10">
        <v>1</v>
      </c>
      <c r="J643" s="9" t="s">
        <v>295</v>
      </c>
      <c r="K643" s="12">
        <v>2200</v>
      </c>
      <c r="L643" s="12">
        <f>K643*1.16</f>
        <v>2552</v>
      </c>
      <c r="M643" s="12">
        <f>I643*K643</f>
        <v>2200</v>
      </c>
      <c r="N643" s="12">
        <f>I643*L643</f>
        <v>2552</v>
      </c>
      <c r="O643" s="12">
        <v>3500</v>
      </c>
      <c r="P643" s="11">
        <v>14000</v>
      </c>
      <c r="Q643" s="11">
        <f>(O643/L643) - 1</f>
        <v>0.37147335423198</v>
      </c>
      <c r="R643" s="12">
        <v>3200</v>
      </c>
      <c r="S643" s="11">
        <v>12800</v>
      </c>
      <c r="T643" s="11">
        <f>(Q643/L643) - 1</f>
        <v>-0.99985443834082</v>
      </c>
      <c r="U643" s="12">
        <v>3000</v>
      </c>
      <c r="V643" s="11">
        <v>12000</v>
      </c>
      <c r="W643" s="11">
        <f>(S643/L643) - 1</f>
        <v>4.0156739811912</v>
      </c>
      <c r="X643" s="12">
        <v>2850</v>
      </c>
      <c r="Y643" s="11">
        <v>11400</v>
      </c>
      <c r="Z643" s="11">
        <f>ABS((U643/L643) - 1)</f>
        <v>0.17554858934169</v>
      </c>
      <c r="AA643" s="12">
        <v>2807.2</v>
      </c>
      <c r="AB643" s="6">
        <v>14000</v>
      </c>
      <c r="AC643" s="6">
        <f>ABS((W643/L643) - 1)</f>
        <v>0.99842646003872</v>
      </c>
      <c r="AD643" s="8" t="s">
        <v>39</v>
      </c>
      <c r="AE643" t="s">
        <v>39</v>
      </c>
      <c r="AF643"/>
    </row>
    <row r="644" spans="1:32" customHeight="1" ht="30">
      <c r="A644" s="3" t="s">
        <v>904</v>
      </c>
      <c r="B644" s="3" t="s">
        <v>905</v>
      </c>
      <c r="C644" s="3" t="s">
        <v>30</v>
      </c>
      <c r="D644" s="3" t="s">
        <v>799</v>
      </c>
      <c r="E644" s="3" t="s">
        <v>220</v>
      </c>
      <c r="F644" s="3" t="s">
        <v>779</v>
      </c>
      <c r="G644" s="3" t="s">
        <v>780</v>
      </c>
      <c r="H644" s="3" t="s">
        <v>786</v>
      </c>
      <c r="I644" s="4">
        <v>1</v>
      </c>
      <c r="J644" s="3" t="s">
        <v>63</v>
      </c>
      <c r="K644" s="7">
        <v>2200</v>
      </c>
      <c r="L644" s="7">
        <f>K644*1.16</f>
        <v>2552</v>
      </c>
      <c r="M644" s="7">
        <f>I644*K644</f>
        <v>2200</v>
      </c>
      <c r="N644" s="7">
        <f>I644*L644</f>
        <v>2552</v>
      </c>
      <c r="O644" s="7">
        <v>3500</v>
      </c>
      <c r="P644" s="5">
        <v>14000</v>
      </c>
      <c r="Q644" s="5">
        <f>(O644/L644) - 1</f>
        <v>0.37147335423198</v>
      </c>
      <c r="R644" s="7">
        <v>3200</v>
      </c>
      <c r="S644" s="5">
        <v>12800</v>
      </c>
      <c r="T644" s="5">
        <f>(Q644/L644) - 1</f>
        <v>-0.99985443834082</v>
      </c>
      <c r="U644" s="7">
        <v>3000</v>
      </c>
      <c r="V644" s="5">
        <v>12000</v>
      </c>
      <c r="W644" s="5">
        <f>(S644/L644) - 1</f>
        <v>4.0156739811912</v>
      </c>
      <c r="X644" s="7">
        <v>2850</v>
      </c>
      <c r="Y644" s="5">
        <v>11400</v>
      </c>
      <c r="Z644" s="5">
        <f>ABS((U644/L644) - 1)</f>
        <v>0.17554858934169</v>
      </c>
      <c r="AA644" s="7">
        <v>2807.2</v>
      </c>
      <c r="AB644" s="6">
        <v>14000</v>
      </c>
      <c r="AC644" s="6">
        <f>ABS((W644/L644) - 1)</f>
        <v>0.99842646003872</v>
      </c>
      <c r="AD644" s="8" t="s">
        <v>39</v>
      </c>
      <c r="AE644" t="s">
        <v>39</v>
      </c>
      <c r="AF644"/>
    </row>
    <row r="645" spans="1:32" customHeight="1" ht="30">
      <c r="A645" s="9" t="s">
        <v>906</v>
      </c>
      <c r="B645" s="9" t="s">
        <v>907</v>
      </c>
      <c r="C645" s="9" t="s">
        <v>30</v>
      </c>
      <c r="D645" s="9" t="s">
        <v>799</v>
      </c>
      <c r="E645" s="9" t="s">
        <v>430</v>
      </c>
      <c r="F645" s="9" t="s">
        <v>822</v>
      </c>
      <c r="G645" s="9" t="s">
        <v>908</v>
      </c>
      <c r="H645" s="9" t="s">
        <v>819</v>
      </c>
      <c r="I645" s="10">
        <v>1</v>
      </c>
      <c r="J645" s="9" t="s">
        <v>40</v>
      </c>
      <c r="K645" s="12">
        <v>2200</v>
      </c>
      <c r="L645" s="12">
        <f>K645*1.16</f>
        <v>2552</v>
      </c>
      <c r="M645" s="12">
        <f>I645*K645</f>
        <v>2200</v>
      </c>
      <c r="N645" s="12">
        <f>I645*L645</f>
        <v>2552</v>
      </c>
      <c r="O645" s="12">
        <v>3500</v>
      </c>
      <c r="P645" s="11">
        <v>14000</v>
      </c>
      <c r="Q645" s="11">
        <f>(O645/L645) - 1</f>
        <v>0.37147335423198</v>
      </c>
      <c r="R645" s="12">
        <v>3200</v>
      </c>
      <c r="S645" s="11">
        <v>12800</v>
      </c>
      <c r="T645" s="11">
        <f>(Q645/L645) - 1</f>
        <v>-0.99985443834082</v>
      </c>
      <c r="U645" s="12">
        <v>3000</v>
      </c>
      <c r="V645" s="11">
        <v>12000</v>
      </c>
      <c r="W645" s="11">
        <f>(S645/L645) - 1</f>
        <v>4.0156739811912</v>
      </c>
      <c r="X645" s="12">
        <v>2850</v>
      </c>
      <c r="Y645" s="11">
        <v>11400</v>
      </c>
      <c r="Z645" s="11">
        <f>ABS((U645/L645) - 1)</f>
        <v>0.17554858934169</v>
      </c>
      <c r="AA645" s="12">
        <v>2807.2</v>
      </c>
      <c r="AB645" s="6">
        <v>14000</v>
      </c>
      <c r="AC645" s="6">
        <f>ABS((W645/L645) - 1)</f>
        <v>0.99842646003872</v>
      </c>
      <c r="AD645" s="8" t="s">
        <v>39</v>
      </c>
      <c r="AE645" t="s">
        <v>39</v>
      </c>
      <c r="AF645"/>
    </row>
    <row r="646" spans="1:32" customHeight="1" ht="30">
      <c r="A646" s="3">
        <v>92012</v>
      </c>
      <c r="B646" s="3" t="s">
        <v>909</v>
      </c>
      <c r="C646" s="3" t="s">
        <v>30</v>
      </c>
      <c r="D646" s="3" t="s">
        <v>799</v>
      </c>
      <c r="E646" s="3"/>
      <c r="F646" s="3"/>
      <c r="G646" s="3"/>
      <c r="H646" s="3" t="s">
        <v>910</v>
      </c>
      <c r="I646" s="4">
        <v>1</v>
      </c>
      <c r="J646" s="3" t="s">
        <v>71</v>
      </c>
      <c r="K646" s="7">
        <v>2200</v>
      </c>
      <c r="L646" s="7">
        <f>K646*1.16</f>
        <v>2552</v>
      </c>
      <c r="M646" s="7">
        <f>I646*K646</f>
        <v>2200</v>
      </c>
      <c r="N646" s="7">
        <f>I646*L646</f>
        <v>2552</v>
      </c>
      <c r="O646" s="7">
        <v>3500</v>
      </c>
      <c r="P646" s="5">
        <v>14000</v>
      </c>
      <c r="Q646" s="5">
        <f>(O646/L646) - 1</f>
        <v>0.37147335423198</v>
      </c>
      <c r="R646" s="7">
        <v>3200</v>
      </c>
      <c r="S646" s="5">
        <v>12800</v>
      </c>
      <c r="T646" s="5">
        <f>(Q646/L646) - 1</f>
        <v>-0.99985443834082</v>
      </c>
      <c r="U646" s="7">
        <v>3000</v>
      </c>
      <c r="V646" s="5">
        <v>12000</v>
      </c>
      <c r="W646" s="5">
        <f>(S646/L646) - 1</f>
        <v>4.0156739811912</v>
      </c>
      <c r="X646" s="7">
        <v>2850</v>
      </c>
      <c r="Y646" s="5">
        <v>11400</v>
      </c>
      <c r="Z646" s="5">
        <f>ABS((U646/L646) - 1)</f>
        <v>0.17554858934169</v>
      </c>
      <c r="AA646" s="7">
        <v>2807.2</v>
      </c>
      <c r="AB646" s="6">
        <v>14000</v>
      </c>
      <c r="AC646" s="6">
        <f>ABS((W646/L646) - 1)</f>
        <v>0.99842646003872</v>
      </c>
      <c r="AD646" s="8" t="s">
        <v>39</v>
      </c>
      <c r="AE646" t="s">
        <v>39</v>
      </c>
      <c r="AF646"/>
    </row>
    <row r="647" spans="1:32" customHeight="1" ht="30">
      <c r="A647" s="9" t="s">
        <v>911</v>
      </c>
      <c r="B647" s="9" t="s">
        <v>912</v>
      </c>
      <c r="C647" s="9" t="s">
        <v>30</v>
      </c>
      <c r="D647" s="9" t="s">
        <v>799</v>
      </c>
      <c r="E647" s="9" t="s">
        <v>430</v>
      </c>
      <c r="F647" s="9" t="s">
        <v>822</v>
      </c>
      <c r="G647" s="9" t="s">
        <v>823</v>
      </c>
      <c r="H647" s="9" t="s">
        <v>781</v>
      </c>
      <c r="I647" s="10">
        <v>1</v>
      </c>
      <c r="J647" s="9" t="s">
        <v>63</v>
      </c>
      <c r="K647" s="12">
        <v>1817.5907575758</v>
      </c>
      <c r="L647" s="12">
        <f>K647*1.16</f>
        <v>2108.4052787879</v>
      </c>
      <c r="M647" s="12">
        <f>I647*K647</f>
        <v>1817.5907575758</v>
      </c>
      <c r="N647" s="12">
        <f>I647*L647</f>
        <v>2108.4052787879</v>
      </c>
      <c r="O647" s="12">
        <v>3373.45</v>
      </c>
      <c r="P647" s="11">
        <v>13493.8</v>
      </c>
      <c r="Q647" s="11">
        <f>(O647/L647) - 1</f>
        <v>0.6000007370212</v>
      </c>
      <c r="R647" s="12">
        <v>3162.61</v>
      </c>
      <c r="S647" s="11">
        <v>12650.44</v>
      </c>
      <c r="T647" s="11">
        <f>(Q647/L647) - 1</f>
        <v>-0.99971542438114</v>
      </c>
      <c r="U647" s="12">
        <v>2951.77</v>
      </c>
      <c r="V647" s="11">
        <v>11807.08</v>
      </c>
      <c r="W647" s="11">
        <f>(S647/L647) - 1</f>
        <v>5.0000039495598</v>
      </c>
      <c r="X647" s="12">
        <v>2804.18</v>
      </c>
      <c r="Y647" s="11">
        <v>11216.72</v>
      </c>
      <c r="Z647" s="11">
        <f>ABS((U647/L647) - 1)</f>
        <v>0.40000123775869</v>
      </c>
      <c r="AA647" s="12">
        <v>2319.2458066667</v>
      </c>
      <c r="AB647" s="6">
        <v>13493.8</v>
      </c>
      <c r="AC647" s="6">
        <f>ABS((W647/L647) - 1)</f>
        <v>0.99762853754927</v>
      </c>
      <c r="AD647" s="8">
        <v>774</v>
      </c>
      <c r="AE647" t="s">
        <v>913</v>
      </c>
      <c r="AF647"/>
    </row>
    <row r="648" spans="1:32" customHeight="1" ht="30">
      <c r="A648" s="3" t="s">
        <v>914</v>
      </c>
      <c r="B648" s="3" t="s">
        <v>915</v>
      </c>
      <c r="C648" s="3" t="s">
        <v>30</v>
      </c>
      <c r="D648" s="3" t="s">
        <v>799</v>
      </c>
      <c r="E648" s="3"/>
      <c r="F648" s="3"/>
      <c r="G648" s="3"/>
      <c r="H648" s="3" t="s">
        <v>781</v>
      </c>
      <c r="I648" s="4">
        <v>1</v>
      </c>
      <c r="J648" s="3" t="s">
        <v>42</v>
      </c>
      <c r="K648" s="7">
        <v>1817.5915151515</v>
      </c>
      <c r="L648" s="7">
        <f>K648*1.16</f>
        <v>2108.4061575758</v>
      </c>
      <c r="M648" s="7">
        <f>I648*K648</f>
        <v>1817.5915151515</v>
      </c>
      <c r="N648" s="7">
        <f>I648*L648</f>
        <v>2108.4061575758</v>
      </c>
      <c r="O648" s="7">
        <v>3373.45</v>
      </c>
      <c r="P648" s="5">
        <v>13493.8</v>
      </c>
      <c r="Q648" s="5">
        <f>(O648/L648) - 1</f>
        <v>0.60000007013771</v>
      </c>
      <c r="R648" s="7">
        <v>3162.61</v>
      </c>
      <c r="S648" s="5">
        <v>12650.44</v>
      </c>
      <c r="T648" s="5">
        <f>(Q648/L648) - 1</f>
        <v>-0.99971542481605</v>
      </c>
      <c r="U648" s="7">
        <v>3162.61</v>
      </c>
      <c r="V648" s="5">
        <v>12650.44</v>
      </c>
      <c r="W648" s="5">
        <f>(S648/L648) - 1</f>
        <v>5.0000014487462</v>
      </c>
      <c r="X648" s="7">
        <v>2804.18</v>
      </c>
      <c r="Y648" s="5">
        <v>11216.72</v>
      </c>
      <c r="Z648" s="5">
        <f>ABS((U648/L648) - 1)</f>
        <v>0.50000036218655</v>
      </c>
      <c r="AA648" s="7">
        <v>2319.2467733333</v>
      </c>
      <c r="AB648" s="6">
        <v>13493.8</v>
      </c>
      <c r="AC648" s="6">
        <f>ABS((W648/L648) - 1)</f>
        <v>0.99762853972382</v>
      </c>
      <c r="AD648" s="8">
        <v>774</v>
      </c>
      <c r="AE648" t="s">
        <v>913</v>
      </c>
      <c r="AF648"/>
    </row>
    <row r="649" spans="1:32" customHeight="1" ht="30">
      <c r="A649" s="9" t="s">
        <v>914</v>
      </c>
      <c r="B649" s="9" t="s">
        <v>915</v>
      </c>
      <c r="C649" s="9" t="s">
        <v>30</v>
      </c>
      <c r="D649" s="9" t="s">
        <v>799</v>
      </c>
      <c r="E649" s="9"/>
      <c r="F649" s="9"/>
      <c r="G649" s="9"/>
      <c r="H649" s="9" t="s">
        <v>781</v>
      </c>
      <c r="I649" s="10">
        <v>2</v>
      </c>
      <c r="J649" s="9" t="s">
        <v>71</v>
      </c>
      <c r="K649" s="12">
        <v>1817.5915151515</v>
      </c>
      <c r="L649" s="12">
        <f>K649*1.16</f>
        <v>2108.4061575758</v>
      </c>
      <c r="M649" s="12">
        <f>I649*K649</f>
        <v>3635.183030303</v>
      </c>
      <c r="N649" s="12">
        <f>I649*L649</f>
        <v>4216.8123151515</v>
      </c>
      <c r="O649" s="12">
        <v>3373.45</v>
      </c>
      <c r="P649" s="11">
        <v>13493.8</v>
      </c>
      <c r="Q649" s="11">
        <f>(O649/L649) - 1</f>
        <v>0.60000007013771</v>
      </c>
      <c r="R649" s="12">
        <v>3162.61</v>
      </c>
      <c r="S649" s="11">
        <v>12650.44</v>
      </c>
      <c r="T649" s="11">
        <f>(Q649/L649) - 1</f>
        <v>-0.99971542481605</v>
      </c>
      <c r="U649" s="12">
        <v>3162.61</v>
      </c>
      <c r="V649" s="11">
        <v>12650.44</v>
      </c>
      <c r="W649" s="11">
        <f>(S649/L649) - 1</f>
        <v>5.0000014487462</v>
      </c>
      <c r="X649" s="12">
        <v>2804.18</v>
      </c>
      <c r="Y649" s="11">
        <v>11216.72</v>
      </c>
      <c r="Z649" s="11">
        <f>ABS((U649/L649) - 1)</f>
        <v>0.50000036218655</v>
      </c>
      <c r="AA649" s="12">
        <v>2319.2467733333</v>
      </c>
      <c r="AB649" s="6">
        <v>13493.8</v>
      </c>
      <c r="AC649" s="6">
        <f>ABS((W649/L649) - 1)</f>
        <v>0.99762853972382</v>
      </c>
      <c r="AD649" s="8">
        <v>774</v>
      </c>
      <c r="AE649" t="s">
        <v>913</v>
      </c>
      <c r="AF649"/>
    </row>
    <row r="650" spans="1:32" customHeight="1" ht="30">
      <c r="A650" s="3" t="s">
        <v>916</v>
      </c>
      <c r="B650" s="3" t="s">
        <v>917</v>
      </c>
      <c r="C650" s="3" t="s">
        <v>30</v>
      </c>
      <c r="D650" s="3" t="s">
        <v>799</v>
      </c>
      <c r="E650" s="3"/>
      <c r="F650" s="3"/>
      <c r="G650" s="3"/>
      <c r="H650" s="3" t="s">
        <v>796</v>
      </c>
      <c r="I650" s="4">
        <v>1</v>
      </c>
      <c r="J650" s="3" t="s">
        <v>71</v>
      </c>
      <c r="K650" s="7">
        <v>2327.59</v>
      </c>
      <c r="L650" s="7">
        <f>K650*1.16</f>
        <v>2700.0044</v>
      </c>
      <c r="M650" s="7">
        <f>I650*K650</f>
        <v>2327.59</v>
      </c>
      <c r="N650" s="7">
        <f>I650*L650</f>
        <v>2700.0044</v>
      </c>
      <c r="O650" s="7">
        <v>4185.01</v>
      </c>
      <c r="P650" s="5">
        <v>16740.04</v>
      </c>
      <c r="Q650" s="5">
        <f>(O650/L650) - 1</f>
        <v>0.55000117777586</v>
      </c>
      <c r="R650" s="7">
        <v>3915.01</v>
      </c>
      <c r="S650" s="5">
        <v>15660.04</v>
      </c>
      <c r="T650" s="5">
        <f>(Q650/L650) - 1</f>
        <v>-0.99979629619204</v>
      </c>
      <c r="U650" s="7">
        <v>3645.01</v>
      </c>
      <c r="V650" s="5">
        <v>14580.04</v>
      </c>
      <c r="W650" s="5">
        <f>(S650/L650) - 1</f>
        <v>4.8000053629542</v>
      </c>
      <c r="X650" s="7">
        <v>3375.01</v>
      </c>
      <c r="Y650" s="5">
        <v>13500.04</v>
      </c>
      <c r="Z650" s="5">
        <f>ABS((U650/L650) - 1)</f>
        <v>0.35000150370125</v>
      </c>
      <c r="AA650" s="7">
        <v>2970.00484</v>
      </c>
      <c r="AB650" s="6">
        <v>16740.04</v>
      </c>
      <c r="AC650" s="6">
        <f>ABS((W650/L650) - 1)</f>
        <v>0.99822222313306</v>
      </c>
      <c r="AD650" s="8">
        <v>44</v>
      </c>
      <c r="AE650" t="s">
        <v>172</v>
      </c>
      <c r="AF650"/>
    </row>
    <row r="651" spans="1:32" customHeight="1" ht="30">
      <c r="A651" s="9" t="s">
        <v>918</v>
      </c>
      <c r="B651" s="9" t="s">
        <v>919</v>
      </c>
      <c r="C651" s="9" t="s">
        <v>30</v>
      </c>
      <c r="D651" s="9" t="s">
        <v>799</v>
      </c>
      <c r="E651" s="9" t="s">
        <v>67</v>
      </c>
      <c r="F651" s="9" t="s">
        <v>920</v>
      </c>
      <c r="G651" s="9" t="s">
        <v>894</v>
      </c>
      <c r="H651" s="9" t="s">
        <v>796</v>
      </c>
      <c r="I651" s="10">
        <v>1</v>
      </c>
      <c r="J651" s="9" t="s">
        <v>40</v>
      </c>
      <c r="K651" s="12">
        <v>1817.5909090909</v>
      </c>
      <c r="L651" s="12">
        <f>K651*1.16</f>
        <v>2108.4054545455</v>
      </c>
      <c r="M651" s="12">
        <f>I651*K651</f>
        <v>1817.5909090909</v>
      </c>
      <c r="N651" s="12">
        <f>I651*L651</f>
        <v>2108.4054545455</v>
      </c>
      <c r="O651" s="12">
        <v>3373.45</v>
      </c>
      <c r="P651" s="11">
        <v>13493.8</v>
      </c>
      <c r="Q651" s="11">
        <f>(O651/L651) - 1</f>
        <v>0.60000060364446</v>
      </c>
      <c r="R651" s="12">
        <v>3162.61</v>
      </c>
      <c r="S651" s="11">
        <v>12650.44</v>
      </c>
      <c r="T651" s="11">
        <f>(Q651/L651) - 1</f>
        <v>-0.99971542446812</v>
      </c>
      <c r="U651" s="12">
        <v>2951.77</v>
      </c>
      <c r="V651" s="11">
        <v>11807.08</v>
      </c>
      <c r="W651" s="11">
        <f>(S651/L651) - 1</f>
        <v>5.0000034493969</v>
      </c>
      <c r="X651" s="12">
        <v>2804.18</v>
      </c>
      <c r="Y651" s="11">
        <v>11216.72</v>
      </c>
      <c r="Z651" s="11">
        <f>ABS((U651/L651) - 1)</f>
        <v>0.400001121054</v>
      </c>
      <c r="AA651" s="12">
        <v>2319.246</v>
      </c>
      <c r="AB651" s="6">
        <v>13493.8</v>
      </c>
      <c r="AC651" s="6">
        <f>ABS((W651/L651) - 1)</f>
        <v>0.99762853798418</v>
      </c>
      <c r="AD651" s="8">
        <v>774</v>
      </c>
      <c r="AE651" t="s">
        <v>913</v>
      </c>
      <c r="AF651"/>
    </row>
    <row r="652" spans="1:32" customHeight="1" ht="30">
      <c r="A652" s="3" t="s">
        <v>921</v>
      </c>
      <c r="B652" s="3" t="s">
        <v>922</v>
      </c>
      <c r="C652" s="3" t="s">
        <v>30</v>
      </c>
      <c r="D652" s="3" t="s">
        <v>799</v>
      </c>
      <c r="E652" s="3"/>
      <c r="F652" s="3"/>
      <c r="G652" s="3"/>
      <c r="H652" s="3" t="s">
        <v>781</v>
      </c>
      <c r="I652" s="4">
        <v>1</v>
      </c>
      <c r="J652" s="3" t="s">
        <v>40</v>
      </c>
      <c r="K652" s="7">
        <v>1817.592</v>
      </c>
      <c r="L652" s="7">
        <f>K652*1.16</f>
        <v>2108.40672</v>
      </c>
      <c r="M652" s="7">
        <f>I652*K652</f>
        <v>1817.592</v>
      </c>
      <c r="N652" s="7">
        <f>I652*L652</f>
        <v>2108.40672</v>
      </c>
      <c r="O652" s="7">
        <v>3373.45</v>
      </c>
      <c r="P652" s="5">
        <v>13493.8</v>
      </c>
      <c r="Q652" s="5">
        <f>(O652/L652) - 1</f>
        <v>0.59999964333257</v>
      </c>
      <c r="R652" s="7">
        <v>3162.61</v>
      </c>
      <c r="S652" s="5">
        <v>12650.44</v>
      </c>
      <c r="T652" s="5">
        <f>(Q652/L652) - 1</f>
        <v>-0.99971542509439</v>
      </c>
      <c r="U652" s="7">
        <v>2951.77</v>
      </c>
      <c r="V652" s="5">
        <v>11807.08</v>
      </c>
      <c r="W652" s="5">
        <f>(S652/L652) - 1</f>
        <v>4.9999998482266</v>
      </c>
      <c r="X652" s="7">
        <v>2804.18</v>
      </c>
      <c r="Y652" s="5">
        <v>11216.72</v>
      </c>
      <c r="Z652" s="5">
        <f>ABS((U652/L652) - 1)</f>
        <v>0.40000028078074</v>
      </c>
      <c r="AA652" s="7">
        <v>2319.247392</v>
      </c>
      <c r="AB652" s="6">
        <v>13493.8</v>
      </c>
      <c r="AC652" s="6">
        <f>ABS((W652/L652) - 1)</f>
        <v>0.99762854111553</v>
      </c>
      <c r="AD652" s="8">
        <v>774</v>
      </c>
      <c r="AE652" t="s">
        <v>913</v>
      </c>
      <c r="AF652"/>
    </row>
    <row r="653" spans="1:32" customHeight="1" ht="30">
      <c r="A653" s="9" t="s">
        <v>921</v>
      </c>
      <c r="B653" s="9" t="s">
        <v>922</v>
      </c>
      <c r="C653" s="9" t="s">
        <v>30</v>
      </c>
      <c r="D653" s="9" t="s">
        <v>799</v>
      </c>
      <c r="E653" s="9"/>
      <c r="F653" s="9"/>
      <c r="G653" s="9"/>
      <c r="H653" s="9" t="s">
        <v>781</v>
      </c>
      <c r="I653" s="10">
        <v>3</v>
      </c>
      <c r="J653" s="9" t="s">
        <v>71</v>
      </c>
      <c r="K653" s="12">
        <v>1817.592</v>
      </c>
      <c r="L653" s="12">
        <f>K653*1.16</f>
        <v>2108.40672</v>
      </c>
      <c r="M653" s="12">
        <f>I653*K653</f>
        <v>5452.776</v>
      </c>
      <c r="N653" s="12">
        <f>I653*L653</f>
        <v>6325.22016</v>
      </c>
      <c r="O653" s="12">
        <v>3373.45</v>
      </c>
      <c r="P653" s="11">
        <v>13493.8</v>
      </c>
      <c r="Q653" s="11">
        <f>(O653/L653) - 1</f>
        <v>0.59999964333257</v>
      </c>
      <c r="R653" s="12">
        <v>3162.61</v>
      </c>
      <c r="S653" s="11">
        <v>12650.44</v>
      </c>
      <c r="T653" s="11">
        <f>(Q653/L653) - 1</f>
        <v>-0.99971542509439</v>
      </c>
      <c r="U653" s="12">
        <v>2951.77</v>
      </c>
      <c r="V653" s="11">
        <v>11807.08</v>
      </c>
      <c r="W653" s="11">
        <f>(S653/L653) - 1</f>
        <v>4.9999998482266</v>
      </c>
      <c r="X653" s="12">
        <v>2804.18</v>
      </c>
      <c r="Y653" s="11">
        <v>11216.72</v>
      </c>
      <c r="Z653" s="11">
        <f>ABS((U653/L653) - 1)</f>
        <v>0.40000028078074</v>
      </c>
      <c r="AA653" s="12">
        <v>2319.247392</v>
      </c>
      <c r="AB653" s="6">
        <v>13493.8</v>
      </c>
      <c r="AC653" s="6">
        <f>ABS((W653/L653) - 1)</f>
        <v>0.99762854111553</v>
      </c>
      <c r="AD653" s="8">
        <v>774</v>
      </c>
      <c r="AE653" t="s">
        <v>913</v>
      </c>
      <c r="AF653"/>
    </row>
    <row r="654" spans="1:32" customHeight="1" ht="30">
      <c r="A654" s="3" t="s">
        <v>923</v>
      </c>
      <c r="B654" s="3" t="s">
        <v>924</v>
      </c>
      <c r="C654" s="3" t="s">
        <v>30</v>
      </c>
      <c r="D654" s="3" t="s">
        <v>799</v>
      </c>
      <c r="E654" s="3" t="s">
        <v>67</v>
      </c>
      <c r="F654" s="3" t="s">
        <v>847</v>
      </c>
      <c r="G654" s="3" t="s">
        <v>848</v>
      </c>
      <c r="H654" s="3" t="s">
        <v>781</v>
      </c>
      <c r="I654" s="4">
        <v>1</v>
      </c>
      <c r="J654" s="3" t="s">
        <v>42</v>
      </c>
      <c r="K654" s="7">
        <v>2068.97</v>
      </c>
      <c r="L654" s="7">
        <f>K654*1.16</f>
        <v>2400.0052</v>
      </c>
      <c r="M654" s="7">
        <f>I654*K654</f>
        <v>2068.97</v>
      </c>
      <c r="N654" s="7">
        <f>I654*L654</f>
        <v>2400.0052</v>
      </c>
      <c r="O654" s="7">
        <v>3600.01</v>
      </c>
      <c r="P654" s="5">
        <v>14400.04</v>
      </c>
      <c r="Q654" s="5">
        <f>(O654/L654) - 1</f>
        <v>0.50000091666468</v>
      </c>
      <c r="R654" s="7">
        <v>3360.01</v>
      </c>
      <c r="S654" s="5">
        <v>13440.04</v>
      </c>
      <c r="T654" s="5">
        <f>(Q654/L654) - 1</f>
        <v>-0.99979166673611</v>
      </c>
      <c r="U654" s="7">
        <v>3120.01</v>
      </c>
      <c r="V654" s="5">
        <v>12480.04</v>
      </c>
      <c r="W654" s="5">
        <f>(S654/L654) - 1</f>
        <v>4.6000045333235</v>
      </c>
      <c r="X654" s="7">
        <v>3120.01</v>
      </c>
      <c r="Y654" s="5">
        <v>12480.04</v>
      </c>
      <c r="Z654" s="5">
        <f>ABS((U654/L654) - 1)</f>
        <v>0.30000134999708</v>
      </c>
      <c r="AA654" s="7">
        <v>2640.00572</v>
      </c>
      <c r="AB654" s="6">
        <v>14400.04</v>
      </c>
      <c r="AC654" s="6">
        <f>ABS((W654/L654) - 1)</f>
        <v>0.99808333559722</v>
      </c>
      <c r="AD654" s="8">
        <v>575</v>
      </c>
      <c r="AE654" t="s">
        <v>528</v>
      </c>
      <c r="AF654"/>
    </row>
    <row r="655" spans="1:32" customHeight="1" ht="30">
      <c r="A655" s="9" t="s">
        <v>923</v>
      </c>
      <c r="B655" s="9" t="s">
        <v>924</v>
      </c>
      <c r="C655" s="9" t="s">
        <v>30</v>
      </c>
      <c r="D655" s="9" t="s">
        <v>799</v>
      </c>
      <c r="E655" s="9" t="s">
        <v>67</v>
      </c>
      <c r="F655" s="9" t="s">
        <v>847</v>
      </c>
      <c r="G655" s="9" t="s">
        <v>848</v>
      </c>
      <c r="H655" s="9" t="s">
        <v>781</v>
      </c>
      <c r="I655" s="10">
        <v>1</v>
      </c>
      <c r="J655" s="9" t="s">
        <v>71</v>
      </c>
      <c r="K655" s="12">
        <v>2068.97</v>
      </c>
      <c r="L655" s="12">
        <f>K655*1.16</f>
        <v>2400.0052</v>
      </c>
      <c r="M655" s="12">
        <f>I655*K655</f>
        <v>2068.97</v>
      </c>
      <c r="N655" s="12">
        <f>I655*L655</f>
        <v>2400.0052</v>
      </c>
      <c r="O655" s="12">
        <v>3600.01</v>
      </c>
      <c r="P655" s="11">
        <v>14400.04</v>
      </c>
      <c r="Q655" s="11">
        <f>(O655/L655) - 1</f>
        <v>0.50000091666468</v>
      </c>
      <c r="R655" s="12">
        <v>3360.01</v>
      </c>
      <c r="S655" s="11">
        <v>13440.04</v>
      </c>
      <c r="T655" s="11">
        <f>(Q655/L655) - 1</f>
        <v>-0.99979166673611</v>
      </c>
      <c r="U655" s="12">
        <v>3120.01</v>
      </c>
      <c r="V655" s="11">
        <v>12480.04</v>
      </c>
      <c r="W655" s="11">
        <f>(S655/L655) - 1</f>
        <v>4.6000045333235</v>
      </c>
      <c r="X655" s="12">
        <v>3120.01</v>
      </c>
      <c r="Y655" s="11">
        <v>12480.04</v>
      </c>
      <c r="Z655" s="11">
        <f>ABS((U655/L655) - 1)</f>
        <v>0.30000134999708</v>
      </c>
      <c r="AA655" s="12">
        <v>2640.00572</v>
      </c>
      <c r="AB655" s="6">
        <v>14400.04</v>
      </c>
      <c r="AC655" s="6">
        <f>ABS((W655/L655) - 1)</f>
        <v>0.99808333559722</v>
      </c>
      <c r="AD655" s="8">
        <v>575</v>
      </c>
      <c r="AE655" t="s">
        <v>528</v>
      </c>
      <c r="AF655"/>
    </row>
    <row r="656" spans="1:32" customHeight="1" ht="30">
      <c r="A656" s="3" t="s">
        <v>925</v>
      </c>
      <c r="B656" s="3" t="s">
        <v>926</v>
      </c>
      <c r="C656" s="3" t="s">
        <v>30</v>
      </c>
      <c r="D656" s="3" t="s">
        <v>799</v>
      </c>
      <c r="E656" s="3" t="s">
        <v>117</v>
      </c>
      <c r="F656" s="3" t="s">
        <v>784</v>
      </c>
      <c r="G656" s="3" t="s">
        <v>927</v>
      </c>
      <c r="H656" s="3" t="s">
        <v>796</v>
      </c>
      <c r="I656" s="4">
        <v>1</v>
      </c>
      <c r="J656" s="3" t="s">
        <v>42</v>
      </c>
      <c r="K656" s="7">
        <v>1817.592</v>
      </c>
      <c r="L656" s="7">
        <f>K656*1.16</f>
        <v>2108.40672</v>
      </c>
      <c r="M656" s="7">
        <f>I656*K656</f>
        <v>1817.592</v>
      </c>
      <c r="N656" s="7">
        <f>I656*L656</f>
        <v>2108.40672</v>
      </c>
      <c r="O656" s="7">
        <v>3373.45</v>
      </c>
      <c r="P656" s="5">
        <v>13493.8</v>
      </c>
      <c r="Q656" s="5">
        <f>(O656/L656) - 1</f>
        <v>0.59999964333257</v>
      </c>
      <c r="R656" s="7">
        <v>3162.61</v>
      </c>
      <c r="S656" s="5">
        <v>12650.44</v>
      </c>
      <c r="T656" s="5">
        <f>(Q656/L656) - 1</f>
        <v>-0.99971542509439</v>
      </c>
      <c r="U656" s="7">
        <v>2951.77</v>
      </c>
      <c r="V656" s="5">
        <v>11807.08</v>
      </c>
      <c r="W656" s="5">
        <f>(S656/L656) - 1</f>
        <v>4.9999998482266</v>
      </c>
      <c r="X656" s="7">
        <v>2804.18</v>
      </c>
      <c r="Y656" s="5">
        <v>11216.72</v>
      </c>
      <c r="Z656" s="5">
        <f>ABS((U656/L656) - 1)</f>
        <v>0.40000028078074</v>
      </c>
      <c r="AA656" s="7">
        <v>2319.247392</v>
      </c>
      <c r="AB656" s="6">
        <v>13493.8</v>
      </c>
      <c r="AC656" s="6">
        <f>ABS((W656/L656) - 1)</f>
        <v>0.99762854111553</v>
      </c>
      <c r="AD656" s="8">
        <v>774</v>
      </c>
      <c r="AE656" t="s">
        <v>913</v>
      </c>
      <c r="AF656"/>
    </row>
    <row r="657" spans="1:32" customHeight="1" ht="30">
      <c r="A657" s="9" t="s">
        <v>928</v>
      </c>
      <c r="B657" s="9" t="s">
        <v>929</v>
      </c>
      <c r="C657" s="9" t="s">
        <v>30</v>
      </c>
      <c r="D657" s="9" t="s">
        <v>799</v>
      </c>
      <c r="E657" s="9" t="s">
        <v>417</v>
      </c>
      <c r="F657" s="9" t="s">
        <v>808</v>
      </c>
      <c r="G657" s="9" t="s">
        <v>862</v>
      </c>
      <c r="H657" s="9" t="s">
        <v>781</v>
      </c>
      <c r="I657" s="10">
        <v>1</v>
      </c>
      <c r="J657" s="9" t="s">
        <v>71</v>
      </c>
      <c r="K657" s="12">
        <v>1896.55</v>
      </c>
      <c r="L657" s="12">
        <f>K657*1.16</f>
        <v>2199.998</v>
      </c>
      <c r="M657" s="12">
        <f>I657*K657</f>
        <v>1896.55</v>
      </c>
      <c r="N657" s="12">
        <f>I657*L657</f>
        <v>2199.998</v>
      </c>
      <c r="O657" s="12">
        <v>3300</v>
      </c>
      <c r="P657" s="11">
        <v>13200</v>
      </c>
      <c r="Q657" s="11">
        <f>(O657/L657) - 1</f>
        <v>0.5000013636376</v>
      </c>
      <c r="R657" s="12">
        <v>3080</v>
      </c>
      <c r="S657" s="11">
        <v>12320</v>
      </c>
      <c r="T657" s="11">
        <f>(Q657/L657) - 1</f>
        <v>-0.99977272644628</v>
      </c>
      <c r="U657" s="12">
        <v>3000</v>
      </c>
      <c r="V657" s="11">
        <v>12000</v>
      </c>
      <c r="W657" s="11">
        <f>(S657/L657) - 1</f>
        <v>4.6000050909137</v>
      </c>
      <c r="X657" s="12">
        <v>2640</v>
      </c>
      <c r="Y657" s="11">
        <v>10560</v>
      </c>
      <c r="Z657" s="11">
        <f>ABS((U657/L657) - 1)</f>
        <v>0.36363760330691</v>
      </c>
      <c r="AA657" s="12">
        <v>2419.9978</v>
      </c>
      <c r="AB657" s="6">
        <v>13200</v>
      </c>
      <c r="AC657" s="6">
        <f>ABS((W657/L657) - 1)</f>
        <v>0.99790908669421</v>
      </c>
      <c r="AD657" s="8">
        <v>604</v>
      </c>
      <c r="AE657" t="s">
        <v>930</v>
      </c>
      <c r="AF657"/>
    </row>
    <row r="658" spans="1:32" customHeight="1" ht="30">
      <c r="A658" s="3" t="s">
        <v>931</v>
      </c>
      <c r="B658" s="3" t="s">
        <v>932</v>
      </c>
      <c r="C658" s="3" t="s">
        <v>30</v>
      </c>
      <c r="D658" s="3" t="s">
        <v>799</v>
      </c>
      <c r="E658" s="3" t="s">
        <v>220</v>
      </c>
      <c r="F658" s="3" t="s">
        <v>779</v>
      </c>
      <c r="G658" s="3" t="s">
        <v>933</v>
      </c>
      <c r="H658" s="3" t="s">
        <v>796</v>
      </c>
      <c r="I658" s="4">
        <v>1</v>
      </c>
      <c r="J658" s="3" t="s">
        <v>42</v>
      </c>
      <c r="K658" s="7">
        <v>1896.55</v>
      </c>
      <c r="L658" s="7">
        <f>K658*1.16</f>
        <v>2199.998</v>
      </c>
      <c r="M658" s="7">
        <f>I658*K658</f>
        <v>1896.55</v>
      </c>
      <c r="N658" s="7">
        <f>I658*L658</f>
        <v>2199.998</v>
      </c>
      <c r="O658" s="7">
        <v>3300</v>
      </c>
      <c r="P658" s="5">
        <v>13200</v>
      </c>
      <c r="Q658" s="5">
        <f>(O658/L658) - 1</f>
        <v>0.5000013636376</v>
      </c>
      <c r="R658" s="7">
        <v>3080</v>
      </c>
      <c r="S658" s="5">
        <v>12320</v>
      </c>
      <c r="T658" s="5">
        <f>(Q658/L658) - 1</f>
        <v>-0.99977272644628</v>
      </c>
      <c r="U658" s="7">
        <v>3000</v>
      </c>
      <c r="V658" s="5">
        <v>12000</v>
      </c>
      <c r="W658" s="5">
        <f>(S658/L658) - 1</f>
        <v>4.6000050909137</v>
      </c>
      <c r="X658" s="7">
        <v>2640</v>
      </c>
      <c r="Y658" s="5">
        <v>10560</v>
      </c>
      <c r="Z658" s="5">
        <f>ABS((U658/L658) - 1)</f>
        <v>0.36363760330691</v>
      </c>
      <c r="AA658" s="7">
        <v>2419.9978</v>
      </c>
      <c r="AB658" s="6">
        <v>13200</v>
      </c>
      <c r="AC658" s="6">
        <f>ABS((W658/L658) - 1)</f>
        <v>0.99790908669421</v>
      </c>
      <c r="AD658" s="8">
        <v>604</v>
      </c>
      <c r="AE658" t="s">
        <v>930</v>
      </c>
      <c r="AF658"/>
    </row>
    <row r="659" spans="1:32" customHeight="1" ht="30">
      <c r="A659" s="9" t="s">
        <v>934</v>
      </c>
      <c r="B659" s="9" t="s">
        <v>935</v>
      </c>
      <c r="C659" s="9" t="s">
        <v>30</v>
      </c>
      <c r="D659" s="9" t="s">
        <v>799</v>
      </c>
      <c r="E659" s="9"/>
      <c r="F659" s="9"/>
      <c r="G659" s="9"/>
      <c r="H659" s="9" t="s">
        <v>781</v>
      </c>
      <c r="I659" s="10">
        <v>2</v>
      </c>
      <c r="J659" s="9" t="s">
        <v>71</v>
      </c>
      <c r="K659" s="12">
        <v>1896.55</v>
      </c>
      <c r="L659" s="12">
        <f>K659*1.16</f>
        <v>2199.998</v>
      </c>
      <c r="M659" s="12">
        <f>I659*K659</f>
        <v>3793.1</v>
      </c>
      <c r="N659" s="12">
        <f>I659*L659</f>
        <v>4399.996</v>
      </c>
      <c r="O659" s="12">
        <v>3300</v>
      </c>
      <c r="P659" s="11">
        <v>13200</v>
      </c>
      <c r="Q659" s="11">
        <f>(O659/L659) - 1</f>
        <v>0.5000013636376</v>
      </c>
      <c r="R659" s="12">
        <v>3080</v>
      </c>
      <c r="S659" s="11">
        <v>12320</v>
      </c>
      <c r="T659" s="11">
        <f>(Q659/L659) - 1</f>
        <v>-0.99977272644628</v>
      </c>
      <c r="U659" s="12">
        <v>3000</v>
      </c>
      <c r="V659" s="11">
        <v>12000</v>
      </c>
      <c r="W659" s="11">
        <f>(S659/L659) - 1</f>
        <v>4.6000050909137</v>
      </c>
      <c r="X659" s="12">
        <v>2640</v>
      </c>
      <c r="Y659" s="11">
        <v>10560</v>
      </c>
      <c r="Z659" s="11">
        <f>ABS((U659/L659) - 1)</f>
        <v>0.36363760330691</v>
      </c>
      <c r="AA659" s="12">
        <v>2419.9978</v>
      </c>
      <c r="AB659" s="6">
        <v>13200</v>
      </c>
      <c r="AC659" s="6">
        <f>ABS((W659/L659) - 1)</f>
        <v>0.99790908669421</v>
      </c>
      <c r="AD659" s="8">
        <v>604</v>
      </c>
      <c r="AE659" t="s">
        <v>930</v>
      </c>
      <c r="AF659"/>
    </row>
    <row r="660" spans="1:32" customHeight="1" ht="30">
      <c r="A660" s="3" t="s">
        <v>936</v>
      </c>
      <c r="B660" s="3" t="s">
        <v>937</v>
      </c>
      <c r="C660" s="3" t="s">
        <v>30</v>
      </c>
      <c r="D660" s="3" t="s">
        <v>799</v>
      </c>
      <c r="E660" s="3"/>
      <c r="F660" s="3"/>
      <c r="G660" s="3"/>
      <c r="H660" s="3" t="s">
        <v>796</v>
      </c>
      <c r="I660" s="4">
        <v>1</v>
      </c>
      <c r="J660" s="3" t="s">
        <v>71</v>
      </c>
      <c r="K660" s="7">
        <v>2327.59</v>
      </c>
      <c r="L660" s="7">
        <f>K660*1.16</f>
        <v>2700.0044</v>
      </c>
      <c r="M660" s="7">
        <f>I660*K660</f>
        <v>2327.59</v>
      </c>
      <c r="N660" s="7">
        <f>I660*L660</f>
        <v>2700.0044</v>
      </c>
      <c r="O660" s="7">
        <v>4185.01</v>
      </c>
      <c r="P660" s="5">
        <v>16740.04</v>
      </c>
      <c r="Q660" s="5">
        <f>(O660/L660) - 1</f>
        <v>0.55000117777586</v>
      </c>
      <c r="R660" s="7">
        <v>3915.01</v>
      </c>
      <c r="S660" s="5">
        <v>15660.04</v>
      </c>
      <c r="T660" s="5">
        <f>(Q660/L660) - 1</f>
        <v>-0.99979629619204</v>
      </c>
      <c r="U660" s="7">
        <v>3645.01</v>
      </c>
      <c r="V660" s="5">
        <v>14580.04</v>
      </c>
      <c r="W660" s="5">
        <f>(S660/L660) - 1</f>
        <v>4.8000053629542</v>
      </c>
      <c r="X660" s="7">
        <v>3375.01</v>
      </c>
      <c r="Y660" s="5">
        <v>13500.04</v>
      </c>
      <c r="Z660" s="5">
        <f>ABS((U660/L660) - 1)</f>
        <v>0.35000150370125</v>
      </c>
      <c r="AA660" s="7">
        <v>2970.00484</v>
      </c>
      <c r="AB660" s="6">
        <v>16740.04</v>
      </c>
      <c r="AC660" s="6">
        <f>ABS((W660/L660) - 1)</f>
        <v>0.99822222313306</v>
      </c>
      <c r="AD660" s="8">
        <v>44</v>
      </c>
      <c r="AE660" t="s">
        <v>172</v>
      </c>
      <c r="AF660"/>
    </row>
    <row r="661" spans="1:32" customHeight="1" ht="30">
      <c r="A661" s="9" t="s">
        <v>938</v>
      </c>
      <c r="B661" s="9" t="s">
        <v>939</v>
      </c>
      <c r="C661" s="9" t="s">
        <v>30</v>
      </c>
      <c r="D661" s="9" t="s">
        <v>799</v>
      </c>
      <c r="E661" s="9"/>
      <c r="F661" s="9"/>
      <c r="G661" s="9"/>
      <c r="H661" s="9" t="s">
        <v>781</v>
      </c>
      <c r="I661" s="10">
        <v>3</v>
      </c>
      <c r="J661" s="9" t="s">
        <v>71</v>
      </c>
      <c r="K661" s="12">
        <v>1940.2322222222</v>
      </c>
      <c r="L661" s="12">
        <f>K661*1.16</f>
        <v>2250.6693777778</v>
      </c>
      <c r="M661" s="12">
        <f>I661*K661</f>
        <v>5820.6966666667</v>
      </c>
      <c r="N661" s="12">
        <f>I661*L661</f>
        <v>6752.0081333333</v>
      </c>
      <c r="O661" s="12">
        <v>3933.79</v>
      </c>
      <c r="P661" s="11">
        <v>15735.16</v>
      </c>
      <c r="Q661" s="11">
        <f>(O661/L661) - 1</f>
        <v>0.74783112919236</v>
      </c>
      <c r="R661" s="12">
        <v>3687.93</v>
      </c>
      <c r="S661" s="11">
        <v>14751.72</v>
      </c>
      <c r="T661" s="11">
        <f>(Q661/L661) - 1</f>
        <v>-0.99966772946014</v>
      </c>
      <c r="U661" s="12">
        <v>3442.07</v>
      </c>
      <c r="V661" s="11">
        <v>13768.28</v>
      </c>
      <c r="W661" s="11">
        <f>(S661/L661) - 1</f>
        <v>5.5543700668133</v>
      </c>
      <c r="X661" s="12">
        <v>3269.97</v>
      </c>
      <c r="Y661" s="11">
        <v>13079.88</v>
      </c>
      <c r="Z661" s="11">
        <f>ABS((U661/L661) - 1)</f>
        <v>0.5293539042143</v>
      </c>
      <c r="AA661" s="12">
        <v>2475.7363155556</v>
      </c>
      <c r="AB661" s="6">
        <v>15735.16</v>
      </c>
      <c r="AC661" s="6">
        <f>ABS((W661/L661) - 1)</f>
        <v>0.99753212527719</v>
      </c>
      <c r="AD661" s="8">
        <v>877</v>
      </c>
      <c r="AE661" t="s">
        <v>940</v>
      </c>
      <c r="AF661"/>
    </row>
    <row r="662" spans="1:32" customHeight="1" ht="30">
      <c r="A662" s="3" t="s">
        <v>941</v>
      </c>
      <c r="B662" s="3" t="s">
        <v>942</v>
      </c>
      <c r="C662" s="3" t="s">
        <v>30</v>
      </c>
      <c r="D662" s="3" t="s">
        <v>799</v>
      </c>
      <c r="E662" s="3"/>
      <c r="F662" s="3"/>
      <c r="G662" s="3"/>
      <c r="H662" s="3" t="s">
        <v>781</v>
      </c>
      <c r="I662" s="4">
        <v>4</v>
      </c>
      <c r="J662" s="3" t="s">
        <v>71</v>
      </c>
      <c r="K662" s="7">
        <v>2296.88</v>
      </c>
      <c r="L662" s="7">
        <f>K662*1.16</f>
        <v>2664.3808</v>
      </c>
      <c r="M662" s="7">
        <f>I662*K662</f>
        <v>9187.52</v>
      </c>
      <c r="N662" s="7">
        <f>I662*L662</f>
        <v>10657.5232</v>
      </c>
      <c r="O662" s="7">
        <v>3996.57</v>
      </c>
      <c r="P662" s="5">
        <v>15986.28</v>
      </c>
      <c r="Q662" s="5">
        <f>(O662/L662) - 1</f>
        <v>0.49999954961393</v>
      </c>
      <c r="R662" s="7">
        <v>3730.13</v>
      </c>
      <c r="S662" s="5">
        <v>14920.52</v>
      </c>
      <c r="T662" s="5">
        <f>(Q662/L662) - 1</f>
        <v>-0.99981233930615</v>
      </c>
      <c r="U662" s="7">
        <v>3463.7</v>
      </c>
      <c r="V662" s="5">
        <v>13854.8</v>
      </c>
      <c r="W662" s="5">
        <f>(S662/L662) - 1</f>
        <v>4.5999953159849</v>
      </c>
      <c r="X662" s="7">
        <v>3330.48</v>
      </c>
      <c r="Y662" s="5">
        <v>13321.92</v>
      </c>
      <c r="Z662" s="5">
        <f>ABS((U662/L662) - 1)</f>
        <v>0.30000186159576</v>
      </c>
      <c r="AA662" s="7">
        <v>2930.81888</v>
      </c>
      <c r="AB662" s="6">
        <v>15986.28</v>
      </c>
      <c r="AC662" s="6">
        <f>ABS((W662/L662) - 1)</f>
        <v>0.99827352181941</v>
      </c>
      <c r="AD662" s="8">
        <v>26</v>
      </c>
      <c r="AE662" t="s">
        <v>943</v>
      </c>
      <c r="AF662"/>
    </row>
    <row r="663" spans="1:32" customHeight="1" ht="30">
      <c r="A663" s="9" t="s">
        <v>944</v>
      </c>
      <c r="B663" s="9" t="s">
        <v>945</v>
      </c>
      <c r="C663" s="9" t="s">
        <v>30</v>
      </c>
      <c r="D663" s="9" t="s">
        <v>799</v>
      </c>
      <c r="E663" s="9"/>
      <c r="F663" s="9"/>
      <c r="G663" s="9"/>
      <c r="H663" s="9" t="s">
        <v>781</v>
      </c>
      <c r="I663" s="10">
        <v>1</v>
      </c>
      <c r="J663" s="9" t="s">
        <v>71</v>
      </c>
      <c r="K663" s="12">
        <v>2296.88</v>
      </c>
      <c r="L663" s="12">
        <f>K663*1.16</f>
        <v>2664.3808</v>
      </c>
      <c r="M663" s="12">
        <f>I663*K663</f>
        <v>2296.88</v>
      </c>
      <c r="N663" s="12">
        <f>I663*L663</f>
        <v>2664.3808</v>
      </c>
      <c r="O663" s="12">
        <v>3996.57</v>
      </c>
      <c r="P663" s="11">
        <v>15986.28</v>
      </c>
      <c r="Q663" s="11">
        <f>(O663/L663) - 1</f>
        <v>0.49999954961393</v>
      </c>
      <c r="R663" s="12">
        <v>3730.13</v>
      </c>
      <c r="S663" s="11">
        <v>14920.52</v>
      </c>
      <c r="T663" s="11">
        <f>(Q663/L663) - 1</f>
        <v>-0.99981233930615</v>
      </c>
      <c r="U663" s="12">
        <v>3463.7</v>
      </c>
      <c r="V663" s="11">
        <v>13854.8</v>
      </c>
      <c r="W663" s="11">
        <f>(S663/L663) - 1</f>
        <v>4.5999953159849</v>
      </c>
      <c r="X663" s="12">
        <v>3330.48</v>
      </c>
      <c r="Y663" s="11">
        <v>13321.92</v>
      </c>
      <c r="Z663" s="11">
        <f>ABS((U663/L663) - 1)</f>
        <v>0.30000186159576</v>
      </c>
      <c r="AA663" s="12">
        <v>2930.81888</v>
      </c>
      <c r="AB663" s="6">
        <v>15986.28</v>
      </c>
      <c r="AC663" s="6">
        <f>ABS((W663/L663) - 1)</f>
        <v>0.99827352181941</v>
      </c>
      <c r="AD663" s="8">
        <v>26</v>
      </c>
      <c r="AE663" t="s">
        <v>943</v>
      </c>
      <c r="AF663"/>
    </row>
    <row r="664" spans="1:32" customHeight="1" ht="30">
      <c r="A664" s="3" t="s">
        <v>946</v>
      </c>
      <c r="B664" s="3" t="s">
        <v>947</v>
      </c>
      <c r="C664" s="3" t="s">
        <v>30</v>
      </c>
      <c r="D664" s="3" t="s">
        <v>799</v>
      </c>
      <c r="E664" s="3" t="s">
        <v>67</v>
      </c>
      <c r="F664" s="3" t="s">
        <v>920</v>
      </c>
      <c r="G664" s="3" t="s">
        <v>868</v>
      </c>
      <c r="H664" s="3" t="s">
        <v>781</v>
      </c>
      <c r="I664" s="4">
        <v>1</v>
      </c>
      <c r="J664" s="3" t="s">
        <v>71</v>
      </c>
      <c r="K664" s="7">
        <v>2200</v>
      </c>
      <c r="L664" s="7">
        <f>K664*1.16</f>
        <v>2552</v>
      </c>
      <c r="M664" s="7">
        <f>I664*K664</f>
        <v>2200</v>
      </c>
      <c r="N664" s="7">
        <f>I664*L664</f>
        <v>2552</v>
      </c>
      <c r="O664" s="7">
        <v>3933.79</v>
      </c>
      <c r="P664" s="5">
        <v>15735.16</v>
      </c>
      <c r="Q664" s="5">
        <f>(O664/L664) - 1</f>
        <v>0.54145376175549</v>
      </c>
      <c r="R664" s="7">
        <v>3687.93</v>
      </c>
      <c r="S664" s="5">
        <v>14751.72</v>
      </c>
      <c r="T664" s="5">
        <f>(Q664/L664) - 1</f>
        <v>-0.99978783159806</v>
      </c>
      <c r="U664" s="7">
        <v>3442.07</v>
      </c>
      <c r="V664" s="5">
        <v>13768.28</v>
      </c>
      <c r="W664" s="5">
        <f>(S664/L664) - 1</f>
        <v>4.7804545454545</v>
      </c>
      <c r="X664" s="7">
        <v>3269.97</v>
      </c>
      <c r="Y664" s="5">
        <v>13079.88</v>
      </c>
      <c r="Z664" s="5">
        <f>ABS((U664/L664) - 1)</f>
        <v>0.34877351097179</v>
      </c>
      <c r="AA664" s="7">
        <v>2807.2</v>
      </c>
      <c r="AB664" s="6">
        <v>15735.16</v>
      </c>
      <c r="AC664" s="6">
        <f>ABS((W664/L664) - 1)</f>
        <v>0.99812678113423</v>
      </c>
      <c r="AD664" s="8" t="s">
        <v>39</v>
      </c>
      <c r="AE664" t="s">
        <v>39</v>
      </c>
      <c r="AF664"/>
    </row>
    <row r="665" spans="1:32" customHeight="1" ht="30">
      <c r="A665" s="9" t="s">
        <v>946</v>
      </c>
      <c r="B665" s="9" t="s">
        <v>947</v>
      </c>
      <c r="C665" s="9" t="s">
        <v>30</v>
      </c>
      <c r="D665" s="9" t="s">
        <v>799</v>
      </c>
      <c r="E665" s="9" t="s">
        <v>67</v>
      </c>
      <c r="F665" s="9" t="s">
        <v>920</v>
      </c>
      <c r="G665" s="9" t="s">
        <v>868</v>
      </c>
      <c r="H665" s="9" t="s">
        <v>781</v>
      </c>
      <c r="I665" s="10">
        <v>1</v>
      </c>
      <c r="J665" s="9" t="s">
        <v>63</v>
      </c>
      <c r="K665" s="12">
        <v>2200</v>
      </c>
      <c r="L665" s="12">
        <f>K665*1.16</f>
        <v>2552</v>
      </c>
      <c r="M665" s="12">
        <f>I665*K665</f>
        <v>2200</v>
      </c>
      <c r="N665" s="12">
        <f>I665*L665</f>
        <v>2552</v>
      </c>
      <c r="O665" s="12">
        <v>3933.79</v>
      </c>
      <c r="P665" s="11">
        <v>15735.16</v>
      </c>
      <c r="Q665" s="11">
        <f>(O665/L665) - 1</f>
        <v>0.54145376175549</v>
      </c>
      <c r="R665" s="12">
        <v>3687.93</v>
      </c>
      <c r="S665" s="11">
        <v>14751.72</v>
      </c>
      <c r="T665" s="11">
        <f>(Q665/L665) - 1</f>
        <v>-0.99978783159806</v>
      </c>
      <c r="U665" s="12">
        <v>3442.07</v>
      </c>
      <c r="V665" s="11">
        <v>13768.28</v>
      </c>
      <c r="W665" s="11">
        <f>(S665/L665) - 1</f>
        <v>4.7804545454545</v>
      </c>
      <c r="X665" s="12">
        <v>3269.97</v>
      </c>
      <c r="Y665" s="11">
        <v>13079.88</v>
      </c>
      <c r="Z665" s="11">
        <f>ABS((U665/L665) - 1)</f>
        <v>0.34877351097179</v>
      </c>
      <c r="AA665" s="12">
        <v>2807.2</v>
      </c>
      <c r="AB665" s="6">
        <v>15735.16</v>
      </c>
      <c r="AC665" s="6">
        <f>ABS((W665/L665) - 1)</f>
        <v>0.99812678113423</v>
      </c>
      <c r="AD665" s="8" t="s">
        <v>39</v>
      </c>
      <c r="AE665" t="s">
        <v>39</v>
      </c>
      <c r="AF665"/>
    </row>
    <row r="666" spans="1:32" customHeight="1" ht="30">
      <c r="A666" s="3" t="s">
        <v>948</v>
      </c>
      <c r="B666" s="3" t="s">
        <v>949</v>
      </c>
      <c r="C666" s="3" t="s">
        <v>30</v>
      </c>
      <c r="D666" s="3" t="s">
        <v>799</v>
      </c>
      <c r="E666" s="3"/>
      <c r="F666" s="3"/>
      <c r="G666" s="3"/>
      <c r="H666" s="3" t="s">
        <v>781</v>
      </c>
      <c r="I666" s="4">
        <v>5</v>
      </c>
      <c r="J666" s="3" t="s">
        <v>71</v>
      </c>
      <c r="K666" s="7">
        <v>2156.25</v>
      </c>
      <c r="L666" s="7">
        <f>K666*1.16</f>
        <v>2501.25</v>
      </c>
      <c r="M666" s="7">
        <f>I666*K666</f>
        <v>10781.25</v>
      </c>
      <c r="N666" s="7">
        <f>I666*L666</f>
        <v>12506.25</v>
      </c>
      <c r="O666" s="7">
        <v>3876.94</v>
      </c>
      <c r="P666" s="5">
        <v>15507.76</v>
      </c>
      <c r="Q666" s="5">
        <f>(O666/L666) - 1</f>
        <v>0.55000099950025</v>
      </c>
      <c r="R666" s="7">
        <v>3626.81</v>
      </c>
      <c r="S666" s="5">
        <v>14507.24</v>
      </c>
      <c r="T666" s="5">
        <f>(Q666/L666) - 1</f>
        <v>-0.99978010954543</v>
      </c>
      <c r="U666" s="7">
        <v>3376.69</v>
      </c>
      <c r="V666" s="5">
        <v>13506.76</v>
      </c>
      <c r="W666" s="5">
        <f>(S666/L666) - 1</f>
        <v>4.799996001999</v>
      </c>
      <c r="X666" s="7">
        <v>3126.56</v>
      </c>
      <c r="Y666" s="5">
        <v>12506.24</v>
      </c>
      <c r="Z666" s="5">
        <f>ABS((U666/L666) - 1)</f>
        <v>0.35000099950025</v>
      </c>
      <c r="AA666" s="7">
        <v>2751.375</v>
      </c>
      <c r="AB666" s="6">
        <v>15507.76</v>
      </c>
      <c r="AC666" s="6">
        <f>ABS((W666/L666) - 1)</f>
        <v>0.99808096111864</v>
      </c>
      <c r="AD666" s="8">
        <v>208</v>
      </c>
      <c r="AE666" t="s">
        <v>950</v>
      </c>
      <c r="AF666"/>
    </row>
    <row r="667" spans="1:32" customHeight="1" ht="30">
      <c r="A667" s="9" t="s">
        <v>951</v>
      </c>
      <c r="B667" s="9" t="s">
        <v>952</v>
      </c>
      <c r="C667" s="9" t="s">
        <v>30</v>
      </c>
      <c r="D667" s="9" t="s">
        <v>799</v>
      </c>
      <c r="E667" s="9" t="s">
        <v>67</v>
      </c>
      <c r="F667" s="9" t="s">
        <v>953</v>
      </c>
      <c r="G667" s="9" t="s">
        <v>954</v>
      </c>
      <c r="H667" s="9" t="s">
        <v>955</v>
      </c>
      <c r="I667" s="10">
        <v>1</v>
      </c>
      <c r="J667" s="9" t="s">
        <v>42</v>
      </c>
      <c r="K667" s="12">
        <v>2200</v>
      </c>
      <c r="L667" s="12">
        <f>K667*1.16</f>
        <v>2552</v>
      </c>
      <c r="M667" s="12">
        <f>I667*K667</f>
        <v>2200</v>
      </c>
      <c r="N667" s="12">
        <f>I667*L667</f>
        <v>2552</v>
      </c>
      <c r="O667" s="12">
        <v>3758.4</v>
      </c>
      <c r="P667" s="11">
        <v>15033.6</v>
      </c>
      <c r="Q667" s="11">
        <f>(O667/L667) - 1</f>
        <v>0.47272727272727</v>
      </c>
      <c r="R667" s="12">
        <v>3523.5</v>
      </c>
      <c r="S667" s="11">
        <v>14094</v>
      </c>
      <c r="T667" s="11">
        <f>(Q667/L667) - 1</f>
        <v>-0.99981476204047</v>
      </c>
      <c r="U667" s="12">
        <v>3288.6</v>
      </c>
      <c r="V667" s="11">
        <v>13154.4</v>
      </c>
      <c r="W667" s="11">
        <f>(S667/L667) - 1</f>
        <v>4.5227272727273</v>
      </c>
      <c r="X667" s="12">
        <v>3124.17</v>
      </c>
      <c r="Y667" s="11">
        <v>12496.68</v>
      </c>
      <c r="Z667" s="11">
        <f>ABS((U667/L667) - 1)</f>
        <v>0.28863636363636</v>
      </c>
      <c r="AA667" s="12">
        <v>2807.2</v>
      </c>
      <c r="AB667" s="6">
        <v>15033.6</v>
      </c>
      <c r="AC667" s="6">
        <f>ABS((W667/L667) - 1)</f>
        <v>0.99822777144486</v>
      </c>
      <c r="AD667" s="8">
        <v>861</v>
      </c>
      <c r="AE667" t="s">
        <v>956</v>
      </c>
      <c r="AF667"/>
    </row>
    <row r="668" spans="1:32" customHeight="1" ht="30">
      <c r="A668" s="3" t="s">
        <v>957</v>
      </c>
      <c r="B668" s="3" t="s">
        <v>958</v>
      </c>
      <c r="C668" s="3" t="s">
        <v>30</v>
      </c>
      <c r="D668" s="3" t="s">
        <v>799</v>
      </c>
      <c r="E668" s="3"/>
      <c r="F668" s="3"/>
      <c r="G668" s="3"/>
      <c r="H668" s="3" t="s">
        <v>796</v>
      </c>
      <c r="I668" s="4">
        <v>1</v>
      </c>
      <c r="J668" s="3" t="s">
        <v>40</v>
      </c>
      <c r="K668" s="7">
        <v>2296.88</v>
      </c>
      <c r="L668" s="7">
        <f>K668*1.16</f>
        <v>2664.3808</v>
      </c>
      <c r="M668" s="7">
        <f>I668*K668</f>
        <v>2296.88</v>
      </c>
      <c r="N668" s="7">
        <f>I668*L668</f>
        <v>2664.3808</v>
      </c>
      <c r="O668" s="7">
        <v>4129.79</v>
      </c>
      <c r="P668" s="5">
        <v>16519.16</v>
      </c>
      <c r="Q668" s="5">
        <f>(O668/L668) - 1</f>
        <v>0.54999990992279</v>
      </c>
      <c r="R668" s="7">
        <v>3863.35</v>
      </c>
      <c r="S668" s="5">
        <v>15453.4</v>
      </c>
      <c r="T668" s="5">
        <f>(Q668/L668) - 1</f>
        <v>-0.99979357308463</v>
      </c>
      <c r="U668" s="7">
        <v>3596.91</v>
      </c>
      <c r="V668" s="5">
        <v>14387.64</v>
      </c>
      <c r="W668" s="5">
        <f>(S668/L668) - 1</f>
        <v>4.7999967572203</v>
      </c>
      <c r="X668" s="7">
        <v>3330.48</v>
      </c>
      <c r="Y668" s="5">
        <v>13321.92</v>
      </c>
      <c r="Z668" s="5">
        <f>ABS((U668/L668) - 1)</f>
        <v>0.34999846868736</v>
      </c>
      <c r="AA668" s="7">
        <v>2930.81888</v>
      </c>
      <c r="AB668" s="6">
        <v>16519.16</v>
      </c>
      <c r="AC668" s="6">
        <f>ABS((W668/L668) - 1)</f>
        <v>0.99819845693333</v>
      </c>
      <c r="AD668" s="8">
        <v>61</v>
      </c>
      <c r="AE668" t="s">
        <v>959</v>
      </c>
      <c r="AF668"/>
    </row>
    <row r="669" spans="1:32" customHeight="1" ht="30">
      <c r="A669" s="9" t="s">
        <v>960</v>
      </c>
      <c r="B669" s="9" t="s">
        <v>961</v>
      </c>
      <c r="C669" s="9" t="s">
        <v>30</v>
      </c>
      <c r="D669" s="9" t="s">
        <v>799</v>
      </c>
      <c r="E669" s="9" t="s">
        <v>220</v>
      </c>
      <c r="F669" s="9" t="s">
        <v>779</v>
      </c>
      <c r="G669" s="9" t="s">
        <v>962</v>
      </c>
      <c r="H669" s="9" t="s">
        <v>781</v>
      </c>
      <c r="I669" s="10">
        <v>1</v>
      </c>
      <c r="J669" s="9" t="s">
        <v>71</v>
      </c>
      <c r="K669" s="12">
        <v>2200</v>
      </c>
      <c r="L669" s="12">
        <f>K669*1.16</f>
        <v>2552</v>
      </c>
      <c r="M669" s="12">
        <f>I669*K669</f>
        <v>2200</v>
      </c>
      <c r="N669" s="12">
        <f>I669*L669</f>
        <v>2552</v>
      </c>
      <c r="O669" s="12">
        <v>3933.79</v>
      </c>
      <c r="P669" s="11">
        <v>15735.16</v>
      </c>
      <c r="Q669" s="11">
        <f>(O669/L669) - 1</f>
        <v>0.54145376175549</v>
      </c>
      <c r="R669" s="12">
        <v>3687.93</v>
      </c>
      <c r="S669" s="11">
        <v>14751.72</v>
      </c>
      <c r="T669" s="11">
        <f>(Q669/L669) - 1</f>
        <v>-0.99978783159806</v>
      </c>
      <c r="U669" s="12">
        <v>3442.07</v>
      </c>
      <c r="V669" s="11">
        <v>13768.28</v>
      </c>
      <c r="W669" s="11">
        <f>(S669/L669) - 1</f>
        <v>4.7804545454545</v>
      </c>
      <c r="X669" s="12">
        <v>3269.97</v>
      </c>
      <c r="Y669" s="11">
        <v>13079.88</v>
      </c>
      <c r="Z669" s="11">
        <f>ABS((U669/L669) - 1)</f>
        <v>0.34877351097179</v>
      </c>
      <c r="AA669" s="12">
        <v>2807.2</v>
      </c>
      <c r="AB669" s="6">
        <v>15735.16</v>
      </c>
      <c r="AC669" s="6">
        <f>ABS((W669/L669) - 1)</f>
        <v>0.99812678113423</v>
      </c>
      <c r="AD669" s="8" t="s">
        <v>39</v>
      </c>
      <c r="AE669" t="s">
        <v>39</v>
      </c>
      <c r="AF669"/>
    </row>
    <row r="670" spans="1:32" customHeight="1" ht="30">
      <c r="A670" s="3" t="s">
        <v>960</v>
      </c>
      <c r="B670" s="3" t="s">
        <v>961</v>
      </c>
      <c r="C670" s="3" t="s">
        <v>30</v>
      </c>
      <c r="D670" s="3" t="s">
        <v>799</v>
      </c>
      <c r="E670" s="3" t="s">
        <v>220</v>
      </c>
      <c r="F670" s="3" t="s">
        <v>779</v>
      </c>
      <c r="G670" s="3" t="s">
        <v>962</v>
      </c>
      <c r="H670" s="3" t="s">
        <v>781</v>
      </c>
      <c r="I670" s="4">
        <v>1</v>
      </c>
      <c r="J670" s="3" t="s">
        <v>63</v>
      </c>
      <c r="K670" s="7">
        <v>2200</v>
      </c>
      <c r="L670" s="7">
        <f>K670*1.16</f>
        <v>2552</v>
      </c>
      <c r="M670" s="7">
        <f>I670*K670</f>
        <v>2200</v>
      </c>
      <c r="N670" s="7">
        <f>I670*L670</f>
        <v>2552</v>
      </c>
      <c r="O670" s="7">
        <v>3933.79</v>
      </c>
      <c r="P670" s="5">
        <v>15735.16</v>
      </c>
      <c r="Q670" s="5">
        <f>(O670/L670) - 1</f>
        <v>0.54145376175549</v>
      </c>
      <c r="R670" s="7">
        <v>3687.93</v>
      </c>
      <c r="S670" s="5">
        <v>14751.72</v>
      </c>
      <c r="T670" s="5">
        <f>(Q670/L670) - 1</f>
        <v>-0.99978783159806</v>
      </c>
      <c r="U670" s="7">
        <v>3442.07</v>
      </c>
      <c r="V670" s="5">
        <v>13768.28</v>
      </c>
      <c r="W670" s="5">
        <f>(S670/L670) - 1</f>
        <v>4.7804545454545</v>
      </c>
      <c r="X670" s="7">
        <v>3269.97</v>
      </c>
      <c r="Y670" s="5">
        <v>13079.88</v>
      </c>
      <c r="Z670" s="5">
        <f>ABS((U670/L670) - 1)</f>
        <v>0.34877351097179</v>
      </c>
      <c r="AA670" s="7">
        <v>2807.2</v>
      </c>
      <c r="AB670" s="6">
        <v>15735.16</v>
      </c>
      <c r="AC670" s="6">
        <f>ABS((W670/L670) - 1)</f>
        <v>0.99812678113423</v>
      </c>
      <c r="AD670" s="8" t="s">
        <v>39</v>
      </c>
      <c r="AE670" t="s">
        <v>39</v>
      </c>
      <c r="AF670"/>
    </row>
    <row r="671" spans="1:32" customHeight="1" ht="30">
      <c r="A671" s="9" t="s">
        <v>963</v>
      </c>
      <c r="B671" s="9" t="s">
        <v>964</v>
      </c>
      <c r="C671" s="9" t="s">
        <v>30</v>
      </c>
      <c r="D671" s="9" t="s">
        <v>799</v>
      </c>
      <c r="E671" s="9" t="s">
        <v>417</v>
      </c>
      <c r="F671" s="9" t="s">
        <v>808</v>
      </c>
      <c r="G671" s="9" t="s">
        <v>965</v>
      </c>
      <c r="H671" s="9" t="s">
        <v>781</v>
      </c>
      <c r="I671" s="10">
        <v>1</v>
      </c>
      <c r="J671" s="9" t="s">
        <v>71</v>
      </c>
      <c r="K671" s="12">
        <v>2200</v>
      </c>
      <c r="L671" s="12">
        <f>K671*1.16</f>
        <v>2552</v>
      </c>
      <c r="M671" s="12">
        <f>I671*K671</f>
        <v>2200</v>
      </c>
      <c r="N671" s="12">
        <f>I671*L671</f>
        <v>2552</v>
      </c>
      <c r="O671" s="12">
        <v>3933.79</v>
      </c>
      <c r="P671" s="11">
        <v>15735.16</v>
      </c>
      <c r="Q671" s="11">
        <f>(O671/L671) - 1</f>
        <v>0.54145376175549</v>
      </c>
      <c r="R671" s="12">
        <v>3687.93</v>
      </c>
      <c r="S671" s="11">
        <v>14751.72</v>
      </c>
      <c r="T671" s="11">
        <f>(Q671/L671) - 1</f>
        <v>-0.99978783159806</v>
      </c>
      <c r="U671" s="12">
        <v>3442.07</v>
      </c>
      <c r="V671" s="11">
        <v>13768.28</v>
      </c>
      <c r="W671" s="11">
        <f>(S671/L671) - 1</f>
        <v>4.7804545454545</v>
      </c>
      <c r="X671" s="12">
        <v>3269.97</v>
      </c>
      <c r="Y671" s="11">
        <v>13079.88</v>
      </c>
      <c r="Z671" s="11">
        <f>ABS((U671/L671) - 1)</f>
        <v>0.34877351097179</v>
      </c>
      <c r="AA671" s="12">
        <v>2807.2</v>
      </c>
      <c r="AB671" s="6">
        <v>15735.16</v>
      </c>
      <c r="AC671" s="6">
        <f>ABS((W671/L671) - 1)</f>
        <v>0.99812678113423</v>
      </c>
      <c r="AD671" s="8" t="s">
        <v>39</v>
      </c>
      <c r="AE671" t="s">
        <v>39</v>
      </c>
      <c r="AF671"/>
    </row>
    <row r="672" spans="1:32" customHeight="1" ht="30">
      <c r="A672" s="3" t="s">
        <v>963</v>
      </c>
      <c r="B672" s="3" t="s">
        <v>964</v>
      </c>
      <c r="C672" s="3" t="s">
        <v>30</v>
      </c>
      <c r="D672" s="3" t="s">
        <v>799</v>
      </c>
      <c r="E672" s="3" t="s">
        <v>417</v>
      </c>
      <c r="F672" s="3" t="s">
        <v>808</v>
      </c>
      <c r="G672" s="3" t="s">
        <v>965</v>
      </c>
      <c r="H672" s="3" t="s">
        <v>781</v>
      </c>
      <c r="I672" s="4">
        <v>2</v>
      </c>
      <c r="J672" s="3" t="s">
        <v>63</v>
      </c>
      <c r="K672" s="7">
        <v>2200</v>
      </c>
      <c r="L672" s="7">
        <f>K672*1.16</f>
        <v>2552</v>
      </c>
      <c r="M672" s="7">
        <f>I672*K672</f>
        <v>4400</v>
      </c>
      <c r="N672" s="7">
        <f>I672*L672</f>
        <v>5104</v>
      </c>
      <c r="O672" s="7">
        <v>3933.79</v>
      </c>
      <c r="P672" s="5">
        <v>15735.16</v>
      </c>
      <c r="Q672" s="5">
        <f>(O672/L672) - 1</f>
        <v>0.54145376175549</v>
      </c>
      <c r="R672" s="7">
        <v>3687.93</v>
      </c>
      <c r="S672" s="5">
        <v>14751.72</v>
      </c>
      <c r="T672" s="5">
        <f>(Q672/L672) - 1</f>
        <v>-0.99978783159806</v>
      </c>
      <c r="U672" s="7">
        <v>3442.07</v>
      </c>
      <c r="V672" s="5">
        <v>13768.28</v>
      </c>
      <c r="W672" s="5">
        <f>(S672/L672) - 1</f>
        <v>4.7804545454545</v>
      </c>
      <c r="X672" s="7">
        <v>3269.97</v>
      </c>
      <c r="Y672" s="5">
        <v>13079.88</v>
      </c>
      <c r="Z672" s="5">
        <f>ABS((U672/L672) - 1)</f>
        <v>0.34877351097179</v>
      </c>
      <c r="AA672" s="7">
        <v>2807.2</v>
      </c>
      <c r="AB672" s="6">
        <v>15735.16</v>
      </c>
      <c r="AC672" s="6">
        <f>ABS((W672/L672) - 1)</f>
        <v>0.99812678113423</v>
      </c>
      <c r="AD672" s="8" t="s">
        <v>39</v>
      </c>
      <c r="AE672" t="s">
        <v>39</v>
      </c>
      <c r="AF672"/>
    </row>
    <row r="673" spans="1:32" customHeight="1" ht="30">
      <c r="A673" s="9" t="s">
        <v>963</v>
      </c>
      <c r="B673" s="9" t="s">
        <v>964</v>
      </c>
      <c r="C673" s="9" t="s">
        <v>30</v>
      </c>
      <c r="D673" s="9" t="s">
        <v>799</v>
      </c>
      <c r="E673" s="9" t="s">
        <v>417</v>
      </c>
      <c r="F673" s="9" t="s">
        <v>808</v>
      </c>
      <c r="G673" s="9" t="s">
        <v>965</v>
      </c>
      <c r="H673" s="9" t="s">
        <v>781</v>
      </c>
      <c r="I673" s="10">
        <v>1</v>
      </c>
      <c r="J673" s="9" t="s">
        <v>58</v>
      </c>
      <c r="K673" s="12">
        <v>2200</v>
      </c>
      <c r="L673" s="12">
        <f>K673*1.16</f>
        <v>2552</v>
      </c>
      <c r="M673" s="12">
        <f>I673*K673</f>
        <v>2200</v>
      </c>
      <c r="N673" s="12">
        <f>I673*L673</f>
        <v>2552</v>
      </c>
      <c r="O673" s="12">
        <v>3933.79</v>
      </c>
      <c r="P673" s="11">
        <v>15735.16</v>
      </c>
      <c r="Q673" s="11">
        <f>(O673/L673) - 1</f>
        <v>0.54145376175549</v>
      </c>
      <c r="R673" s="12">
        <v>3687.93</v>
      </c>
      <c r="S673" s="11">
        <v>14751.72</v>
      </c>
      <c r="T673" s="11">
        <f>(Q673/L673) - 1</f>
        <v>-0.99978783159806</v>
      </c>
      <c r="U673" s="12">
        <v>3442.07</v>
      </c>
      <c r="V673" s="11">
        <v>13768.28</v>
      </c>
      <c r="W673" s="11">
        <f>(S673/L673) - 1</f>
        <v>4.7804545454545</v>
      </c>
      <c r="X673" s="12">
        <v>3269.97</v>
      </c>
      <c r="Y673" s="11">
        <v>13079.88</v>
      </c>
      <c r="Z673" s="11">
        <f>ABS((U673/L673) - 1)</f>
        <v>0.34877351097179</v>
      </c>
      <c r="AA673" s="12">
        <v>2807.2</v>
      </c>
      <c r="AB673" s="6">
        <v>15735.16</v>
      </c>
      <c r="AC673" s="6">
        <f>ABS((W673/L673) - 1)</f>
        <v>0.99812678113423</v>
      </c>
      <c r="AD673" s="8" t="s">
        <v>39</v>
      </c>
      <c r="AE673" t="s">
        <v>39</v>
      </c>
      <c r="AF673"/>
    </row>
    <row r="674" spans="1:32" customHeight="1" ht="30">
      <c r="A674" s="3" t="s">
        <v>966</v>
      </c>
      <c r="B674" s="3" t="s">
        <v>967</v>
      </c>
      <c r="C674" s="3" t="s">
        <v>30</v>
      </c>
      <c r="D674" s="3" t="s">
        <v>799</v>
      </c>
      <c r="E674" s="3" t="s">
        <v>417</v>
      </c>
      <c r="F674" s="3" t="s">
        <v>808</v>
      </c>
      <c r="G674" s="3" t="s">
        <v>968</v>
      </c>
      <c r="H674" s="3" t="s">
        <v>781</v>
      </c>
      <c r="I674" s="4">
        <v>1</v>
      </c>
      <c r="J674" s="3" t="s">
        <v>71</v>
      </c>
      <c r="K674" s="7">
        <v>2200</v>
      </c>
      <c r="L674" s="7">
        <f>K674*1.16</f>
        <v>2552</v>
      </c>
      <c r="M674" s="7">
        <f>I674*K674</f>
        <v>2200</v>
      </c>
      <c r="N674" s="7">
        <f>I674*L674</f>
        <v>2552</v>
      </c>
      <c r="O674" s="7">
        <v>3933.79</v>
      </c>
      <c r="P674" s="5">
        <v>15735.16</v>
      </c>
      <c r="Q674" s="5">
        <f>(O674/L674) - 1</f>
        <v>0.54145376175549</v>
      </c>
      <c r="R674" s="7">
        <v>3687.93</v>
      </c>
      <c r="S674" s="5">
        <v>14751.72</v>
      </c>
      <c r="T674" s="5">
        <f>(Q674/L674) - 1</f>
        <v>-0.99978783159806</v>
      </c>
      <c r="U674" s="7">
        <v>3442.07</v>
      </c>
      <c r="V674" s="5">
        <v>13768.28</v>
      </c>
      <c r="W674" s="5">
        <f>(S674/L674) - 1</f>
        <v>4.7804545454545</v>
      </c>
      <c r="X674" s="7">
        <v>3269.97</v>
      </c>
      <c r="Y674" s="5">
        <v>13079.88</v>
      </c>
      <c r="Z674" s="5">
        <f>ABS((U674/L674) - 1)</f>
        <v>0.34877351097179</v>
      </c>
      <c r="AA674" s="7">
        <v>2807.2</v>
      </c>
      <c r="AB674" s="6">
        <v>15735.16</v>
      </c>
      <c r="AC674" s="6">
        <f>ABS((W674/L674) - 1)</f>
        <v>0.99812678113423</v>
      </c>
      <c r="AD674" s="8" t="s">
        <v>39</v>
      </c>
      <c r="AE674" t="s">
        <v>39</v>
      </c>
      <c r="AF674"/>
    </row>
    <row r="675" spans="1:32" customHeight="1" ht="30">
      <c r="A675" s="9" t="s">
        <v>969</v>
      </c>
      <c r="B675" s="9" t="s">
        <v>970</v>
      </c>
      <c r="C675" s="9" t="s">
        <v>30</v>
      </c>
      <c r="D675" s="9" t="s">
        <v>799</v>
      </c>
      <c r="E675" s="9" t="s">
        <v>417</v>
      </c>
      <c r="F675" s="9" t="s">
        <v>808</v>
      </c>
      <c r="G675" s="9" t="s">
        <v>965</v>
      </c>
      <c r="H675" s="9" t="s">
        <v>781</v>
      </c>
      <c r="I675" s="10">
        <v>2</v>
      </c>
      <c r="J675" s="9" t="s">
        <v>71</v>
      </c>
      <c r="K675" s="12">
        <v>2200</v>
      </c>
      <c r="L675" s="12">
        <f>K675*1.16</f>
        <v>2552</v>
      </c>
      <c r="M675" s="12">
        <f>I675*K675</f>
        <v>4400</v>
      </c>
      <c r="N675" s="12">
        <f>I675*L675</f>
        <v>5104</v>
      </c>
      <c r="O675" s="12">
        <v>3933.79</v>
      </c>
      <c r="P675" s="11">
        <v>15735.16</v>
      </c>
      <c r="Q675" s="11">
        <f>(O675/L675) - 1</f>
        <v>0.54145376175549</v>
      </c>
      <c r="R675" s="12">
        <v>3687.93</v>
      </c>
      <c r="S675" s="11">
        <v>14751.72</v>
      </c>
      <c r="T675" s="11">
        <f>(Q675/L675) - 1</f>
        <v>-0.99978783159806</v>
      </c>
      <c r="U675" s="12">
        <v>3442.07</v>
      </c>
      <c r="V675" s="11">
        <v>13768.28</v>
      </c>
      <c r="W675" s="11">
        <f>(S675/L675) - 1</f>
        <v>4.7804545454545</v>
      </c>
      <c r="X675" s="12">
        <v>3269.97</v>
      </c>
      <c r="Y675" s="11">
        <v>13079.88</v>
      </c>
      <c r="Z675" s="11">
        <f>ABS((U675/L675) - 1)</f>
        <v>0.34877351097179</v>
      </c>
      <c r="AA675" s="12">
        <v>2807.2</v>
      </c>
      <c r="AB675" s="6">
        <v>15735.16</v>
      </c>
      <c r="AC675" s="6">
        <f>ABS((W675/L675) - 1)</f>
        <v>0.99812678113423</v>
      </c>
      <c r="AD675" s="8" t="s">
        <v>39</v>
      </c>
      <c r="AE675" t="s">
        <v>39</v>
      </c>
      <c r="AF675"/>
    </row>
    <row r="676" spans="1:32" customHeight="1" ht="30">
      <c r="A676" s="3" t="s">
        <v>969</v>
      </c>
      <c r="B676" s="3" t="s">
        <v>970</v>
      </c>
      <c r="C676" s="3" t="s">
        <v>30</v>
      </c>
      <c r="D676" s="3" t="s">
        <v>799</v>
      </c>
      <c r="E676" s="3" t="s">
        <v>417</v>
      </c>
      <c r="F676" s="3" t="s">
        <v>808</v>
      </c>
      <c r="G676" s="3" t="s">
        <v>965</v>
      </c>
      <c r="H676" s="3" t="s">
        <v>781</v>
      </c>
      <c r="I676" s="4">
        <v>1</v>
      </c>
      <c r="J676" s="3" t="s">
        <v>38</v>
      </c>
      <c r="K676" s="7">
        <v>2200</v>
      </c>
      <c r="L676" s="7">
        <f>K676*1.16</f>
        <v>2552</v>
      </c>
      <c r="M676" s="7">
        <f>I676*K676</f>
        <v>2200</v>
      </c>
      <c r="N676" s="7">
        <f>I676*L676</f>
        <v>2552</v>
      </c>
      <c r="O676" s="7">
        <v>3933.79</v>
      </c>
      <c r="P676" s="5">
        <v>15735.16</v>
      </c>
      <c r="Q676" s="5">
        <f>(O676/L676) - 1</f>
        <v>0.54145376175549</v>
      </c>
      <c r="R676" s="7">
        <v>3687.93</v>
      </c>
      <c r="S676" s="5">
        <v>14751.72</v>
      </c>
      <c r="T676" s="5">
        <f>(Q676/L676) - 1</f>
        <v>-0.99978783159806</v>
      </c>
      <c r="U676" s="7">
        <v>3442.07</v>
      </c>
      <c r="V676" s="5">
        <v>13768.28</v>
      </c>
      <c r="W676" s="5">
        <f>(S676/L676) - 1</f>
        <v>4.7804545454545</v>
      </c>
      <c r="X676" s="7">
        <v>3269.97</v>
      </c>
      <c r="Y676" s="5">
        <v>13079.88</v>
      </c>
      <c r="Z676" s="5">
        <f>ABS((U676/L676) - 1)</f>
        <v>0.34877351097179</v>
      </c>
      <c r="AA676" s="7">
        <v>2807.2</v>
      </c>
      <c r="AB676" s="6">
        <v>15735.16</v>
      </c>
      <c r="AC676" s="6">
        <f>ABS((W676/L676) - 1)</f>
        <v>0.99812678113423</v>
      </c>
      <c r="AD676" s="8" t="s">
        <v>39</v>
      </c>
      <c r="AE676" t="s">
        <v>39</v>
      </c>
      <c r="AF676"/>
    </row>
    <row r="677" spans="1:32" customHeight="1" ht="30">
      <c r="A677" s="9" t="s">
        <v>971</v>
      </c>
      <c r="B677" s="9" t="s">
        <v>972</v>
      </c>
      <c r="C677" s="9" t="s">
        <v>30</v>
      </c>
      <c r="D677" s="9" t="s">
        <v>799</v>
      </c>
      <c r="E677" s="9" t="s">
        <v>417</v>
      </c>
      <c r="F677" s="9" t="s">
        <v>668</v>
      </c>
      <c r="G677" s="9" t="s">
        <v>973</v>
      </c>
      <c r="H677" s="9" t="s">
        <v>781</v>
      </c>
      <c r="I677" s="10">
        <v>1</v>
      </c>
      <c r="J677" s="9" t="s">
        <v>42</v>
      </c>
      <c r="K677" s="12">
        <v>2200</v>
      </c>
      <c r="L677" s="12">
        <f>K677*1.16</f>
        <v>2552</v>
      </c>
      <c r="M677" s="12">
        <f>I677*K677</f>
        <v>2200</v>
      </c>
      <c r="N677" s="12">
        <f>I677*L677</f>
        <v>2552</v>
      </c>
      <c r="O677" s="12">
        <v>3758.4</v>
      </c>
      <c r="P677" s="11">
        <v>15033.6</v>
      </c>
      <c r="Q677" s="11">
        <f>(O677/L677) - 1</f>
        <v>0.47272727272727</v>
      </c>
      <c r="R677" s="12">
        <v>3523.5</v>
      </c>
      <c r="S677" s="11">
        <v>14094</v>
      </c>
      <c r="T677" s="11">
        <f>(Q677/L677) - 1</f>
        <v>-0.99981476204047</v>
      </c>
      <c r="U677" s="12">
        <v>3288.6</v>
      </c>
      <c r="V677" s="11">
        <v>13154.4</v>
      </c>
      <c r="W677" s="11">
        <f>(S677/L677) - 1</f>
        <v>4.5227272727273</v>
      </c>
      <c r="X677" s="12">
        <v>3124.17</v>
      </c>
      <c r="Y677" s="11">
        <v>12496.68</v>
      </c>
      <c r="Z677" s="11">
        <f>ABS((U677/L677) - 1)</f>
        <v>0.28863636363636</v>
      </c>
      <c r="AA677" s="12">
        <v>2807.2</v>
      </c>
      <c r="AB677" s="6">
        <v>15033.6</v>
      </c>
      <c r="AC677" s="6">
        <f>ABS((W677/L677) - 1)</f>
        <v>0.99822777144486</v>
      </c>
      <c r="AD677" s="8" t="s">
        <v>39</v>
      </c>
      <c r="AE677" t="s">
        <v>39</v>
      </c>
      <c r="AF677"/>
    </row>
    <row r="678" spans="1:32" customHeight="1" ht="30">
      <c r="A678" s="3" t="s">
        <v>971</v>
      </c>
      <c r="B678" s="3" t="s">
        <v>972</v>
      </c>
      <c r="C678" s="3" t="s">
        <v>30</v>
      </c>
      <c r="D678" s="3" t="s">
        <v>799</v>
      </c>
      <c r="E678" s="3" t="s">
        <v>417</v>
      </c>
      <c r="F678" s="3" t="s">
        <v>668</v>
      </c>
      <c r="G678" s="3" t="s">
        <v>973</v>
      </c>
      <c r="H678" s="3" t="s">
        <v>781</v>
      </c>
      <c r="I678" s="4">
        <v>1</v>
      </c>
      <c r="J678" s="3" t="s">
        <v>71</v>
      </c>
      <c r="K678" s="7">
        <v>2200</v>
      </c>
      <c r="L678" s="7">
        <f>K678*1.16</f>
        <v>2552</v>
      </c>
      <c r="M678" s="7">
        <f>I678*K678</f>
        <v>2200</v>
      </c>
      <c r="N678" s="7">
        <f>I678*L678</f>
        <v>2552</v>
      </c>
      <c r="O678" s="7">
        <v>3758.4</v>
      </c>
      <c r="P678" s="5">
        <v>15033.6</v>
      </c>
      <c r="Q678" s="5">
        <f>(O678/L678) - 1</f>
        <v>0.47272727272727</v>
      </c>
      <c r="R678" s="7">
        <v>3523.5</v>
      </c>
      <c r="S678" s="5">
        <v>14094</v>
      </c>
      <c r="T678" s="5">
        <f>(Q678/L678) - 1</f>
        <v>-0.99981476204047</v>
      </c>
      <c r="U678" s="7">
        <v>3288.6</v>
      </c>
      <c r="V678" s="5">
        <v>13154.4</v>
      </c>
      <c r="W678" s="5">
        <f>(S678/L678) - 1</f>
        <v>4.5227272727273</v>
      </c>
      <c r="X678" s="7">
        <v>3124.17</v>
      </c>
      <c r="Y678" s="5">
        <v>12496.68</v>
      </c>
      <c r="Z678" s="5">
        <f>ABS((U678/L678) - 1)</f>
        <v>0.28863636363636</v>
      </c>
      <c r="AA678" s="7">
        <v>2807.2</v>
      </c>
      <c r="AB678" s="6">
        <v>15033.6</v>
      </c>
      <c r="AC678" s="6">
        <f>ABS((W678/L678) - 1)</f>
        <v>0.99822777144486</v>
      </c>
      <c r="AD678" s="8" t="s">
        <v>39</v>
      </c>
      <c r="AE678" t="s">
        <v>39</v>
      </c>
      <c r="AF678"/>
    </row>
    <row r="679" spans="1:32" customHeight="1" ht="30">
      <c r="A679" s="9" t="s">
        <v>971</v>
      </c>
      <c r="B679" s="9" t="s">
        <v>972</v>
      </c>
      <c r="C679" s="9" t="s">
        <v>30</v>
      </c>
      <c r="D679" s="9" t="s">
        <v>799</v>
      </c>
      <c r="E679" s="9" t="s">
        <v>417</v>
      </c>
      <c r="F679" s="9" t="s">
        <v>668</v>
      </c>
      <c r="G679" s="9" t="s">
        <v>973</v>
      </c>
      <c r="H679" s="9" t="s">
        <v>781</v>
      </c>
      <c r="I679" s="10">
        <v>1</v>
      </c>
      <c r="J679" s="9" t="s">
        <v>63</v>
      </c>
      <c r="K679" s="12">
        <v>2200</v>
      </c>
      <c r="L679" s="12">
        <f>K679*1.16</f>
        <v>2552</v>
      </c>
      <c r="M679" s="12">
        <f>I679*K679</f>
        <v>2200</v>
      </c>
      <c r="N679" s="12">
        <f>I679*L679</f>
        <v>2552</v>
      </c>
      <c r="O679" s="12">
        <v>3758.4</v>
      </c>
      <c r="P679" s="11">
        <v>15033.6</v>
      </c>
      <c r="Q679" s="11">
        <f>(O679/L679) - 1</f>
        <v>0.47272727272727</v>
      </c>
      <c r="R679" s="12">
        <v>3523.5</v>
      </c>
      <c r="S679" s="11">
        <v>14094</v>
      </c>
      <c r="T679" s="11">
        <f>(Q679/L679) - 1</f>
        <v>-0.99981476204047</v>
      </c>
      <c r="U679" s="12">
        <v>3288.6</v>
      </c>
      <c r="V679" s="11">
        <v>13154.4</v>
      </c>
      <c r="W679" s="11">
        <f>(S679/L679) - 1</f>
        <v>4.5227272727273</v>
      </c>
      <c r="X679" s="12">
        <v>3124.17</v>
      </c>
      <c r="Y679" s="11">
        <v>12496.68</v>
      </c>
      <c r="Z679" s="11">
        <f>ABS((U679/L679) - 1)</f>
        <v>0.28863636363636</v>
      </c>
      <c r="AA679" s="12">
        <v>2807.2</v>
      </c>
      <c r="AB679" s="6">
        <v>15033.6</v>
      </c>
      <c r="AC679" s="6">
        <f>ABS((W679/L679) - 1)</f>
        <v>0.99822777144486</v>
      </c>
      <c r="AD679" s="8" t="s">
        <v>39</v>
      </c>
      <c r="AE679" t="s">
        <v>39</v>
      </c>
      <c r="AF679"/>
    </row>
    <row r="680" spans="1:32" customHeight="1" ht="30">
      <c r="A680" s="3" t="s">
        <v>974</v>
      </c>
      <c r="B680" s="3" t="s">
        <v>975</v>
      </c>
      <c r="C680" s="3" t="s">
        <v>30</v>
      </c>
      <c r="D680" s="3" t="s">
        <v>799</v>
      </c>
      <c r="E680" s="3"/>
      <c r="F680" s="3"/>
      <c r="G680" s="3"/>
      <c r="H680" s="3" t="s">
        <v>781</v>
      </c>
      <c r="I680" s="4">
        <v>4</v>
      </c>
      <c r="J680" s="3" t="s">
        <v>71</v>
      </c>
      <c r="K680" s="7">
        <v>1810.35</v>
      </c>
      <c r="L680" s="7">
        <f>K680*1.16</f>
        <v>2100.006</v>
      </c>
      <c r="M680" s="7">
        <f>I680*K680</f>
        <v>7241.4</v>
      </c>
      <c r="N680" s="7">
        <f>I680*L680</f>
        <v>8400.024</v>
      </c>
      <c r="O680" s="7">
        <v>3933.79</v>
      </c>
      <c r="P680" s="5">
        <v>15735.16</v>
      </c>
      <c r="Q680" s="5">
        <f>(O680/L680) - 1</f>
        <v>0.87322798125339</v>
      </c>
      <c r="R680" s="7">
        <v>3687.93</v>
      </c>
      <c r="S680" s="5">
        <v>14751.72</v>
      </c>
      <c r="T680" s="5">
        <f>(Q680/L680) - 1</f>
        <v>-0.99958417833985</v>
      </c>
      <c r="U680" s="7">
        <v>3442.07</v>
      </c>
      <c r="V680" s="5">
        <v>13768.28</v>
      </c>
      <c r="W680" s="5">
        <f>(S680/L680) - 1</f>
        <v>6.0246085011186</v>
      </c>
      <c r="X680" s="7">
        <v>3269.97</v>
      </c>
      <c r="Y680" s="5">
        <v>13079.88</v>
      </c>
      <c r="Z680" s="5">
        <f>ABS((U680/L680) - 1)</f>
        <v>0.6390762693059</v>
      </c>
      <c r="AA680" s="7">
        <v>2310.0066</v>
      </c>
      <c r="AB680" s="6">
        <v>15735.16</v>
      </c>
      <c r="AC680" s="6">
        <f>ABS((W680/L680) - 1)</f>
        <v>0.99713114700571</v>
      </c>
      <c r="AD680" s="8">
        <v>877</v>
      </c>
      <c r="AE680" t="s">
        <v>940</v>
      </c>
      <c r="AF680"/>
    </row>
    <row r="681" spans="1:32" customHeight="1" ht="30">
      <c r="A681" s="9" t="s">
        <v>976</v>
      </c>
      <c r="B681" s="9" t="s">
        <v>977</v>
      </c>
      <c r="C681" s="9" t="s">
        <v>30</v>
      </c>
      <c r="D681" s="9" t="s">
        <v>799</v>
      </c>
      <c r="E681" s="9"/>
      <c r="F681" s="9"/>
      <c r="G681" s="9"/>
      <c r="H681" s="9" t="s">
        <v>781</v>
      </c>
      <c r="I681" s="10">
        <v>4</v>
      </c>
      <c r="J681" s="9" t="s">
        <v>71</v>
      </c>
      <c r="K681" s="12">
        <v>2200</v>
      </c>
      <c r="L681" s="12">
        <f>K681*1.16</f>
        <v>2552</v>
      </c>
      <c r="M681" s="12">
        <f>I681*K681</f>
        <v>8800</v>
      </c>
      <c r="N681" s="12">
        <f>I681*L681</f>
        <v>10208</v>
      </c>
      <c r="O681" s="12">
        <v>3758.4</v>
      </c>
      <c r="P681" s="11">
        <v>15033.6</v>
      </c>
      <c r="Q681" s="11">
        <f>(O681/L681) - 1</f>
        <v>0.47272727272727</v>
      </c>
      <c r="R681" s="12">
        <v>3523.5</v>
      </c>
      <c r="S681" s="11">
        <v>14094</v>
      </c>
      <c r="T681" s="11">
        <f>(Q681/L681) - 1</f>
        <v>-0.99981476204047</v>
      </c>
      <c r="U681" s="12">
        <v>3288.6</v>
      </c>
      <c r="V681" s="11">
        <v>13154.4</v>
      </c>
      <c r="W681" s="11">
        <f>(S681/L681) - 1</f>
        <v>4.5227272727273</v>
      </c>
      <c r="X681" s="12">
        <v>3124.17</v>
      </c>
      <c r="Y681" s="11">
        <v>12496.68</v>
      </c>
      <c r="Z681" s="11">
        <f>ABS((U681/L681) - 1)</f>
        <v>0.28863636363636</v>
      </c>
      <c r="AA681" s="12">
        <v>2807.2</v>
      </c>
      <c r="AB681" s="6">
        <v>15033.6</v>
      </c>
      <c r="AC681" s="6">
        <f>ABS((W681/L681) - 1)</f>
        <v>0.99822777144486</v>
      </c>
      <c r="AD681" s="8" t="s">
        <v>39</v>
      </c>
      <c r="AE681" t="s">
        <v>39</v>
      </c>
      <c r="AF681"/>
    </row>
    <row r="682" spans="1:32" customHeight="1" ht="30">
      <c r="A682" s="3" t="s">
        <v>978</v>
      </c>
      <c r="B682" s="3" t="s">
        <v>979</v>
      </c>
      <c r="C682" s="3" t="s">
        <v>30</v>
      </c>
      <c r="D682" s="3" t="s">
        <v>799</v>
      </c>
      <c r="E682" s="3" t="s">
        <v>814</v>
      </c>
      <c r="F682" s="3" t="s">
        <v>815</v>
      </c>
      <c r="G682" s="3" t="s">
        <v>572</v>
      </c>
      <c r="H682" s="3" t="s">
        <v>781</v>
      </c>
      <c r="I682" s="4">
        <v>6</v>
      </c>
      <c r="J682" s="3" t="s">
        <v>71</v>
      </c>
      <c r="K682" s="7">
        <v>2200</v>
      </c>
      <c r="L682" s="7">
        <f>K682*1.16</f>
        <v>2552</v>
      </c>
      <c r="M682" s="7">
        <f>I682*K682</f>
        <v>13200</v>
      </c>
      <c r="N682" s="7">
        <f>I682*L682</f>
        <v>15312</v>
      </c>
      <c r="O682" s="7">
        <v>3758.4</v>
      </c>
      <c r="P682" s="5">
        <v>15033.6</v>
      </c>
      <c r="Q682" s="5">
        <f>(O682/L682) - 1</f>
        <v>0.47272727272727</v>
      </c>
      <c r="R682" s="7">
        <v>3523.5</v>
      </c>
      <c r="S682" s="5">
        <v>14094</v>
      </c>
      <c r="T682" s="5">
        <f>(Q682/L682) - 1</f>
        <v>-0.99981476204047</v>
      </c>
      <c r="U682" s="7">
        <v>3288.6</v>
      </c>
      <c r="V682" s="5">
        <v>13154.4</v>
      </c>
      <c r="W682" s="5">
        <f>(S682/L682) - 1</f>
        <v>4.5227272727273</v>
      </c>
      <c r="X682" s="7">
        <v>3124.17</v>
      </c>
      <c r="Y682" s="5">
        <v>12496.68</v>
      </c>
      <c r="Z682" s="5">
        <f>ABS((U682/L682) - 1)</f>
        <v>0.28863636363636</v>
      </c>
      <c r="AA682" s="7">
        <v>2807.2</v>
      </c>
      <c r="AB682" s="6">
        <v>15033.6</v>
      </c>
      <c r="AC682" s="6">
        <f>ABS((W682/L682) - 1)</f>
        <v>0.99822777144486</v>
      </c>
      <c r="AD682" s="8" t="s">
        <v>39</v>
      </c>
      <c r="AE682" t="s">
        <v>39</v>
      </c>
      <c r="AF682"/>
    </row>
    <row r="683" spans="1:32" customHeight="1" ht="30">
      <c r="A683" s="9" t="s">
        <v>978</v>
      </c>
      <c r="B683" s="9" t="s">
        <v>979</v>
      </c>
      <c r="C683" s="9" t="s">
        <v>30</v>
      </c>
      <c r="D683" s="9" t="s">
        <v>799</v>
      </c>
      <c r="E683" s="9" t="s">
        <v>814</v>
      </c>
      <c r="F683" s="9" t="s">
        <v>815</v>
      </c>
      <c r="G683" s="9" t="s">
        <v>572</v>
      </c>
      <c r="H683" s="9" t="s">
        <v>781</v>
      </c>
      <c r="I683" s="10">
        <v>1</v>
      </c>
      <c r="J683" s="9" t="s">
        <v>38</v>
      </c>
      <c r="K683" s="12">
        <v>2200</v>
      </c>
      <c r="L683" s="12">
        <f>K683*1.16</f>
        <v>2552</v>
      </c>
      <c r="M683" s="12">
        <f>I683*K683</f>
        <v>2200</v>
      </c>
      <c r="N683" s="12">
        <f>I683*L683</f>
        <v>2552</v>
      </c>
      <c r="O683" s="12">
        <v>3758.4</v>
      </c>
      <c r="P683" s="11">
        <v>15033.6</v>
      </c>
      <c r="Q683" s="11">
        <f>(O683/L683) - 1</f>
        <v>0.47272727272727</v>
      </c>
      <c r="R683" s="12">
        <v>3523.5</v>
      </c>
      <c r="S683" s="11">
        <v>14094</v>
      </c>
      <c r="T683" s="11">
        <f>(Q683/L683) - 1</f>
        <v>-0.99981476204047</v>
      </c>
      <c r="U683" s="12">
        <v>3288.6</v>
      </c>
      <c r="V683" s="11">
        <v>13154.4</v>
      </c>
      <c r="W683" s="11">
        <f>(S683/L683) - 1</f>
        <v>4.5227272727273</v>
      </c>
      <c r="X683" s="12">
        <v>3124.17</v>
      </c>
      <c r="Y683" s="11">
        <v>12496.68</v>
      </c>
      <c r="Z683" s="11">
        <f>ABS((U683/L683) - 1)</f>
        <v>0.28863636363636</v>
      </c>
      <c r="AA683" s="12">
        <v>2807.2</v>
      </c>
      <c r="AB683" s="6">
        <v>15033.6</v>
      </c>
      <c r="AC683" s="6">
        <f>ABS((W683/L683) - 1)</f>
        <v>0.99822777144486</v>
      </c>
      <c r="AD683" s="8" t="s">
        <v>39</v>
      </c>
      <c r="AE683" t="s">
        <v>39</v>
      </c>
      <c r="AF683"/>
    </row>
    <row r="684" spans="1:32" customHeight="1" ht="30">
      <c r="A684" s="3" t="s">
        <v>978</v>
      </c>
      <c r="B684" s="3" t="s">
        <v>979</v>
      </c>
      <c r="C684" s="3" t="s">
        <v>30</v>
      </c>
      <c r="D684" s="3" t="s">
        <v>799</v>
      </c>
      <c r="E684" s="3" t="s">
        <v>814</v>
      </c>
      <c r="F684" s="3" t="s">
        <v>815</v>
      </c>
      <c r="G684" s="3" t="s">
        <v>572</v>
      </c>
      <c r="H684" s="3" t="s">
        <v>781</v>
      </c>
      <c r="I684" s="4">
        <v>1</v>
      </c>
      <c r="J684" s="3" t="s">
        <v>40</v>
      </c>
      <c r="K684" s="7">
        <v>2200</v>
      </c>
      <c r="L684" s="7">
        <f>K684*1.16</f>
        <v>2552</v>
      </c>
      <c r="M684" s="7">
        <f>I684*K684</f>
        <v>2200</v>
      </c>
      <c r="N684" s="7">
        <f>I684*L684</f>
        <v>2552</v>
      </c>
      <c r="O684" s="7">
        <v>3758.4</v>
      </c>
      <c r="P684" s="5">
        <v>15033.6</v>
      </c>
      <c r="Q684" s="5">
        <f>(O684/L684) - 1</f>
        <v>0.47272727272727</v>
      </c>
      <c r="R684" s="7">
        <v>3523.5</v>
      </c>
      <c r="S684" s="5">
        <v>14094</v>
      </c>
      <c r="T684" s="5">
        <f>(Q684/L684) - 1</f>
        <v>-0.99981476204047</v>
      </c>
      <c r="U684" s="7">
        <v>3288.6</v>
      </c>
      <c r="V684" s="5">
        <v>13154.4</v>
      </c>
      <c r="W684" s="5">
        <f>(S684/L684) - 1</f>
        <v>4.5227272727273</v>
      </c>
      <c r="X684" s="7">
        <v>3124.17</v>
      </c>
      <c r="Y684" s="5">
        <v>12496.68</v>
      </c>
      <c r="Z684" s="5">
        <f>ABS((U684/L684) - 1)</f>
        <v>0.28863636363636</v>
      </c>
      <c r="AA684" s="7">
        <v>2807.2</v>
      </c>
      <c r="AB684" s="6">
        <v>15033.6</v>
      </c>
      <c r="AC684" s="6">
        <f>ABS((W684/L684) - 1)</f>
        <v>0.99822777144486</v>
      </c>
      <c r="AD684" s="8" t="s">
        <v>39</v>
      </c>
      <c r="AE684" t="s">
        <v>39</v>
      </c>
      <c r="AF684"/>
    </row>
    <row r="685" spans="1:32" customHeight="1" ht="30">
      <c r="A685" s="9" t="s">
        <v>978</v>
      </c>
      <c r="B685" s="9" t="s">
        <v>979</v>
      </c>
      <c r="C685" s="9" t="s">
        <v>30</v>
      </c>
      <c r="D685" s="9" t="s">
        <v>799</v>
      </c>
      <c r="E685" s="9" t="s">
        <v>814</v>
      </c>
      <c r="F685" s="9" t="s">
        <v>815</v>
      </c>
      <c r="G685" s="9" t="s">
        <v>572</v>
      </c>
      <c r="H685" s="9" t="s">
        <v>781</v>
      </c>
      <c r="I685" s="10">
        <v>2</v>
      </c>
      <c r="J685" s="9" t="s">
        <v>295</v>
      </c>
      <c r="K685" s="12">
        <v>2200</v>
      </c>
      <c r="L685" s="12">
        <f>K685*1.16</f>
        <v>2552</v>
      </c>
      <c r="M685" s="12">
        <f>I685*K685</f>
        <v>4400</v>
      </c>
      <c r="N685" s="12">
        <f>I685*L685</f>
        <v>5104</v>
      </c>
      <c r="O685" s="12">
        <v>3758.4</v>
      </c>
      <c r="P685" s="11">
        <v>15033.6</v>
      </c>
      <c r="Q685" s="11">
        <f>(O685/L685) - 1</f>
        <v>0.47272727272727</v>
      </c>
      <c r="R685" s="12">
        <v>3523.5</v>
      </c>
      <c r="S685" s="11">
        <v>14094</v>
      </c>
      <c r="T685" s="11">
        <f>(Q685/L685) - 1</f>
        <v>-0.99981476204047</v>
      </c>
      <c r="U685" s="12">
        <v>3288.6</v>
      </c>
      <c r="V685" s="11">
        <v>13154.4</v>
      </c>
      <c r="W685" s="11">
        <f>(S685/L685) - 1</f>
        <v>4.5227272727273</v>
      </c>
      <c r="X685" s="12">
        <v>3124.17</v>
      </c>
      <c r="Y685" s="11">
        <v>12496.68</v>
      </c>
      <c r="Z685" s="11">
        <f>ABS((U685/L685) - 1)</f>
        <v>0.28863636363636</v>
      </c>
      <c r="AA685" s="12">
        <v>2807.2</v>
      </c>
      <c r="AB685" s="6">
        <v>15033.6</v>
      </c>
      <c r="AC685" s="6">
        <f>ABS((W685/L685) - 1)</f>
        <v>0.99822777144486</v>
      </c>
      <c r="AD685" s="8" t="s">
        <v>39</v>
      </c>
      <c r="AE685" t="s">
        <v>39</v>
      </c>
      <c r="AF685"/>
    </row>
    <row r="686" spans="1:32" customHeight="1" ht="30">
      <c r="A686" s="3" t="s">
        <v>980</v>
      </c>
      <c r="B686" s="3" t="s">
        <v>981</v>
      </c>
      <c r="C686" s="3" t="s">
        <v>30</v>
      </c>
      <c r="D686" s="3" t="s">
        <v>799</v>
      </c>
      <c r="E686" s="3" t="s">
        <v>117</v>
      </c>
      <c r="F686" s="3" t="s">
        <v>790</v>
      </c>
      <c r="G686" s="3" t="s">
        <v>968</v>
      </c>
      <c r="H686" s="3" t="s">
        <v>796</v>
      </c>
      <c r="I686" s="4">
        <v>1</v>
      </c>
      <c r="J686" s="3" t="s">
        <v>42</v>
      </c>
      <c r="K686" s="7">
        <v>2156.25</v>
      </c>
      <c r="L686" s="7">
        <f>K686*1.16</f>
        <v>2501.25</v>
      </c>
      <c r="M686" s="7">
        <f>I686*K686</f>
        <v>2156.25</v>
      </c>
      <c r="N686" s="7">
        <f>I686*L686</f>
        <v>2501.25</v>
      </c>
      <c r="O686" s="7">
        <v>3751.88</v>
      </c>
      <c r="P686" s="5">
        <v>15007.52</v>
      </c>
      <c r="Q686" s="5">
        <f>(O686/L686) - 1</f>
        <v>0.5000019990005</v>
      </c>
      <c r="R686" s="7">
        <v>3501.75</v>
      </c>
      <c r="S686" s="5">
        <v>14007</v>
      </c>
      <c r="T686" s="5">
        <f>(Q686/L686) - 1</f>
        <v>-0.99980009915082</v>
      </c>
      <c r="U686" s="7">
        <v>3251.62</v>
      </c>
      <c r="V686" s="5">
        <v>13006.48</v>
      </c>
      <c r="W686" s="5">
        <f>(S686/L686) - 1</f>
        <v>4.6</v>
      </c>
      <c r="X686" s="7">
        <v>3001.5</v>
      </c>
      <c r="Y686" s="5">
        <v>12006</v>
      </c>
      <c r="Z686" s="5">
        <f>ABS((U686/L686) - 1)</f>
        <v>0.2999980009995</v>
      </c>
      <c r="AA686" s="7">
        <v>2751.375</v>
      </c>
      <c r="AB686" s="6">
        <v>15007.52</v>
      </c>
      <c r="AC686" s="6">
        <f>ABS((W686/L686) - 1)</f>
        <v>0.99816091954023</v>
      </c>
      <c r="AD686" s="8">
        <v>75</v>
      </c>
      <c r="AE686" t="s">
        <v>793</v>
      </c>
      <c r="AF686"/>
    </row>
    <row r="687" spans="1:32" customHeight="1" ht="30">
      <c r="A687" s="9" t="s">
        <v>982</v>
      </c>
      <c r="B687" s="9" t="s">
        <v>983</v>
      </c>
      <c r="C687" s="9" t="s">
        <v>30</v>
      </c>
      <c r="D687" s="9" t="s">
        <v>799</v>
      </c>
      <c r="E687" s="9" t="s">
        <v>117</v>
      </c>
      <c r="F687" s="9" t="s">
        <v>790</v>
      </c>
      <c r="G687" s="9" t="s">
        <v>261</v>
      </c>
      <c r="H687" s="9" t="s">
        <v>796</v>
      </c>
      <c r="I687" s="10">
        <v>1</v>
      </c>
      <c r="J687" s="9" t="s">
        <v>40</v>
      </c>
      <c r="K687" s="12">
        <v>2156.25</v>
      </c>
      <c r="L687" s="12">
        <f>K687*1.16</f>
        <v>2501.25</v>
      </c>
      <c r="M687" s="12">
        <f>I687*K687</f>
        <v>2156.25</v>
      </c>
      <c r="N687" s="12">
        <f>I687*L687</f>
        <v>2501.25</v>
      </c>
      <c r="O687" s="12">
        <v>3751.88</v>
      </c>
      <c r="P687" s="11">
        <v>15007.52</v>
      </c>
      <c r="Q687" s="11">
        <f>(O687/L687) - 1</f>
        <v>0.5000019990005</v>
      </c>
      <c r="R687" s="12">
        <v>3501.75</v>
      </c>
      <c r="S687" s="11">
        <v>14007</v>
      </c>
      <c r="T687" s="11">
        <f>(Q687/L687) - 1</f>
        <v>-0.99980009915082</v>
      </c>
      <c r="U687" s="12">
        <v>3251.62</v>
      </c>
      <c r="V687" s="11">
        <v>13006.48</v>
      </c>
      <c r="W687" s="11">
        <f>(S687/L687) - 1</f>
        <v>4.6</v>
      </c>
      <c r="X687" s="12">
        <v>3001.5</v>
      </c>
      <c r="Y687" s="11">
        <v>12006</v>
      </c>
      <c r="Z687" s="11">
        <f>ABS((U687/L687) - 1)</f>
        <v>0.2999980009995</v>
      </c>
      <c r="AA687" s="12">
        <v>2751.375</v>
      </c>
      <c r="AB687" s="6">
        <v>15007.52</v>
      </c>
      <c r="AC687" s="6">
        <f>ABS((W687/L687) - 1)</f>
        <v>0.99816091954023</v>
      </c>
      <c r="AD687" s="8">
        <v>75</v>
      </c>
      <c r="AE687" t="s">
        <v>793</v>
      </c>
      <c r="AF687"/>
    </row>
    <row r="688" spans="1:32" customHeight="1" ht="30">
      <c r="A688" s="3" t="s">
        <v>982</v>
      </c>
      <c r="B688" s="3" t="s">
        <v>983</v>
      </c>
      <c r="C688" s="3" t="s">
        <v>30</v>
      </c>
      <c r="D688" s="3" t="s">
        <v>799</v>
      </c>
      <c r="E688" s="3" t="s">
        <v>117</v>
      </c>
      <c r="F688" s="3" t="s">
        <v>790</v>
      </c>
      <c r="G688" s="3" t="s">
        <v>261</v>
      </c>
      <c r="H688" s="3" t="s">
        <v>796</v>
      </c>
      <c r="I688" s="4">
        <v>1</v>
      </c>
      <c r="J688" s="3" t="s">
        <v>42</v>
      </c>
      <c r="K688" s="7">
        <v>2156.25</v>
      </c>
      <c r="L688" s="7">
        <f>K688*1.16</f>
        <v>2501.25</v>
      </c>
      <c r="M688" s="7">
        <f>I688*K688</f>
        <v>2156.25</v>
      </c>
      <c r="N688" s="7">
        <f>I688*L688</f>
        <v>2501.25</v>
      </c>
      <c r="O688" s="7">
        <v>3751.88</v>
      </c>
      <c r="P688" s="5">
        <v>15007.52</v>
      </c>
      <c r="Q688" s="5">
        <f>(O688/L688) - 1</f>
        <v>0.5000019990005</v>
      </c>
      <c r="R688" s="7">
        <v>3501.75</v>
      </c>
      <c r="S688" s="5">
        <v>14007</v>
      </c>
      <c r="T688" s="5">
        <f>(Q688/L688) - 1</f>
        <v>-0.99980009915082</v>
      </c>
      <c r="U688" s="7">
        <v>3251.62</v>
      </c>
      <c r="V688" s="5">
        <v>13006.48</v>
      </c>
      <c r="W688" s="5">
        <f>(S688/L688) - 1</f>
        <v>4.6</v>
      </c>
      <c r="X688" s="7">
        <v>3001.5</v>
      </c>
      <c r="Y688" s="5">
        <v>12006</v>
      </c>
      <c r="Z688" s="5">
        <f>ABS((U688/L688) - 1)</f>
        <v>0.2999980009995</v>
      </c>
      <c r="AA688" s="7">
        <v>2751.375</v>
      </c>
      <c r="AB688" s="6">
        <v>15007.52</v>
      </c>
      <c r="AC688" s="6">
        <f>ABS((W688/L688) - 1)</f>
        <v>0.99816091954023</v>
      </c>
      <c r="AD688" s="8">
        <v>75</v>
      </c>
      <c r="AE688" t="s">
        <v>793</v>
      </c>
      <c r="AF688"/>
    </row>
    <row r="689" spans="1:32" customHeight="1" ht="30">
      <c r="A689" s="9" t="s">
        <v>984</v>
      </c>
      <c r="B689" s="9" t="s">
        <v>985</v>
      </c>
      <c r="C689" s="9" t="s">
        <v>30</v>
      </c>
      <c r="D689" s="9" t="s">
        <v>799</v>
      </c>
      <c r="E689" s="9" t="s">
        <v>117</v>
      </c>
      <c r="F689" s="9" t="s">
        <v>790</v>
      </c>
      <c r="G689" s="9" t="s">
        <v>823</v>
      </c>
      <c r="H689" s="9" t="s">
        <v>781</v>
      </c>
      <c r="I689" s="10">
        <v>1</v>
      </c>
      <c r="J689" s="9" t="s">
        <v>295</v>
      </c>
      <c r="K689" s="12">
        <v>1810.35</v>
      </c>
      <c r="L689" s="12">
        <f>K689*1.16</f>
        <v>2100.006</v>
      </c>
      <c r="M689" s="12">
        <f>I689*K689</f>
        <v>1810.35</v>
      </c>
      <c r="N689" s="12">
        <f>I689*L689</f>
        <v>2100.006</v>
      </c>
      <c r="O689" s="12">
        <v>3500</v>
      </c>
      <c r="P689" s="11">
        <v>14000</v>
      </c>
      <c r="Q689" s="11">
        <f>(O689/L689) - 1</f>
        <v>0.66666190477551</v>
      </c>
      <c r="R689" s="12">
        <v>3400</v>
      </c>
      <c r="S689" s="11">
        <v>13600</v>
      </c>
      <c r="T689" s="11">
        <f>(Q689/L689) - 1</f>
        <v>-0.99968254285713</v>
      </c>
      <c r="U689" s="12">
        <v>3350</v>
      </c>
      <c r="V689" s="11">
        <v>13400</v>
      </c>
      <c r="W689" s="11">
        <f>(S689/L689) - 1</f>
        <v>5.476171972842</v>
      </c>
      <c r="X689" s="12">
        <v>2850</v>
      </c>
      <c r="Y689" s="11">
        <v>11400</v>
      </c>
      <c r="Z689" s="11">
        <f>ABS((U689/L689) - 1)</f>
        <v>0.59523353742799</v>
      </c>
      <c r="AA689" s="12">
        <v>2310.0066</v>
      </c>
      <c r="AB689" s="6">
        <v>14000</v>
      </c>
      <c r="AC689" s="6">
        <f>ABS((W689/L689) - 1)</f>
        <v>0.9973923065111</v>
      </c>
      <c r="AD689" s="8">
        <v>877</v>
      </c>
      <c r="AE689" t="s">
        <v>940</v>
      </c>
      <c r="AF689"/>
    </row>
    <row r="690" spans="1:32" customHeight="1" ht="30">
      <c r="A690" s="3" t="s">
        <v>984</v>
      </c>
      <c r="B690" s="3" t="s">
        <v>985</v>
      </c>
      <c r="C690" s="3" t="s">
        <v>30</v>
      </c>
      <c r="D690" s="3" t="s">
        <v>799</v>
      </c>
      <c r="E690" s="3" t="s">
        <v>117</v>
      </c>
      <c r="F690" s="3" t="s">
        <v>790</v>
      </c>
      <c r="G690" s="3" t="s">
        <v>823</v>
      </c>
      <c r="H690" s="3" t="s">
        <v>781</v>
      </c>
      <c r="I690" s="4">
        <v>2</v>
      </c>
      <c r="J690" s="3" t="s">
        <v>71</v>
      </c>
      <c r="K690" s="7">
        <v>1810.35</v>
      </c>
      <c r="L690" s="7">
        <f>K690*1.16</f>
        <v>2100.006</v>
      </c>
      <c r="M690" s="7">
        <f>I690*K690</f>
        <v>3620.7</v>
      </c>
      <c r="N690" s="7">
        <f>I690*L690</f>
        <v>4200.012</v>
      </c>
      <c r="O690" s="7">
        <v>3500</v>
      </c>
      <c r="P690" s="5">
        <v>14000</v>
      </c>
      <c r="Q690" s="5">
        <f>(O690/L690) - 1</f>
        <v>0.66666190477551</v>
      </c>
      <c r="R690" s="7">
        <v>3400</v>
      </c>
      <c r="S690" s="5">
        <v>13600</v>
      </c>
      <c r="T690" s="5">
        <f>(Q690/L690) - 1</f>
        <v>-0.99968254285713</v>
      </c>
      <c r="U690" s="7">
        <v>3350</v>
      </c>
      <c r="V690" s="5">
        <v>13400</v>
      </c>
      <c r="W690" s="5">
        <f>(S690/L690) - 1</f>
        <v>5.476171972842</v>
      </c>
      <c r="X690" s="7">
        <v>2850</v>
      </c>
      <c r="Y690" s="5">
        <v>11400</v>
      </c>
      <c r="Z690" s="5">
        <f>ABS((U690/L690) - 1)</f>
        <v>0.59523353742799</v>
      </c>
      <c r="AA690" s="7">
        <v>2310.0066</v>
      </c>
      <c r="AB690" s="6">
        <v>14000</v>
      </c>
      <c r="AC690" s="6">
        <f>ABS((W690/L690) - 1)</f>
        <v>0.9973923065111</v>
      </c>
      <c r="AD690" s="8">
        <v>877</v>
      </c>
      <c r="AE690" t="s">
        <v>940</v>
      </c>
      <c r="AF690"/>
    </row>
    <row r="691" spans="1:32" customHeight="1" ht="30">
      <c r="A691" s="9" t="s">
        <v>986</v>
      </c>
      <c r="B691" s="9" t="s">
        <v>987</v>
      </c>
      <c r="C691" s="9" t="s">
        <v>30</v>
      </c>
      <c r="D691" s="9" t="s">
        <v>799</v>
      </c>
      <c r="E691" s="9" t="s">
        <v>117</v>
      </c>
      <c r="F691" s="9" t="s">
        <v>988</v>
      </c>
      <c r="G691" s="9" t="s">
        <v>823</v>
      </c>
      <c r="H691" s="9" t="s">
        <v>781</v>
      </c>
      <c r="I691" s="10">
        <v>1</v>
      </c>
      <c r="J691" s="9" t="s">
        <v>71</v>
      </c>
      <c r="K691" s="12">
        <v>2077.94</v>
      </c>
      <c r="L691" s="12">
        <f>K691*1.16</f>
        <v>2410.4104</v>
      </c>
      <c r="M691" s="12">
        <f>I691*K691</f>
        <v>2077.94</v>
      </c>
      <c r="N691" s="12">
        <f>I691*L691</f>
        <v>2410.4104</v>
      </c>
      <c r="O691" s="12">
        <v>3615.62</v>
      </c>
      <c r="P691" s="11">
        <v>14462.48</v>
      </c>
      <c r="Q691" s="11">
        <f>(O691/L691) - 1</f>
        <v>0.50000182541529</v>
      </c>
      <c r="R691" s="12">
        <v>3374.57</v>
      </c>
      <c r="S691" s="11">
        <v>13498.28</v>
      </c>
      <c r="T691" s="11">
        <f>(Q691/L691) - 1</f>
        <v>-0.99979256568698</v>
      </c>
      <c r="U691" s="12">
        <v>3133.53</v>
      </c>
      <c r="V691" s="11">
        <v>12534.12</v>
      </c>
      <c r="W691" s="11">
        <f>(S691/L691) - 1</f>
        <v>4.5999924328239</v>
      </c>
      <c r="X691" s="12">
        <v>2892.49</v>
      </c>
      <c r="Y691" s="11">
        <v>11569.96</v>
      </c>
      <c r="Z691" s="11">
        <f>ABS((U691/L691) - 1)</f>
        <v>0.29999853966777</v>
      </c>
      <c r="AA691" s="12">
        <v>2651.45144</v>
      </c>
      <c r="AB691" s="6">
        <v>14462.48</v>
      </c>
      <c r="AC691" s="6">
        <f>ABS((W691/L691) - 1)</f>
        <v>0.99809161442681</v>
      </c>
      <c r="AD691" s="8" t="s">
        <v>39</v>
      </c>
      <c r="AE691" t="s">
        <v>39</v>
      </c>
      <c r="AF691"/>
    </row>
    <row r="692" spans="1:32" customHeight="1" ht="30">
      <c r="A692" s="3" t="s">
        <v>986</v>
      </c>
      <c r="B692" s="3" t="s">
        <v>987</v>
      </c>
      <c r="C692" s="3" t="s">
        <v>30</v>
      </c>
      <c r="D692" s="3" t="s">
        <v>799</v>
      </c>
      <c r="E692" s="3" t="s">
        <v>117</v>
      </c>
      <c r="F692" s="3" t="s">
        <v>988</v>
      </c>
      <c r="G692" s="3" t="s">
        <v>823</v>
      </c>
      <c r="H692" s="3" t="s">
        <v>781</v>
      </c>
      <c r="I692" s="4">
        <v>1</v>
      </c>
      <c r="J692" s="3" t="s">
        <v>90</v>
      </c>
      <c r="K692" s="7">
        <v>2077.94</v>
      </c>
      <c r="L692" s="7">
        <f>K692*1.16</f>
        <v>2410.4104</v>
      </c>
      <c r="M692" s="7">
        <f>I692*K692</f>
        <v>2077.94</v>
      </c>
      <c r="N692" s="7">
        <f>I692*L692</f>
        <v>2410.4104</v>
      </c>
      <c r="O692" s="7">
        <v>3615.62</v>
      </c>
      <c r="P692" s="5">
        <v>14462.48</v>
      </c>
      <c r="Q692" s="5">
        <f>(O692/L692) - 1</f>
        <v>0.50000182541529</v>
      </c>
      <c r="R692" s="7">
        <v>3374.57</v>
      </c>
      <c r="S692" s="5">
        <v>13498.28</v>
      </c>
      <c r="T692" s="5">
        <f>(Q692/L692) - 1</f>
        <v>-0.99979256568698</v>
      </c>
      <c r="U692" s="7">
        <v>3133.53</v>
      </c>
      <c r="V692" s="5">
        <v>12534.12</v>
      </c>
      <c r="W692" s="5">
        <f>(S692/L692) - 1</f>
        <v>4.5999924328239</v>
      </c>
      <c r="X692" s="7">
        <v>2892.49</v>
      </c>
      <c r="Y692" s="5">
        <v>11569.96</v>
      </c>
      <c r="Z692" s="5">
        <f>ABS((U692/L692) - 1)</f>
        <v>0.29999853966777</v>
      </c>
      <c r="AA692" s="7">
        <v>2651.45144</v>
      </c>
      <c r="AB692" s="6">
        <v>14462.48</v>
      </c>
      <c r="AC692" s="6">
        <f>ABS((W692/L692) - 1)</f>
        <v>0.99809161442681</v>
      </c>
      <c r="AD692" s="8" t="s">
        <v>39</v>
      </c>
      <c r="AE692" t="s">
        <v>39</v>
      </c>
      <c r="AF692"/>
    </row>
    <row r="693" spans="1:32" customHeight="1" ht="30">
      <c r="A693" s="9" t="s">
        <v>989</v>
      </c>
      <c r="B693" s="9" t="s">
        <v>990</v>
      </c>
      <c r="C693" s="9" t="s">
        <v>30</v>
      </c>
      <c r="D693" s="9" t="s">
        <v>799</v>
      </c>
      <c r="E693" s="9" t="s">
        <v>430</v>
      </c>
      <c r="F693" s="9" t="s">
        <v>822</v>
      </c>
      <c r="G693" s="9" t="s">
        <v>572</v>
      </c>
      <c r="H693" s="9" t="s">
        <v>781</v>
      </c>
      <c r="I693" s="10">
        <v>1</v>
      </c>
      <c r="J693" s="9" t="s">
        <v>71</v>
      </c>
      <c r="K693" s="12">
        <v>1940.23</v>
      </c>
      <c r="L693" s="12">
        <f>K693*1.16</f>
        <v>2250.6668</v>
      </c>
      <c r="M693" s="12">
        <f>I693*K693</f>
        <v>1940.23</v>
      </c>
      <c r="N693" s="12">
        <f>I693*L693</f>
        <v>2250.6668</v>
      </c>
      <c r="O693" s="12">
        <v>3500</v>
      </c>
      <c r="P693" s="11">
        <v>14000</v>
      </c>
      <c r="Q693" s="11">
        <f>(O693/L693) - 1</f>
        <v>0.5550946946034</v>
      </c>
      <c r="R693" s="12">
        <v>3200</v>
      </c>
      <c r="S693" s="11">
        <v>12800</v>
      </c>
      <c r="T693" s="11">
        <f>(Q693/L693) - 1</f>
        <v>-0.99975336433869</v>
      </c>
      <c r="U693" s="12">
        <v>3200</v>
      </c>
      <c r="V693" s="11">
        <v>12800</v>
      </c>
      <c r="W693" s="11">
        <f>(S693/L693) - 1</f>
        <v>4.6872034545496</v>
      </c>
      <c r="X693" s="12">
        <v>2850</v>
      </c>
      <c r="Y693" s="11">
        <v>11400</v>
      </c>
      <c r="Z693" s="11">
        <f>ABS((U693/L693) - 1)</f>
        <v>0.42180086363739</v>
      </c>
      <c r="AA693" s="12">
        <v>2475.73348</v>
      </c>
      <c r="AB693" s="6">
        <v>14000</v>
      </c>
      <c r="AC693" s="6">
        <f>ABS((W693/L693) - 1)</f>
        <v>0.99791741565009</v>
      </c>
      <c r="AD693" s="8">
        <v>877</v>
      </c>
      <c r="AE693" t="s">
        <v>940</v>
      </c>
      <c r="AF693"/>
    </row>
    <row r="694" spans="1:32" customHeight="1" ht="30">
      <c r="A694" s="3" t="s">
        <v>991</v>
      </c>
      <c r="B694" s="3" t="s">
        <v>992</v>
      </c>
      <c r="C694" s="3" t="s">
        <v>30</v>
      </c>
      <c r="D694" s="3" t="s">
        <v>799</v>
      </c>
      <c r="E694" s="3"/>
      <c r="F694" s="3"/>
      <c r="G694" s="3"/>
      <c r="H694" s="3" t="s">
        <v>781</v>
      </c>
      <c r="I694" s="4">
        <v>1</v>
      </c>
      <c r="J694" s="3" t="s">
        <v>42</v>
      </c>
      <c r="K694" s="7">
        <v>2156.25</v>
      </c>
      <c r="L694" s="7">
        <f>K694*1.16</f>
        <v>2501.25</v>
      </c>
      <c r="M694" s="7">
        <f>I694*K694</f>
        <v>2156.25</v>
      </c>
      <c r="N694" s="7">
        <f>I694*L694</f>
        <v>2501.25</v>
      </c>
      <c r="O694" s="7">
        <v>3876.94</v>
      </c>
      <c r="P694" s="5">
        <v>15507.76</v>
      </c>
      <c r="Q694" s="5">
        <f>(O694/L694) - 1</f>
        <v>0.55000099950025</v>
      </c>
      <c r="R694" s="7">
        <v>3626.81</v>
      </c>
      <c r="S694" s="5">
        <v>14507.24</v>
      </c>
      <c r="T694" s="5">
        <f>(Q694/L694) - 1</f>
        <v>-0.99978010954543</v>
      </c>
      <c r="U694" s="7">
        <v>3376.69</v>
      </c>
      <c r="V694" s="5">
        <v>13506.76</v>
      </c>
      <c r="W694" s="5">
        <f>(S694/L694) - 1</f>
        <v>4.799996001999</v>
      </c>
      <c r="X694" s="7">
        <v>3126.56</v>
      </c>
      <c r="Y694" s="5">
        <v>12506.24</v>
      </c>
      <c r="Z694" s="5">
        <f>ABS((U694/L694) - 1)</f>
        <v>0.35000099950025</v>
      </c>
      <c r="AA694" s="7">
        <v>2751.375</v>
      </c>
      <c r="AB694" s="6">
        <v>15507.76</v>
      </c>
      <c r="AC694" s="6">
        <f>ABS((W694/L694) - 1)</f>
        <v>0.99808096111864</v>
      </c>
      <c r="AD694" s="8">
        <v>208</v>
      </c>
      <c r="AE694" t="s">
        <v>950</v>
      </c>
      <c r="AF694"/>
    </row>
    <row r="695" spans="1:32" customHeight="1" ht="30">
      <c r="A695" s="9" t="s">
        <v>993</v>
      </c>
      <c r="B695" s="9" t="s">
        <v>994</v>
      </c>
      <c r="C695" s="9" t="s">
        <v>30</v>
      </c>
      <c r="D695" s="9" t="s">
        <v>799</v>
      </c>
      <c r="E695" s="9"/>
      <c r="F695" s="9"/>
      <c r="G695" s="9"/>
      <c r="H695" s="9" t="s">
        <v>781</v>
      </c>
      <c r="I695" s="10">
        <v>3</v>
      </c>
      <c r="J695" s="9" t="s">
        <v>71</v>
      </c>
      <c r="K695" s="12">
        <v>2200</v>
      </c>
      <c r="L695" s="12">
        <f>K695*1.16</f>
        <v>2552</v>
      </c>
      <c r="M695" s="12">
        <f>I695*K695</f>
        <v>6600</v>
      </c>
      <c r="N695" s="12">
        <f>I695*L695</f>
        <v>7656</v>
      </c>
      <c r="O695" s="12">
        <v>3758.4</v>
      </c>
      <c r="P695" s="11">
        <v>15033.6</v>
      </c>
      <c r="Q695" s="11">
        <f>(O695/L695) - 1</f>
        <v>0.47272727272727</v>
      </c>
      <c r="R695" s="12">
        <v>3523.5</v>
      </c>
      <c r="S695" s="11">
        <v>14094</v>
      </c>
      <c r="T695" s="11">
        <f>(Q695/L695) - 1</f>
        <v>-0.99981476204047</v>
      </c>
      <c r="U695" s="12">
        <v>3288.6</v>
      </c>
      <c r="V695" s="11">
        <v>13154.4</v>
      </c>
      <c r="W695" s="11">
        <f>(S695/L695) - 1</f>
        <v>4.5227272727273</v>
      </c>
      <c r="X695" s="12">
        <v>3124.17</v>
      </c>
      <c r="Y695" s="11">
        <v>12496.68</v>
      </c>
      <c r="Z695" s="11">
        <f>ABS((U695/L695) - 1)</f>
        <v>0.28863636363636</v>
      </c>
      <c r="AA695" s="12">
        <v>2807.2</v>
      </c>
      <c r="AB695" s="6">
        <v>15033.6</v>
      </c>
      <c r="AC695" s="6">
        <f>ABS((W695/L695) - 1)</f>
        <v>0.99822777144486</v>
      </c>
      <c r="AD695" s="8">
        <v>877</v>
      </c>
      <c r="AE695" t="s">
        <v>940</v>
      </c>
      <c r="AF695"/>
    </row>
    <row r="696" spans="1:32" customHeight="1" ht="30">
      <c r="A696" s="3" t="s">
        <v>995</v>
      </c>
      <c r="B696" s="3" t="s">
        <v>996</v>
      </c>
      <c r="C696" s="3" t="s">
        <v>30</v>
      </c>
      <c r="D696" s="3" t="s">
        <v>799</v>
      </c>
      <c r="E696" s="3"/>
      <c r="F696" s="3"/>
      <c r="G696" s="3"/>
      <c r="H696" s="3" t="s">
        <v>955</v>
      </c>
      <c r="I696" s="4">
        <v>2</v>
      </c>
      <c r="J696" s="3" t="s">
        <v>71</v>
      </c>
      <c r="K696" s="7">
        <v>2156.25</v>
      </c>
      <c r="L696" s="7">
        <f>K696*1.16</f>
        <v>2501.25</v>
      </c>
      <c r="M696" s="7">
        <f>I696*K696</f>
        <v>4312.5</v>
      </c>
      <c r="N696" s="7">
        <f>I696*L696</f>
        <v>5002.5</v>
      </c>
      <c r="O696" s="7">
        <v>3751.88</v>
      </c>
      <c r="P696" s="5">
        <v>15007.52</v>
      </c>
      <c r="Q696" s="5">
        <f>(O696/L696) - 1</f>
        <v>0.5000019990005</v>
      </c>
      <c r="R696" s="7">
        <v>3501.75</v>
      </c>
      <c r="S696" s="5">
        <v>14007</v>
      </c>
      <c r="T696" s="5">
        <f>(Q696/L696) - 1</f>
        <v>-0.99980009915082</v>
      </c>
      <c r="U696" s="7">
        <v>3251.62</v>
      </c>
      <c r="V696" s="5">
        <v>13006.48</v>
      </c>
      <c r="W696" s="5">
        <f>(S696/L696) - 1</f>
        <v>4.6</v>
      </c>
      <c r="X696" s="7">
        <v>3126.56</v>
      </c>
      <c r="Y696" s="5">
        <v>12506.24</v>
      </c>
      <c r="Z696" s="5">
        <f>ABS((U696/L696) - 1)</f>
        <v>0.2999980009995</v>
      </c>
      <c r="AA696" s="7">
        <v>2751.375</v>
      </c>
      <c r="AB696" s="6">
        <v>15007.52</v>
      </c>
      <c r="AC696" s="6">
        <f>ABS((W696/L696) - 1)</f>
        <v>0.99816091954023</v>
      </c>
      <c r="AD696" s="8">
        <v>26</v>
      </c>
      <c r="AE696" t="s">
        <v>943</v>
      </c>
      <c r="AF696"/>
    </row>
    <row r="697" spans="1:32" customHeight="1" ht="30">
      <c r="A697" s="9" t="s">
        <v>997</v>
      </c>
      <c r="B697" s="9" t="s">
        <v>998</v>
      </c>
      <c r="C697" s="9" t="s">
        <v>30</v>
      </c>
      <c r="D697" s="9" t="s">
        <v>999</v>
      </c>
      <c r="E697" s="9" t="s">
        <v>430</v>
      </c>
      <c r="F697" s="9" t="s">
        <v>1000</v>
      </c>
      <c r="G697" s="9" t="s">
        <v>555</v>
      </c>
      <c r="H697" s="9" t="s">
        <v>195</v>
      </c>
      <c r="I697" s="10">
        <v>1</v>
      </c>
      <c r="J697" s="9" t="s">
        <v>71</v>
      </c>
      <c r="K697" s="12">
        <v>2133.62</v>
      </c>
      <c r="L697" s="12">
        <f>K697*1.16</f>
        <v>2474.9992</v>
      </c>
      <c r="M697" s="12">
        <f>I697*K697</f>
        <v>2133.62</v>
      </c>
      <c r="N697" s="12">
        <f>I697*L697</f>
        <v>2474.9992</v>
      </c>
      <c r="O697" s="12">
        <v>3712.5</v>
      </c>
      <c r="P697" s="11">
        <v>14850</v>
      </c>
      <c r="Q697" s="11">
        <f>(O697/L697) - 1</f>
        <v>0.50000048484864</v>
      </c>
      <c r="R697" s="12">
        <v>3465</v>
      </c>
      <c r="S697" s="11">
        <v>13860</v>
      </c>
      <c r="T697" s="11">
        <f>(Q697/L697) - 1</f>
        <v>-0.99979797953678</v>
      </c>
      <c r="U697" s="12">
        <v>3217.5</v>
      </c>
      <c r="V697" s="11">
        <v>12870</v>
      </c>
      <c r="W697" s="11">
        <f>(S697/L697) - 1</f>
        <v>4.6000018101016</v>
      </c>
      <c r="X697" s="12">
        <v>2970</v>
      </c>
      <c r="Y697" s="11">
        <v>11880</v>
      </c>
      <c r="Z697" s="11">
        <f>ABS((U697/L697) - 1)</f>
        <v>0.30000042020216</v>
      </c>
      <c r="AA697" s="12">
        <v>2722.49912</v>
      </c>
      <c r="AB697" s="6">
        <v>14850</v>
      </c>
      <c r="AC697" s="6">
        <f>ABS((W697/L697) - 1)</f>
        <v>0.9981414128093</v>
      </c>
      <c r="AD697" s="8">
        <v>560</v>
      </c>
      <c r="AE697" t="s">
        <v>1001</v>
      </c>
      <c r="AF697"/>
    </row>
    <row r="698" spans="1:32" customHeight="1" ht="30">
      <c r="A698" s="3" t="s">
        <v>1002</v>
      </c>
      <c r="B698" s="3" t="s">
        <v>1003</v>
      </c>
      <c r="C698" s="3" t="s">
        <v>30</v>
      </c>
      <c r="D698" s="3" t="s">
        <v>1004</v>
      </c>
      <c r="E698" s="3" t="s">
        <v>36</v>
      </c>
      <c r="F698" s="3" t="s">
        <v>36</v>
      </c>
      <c r="G698" s="3" t="s">
        <v>36</v>
      </c>
      <c r="H698" s="3" t="s">
        <v>1005</v>
      </c>
      <c r="I698" s="4">
        <v>50</v>
      </c>
      <c r="J698" s="3" t="s">
        <v>140</v>
      </c>
      <c r="K698" s="7">
        <v>11.835036653869</v>
      </c>
      <c r="L698" s="7">
        <f>K698*1.16</f>
        <v>13.728642518488</v>
      </c>
      <c r="M698" s="7">
        <f>I698*K698</f>
        <v>591.75183269343</v>
      </c>
      <c r="N698" s="7">
        <f>I698*L698</f>
        <v>686.43212592438</v>
      </c>
      <c r="O698" s="7">
        <v>61.37</v>
      </c>
      <c r="P698" s="5">
        <v>245.48</v>
      </c>
      <c r="Q698" s="5">
        <f>(O698/L698) - 1</f>
        <v>3.4702161861492</v>
      </c>
      <c r="R698" s="7">
        <v>54.55</v>
      </c>
      <c r="S698" s="5">
        <v>218.2</v>
      </c>
      <c r="T698" s="5">
        <f>(Q698/L698) - 1</f>
        <v>-0.74722801752059</v>
      </c>
      <c r="U698" s="7">
        <v>47.73</v>
      </c>
      <c r="V698" s="5">
        <v>190.92</v>
      </c>
      <c r="W698" s="5">
        <f>(S698/L698) - 1</f>
        <v>14.893778260025</v>
      </c>
      <c r="X698" s="7">
        <v>40.91</v>
      </c>
      <c r="Y698" s="5">
        <v>163.64</v>
      </c>
      <c r="Z698" s="5">
        <f>ABS((U698/L698) - 1)</f>
        <v>2.4766729438635</v>
      </c>
      <c r="AA698" s="7">
        <v>15.101506770336</v>
      </c>
      <c r="AB698" s="6">
        <v>245.48</v>
      </c>
      <c r="AC698" s="6">
        <f>ABS((W698/L698) - 1)</f>
        <v>0.084868969380525</v>
      </c>
      <c r="AD698" s="8">
        <v>322</v>
      </c>
      <c r="AE698" t="s">
        <v>1006</v>
      </c>
      <c r="AF698"/>
    </row>
    <row r="699" spans="1:32" customHeight="1" ht="30">
      <c r="A699" s="9" t="s">
        <v>1002</v>
      </c>
      <c r="B699" s="9" t="s">
        <v>1003</v>
      </c>
      <c r="C699" s="9" t="s">
        <v>30</v>
      </c>
      <c r="D699" s="9" t="s">
        <v>1004</v>
      </c>
      <c r="E699" s="9" t="s">
        <v>36</v>
      </c>
      <c r="F699" s="9" t="s">
        <v>36</v>
      </c>
      <c r="G699" s="9" t="s">
        <v>36</v>
      </c>
      <c r="H699" s="9" t="s">
        <v>1005</v>
      </c>
      <c r="I699" s="10">
        <v>32</v>
      </c>
      <c r="J699" s="9" t="s">
        <v>42</v>
      </c>
      <c r="K699" s="12">
        <v>11.834969206989</v>
      </c>
      <c r="L699" s="12">
        <f>K699*1.16</f>
        <v>13.728564280107</v>
      </c>
      <c r="M699" s="12">
        <f>I699*K699</f>
        <v>378.71901462365</v>
      </c>
      <c r="N699" s="12">
        <f>I699*L699</f>
        <v>439.31405696343</v>
      </c>
      <c r="O699" s="12">
        <v>61.37</v>
      </c>
      <c r="P699" s="11">
        <v>245.48</v>
      </c>
      <c r="Q699" s="11">
        <f>(O699/L699) - 1</f>
        <v>3.4702416616809</v>
      </c>
      <c r="R699" s="12">
        <v>54.55</v>
      </c>
      <c r="S699" s="11">
        <v>218.2</v>
      </c>
      <c r="T699" s="11">
        <f>(Q699/L699) - 1</f>
        <v>-0.74722472132724</v>
      </c>
      <c r="U699" s="12">
        <v>47.73</v>
      </c>
      <c r="V699" s="11">
        <v>190.92</v>
      </c>
      <c r="W699" s="11">
        <f>(S699/L699) - 1</f>
        <v>14.893868837849</v>
      </c>
      <c r="X699" s="12">
        <v>40.91</v>
      </c>
      <c r="Y699" s="11">
        <v>163.64</v>
      </c>
      <c r="Z699" s="11">
        <f>ABS((U699/L699) - 1)</f>
        <v>2.4766927572435</v>
      </c>
      <c r="AA699" s="12">
        <v>15.101420708118</v>
      </c>
      <c r="AB699" s="6">
        <v>245.48</v>
      </c>
      <c r="AC699" s="6">
        <f>ABS((W699/L699) - 1)</f>
        <v>0.084881749756612</v>
      </c>
      <c r="AD699" s="8">
        <v>322</v>
      </c>
      <c r="AE699" t="s">
        <v>1006</v>
      </c>
      <c r="AF699"/>
    </row>
    <row r="700" spans="1:32" customHeight="1" ht="30">
      <c r="A700" s="3" t="s">
        <v>1002</v>
      </c>
      <c r="B700" s="3" t="s">
        <v>1003</v>
      </c>
      <c r="C700" s="3" t="s">
        <v>30</v>
      </c>
      <c r="D700" s="3" t="s">
        <v>1004</v>
      </c>
      <c r="E700" s="3" t="s">
        <v>36</v>
      </c>
      <c r="F700" s="3" t="s">
        <v>36</v>
      </c>
      <c r="G700" s="3" t="s">
        <v>36</v>
      </c>
      <c r="H700" s="3" t="s">
        <v>1005</v>
      </c>
      <c r="I700" s="4">
        <v>36</v>
      </c>
      <c r="J700" s="3" t="s">
        <v>71</v>
      </c>
      <c r="K700" s="7">
        <v>11.835036653869</v>
      </c>
      <c r="L700" s="7">
        <f>K700*1.16</f>
        <v>13.728642518488</v>
      </c>
      <c r="M700" s="7">
        <f>I700*K700</f>
        <v>426.06131953927</v>
      </c>
      <c r="N700" s="7">
        <f>I700*L700</f>
        <v>494.23113066556</v>
      </c>
      <c r="O700" s="7">
        <v>61.37</v>
      </c>
      <c r="P700" s="5">
        <v>245.48</v>
      </c>
      <c r="Q700" s="5">
        <f>(O700/L700) - 1</f>
        <v>3.4702161861492</v>
      </c>
      <c r="R700" s="7">
        <v>54.55</v>
      </c>
      <c r="S700" s="5">
        <v>218.2</v>
      </c>
      <c r="T700" s="5">
        <f>(Q700/L700) - 1</f>
        <v>-0.74722801752059</v>
      </c>
      <c r="U700" s="7">
        <v>47.73</v>
      </c>
      <c r="V700" s="5">
        <v>190.92</v>
      </c>
      <c r="W700" s="5">
        <f>(S700/L700) - 1</f>
        <v>14.893778260025</v>
      </c>
      <c r="X700" s="7">
        <v>40.91</v>
      </c>
      <c r="Y700" s="5">
        <v>163.64</v>
      </c>
      <c r="Z700" s="5">
        <f>ABS((U700/L700) - 1)</f>
        <v>2.4766729438635</v>
      </c>
      <c r="AA700" s="7">
        <v>15.101506770336</v>
      </c>
      <c r="AB700" s="6">
        <v>245.48</v>
      </c>
      <c r="AC700" s="6">
        <f>ABS((W700/L700) - 1)</f>
        <v>0.084868969380523</v>
      </c>
      <c r="AD700" s="8">
        <v>322</v>
      </c>
      <c r="AE700" t="s">
        <v>1006</v>
      </c>
      <c r="AF700"/>
    </row>
    <row r="701" spans="1:32" customHeight="1" ht="30">
      <c r="A701" s="9" t="s">
        <v>1002</v>
      </c>
      <c r="B701" s="9" t="s">
        <v>1003</v>
      </c>
      <c r="C701" s="9" t="s">
        <v>30</v>
      </c>
      <c r="D701" s="9" t="s">
        <v>1004</v>
      </c>
      <c r="E701" s="9" t="s">
        <v>36</v>
      </c>
      <c r="F701" s="9" t="s">
        <v>36</v>
      </c>
      <c r="G701" s="9" t="s">
        <v>36</v>
      </c>
      <c r="H701" s="9" t="s">
        <v>1005</v>
      </c>
      <c r="I701" s="10">
        <v>19</v>
      </c>
      <c r="J701" s="9" t="s">
        <v>90</v>
      </c>
      <c r="K701" s="12">
        <v>11.835036653869</v>
      </c>
      <c r="L701" s="12">
        <f>K701*1.16</f>
        <v>13.728642518488</v>
      </c>
      <c r="M701" s="12">
        <f>I701*K701</f>
        <v>224.86569642351</v>
      </c>
      <c r="N701" s="12">
        <f>I701*L701</f>
        <v>260.84420785127</v>
      </c>
      <c r="O701" s="12">
        <v>61.37</v>
      </c>
      <c r="P701" s="11">
        <v>245.48</v>
      </c>
      <c r="Q701" s="11">
        <f>(O701/L701) - 1</f>
        <v>3.4702161861492</v>
      </c>
      <c r="R701" s="12">
        <v>54.55</v>
      </c>
      <c r="S701" s="11">
        <v>218.2</v>
      </c>
      <c r="T701" s="11">
        <f>(Q701/L701) - 1</f>
        <v>-0.74722801752059</v>
      </c>
      <c r="U701" s="12">
        <v>47.73</v>
      </c>
      <c r="V701" s="11">
        <v>190.92</v>
      </c>
      <c r="W701" s="11">
        <f>(S701/L701) - 1</f>
        <v>14.893778260025</v>
      </c>
      <c r="X701" s="12">
        <v>40.91</v>
      </c>
      <c r="Y701" s="11">
        <v>163.64</v>
      </c>
      <c r="Z701" s="11">
        <f>ABS((U701/L701) - 1)</f>
        <v>2.4766729438635</v>
      </c>
      <c r="AA701" s="12">
        <v>15.101506770336</v>
      </c>
      <c r="AB701" s="6">
        <v>245.48</v>
      </c>
      <c r="AC701" s="6">
        <f>ABS((W701/L701) - 1)</f>
        <v>0.084868969380525</v>
      </c>
      <c r="AD701" s="8">
        <v>322</v>
      </c>
      <c r="AE701" t="s">
        <v>1006</v>
      </c>
      <c r="AF701"/>
    </row>
    <row r="702" spans="1:32" customHeight="1" ht="30">
      <c r="A702" s="3" t="s">
        <v>1002</v>
      </c>
      <c r="B702" s="3" t="s">
        <v>1003</v>
      </c>
      <c r="C702" s="3" t="s">
        <v>30</v>
      </c>
      <c r="D702" s="3" t="s">
        <v>1004</v>
      </c>
      <c r="E702" s="3" t="s">
        <v>36</v>
      </c>
      <c r="F702" s="3" t="s">
        <v>36</v>
      </c>
      <c r="G702" s="3" t="s">
        <v>36</v>
      </c>
      <c r="H702" s="3" t="s">
        <v>1005</v>
      </c>
      <c r="I702" s="4">
        <v>21</v>
      </c>
      <c r="J702" s="3" t="s">
        <v>1007</v>
      </c>
      <c r="K702" s="7">
        <v>11.832919859489</v>
      </c>
      <c r="L702" s="7">
        <f>K702*1.16</f>
        <v>13.726187037007</v>
      </c>
      <c r="M702" s="7">
        <f>I702*K702</f>
        <v>248.49131704927</v>
      </c>
      <c r="N702" s="7">
        <f>I702*L702</f>
        <v>288.24992777716</v>
      </c>
      <c r="O702" s="7">
        <v>61.37</v>
      </c>
      <c r="P702" s="5">
        <v>245.48</v>
      </c>
      <c r="Q702" s="5">
        <f>(O702/L702) - 1</f>
        <v>3.4710158643868</v>
      </c>
      <c r="R702" s="7">
        <v>54.55</v>
      </c>
      <c r="S702" s="5">
        <v>218.2</v>
      </c>
      <c r="T702" s="5">
        <f>(Q702/L702) - 1</f>
        <v>-0.7471245397554</v>
      </c>
      <c r="U702" s="7">
        <v>47.73</v>
      </c>
      <c r="V702" s="5">
        <v>190.92</v>
      </c>
      <c r="W702" s="5">
        <f>(S702/L702) - 1</f>
        <v>14.896621502512</v>
      </c>
      <c r="X702" s="7">
        <v>40.91</v>
      </c>
      <c r="Y702" s="5">
        <v>163.64</v>
      </c>
      <c r="Z702" s="5">
        <f>ABS((U702/L702) - 1)</f>
        <v>2.4772948868695</v>
      </c>
      <c r="AA702" s="7">
        <v>15.098805740708</v>
      </c>
      <c r="AB702" s="6">
        <v>245.48</v>
      </c>
      <c r="AC702" s="6">
        <f>ABS((W702/L702) - 1)</f>
        <v>0.085270181904813</v>
      </c>
      <c r="AD702" s="8">
        <v>322</v>
      </c>
      <c r="AE702" t="s">
        <v>1006</v>
      </c>
      <c r="AF702"/>
    </row>
    <row r="703" spans="1:32" customHeight="1" ht="30">
      <c r="A703" s="9" t="s">
        <v>1002</v>
      </c>
      <c r="B703" s="9" t="s">
        <v>1003</v>
      </c>
      <c r="C703" s="9" t="s">
        <v>30</v>
      </c>
      <c r="D703" s="9" t="s">
        <v>1004</v>
      </c>
      <c r="E703" s="9" t="s">
        <v>36</v>
      </c>
      <c r="F703" s="9" t="s">
        <v>36</v>
      </c>
      <c r="G703" s="9" t="s">
        <v>36</v>
      </c>
      <c r="H703" s="9" t="s">
        <v>1005</v>
      </c>
      <c r="I703" s="10">
        <v>34</v>
      </c>
      <c r="J703" s="9" t="s">
        <v>38</v>
      </c>
      <c r="K703" s="12">
        <v>11.835036653869</v>
      </c>
      <c r="L703" s="12">
        <f>K703*1.16</f>
        <v>13.728642518488</v>
      </c>
      <c r="M703" s="12">
        <f>I703*K703</f>
        <v>402.39124623154</v>
      </c>
      <c r="N703" s="12">
        <f>I703*L703</f>
        <v>466.77384562858</v>
      </c>
      <c r="O703" s="12">
        <v>61.37</v>
      </c>
      <c r="P703" s="11">
        <v>245.48</v>
      </c>
      <c r="Q703" s="11">
        <f>(O703/L703) - 1</f>
        <v>3.4702161861492</v>
      </c>
      <c r="R703" s="12">
        <v>54.55</v>
      </c>
      <c r="S703" s="11">
        <v>218.2</v>
      </c>
      <c r="T703" s="11">
        <f>(Q703/L703) - 1</f>
        <v>-0.74722801752059</v>
      </c>
      <c r="U703" s="12">
        <v>47.73</v>
      </c>
      <c r="V703" s="11">
        <v>190.92</v>
      </c>
      <c r="W703" s="11">
        <f>(S703/L703) - 1</f>
        <v>14.893778260025</v>
      </c>
      <c r="X703" s="12">
        <v>40.91</v>
      </c>
      <c r="Y703" s="11">
        <v>163.64</v>
      </c>
      <c r="Z703" s="11">
        <f>ABS((U703/L703) - 1)</f>
        <v>2.4766729438635</v>
      </c>
      <c r="AA703" s="12">
        <v>15.101506770336</v>
      </c>
      <c r="AB703" s="6">
        <v>245.48</v>
      </c>
      <c r="AC703" s="6">
        <f>ABS((W703/L703) - 1)</f>
        <v>0.084868969380525</v>
      </c>
      <c r="AD703" s="8">
        <v>322</v>
      </c>
      <c r="AE703" t="s">
        <v>1006</v>
      </c>
      <c r="AF703"/>
    </row>
    <row r="704" spans="1:32" customHeight="1" ht="30">
      <c r="A704" s="3" t="s">
        <v>1002</v>
      </c>
      <c r="B704" s="3" t="s">
        <v>1003</v>
      </c>
      <c r="C704" s="3" t="s">
        <v>30</v>
      </c>
      <c r="D704" s="3" t="s">
        <v>1004</v>
      </c>
      <c r="E704" s="3" t="s">
        <v>36</v>
      </c>
      <c r="F704" s="3" t="s">
        <v>36</v>
      </c>
      <c r="G704" s="3" t="s">
        <v>36</v>
      </c>
      <c r="H704" s="3" t="s">
        <v>1005</v>
      </c>
      <c r="I704" s="4">
        <v>90</v>
      </c>
      <c r="J704" s="3" t="s">
        <v>413</v>
      </c>
      <c r="K704" s="7">
        <v>14.76058406412</v>
      </c>
      <c r="L704" s="7">
        <f>K704*1.16</f>
        <v>17.122277514379</v>
      </c>
      <c r="M704" s="7">
        <f>I704*K704</f>
        <v>1328.4525657708</v>
      </c>
      <c r="N704" s="7">
        <f>I704*L704</f>
        <v>1541.0049762941</v>
      </c>
      <c r="O704" s="7">
        <v>61.37</v>
      </c>
      <c r="P704" s="5">
        <v>245.48</v>
      </c>
      <c r="Q704" s="5">
        <f>(O704/L704) - 1</f>
        <v>2.584219444432</v>
      </c>
      <c r="R704" s="7">
        <v>54.55</v>
      </c>
      <c r="S704" s="5">
        <v>218.2</v>
      </c>
      <c r="T704" s="5">
        <f>(Q704/L704) - 1</f>
        <v>-0.84907268076564</v>
      </c>
      <c r="U704" s="7">
        <v>47.73</v>
      </c>
      <c r="V704" s="5">
        <v>190.92</v>
      </c>
      <c r="W704" s="5">
        <f>(S704/L704) - 1</f>
        <v>11.743631787112</v>
      </c>
      <c r="X704" s="7">
        <v>40.91</v>
      </c>
      <c r="Y704" s="5">
        <v>163.64</v>
      </c>
      <c r="Z704" s="5">
        <f>ABS((U704/L704) - 1)</f>
        <v>1.787596449124</v>
      </c>
      <c r="AA704" s="7">
        <v>18.834505265817</v>
      </c>
      <c r="AB704" s="6">
        <v>245.48</v>
      </c>
      <c r="AC704" s="6">
        <f>ABS((W704/L704) - 1)</f>
        <v>0.3141314420789</v>
      </c>
      <c r="AD704" s="8">
        <v>322</v>
      </c>
      <c r="AE704" t="s">
        <v>1006</v>
      </c>
      <c r="AF704"/>
    </row>
    <row r="705" spans="1:32" customHeight="1" ht="30">
      <c r="A705" s="9" t="s">
        <v>1002</v>
      </c>
      <c r="B705" s="9" t="s">
        <v>1003</v>
      </c>
      <c r="C705" s="9" t="s">
        <v>30</v>
      </c>
      <c r="D705" s="9" t="s">
        <v>1004</v>
      </c>
      <c r="E705" s="9" t="s">
        <v>36</v>
      </c>
      <c r="F705" s="9" t="s">
        <v>36</v>
      </c>
      <c r="G705" s="9" t="s">
        <v>36</v>
      </c>
      <c r="H705" s="9" t="s">
        <v>1005</v>
      </c>
      <c r="I705" s="10">
        <v>32</v>
      </c>
      <c r="J705" s="9" t="s">
        <v>40</v>
      </c>
      <c r="K705" s="12">
        <v>11.835036653869</v>
      </c>
      <c r="L705" s="12">
        <f>K705*1.16</f>
        <v>13.728642518488</v>
      </c>
      <c r="M705" s="12">
        <f>I705*K705</f>
        <v>378.7211729238</v>
      </c>
      <c r="N705" s="12">
        <f>I705*L705</f>
        <v>439.31656059161</v>
      </c>
      <c r="O705" s="12">
        <v>61.37</v>
      </c>
      <c r="P705" s="11">
        <v>245.48</v>
      </c>
      <c r="Q705" s="11">
        <f>(O705/L705) - 1</f>
        <v>3.4702161861492</v>
      </c>
      <c r="R705" s="12">
        <v>54.55</v>
      </c>
      <c r="S705" s="11">
        <v>218.2</v>
      </c>
      <c r="T705" s="11">
        <f>(Q705/L705) - 1</f>
        <v>-0.74722801752059</v>
      </c>
      <c r="U705" s="12">
        <v>47.73</v>
      </c>
      <c r="V705" s="11">
        <v>190.92</v>
      </c>
      <c r="W705" s="11">
        <f>(S705/L705) - 1</f>
        <v>14.893778260025</v>
      </c>
      <c r="X705" s="12">
        <v>40.91</v>
      </c>
      <c r="Y705" s="11">
        <v>163.64</v>
      </c>
      <c r="Z705" s="11">
        <f>ABS((U705/L705) - 1)</f>
        <v>2.4766729438635</v>
      </c>
      <c r="AA705" s="12">
        <v>15.101506770336</v>
      </c>
      <c r="AB705" s="6">
        <v>245.48</v>
      </c>
      <c r="AC705" s="6">
        <f>ABS((W705/L705) - 1)</f>
        <v>0.084868969380525</v>
      </c>
      <c r="AD705" s="8">
        <v>322</v>
      </c>
      <c r="AE705" t="s">
        <v>1006</v>
      </c>
      <c r="AF705"/>
    </row>
    <row r="706" spans="1:32" customHeight="1" ht="30">
      <c r="A706" s="3" t="s">
        <v>1002</v>
      </c>
      <c r="B706" s="3" t="s">
        <v>1003</v>
      </c>
      <c r="C706" s="3" t="s">
        <v>30</v>
      </c>
      <c r="D706" s="3" t="s">
        <v>1004</v>
      </c>
      <c r="E706" s="3" t="s">
        <v>36</v>
      </c>
      <c r="F706" s="3" t="s">
        <v>36</v>
      </c>
      <c r="G706" s="3" t="s">
        <v>36</v>
      </c>
      <c r="H706" s="3" t="s">
        <v>1005</v>
      </c>
      <c r="I706" s="4">
        <v>76</v>
      </c>
      <c r="J706" s="3" t="s">
        <v>63</v>
      </c>
      <c r="K706" s="7">
        <v>11.835036653869</v>
      </c>
      <c r="L706" s="7">
        <f>K706*1.16</f>
        <v>13.728642518488</v>
      </c>
      <c r="M706" s="7">
        <f>I706*K706</f>
        <v>899.46278569402</v>
      </c>
      <c r="N706" s="7">
        <f>I706*L706</f>
        <v>1043.3768314051</v>
      </c>
      <c r="O706" s="7">
        <v>61.37</v>
      </c>
      <c r="P706" s="5">
        <v>245.48</v>
      </c>
      <c r="Q706" s="5">
        <f>(O706/L706) - 1</f>
        <v>3.4702161861492</v>
      </c>
      <c r="R706" s="7">
        <v>54.55</v>
      </c>
      <c r="S706" s="5">
        <v>218.2</v>
      </c>
      <c r="T706" s="5">
        <f>(Q706/L706) - 1</f>
        <v>-0.74722801752059</v>
      </c>
      <c r="U706" s="7">
        <v>47.73</v>
      </c>
      <c r="V706" s="5">
        <v>190.92</v>
      </c>
      <c r="W706" s="5">
        <f>(S706/L706) - 1</f>
        <v>14.893778260025</v>
      </c>
      <c r="X706" s="7">
        <v>40.91</v>
      </c>
      <c r="Y706" s="5">
        <v>163.64</v>
      </c>
      <c r="Z706" s="5">
        <f>ABS((U706/L706) - 1)</f>
        <v>2.4766729438635</v>
      </c>
      <c r="AA706" s="7">
        <v>15.101506770336</v>
      </c>
      <c r="AB706" s="6">
        <v>245.48</v>
      </c>
      <c r="AC706" s="6">
        <f>ABS((W706/L706) - 1)</f>
        <v>0.084868969380526</v>
      </c>
      <c r="AD706" s="8">
        <v>322</v>
      </c>
      <c r="AE706" t="s">
        <v>1006</v>
      </c>
      <c r="AF706"/>
    </row>
    <row r="707" spans="1:32" customHeight="1" ht="30">
      <c r="A707" s="9" t="s">
        <v>1002</v>
      </c>
      <c r="B707" s="9" t="s">
        <v>1003</v>
      </c>
      <c r="C707" s="9" t="s">
        <v>30</v>
      </c>
      <c r="D707" s="9" t="s">
        <v>1004</v>
      </c>
      <c r="E707" s="9" t="s">
        <v>36</v>
      </c>
      <c r="F707" s="9" t="s">
        <v>36</v>
      </c>
      <c r="G707" s="9" t="s">
        <v>36</v>
      </c>
      <c r="H707" s="9" t="s">
        <v>1005</v>
      </c>
      <c r="I707" s="10">
        <v>64</v>
      </c>
      <c r="J707" s="9" t="s">
        <v>58</v>
      </c>
      <c r="K707" s="12">
        <v>15.026542919597</v>
      </c>
      <c r="L707" s="12">
        <f>K707*1.16</f>
        <v>17.430789786733</v>
      </c>
      <c r="M707" s="12">
        <f>I707*K707</f>
        <v>961.69874685424</v>
      </c>
      <c r="N707" s="12">
        <f>I707*L707</f>
        <v>1115.5705463509</v>
      </c>
      <c r="O707" s="12">
        <v>61.37</v>
      </c>
      <c r="P707" s="11">
        <v>245.48</v>
      </c>
      <c r="Q707" s="11">
        <f>(O707/L707) - 1</f>
        <v>2.5207813731257</v>
      </c>
      <c r="R707" s="12">
        <v>54.55</v>
      </c>
      <c r="S707" s="11">
        <v>218.2</v>
      </c>
      <c r="T707" s="11">
        <f>(Q707/L707) - 1</f>
        <v>-0.85538341039232</v>
      </c>
      <c r="U707" s="12">
        <v>47.73</v>
      </c>
      <c r="V707" s="11">
        <v>190.92</v>
      </c>
      <c r="W707" s="11">
        <f>(S707/L707) - 1</f>
        <v>11.51807879446</v>
      </c>
      <c r="X707" s="12">
        <v>40.91</v>
      </c>
      <c r="Y707" s="11">
        <v>163.64</v>
      </c>
      <c r="Z707" s="11">
        <f>ABS((U707/L707) - 1)</f>
        <v>1.7382580241045</v>
      </c>
      <c r="AA707" s="12">
        <v>19.173868765406</v>
      </c>
      <c r="AB707" s="6">
        <v>245.48</v>
      </c>
      <c r="AC707" s="6">
        <f>ABS((W707/L707) - 1)</f>
        <v>0.33921073368534</v>
      </c>
      <c r="AD707" s="8">
        <v>322</v>
      </c>
      <c r="AE707" t="s">
        <v>1006</v>
      </c>
      <c r="AF707"/>
    </row>
    <row r="708" spans="1:32" customHeight="1" ht="30">
      <c r="A708" s="3" t="s">
        <v>1002</v>
      </c>
      <c r="B708" s="3" t="s">
        <v>1003</v>
      </c>
      <c r="C708" s="3" t="s">
        <v>30</v>
      </c>
      <c r="D708" s="3" t="s">
        <v>1004</v>
      </c>
      <c r="E708" s="3" t="s">
        <v>36</v>
      </c>
      <c r="F708" s="3" t="s">
        <v>36</v>
      </c>
      <c r="G708" s="3" t="s">
        <v>36</v>
      </c>
      <c r="H708" s="3" t="s">
        <v>1005</v>
      </c>
      <c r="I708" s="4">
        <v>344</v>
      </c>
      <c r="J708" s="3" t="s">
        <v>51</v>
      </c>
      <c r="K708" s="7">
        <v>11.835036653869</v>
      </c>
      <c r="L708" s="7">
        <f>K708*1.16</f>
        <v>13.728642518488</v>
      </c>
      <c r="M708" s="7">
        <f>I708*K708</f>
        <v>4071.2526089308</v>
      </c>
      <c r="N708" s="7">
        <f>I708*L708</f>
        <v>4722.6530263598</v>
      </c>
      <c r="O708" s="7">
        <v>61.37</v>
      </c>
      <c r="P708" s="5">
        <v>245.48</v>
      </c>
      <c r="Q708" s="5">
        <f>(O708/L708) - 1</f>
        <v>3.4702161861492</v>
      </c>
      <c r="R708" s="7">
        <v>54.55</v>
      </c>
      <c r="S708" s="5">
        <v>218.2</v>
      </c>
      <c r="T708" s="5">
        <f>(Q708/L708) - 1</f>
        <v>-0.74722801752059</v>
      </c>
      <c r="U708" s="7">
        <v>47.73</v>
      </c>
      <c r="V708" s="5">
        <v>190.92</v>
      </c>
      <c r="W708" s="5">
        <f>(S708/L708) - 1</f>
        <v>14.893778260025</v>
      </c>
      <c r="X708" s="7">
        <v>40.91</v>
      </c>
      <c r="Y708" s="5">
        <v>163.64</v>
      </c>
      <c r="Z708" s="5">
        <f>ABS((U708/L708) - 1)</f>
        <v>2.4766729438635</v>
      </c>
      <c r="AA708" s="7">
        <v>15.101506770336</v>
      </c>
      <c r="AB708" s="6">
        <v>245.48</v>
      </c>
      <c r="AC708" s="6">
        <f>ABS((W708/L708) - 1)</f>
        <v>0.084868969380527</v>
      </c>
      <c r="AD708" s="8">
        <v>322</v>
      </c>
      <c r="AE708" t="s">
        <v>1006</v>
      </c>
      <c r="AF708"/>
    </row>
    <row r="709" spans="1:32" customHeight="1" ht="30">
      <c r="A709" s="9" t="s">
        <v>1008</v>
      </c>
      <c r="B709" s="9" t="s">
        <v>1009</v>
      </c>
      <c r="C709" s="9" t="s">
        <v>30</v>
      </c>
      <c r="D709" s="9" t="s">
        <v>1004</v>
      </c>
      <c r="E709" s="9" t="s">
        <v>36</v>
      </c>
      <c r="F709" s="9" t="s">
        <v>36</v>
      </c>
      <c r="G709" s="9" t="s">
        <v>36</v>
      </c>
      <c r="H709" s="9" t="s">
        <v>1005</v>
      </c>
      <c r="I709" s="10">
        <v>4</v>
      </c>
      <c r="J709" s="9" t="s">
        <v>42</v>
      </c>
      <c r="K709" s="12">
        <v>4.21</v>
      </c>
      <c r="L709" s="12">
        <f>K709*1.16</f>
        <v>4.8836</v>
      </c>
      <c r="M709" s="12">
        <f>I709*K709</f>
        <v>16.84</v>
      </c>
      <c r="N709" s="12">
        <f>I709*L709</f>
        <v>19.5344</v>
      </c>
      <c r="O709" s="12">
        <v>31.74</v>
      </c>
      <c r="P709" s="11">
        <v>126.96</v>
      </c>
      <c r="Q709" s="11">
        <f>(O709/L709) - 1</f>
        <v>5.4993037922844</v>
      </c>
      <c r="R709" s="12">
        <v>29.3</v>
      </c>
      <c r="S709" s="11">
        <v>117.2</v>
      </c>
      <c r="T709" s="11">
        <f>(Q709/L709) - 1</f>
        <v>0.12607580315431</v>
      </c>
      <c r="U709" s="12">
        <v>24.42</v>
      </c>
      <c r="V709" s="11">
        <v>97.68</v>
      </c>
      <c r="W709" s="11">
        <f>(S709/L709) - 1</f>
        <v>22.998689491359</v>
      </c>
      <c r="X709" s="12">
        <v>23.2</v>
      </c>
      <c r="Y709" s="11">
        <v>92.8</v>
      </c>
      <c r="Z709" s="11">
        <f>ABS((U709/L709) - 1)</f>
        <v>4.0004095339504</v>
      </c>
      <c r="AA709" s="12">
        <v>5.37196</v>
      </c>
      <c r="AB709" s="6">
        <v>126.96</v>
      </c>
      <c r="AC709" s="6">
        <f>ABS((W709/L709) - 1)</f>
        <v>3.7093720803012</v>
      </c>
      <c r="AD709" s="8" t="s">
        <v>39</v>
      </c>
      <c r="AE709" t="s">
        <v>39</v>
      </c>
      <c r="AF709"/>
    </row>
    <row r="710" spans="1:32" customHeight="1" ht="30">
      <c r="A710" s="3" t="s">
        <v>1008</v>
      </c>
      <c r="B710" s="3" t="s">
        <v>1009</v>
      </c>
      <c r="C710" s="3" t="s">
        <v>30</v>
      </c>
      <c r="D710" s="3" t="s">
        <v>1004</v>
      </c>
      <c r="E710" s="3" t="s">
        <v>36</v>
      </c>
      <c r="F710" s="3" t="s">
        <v>36</v>
      </c>
      <c r="G710" s="3" t="s">
        <v>36</v>
      </c>
      <c r="H710" s="3" t="s">
        <v>1005</v>
      </c>
      <c r="I710" s="4">
        <v>50</v>
      </c>
      <c r="J710" s="3" t="s">
        <v>71</v>
      </c>
      <c r="K710" s="7">
        <v>4.21</v>
      </c>
      <c r="L710" s="7">
        <f>K710*1.16</f>
        <v>4.8836</v>
      </c>
      <c r="M710" s="7">
        <f>I710*K710</f>
        <v>210.5</v>
      </c>
      <c r="N710" s="7">
        <f>I710*L710</f>
        <v>244.18</v>
      </c>
      <c r="O710" s="7">
        <v>31.74</v>
      </c>
      <c r="P710" s="5">
        <v>126.96</v>
      </c>
      <c r="Q710" s="5">
        <f>(O710/L710) - 1</f>
        <v>5.4993037922844</v>
      </c>
      <c r="R710" s="7">
        <v>29.3</v>
      </c>
      <c r="S710" s="5">
        <v>117.2</v>
      </c>
      <c r="T710" s="5">
        <f>(Q710/L710) - 1</f>
        <v>0.12607580315431</v>
      </c>
      <c r="U710" s="7">
        <v>24.42</v>
      </c>
      <c r="V710" s="5">
        <v>97.68</v>
      </c>
      <c r="W710" s="5">
        <f>(S710/L710) - 1</f>
        <v>22.998689491359</v>
      </c>
      <c r="X710" s="7">
        <v>23.2</v>
      </c>
      <c r="Y710" s="5">
        <v>92.8</v>
      </c>
      <c r="Z710" s="5">
        <f>ABS((U710/L710) - 1)</f>
        <v>4.0004095339504</v>
      </c>
      <c r="AA710" s="7">
        <v>5.37196</v>
      </c>
      <c r="AB710" s="6">
        <v>126.96</v>
      </c>
      <c r="AC710" s="6">
        <f>ABS((W710/L710) - 1)</f>
        <v>3.7093720803012</v>
      </c>
      <c r="AD710" s="8" t="s">
        <v>39</v>
      </c>
      <c r="AE710" t="s">
        <v>39</v>
      </c>
      <c r="AF710"/>
    </row>
    <row r="711" spans="1:32" customHeight="1" ht="30">
      <c r="A711" s="9" t="s">
        <v>1008</v>
      </c>
      <c r="B711" s="9" t="s">
        <v>1009</v>
      </c>
      <c r="C711" s="9" t="s">
        <v>30</v>
      </c>
      <c r="D711" s="9" t="s">
        <v>1004</v>
      </c>
      <c r="E711" s="9" t="s">
        <v>36</v>
      </c>
      <c r="F711" s="9" t="s">
        <v>36</v>
      </c>
      <c r="G711" s="9" t="s">
        <v>36</v>
      </c>
      <c r="H711" s="9" t="s">
        <v>1005</v>
      </c>
      <c r="I711" s="10">
        <v>32</v>
      </c>
      <c r="J711" s="9" t="s">
        <v>90</v>
      </c>
      <c r="K711" s="12">
        <v>4.21</v>
      </c>
      <c r="L711" s="12">
        <f>K711*1.16</f>
        <v>4.8836</v>
      </c>
      <c r="M711" s="12">
        <f>I711*K711</f>
        <v>134.72</v>
      </c>
      <c r="N711" s="12">
        <f>I711*L711</f>
        <v>156.2752</v>
      </c>
      <c r="O711" s="12">
        <v>31.74</v>
      </c>
      <c r="P711" s="11">
        <v>126.96</v>
      </c>
      <c r="Q711" s="11">
        <f>(O711/L711) - 1</f>
        <v>5.4993037922844</v>
      </c>
      <c r="R711" s="12">
        <v>29.3</v>
      </c>
      <c r="S711" s="11">
        <v>117.2</v>
      </c>
      <c r="T711" s="11">
        <f>(Q711/L711) - 1</f>
        <v>0.12607580315431</v>
      </c>
      <c r="U711" s="12">
        <v>24.42</v>
      </c>
      <c r="V711" s="11">
        <v>97.68</v>
      </c>
      <c r="W711" s="11">
        <f>(S711/L711) - 1</f>
        <v>22.998689491359</v>
      </c>
      <c r="X711" s="12">
        <v>23.2</v>
      </c>
      <c r="Y711" s="11">
        <v>92.8</v>
      </c>
      <c r="Z711" s="11">
        <f>ABS((U711/L711) - 1)</f>
        <v>4.0004095339504</v>
      </c>
      <c r="AA711" s="12">
        <v>5.37196</v>
      </c>
      <c r="AB711" s="6">
        <v>126.96</v>
      </c>
      <c r="AC711" s="6">
        <f>ABS((W711/L711) - 1)</f>
        <v>3.7093720803012</v>
      </c>
      <c r="AD711" s="8" t="s">
        <v>39</v>
      </c>
      <c r="AE711" t="s">
        <v>39</v>
      </c>
      <c r="AF711"/>
    </row>
    <row r="712" spans="1:32" customHeight="1" ht="30">
      <c r="A712" s="3" t="s">
        <v>1008</v>
      </c>
      <c r="B712" s="3" t="s">
        <v>1009</v>
      </c>
      <c r="C712" s="3" t="s">
        <v>30</v>
      </c>
      <c r="D712" s="3" t="s">
        <v>1004</v>
      </c>
      <c r="E712" s="3" t="s">
        <v>36</v>
      </c>
      <c r="F712" s="3" t="s">
        <v>36</v>
      </c>
      <c r="G712" s="3" t="s">
        <v>36</v>
      </c>
      <c r="H712" s="3" t="s">
        <v>1005</v>
      </c>
      <c r="I712" s="4">
        <v>43</v>
      </c>
      <c r="J712" s="3" t="s">
        <v>1007</v>
      </c>
      <c r="K712" s="7">
        <v>4.21</v>
      </c>
      <c r="L712" s="7">
        <f>K712*1.16</f>
        <v>4.8836</v>
      </c>
      <c r="M712" s="7">
        <f>I712*K712</f>
        <v>181.03</v>
      </c>
      <c r="N712" s="7">
        <f>I712*L712</f>
        <v>209.9948</v>
      </c>
      <c r="O712" s="7">
        <v>31.74</v>
      </c>
      <c r="P712" s="5">
        <v>126.96</v>
      </c>
      <c r="Q712" s="5">
        <f>(O712/L712) - 1</f>
        <v>5.4993037922844</v>
      </c>
      <c r="R712" s="7">
        <v>29.3</v>
      </c>
      <c r="S712" s="5">
        <v>117.2</v>
      </c>
      <c r="T712" s="5">
        <f>(Q712/L712) - 1</f>
        <v>0.12607580315431</v>
      </c>
      <c r="U712" s="7">
        <v>24.42</v>
      </c>
      <c r="V712" s="5">
        <v>97.68</v>
      </c>
      <c r="W712" s="5">
        <f>(S712/L712) - 1</f>
        <v>22.998689491359</v>
      </c>
      <c r="X712" s="7">
        <v>23.2</v>
      </c>
      <c r="Y712" s="5">
        <v>92.8</v>
      </c>
      <c r="Z712" s="5">
        <f>ABS((U712/L712) - 1)</f>
        <v>4.0004095339504</v>
      </c>
      <c r="AA712" s="7">
        <v>5.37196</v>
      </c>
      <c r="AB712" s="6">
        <v>126.96</v>
      </c>
      <c r="AC712" s="6">
        <f>ABS((W712/L712) - 1)</f>
        <v>3.7093720803012</v>
      </c>
      <c r="AD712" s="8" t="s">
        <v>39</v>
      </c>
      <c r="AE712" t="s">
        <v>39</v>
      </c>
      <c r="AF712"/>
    </row>
    <row r="713" spans="1:32" customHeight="1" ht="30">
      <c r="A713" s="9" t="s">
        <v>1008</v>
      </c>
      <c r="B713" s="9" t="s">
        <v>1009</v>
      </c>
      <c r="C713" s="9" t="s">
        <v>30</v>
      </c>
      <c r="D713" s="9" t="s">
        <v>1004</v>
      </c>
      <c r="E713" s="9" t="s">
        <v>36</v>
      </c>
      <c r="F713" s="9" t="s">
        <v>36</v>
      </c>
      <c r="G713" s="9" t="s">
        <v>36</v>
      </c>
      <c r="H713" s="9" t="s">
        <v>1005</v>
      </c>
      <c r="I713" s="10">
        <v>6</v>
      </c>
      <c r="J713" s="9" t="s">
        <v>38</v>
      </c>
      <c r="K713" s="12">
        <v>4.21</v>
      </c>
      <c r="L713" s="12">
        <f>K713*1.16</f>
        <v>4.8836</v>
      </c>
      <c r="M713" s="12">
        <f>I713*K713</f>
        <v>25.26</v>
      </c>
      <c r="N713" s="12">
        <f>I713*L713</f>
        <v>29.3016</v>
      </c>
      <c r="O713" s="12">
        <v>31.74</v>
      </c>
      <c r="P713" s="11">
        <v>126.96</v>
      </c>
      <c r="Q713" s="11">
        <f>(O713/L713) - 1</f>
        <v>5.4993037922844</v>
      </c>
      <c r="R713" s="12">
        <v>29.3</v>
      </c>
      <c r="S713" s="11">
        <v>117.2</v>
      </c>
      <c r="T713" s="11">
        <f>(Q713/L713) - 1</f>
        <v>0.12607580315431</v>
      </c>
      <c r="U713" s="12">
        <v>24.42</v>
      </c>
      <c r="V713" s="11">
        <v>97.68</v>
      </c>
      <c r="W713" s="11">
        <f>(S713/L713) - 1</f>
        <v>22.998689491359</v>
      </c>
      <c r="X713" s="12">
        <v>23.2</v>
      </c>
      <c r="Y713" s="11">
        <v>92.8</v>
      </c>
      <c r="Z713" s="11">
        <f>ABS((U713/L713) - 1)</f>
        <v>4.0004095339504</v>
      </c>
      <c r="AA713" s="12">
        <v>5.37196</v>
      </c>
      <c r="AB713" s="6">
        <v>126.96</v>
      </c>
      <c r="AC713" s="6">
        <f>ABS((W713/L713) - 1)</f>
        <v>3.7093720803012</v>
      </c>
      <c r="AD713" s="8" t="s">
        <v>39</v>
      </c>
      <c r="AE713" t="s">
        <v>39</v>
      </c>
      <c r="AF713"/>
    </row>
    <row r="714" spans="1:32" customHeight="1" ht="30">
      <c r="A714" s="3" t="s">
        <v>1008</v>
      </c>
      <c r="B714" s="3" t="s">
        <v>1009</v>
      </c>
      <c r="C714" s="3" t="s">
        <v>30</v>
      </c>
      <c r="D714" s="3" t="s">
        <v>1004</v>
      </c>
      <c r="E714" s="3" t="s">
        <v>36</v>
      </c>
      <c r="F714" s="3" t="s">
        <v>36</v>
      </c>
      <c r="G714" s="3" t="s">
        <v>36</v>
      </c>
      <c r="H714" s="3" t="s">
        <v>1005</v>
      </c>
      <c r="I714" s="4">
        <v>1</v>
      </c>
      <c r="J714" s="3" t="s">
        <v>413</v>
      </c>
      <c r="K714" s="7">
        <v>4.21</v>
      </c>
      <c r="L714" s="7">
        <f>K714*1.16</f>
        <v>4.8836</v>
      </c>
      <c r="M714" s="7">
        <f>I714*K714</f>
        <v>4.21</v>
      </c>
      <c r="N714" s="7">
        <f>I714*L714</f>
        <v>4.8836</v>
      </c>
      <c r="O714" s="7">
        <v>31.74</v>
      </c>
      <c r="P714" s="5">
        <v>126.96</v>
      </c>
      <c r="Q714" s="5">
        <f>(O714/L714) - 1</f>
        <v>5.4993037922844</v>
      </c>
      <c r="R714" s="7">
        <v>29.3</v>
      </c>
      <c r="S714" s="5">
        <v>117.2</v>
      </c>
      <c r="T714" s="5">
        <f>(Q714/L714) - 1</f>
        <v>0.12607580315431</v>
      </c>
      <c r="U714" s="7">
        <v>24.42</v>
      </c>
      <c r="V714" s="5">
        <v>97.68</v>
      </c>
      <c r="W714" s="5">
        <f>(S714/L714) - 1</f>
        <v>22.998689491359</v>
      </c>
      <c r="X714" s="7">
        <v>23.2</v>
      </c>
      <c r="Y714" s="5">
        <v>92.8</v>
      </c>
      <c r="Z714" s="5">
        <f>ABS((U714/L714) - 1)</f>
        <v>4.0004095339504</v>
      </c>
      <c r="AA714" s="7">
        <v>5.37196</v>
      </c>
      <c r="AB714" s="6">
        <v>126.96</v>
      </c>
      <c r="AC714" s="6">
        <f>ABS((W714/L714) - 1)</f>
        <v>3.7093720803012</v>
      </c>
      <c r="AD714" s="8" t="s">
        <v>39</v>
      </c>
      <c r="AE714" t="s">
        <v>39</v>
      </c>
      <c r="AF714"/>
    </row>
    <row r="715" spans="1:32" customHeight="1" ht="30">
      <c r="A715" s="9" t="s">
        <v>1010</v>
      </c>
      <c r="B715" s="9" t="s">
        <v>1011</v>
      </c>
      <c r="C715" s="9" t="s">
        <v>30</v>
      </c>
      <c r="D715" s="9" t="s">
        <v>1004</v>
      </c>
      <c r="E715" s="9" t="s">
        <v>36</v>
      </c>
      <c r="F715" s="9" t="s">
        <v>36</v>
      </c>
      <c r="G715" s="9" t="s">
        <v>36</v>
      </c>
      <c r="H715" s="9" t="s">
        <v>1005</v>
      </c>
      <c r="I715" s="10">
        <v>3</v>
      </c>
      <c r="J715" s="9" t="s">
        <v>295</v>
      </c>
      <c r="K715" s="12">
        <v>11.09</v>
      </c>
      <c r="L715" s="12">
        <f>K715*1.16</f>
        <v>12.8644</v>
      </c>
      <c r="M715" s="12">
        <f>I715*K715</f>
        <v>33.27</v>
      </c>
      <c r="N715" s="12">
        <f>I715*L715</f>
        <v>38.5932</v>
      </c>
      <c r="O715" s="12">
        <v>45.03</v>
      </c>
      <c r="P715" s="11">
        <v>180.12</v>
      </c>
      <c r="Q715" s="11">
        <f>(O715/L715) - 1</f>
        <v>2.500357575946</v>
      </c>
      <c r="R715" s="12">
        <v>38.59</v>
      </c>
      <c r="S715" s="11">
        <v>154.36</v>
      </c>
      <c r="T715" s="11">
        <f>(Q715/L715) - 1</f>
        <v>-0.8056374509541</v>
      </c>
      <c r="U715" s="12">
        <v>32.16</v>
      </c>
      <c r="V715" s="11">
        <v>128.64</v>
      </c>
      <c r="W715" s="11">
        <f>(S715/L715) - 1</f>
        <v>10.999005006063</v>
      </c>
      <c r="X715" s="12">
        <v>30.55</v>
      </c>
      <c r="Y715" s="11">
        <v>122.2</v>
      </c>
      <c r="Z715" s="11">
        <f>ABS((U715/L715) - 1)</f>
        <v>1.4999222660987</v>
      </c>
      <c r="AA715" s="12">
        <v>14.15084</v>
      </c>
      <c r="AB715" s="6">
        <v>180.12</v>
      </c>
      <c r="AC715" s="6">
        <f>ABS((W715/L715) - 1)</f>
        <v>0.14500443036105</v>
      </c>
      <c r="AD715" s="8" t="s">
        <v>39</v>
      </c>
      <c r="AE715" t="s">
        <v>39</v>
      </c>
      <c r="AF715"/>
    </row>
    <row r="716" spans="1:32" customHeight="1" ht="30">
      <c r="A716" s="3" t="s">
        <v>1012</v>
      </c>
      <c r="B716" s="3" t="s">
        <v>1013</v>
      </c>
      <c r="C716" s="3" t="s">
        <v>30</v>
      </c>
      <c r="D716" s="3" t="s">
        <v>1004</v>
      </c>
      <c r="E716" s="3" t="s">
        <v>36</v>
      </c>
      <c r="F716" s="3" t="s">
        <v>36</v>
      </c>
      <c r="G716" s="3" t="s">
        <v>36</v>
      </c>
      <c r="H716" s="3" t="s">
        <v>1005</v>
      </c>
      <c r="I716" s="4">
        <v>30</v>
      </c>
      <c r="J716" s="3" t="s">
        <v>90</v>
      </c>
      <c r="K716" s="7">
        <v>11.09</v>
      </c>
      <c r="L716" s="7">
        <f>K716*1.16</f>
        <v>12.8644</v>
      </c>
      <c r="M716" s="7">
        <f>I716*K716</f>
        <v>332.7</v>
      </c>
      <c r="N716" s="7">
        <f>I716*L716</f>
        <v>385.932</v>
      </c>
      <c r="O716" s="7">
        <v>75</v>
      </c>
      <c r="P716" s="5">
        <v>300</v>
      </c>
      <c r="Q716" s="5">
        <f>(O716/L716) - 1</f>
        <v>4.8300425981779</v>
      </c>
      <c r="R716" s="7">
        <v>65</v>
      </c>
      <c r="S716" s="5">
        <v>260</v>
      </c>
      <c r="T716" s="5">
        <f>(Q716/L716) - 1</f>
        <v>-0.62454194535478</v>
      </c>
      <c r="U716" s="7">
        <v>55</v>
      </c>
      <c r="V716" s="5">
        <v>220</v>
      </c>
      <c r="W716" s="5">
        <f>(S716/L716) - 1</f>
        <v>19.21081434035</v>
      </c>
      <c r="X716" s="7">
        <v>45</v>
      </c>
      <c r="Y716" s="5">
        <v>180</v>
      </c>
      <c r="Z716" s="5">
        <f>ABS((U716/L716) - 1)</f>
        <v>3.2753645719971</v>
      </c>
      <c r="AA716" s="7">
        <v>14.15084</v>
      </c>
      <c r="AB716" s="6">
        <v>300</v>
      </c>
      <c r="AC716" s="6">
        <f>ABS((W716/L716) - 1)</f>
        <v>0.49333154599905</v>
      </c>
      <c r="AD716" s="8" t="s">
        <v>39</v>
      </c>
      <c r="AE716" t="s">
        <v>39</v>
      </c>
      <c r="AF716"/>
    </row>
    <row r="717" spans="1:32" customHeight="1" ht="30">
      <c r="A717" s="9" t="s">
        <v>1012</v>
      </c>
      <c r="B717" s="9" t="s">
        <v>1013</v>
      </c>
      <c r="C717" s="9" t="s">
        <v>30</v>
      </c>
      <c r="D717" s="9" t="s">
        <v>1004</v>
      </c>
      <c r="E717" s="9" t="s">
        <v>36</v>
      </c>
      <c r="F717" s="9" t="s">
        <v>36</v>
      </c>
      <c r="G717" s="9" t="s">
        <v>36</v>
      </c>
      <c r="H717" s="9" t="s">
        <v>1005</v>
      </c>
      <c r="I717" s="10">
        <v>17</v>
      </c>
      <c r="J717" s="9" t="s">
        <v>1007</v>
      </c>
      <c r="K717" s="12">
        <v>11.09</v>
      </c>
      <c r="L717" s="12">
        <f>K717*1.16</f>
        <v>12.8644</v>
      </c>
      <c r="M717" s="12">
        <f>I717*K717</f>
        <v>188.53</v>
      </c>
      <c r="N717" s="12">
        <f>I717*L717</f>
        <v>218.6948</v>
      </c>
      <c r="O717" s="12">
        <v>75</v>
      </c>
      <c r="P717" s="11">
        <v>300</v>
      </c>
      <c r="Q717" s="11">
        <f>(O717/L717) - 1</f>
        <v>4.8300425981779</v>
      </c>
      <c r="R717" s="12">
        <v>65</v>
      </c>
      <c r="S717" s="11">
        <v>260</v>
      </c>
      <c r="T717" s="11">
        <f>(Q717/L717) - 1</f>
        <v>-0.62454194535478</v>
      </c>
      <c r="U717" s="12">
        <v>55</v>
      </c>
      <c r="V717" s="11">
        <v>220</v>
      </c>
      <c r="W717" s="11">
        <f>(S717/L717) - 1</f>
        <v>19.21081434035</v>
      </c>
      <c r="X717" s="12">
        <v>45</v>
      </c>
      <c r="Y717" s="11">
        <v>180</v>
      </c>
      <c r="Z717" s="11">
        <f>ABS((U717/L717) - 1)</f>
        <v>3.2753645719971</v>
      </c>
      <c r="AA717" s="12">
        <v>14.15084</v>
      </c>
      <c r="AB717" s="6">
        <v>300</v>
      </c>
      <c r="AC717" s="6">
        <f>ABS((W717/L717) - 1)</f>
        <v>0.49333154599905</v>
      </c>
      <c r="AD717" s="8" t="s">
        <v>39</v>
      </c>
      <c r="AE717" t="s">
        <v>39</v>
      </c>
      <c r="AF717"/>
    </row>
    <row r="718" spans="1:32" customHeight="1" ht="30">
      <c r="A718" s="3" t="s">
        <v>1012</v>
      </c>
      <c r="B718" s="3" t="s">
        <v>1013</v>
      </c>
      <c r="C718" s="3" t="s">
        <v>30</v>
      </c>
      <c r="D718" s="3" t="s">
        <v>1004</v>
      </c>
      <c r="E718" s="3" t="s">
        <v>36</v>
      </c>
      <c r="F718" s="3" t="s">
        <v>36</v>
      </c>
      <c r="G718" s="3" t="s">
        <v>36</v>
      </c>
      <c r="H718" s="3" t="s">
        <v>1005</v>
      </c>
      <c r="I718" s="4">
        <v>19</v>
      </c>
      <c r="J718" s="3" t="s">
        <v>58</v>
      </c>
      <c r="K718" s="7">
        <v>11.09</v>
      </c>
      <c r="L718" s="7">
        <f>K718*1.16</f>
        <v>12.8644</v>
      </c>
      <c r="M718" s="7">
        <f>I718*K718</f>
        <v>210.71</v>
      </c>
      <c r="N718" s="7">
        <f>I718*L718</f>
        <v>244.4236</v>
      </c>
      <c r="O718" s="7">
        <v>75</v>
      </c>
      <c r="P718" s="5">
        <v>300</v>
      </c>
      <c r="Q718" s="5">
        <f>(O718/L718) - 1</f>
        <v>4.8300425981779</v>
      </c>
      <c r="R718" s="7">
        <v>65</v>
      </c>
      <c r="S718" s="5">
        <v>260</v>
      </c>
      <c r="T718" s="5">
        <f>(Q718/L718) - 1</f>
        <v>-0.62454194535478</v>
      </c>
      <c r="U718" s="7">
        <v>55</v>
      </c>
      <c r="V718" s="5">
        <v>220</v>
      </c>
      <c r="W718" s="5">
        <f>(S718/L718) - 1</f>
        <v>19.21081434035</v>
      </c>
      <c r="X718" s="7">
        <v>45</v>
      </c>
      <c r="Y718" s="5">
        <v>180</v>
      </c>
      <c r="Z718" s="5">
        <f>ABS((U718/L718) - 1)</f>
        <v>3.2753645719971</v>
      </c>
      <c r="AA718" s="7">
        <v>14.15084</v>
      </c>
      <c r="AB718" s="6">
        <v>300</v>
      </c>
      <c r="AC718" s="6">
        <f>ABS((W718/L718) - 1)</f>
        <v>0.49333154599905</v>
      </c>
      <c r="AD718" s="8" t="s">
        <v>39</v>
      </c>
      <c r="AE718" t="s">
        <v>39</v>
      </c>
      <c r="AF718"/>
    </row>
    <row r="719" spans="1:32" customHeight="1" ht="30">
      <c r="A719" s="9" t="s">
        <v>1014</v>
      </c>
      <c r="B719" s="9" t="s">
        <v>1015</v>
      </c>
      <c r="C719" s="9" t="s">
        <v>30</v>
      </c>
      <c r="D719" s="9" t="s">
        <v>1004</v>
      </c>
      <c r="E719" s="9"/>
      <c r="F719" s="9"/>
      <c r="G719" s="9"/>
      <c r="H719" s="9" t="s">
        <v>1005</v>
      </c>
      <c r="I719" s="10">
        <v>50</v>
      </c>
      <c r="J719" s="9" t="s">
        <v>140</v>
      </c>
      <c r="K719" s="12">
        <v>12.101834944916</v>
      </c>
      <c r="L719" s="12">
        <f>K719*1.16</f>
        <v>14.038128536103</v>
      </c>
      <c r="M719" s="12">
        <f>I719*K719</f>
        <v>605.0917472458</v>
      </c>
      <c r="N719" s="12">
        <f>I719*L719</f>
        <v>701.90642680513</v>
      </c>
      <c r="O719" s="12">
        <v>36.05</v>
      </c>
      <c r="P719" s="11">
        <v>144.2</v>
      </c>
      <c r="Q719" s="11">
        <f>(O719/L719) - 1</f>
        <v>1.5680061204233</v>
      </c>
      <c r="R719" s="12">
        <v>28.84</v>
      </c>
      <c r="S719" s="11">
        <v>115.36</v>
      </c>
      <c r="T719" s="11">
        <f>(Q719/L719) - 1</f>
        <v>-0.88830376382502</v>
      </c>
      <c r="U719" s="12">
        <v>25.95</v>
      </c>
      <c r="V719" s="11">
        <v>103.8</v>
      </c>
      <c r="W719" s="11">
        <f>(S719/L719) - 1</f>
        <v>7.2176195853544</v>
      </c>
      <c r="X719" s="12">
        <v>24.51</v>
      </c>
      <c r="Y719" s="11">
        <v>98.04</v>
      </c>
      <c r="Z719" s="11">
        <f>ABS((U719/L719) - 1)</f>
        <v>0.84853699930606</v>
      </c>
      <c r="AA719" s="12">
        <v>15.441941389713</v>
      </c>
      <c r="AB719" s="6">
        <v>144.2</v>
      </c>
      <c r="AC719" s="6">
        <f>ABS((W719/L719) - 1)</f>
        <v>0.48585599805612</v>
      </c>
      <c r="AD719" s="8">
        <v>322</v>
      </c>
      <c r="AE719" t="s">
        <v>1006</v>
      </c>
      <c r="AF719"/>
    </row>
    <row r="720" spans="1:32" customHeight="1" ht="30">
      <c r="A720" s="3" t="s">
        <v>1014</v>
      </c>
      <c r="B720" s="3" t="s">
        <v>1015</v>
      </c>
      <c r="C720" s="3" t="s">
        <v>30</v>
      </c>
      <c r="D720" s="3" t="s">
        <v>1004</v>
      </c>
      <c r="E720" s="3"/>
      <c r="F720" s="3"/>
      <c r="G720" s="3"/>
      <c r="H720" s="3" t="s">
        <v>1005</v>
      </c>
      <c r="I720" s="4">
        <v>28</v>
      </c>
      <c r="J720" s="3" t="s">
        <v>1007</v>
      </c>
      <c r="K720" s="7">
        <v>12.014848062984</v>
      </c>
      <c r="L720" s="7">
        <f>K720*1.16</f>
        <v>13.937223753061</v>
      </c>
      <c r="M720" s="7">
        <f>I720*K720</f>
        <v>336.41574576354</v>
      </c>
      <c r="N720" s="7">
        <f>I720*L720</f>
        <v>390.24226508571</v>
      </c>
      <c r="O720" s="7">
        <v>36.05</v>
      </c>
      <c r="P720" s="5">
        <v>144.2</v>
      </c>
      <c r="Q720" s="5">
        <f>(O720/L720) - 1</f>
        <v>1.5865983526369</v>
      </c>
      <c r="R720" s="7">
        <v>28.84</v>
      </c>
      <c r="S720" s="5">
        <v>115.36</v>
      </c>
      <c r="T720" s="5">
        <f>(Q720/L720) - 1</f>
        <v>-0.88616109056235</v>
      </c>
      <c r="U720" s="7">
        <v>25.95</v>
      </c>
      <c r="V720" s="5">
        <v>103.8</v>
      </c>
      <c r="W720" s="5">
        <f>(S720/L720) - 1</f>
        <v>7.2771147284381</v>
      </c>
      <c r="X720" s="7">
        <v>24.51</v>
      </c>
      <c r="Y720" s="5">
        <v>98.04</v>
      </c>
      <c r="Z720" s="5">
        <f>ABS((U720/L720) - 1)</f>
        <v>0.86192031209232</v>
      </c>
      <c r="AA720" s="7">
        <v>15.330946128367</v>
      </c>
      <c r="AB720" s="6">
        <v>144.2</v>
      </c>
      <c r="AC720" s="6">
        <f>ABS((W720/L720) - 1)</f>
        <v>0.47786482750269</v>
      </c>
      <c r="AD720" s="8">
        <v>322</v>
      </c>
      <c r="AE720" t="s">
        <v>1006</v>
      </c>
      <c r="AF720"/>
    </row>
    <row r="721" spans="1:32" customHeight="1" ht="30">
      <c r="A721" s="9" t="s">
        <v>1014</v>
      </c>
      <c r="B721" s="9" t="s">
        <v>1015</v>
      </c>
      <c r="C721" s="9" t="s">
        <v>30</v>
      </c>
      <c r="D721" s="9" t="s">
        <v>1004</v>
      </c>
      <c r="E721" s="9"/>
      <c r="F721" s="9"/>
      <c r="G721" s="9"/>
      <c r="H721" s="9" t="s">
        <v>1005</v>
      </c>
      <c r="I721" s="10">
        <v>54</v>
      </c>
      <c r="J721" s="9" t="s">
        <v>38</v>
      </c>
      <c r="K721" s="12">
        <v>12.008222042474</v>
      </c>
      <c r="L721" s="12">
        <f>K721*1.16</f>
        <v>13.92953756927</v>
      </c>
      <c r="M721" s="12">
        <f>I721*K721</f>
        <v>648.44399029362</v>
      </c>
      <c r="N721" s="12">
        <f>I721*L721</f>
        <v>752.1950287406</v>
      </c>
      <c r="O721" s="12">
        <v>36.05</v>
      </c>
      <c r="P721" s="11">
        <v>144.2</v>
      </c>
      <c r="Q721" s="11">
        <f>(O721/L721) - 1</f>
        <v>1.5880256125321</v>
      </c>
      <c r="R721" s="12">
        <v>28.84</v>
      </c>
      <c r="S721" s="11">
        <v>115.36</v>
      </c>
      <c r="T721" s="11">
        <f>(Q721/L721) - 1</f>
        <v>-0.88599581252177</v>
      </c>
      <c r="U721" s="12">
        <v>25.95</v>
      </c>
      <c r="V721" s="11">
        <v>103.8</v>
      </c>
      <c r="W721" s="11">
        <f>(S721/L721) - 1</f>
        <v>7.2816819601028</v>
      </c>
      <c r="X721" s="12">
        <v>24.51</v>
      </c>
      <c r="Y721" s="11">
        <v>98.04</v>
      </c>
      <c r="Z721" s="11">
        <f>ABS((U721/L721) - 1)</f>
        <v>0.86294770167014</v>
      </c>
      <c r="AA721" s="12">
        <v>15.322491326197</v>
      </c>
      <c r="AB721" s="6">
        <v>144.2</v>
      </c>
      <c r="AC721" s="6">
        <f>ABS((W721/L721) - 1)</f>
        <v>0.47724883730766</v>
      </c>
      <c r="AD721" s="8">
        <v>322</v>
      </c>
      <c r="AE721" t="s">
        <v>1006</v>
      </c>
      <c r="AF721"/>
    </row>
    <row r="722" spans="1:32" customHeight="1" ht="30">
      <c r="A722" s="3" t="s">
        <v>1014</v>
      </c>
      <c r="B722" s="3" t="s">
        <v>1015</v>
      </c>
      <c r="C722" s="3" t="s">
        <v>30</v>
      </c>
      <c r="D722" s="3" t="s">
        <v>1004</v>
      </c>
      <c r="E722" s="3"/>
      <c r="F722" s="3"/>
      <c r="G722" s="3"/>
      <c r="H722" s="3" t="s">
        <v>1005</v>
      </c>
      <c r="I722" s="4">
        <v>20</v>
      </c>
      <c r="J722" s="3" t="s">
        <v>413</v>
      </c>
      <c r="K722" s="7">
        <v>11.78</v>
      </c>
      <c r="L722" s="7">
        <f>K722*1.16</f>
        <v>13.6648</v>
      </c>
      <c r="M722" s="7">
        <f>I722*K722</f>
        <v>235.6</v>
      </c>
      <c r="N722" s="7">
        <f>I722*L722</f>
        <v>273.296</v>
      </c>
      <c r="O722" s="7">
        <v>36.05</v>
      </c>
      <c r="P722" s="5">
        <v>144.2</v>
      </c>
      <c r="Q722" s="5">
        <f>(O722/L722) - 1</f>
        <v>1.6381652128096</v>
      </c>
      <c r="R722" s="7">
        <v>28.84</v>
      </c>
      <c r="S722" s="5">
        <v>115.36</v>
      </c>
      <c r="T722" s="5">
        <f>(Q722/L722) - 1</f>
        <v>-0.88011787857784</v>
      </c>
      <c r="U722" s="7">
        <v>25.95</v>
      </c>
      <c r="V722" s="5">
        <v>103.8</v>
      </c>
      <c r="W722" s="5">
        <f>(S722/L722) - 1</f>
        <v>7.4421286809906</v>
      </c>
      <c r="X722" s="7">
        <v>24.51</v>
      </c>
      <c r="Y722" s="5">
        <v>98.04</v>
      </c>
      <c r="Z722" s="5">
        <f>ABS((U722/L722) - 1)</f>
        <v>0.89903986886014</v>
      </c>
      <c r="AA722" s="7">
        <v>15.03128</v>
      </c>
      <c r="AB722" s="6">
        <v>144.2</v>
      </c>
      <c r="AC722" s="6">
        <f>ABS((W722/L722) - 1)</f>
        <v>0.45537961177693</v>
      </c>
      <c r="AD722" s="8">
        <v>322</v>
      </c>
      <c r="AE722" t="s">
        <v>1006</v>
      </c>
      <c r="AF722"/>
    </row>
    <row r="723" spans="1:32" customHeight="1" ht="30">
      <c r="A723" s="9" t="s">
        <v>1014</v>
      </c>
      <c r="B723" s="9" t="s">
        <v>1015</v>
      </c>
      <c r="C723" s="9" t="s">
        <v>30</v>
      </c>
      <c r="D723" s="9" t="s">
        <v>1004</v>
      </c>
      <c r="E723" s="9"/>
      <c r="F723" s="9"/>
      <c r="G723" s="9"/>
      <c r="H723" s="9" t="s">
        <v>1005</v>
      </c>
      <c r="I723" s="10">
        <v>42</v>
      </c>
      <c r="J723" s="9" t="s">
        <v>40</v>
      </c>
      <c r="K723" s="12">
        <v>12.106315655711</v>
      </c>
      <c r="L723" s="12">
        <f>K723*1.16</f>
        <v>14.043326160625</v>
      </c>
      <c r="M723" s="12">
        <f>I723*K723</f>
        <v>508.46525753987</v>
      </c>
      <c r="N723" s="12">
        <f>I723*L723</f>
        <v>589.81969874625</v>
      </c>
      <c r="O723" s="12">
        <v>36.05</v>
      </c>
      <c r="P723" s="11">
        <v>144.2</v>
      </c>
      <c r="Q723" s="11">
        <f>(O723/L723) - 1</f>
        <v>1.5670556667036</v>
      </c>
      <c r="R723" s="12">
        <v>28.84</v>
      </c>
      <c r="S723" s="11">
        <v>115.36</v>
      </c>
      <c r="T723" s="11">
        <f>(Q723/L723) - 1</f>
        <v>-0.88841278420939</v>
      </c>
      <c r="U723" s="12">
        <v>25.95</v>
      </c>
      <c r="V723" s="11">
        <v>103.8</v>
      </c>
      <c r="W723" s="11">
        <f>(S723/L723) - 1</f>
        <v>7.2145781334516</v>
      </c>
      <c r="X723" s="12">
        <v>24.51</v>
      </c>
      <c r="Y723" s="11">
        <v>98.04</v>
      </c>
      <c r="Z723" s="11">
        <f>ABS((U723/L723) - 1)</f>
        <v>0.84785283081718</v>
      </c>
      <c r="AA723" s="12">
        <v>15.447658776688</v>
      </c>
      <c r="AB723" s="6">
        <v>144.2</v>
      </c>
      <c r="AC723" s="6">
        <f>ABS((W723/L723) - 1)</f>
        <v>0.48626286600962</v>
      </c>
      <c r="AD723" s="8">
        <v>322</v>
      </c>
      <c r="AE723" t="s">
        <v>1006</v>
      </c>
      <c r="AF723"/>
    </row>
    <row r="724" spans="1:32" customHeight="1" ht="30">
      <c r="A724" s="3" t="s">
        <v>1014</v>
      </c>
      <c r="B724" s="3" t="s">
        <v>1015</v>
      </c>
      <c r="C724" s="3" t="s">
        <v>30</v>
      </c>
      <c r="D724" s="3" t="s">
        <v>1004</v>
      </c>
      <c r="E724" s="3"/>
      <c r="F724" s="3"/>
      <c r="G724" s="3"/>
      <c r="H724" s="3" t="s">
        <v>1005</v>
      </c>
      <c r="I724" s="4">
        <v>22</v>
      </c>
      <c r="J724" s="3" t="s">
        <v>63</v>
      </c>
      <c r="K724" s="7">
        <v>11.78</v>
      </c>
      <c r="L724" s="7">
        <f>K724*1.16</f>
        <v>13.6648</v>
      </c>
      <c r="M724" s="7">
        <f>I724*K724</f>
        <v>259.16</v>
      </c>
      <c r="N724" s="7">
        <f>I724*L724</f>
        <v>300.6256</v>
      </c>
      <c r="O724" s="7">
        <v>36.05</v>
      </c>
      <c r="P724" s="5">
        <v>144.2</v>
      </c>
      <c r="Q724" s="5">
        <f>(O724/L724) - 1</f>
        <v>1.6381652128096</v>
      </c>
      <c r="R724" s="7">
        <v>28.84</v>
      </c>
      <c r="S724" s="5">
        <v>115.36</v>
      </c>
      <c r="T724" s="5">
        <f>(Q724/L724) - 1</f>
        <v>-0.88011787857784</v>
      </c>
      <c r="U724" s="7">
        <v>25.95</v>
      </c>
      <c r="V724" s="5">
        <v>103.8</v>
      </c>
      <c r="W724" s="5">
        <f>(S724/L724) - 1</f>
        <v>7.4421286809906</v>
      </c>
      <c r="X724" s="7">
        <v>24.51</v>
      </c>
      <c r="Y724" s="5">
        <v>98.04</v>
      </c>
      <c r="Z724" s="5">
        <f>ABS((U724/L724) - 1)</f>
        <v>0.89903986886014</v>
      </c>
      <c r="AA724" s="7">
        <v>15.03128</v>
      </c>
      <c r="AB724" s="6">
        <v>144.2</v>
      </c>
      <c r="AC724" s="6">
        <f>ABS((W724/L724) - 1)</f>
        <v>0.45537961177693</v>
      </c>
      <c r="AD724" s="8">
        <v>322</v>
      </c>
      <c r="AE724" t="s">
        <v>1006</v>
      </c>
      <c r="AF724"/>
    </row>
    <row r="725" spans="1:32" customHeight="1" ht="30">
      <c r="A725" s="9" t="s">
        <v>1014</v>
      </c>
      <c r="B725" s="9" t="s">
        <v>1015</v>
      </c>
      <c r="C725" s="9" t="s">
        <v>30</v>
      </c>
      <c r="D725" s="9" t="s">
        <v>1004</v>
      </c>
      <c r="E725" s="9"/>
      <c r="F725" s="9"/>
      <c r="G725" s="9"/>
      <c r="H725" s="9" t="s">
        <v>1005</v>
      </c>
      <c r="I725" s="10">
        <v>15</v>
      </c>
      <c r="J725" s="9" t="s">
        <v>295</v>
      </c>
      <c r="K725" s="12">
        <v>11.78</v>
      </c>
      <c r="L725" s="12">
        <f>K725*1.16</f>
        <v>13.6648</v>
      </c>
      <c r="M725" s="12">
        <f>I725*K725</f>
        <v>176.7</v>
      </c>
      <c r="N725" s="12">
        <f>I725*L725</f>
        <v>204.972</v>
      </c>
      <c r="O725" s="12">
        <v>36.05</v>
      </c>
      <c r="P725" s="11">
        <v>144.2</v>
      </c>
      <c r="Q725" s="11">
        <f>(O725/L725) - 1</f>
        <v>1.6381652128096</v>
      </c>
      <c r="R725" s="12">
        <v>28.84</v>
      </c>
      <c r="S725" s="11">
        <v>115.36</v>
      </c>
      <c r="T725" s="11">
        <f>(Q725/L725) - 1</f>
        <v>-0.88011787857784</v>
      </c>
      <c r="U725" s="12">
        <v>25.95</v>
      </c>
      <c r="V725" s="11">
        <v>103.8</v>
      </c>
      <c r="W725" s="11">
        <f>(S725/L725) - 1</f>
        <v>7.4421286809906</v>
      </c>
      <c r="X725" s="12">
        <v>24.51</v>
      </c>
      <c r="Y725" s="11">
        <v>98.04</v>
      </c>
      <c r="Z725" s="11">
        <f>ABS((U725/L725) - 1)</f>
        <v>0.89903986886014</v>
      </c>
      <c r="AA725" s="12">
        <v>15.03128</v>
      </c>
      <c r="AB725" s="6">
        <v>144.2</v>
      </c>
      <c r="AC725" s="6">
        <f>ABS((W725/L725) - 1)</f>
        <v>0.45537961177693</v>
      </c>
      <c r="AD725" s="8">
        <v>322</v>
      </c>
      <c r="AE725" t="s">
        <v>1006</v>
      </c>
      <c r="AF725"/>
    </row>
    <row r="726" spans="1:32" customHeight="1" ht="30">
      <c r="A726" s="3" t="s">
        <v>1014</v>
      </c>
      <c r="B726" s="3" t="s">
        <v>1015</v>
      </c>
      <c r="C726" s="3" t="s">
        <v>30</v>
      </c>
      <c r="D726" s="3" t="s">
        <v>1004</v>
      </c>
      <c r="E726" s="3"/>
      <c r="F726" s="3"/>
      <c r="G726" s="3"/>
      <c r="H726" s="3" t="s">
        <v>1005</v>
      </c>
      <c r="I726" s="4">
        <v>25</v>
      </c>
      <c r="J726" s="3" t="s">
        <v>58</v>
      </c>
      <c r="K726" s="7">
        <v>12.101834944916</v>
      </c>
      <c r="L726" s="7">
        <f>K726*1.16</f>
        <v>14.038128536103</v>
      </c>
      <c r="M726" s="7">
        <f>I726*K726</f>
        <v>302.5458736229</v>
      </c>
      <c r="N726" s="7">
        <f>I726*L726</f>
        <v>350.95321340257</v>
      </c>
      <c r="O726" s="7">
        <v>36.05</v>
      </c>
      <c r="P726" s="5">
        <v>144.2</v>
      </c>
      <c r="Q726" s="5">
        <f>(O726/L726) - 1</f>
        <v>1.5680061204233</v>
      </c>
      <c r="R726" s="7">
        <v>28.84</v>
      </c>
      <c r="S726" s="5">
        <v>115.36</v>
      </c>
      <c r="T726" s="5">
        <f>(Q726/L726) - 1</f>
        <v>-0.88830376382502</v>
      </c>
      <c r="U726" s="7">
        <v>25.95</v>
      </c>
      <c r="V726" s="5">
        <v>103.8</v>
      </c>
      <c r="W726" s="5">
        <f>(S726/L726) - 1</f>
        <v>7.2176195853544</v>
      </c>
      <c r="X726" s="7">
        <v>24.51</v>
      </c>
      <c r="Y726" s="5">
        <v>98.04</v>
      </c>
      <c r="Z726" s="5">
        <f>ABS((U726/L726) - 1)</f>
        <v>0.84853699930606</v>
      </c>
      <c r="AA726" s="7">
        <v>15.441941389713</v>
      </c>
      <c r="AB726" s="6">
        <v>144.2</v>
      </c>
      <c r="AC726" s="6">
        <f>ABS((W726/L726) - 1)</f>
        <v>0.48585599805612</v>
      </c>
      <c r="AD726" s="8">
        <v>322</v>
      </c>
      <c r="AE726" t="s">
        <v>1006</v>
      </c>
      <c r="AF726"/>
    </row>
    <row r="727" spans="1:32" customHeight="1" ht="30">
      <c r="A727" s="9" t="s">
        <v>1014</v>
      </c>
      <c r="B727" s="9" t="s">
        <v>1015</v>
      </c>
      <c r="C727" s="9" t="s">
        <v>30</v>
      </c>
      <c r="D727" s="9" t="s">
        <v>1004</v>
      </c>
      <c r="E727" s="9"/>
      <c r="F727" s="9"/>
      <c r="G727" s="9"/>
      <c r="H727" s="9" t="s">
        <v>1005</v>
      </c>
      <c r="I727" s="10">
        <v>6</v>
      </c>
      <c r="J727" s="9" t="s">
        <v>89</v>
      </c>
      <c r="K727" s="12">
        <v>12.028823512516</v>
      </c>
      <c r="L727" s="12">
        <f>K727*1.16</f>
        <v>13.953435274518</v>
      </c>
      <c r="M727" s="12">
        <f>I727*K727</f>
        <v>72.172941075094</v>
      </c>
      <c r="N727" s="12">
        <f>I727*L727</f>
        <v>83.720611647109</v>
      </c>
      <c r="O727" s="12">
        <v>36.05</v>
      </c>
      <c r="P727" s="11">
        <v>144.2</v>
      </c>
      <c r="Q727" s="11">
        <f>(O727/L727) - 1</f>
        <v>1.5835931647481</v>
      </c>
      <c r="R727" s="12">
        <v>28.84</v>
      </c>
      <c r="S727" s="11">
        <v>115.36</v>
      </c>
      <c r="T727" s="11">
        <f>(Q727/L727) - 1</f>
        <v>-0.88650872465506</v>
      </c>
      <c r="U727" s="12">
        <v>25.95</v>
      </c>
      <c r="V727" s="11">
        <v>103.8</v>
      </c>
      <c r="W727" s="11">
        <f>(S727/L727) - 1</f>
        <v>7.2674981271939</v>
      </c>
      <c r="X727" s="12">
        <v>24.51</v>
      </c>
      <c r="Y727" s="11">
        <v>98.04</v>
      </c>
      <c r="Z727" s="11">
        <f>ABS((U727/L727) - 1)</f>
        <v>0.85975707698232</v>
      </c>
      <c r="AA727" s="12">
        <v>15.34877880197</v>
      </c>
      <c r="AB727" s="6">
        <v>144.2</v>
      </c>
      <c r="AC727" s="6">
        <f>ABS((W727/L727) - 1)</f>
        <v>0.47916065225416</v>
      </c>
      <c r="AD727" s="8">
        <v>322</v>
      </c>
      <c r="AE727" t="s">
        <v>1006</v>
      </c>
      <c r="AF727"/>
    </row>
    <row r="728" spans="1:32" customHeight="1" ht="30">
      <c r="A728" s="3" t="s">
        <v>1014</v>
      </c>
      <c r="B728" s="3" t="s">
        <v>1015</v>
      </c>
      <c r="C728" s="3" t="s">
        <v>30</v>
      </c>
      <c r="D728" s="3" t="s">
        <v>1004</v>
      </c>
      <c r="E728" s="3"/>
      <c r="F728" s="3"/>
      <c r="G728" s="3"/>
      <c r="H728" s="3" t="s">
        <v>1005</v>
      </c>
      <c r="I728" s="4">
        <v>68</v>
      </c>
      <c r="J728" s="3" t="s">
        <v>42</v>
      </c>
      <c r="K728" s="7">
        <v>12.087312218445</v>
      </c>
      <c r="L728" s="7">
        <f>K728*1.16</f>
        <v>14.021282173397</v>
      </c>
      <c r="M728" s="7">
        <f>I728*K728</f>
        <v>821.93723085428</v>
      </c>
      <c r="N728" s="7">
        <f>I728*L728</f>
        <v>953.44718779097</v>
      </c>
      <c r="O728" s="7">
        <v>36.05</v>
      </c>
      <c r="P728" s="5">
        <v>144.2</v>
      </c>
      <c r="Q728" s="5">
        <f>(O728/L728) - 1</f>
        <v>1.5710915417136</v>
      </c>
      <c r="R728" s="7">
        <v>28.84</v>
      </c>
      <c r="S728" s="5">
        <v>115.36</v>
      </c>
      <c r="T728" s="5">
        <f>(Q728/L728) - 1</f>
        <v>-0.8879495097321</v>
      </c>
      <c r="U728" s="7">
        <v>25.95</v>
      </c>
      <c r="V728" s="5">
        <v>103.8</v>
      </c>
      <c r="W728" s="5">
        <f>(S728/L728) - 1</f>
        <v>7.2274929334836</v>
      </c>
      <c r="X728" s="7">
        <v>24.51</v>
      </c>
      <c r="Y728" s="5">
        <v>98.04</v>
      </c>
      <c r="Z728" s="5">
        <f>ABS((U728/L728) - 1)</f>
        <v>0.85075798911147</v>
      </c>
      <c r="AA728" s="7">
        <v>15.423410390736</v>
      </c>
      <c r="AB728" s="6">
        <v>144.2</v>
      </c>
      <c r="AC728" s="6">
        <f>ABS((W728/L728) - 1)</f>
        <v>0.48453409295216</v>
      </c>
      <c r="AD728" s="8">
        <v>322</v>
      </c>
      <c r="AE728" t="s">
        <v>1006</v>
      </c>
      <c r="AF728"/>
    </row>
    <row r="729" spans="1:32" customHeight="1" ht="30">
      <c r="A729" s="9" t="s">
        <v>1014</v>
      </c>
      <c r="B729" s="9" t="s">
        <v>1015</v>
      </c>
      <c r="C729" s="9" t="s">
        <v>30</v>
      </c>
      <c r="D729" s="9" t="s">
        <v>1004</v>
      </c>
      <c r="E729" s="9"/>
      <c r="F729" s="9"/>
      <c r="G729" s="9"/>
      <c r="H729" s="9" t="s">
        <v>1005</v>
      </c>
      <c r="I729" s="10">
        <v>29</v>
      </c>
      <c r="J729" s="9" t="s">
        <v>71</v>
      </c>
      <c r="K729" s="12">
        <v>12.101560176526</v>
      </c>
      <c r="L729" s="12">
        <f>K729*1.16</f>
        <v>14.03780980477</v>
      </c>
      <c r="M729" s="12">
        <f>I729*K729</f>
        <v>350.94524511925</v>
      </c>
      <c r="N729" s="12">
        <f>I729*L729</f>
        <v>407.09648433833</v>
      </c>
      <c r="O729" s="12">
        <v>36.05</v>
      </c>
      <c r="P729" s="11">
        <v>144.2</v>
      </c>
      <c r="Q729" s="11">
        <f>(O729/L729) - 1</f>
        <v>1.5680644275256</v>
      </c>
      <c r="R729" s="12">
        <v>28.84</v>
      </c>
      <c r="S729" s="11">
        <v>115.36</v>
      </c>
      <c r="T729" s="11">
        <f>(Q729/L729) - 1</f>
        <v>-0.88829707416375</v>
      </c>
      <c r="U729" s="12">
        <v>25.95</v>
      </c>
      <c r="V729" s="11">
        <v>103.8</v>
      </c>
      <c r="W729" s="11">
        <f>(S729/L729) - 1</f>
        <v>7.2178061680818</v>
      </c>
      <c r="X729" s="12">
        <v>24.51</v>
      </c>
      <c r="Y729" s="11">
        <v>98.04</v>
      </c>
      <c r="Z729" s="11">
        <f>ABS((U729/L729) - 1)</f>
        <v>0.84857897071536</v>
      </c>
      <c r="AA729" s="12">
        <v>15.441590785247</v>
      </c>
      <c r="AB729" s="6">
        <v>144.2</v>
      </c>
      <c r="AC729" s="6">
        <f>ABS((W729/L729) - 1)</f>
        <v>0.4858310328703</v>
      </c>
      <c r="AD729" s="8">
        <v>322</v>
      </c>
      <c r="AE729" t="s">
        <v>1006</v>
      </c>
      <c r="AF729"/>
    </row>
    <row r="730" spans="1:32" customHeight="1" ht="30">
      <c r="A730" s="3" t="s">
        <v>1014</v>
      </c>
      <c r="B730" s="3" t="s">
        <v>1015</v>
      </c>
      <c r="C730" s="3" t="s">
        <v>30</v>
      </c>
      <c r="D730" s="3" t="s">
        <v>1004</v>
      </c>
      <c r="E730" s="3"/>
      <c r="F730" s="3"/>
      <c r="G730" s="3"/>
      <c r="H730" s="3" t="s">
        <v>1005</v>
      </c>
      <c r="I730" s="4">
        <v>17</v>
      </c>
      <c r="J730" s="3" t="s">
        <v>90</v>
      </c>
      <c r="K730" s="7">
        <v>12.101834944916</v>
      </c>
      <c r="L730" s="7">
        <f>K730*1.16</f>
        <v>14.038128536103</v>
      </c>
      <c r="M730" s="7">
        <f>I730*K730</f>
        <v>205.73119406357</v>
      </c>
      <c r="N730" s="7">
        <f>I730*L730</f>
        <v>238.64818511375</v>
      </c>
      <c r="O730" s="7">
        <v>36.05</v>
      </c>
      <c r="P730" s="5">
        <v>144.2</v>
      </c>
      <c r="Q730" s="5">
        <f>(O730/L730) - 1</f>
        <v>1.5680061204233</v>
      </c>
      <c r="R730" s="7">
        <v>28.84</v>
      </c>
      <c r="S730" s="5">
        <v>115.36</v>
      </c>
      <c r="T730" s="5">
        <f>(Q730/L730) - 1</f>
        <v>-0.88830376382502</v>
      </c>
      <c r="U730" s="7">
        <v>25.95</v>
      </c>
      <c r="V730" s="5">
        <v>103.8</v>
      </c>
      <c r="W730" s="5">
        <f>(S730/L730) - 1</f>
        <v>7.2176195853544</v>
      </c>
      <c r="X730" s="7">
        <v>24.51</v>
      </c>
      <c r="Y730" s="5">
        <v>98.04</v>
      </c>
      <c r="Z730" s="5">
        <f>ABS((U730/L730) - 1)</f>
        <v>0.84853699930606</v>
      </c>
      <c r="AA730" s="7">
        <v>15.441941389713</v>
      </c>
      <c r="AB730" s="6">
        <v>144.2</v>
      </c>
      <c r="AC730" s="6">
        <f>ABS((W730/L730) - 1)</f>
        <v>0.48585599805612</v>
      </c>
      <c r="AD730" s="8">
        <v>322</v>
      </c>
      <c r="AE730" t="s">
        <v>1006</v>
      </c>
      <c r="AF730"/>
    </row>
    <row r="731" spans="1:32" customHeight="1" ht="30">
      <c r="A731" s="9" t="s">
        <v>1014</v>
      </c>
      <c r="B731" s="9" t="s">
        <v>1015</v>
      </c>
      <c r="C731" s="9" t="s">
        <v>30</v>
      </c>
      <c r="D731" s="9" t="s">
        <v>1004</v>
      </c>
      <c r="E731" s="9"/>
      <c r="F731" s="9"/>
      <c r="G731" s="9"/>
      <c r="H731" s="9" t="s">
        <v>1005</v>
      </c>
      <c r="I731" s="10">
        <v>217</v>
      </c>
      <c r="J731" s="9" t="s">
        <v>51</v>
      </c>
      <c r="K731" s="12">
        <v>12.101834944916</v>
      </c>
      <c r="L731" s="12">
        <f>K731*1.16</f>
        <v>14.038128536103</v>
      </c>
      <c r="M731" s="12">
        <f>I731*K731</f>
        <v>2626.0981830468</v>
      </c>
      <c r="N731" s="12">
        <f>I731*L731</f>
        <v>3046.2738923343</v>
      </c>
      <c r="O731" s="12">
        <v>36.05</v>
      </c>
      <c r="P731" s="11">
        <v>144.2</v>
      </c>
      <c r="Q731" s="11">
        <f>(O731/L731) - 1</f>
        <v>1.5680061204233</v>
      </c>
      <c r="R731" s="12">
        <v>28.84</v>
      </c>
      <c r="S731" s="11">
        <v>115.36</v>
      </c>
      <c r="T731" s="11">
        <f>(Q731/L731) - 1</f>
        <v>-0.88830376382502</v>
      </c>
      <c r="U731" s="12">
        <v>25.95</v>
      </c>
      <c r="V731" s="11">
        <v>103.8</v>
      </c>
      <c r="W731" s="11">
        <f>(S731/L731) - 1</f>
        <v>7.2176195853544</v>
      </c>
      <c r="X731" s="12">
        <v>24.51</v>
      </c>
      <c r="Y731" s="11">
        <v>98.04</v>
      </c>
      <c r="Z731" s="11">
        <f>ABS((U731/L731) - 1)</f>
        <v>0.84853699930606</v>
      </c>
      <c r="AA731" s="12">
        <v>15.441941389713</v>
      </c>
      <c r="AB731" s="6">
        <v>144.2</v>
      </c>
      <c r="AC731" s="6">
        <f>ABS((W731/L731) - 1)</f>
        <v>0.48585599805612</v>
      </c>
      <c r="AD731" s="8">
        <v>322</v>
      </c>
      <c r="AE731" t="s">
        <v>1006</v>
      </c>
      <c r="AF731"/>
    </row>
    <row r="732" spans="1:32" customHeight="1" ht="30">
      <c r="A732" s="3" t="s">
        <v>1016</v>
      </c>
      <c r="B732" s="3" t="s">
        <v>1017</v>
      </c>
      <c r="C732" s="3" t="s">
        <v>30</v>
      </c>
      <c r="D732" s="3" t="s">
        <v>1004</v>
      </c>
      <c r="E732" s="3" t="s">
        <v>36</v>
      </c>
      <c r="F732" s="3" t="s">
        <v>36</v>
      </c>
      <c r="G732" s="3" t="s">
        <v>36</v>
      </c>
      <c r="H732" s="3" t="s">
        <v>1005</v>
      </c>
      <c r="I732" s="4">
        <v>21</v>
      </c>
      <c r="J732" s="3" t="s">
        <v>1007</v>
      </c>
      <c r="K732" s="7">
        <v>12.322152156251</v>
      </c>
      <c r="L732" s="7">
        <f>K732*1.16</f>
        <v>14.293696501251</v>
      </c>
      <c r="M732" s="7">
        <f>I732*K732</f>
        <v>258.76519528127</v>
      </c>
      <c r="N732" s="7">
        <f>I732*L732</f>
        <v>300.16762652628</v>
      </c>
      <c r="O732" s="7">
        <v>40</v>
      </c>
      <c r="P732" s="5">
        <v>160</v>
      </c>
      <c r="Q732" s="5">
        <f>(O732/L732) - 1</f>
        <v>1.7984363594469</v>
      </c>
      <c r="R732" s="7">
        <v>35</v>
      </c>
      <c r="S732" s="5">
        <v>140</v>
      </c>
      <c r="T732" s="5">
        <f>(Q732/L732) - 1</f>
        <v>-0.87417975753932</v>
      </c>
      <c r="U732" s="7">
        <v>25</v>
      </c>
      <c r="V732" s="5">
        <v>100</v>
      </c>
      <c r="W732" s="5">
        <f>(S732/L732) - 1</f>
        <v>8.794527258064</v>
      </c>
      <c r="X732" s="7">
        <v>23.75</v>
      </c>
      <c r="Y732" s="5">
        <v>95</v>
      </c>
      <c r="Z732" s="5">
        <f>ABS((U732/L732) - 1)</f>
        <v>0.74902272465429</v>
      </c>
      <c r="AA732" s="7">
        <v>15.723066151376</v>
      </c>
      <c r="AB732" s="6">
        <v>160</v>
      </c>
      <c r="AC732" s="6">
        <f>ABS((W732/L732) - 1)</f>
        <v>0.38472687892218</v>
      </c>
      <c r="AD732" s="8">
        <v>239</v>
      </c>
      <c r="AE732" t="s">
        <v>1018</v>
      </c>
      <c r="AF732"/>
    </row>
    <row r="733" spans="1:32" customHeight="1" ht="30">
      <c r="A733" s="9" t="s">
        <v>1016</v>
      </c>
      <c r="B733" s="9" t="s">
        <v>1017</v>
      </c>
      <c r="C733" s="9" t="s">
        <v>30</v>
      </c>
      <c r="D733" s="9" t="s">
        <v>1004</v>
      </c>
      <c r="E733" s="9" t="s">
        <v>36</v>
      </c>
      <c r="F733" s="9" t="s">
        <v>36</v>
      </c>
      <c r="G733" s="9" t="s">
        <v>36</v>
      </c>
      <c r="H733" s="9" t="s">
        <v>1005</v>
      </c>
      <c r="I733" s="10">
        <v>5</v>
      </c>
      <c r="J733" s="9" t="s">
        <v>38</v>
      </c>
      <c r="K733" s="12">
        <v>12.313906088887</v>
      </c>
      <c r="L733" s="12">
        <f>K733*1.16</f>
        <v>14.284131063109</v>
      </c>
      <c r="M733" s="12">
        <f>I733*K733</f>
        <v>61.569530444434</v>
      </c>
      <c r="N733" s="12">
        <f>I733*L733</f>
        <v>71.420655315544</v>
      </c>
      <c r="O733" s="12">
        <v>40</v>
      </c>
      <c r="P733" s="11">
        <v>160</v>
      </c>
      <c r="Q733" s="11">
        <f>(O733/L733) - 1</f>
        <v>1.800310346025</v>
      </c>
      <c r="R733" s="12">
        <v>35</v>
      </c>
      <c r="S733" s="11">
        <v>140</v>
      </c>
      <c r="T733" s="11">
        <f>(Q733/L733) - 1</f>
        <v>-0.87396430779926</v>
      </c>
      <c r="U733" s="12">
        <v>25</v>
      </c>
      <c r="V733" s="11">
        <v>100</v>
      </c>
      <c r="W733" s="11">
        <f>(S733/L733) - 1</f>
        <v>8.8010862110873</v>
      </c>
      <c r="X733" s="12">
        <v>23.75</v>
      </c>
      <c r="Y733" s="11">
        <v>95</v>
      </c>
      <c r="Z733" s="11">
        <f>ABS((U733/L733) - 1)</f>
        <v>0.7501939662656</v>
      </c>
      <c r="AA733" s="12">
        <v>15.71254416942</v>
      </c>
      <c r="AB733" s="6">
        <v>160</v>
      </c>
      <c r="AC733" s="6">
        <f>ABS((W733/L733) - 1)</f>
        <v>0.38385568067086</v>
      </c>
      <c r="AD733" s="8">
        <v>239</v>
      </c>
      <c r="AE733" t="s">
        <v>1018</v>
      </c>
      <c r="AF733"/>
    </row>
    <row r="734" spans="1:32" customHeight="1" ht="30">
      <c r="A734" s="3" t="s">
        <v>1016</v>
      </c>
      <c r="B734" s="3" t="s">
        <v>1017</v>
      </c>
      <c r="C734" s="3" t="s">
        <v>30</v>
      </c>
      <c r="D734" s="3" t="s">
        <v>1004</v>
      </c>
      <c r="E734" s="3" t="s">
        <v>36</v>
      </c>
      <c r="F734" s="3" t="s">
        <v>36</v>
      </c>
      <c r="G734" s="3" t="s">
        <v>36</v>
      </c>
      <c r="H734" s="3" t="s">
        <v>1005</v>
      </c>
      <c r="I734" s="4">
        <v>9</v>
      </c>
      <c r="J734" s="3" t="s">
        <v>413</v>
      </c>
      <c r="K734" s="7">
        <v>12.258369549633</v>
      </c>
      <c r="L734" s="7">
        <f>K734*1.16</f>
        <v>14.219708677575</v>
      </c>
      <c r="M734" s="7">
        <f>I734*K734</f>
        <v>110.3253259467</v>
      </c>
      <c r="N734" s="7">
        <f>I734*L734</f>
        <v>127.97737809817</v>
      </c>
      <c r="O734" s="7">
        <v>40</v>
      </c>
      <c r="P734" s="5">
        <v>160</v>
      </c>
      <c r="Q734" s="5">
        <f>(O734/L734) - 1</f>
        <v>1.8129971511359</v>
      </c>
      <c r="R734" s="7">
        <v>35</v>
      </c>
      <c r="S734" s="5">
        <v>140</v>
      </c>
      <c r="T734" s="5">
        <f>(Q734/L734) - 1</f>
        <v>-0.87250110447093</v>
      </c>
      <c r="U734" s="7">
        <v>25</v>
      </c>
      <c r="V734" s="5">
        <v>100</v>
      </c>
      <c r="W734" s="5">
        <f>(S734/L734) - 1</f>
        <v>8.8454900289756</v>
      </c>
      <c r="X734" s="7">
        <v>23.75</v>
      </c>
      <c r="Y734" s="5">
        <v>95</v>
      </c>
      <c r="Z734" s="5">
        <f>ABS((U734/L734) - 1)</f>
        <v>0.75812321945994</v>
      </c>
      <c r="AA734" s="7">
        <v>15.641679545332</v>
      </c>
      <c r="AB734" s="6">
        <v>160</v>
      </c>
      <c r="AC734" s="6">
        <f>ABS((W734/L734) - 1)</f>
        <v>0.37794154370226</v>
      </c>
      <c r="AD734" s="8">
        <v>239</v>
      </c>
      <c r="AE734" t="s">
        <v>1018</v>
      </c>
      <c r="AF734"/>
    </row>
    <row r="735" spans="1:32" customHeight="1" ht="30">
      <c r="A735" s="9" t="s">
        <v>1016</v>
      </c>
      <c r="B735" s="9" t="s">
        <v>1017</v>
      </c>
      <c r="C735" s="9" t="s">
        <v>30</v>
      </c>
      <c r="D735" s="9" t="s">
        <v>1004</v>
      </c>
      <c r="E735" s="9" t="s">
        <v>36</v>
      </c>
      <c r="F735" s="9" t="s">
        <v>36</v>
      </c>
      <c r="G735" s="9" t="s">
        <v>36</v>
      </c>
      <c r="H735" s="9" t="s">
        <v>1005</v>
      </c>
      <c r="I735" s="10">
        <v>36</v>
      </c>
      <c r="J735" s="9" t="s">
        <v>40</v>
      </c>
      <c r="K735" s="12">
        <v>12.322152156251</v>
      </c>
      <c r="L735" s="12">
        <f>K735*1.16</f>
        <v>14.293696501251</v>
      </c>
      <c r="M735" s="12">
        <f>I735*K735</f>
        <v>443.59747762504</v>
      </c>
      <c r="N735" s="12">
        <f>I735*L735</f>
        <v>514.57307404505</v>
      </c>
      <c r="O735" s="12">
        <v>40</v>
      </c>
      <c r="P735" s="11">
        <v>160</v>
      </c>
      <c r="Q735" s="11">
        <f>(O735/L735) - 1</f>
        <v>1.7984363594469</v>
      </c>
      <c r="R735" s="12">
        <v>35</v>
      </c>
      <c r="S735" s="11">
        <v>140</v>
      </c>
      <c r="T735" s="11">
        <f>(Q735/L735) - 1</f>
        <v>-0.87417975753932</v>
      </c>
      <c r="U735" s="12">
        <v>25</v>
      </c>
      <c r="V735" s="11">
        <v>100</v>
      </c>
      <c r="W735" s="11">
        <f>(S735/L735) - 1</f>
        <v>8.794527258064</v>
      </c>
      <c r="X735" s="12">
        <v>23.75</v>
      </c>
      <c r="Y735" s="11">
        <v>95</v>
      </c>
      <c r="Z735" s="11">
        <f>ABS((U735/L735) - 1)</f>
        <v>0.74902272465429</v>
      </c>
      <c r="AA735" s="12">
        <v>15.723066151376</v>
      </c>
      <c r="AB735" s="6">
        <v>160</v>
      </c>
      <c r="AC735" s="6">
        <f>ABS((W735/L735) - 1)</f>
        <v>0.38472687892218</v>
      </c>
      <c r="AD735" s="8">
        <v>239</v>
      </c>
      <c r="AE735" t="s">
        <v>1018</v>
      </c>
      <c r="AF735"/>
    </row>
    <row r="736" spans="1:32" customHeight="1" ht="30">
      <c r="A736" s="3" t="s">
        <v>1016</v>
      </c>
      <c r="B736" s="3" t="s">
        <v>1017</v>
      </c>
      <c r="C736" s="3" t="s">
        <v>30</v>
      </c>
      <c r="D736" s="3" t="s">
        <v>1004</v>
      </c>
      <c r="E736" s="3" t="s">
        <v>36</v>
      </c>
      <c r="F736" s="3" t="s">
        <v>36</v>
      </c>
      <c r="G736" s="3" t="s">
        <v>36</v>
      </c>
      <c r="H736" s="3" t="s">
        <v>1005</v>
      </c>
      <c r="I736" s="4">
        <v>30</v>
      </c>
      <c r="J736" s="3" t="s">
        <v>295</v>
      </c>
      <c r="K736" s="7">
        <v>12.208014860198</v>
      </c>
      <c r="L736" s="7">
        <f>K736*1.16</f>
        <v>14.16129723783</v>
      </c>
      <c r="M736" s="7">
        <f>I736*K736</f>
        <v>366.24044580595</v>
      </c>
      <c r="N736" s="7">
        <f>I736*L736</f>
        <v>424.8389171349</v>
      </c>
      <c r="O736" s="7">
        <v>40</v>
      </c>
      <c r="P736" s="5">
        <v>160</v>
      </c>
      <c r="Q736" s="5">
        <f>(O736/L736) - 1</f>
        <v>1.8245999874323</v>
      </c>
      <c r="R736" s="7">
        <v>35</v>
      </c>
      <c r="S736" s="5">
        <v>140</v>
      </c>
      <c r="T736" s="5">
        <f>(Q736/L736) - 1</f>
        <v>-0.87115587246074</v>
      </c>
      <c r="U736" s="7">
        <v>25</v>
      </c>
      <c r="V736" s="5">
        <v>100</v>
      </c>
      <c r="W736" s="5">
        <f>(S736/L736) - 1</f>
        <v>8.8860999560132</v>
      </c>
      <c r="X736" s="7">
        <v>23.75</v>
      </c>
      <c r="Y736" s="5">
        <v>95</v>
      </c>
      <c r="Z736" s="5">
        <f>ABS((U736/L736) - 1)</f>
        <v>0.76537499214521</v>
      </c>
      <c r="AA736" s="7">
        <v>15.577426961613</v>
      </c>
      <c r="AB736" s="6">
        <v>160</v>
      </c>
      <c r="AC736" s="6">
        <f>ABS((W736/L736) - 1)</f>
        <v>0.37250805439807</v>
      </c>
      <c r="AD736" s="8">
        <v>239</v>
      </c>
      <c r="AE736" t="s">
        <v>1018</v>
      </c>
      <c r="AF736"/>
    </row>
    <row r="737" spans="1:32" customHeight="1" ht="30">
      <c r="A737" s="9" t="s">
        <v>1016</v>
      </c>
      <c r="B737" s="9" t="s">
        <v>1017</v>
      </c>
      <c r="C737" s="9" t="s">
        <v>30</v>
      </c>
      <c r="D737" s="9" t="s">
        <v>1004</v>
      </c>
      <c r="E737" s="9" t="s">
        <v>36</v>
      </c>
      <c r="F737" s="9" t="s">
        <v>36</v>
      </c>
      <c r="G737" s="9" t="s">
        <v>36</v>
      </c>
      <c r="H737" s="9" t="s">
        <v>1005</v>
      </c>
      <c r="I737" s="10">
        <v>25</v>
      </c>
      <c r="J737" s="9" t="s">
        <v>58</v>
      </c>
      <c r="K737" s="12">
        <v>12.322152156251</v>
      </c>
      <c r="L737" s="12">
        <f>K737*1.16</f>
        <v>14.293696501251</v>
      </c>
      <c r="M737" s="12">
        <f>I737*K737</f>
        <v>308.05380390628</v>
      </c>
      <c r="N737" s="12">
        <f>I737*L737</f>
        <v>357.34241253128</v>
      </c>
      <c r="O737" s="12">
        <v>40</v>
      </c>
      <c r="P737" s="11">
        <v>160</v>
      </c>
      <c r="Q737" s="11">
        <f>(O737/L737) - 1</f>
        <v>1.7984363594469</v>
      </c>
      <c r="R737" s="12">
        <v>35</v>
      </c>
      <c r="S737" s="11">
        <v>140</v>
      </c>
      <c r="T737" s="11">
        <f>(Q737/L737) - 1</f>
        <v>-0.87417975753932</v>
      </c>
      <c r="U737" s="12">
        <v>25</v>
      </c>
      <c r="V737" s="11">
        <v>100</v>
      </c>
      <c r="W737" s="11">
        <f>(S737/L737) - 1</f>
        <v>8.794527258064</v>
      </c>
      <c r="X737" s="12">
        <v>23.75</v>
      </c>
      <c r="Y737" s="11">
        <v>95</v>
      </c>
      <c r="Z737" s="11">
        <f>ABS((U737/L737) - 1)</f>
        <v>0.74902272465429</v>
      </c>
      <c r="AA737" s="12">
        <v>15.723066151376</v>
      </c>
      <c r="AB737" s="6">
        <v>160</v>
      </c>
      <c r="AC737" s="6">
        <f>ABS((W737/L737) - 1)</f>
        <v>0.38472687892218</v>
      </c>
      <c r="AD737" s="8">
        <v>239</v>
      </c>
      <c r="AE737" t="s">
        <v>1018</v>
      </c>
      <c r="AF737"/>
    </row>
    <row r="738" spans="1:32" customHeight="1" ht="30">
      <c r="A738" s="3" t="s">
        <v>1016</v>
      </c>
      <c r="B738" s="3" t="s">
        <v>1017</v>
      </c>
      <c r="C738" s="3" t="s">
        <v>30</v>
      </c>
      <c r="D738" s="3" t="s">
        <v>1004</v>
      </c>
      <c r="E738" s="3" t="s">
        <v>36</v>
      </c>
      <c r="F738" s="3" t="s">
        <v>36</v>
      </c>
      <c r="G738" s="3" t="s">
        <v>36</v>
      </c>
      <c r="H738" s="3" t="s">
        <v>1005</v>
      </c>
      <c r="I738" s="4">
        <v>21</v>
      </c>
      <c r="J738" s="3" t="s">
        <v>42</v>
      </c>
      <c r="K738" s="7">
        <v>12.296335386906</v>
      </c>
      <c r="L738" s="7">
        <f>K738*1.16</f>
        <v>14.263749048811</v>
      </c>
      <c r="M738" s="7">
        <f>I738*K738</f>
        <v>258.22304312502</v>
      </c>
      <c r="N738" s="7">
        <f>I738*L738</f>
        <v>299.53873002503</v>
      </c>
      <c r="O738" s="7">
        <v>40</v>
      </c>
      <c r="P738" s="5">
        <v>160</v>
      </c>
      <c r="Q738" s="5">
        <f>(O738/L738) - 1</f>
        <v>1.8043118161375</v>
      </c>
      <c r="R738" s="7">
        <v>35</v>
      </c>
      <c r="S738" s="5">
        <v>140</v>
      </c>
      <c r="T738" s="5">
        <f>(Q738/L738) - 1</f>
        <v>-0.87350367635023</v>
      </c>
      <c r="U738" s="7">
        <v>25</v>
      </c>
      <c r="V738" s="5">
        <v>100</v>
      </c>
      <c r="W738" s="5">
        <f>(S738/L738) - 1</f>
        <v>8.8150913564813</v>
      </c>
      <c r="X738" s="7">
        <v>23.75</v>
      </c>
      <c r="Y738" s="5">
        <v>95</v>
      </c>
      <c r="Z738" s="5">
        <f>ABS((U738/L738) - 1)</f>
        <v>0.75269488508594</v>
      </c>
      <c r="AA738" s="7">
        <v>15.690123953692</v>
      </c>
      <c r="AB738" s="6">
        <v>160</v>
      </c>
      <c r="AC738" s="6">
        <f>ABS((W738/L738) - 1)</f>
        <v>0.3819933787172</v>
      </c>
      <c r="AD738" s="8">
        <v>239</v>
      </c>
      <c r="AE738" t="s">
        <v>1018</v>
      </c>
      <c r="AF738"/>
    </row>
    <row r="739" spans="1:32" customHeight="1" ht="30">
      <c r="A739" s="9" t="s">
        <v>1016</v>
      </c>
      <c r="B739" s="9" t="s">
        <v>1017</v>
      </c>
      <c r="C739" s="9" t="s">
        <v>30</v>
      </c>
      <c r="D739" s="9" t="s">
        <v>1004</v>
      </c>
      <c r="E739" s="9" t="s">
        <v>36</v>
      </c>
      <c r="F739" s="9" t="s">
        <v>36</v>
      </c>
      <c r="G739" s="9" t="s">
        <v>36</v>
      </c>
      <c r="H739" s="9" t="s">
        <v>1005</v>
      </c>
      <c r="I739" s="10">
        <v>8</v>
      </c>
      <c r="J739" s="9" t="s">
        <v>71</v>
      </c>
      <c r="K739" s="12">
        <v>12.322152156251</v>
      </c>
      <c r="L739" s="12">
        <f>K739*1.16</f>
        <v>14.293696501251</v>
      </c>
      <c r="M739" s="12">
        <f>I739*K739</f>
        <v>98.577217250009</v>
      </c>
      <c r="N739" s="12">
        <f>I739*L739</f>
        <v>114.34957201001</v>
      </c>
      <c r="O739" s="12">
        <v>40</v>
      </c>
      <c r="P739" s="11">
        <v>160</v>
      </c>
      <c r="Q739" s="11">
        <f>(O739/L739) - 1</f>
        <v>1.7984363594469</v>
      </c>
      <c r="R739" s="12">
        <v>35</v>
      </c>
      <c r="S739" s="11">
        <v>140</v>
      </c>
      <c r="T739" s="11">
        <f>(Q739/L739) - 1</f>
        <v>-0.87417975753932</v>
      </c>
      <c r="U739" s="12">
        <v>25</v>
      </c>
      <c r="V739" s="11">
        <v>100</v>
      </c>
      <c r="W739" s="11">
        <f>(S739/L739) - 1</f>
        <v>8.794527258064</v>
      </c>
      <c r="X739" s="12">
        <v>23.75</v>
      </c>
      <c r="Y739" s="11">
        <v>95</v>
      </c>
      <c r="Z739" s="11">
        <f>ABS((U739/L739) - 1)</f>
        <v>0.74902272465429</v>
      </c>
      <c r="AA739" s="12">
        <v>15.723066151376</v>
      </c>
      <c r="AB739" s="6">
        <v>160</v>
      </c>
      <c r="AC739" s="6">
        <f>ABS((W739/L739) - 1)</f>
        <v>0.38472687892218</v>
      </c>
      <c r="AD739" s="8">
        <v>239</v>
      </c>
      <c r="AE739" t="s">
        <v>1018</v>
      </c>
      <c r="AF739"/>
    </row>
    <row r="740" spans="1:32" customHeight="1" ht="30">
      <c r="A740" s="3" t="s">
        <v>1019</v>
      </c>
      <c r="B740" s="3" t="s">
        <v>1020</v>
      </c>
      <c r="C740" s="3" t="s">
        <v>30</v>
      </c>
      <c r="D740" s="3" t="s">
        <v>1004</v>
      </c>
      <c r="E740" s="3" t="s">
        <v>36</v>
      </c>
      <c r="F740" s="3" t="s">
        <v>36</v>
      </c>
      <c r="G740" s="3" t="s">
        <v>36</v>
      </c>
      <c r="H740" s="3" t="s">
        <v>1005</v>
      </c>
      <c r="I740" s="4">
        <v>50</v>
      </c>
      <c r="J740" s="3" t="s">
        <v>140</v>
      </c>
      <c r="K740" s="7">
        <v>12.44</v>
      </c>
      <c r="L740" s="7">
        <f>K740*1.16</f>
        <v>14.4304</v>
      </c>
      <c r="M740" s="7">
        <f>I740*K740</f>
        <v>622</v>
      </c>
      <c r="N740" s="7">
        <f>I740*L740</f>
        <v>721.52</v>
      </c>
      <c r="O740" s="7">
        <v>40</v>
      </c>
      <c r="P740" s="5">
        <v>160</v>
      </c>
      <c r="Q740" s="5">
        <f>(O740/L740) - 1</f>
        <v>1.771925934139</v>
      </c>
      <c r="R740" s="7">
        <v>35</v>
      </c>
      <c r="S740" s="5">
        <v>140</v>
      </c>
      <c r="T740" s="5">
        <f>(Q740/L740) - 1</f>
        <v>-0.87720881374466</v>
      </c>
      <c r="U740" s="7">
        <v>25</v>
      </c>
      <c r="V740" s="5">
        <v>100</v>
      </c>
      <c r="W740" s="5">
        <f>(S740/L740) - 1</f>
        <v>8.7017407694866</v>
      </c>
      <c r="X740" s="7">
        <v>23.75</v>
      </c>
      <c r="Y740" s="5">
        <v>95</v>
      </c>
      <c r="Z740" s="5">
        <f>ABS((U740/L740) - 1)</f>
        <v>0.7324537088369</v>
      </c>
      <c r="AA740" s="7">
        <v>15.87344</v>
      </c>
      <c r="AB740" s="6">
        <v>160</v>
      </c>
      <c r="AC740" s="6">
        <f>ABS((W740/L740) - 1)</f>
        <v>0.39698547722262</v>
      </c>
      <c r="AD740" s="8">
        <v>874</v>
      </c>
      <c r="AE740" t="s">
        <v>1021</v>
      </c>
      <c r="AF740"/>
    </row>
    <row r="741" spans="1:32" customHeight="1" ht="30">
      <c r="A741" s="9" t="s">
        <v>1019</v>
      </c>
      <c r="B741" s="9" t="s">
        <v>1020</v>
      </c>
      <c r="C741" s="9" t="s">
        <v>30</v>
      </c>
      <c r="D741" s="9" t="s">
        <v>1004</v>
      </c>
      <c r="E741" s="9" t="s">
        <v>36</v>
      </c>
      <c r="F741" s="9" t="s">
        <v>36</v>
      </c>
      <c r="G741" s="9" t="s">
        <v>36</v>
      </c>
      <c r="H741" s="9" t="s">
        <v>1005</v>
      </c>
      <c r="I741" s="10">
        <v>67</v>
      </c>
      <c r="J741" s="9" t="s">
        <v>38</v>
      </c>
      <c r="K741" s="12">
        <v>12.44</v>
      </c>
      <c r="L741" s="12">
        <f>K741*1.16</f>
        <v>14.4304</v>
      </c>
      <c r="M741" s="12">
        <f>I741*K741</f>
        <v>833.48</v>
      </c>
      <c r="N741" s="12">
        <f>I741*L741</f>
        <v>966.8368</v>
      </c>
      <c r="O741" s="12">
        <v>40</v>
      </c>
      <c r="P741" s="11">
        <v>160</v>
      </c>
      <c r="Q741" s="11">
        <f>(O741/L741) - 1</f>
        <v>1.771925934139</v>
      </c>
      <c r="R741" s="12">
        <v>35</v>
      </c>
      <c r="S741" s="11">
        <v>140</v>
      </c>
      <c r="T741" s="11">
        <f>(Q741/L741) - 1</f>
        <v>-0.87720881374466</v>
      </c>
      <c r="U741" s="12">
        <v>25</v>
      </c>
      <c r="V741" s="11">
        <v>100</v>
      </c>
      <c r="W741" s="11">
        <f>(S741/L741) - 1</f>
        <v>8.7017407694866</v>
      </c>
      <c r="X741" s="12">
        <v>23.75</v>
      </c>
      <c r="Y741" s="11">
        <v>95</v>
      </c>
      <c r="Z741" s="11">
        <f>ABS((U741/L741) - 1)</f>
        <v>0.7324537088369</v>
      </c>
      <c r="AA741" s="12">
        <v>15.87344</v>
      </c>
      <c r="AB741" s="6">
        <v>160</v>
      </c>
      <c r="AC741" s="6">
        <f>ABS((W741/L741) - 1)</f>
        <v>0.39698547722262</v>
      </c>
      <c r="AD741" s="8">
        <v>874</v>
      </c>
      <c r="AE741" t="s">
        <v>1021</v>
      </c>
      <c r="AF741"/>
    </row>
    <row r="742" spans="1:32" customHeight="1" ht="30">
      <c r="A742" s="3" t="s">
        <v>1019</v>
      </c>
      <c r="B742" s="3" t="s">
        <v>1020</v>
      </c>
      <c r="C742" s="3" t="s">
        <v>30</v>
      </c>
      <c r="D742" s="3" t="s">
        <v>1004</v>
      </c>
      <c r="E742" s="3" t="s">
        <v>36</v>
      </c>
      <c r="F742" s="3" t="s">
        <v>36</v>
      </c>
      <c r="G742" s="3" t="s">
        <v>36</v>
      </c>
      <c r="H742" s="3" t="s">
        <v>1005</v>
      </c>
      <c r="I742" s="4">
        <v>25</v>
      </c>
      <c r="J742" s="3" t="s">
        <v>413</v>
      </c>
      <c r="K742" s="7">
        <v>12.44</v>
      </c>
      <c r="L742" s="7">
        <f>K742*1.16</f>
        <v>14.4304</v>
      </c>
      <c r="M742" s="7">
        <f>I742*K742</f>
        <v>311</v>
      </c>
      <c r="N742" s="7">
        <f>I742*L742</f>
        <v>360.76</v>
      </c>
      <c r="O742" s="7">
        <v>40</v>
      </c>
      <c r="P742" s="5">
        <v>160</v>
      </c>
      <c r="Q742" s="5">
        <f>(O742/L742) - 1</f>
        <v>1.771925934139</v>
      </c>
      <c r="R742" s="7">
        <v>35</v>
      </c>
      <c r="S742" s="5">
        <v>140</v>
      </c>
      <c r="T742" s="5">
        <f>(Q742/L742) - 1</f>
        <v>-0.87720881374466</v>
      </c>
      <c r="U742" s="7">
        <v>25</v>
      </c>
      <c r="V742" s="5">
        <v>100</v>
      </c>
      <c r="W742" s="5">
        <f>(S742/L742) - 1</f>
        <v>8.7017407694866</v>
      </c>
      <c r="X742" s="7">
        <v>23.75</v>
      </c>
      <c r="Y742" s="5">
        <v>95</v>
      </c>
      <c r="Z742" s="5">
        <f>ABS((U742/L742) - 1)</f>
        <v>0.7324537088369</v>
      </c>
      <c r="AA742" s="7">
        <v>15.87344</v>
      </c>
      <c r="AB742" s="6">
        <v>160</v>
      </c>
      <c r="AC742" s="6">
        <f>ABS((W742/L742) - 1)</f>
        <v>0.39698547722262</v>
      </c>
      <c r="AD742" s="8">
        <v>874</v>
      </c>
      <c r="AE742" t="s">
        <v>1021</v>
      </c>
      <c r="AF742"/>
    </row>
    <row r="743" spans="1:32" customHeight="1" ht="30">
      <c r="A743" s="9" t="s">
        <v>1019</v>
      </c>
      <c r="B743" s="9" t="s">
        <v>1020</v>
      </c>
      <c r="C743" s="9" t="s">
        <v>30</v>
      </c>
      <c r="D743" s="9" t="s">
        <v>1004</v>
      </c>
      <c r="E743" s="9" t="s">
        <v>36</v>
      </c>
      <c r="F743" s="9" t="s">
        <v>36</v>
      </c>
      <c r="G743" s="9" t="s">
        <v>36</v>
      </c>
      <c r="H743" s="9" t="s">
        <v>1005</v>
      </c>
      <c r="I743" s="10">
        <v>45</v>
      </c>
      <c r="J743" s="9" t="s">
        <v>40</v>
      </c>
      <c r="K743" s="12">
        <v>12.44</v>
      </c>
      <c r="L743" s="12">
        <f>K743*1.16</f>
        <v>14.4304</v>
      </c>
      <c r="M743" s="12">
        <f>I743*K743</f>
        <v>559.8</v>
      </c>
      <c r="N743" s="12">
        <f>I743*L743</f>
        <v>649.368</v>
      </c>
      <c r="O743" s="12">
        <v>40</v>
      </c>
      <c r="P743" s="11">
        <v>160</v>
      </c>
      <c r="Q743" s="11">
        <f>(O743/L743) - 1</f>
        <v>1.771925934139</v>
      </c>
      <c r="R743" s="12">
        <v>35</v>
      </c>
      <c r="S743" s="11">
        <v>140</v>
      </c>
      <c r="T743" s="11">
        <f>(Q743/L743) - 1</f>
        <v>-0.87720881374466</v>
      </c>
      <c r="U743" s="12">
        <v>25</v>
      </c>
      <c r="V743" s="11">
        <v>100</v>
      </c>
      <c r="W743" s="11">
        <f>(S743/L743) - 1</f>
        <v>8.7017407694866</v>
      </c>
      <c r="X743" s="12">
        <v>23.75</v>
      </c>
      <c r="Y743" s="11">
        <v>95</v>
      </c>
      <c r="Z743" s="11">
        <f>ABS((U743/L743) - 1)</f>
        <v>0.7324537088369</v>
      </c>
      <c r="AA743" s="12">
        <v>15.87344</v>
      </c>
      <c r="AB743" s="6">
        <v>160</v>
      </c>
      <c r="AC743" s="6">
        <f>ABS((W743/L743) - 1)</f>
        <v>0.39698547722262</v>
      </c>
      <c r="AD743" s="8">
        <v>874</v>
      </c>
      <c r="AE743" t="s">
        <v>1021</v>
      </c>
      <c r="AF743"/>
    </row>
    <row r="744" spans="1:32" customHeight="1" ht="30">
      <c r="A744" s="3" t="s">
        <v>1019</v>
      </c>
      <c r="B744" s="3" t="s">
        <v>1020</v>
      </c>
      <c r="C744" s="3" t="s">
        <v>30</v>
      </c>
      <c r="D744" s="3" t="s">
        <v>1004</v>
      </c>
      <c r="E744" s="3" t="s">
        <v>36</v>
      </c>
      <c r="F744" s="3" t="s">
        <v>36</v>
      </c>
      <c r="G744" s="3" t="s">
        <v>36</v>
      </c>
      <c r="H744" s="3" t="s">
        <v>1005</v>
      </c>
      <c r="I744" s="4">
        <v>67</v>
      </c>
      <c r="J744" s="3" t="s">
        <v>63</v>
      </c>
      <c r="K744" s="7">
        <v>12.44</v>
      </c>
      <c r="L744" s="7">
        <f>K744*1.16</f>
        <v>14.4304</v>
      </c>
      <c r="M744" s="7">
        <f>I744*K744</f>
        <v>833.48</v>
      </c>
      <c r="N744" s="7">
        <f>I744*L744</f>
        <v>966.8368</v>
      </c>
      <c r="O744" s="7">
        <v>40</v>
      </c>
      <c r="P744" s="5">
        <v>160</v>
      </c>
      <c r="Q744" s="5">
        <f>(O744/L744) - 1</f>
        <v>1.771925934139</v>
      </c>
      <c r="R744" s="7">
        <v>35</v>
      </c>
      <c r="S744" s="5">
        <v>140</v>
      </c>
      <c r="T744" s="5">
        <f>(Q744/L744) - 1</f>
        <v>-0.87720881374466</v>
      </c>
      <c r="U744" s="7">
        <v>25</v>
      </c>
      <c r="V744" s="5">
        <v>100</v>
      </c>
      <c r="W744" s="5">
        <f>(S744/L744) - 1</f>
        <v>8.7017407694866</v>
      </c>
      <c r="X744" s="7">
        <v>23.75</v>
      </c>
      <c r="Y744" s="5">
        <v>95</v>
      </c>
      <c r="Z744" s="5">
        <f>ABS((U744/L744) - 1)</f>
        <v>0.7324537088369</v>
      </c>
      <c r="AA744" s="7">
        <v>15.87344</v>
      </c>
      <c r="AB744" s="6">
        <v>160</v>
      </c>
      <c r="AC744" s="6">
        <f>ABS((W744/L744) - 1)</f>
        <v>0.39698547722262</v>
      </c>
      <c r="AD744" s="8">
        <v>874</v>
      </c>
      <c r="AE744" t="s">
        <v>1021</v>
      </c>
      <c r="AF744"/>
    </row>
    <row r="745" spans="1:32" customHeight="1" ht="30">
      <c r="A745" s="9" t="s">
        <v>1019</v>
      </c>
      <c r="B745" s="9" t="s">
        <v>1020</v>
      </c>
      <c r="C745" s="9" t="s">
        <v>30</v>
      </c>
      <c r="D745" s="9" t="s">
        <v>1004</v>
      </c>
      <c r="E745" s="9" t="s">
        <v>36</v>
      </c>
      <c r="F745" s="9" t="s">
        <v>36</v>
      </c>
      <c r="G745" s="9" t="s">
        <v>36</v>
      </c>
      <c r="H745" s="9" t="s">
        <v>1005</v>
      </c>
      <c r="I745" s="10">
        <v>6</v>
      </c>
      <c r="J745" s="9" t="s">
        <v>58</v>
      </c>
      <c r="K745" s="12">
        <v>12.44</v>
      </c>
      <c r="L745" s="12">
        <f>K745*1.16</f>
        <v>14.4304</v>
      </c>
      <c r="M745" s="12">
        <f>I745*K745</f>
        <v>74.64</v>
      </c>
      <c r="N745" s="12">
        <f>I745*L745</f>
        <v>86.5824</v>
      </c>
      <c r="O745" s="12">
        <v>40</v>
      </c>
      <c r="P745" s="11">
        <v>160</v>
      </c>
      <c r="Q745" s="11">
        <f>(O745/L745) - 1</f>
        <v>1.771925934139</v>
      </c>
      <c r="R745" s="12">
        <v>35</v>
      </c>
      <c r="S745" s="11">
        <v>140</v>
      </c>
      <c r="T745" s="11">
        <f>(Q745/L745) - 1</f>
        <v>-0.87720881374466</v>
      </c>
      <c r="U745" s="12">
        <v>25</v>
      </c>
      <c r="V745" s="11">
        <v>100</v>
      </c>
      <c r="W745" s="11">
        <f>(S745/L745) - 1</f>
        <v>8.7017407694866</v>
      </c>
      <c r="X745" s="12">
        <v>23.75</v>
      </c>
      <c r="Y745" s="11">
        <v>95</v>
      </c>
      <c r="Z745" s="11">
        <f>ABS((U745/L745) - 1)</f>
        <v>0.7324537088369</v>
      </c>
      <c r="AA745" s="12">
        <v>15.87344</v>
      </c>
      <c r="AB745" s="6">
        <v>160</v>
      </c>
      <c r="AC745" s="6">
        <f>ABS((W745/L745) - 1)</f>
        <v>0.39698547722262</v>
      </c>
      <c r="AD745" s="8">
        <v>874</v>
      </c>
      <c r="AE745" t="s">
        <v>1021</v>
      </c>
      <c r="AF745"/>
    </row>
    <row r="746" spans="1:32" customHeight="1" ht="30">
      <c r="A746" s="3" t="s">
        <v>1019</v>
      </c>
      <c r="B746" s="3" t="s">
        <v>1020</v>
      </c>
      <c r="C746" s="3" t="s">
        <v>30</v>
      </c>
      <c r="D746" s="3" t="s">
        <v>1004</v>
      </c>
      <c r="E746" s="3" t="s">
        <v>36</v>
      </c>
      <c r="F746" s="3" t="s">
        <v>36</v>
      </c>
      <c r="G746" s="3" t="s">
        <v>36</v>
      </c>
      <c r="H746" s="3" t="s">
        <v>1005</v>
      </c>
      <c r="I746" s="4">
        <v>97</v>
      </c>
      <c r="J746" s="3" t="s">
        <v>42</v>
      </c>
      <c r="K746" s="7">
        <v>12.44</v>
      </c>
      <c r="L746" s="7">
        <f>K746*1.16</f>
        <v>14.4304</v>
      </c>
      <c r="M746" s="7">
        <f>I746*K746</f>
        <v>1206.68</v>
      </c>
      <c r="N746" s="7">
        <f>I746*L746</f>
        <v>1399.7488</v>
      </c>
      <c r="O746" s="7">
        <v>40</v>
      </c>
      <c r="P746" s="5">
        <v>160</v>
      </c>
      <c r="Q746" s="5">
        <f>(O746/L746) - 1</f>
        <v>1.771925934139</v>
      </c>
      <c r="R746" s="7">
        <v>35</v>
      </c>
      <c r="S746" s="5">
        <v>140</v>
      </c>
      <c r="T746" s="5">
        <f>(Q746/L746) - 1</f>
        <v>-0.87720881374466</v>
      </c>
      <c r="U746" s="7">
        <v>25</v>
      </c>
      <c r="V746" s="5">
        <v>100</v>
      </c>
      <c r="W746" s="5">
        <f>(S746/L746) - 1</f>
        <v>8.7017407694866</v>
      </c>
      <c r="X746" s="7">
        <v>23.75</v>
      </c>
      <c r="Y746" s="5">
        <v>95</v>
      </c>
      <c r="Z746" s="5">
        <f>ABS((U746/L746) - 1)</f>
        <v>0.7324537088369</v>
      </c>
      <c r="AA746" s="7">
        <v>15.87344</v>
      </c>
      <c r="AB746" s="6">
        <v>160</v>
      </c>
      <c r="AC746" s="6">
        <f>ABS((W746/L746) - 1)</f>
        <v>0.39698547722262</v>
      </c>
      <c r="AD746" s="8">
        <v>874</v>
      </c>
      <c r="AE746" t="s">
        <v>1021</v>
      </c>
      <c r="AF746"/>
    </row>
    <row r="747" spans="1:32" customHeight="1" ht="30">
      <c r="A747" s="9" t="s">
        <v>1019</v>
      </c>
      <c r="B747" s="9" t="s">
        <v>1020</v>
      </c>
      <c r="C747" s="9" t="s">
        <v>30</v>
      </c>
      <c r="D747" s="9" t="s">
        <v>1004</v>
      </c>
      <c r="E747" s="9" t="s">
        <v>36</v>
      </c>
      <c r="F747" s="9" t="s">
        <v>36</v>
      </c>
      <c r="G747" s="9" t="s">
        <v>36</v>
      </c>
      <c r="H747" s="9" t="s">
        <v>1005</v>
      </c>
      <c r="I747" s="10">
        <v>31</v>
      </c>
      <c r="J747" s="9" t="s">
        <v>71</v>
      </c>
      <c r="K747" s="12">
        <v>12.44</v>
      </c>
      <c r="L747" s="12">
        <f>K747*1.16</f>
        <v>14.4304</v>
      </c>
      <c r="M747" s="12">
        <f>I747*K747</f>
        <v>385.64</v>
      </c>
      <c r="N747" s="12">
        <f>I747*L747</f>
        <v>447.3424</v>
      </c>
      <c r="O747" s="12">
        <v>40</v>
      </c>
      <c r="P747" s="11">
        <v>160</v>
      </c>
      <c r="Q747" s="11">
        <f>(O747/L747) - 1</f>
        <v>1.771925934139</v>
      </c>
      <c r="R747" s="12">
        <v>35</v>
      </c>
      <c r="S747" s="11">
        <v>140</v>
      </c>
      <c r="T747" s="11">
        <f>(Q747/L747) - 1</f>
        <v>-0.87720881374466</v>
      </c>
      <c r="U747" s="12">
        <v>25</v>
      </c>
      <c r="V747" s="11">
        <v>100</v>
      </c>
      <c r="W747" s="11">
        <f>(S747/L747) - 1</f>
        <v>8.7017407694866</v>
      </c>
      <c r="X747" s="12">
        <v>23.75</v>
      </c>
      <c r="Y747" s="11">
        <v>95</v>
      </c>
      <c r="Z747" s="11">
        <f>ABS((U747/L747) - 1)</f>
        <v>0.7324537088369</v>
      </c>
      <c r="AA747" s="12">
        <v>15.87344</v>
      </c>
      <c r="AB747" s="6">
        <v>160</v>
      </c>
      <c r="AC747" s="6">
        <f>ABS((W747/L747) - 1)</f>
        <v>0.39698547722262</v>
      </c>
      <c r="AD747" s="8">
        <v>874</v>
      </c>
      <c r="AE747" t="s">
        <v>1021</v>
      </c>
      <c r="AF747"/>
    </row>
    <row r="748" spans="1:32" customHeight="1" ht="30">
      <c r="A748" s="3" t="s">
        <v>1019</v>
      </c>
      <c r="B748" s="3" t="s">
        <v>1020</v>
      </c>
      <c r="C748" s="3" t="s">
        <v>30</v>
      </c>
      <c r="D748" s="3" t="s">
        <v>1004</v>
      </c>
      <c r="E748" s="3" t="s">
        <v>36</v>
      </c>
      <c r="F748" s="3" t="s">
        <v>36</v>
      </c>
      <c r="G748" s="3" t="s">
        <v>36</v>
      </c>
      <c r="H748" s="3" t="s">
        <v>1005</v>
      </c>
      <c r="I748" s="4">
        <v>18</v>
      </c>
      <c r="J748" s="3" t="s">
        <v>90</v>
      </c>
      <c r="K748" s="7">
        <v>12.44</v>
      </c>
      <c r="L748" s="7">
        <f>K748*1.16</f>
        <v>14.4304</v>
      </c>
      <c r="M748" s="7">
        <f>I748*K748</f>
        <v>223.92</v>
      </c>
      <c r="N748" s="7">
        <f>I748*L748</f>
        <v>259.7472</v>
      </c>
      <c r="O748" s="7">
        <v>40</v>
      </c>
      <c r="P748" s="5">
        <v>160</v>
      </c>
      <c r="Q748" s="5">
        <f>(O748/L748) - 1</f>
        <v>1.771925934139</v>
      </c>
      <c r="R748" s="7">
        <v>35</v>
      </c>
      <c r="S748" s="5">
        <v>140</v>
      </c>
      <c r="T748" s="5">
        <f>(Q748/L748) - 1</f>
        <v>-0.87720881374466</v>
      </c>
      <c r="U748" s="7">
        <v>25</v>
      </c>
      <c r="V748" s="5">
        <v>100</v>
      </c>
      <c r="W748" s="5">
        <f>(S748/L748) - 1</f>
        <v>8.7017407694866</v>
      </c>
      <c r="X748" s="7">
        <v>23.75</v>
      </c>
      <c r="Y748" s="5">
        <v>95</v>
      </c>
      <c r="Z748" s="5">
        <f>ABS((U748/L748) - 1)</f>
        <v>0.7324537088369</v>
      </c>
      <c r="AA748" s="7">
        <v>15.87344</v>
      </c>
      <c r="AB748" s="6">
        <v>160</v>
      </c>
      <c r="AC748" s="6">
        <f>ABS((W748/L748) - 1)</f>
        <v>0.39698547722262</v>
      </c>
      <c r="AD748" s="8">
        <v>874</v>
      </c>
      <c r="AE748" t="s">
        <v>1021</v>
      </c>
      <c r="AF748"/>
    </row>
    <row r="749" spans="1:32" customHeight="1" ht="30">
      <c r="A749" s="9" t="s">
        <v>1022</v>
      </c>
      <c r="B749" s="9" t="s">
        <v>1023</v>
      </c>
      <c r="C749" s="9" t="s">
        <v>30</v>
      </c>
      <c r="D749" s="9" t="s">
        <v>1004</v>
      </c>
      <c r="E749" s="9"/>
      <c r="F749" s="9"/>
      <c r="G749" s="9"/>
      <c r="H749" s="9" t="s">
        <v>1005</v>
      </c>
      <c r="I749" s="10">
        <v>71</v>
      </c>
      <c r="J749" s="9" t="s">
        <v>71</v>
      </c>
      <c r="K749" s="12">
        <v>11.78</v>
      </c>
      <c r="L749" s="12">
        <f>K749*1.16</f>
        <v>13.6648</v>
      </c>
      <c r="M749" s="12">
        <f>I749*K749</f>
        <v>836.38</v>
      </c>
      <c r="N749" s="12">
        <f>I749*L749</f>
        <v>970.2008</v>
      </c>
      <c r="O749" s="12">
        <v>34.16</v>
      </c>
      <c r="P749" s="11">
        <v>136.64</v>
      </c>
      <c r="Q749" s="11">
        <f>(O749/L749) - 1</f>
        <v>1.4998536385458</v>
      </c>
      <c r="R749" s="12">
        <v>27.33</v>
      </c>
      <c r="S749" s="11">
        <v>109.32</v>
      </c>
      <c r="T749" s="11">
        <f>(Q749/L749) - 1</f>
        <v>-0.89023962015209</v>
      </c>
      <c r="U749" s="12">
        <v>25.96</v>
      </c>
      <c r="V749" s="11">
        <v>103.84</v>
      </c>
      <c r="W749" s="11">
        <f>(S749/L749) - 1</f>
        <v>7.0001170891634</v>
      </c>
      <c r="X749" s="12">
        <v>24.66</v>
      </c>
      <c r="Y749" s="11">
        <v>98.64</v>
      </c>
      <c r="Z749" s="11">
        <f>ABS((U749/L749) - 1)</f>
        <v>0.89977167613137</v>
      </c>
      <c r="AA749" s="12">
        <v>15.03128</v>
      </c>
      <c r="AB749" s="6">
        <v>136.64</v>
      </c>
      <c r="AC749" s="6">
        <f>ABS((W749/L749) - 1)</f>
        <v>0.48772634146395</v>
      </c>
      <c r="AD749" s="8" t="s">
        <v>39</v>
      </c>
      <c r="AE749" t="s">
        <v>39</v>
      </c>
      <c r="AF749"/>
    </row>
    <row r="750" spans="1:32" customHeight="1" ht="30">
      <c r="A750" s="3" t="s">
        <v>1024</v>
      </c>
      <c r="B750" s="3" t="s">
        <v>1025</v>
      </c>
      <c r="C750" s="3" t="s">
        <v>30</v>
      </c>
      <c r="D750" s="3" t="s">
        <v>1026</v>
      </c>
      <c r="E750" s="3" t="s">
        <v>36</v>
      </c>
      <c r="F750" s="3" t="s">
        <v>36</v>
      </c>
      <c r="G750" s="3" t="s">
        <v>36</v>
      </c>
      <c r="H750" s="3" t="s">
        <v>1005</v>
      </c>
      <c r="I750" s="4">
        <v>11</v>
      </c>
      <c r="J750" s="3" t="s">
        <v>42</v>
      </c>
      <c r="K750" s="7">
        <v>15.23</v>
      </c>
      <c r="L750" s="7">
        <f>K750*1.16</f>
        <v>17.6668</v>
      </c>
      <c r="M750" s="7">
        <f>I750*K750</f>
        <v>167.53</v>
      </c>
      <c r="N750" s="7">
        <f>I750*L750</f>
        <v>194.3348</v>
      </c>
      <c r="O750" s="7">
        <v>79.5</v>
      </c>
      <c r="P750" s="5">
        <v>318</v>
      </c>
      <c r="Q750" s="5">
        <f>(O750/L750) - 1</f>
        <v>3.4999660379922</v>
      </c>
      <c r="R750" s="7">
        <v>70.67</v>
      </c>
      <c r="S750" s="5">
        <v>282.68</v>
      </c>
      <c r="T750" s="5">
        <f>(Q750/L750) - 1</f>
        <v>-0.80189020999886</v>
      </c>
      <c r="U750" s="7">
        <v>61.83</v>
      </c>
      <c r="V750" s="5">
        <v>247.32</v>
      </c>
      <c r="W750" s="5">
        <f>(S750/L750) - 1</f>
        <v>15.00063395748</v>
      </c>
      <c r="X750" s="7">
        <v>53</v>
      </c>
      <c r="Y750" s="5">
        <v>212</v>
      </c>
      <c r="Z750" s="5">
        <f>ABS((U750/L750) - 1)</f>
        <v>2.4997849072837</v>
      </c>
      <c r="AA750" s="7">
        <v>19.43348</v>
      </c>
      <c r="AB750" s="6">
        <v>318</v>
      </c>
      <c r="AC750" s="6">
        <f>ABS((W750/L750) - 1)</f>
        <v>0.15091392003761</v>
      </c>
      <c r="AD750" s="8" t="s">
        <v>39</v>
      </c>
      <c r="AE750" t="s">
        <v>39</v>
      </c>
      <c r="AF750"/>
    </row>
    <row r="751" spans="1:32" customHeight="1" ht="30">
      <c r="A751" s="9" t="s">
        <v>1027</v>
      </c>
      <c r="B751" s="9" t="s">
        <v>1028</v>
      </c>
      <c r="C751" s="9" t="s">
        <v>30</v>
      </c>
      <c r="D751" s="9" t="s">
        <v>1026</v>
      </c>
      <c r="E751" s="9" t="s">
        <v>36</v>
      </c>
      <c r="F751" s="9" t="s">
        <v>36</v>
      </c>
      <c r="G751" s="9" t="s">
        <v>36</v>
      </c>
      <c r="H751" s="9" t="s">
        <v>1005</v>
      </c>
      <c r="I751" s="10">
        <v>34</v>
      </c>
      <c r="J751" s="9" t="s">
        <v>140</v>
      </c>
      <c r="K751" s="12">
        <v>12.868494754266</v>
      </c>
      <c r="L751" s="12">
        <f>K751*1.16</f>
        <v>14.927453914948</v>
      </c>
      <c r="M751" s="12">
        <f>I751*K751</f>
        <v>437.52882164503</v>
      </c>
      <c r="N751" s="12">
        <f>I751*L751</f>
        <v>507.53343310824</v>
      </c>
      <c r="O751" s="12">
        <v>42.14</v>
      </c>
      <c r="P751" s="11">
        <v>168.56</v>
      </c>
      <c r="Q751" s="11">
        <f>(O751/L751) - 1</f>
        <v>1.8229864409631</v>
      </c>
      <c r="R751" s="12">
        <v>39.33</v>
      </c>
      <c r="S751" s="11">
        <v>157.32</v>
      </c>
      <c r="T751" s="11">
        <f>(Q751/L751) - 1</f>
        <v>-0.87787693391318</v>
      </c>
      <c r="U751" s="12">
        <v>36.53</v>
      </c>
      <c r="V751" s="11">
        <v>146.12</v>
      </c>
      <c r="W751" s="11">
        <f>(S751/L751) - 1</f>
        <v>9.5389707378338</v>
      </c>
      <c r="X751" s="12">
        <v>30</v>
      </c>
      <c r="Y751" s="11">
        <v>120</v>
      </c>
      <c r="Z751" s="11">
        <f>ABS((U751/L751) - 1)</f>
        <v>1.4471688345606</v>
      </c>
      <c r="AA751" s="12">
        <v>16.420199306443</v>
      </c>
      <c r="AB751" s="6">
        <v>168.56</v>
      </c>
      <c r="AC751" s="6">
        <f>ABS((W751/L751) - 1)</f>
        <v>0.36097804808618</v>
      </c>
      <c r="AD751" s="8">
        <v>239</v>
      </c>
      <c r="AE751" t="s">
        <v>1018</v>
      </c>
      <c r="AF751"/>
    </row>
    <row r="752" spans="1:32" customHeight="1" ht="30">
      <c r="A752" s="3" t="s">
        <v>1027</v>
      </c>
      <c r="B752" s="3" t="s">
        <v>1028</v>
      </c>
      <c r="C752" s="3" t="s">
        <v>30</v>
      </c>
      <c r="D752" s="3" t="s">
        <v>1026</v>
      </c>
      <c r="E752" s="3" t="s">
        <v>36</v>
      </c>
      <c r="F752" s="3" t="s">
        <v>36</v>
      </c>
      <c r="G752" s="3" t="s">
        <v>36</v>
      </c>
      <c r="H752" s="3" t="s">
        <v>1005</v>
      </c>
      <c r="I752" s="4">
        <v>12</v>
      </c>
      <c r="J752" s="3" t="s">
        <v>1007</v>
      </c>
      <c r="K752" s="7">
        <v>12.760764709788</v>
      </c>
      <c r="L752" s="7">
        <f>K752*1.16</f>
        <v>14.802487063354</v>
      </c>
      <c r="M752" s="7">
        <f>I752*K752</f>
        <v>153.12917651745</v>
      </c>
      <c r="N752" s="7">
        <f>I752*L752</f>
        <v>177.62984476025</v>
      </c>
      <c r="O752" s="7">
        <v>42.14</v>
      </c>
      <c r="P752" s="5">
        <v>168.56</v>
      </c>
      <c r="Q752" s="5">
        <f>(O752/L752) - 1</f>
        <v>1.8468189041236</v>
      </c>
      <c r="R752" s="7">
        <v>39.33</v>
      </c>
      <c r="S752" s="5">
        <v>157.32</v>
      </c>
      <c r="T752" s="5">
        <f>(Q752/L752) - 1</f>
        <v>-0.87523590487063</v>
      </c>
      <c r="U752" s="7">
        <v>36.53</v>
      </c>
      <c r="V752" s="5">
        <v>146.12</v>
      </c>
      <c r="W752" s="5">
        <f>(S752/L752) - 1</f>
        <v>9.627943758821</v>
      </c>
      <c r="X752" s="7">
        <v>30</v>
      </c>
      <c r="Y752" s="5">
        <v>120</v>
      </c>
      <c r="Z752" s="5">
        <f>ABS((U752/L752) - 1)</f>
        <v>1.4678285374379</v>
      </c>
      <c r="AA752" s="7">
        <v>16.282735769689</v>
      </c>
      <c r="AB752" s="6">
        <v>168.56</v>
      </c>
      <c r="AC752" s="6">
        <f>ABS((W752/L752) - 1)</f>
        <v>0.3495725605019</v>
      </c>
      <c r="AD752" s="8">
        <v>239</v>
      </c>
      <c r="AE752" t="s">
        <v>1018</v>
      </c>
      <c r="AF752"/>
    </row>
    <row r="753" spans="1:32" customHeight="1" ht="30">
      <c r="A753" s="9" t="s">
        <v>1027</v>
      </c>
      <c r="B753" s="9" t="s">
        <v>1028</v>
      </c>
      <c r="C753" s="9" t="s">
        <v>30</v>
      </c>
      <c r="D753" s="9" t="s">
        <v>1026</v>
      </c>
      <c r="E753" s="9" t="s">
        <v>36</v>
      </c>
      <c r="F753" s="9" t="s">
        <v>36</v>
      </c>
      <c r="G753" s="9" t="s">
        <v>36</v>
      </c>
      <c r="H753" s="9" t="s">
        <v>1005</v>
      </c>
      <c r="I753" s="10">
        <v>75</v>
      </c>
      <c r="J753" s="9" t="s">
        <v>38</v>
      </c>
      <c r="K753" s="12">
        <v>12.852608879611</v>
      </c>
      <c r="L753" s="12">
        <f>K753*1.16</f>
        <v>14.909026300349</v>
      </c>
      <c r="M753" s="12">
        <f>I753*K753</f>
        <v>963.94566597083</v>
      </c>
      <c r="N753" s="12">
        <f>I753*L753</f>
        <v>1118.1769725262</v>
      </c>
      <c r="O753" s="12">
        <v>42.14</v>
      </c>
      <c r="P753" s="11">
        <v>168.56</v>
      </c>
      <c r="Q753" s="11">
        <f>(O753/L753) - 1</f>
        <v>1.8264756632037</v>
      </c>
      <c r="R753" s="12">
        <v>39.33</v>
      </c>
      <c r="S753" s="11">
        <v>157.32</v>
      </c>
      <c r="T753" s="11">
        <f>(Q753/L753) - 1</f>
        <v>-0.8774919551144</v>
      </c>
      <c r="U753" s="12">
        <v>36.53</v>
      </c>
      <c r="V753" s="11">
        <v>146.12</v>
      </c>
      <c r="W753" s="11">
        <f>(S753/L753) - 1</f>
        <v>9.5519969467301</v>
      </c>
      <c r="X753" s="12">
        <v>30</v>
      </c>
      <c r="Y753" s="11">
        <v>120</v>
      </c>
      <c r="Z753" s="11">
        <f>ABS((U753/L753) - 1)</f>
        <v>1.4501935447753</v>
      </c>
      <c r="AA753" s="12">
        <v>16.399928930384</v>
      </c>
      <c r="AB753" s="6">
        <v>168.56</v>
      </c>
      <c r="AC753" s="6">
        <f>ABS((W753/L753) - 1)</f>
        <v>0.35931450154417</v>
      </c>
      <c r="AD753" s="8">
        <v>239</v>
      </c>
      <c r="AE753" t="s">
        <v>1018</v>
      </c>
      <c r="AF753"/>
    </row>
    <row r="754" spans="1:32" customHeight="1" ht="30">
      <c r="A754" s="3" t="s">
        <v>1027</v>
      </c>
      <c r="B754" s="3" t="s">
        <v>1028</v>
      </c>
      <c r="C754" s="3" t="s">
        <v>30</v>
      </c>
      <c r="D754" s="3" t="s">
        <v>1026</v>
      </c>
      <c r="E754" s="3" t="s">
        <v>36</v>
      </c>
      <c r="F754" s="3" t="s">
        <v>36</v>
      </c>
      <c r="G754" s="3" t="s">
        <v>36</v>
      </c>
      <c r="H754" s="3" t="s">
        <v>1005</v>
      </c>
      <c r="I754" s="4">
        <v>9</v>
      </c>
      <c r="J754" s="3" t="s">
        <v>40</v>
      </c>
      <c r="K754" s="7">
        <v>12.862542740836</v>
      </c>
      <c r="L754" s="7">
        <f>K754*1.16</f>
        <v>14.920549579369</v>
      </c>
      <c r="M754" s="7">
        <f>I754*K754</f>
        <v>115.76288466752</v>
      </c>
      <c r="N754" s="7">
        <f>I754*L754</f>
        <v>134.28494621432</v>
      </c>
      <c r="O754" s="7">
        <v>42.14</v>
      </c>
      <c r="P754" s="5">
        <v>168.56</v>
      </c>
      <c r="Q754" s="5">
        <f>(O754/L754) - 1</f>
        <v>1.8242927497971</v>
      </c>
      <c r="R754" s="7">
        <v>39.33</v>
      </c>
      <c r="S754" s="5">
        <v>157.32</v>
      </c>
      <c r="T754" s="5">
        <f>(Q754/L754) - 1</f>
        <v>-0.87773287169532</v>
      </c>
      <c r="U754" s="7">
        <v>36.53</v>
      </c>
      <c r="V754" s="5">
        <v>146.12</v>
      </c>
      <c r="W754" s="5">
        <f>(S754/L754) - 1</f>
        <v>9.5438475414825</v>
      </c>
      <c r="X754" s="7">
        <v>30</v>
      </c>
      <c r="Y754" s="5">
        <v>120</v>
      </c>
      <c r="Z754" s="5">
        <f>ABS((U754/L754) - 1)</f>
        <v>1.4483012375436</v>
      </c>
      <c r="AA754" s="7">
        <v>16.412604537306</v>
      </c>
      <c r="AB754" s="6">
        <v>168.56</v>
      </c>
      <c r="AC754" s="6">
        <f>ABS((W754/L754) - 1)</f>
        <v>0.36035549557243</v>
      </c>
      <c r="AD754" s="8">
        <v>239</v>
      </c>
      <c r="AE754" t="s">
        <v>1018</v>
      </c>
      <c r="AF754"/>
    </row>
    <row r="755" spans="1:32" customHeight="1" ht="30">
      <c r="A755" s="9" t="s">
        <v>1027</v>
      </c>
      <c r="B755" s="9" t="s">
        <v>1028</v>
      </c>
      <c r="C755" s="9" t="s">
        <v>30</v>
      </c>
      <c r="D755" s="9" t="s">
        <v>1026</v>
      </c>
      <c r="E755" s="9" t="s">
        <v>36</v>
      </c>
      <c r="F755" s="9" t="s">
        <v>36</v>
      </c>
      <c r="G755" s="9" t="s">
        <v>36</v>
      </c>
      <c r="H755" s="9" t="s">
        <v>1005</v>
      </c>
      <c r="I755" s="10">
        <v>46</v>
      </c>
      <c r="J755" s="9" t="s">
        <v>63</v>
      </c>
      <c r="K755" s="12">
        <v>12.868494754266</v>
      </c>
      <c r="L755" s="12">
        <f>K755*1.16</f>
        <v>14.927453914948</v>
      </c>
      <c r="M755" s="12">
        <f>I755*K755</f>
        <v>591.95075869622</v>
      </c>
      <c r="N755" s="12">
        <f>I755*L755</f>
        <v>686.66288008761</v>
      </c>
      <c r="O755" s="12">
        <v>42.14</v>
      </c>
      <c r="P755" s="11">
        <v>168.56</v>
      </c>
      <c r="Q755" s="11">
        <f>(O755/L755) - 1</f>
        <v>1.8229864409631</v>
      </c>
      <c r="R755" s="12">
        <v>39.33</v>
      </c>
      <c r="S755" s="11">
        <v>157.32</v>
      </c>
      <c r="T755" s="11">
        <f>(Q755/L755) - 1</f>
        <v>-0.87787693391318</v>
      </c>
      <c r="U755" s="12">
        <v>36.53</v>
      </c>
      <c r="V755" s="11">
        <v>146.12</v>
      </c>
      <c r="W755" s="11">
        <f>(S755/L755) - 1</f>
        <v>9.5389707378338</v>
      </c>
      <c r="X755" s="12">
        <v>30</v>
      </c>
      <c r="Y755" s="11">
        <v>120</v>
      </c>
      <c r="Z755" s="11">
        <f>ABS((U755/L755) - 1)</f>
        <v>1.4471688345606</v>
      </c>
      <c r="AA755" s="12">
        <v>16.420199306443</v>
      </c>
      <c r="AB755" s="6">
        <v>168.56</v>
      </c>
      <c r="AC755" s="6">
        <f>ABS((W755/L755) - 1)</f>
        <v>0.36097804808618</v>
      </c>
      <c r="AD755" s="8">
        <v>239</v>
      </c>
      <c r="AE755" t="s">
        <v>1018</v>
      </c>
      <c r="AF755"/>
    </row>
    <row r="756" spans="1:32" customHeight="1" ht="30">
      <c r="A756" s="3" t="s">
        <v>1027</v>
      </c>
      <c r="B756" s="3" t="s">
        <v>1028</v>
      </c>
      <c r="C756" s="3" t="s">
        <v>30</v>
      </c>
      <c r="D756" s="3" t="s">
        <v>1026</v>
      </c>
      <c r="E756" s="3" t="s">
        <v>36</v>
      </c>
      <c r="F756" s="3" t="s">
        <v>36</v>
      </c>
      <c r="G756" s="3" t="s">
        <v>36</v>
      </c>
      <c r="H756" s="3" t="s">
        <v>1005</v>
      </c>
      <c r="I756" s="4">
        <v>29</v>
      </c>
      <c r="J756" s="3" t="s">
        <v>295</v>
      </c>
      <c r="K756" s="7">
        <v>12.868494754266</v>
      </c>
      <c r="L756" s="7">
        <f>K756*1.16</f>
        <v>14.927453914948</v>
      </c>
      <c r="M756" s="7">
        <f>I756*K756</f>
        <v>373.1863478737</v>
      </c>
      <c r="N756" s="7">
        <f>I756*L756</f>
        <v>432.89616353349</v>
      </c>
      <c r="O756" s="7">
        <v>42.14</v>
      </c>
      <c r="P756" s="5">
        <v>168.56</v>
      </c>
      <c r="Q756" s="5">
        <f>(O756/L756) - 1</f>
        <v>1.8229864409631</v>
      </c>
      <c r="R756" s="7">
        <v>39.33</v>
      </c>
      <c r="S756" s="5">
        <v>157.32</v>
      </c>
      <c r="T756" s="5">
        <f>(Q756/L756) - 1</f>
        <v>-0.87787693391318</v>
      </c>
      <c r="U756" s="7">
        <v>36.53</v>
      </c>
      <c r="V756" s="5">
        <v>146.12</v>
      </c>
      <c r="W756" s="5">
        <f>(S756/L756) - 1</f>
        <v>9.5389707378338</v>
      </c>
      <c r="X756" s="7">
        <v>30</v>
      </c>
      <c r="Y756" s="5">
        <v>120</v>
      </c>
      <c r="Z756" s="5">
        <f>ABS((U756/L756) - 1)</f>
        <v>1.4471688345606</v>
      </c>
      <c r="AA756" s="7">
        <v>16.420199306443</v>
      </c>
      <c r="AB756" s="6">
        <v>168.56</v>
      </c>
      <c r="AC756" s="6">
        <f>ABS((W756/L756) - 1)</f>
        <v>0.36097804808618</v>
      </c>
      <c r="AD756" s="8">
        <v>239</v>
      </c>
      <c r="AE756" t="s">
        <v>1018</v>
      </c>
      <c r="AF756"/>
    </row>
    <row r="757" spans="1:32" customHeight="1" ht="30">
      <c r="A757" s="9" t="s">
        <v>1027</v>
      </c>
      <c r="B757" s="9" t="s">
        <v>1028</v>
      </c>
      <c r="C757" s="9" t="s">
        <v>30</v>
      </c>
      <c r="D757" s="9" t="s">
        <v>1026</v>
      </c>
      <c r="E757" s="9" t="s">
        <v>36</v>
      </c>
      <c r="F757" s="9" t="s">
        <v>36</v>
      </c>
      <c r="G757" s="9" t="s">
        <v>36</v>
      </c>
      <c r="H757" s="9" t="s">
        <v>1005</v>
      </c>
      <c r="I757" s="10">
        <v>29</v>
      </c>
      <c r="J757" s="9" t="s">
        <v>58</v>
      </c>
      <c r="K757" s="12">
        <v>12.868494754266</v>
      </c>
      <c r="L757" s="12">
        <f>K757*1.16</f>
        <v>14.927453914948</v>
      </c>
      <c r="M757" s="12">
        <f>I757*K757</f>
        <v>373.1863478737</v>
      </c>
      <c r="N757" s="12">
        <f>I757*L757</f>
        <v>432.89616353349</v>
      </c>
      <c r="O757" s="12">
        <v>42.14</v>
      </c>
      <c r="P757" s="11">
        <v>168.56</v>
      </c>
      <c r="Q757" s="11">
        <f>(O757/L757) - 1</f>
        <v>1.8229864409631</v>
      </c>
      <c r="R757" s="12">
        <v>39.33</v>
      </c>
      <c r="S757" s="11">
        <v>157.32</v>
      </c>
      <c r="T757" s="11">
        <f>(Q757/L757) - 1</f>
        <v>-0.87787693391318</v>
      </c>
      <c r="U757" s="12">
        <v>36.53</v>
      </c>
      <c r="V757" s="11">
        <v>146.12</v>
      </c>
      <c r="W757" s="11">
        <f>(S757/L757) - 1</f>
        <v>9.5389707378338</v>
      </c>
      <c r="X757" s="12">
        <v>30</v>
      </c>
      <c r="Y757" s="11">
        <v>120</v>
      </c>
      <c r="Z757" s="11">
        <f>ABS((U757/L757) - 1)</f>
        <v>1.4471688345606</v>
      </c>
      <c r="AA757" s="12">
        <v>16.420199306443</v>
      </c>
      <c r="AB757" s="6">
        <v>168.56</v>
      </c>
      <c r="AC757" s="6">
        <f>ABS((W757/L757) - 1)</f>
        <v>0.36097804808618</v>
      </c>
      <c r="AD757" s="8">
        <v>239</v>
      </c>
      <c r="AE757" t="s">
        <v>1018</v>
      </c>
      <c r="AF757"/>
    </row>
    <row r="758" spans="1:32" customHeight="1" ht="30">
      <c r="A758" s="3" t="s">
        <v>1027</v>
      </c>
      <c r="B758" s="3" t="s">
        <v>1028</v>
      </c>
      <c r="C758" s="3" t="s">
        <v>30</v>
      </c>
      <c r="D758" s="3" t="s">
        <v>1026</v>
      </c>
      <c r="E758" s="3" t="s">
        <v>36</v>
      </c>
      <c r="F758" s="3" t="s">
        <v>36</v>
      </c>
      <c r="G758" s="3" t="s">
        <v>36</v>
      </c>
      <c r="H758" s="3" t="s">
        <v>1005</v>
      </c>
      <c r="I758" s="4">
        <v>71</v>
      </c>
      <c r="J758" s="3" t="s">
        <v>42</v>
      </c>
      <c r="K758" s="7">
        <v>12.839599691289</v>
      </c>
      <c r="L758" s="7">
        <f>K758*1.16</f>
        <v>14.893935641895</v>
      </c>
      <c r="M758" s="7">
        <f>I758*K758</f>
        <v>911.6115780815</v>
      </c>
      <c r="N758" s="7">
        <f>I758*L758</f>
        <v>1057.4694305745</v>
      </c>
      <c r="O758" s="7">
        <v>42.14</v>
      </c>
      <c r="P758" s="5">
        <v>168.56</v>
      </c>
      <c r="Q758" s="5">
        <f>(O758/L758) - 1</f>
        <v>1.8293394716615</v>
      </c>
      <c r="R758" s="7">
        <v>39.33</v>
      </c>
      <c r="S758" s="5">
        <v>157.32</v>
      </c>
      <c r="T758" s="5">
        <f>(Q758/L758) - 1</f>
        <v>-0.87717554878404</v>
      </c>
      <c r="U758" s="7">
        <v>36.53</v>
      </c>
      <c r="V758" s="5">
        <v>146.12</v>
      </c>
      <c r="W758" s="5">
        <f>(S758/L758) - 1</f>
        <v>9.562688317081</v>
      </c>
      <c r="X758" s="7">
        <v>30</v>
      </c>
      <c r="Y758" s="5">
        <v>120</v>
      </c>
      <c r="Z758" s="5">
        <f>ABS((U758/L758) - 1)</f>
        <v>1.4526761010868</v>
      </c>
      <c r="AA758" s="7">
        <v>16.383329206084</v>
      </c>
      <c r="AB758" s="6">
        <v>168.56</v>
      </c>
      <c r="AC758" s="6">
        <f>ABS((W758/L758) - 1)</f>
        <v>0.35794751991661</v>
      </c>
      <c r="AD758" s="8">
        <v>239</v>
      </c>
      <c r="AE758" t="s">
        <v>1018</v>
      </c>
      <c r="AF758"/>
    </row>
    <row r="759" spans="1:32" customHeight="1" ht="30">
      <c r="A759" s="9" t="s">
        <v>1027</v>
      </c>
      <c r="B759" s="9" t="s">
        <v>1028</v>
      </c>
      <c r="C759" s="9" t="s">
        <v>30</v>
      </c>
      <c r="D759" s="9" t="s">
        <v>1026</v>
      </c>
      <c r="E759" s="9" t="s">
        <v>36</v>
      </c>
      <c r="F759" s="9" t="s">
        <v>36</v>
      </c>
      <c r="G759" s="9" t="s">
        <v>36</v>
      </c>
      <c r="H759" s="9" t="s">
        <v>1005</v>
      </c>
      <c r="I759" s="10">
        <v>30</v>
      </c>
      <c r="J759" s="9" t="s">
        <v>71</v>
      </c>
      <c r="K759" s="12">
        <v>12.868494754266</v>
      </c>
      <c r="L759" s="12">
        <f>K759*1.16</f>
        <v>14.927453914948</v>
      </c>
      <c r="M759" s="12">
        <f>I759*K759</f>
        <v>386.05484262797</v>
      </c>
      <c r="N759" s="12">
        <f>I759*L759</f>
        <v>447.82361744844</v>
      </c>
      <c r="O759" s="12">
        <v>42.14</v>
      </c>
      <c r="P759" s="11">
        <v>168.56</v>
      </c>
      <c r="Q759" s="11">
        <f>(O759/L759) - 1</f>
        <v>1.8229864409631</v>
      </c>
      <c r="R759" s="12">
        <v>39.33</v>
      </c>
      <c r="S759" s="11">
        <v>157.32</v>
      </c>
      <c r="T759" s="11">
        <f>(Q759/L759) - 1</f>
        <v>-0.87787693391318</v>
      </c>
      <c r="U759" s="12">
        <v>36.53</v>
      </c>
      <c r="V759" s="11">
        <v>146.12</v>
      </c>
      <c r="W759" s="11">
        <f>(S759/L759) - 1</f>
        <v>9.5389707378338</v>
      </c>
      <c r="X759" s="12">
        <v>30</v>
      </c>
      <c r="Y759" s="11">
        <v>120</v>
      </c>
      <c r="Z759" s="11">
        <f>ABS((U759/L759) - 1)</f>
        <v>1.4471688345606</v>
      </c>
      <c r="AA759" s="12">
        <v>16.420199306443</v>
      </c>
      <c r="AB759" s="6">
        <v>168.56</v>
      </c>
      <c r="AC759" s="6">
        <f>ABS((W759/L759) - 1)</f>
        <v>0.36097804808618</v>
      </c>
      <c r="AD759" s="8">
        <v>239</v>
      </c>
      <c r="AE759" t="s">
        <v>1018</v>
      </c>
      <c r="AF759"/>
    </row>
    <row r="760" spans="1:32" customHeight="1" ht="30">
      <c r="A760" s="3" t="s">
        <v>1027</v>
      </c>
      <c r="B760" s="3" t="s">
        <v>1028</v>
      </c>
      <c r="C760" s="3" t="s">
        <v>30</v>
      </c>
      <c r="D760" s="3" t="s">
        <v>1026</v>
      </c>
      <c r="E760" s="3" t="s">
        <v>36</v>
      </c>
      <c r="F760" s="3" t="s">
        <v>36</v>
      </c>
      <c r="G760" s="3" t="s">
        <v>36</v>
      </c>
      <c r="H760" s="3" t="s">
        <v>1005</v>
      </c>
      <c r="I760" s="4">
        <v>5</v>
      </c>
      <c r="J760" s="3" t="s">
        <v>90</v>
      </c>
      <c r="K760" s="7">
        <v>12.431984539005</v>
      </c>
      <c r="L760" s="7">
        <f>K760*1.16</f>
        <v>14.421102065246</v>
      </c>
      <c r="M760" s="7">
        <f>I760*K760</f>
        <v>62.159922695024</v>
      </c>
      <c r="N760" s="7">
        <f>I760*L760</f>
        <v>72.105510326228</v>
      </c>
      <c r="O760" s="7">
        <v>42.14</v>
      </c>
      <c r="P760" s="5">
        <v>168.56</v>
      </c>
      <c r="Q760" s="5">
        <f>(O760/L760) - 1</f>
        <v>1.922106771684</v>
      </c>
      <c r="R760" s="7">
        <v>39.33</v>
      </c>
      <c r="S760" s="5">
        <v>157.32</v>
      </c>
      <c r="T760" s="5">
        <f>(Q760/L760) - 1</f>
        <v>-0.86671568074425</v>
      </c>
      <c r="U760" s="7">
        <v>36.53</v>
      </c>
      <c r="V760" s="5">
        <v>146.12</v>
      </c>
      <c r="W760" s="5">
        <f>(S760/L760) - 1</f>
        <v>9.9090137000789</v>
      </c>
      <c r="X760" s="7">
        <v>30</v>
      </c>
      <c r="Y760" s="5">
        <v>120</v>
      </c>
      <c r="Z760" s="5">
        <f>ABS((U760/L760) - 1)</f>
        <v>1.5330935066354</v>
      </c>
      <c r="AA760" s="7">
        <v>15.86321227177</v>
      </c>
      <c r="AB760" s="6">
        <v>168.56</v>
      </c>
      <c r="AC760" s="6">
        <f>ABS((W760/L760) - 1)</f>
        <v>0.31288096740128</v>
      </c>
      <c r="AD760" s="8">
        <v>239</v>
      </c>
      <c r="AE760" t="s">
        <v>1018</v>
      </c>
      <c r="AF760"/>
    </row>
    <row r="761" spans="1:32" customHeight="1" ht="30">
      <c r="A761" s="9" t="s">
        <v>1027</v>
      </c>
      <c r="B761" s="9" t="s">
        <v>1028</v>
      </c>
      <c r="C761" s="9" t="s">
        <v>30</v>
      </c>
      <c r="D761" s="9" t="s">
        <v>1026</v>
      </c>
      <c r="E761" s="9" t="s">
        <v>36</v>
      </c>
      <c r="F761" s="9" t="s">
        <v>36</v>
      </c>
      <c r="G761" s="9" t="s">
        <v>36</v>
      </c>
      <c r="H761" s="9" t="s">
        <v>1005</v>
      </c>
      <c r="I761" s="10">
        <v>69</v>
      </c>
      <c r="J761" s="9" t="s">
        <v>51</v>
      </c>
      <c r="K761" s="12">
        <v>12.868494754266</v>
      </c>
      <c r="L761" s="12">
        <f>K761*1.16</f>
        <v>14.927453914948</v>
      </c>
      <c r="M761" s="12">
        <f>I761*K761</f>
        <v>887.92613804433</v>
      </c>
      <c r="N761" s="12">
        <f>I761*L761</f>
        <v>1029.9943201314</v>
      </c>
      <c r="O761" s="12">
        <v>42.14</v>
      </c>
      <c r="P761" s="11">
        <v>168.56</v>
      </c>
      <c r="Q761" s="11">
        <f>(O761/L761) - 1</f>
        <v>1.8229864409631</v>
      </c>
      <c r="R761" s="12">
        <v>39.33</v>
      </c>
      <c r="S761" s="11">
        <v>157.32</v>
      </c>
      <c r="T761" s="11">
        <f>(Q761/L761) - 1</f>
        <v>-0.87787693391318</v>
      </c>
      <c r="U761" s="12">
        <v>36.53</v>
      </c>
      <c r="V761" s="11">
        <v>146.12</v>
      </c>
      <c r="W761" s="11">
        <f>(S761/L761) - 1</f>
        <v>9.5389707378338</v>
      </c>
      <c r="X761" s="12">
        <v>30</v>
      </c>
      <c r="Y761" s="11">
        <v>120</v>
      </c>
      <c r="Z761" s="11">
        <f>ABS((U761/L761) - 1)</f>
        <v>1.4471688345606</v>
      </c>
      <c r="AA761" s="12">
        <v>16.420199306443</v>
      </c>
      <c r="AB761" s="6">
        <v>168.56</v>
      </c>
      <c r="AC761" s="6">
        <f>ABS((W761/L761) - 1)</f>
        <v>0.36097804808618</v>
      </c>
      <c r="AD761" s="8">
        <v>239</v>
      </c>
      <c r="AE761" t="s">
        <v>1018</v>
      </c>
      <c r="AF761"/>
    </row>
    <row r="762" spans="1:32" customHeight="1" ht="30">
      <c r="A762" s="3" t="s">
        <v>1029</v>
      </c>
      <c r="B762" s="3" t="s">
        <v>1030</v>
      </c>
      <c r="C762" s="3" t="s">
        <v>30</v>
      </c>
      <c r="D762" s="3" t="s">
        <v>1026</v>
      </c>
      <c r="E762" s="3" t="s">
        <v>36</v>
      </c>
      <c r="F762" s="3" t="s">
        <v>36</v>
      </c>
      <c r="G762" s="3" t="s">
        <v>36</v>
      </c>
      <c r="H762" s="3" t="s">
        <v>401</v>
      </c>
      <c r="I762" s="4">
        <v>5</v>
      </c>
      <c r="J762" s="3" t="s">
        <v>1007</v>
      </c>
      <c r="K762" s="7">
        <v>13.114566139088</v>
      </c>
      <c r="L762" s="7">
        <f>K762*1.16</f>
        <v>15.212896721342</v>
      </c>
      <c r="M762" s="7">
        <f>I762*K762</f>
        <v>65.572830695441</v>
      </c>
      <c r="N762" s="7">
        <f>I762*L762</f>
        <v>76.064483606712</v>
      </c>
      <c r="O762" s="7">
        <v>45</v>
      </c>
      <c r="P762" s="5">
        <v>180</v>
      </c>
      <c r="Q762" s="5">
        <f>(O762/L762) - 1</f>
        <v>1.958016531912</v>
      </c>
      <c r="R762" s="7">
        <v>35</v>
      </c>
      <c r="S762" s="5">
        <v>140</v>
      </c>
      <c r="T762" s="5">
        <f>(Q762/L762) - 1</f>
        <v>-0.87129232730772</v>
      </c>
      <c r="U762" s="7">
        <v>30</v>
      </c>
      <c r="V762" s="5">
        <v>120</v>
      </c>
      <c r="W762" s="5">
        <f>(S762/L762) - 1</f>
        <v>8.2027180992816</v>
      </c>
      <c r="X762" s="7">
        <v>25</v>
      </c>
      <c r="Y762" s="5">
        <v>100</v>
      </c>
      <c r="Z762" s="5">
        <f>ABS((U762/L762) - 1)</f>
        <v>0.97201102127463</v>
      </c>
      <c r="AA762" s="7">
        <v>16.734186393477</v>
      </c>
      <c r="AB762" s="6">
        <v>180</v>
      </c>
      <c r="AC762" s="6">
        <f>ABS((W762/L762) - 1)</f>
        <v>0.46080498346026</v>
      </c>
      <c r="AD762" s="8">
        <v>239</v>
      </c>
      <c r="AE762" t="s">
        <v>1018</v>
      </c>
      <c r="AF762"/>
    </row>
    <row r="763" spans="1:32" customHeight="1" ht="30">
      <c r="A763" s="9" t="s">
        <v>1029</v>
      </c>
      <c r="B763" s="9" t="s">
        <v>1030</v>
      </c>
      <c r="C763" s="9" t="s">
        <v>30</v>
      </c>
      <c r="D763" s="9" t="s">
        <v>1026</v>
      </c>
      <c r="E763" s="9" t="s">
        <v>36</v>
      </c>
      <c r="F763" s="9" t="s">
        <v>36</v>
      </c>
      <c r="G763" s="9" t="s">
        <v>36</v>
      </c>
      <c r="H763" s="9" t="s">
        <v>401</v>
      </c>
      <c r="I763" s="10">
        <v>7</v>
      </c>
      <c r="J763" s="9" t="s">
        <v>38</v>
      </c>
      <c r="K763" s="12">
        <v>13.320729687542</v>
      </c>
      <c r="L763" s="12">
        <f>K763*1.16</f>
        <v>15.452046437549</v>
      </c>
      <c r="M763" s="12">
        <f>I763*K763</f>
        <v>93.245107812795</v>
      </c>
      <c r="N763" s="12">
        <f>I763*L763</f>
        <v>108.16432506284</v>
      </c>
      <c r="O763" s="12">
        <v>45</v>
      </c>
      <c r="P763" s="11">
        <v>180</v>
      </c>
      <c r="Q763" s="11">
        <f>(O763/L763) - 1</f>
        <v>1.9122356175845</v>
      </c>
      <c r="R763" s="12">
        <v>35</v>
      </c>
      <c r="S763" s="11">
        <v>140</v>
      </c>
      <c r="T763" s="11">
        <f>(Q763/L763) - 1</f>
        <v>-0.87624709611681</v>
      </c>
      <c r="U763" s="12">
        <v>30</v>
      </c>
      <c r="V763" s="11">
        <v>120</v>
      </c>
      <c r="W763" s="11">
        <f>(S763/L763) - 1</f>
        <v>8.0602885880407</v>
      </c>
      <c r="X763" s="12">
        <v>25</v>
      </c>
      <c r="Y763" s="11">
        <v>100</v>
      </c>
      <c r="Z763" s="11">
        <f>ABS((U763/L763) - 1)</f>
        <v>0.94149041172301</v>
      </c>
      <c r="AA763" s="12">
        <v>16.997251081304</v>
      </c>
      <c r="AB763" s="6">
        <v>180</v>
      </c>
      <c r="AC763" s="6">
        <f>ABS((W763/L763) - 1)</f>
        <v>0.47836756635329</v>
      </c>
      <c r="AD763" s="8">
        <v>239</v>
      </c>
      <c r="AE763" t="s">
        <v>1018</v>
      </c>
      <c r="AF763"/>
    </row>
    <row r="764" spans="1:32" customHeight="1" ht="30">
      <c r="A764" s="3" t="s">
        <v>1029</v>
      </c>
      <c r="B764" s="3" t="s">
        <v>1030</v>
      </c>
      <c r="C764" s="3" t="s">
        <v>30</v>
      </c>
      <c r="D764" s="3" t="s">
        <v>1026</v>
      </c>
      <c r="E764" s="3" t="s">
        <v>36</v>
      </c>
      <c r="F764" s="3" t="s">
        <v>36</v>
      </c>
      <c r="G764" s="3" t="s">
        <v>36</v>
      </c>
      <c r="H764" s="3" t="s">
        <v>401</v>
      </c>
      <c r="I764" s="4">
        <v>9</v>
      </c>
      <c r="J764" s="3" t="s">
        <v>413</v>
      </c>
      <c r="K764" s="7">
        <v>13.223920637913</v>
      </c>
      <c r="L764" s="7">
        <f>K764*1.16</f>
        <v>15.339747939979</v>
      </c>
      <c r="M764" s="7">
        <f>I764*K764</f>
        <v>119.01528574122</v>
      </c>
      <c r="N764" s="7">
        <f>I764*L764</f>
        <v>138.05773145981</v>
      </c>
      <c r="O764" s="7">
        <v>45</v>
      </c>
      <c r="P764" s="5">
        <v>180</v>
      </c>
      <c r="Q764" s="5">
        <f>(O764/L764) - 1</f>
        <v>1.9335553736655</v>
      </c>
      <c r="R764" s="7">
        <v>35</v>
      </c>
      <c r="S764" s="5">
        <v>140</v>
      </c>
      <c r="T764" s="5">
        <f>(Q764/L764) - 1</f>
        <v>-0.87395129429564</v>
      </c>
      <c r="U764" s="7">
        <v>30</v>
      </c>
      <c r="V764" s="5">
        <v>120</v>
      </c>
      <c r="W764" s="5">
        <f>(S764/L764) - 1</f>
        <v>8.1266167180703</v>
      </c>
      <c r="X764" s="7">
        <v>25</v>
      </c>
      <c r="Y764" s="5">
        <v>100</v>
      </c>
      <c r="Z764" s="5">
        <f>ABS((U764/L764) - 1)</f>
        <v>0.95570358244364</v>
      </c>
      <c r="AA764" s="7">
        <v>16.873722733977</v>
      </c>
      <c r="AB764" s="6">
        <v>180</v>
      </c>
      <c r="AC764" s="6">
        <f>ABS((W764/L764) - 1)</f>
        <v>0.47022488571078</v>
      </c>
      <c r="AD764" s="8">
        <v>239</v>
      </c>
      <c r="AE764" t="s">
        <v>1018</v>
      </c>
      <c r="AF764"/>
    </row>
    <row r="765" spans="1:32" customHeight="1" ht="30">
      <c r="A765" s="9" t="s">
        <v>1029</v>
      </c>
      <c r="B765" s="9" t="s">
        <v>1030</v>
      </c>
      <c r="C765" s="9" t="s">
        <v>30</v>
      </c>
      <c r="D765" s="9" t="s">
        <v>1026</v>
      </c>
      <c r="E765" s="9" t="s">
        <v>36</v>
      </c>
      <c r="F765" s="9" t="s">
        <v>36</v>
      </c>
      <c r="G765" s="9" t="s">
        <v>36</v>
      </c>
      <c r="H765" s="9" t="s">
        <v>401</v>
      </c>
      <c r="I765" s="10">
        <v>8</v>
      </c>
      <c r="J765" s="9" t="s">
        <v>63</v>
      </c>
      <c r="K765" s="12">
        <v>13.246159893421</v>
      </c>
      <c r="L765" s="12">
        <f>K765*1.16</f>
        <v>15.365545476368</v>
      </c>
      <c r="M765" s="12">
        <f>I765*K765</f>
        <v>105.96927914737</v>
      </c>
      <c r="N765" s="12">
        <f>I765*L765</f>
        <v>122.92436381094</v>
      </c>
      <c r="O765" s="12">
        <v>45</v>
      </c>
      <c r="P765" s="11">
        <v>180</v>
      </c>
      <c r="Q765" s="11">
        <f>(O765/L765) - 1</f>
        <v>1.9286301660562</v>
      </c>
      <c r="R765" s="12">
        <v>35</v>
      </c>
      <c r="S765" s="11">
        <v>140</v>
      </c>
      <c r="T765" s="11">
        <f>(Q765/L765) - 1</f>
        <v>-0.8744834559227</v>
      </c>
      <c r="U765" s="12">
        <v>30</v>
      </c>
      <c r="V765" s="11">
        <v>120</v>
      </c>
      <c r="W765" s="11">
        <f>(S765/L765) - 1</f>
        <v>8.1112938499527</v>
      </c>
      <c r="X765" s="12">
        <v>25</v>
      </c>
      <c r="Y765" s="11">
        <v>100</v>
      </c>
      <c r="Z765" s="11">
        <f>ABS((U765/L765) - 1)</f>
        <v>0.95242011070416</v>
      </c>
      <c r="AA765" s="12">
        <v>16.902100024005</v>
      </c>
      <c r="AB765" s="6">
        <v>180</v>
      </c>
      <c r="AC765" s="6">
        <f>ABS((W765/L765) - 1)</f>
        <v>0.47211155878405</v>
      </c>
      <c r="AD765" s="8">
        <v>239</v>
      </c>
      <c r="AE765" t="s">
        <v>1018</v>
      </c>
      <c r="AF765"/>
    </row>
    <row r="766" spans="1:32" customHeight="1" ht="30">
      <c r="A766" s="3" t="s">
        <v>1029</v>
      </c>
      <c r="B766" s="3" t="s">
        <v>1030</v>
      </c>
      <c r="C766" s="3" t="s">
        <v>30</v>
      </c>
      <c r="D766" s="3" t="s">
        <v>1026</v>
      </c>
      <c r="E766" s="3" t="s">
        <v>36</v>
      </c>
      <c r="F766" s="3" t="s">
        <v>36</v>
      </c>
      <c r="G766" s="3" t="s">
        <v>36</v>
      </c>
      <c r="H766" s="3" t="s">
        <v>401</v>
      </c>
      <c r="I766" s="4">
        <v>11</v>
      </c>
      <c r="J766" s="3" t="s">
        <v>89</v>
      </c>
      <c r="K766" s="7">
        <v>13.320729687542</v>
      </c>
      <c r="L766" s="7">
        <f>K766*1.16</f>
        <v>15.452046437549</v>
      </c>
      <c r="M766" s="7">
        <f>I766*K766</f>
        <v>146.52802656296</v>
      </c>
      <c r="N766" s="7">
        <f>I766*L766</f>
        <v>169.97251081304</v>
      </c>
      <c r="O766" s="7">
        <v>45</v>
      </c>
      <c r="P766" s="5">
        <v>180</v>
      </c>
      <c r="Q766" s="5">
        <f>(O766/L766) - 1</f>
        <v>1.9122356175845</v>
      </c>
      <c r="R766" s="7">
        <v>35</v>
      </c>
      <c r="S766" s="5">
        <v>140</v>
      </c>
      <c r="T766" s="5">
        <f>(Q766/L766) - 1</f>
        <v>-0.87624709611681</v>
      </c>
      <c r="U766" s="7">
        <v>30</v>
      </c>
      <c r="V766" s="5">
        <v>120</v>
      </c>
      <c r="W766" s="5">
        <f>(S766/L766) - 1</f>
        <v>8.0602885880407</v>
      </c>
      <c r="X766" s="7">
        <v>25</v>
      </c>
      <c r="Y766" s="5">
        <v>100</v>
      </c>
      <c r="Z766" s="5">
        <f>ABS((U766/L766) - 1)</f>
        <v>0.94149041172301</v>
      </c>
      <c r="AA766" s="7">
        <v>16.997251081304</v>
      </c>
      <c r="AB766" s="6">
        <v>180</v>
      </c>
      <c r="AC766" s="6">
        <f>ABS((W766/L766) - 1)</f>
        <v>0.47836756635329</v>
      </c>
      <c r="AD766" s="8">
        <v>239</v>
      </c>
      <c r="AE766" t="s">
        <v>1018</v>
      </c>
      <c r="AF766"/>
    </row>
    <row r="767" spans="1:32" customHeight="1" ht="30">
      <c r="A767" s="9" t="s">
        <v>1029</v>
      </c>
      <c r="B767" s="9" t="s">
        <v>1030</v>
      </c>
      <c r="C767" s="9" t="s">
        <v>30</v>
      </c>
      <c r="D767" s="9" t="s">
        <v>1026</v>
      </c>
      <c r="E767" s="9" t="s">
        <v>36</v>
      </c>
      <c r="F767" s="9" t="s">
        <v>36</v>
      </c>
      <c r="G767" s="9" t="s">
        <v>36</v>
      </c>
      <c r="H767" s="9" t="s">
        <v>401</v>
      </c>
      <c r="I767" s="10">
        <v>26</v>
      </c>
      <c r="J767" s="9" t="s">
        <v>42</v>
      </c>
      <c r="K767" s="12">
        <v>13.133529068065</v>
      </c>
      <c r="L767" s="12">
        <f>K767*1.16</f>
        <v>15.234893718956</v>
      </c>
      <c r="M767" s="12">
        <f>I767*K767</f>
        <v>341.4717557697</v>
      </c>
      <c r="N767" s="12">
        <f>I767*L767</f>
        <v>396.10723669285</v>
      </c>
      <c r="O767" s="12">
        <v>45</v>
      </c>
      <c r="P767" s="11">
        <v>180</v>
      </c>
      <c r="Q767" s="11">
        <f>(O767/L767) - 1</f>
        <v>1.9537455810413</v>
      </c>
      <c r="R767" s="12">
        <v>35</v>
      </c>
      <c r="S767" s="11">
        <v>140</v>
      </c>
      <c r="T767" s="11">
        <f>(Q767/L767) - 1</f>
        <v>-0.87175850274489</v>
      </c>
      <c r="U767" s="12">
        <v>30</v>
      </c>
      <c r="V767" s="11">
        <v>120</v>
      </c>
      <c r="W767" s="11">
        <f>(S767/L767) - 1</f>
        <v>8.1894306965731</v>
      </c>
      <c r="X767" s="12">
        <v>25</v>
      </c>
      <c r="Y767" s="11">
        <v>100</v>
      </c>
      <c r="Z767" s="11">
        <f>ABS((U767/L767) - 1)</f>
        <v>0.96916372069423</v>
      </c>
      <c r="AA767" s="12">
        <v>16.758383090851</v>
      </c>
      <c r="AB767" s="6">
        <v>180</v>
      </c>
      <c r="AC767" s="6">
        <f>ABS((W767/L767) - 1)</f>
        <v>0.46245567263895</v>
      </c>
      <c r="AD767" s="8">
        <v>239</v>
      </c>
      <c r="AE767" t="s">
        <v>1018</v>
      </c>
      <c r="AF767"/>
    </row>
    <row r="768" spans="1:32" customHeight="1" ht="30">
      <c r="A768" s="3" t="s">
        <v>1029</v>
      </c>
      <c r="B768" s="3" t="s">
        <v>1030</v>
      </c>
      <c r="C768" s="3" t="s">
        <v>30</v>
      </c>
      <c r="D768" s="3" t="s">
        <v>1026</v>
      </c>
      <c r="E768" s="3" t="s">
        <v>36</v>
      </c>
      <c r="F768" s="3" t="s">
        <v>36</v>
      </c>
      <c r="G768" s="3" t="s">
        <v>36</v>
      </c>
      <c r="H768" s="3" t="s">
        <v>401</v>
      </c>
      <c r="I768" s="4">
        <v>48</v>
      </c>
      <c r="J768" s="3" t="s">
        <v>71</v>
      </c>
      <c r="K768" s="7">
        <v>13.320729687542</v>
      </c>
      <c r="L768" s="7">
        <f>K768*1.16</f>
        <v>15.452046437549</v>
      </c>
      <c r="M768" s="7">
        <f>I768*K768</f>
        <v>639.39502500203</v>
      </c>
      <c r="N768" s="7">
        <f>I768*L768</f>
        <v>741.69822900235</v>
      </c>
      <c r="O768" s="7">
        <v>45</v>
      </c>
      <c r="P768" s="5">
        <v>180</v>
      </c>
      <c r="Q768" s="5">
        <f>(O768/L768) - 1</f>
        <v>1.9122356175845</v>
      </c>
      <c r="R768" s="7">
        <v>35</v>
      </c>
      <c r="S768" s="5">
        <v>140</v>
      </c>
      <c r="T768" s="5">
        <f>(Q768/L768) - 1</f>
        <v>-0.87624709611681</v>
      </c>
      <c r="U768" s="7">
        <v>30</v>
      </c>
      <c r="V768" s="5">
        <v>120</v>
      </c>
      <c r="W768" s="5">
        <f>(S768/L768) - 1</f>
        <v>8.0602885880407</v>
      </c>
      <c r="X768" s="7">
        <v>25</v>
      </c>
      <c r="Y768" s="5">
        <v>100</v>
      </c>
      <c r="Z768" s="5">
        <f>ABS((U768/L768) - 1)</f>
        <v>0.94149041172301</v>
      </c>
      <c r="AA768" s="7">
        <v>16.997251081304</v>
      </c>
      <c r="AB768" s="6">
        <v>180</v>
      </c>
      <c r="AC768" s="6">
        <f>ABS((W768/L768) - 1)</f>
        <v>0.47836756635329</v>
      </c>
      <c r="AD768" s="8">
        <v>239</v>
      </c>
      <c r="AE768" t="s">
        <v>1018</v>
      </c>
      <c r="AF768"/>
    </row>
    <row r="769" spans="1:32" customHeight="1" ht="30">
      <c r="A769" s="9" t="s">
        <v>1031</v>
      </c>
      <c r="B769" s="9" t="s">
        <v>1032</v>
      </c>
      <c r="C769" s="9" t="s">
        <v>30</v>
      </c>
      <c r="D769" s="9" t="s">
        <v>1026</v>
      </c>
      <c r="E769" s="9" t="s">
        <v>36</v>
      </c>
      <c r="F769" s="9" t="s">
        <v>36</v>
      </c>
      <c r="G769" s="9" t="s">
        <v>36</v>
      </c>
      <c r="H769" s="9" t="s">
        <v>1005</v>
      </c>
      <c r="I769" s="10">
        <v>12</v>
      </c>
      <c r="J769" s="9" t="s">
        <v>38</v>
      </c>
      <c r="K769" s="12">
        <v>10</v>
      </c>
      <c r="L769" s="12">
        <f>K769*1.16</f>
        <v>11.6</v>
      </c>
      <c r="M769" s="12">
        <f>I769*K769</f>
        <v>120</v>
      </c>
      <c r="N769" s="12">
        <f>I769*L769</f>
        <v>139.2</v>
      </c>
      <c r="O769" s="12">
        <v>40</v>
      </c>
      <c r="P769" s="11">
        <v>160</v>
      </c>
      <c r="Q769" s="11">
        <f>(O769/L769) - 1</f>
        <v>2.448275862069</v>
      </c>
      <c r="R769" s="12">
        <v>35</v>
      </c>
      <c r="S769" s="11">
        <v>140</v>
      </c>
      <c r="T769" s="11">
        <f>(Q769/L769) - 1</f>
        <v>-0.78894173602854</v>
      </c>
      <c r="U769" s="12">
        <v>35</v>
      </c>
      <c r="V769" s="11">
        <v>140</v>
      </c>
      <c r="W769" s="11">
        <f>(S769/L769) - 1</f>
        <v>11.068965517241</v>
      </c>
      <c r="X769" s="12">
        <v>23.75</v>
      </c>
      <c r="Y769" s="11">
        <v>95</v>
      </c>
      <c r="Z769" s="11">
        <f>ABS((U769/L769) - 1)</f>
        <v>2.0172413793103</v>
      </c>
      <c r="AA769" s="12">
        <v>12.76</v>
      </c>
      <c r="AB769" s="6">
        <v>160</v>
      </c>
      <c r="AC769" s="6">
        <f>ABS((W769/L769) - 1)</f>
        <v>0.045778834720571</v>
      </c>
      <c r="AD769" s="8" t="s">
        <v>39</v>
      </c>
      <c r="AE769" t="s">
        <v>39</v>
      </c>
      <c r="AF769"/>
    </row>
    <row r="770" spans="1:32" customHeight="1" ht="30">
      <c r="A770" s="3" t="s">
        <v>1031</v>
      </c>
      <c r="B770" s="3" t="s">
        <v>1032</v>
      </c>
      <c r="C770" s="3" t="s">
        <v>30</v>
      </c>
      <c r="D770" s="3" t="s">
        <v>1026</v>
      </c>
      <c r="E770" s="3" t="s">
        <v>36</v>
      </c>
      <c r="F770" s="3" t="s">
        <v>36</v>
      </c>
      <c r="G770" s="3" t="s">
        <v>36</v>
      </c>
      <c r="H770" s="3" t="s">
        <v>1005</v>
      </c>
      <c r="I770" s="4">
        <v>6</v>
      </c>
      <c r="J770" s="3" t="s">
        <v>40</v>
      </c>
      <c r="K770" s="7">
        <v>11.09</v>
      </c>
      <c r="L770" s="7">
        <f>K770*1.16</f>
        <v>12.8644</v>
      </c>
      <c r="M770" s="7">
        <f>I770*K770</f>
        <v>66.54</v>
      </c>
      <c r="N770" s="7">
        <f>I770*L770</f>
        <v>77.1864</v>
      </c>
      <c r="O770" s="7">
        <v>40</v>
      </c>
      <c r="P770" s="5">
        <v>160</v>
      </c>
      <c r="Q770" s="5">
        <f>(O770/L770) - 1</f>
        <v>2.1093560523616</v>
      </c>
      <c r="R770" s="7">
        <v>35</v>
      </c>
      <c r="S770" s="5">
        <v>140</v>
      </c>
      <c r="T770" s="5">
        <f>(Q770/L770) - 1</f>
        <v>-0.8360315248001</v>
      </c>
      <c r="U770" s="7">
        <v>35</v>
      </c>
      <c r="V770" s="5">
        <v>140</v>
      </c>
      <c r="W770" s="5">
        <f>(S770/L770) - 1</f>
        <v>9.8827461832654</v>
      </c>
      <c r="X770" s="7">
        <v>23.75</v>
      </c>
      <c r="Y770" s="5">
        <v>95</v>
      </c>
      <c r="Z770" s="5">
        <f>ABS((U770/L770) - 1)</f>
        <v>1.7206865458164</v>
      </c>
      <c r="AA770" s="7">
        <v>14.15084</v>
      </c>
      <c r="AB770" s="6">
        <v>160</v>
      </c>
      <c r="AC770" s="6">
        <f>ABS((W770/L770) - 1)</f>
        <v>0.23177558352776</v>
      </c>
      <c r="AD770" s="8" t="s">
        <v>39</v>
      </c>
      <c r="AE770" t="s">
        <v>39</v>
      </c>
      <c r="AF770"/>
    </row>
    <row r="771" spans="1:32" customHeight="1" ht="30">
      <c r="A771" s="9" t="s">
        <v>1031</v>
      </c>
      <c r="B771" s="9" t="s">
        <v>1032</v>
      </c>
      <c r="C771" s="9" t="s">
        <v>30</v>
      </c>
      <c r="D771" s="9" t="s">
        <v>1026</v>
      </c>
      <c r="E771" s="9" t="s">
        <v>36</v>
      </c>
      <c r="F771" s="9" t="s">
        <v>36</v>
      </c>
      <c r="G771" s="9" t="s">
        <v>36</v>
      </c>
      <c r="H771" s="9" t="s">
        <v>1005</v>
      </c>
      <c r="I771" s="10">
        <v>10</v>
      </c>
      <c r="J771" s="9" t="s">
        <v>58</v>
      </c>
      <c r="K771" s="12">
        <v>11.09</v>
      </c>
      <c r="L771" s="12">
        <f>K771*1.16</f>
        <v>12.8644</v>
      </c>
      <c r="M771" s="12">
        <f>I771*K771</f>
        <v>110.9</v>
      </c>
      <c r="N771" s="12">
        <f>I771*L771</f>
        <v>128.644</v>
      </c>
      <c r="O771" s="12">
        <v>40</v>
      </c>
      <c r="P771" s="11">
        <v>160</v>
      </c>
      <c r="Q771" s="11">
        <f>(O771/L771) - 1</f>
        <v>2.1093560523616</v>
      </c>
      <c r="R771" s="12">
        <v>35</v>
      </c>
      <c r="S771" s="11">
        <v>140</v>
      </c>
      <c r="T771" s="11">
        <f>(Q771/L771) - 1</f>
        <v>-0.8360315248001</v>
      </c>
      <c r="U771" s="12">
        <v>35</v>
      </c>
      <c r="V771" s="11">
        <v>140</v>
      </c>
      <c r="W771" s="11">
        <f>(S771/L771) - 1</f>
        <v>9.8827461832654</v>
      </c>
      <c r="X771" s="12">
        <v>23.75</v>
      </c>
      <c r="Y771" s="11">
        <v>95</v>
      </c>
      <c r="Z771" s="11">
        <f>ABS((U771/L771) - 1)</f>
        <v>1.7206865458164</v>
      </c>
      <c r="AA771" s="12">
        <v>14.15084</v>
      </c>
      <c r="AB771" s="6">
        <v>160</v>
      </c>
      <c r="AC771" s="6">
        <f>ABS((W771/L771) - 1)</f>
        <v>0.23177558352776</v>
      </c>
      <c r="AD771" s="8" t="s">
        <v>39</v>
      </c>
      <c r="AE771" t="s">
        <v>39</v>
      </c>
      <c r="AF771"/>
    </row>
    <row r="772" spans="1:32" customHeight="1" ht="30">
      <c r="A772" s="3" t="s">
        <v>1033</v>
      </c>
      <c r="B772" s="3" t="s">
        <v>1034</v>
      </c>
      <c r="C772" s="3" t="s">
        <v>30</v>
      </c>
      <c r="D772" s="3" t="s">
        <v>1026</v>
      </c>
      <c r="E772" s="3" t="s">
        <v>36</v>
      </c>
      <c r="F772" s="3" t="s">
        <v>36</v>
      </c>
      <c r="G772" s="3" t="s">
        <v>36</v>
      </c>
      <c r="H772" s="3" t="s">
        <v>401</v>
      </c>
      <c r="I772" s="4">
        <v>17</v>
      </c>
      <c r="J772" s="3" t="s">
        <v>1007</v>
      </c>
      <c r="K772" s="7">
        <v>11.7</v>
      </c>
      <c r="L772" s="7">
        <f>K772*1.16</f>
        <v>13.572</v>
      </c>
      <c r="M772" s="7">
        <f>I772*K772</f>
        <v>198.9</v>
      </c>
      <c r="N772" s="7">
        <f>I772*L772</f>
        <v>230.724</v>
      </c>
      <c r="O772" s="7">
        <v>61.37</v>
      </c>
      <c r="P772" s="5">
        <v>245.48</v>
      </c>
      <c r="Q772" s="5">
        <f>(O772/L772) - 1</f>
        <v>3.5218096080165</v>
      </c>
      <c r="R772" s="7">
        <v>54.55</v>
      </c>
      <c r="S772" s="5">
        <v>218.2</v>
      </c>
      <c r="T772" s="5">
        <f>(Q772/L772) - 1</f>
        <v>-0.74050916533919</v>
      </c>
      <c r="U772" s="7">
        <v>47.73</v>
      </c>
      <c r="V772" s="5">
        <v>190.92</v>
      </c>
      <c r="W772" s="5">
        <f>(S772/L772) - 1</f>
        <v>15.077217801356</v>
      </c>
      <c r="X772" s="7">
        <v>40.91</v>
      </c>
      <c r="Y772" s="5">
        <v>163.64</v>
      </c>
      <c r="Z772" s="5">
        <f>ABS((U772/L772) - 1)</f>
        <v>2.5167992926614</v>
      </c>
      <c r="AA772" s="7">
        <v>14.9292</v>
      </c>
      <c r="AB772" s="6">
        <v>245.48</v>
      </c>
      <c r="AC772" s="6">
        <f>ABS((W772/L772) - 1)</f>
        <v>0.11090611563187</v>
      </c>
      <c r="AD772" s="8">
        <v>322</v>
      </c>
      <c r="AE772" t="s">
        <v>1006</v>
      </c>
      <c r="AF772"/>
    </row>
    <row r="773" spans="1:32" customHeight="1" ht="30">
      <c r="A773" s="9" t="s">
        <v>1033</v>
      </c>
      <c r="B773" s="9" t="s">
        <v>1034</v>
      </c>
      <c r="C773" s="9" t="s">
        <v>30</v>
      </c>
      <c r="D773" s="9" t="s">
        <v>1026</v>
      </c>
      <c r="E773" s="9" t="s">
        <v>36</v>
      </c>
      <c r="F773" s="9" t="s">
        <v>36</v>
      </c>
      <c r="G773" s="9" t="s">
        <v>36</v>
      </c>
      <c r="H773" s="9" t="s">
        <v>401</v>
      </c>
      <c r="I773" s="10">
        <v>44</v>
      </c>
      <c r="J773" s="9" t="s">
        <v>38</v>
      </c>
      <c r="K773" s="12">
        <v>11.756046873792</v>
      </c>
      <c r="L773" s="12">
        <f>K773*1.16</f>
        <v>13.637014373599</v>
      </c>
      <c r="M773" s="12">
        <f>I773*K773</f>
        <v>517.26606244684</v>
      </c>
      <c r="N773" s="12">
        <f>I773*L773</f>
        <v>600.02863243834</v>
      </c>
      <c r="O773" s="12">
        <v>61.37</v>
      </c>
      <c r="P773" s="11">
        <v>245.48</v>
      </c>
      <c r="Q773" s="11">
        <f>(O773/L773) - 1</f>
        <v>3.5002519113577</v>
      </c>
      <c r="R773" s="12">
        <v>54.55</v>
      </c>
      <c r="S773" s="11">
        <v>218.2</v>
      </c>
      <c r="T773" s="11">
        <f>(Q773/L773) - 1</f>
        <v>-0.74332710845167</v>
      </c>
      <c r="U773" s="12">
        <v>47.73</v>
      </c>
      <c r="V773" s="11">
        <v>190.92</v>
      </c>
      <c r="W773" s="11">
        <f>(S773/L773) - 1</f>
        <v>15.000569774454</v>
      </c>
      <c r="X773" s="12">
        <v>40.91</v>
      </c>
      <c r="Y773" s="11">
        <v>163.64</v>
      </c>
      <c r="Z773" s="11">
        <f>ABS((U773/L773) - 1)</f>
        <v>2.5000329758694</v>
      </c>
      <c r="AA773" s="12">
        <v>15.000715810958</v>
      </c>
      <c r="AB773" s="6">
        <v>245.48</v>
      </c>
      <c r="AC773" s="6">
        <f>ABS((W773/L773) - 1)</f>
        <v>0.09998929116739</v>
      </c>
      <c r="AD773" s="8">
        <v>322</v>
      </c>
      <c r="AE773" t="s">
        <v>1006</v>
      </c>
      <c r="AF773"/>
    </row>
    <row r="774" spans="1:32" customHeight="1" ht="30">
      <c r="A774" s="3" t="s">
        <v>1033</v>
      </c>
      <c r="B774" s="3" t="s">
        <v>1034</v>
      </c>
      <c r="C774" s="3" t="s">
        <v>30</v>
      </c>
      <c r="D774" s="3" t="s">
        <v>1026</v>
      </c>
      <c r="E774" s="3" t="s">
        <v>36</v>
      </c>
      <c r="F774" s="3" t="s">
        <v>36</v>
      </c>
      <c r="G774" s="3" t="s">
        <v>36</v>
      </c>
      <c r="H774" s="3" t="s">
        <v>401</v>
      </c>
      <c r="I774" s="4">
        <v>32</v>
      </c>
      <c r="J774" s="3" t="s">
        <v>413</v>
      </c>
      <c r="K774" s="7">
        <v>11.756046873792</v>
      </c>
      <c r="L774" s="7">
        <f>K774*1.16</f>
        <v>13.637014373599</v>
      </c>
      <c r="M774" s="7">
        <f>I774*K774</f>
        <v>376.19349996134</v>
      </c>
      <c r="N774" s="7">
        <f>I774*L774</f>
        <v>436.38445995515</v>
      </c>
      <c r="O774" s="7">
        <v>61.37</v>
      </c>
      <c r="P774" s="5">
        <v>245.48</v>
      </c>
      <c r="Q774" s="5">
        <f>(O774/L774) - 1</f>
        <v>3.5002519113577</v>
      </c>
      <c r="R774" s="7">
        <v>54.55</v>
      </c>
      <c r="S774" s="5">
        <v>218.2</v>
      </c>
      <c r="T774" s="5">
        <f>(Q774/L774) - 1</f>
        <v>-0.74332710845167</v>
      </c>
      <c r="U774" s="7">
        <v>47.73</v>
      </c>
      <c r="V774" s="5">
        <v>190.92</v>
      </c>
      <c r="W774" s="5">
        <f>(S774/L774) - 1</f>
        <v>15.000569774454</v>
      </c>
      <c r="X774" s="7">
        <v>40.91</v>
      </c>
      <c r="Y774" s="5">
        <v>163.64</v>
      </c>
      <c r="Z774" s="5">
        <f>ABS((U774/L774) - 1)</f>
        <v>2.5000329758694</v>
      </c>
      <c r="AA774" s="7">
        <v>15.000715810958</v>
      </c>
      <c r="AB774" s="6">
        <v>245.48</v>
      </c>
      <c r="AC774" s="6">
        <f>ABS((W774/L774) - 1)</f>
        <v>0.099989291167393</v>
      </c>
      <c r="AD774" s="8">
        <v>322</v>
      </c>
      <c r="AE774" t="s">
        <v>1006</v>
      </c>
      <c r="AF774"/>
    </row>
    <row r="775" spans="1:32" customHeight="1" ht="30">
      <c r="A775" s="9" t="s">
        <v>1033</v>
      </c>
      <c r="B775" s="9" t="s">
        <v>1034</v>
      </c>
      <c r="C775" s="9" t="s">
        <v>30</v>
      </c>
      <c r="D775" s="9" t="s">
        <v>1026</v>
      </c>
      <c r="E775" s="9" t="s">
        <v>36</v>
      </c>
      <c r="F775" s="9" t="s">
        <v>36</v>
      </c>
      <c r="G775" s="9" t="s">
        <v>36</v>
      </c>
      <c r="H775" s="9" t="s">
        <v>401</v>
      </c>
      <c r="I775" s="10">
        <v>47</v>
      </c>
      <c r="J775" s="9" t="s">
        <v>40</v>
      </c>
      <c r="K775" s="12">
        <v>11.756046873792</v>
      </c>
      <c r="L775" s="12">
        <f>K775*1.16</f>
        <v>13.637014373599</v>
      </c>
      <c r="M775" s="12">
        <f>I775*K775</f>
        <v>552.53420306822</v>
      </c>
      <c r="N775" s="12">
        <f>I775*L775</f>
        <v>640.93967555913</v>
      </c>
      <c r="O775" s="12">
        <v>61.37</v>
      </c>
      <c r="P775" s="11">
        <v>245.48</v>
      </c>
      <c r="Q775" s="11">
        <f>(O775/L775) - 1</f>
        <v>3.5002519113577</v>
      </c>
      <c r="R775" s="12">
        <v>54.55</v>
      </c>
      <c r="S775" s="11">
        <v>218.2</v>
      </c>
      <c r="T775" s="11">
        <f>(Q775/L775) - 1</f>
        <v>-0.74332710845167</v>
      </c>
      <c r="U775" s="12">
        <v>47.73</v>
      </c>
      <c r="V775" s="11">
        <v>190.92</v>
      </c>
      <c r="W775" s="11">
        <f>(S775/L775) - 1</f>
        <v>15.000569774454</v>
      </c>
      <c r="X775" s="12">
        <v>40.91</v>
      </c>
      <c r="Y775" s="11">
        <v>163.64</v>
      </c>
      <c r="Z775" s="11">
        <f>ABS((U775/L775) - 1)</f>
        <v>2.5000329758694</v>
      </c>
      <c r="AA775" s="12">
        <v>15.000715810958</v>
      </c>
      <c r="AB775" s="6">
        <v>245.48</v>
      </c>
      <c r="AC775" s="6">
        <f>ABS((W775/L775) - 1)</f>
        <v>0.099989291167391</v>
      </c>
      <c r="AD775" s="8">
        <v>322</v>
      </c>
      <c r="AE775" t="s">
        <v>1006</v>
      </c>
      <c r="AF775"/>
    </row>
    <row r="776" spans="1:32" customHeight="1" ht="30">
      <c r="A776" s="3" t="s">
        <v>1033</v>
      </c>
      <c r="B776" s="3" t="s">
        <v>1034</v>
      </c>
      <c r="C776" s="3" t="s">
        <v>30</v>
      </c>
      <c r="D776" s="3" t="s">
        <v>1026</v>
      </c>
      <c r="E776" s="3" t="s">
        <v>36</v>
      </c>
      <c r="F776" s="3" t="s">
        <v>36</v>
      </c>
      <c r="G776" s="3" t="s">
        <v>36</v>
      </c>
      <c r="H776" s="3" t="s">
        <v>401</v>
      </c>
      <c r="I776" s="4">
        <v>72</v>
      </c>
      <c r="J776" s="3" t="s">
        <v>63</v>
      </c>
      <c r="K776" s="7">
        <v>11.754947915482</v>
      </c>
      <c r="L776" s="7">
        <f>K776*1.16</f>
        <v>13.635739581959</v>
      </c>
      <c r="M776" s="7">
        <f>I776*K776</f>
        <v>846.35624991473</v>
      </c>
      <c r="N776" s="7">
        <f>I776*L776</f>
        <v>981.77324990108</v>
      </c>
      <c r="O776" s="7">
        <v>61.37</v>
      </c>
      <c r="P776" s="5">
        <v>245.48</v>
      </c>
      <c r="Q776" s="5">
        <f>(O776/L776) - 1</f>
        <v>3.5006726354025</v>
      </c>
      <c r="R776" s="7">
        <v>54.55</v>
      </c>
      <c r="S776" s="5">
        <v>218.2</v>
      </c>
      <c r="T776" s="5">
        <f>(Q776/L776) - 1</f>
        <v>-0.74327225785142</v>
      </c>
      <c r="U776" s="7">
        <v>47.73</v>
      </c>
      <c r="V776" s="5">
        <v>190.92</v>
      </c>
      <c r="W776" s="5">
        <f>(S776/L776) - 1</f>
        <v>15.0020656517</v>
      </c>
      <c r="X776" s="7">
        <v>40.91</v>
      </c>
      <c r="Y776" s="5">
        <v>163.64</v>
      </c>
      <c r="Z776" s="5">
        <f>ABS((U776/L776) - 1)</f>
        <v>2.5003601904475</v>
      </c>
      <c r="AA776" s="7">
        <v>14.999313540155</v>
      </c>
      <c r="AB776" s="6">
        <v>245.48</v>
      </c>
      <c r="AC776" s="6">
        <f>ABS((W776/L776) - 1)</f>
        <v>0.10020183074985</v>
      </c>
      <c r="AD776" s="8">
        <v>322</v>
      </c>
      <c r="AE776" t="s">
        <v>1006</v>
      </c>
      <c r="AF776"/>
    </row>
    <row r="777" spans="1:32" customHeight="1" ht="30">
      <c r="A777" s="9" t="s">
        <v>1033</v>
      </c>
      <c r="B777" s="9" t="s">
        <v>1034</v>
      </c>
      <c r="C777" s="9" t="s">
        <v>30</v>
      </c>
      <c r="D777" s="9" t="s">
        <v>1026</v>
      </c>
      <c r="E777" s="9" t="s">
        <v>36</v>
      </c>
      <c r="F777" s="9" t="s">
        <v>36</v>
      </c>
      <c r="G777" s="9" t="s">
        <v>36</v>
      </c>
      <c r="H777" s="9" t="s">
        <v>401</v>
      </c>
      <c r="I777" s="10">
        <v>25</v>
      </c>
      <c r="J777" s="9" t="s">
        <v>58</v>
      </c>
      <c r="K777" s="12">
        <v>11.754947915482</v>
      </c>
      <c r="L777" s="12">
        <f>K777*1.16</f>
        <v>13.635739581959</v>
      </c>
      <c r="M777" s="12">
        <f>I777*K777</f>
        <v>293.87369788706</v>
      </c>
      <c r="N777" s="12">
        <f>I777*L777</f>
        <v>340.89348954899</v>
      </c>
      <c r="O777" s="12">
        <v>61.37</v>
      </c>
      <c r="P777" s="11">
        <v>245.48</v>
      </c>
      <c r="Q777" s="11">
        <f>(O777/L777) - 1</f>
        <v>3.5006726354025</v>
      </c>
      <c r="R777" s="12">
        <v>54.55</v>
      </c>
      <c r="S777" s="11">
        <v>218.2</v>
      </c>
      <c r="T777" s="11">
        <f>(Q777/L777) - 1</f>
        <v>-0.74327225785142</v>
      </c>
      <c r="U777" s="12">
        <v>47.73</v>
      </c>
      <c r="V777" s="11">
        <v>190.92</v>
      </c>
      <c r="W777" s="11">
        <f>(S777/L777) - 1</f>
        <v>15.0020656517</v>
      </c>
      <c r="X777" s="12">
        <v>40.91</v>
      </c>
      <c r="Y777" s="11">
        <v>163.64</v>
      </c>
      <c r="Z777" s="11">
        <f>ABS((U777/L777) - 1)</f>
        <v>2.5003601904475</v>
      </c>
      <c r="AA777" s="12">
        <v>14.999313540155</v>
      </c>
      <c r="AB777" s="6">
        <v>245.48</v>
      </c>
      <c r="AC777" s="6">
        <f>ABS((W777/L777) - 1)</f>
        <v>0.10020183074986</v>
      </c>
      <c r="AD777" s="8">
        <v>322</v>
      </c>
      <c r="AE777" t="s">
        <v>1006</v>
      </c>
      <c r="AF777"/>
    </row>
    <row r="778" spans="1:32" customHeight="1" ht="30">
      <c r="A778" s="3" t="s">
        <v>1033</v>
      </c>
      <c r="B778" s="3" t="s">
        <v>1034</v>
      </c>
      <c r="C778" s="3" t="s">
        <v>30</v>
      </c>
      <c r="D778" s="3" t="s">
        <v>1026</v>
      </c>
      <c r="E778" s="3" t="s">
        <v>36</v>
      </c>
      <c r="F778" s="3" t="s">
        <v>36</v>
      </c>
      <c r="G778" s="3" t="s">
        <v>36</v>
      </c>
      <c r="H778" s="3" t="s">
        <v>401</v>
      </c>
      <c r="I778" s="4">
        <v>16</v>
      </c>
      <c r="J778" s="3" t="s">
        <v>89</v>
      </c>
      <c r="K778" s="7">
        <v>11.756046873792</v>
      </c>
      <c r="L778" s="7">
        <f>K778*1.16</f>
        <v>13.637014373599</v>
      </c>
      <c r="M778" s="7">
        <f>I778*K778</f>
        <v>188.09674998067</v>
      </c>
      <c r="N778" s="7">
        <f>I778*L778</f>
        <v>218.19222997758</v>
      </c>
      <c r="O778" s="7">
        <v>61.37</v>
      </c>
      <c r="P778" s="5">
        <v>245.48</v>
      </c>
      <c r="Q778" s="5">
        <f>(O778/L778) - 1</f>
        <v>3.5002519113577</v>
      </c>
      <c r="R778" s="7">
        <v>54.55</v>
      </c>
      <c r="S778" s="5">
        <v>218.2</v>
      </c>
      <c r="T778" s="5">
        <f>(Q778/L778) - 1</f>
        <v>-0.74332710845167</v>
      </c>
      <c r="U778" s="7">
        <v>47.73</v>
      </c>
      <c r="V778" s="5">
        <v>190.92</v>
      </c>
      <c r="W778" s="5">
        <f>(S778/L778) - 1</f>
        <v>15.000569774454</v>
      </c>
      <c r="X778" s="7">
        <v>40.91</v>
      </c>
      <c r="Y778" s="5">
        <v>163.64</v>
      </c>
      <c r="Z778" s="5">
        <f>ABS((U778/L778) - 1)</f>
        <v>2.5000329758694</v>
      </c>
      <c r="AA778" s="7">
        <v>15.000715810958</v>
      </c>
      <c r="AB778" s="6">
        <v>245.48</v>
      </c>
      <c r="AC778" s="6">
        <f>ABS((W778/L778) - 1)</f>
        <v>0.09998929116739</v>
      </c>
      <c r="AD778" s="8">
        <v>322</v>
      </c>
      <c r="AE778" t="s">
        <v>1006</v>
      </c>
      <c r="AF778"/>
    </row>
    <row r="779" spans="1:32" customHeight="1" ht="30">
      <c r="A779" s="9" t="s">
        <v>1033</v>
      </c>
      <c r="B779" s="9" t="s">
        <v>1034</v>
      </c>
      <c r="C779" s="9" t="s">
        <v>30</v>
      </c>
      <c r="D779" s="9" t="s">
        <v>1026</v>
      </c>
      <c r="E779" s="9" t="s">
        <v>36</v>
      </c>
      <c r="F779" s="9" t="s">
        <v>36</v>
      </c>
      <c r="G779" s="9" t="s">
        <v>36</v>
      </c>
      <c r="H779" s="9" t="s">
        <v>401</v>
      </c>
      <c r="I779" s="10">
        <v>34</v>
      </c>
      <c r="J779" s="9" t="s">
        <v>42</v>
      </c>
      <c r="K779" s="12">
        <v>11.756046873792</v>
      </c>
      <c r="L779" s="12">
        <f>K779*1.16</f>
        <v>13.637014373599</v>
      </c>
      <c r="M779" s="12">
        <f>I779*K779</f>
        <v>399.70559370892</v>
      </c>
      <c r="N779" s="12">
        <f>I779*L779</f>
        <v>463.65848870235</v>
      </c>
      <c r="O779" s="12">
        <v>61.37</v>
      </c>
      <c r="P779" s="11">
        <v>245.48</v>
      </c>
      <c r="Q779" s="11">
        <f>(O779/L779) - 1</f>
        <v>3.5002519113577</v>
      </c>
      <c r="R779" s="12">
        <v>54.55</v>
      </c>
      <c r="S779" s="11">
        <v>218.2</v>
      </c>
      <c r="T779" s="11">
        <f>(Q779/L779) - 1</f>
        <v>-0.74332710845167</v>
      </c>
      <c r="U779" s="12">
        <v>47.73</v>
      </c>
      <c r="V779" s="11">
        <v>190.92</v>
      </c>
      <c r="W779" s="11">
        <f>(S779/L779) - 1</f>
        <v>15.000569774454</v>
      </c>
      <c r="X779" s="12">
        <v>40.91</v>
      </c>
      <c r="Y779" s="11">
        <v>163.64</v>
      </c>
      <c r="Z779" s="11">
        <f>ABS((U779/L779) - 1)</f>
        <v>2.5000329758694</v>
      </c>
      <c r="AA779" s="12">
        <v>15.000715810958</v>
      </c>
      <c r="AB779" s="6">
        <v>245.48</v>
      </c>
      <c r="AC779" s="6">
        <f>ABS((W779/L779) - 1)</f>
        <v>0.099989291167391</v>
      </c>
      <c r="AD779" s="8">
        <v>322</v>
      </c>
      <c r="AE779" t="s">
        <v>1006</v>
      </c>
      <c r="AF779"/>
    </row>
    <row r="780" spans="1:32" customHeight="1" ht="30">
      <c r="A780" s="3" t="s">
        <v>1033</v>
      </c>
      <c r="B780" s="3" t="s">
        <v>1034</v>
      </c>
      <c r="C780" s="3" t="s">
        <v>30</v>
      </c>
      <c r="D780" s="3" t="s">
        <v>1026</v>
      </c>
      <c r="E780" s="3" t="s">
        <v>36</v>
      </c>
      <c r="F780" s="3" t="s">
        <v>36</v>
      </c>
      <c r="G780" s="3" t="s">
        <v>36</v>
      </c>
      <c r="H780" s="3" t="s">
        <v>401</v>
      </c>
      <c r="I780" s="4">
        <v>78</v>
      </c>
      <c r="J780" s="3" t="s">
        <v>71</v>
      </c>
      <c r="K780" s="7">
        <v>11.754947915482</v>
      </c>
      <c r="L780" s="7">
        <f>K780*1.16</f>
        <v>13.635739581959</v>
      </c>
      <c r="M780" s="7">
        <f>I780*K780</f>
        <v>916.88593740762</v>
      </c>
      <c r="N780" s="7">
        <f>I780*L780</f>
        <v>1063.5876873928</v>
      </c>
      <c r="O780" s="7">
        <v>61.37</v>
      </c>
      <c r="P780" s="5">
        <v>245.48</v>
      </c>
      <c r="Q780" s="5">
        <f>(O780/L780) - 1</f>
        <v>3.5006726354025</v>
      </c>
      <c r="R780" s="7">
        <v>54.55</v>
      </c>
      <c r="S780" s="5">
        <v>218.2</v>
      </c>
      <c r="T780" s="5">
        <f>(Q780/L780) - 1</f>
        <v>-0.74327225785142</v>
      </c>
      <c r="U780" s="7">
        <v>47.73</v>
      </c>
      <c r="V780" s="5">
        <v>190.92</v>
      </c>
      <c r="W780" s="5">
        <f>(S780/L780) - 1</f>
        <v>15.0020656517</v>
      </c>
      <c r="X780" s="7">
        <v>40.91</v>
      </c>
      <c r="Y780" s="5">
        <v>163.64</v>
      </c>
      <c r="Z780" s="5">
        <f>ABS((U780/L780) - 1)</f>
        <v>2.5003601904475</v>
      </c>
      <c r="AA780" s="7">
        <v>14.999313540155</v>
      </c>
      <c r="AB780" s="6">
        <v>245.48</v>
      </c>
      <c r="AC780" s="6">
        <f>ABS((W780/L780) - 1)</f>
        <v>0.10020183074985</v>
      </c>
      <c r="AD780" s="8">
        <v>322</v>
      </c>
      <c r="AE780" t="s">
        <v>1006</v>
      </c>
      <c r="AF780"/>
    </row>
    <row r="781" spans="1:32" customHeight="1" ht="30">
      <c r="A781" s="9" t="s">
        <v>1033</v>
      </c>
      <c r="B781" s="9" t="s">
        <v>1034</v>
      </c>
      <c r="C781" s="9" t="s">
        <v>30</v>
      </c>
      <c r="D781" s="9" t="s">
        <v>1026</v>
      </c>
      <c r="E781" s="9" t="s">
        <v>36</v>
      </c>
      <c r="F781" s="9" t="s">
        <v>36</v>
      </c>
      <c r="G781" s="9" t="s">
        <v>36</v>
      </c>
      <c r="H781" s="9" t="s">
        <v>401</v>
      </c>
      <c r="I781" s="10">
        <v>1</v>
      </c>
      <c r="J781" s="9" t="s">
        <v>51</v>
      </c>
      <c r="K781" s="12">
        <v>11.754947915482</v>
      </c>
      <c r="L781" s="12">
        <f>K781*1.16</f>
        <v>13.635739581959</v>
      </c>
      <c r="M781" s="12">
        <f>I781*K781</f>
        <v>11.754947915482</v>
      </c>
      <c r="N781" s="12">
        <f>I781*L781</f>
        <v>13.635739581959</v>
      </c>
      <c r="O781" s="12">
        <v>61.37</v>
      </c>
      <c r="P781" s="11">
        <v>245.48</v>
      </c>
      <c r="Q781" s="11">
        <f>(O781/L781) - 1</f>
        <v>3.5006726354025</v>
      </c>
      <c r="R781" s="12">
        <v>54.55</v>
      </c>
      <c r="S781" s="11">
        <v>218.2</v>
      </c>
      <c r="T781" s="11">
        <f>(Q781/L781) - 1</f>
        <v>-0.74327225785142</v>
      </c>
      <c r="U781" s="12">
        <v>47.73</v>
      </c>
      <c r="V781" s="11">
        <v>190.92</v>
      </c>
      <c r="W781" s="11">
        <f>(S781/L781) - 1</f>
        <v>15.0020656517</v>
      </c>
      <c r="X781" s="12">
        <v>40.91</v>
      </c>
      <c r="Y781" s="11">
        <v>163.64</v>
      </c>
      <c r="Z781" s="11">
        <f>ABS((U781/L781) - 1)</f>
        <v>2.5003601904475</v>
      </c>
      <c r="AA781" s="12">
        <v>14.999313540155</v>
      </c>
      <c r="AB781" s="6">
        <v>245.48</v>
      </c>
      <c r="AC781" s="6">
        <f>ABS((W781/L781) - 1)</f>
        <v>0.10020183074985</v>
      </c>
      <c r="AD781" s="8">
        <v>322</v>
      </c>
      <c r="AE781" t="s">
        <v>1006</v>
      </c>
      <c r="AF781"/>
    </row>
    <row r="782" spans="1:32" customHeight="1" ht="30">
      <c r="A782" s="3" t="s">
        <v>1035</v>
      </c>
      <c r="B782" s="3" t="s">
        <v>1036</v>
      </c>
      <c r="C782" s="3" t="s">
        <v>30</v>
      </c>
      <c r="D782" s="3" t="s">
        <v>1026</v>
      </c>
      <c r="E782" s="3"/>
      <c r="F782" s="3"/>
      <c r="G782" s="3"/>
      <c r="H782" s="3" t="s">
        <v>1005</v>
      </c>
      <c r="I782" s="4">
        <v>24</v>
      </c>
      <c r="J782" s="3" t="s">
        <v>40</v>
      </c>
      <c r="K782" s="7">
        <v>12.45</v>
      </c>
      <c r="L782" s="7">
        <f>K782*1.16</f>
        <v>14.442</v>
      </c>
      <c r="M782" s="7">
        <f>I782*K782</f>
        <v>298.8</v>
      </c>
      <c r="N782" s="7">
        <f>I782*L782</f>
        <v>346.608</v>
      </c>
      <c r="O782" s="7">
        <v>40</v>
      </c>
      <c r="P782" s="5">
        <v>160</v>
      </c>
      <c r="Q782" s="5">
        <f>(O782/L782) - 1</f>
        <v>1.7696994876056</v>
      </c>
      <c r="R782" s="7">
        <v>35</v>
      </c>
      <c r="S782" s="5">
        <v>140</v>
      </c>
      <c r="T782" s="5">
        <f>(Q782/L782) - 1</f>
        <v>-0.87746160589907</v>
      </c>
      <c r="U782" s="7">
        <v>35</v>
      </c>
      <c r="V782" s="5">
        <v>140</v>
      </c>
      <c r="W782" s="5">
        <f>(S782/L782) - 1</f>
        <v>8.6939482066196</v>
      </c>
      <c r="X782" s="7">
        <v>28.5</v>
      </c>
      <c r="Y782" s="5">
        <v>114</v>
      </c>
      <c r="Z782" s="5">
        <f>ABS((U782/L782) - 1)</f>
        <v>1.4234870516549</v>
      </c>
      <c r="AA782" s="7">
        <v>15.8862</v>
      </c>
      <c r="AB782" s="6">
        <v>160</v>
      </c>
      <c r="AC782" s="6">
        <f>ABS((W782/L782) - 1)</f>
        <v>0.3980094026714</v>
      </c>
      <c r="AD782" s="8" t="s">
        <v>39</v>
      </c>
      <c r="AE782" t="s">
        <v>39</v>
      </c>
      <c r="AF782"/>
    </row>
    <row r="783" spans="1:32" customHeight="1" ht="30">
      <c r="A783" s="9" t="s">
        <v>1037</v>
      </c>
      <c r="B783" s="9" t="s">
        <v>1038</v>
      </c>
      <c r="C783" s="9" t="s">
        <v>30</v>
      </c>
      <c r="D783" s="9" t="s">
        <v>1026</v>
      </c>
      <c r="E783" s="9" t="s">
        <v>36</v>
      </c>
      <c r="F783" s="9" t="s">
        <v>36</v>
      </c>
      <c r="G783" s="9" t="s">
        <v>36</v>
      </c>
      <c r="H783" s="9" t="s">
        <v>401</v>
      </c>
      <c r="I783" s="10">
        <v>25</v>
      </c>
      <c r="J783" s="9" t="s">
        <v>1007</v>
      </c>
      <c r="K783" s="12">
        <v>12.181242604167</v>
      </c>
      <c r="L783" s="12">
        <f>K783*1.16</f>
        <v>14.130241420833</v>
      </c>
      <c r="M783" s="12">
        <f>I783*K783</f>
        <v>304.53106510417</v>
      </c>
      <c r="N783" s="12">
        <f>I783*L783</f>
        <v>353.25603552083</v>
      </c>
      <c r="O783" s="12">
        <v>65</v>
      </c>
      <c r="P783" s="11">
        <v>260</v>
      </c>
      <c r="Q783" s="11">
        <f>(O783/L783) - 1</f>
        <v>3.6000629475562</v>
      </c>
      <c r="R783" s="12">
        <v>55</v>
      </c>
      <c r="S783" s="11">
        <v>220</v>
      </c>
      <c r="T783" s="11">
        <f>(Q783/L783) - 1</f>
        <v>-0.74522282809348</v>
      </c>
      <c r="U783" s="12">
        <v>45</v>
      </c>
      <c r="V783" s="11">
        <v>180</v>
      </c>
      <c r="W783" s="11">
        <f>(S783/L783) - 1</f>
        <v>14.569443822498</v>
      </c>
      <c r="X783" s="12">
        <v>35</v>
      </c>
      <c r="Y783" s="11">
        <v>140</v>
      </c>
      <c r="Z783" s="11">
        <f>ABS((U783/L783) - 1)</f>
        <v>2.1846589636928</v>
      </c>
      <c r="AA783" s="12">
        <v>15.543265562917</v>
      </c>
      <c r="AB783" s="6">
        <v>260</v>
      </c>
      <c r="AC783" s="6">
        <f>ABS((W783/L783) - 1)</f>
        <v>0.031082441451924</v>
      </c>
      <c r="AD783" s="8">
        <v>239</v>
      </c>
      <c r="AE783" t="s">
        <v>1018</v>
      </c>
      <c r="AF783"/>
    </row>
    <row r="784" spans="1:32" customHeight="1" ht="30">
      <c r="A784" s="3" t="s">
        <v>1037</v>
      </c>
      <c r="B784" s="3" t="s">
        <v>1038</v>
      </c>
      <c r="C784" s="3" t="s">
        <v>30</v>
      </c>
      <c r="D784" s="3" t="s">
        <v>1026</v>
      </c>
      <c r="E784" s="3" t="s">
        <v>36</v>
      </c>
      <c r="F784" s="3" t="s">
        <v>36</v>
      </c>
      <c r="G784" s="3" t="s">
        <v>36</v>
      </c>
      <c r="H784" s="3" t="s">
        <v>401</v>
      </c>
      <c r="I784" s="4">
        <v>29</v>
      </c>
      <c r="J784" s="3" t="s">
        <v>38</v>
      </c>
      <c r="K784" s="7">
        <v>12.181242604167</v>
      </c>
      <c r="L784" s="7">
        <f>K784*1.16</f>
        <v>14.130241420833</v>
      </c>
      <c r="M784" s="7">
        <f>I784*K784</f>
        <v>353.25603552083</v>
      </c>
      <c r="N784" s="7">
        <f>I784*L784</f>
        <v>409.77700120417</v>
      </c>
      <c r="O784" s="7">
        <v>65</v>
      </c>
      <c r="P784" s="5">
        <v>260</v>
      </c>
      <c r="Q784" s="5">
        <f>(O784/L784) - 1</f>
        <v>3.6000629475562</v>
      </c>
      <c r="R784" s="7">
        <v>55</v>
      </c>
      <c r="S784" s="5">
        <v>220</v>
      </c>
      <c r="T784" s="5">
        <f>(Q784/L784) - 1</f>
        <v>-0.74522282809348</v>
      </c>
      <c r="U784" s="7">
        <v>45</v>
      </c>
      <c r="V784" s="5">
        <v>180</v>
      </c>
      <c r="W784" s="5">
        <f>(S784/L784) - 1</f>
        <v>14.569443822498</v>
      </c>
      <c r="X784" s="7">
        <v>35</v>
      </c>
      <c r="Y784" s="5">
        <v>140</v>
      </c>
      <c r="Z784" s="5">
        <f>ABS((U784/L784) - 1)</f>
        <v>2.1846589636928</v>
      </c>
      <c r="AA784" s="7">
        <v>15.543265562917</v>
      </c>
      <c r="AB784" s="6">
        <v>260</v>
      </c>
      <c r="AC784" s="6">
        <f>ABS((W784/L784) - 1)</f>
        <v>0.031082441451928</v>
      </c>
      <c r="AD784" s="8">
        <v>239</v>
      </c>
      <c r="AE784" t="s">
        <v>1018</v>
      </c>
      <c r="AF784"/>
    </row>
    <row r="785" spans="1:32" customHeight="1" ht="30">
      <c r="A785" s="9" t="s">
        <v>1037</v>
      </c>
      <c r="B785" s="9" t="s">
        <v>1038</v>
      </c>
      <c r="C785" s="9" t="s">
        <v>30</v>
      </c>
      <c r="D785" s="9" t="s">
        <v>1026</v>
      </c>
      <c r="E785" s="9" t="s">
        <v>36</v>
      </c>
      <c r="F785" s="9" t="s">
        <v>36</v>
      </c>
      <c r="G785" s="9" t="s">
        <v>36</v>
      </c>
      <c r="H785" s="9" t="s">
        <v>401</v>
      </c>
      <c r="I785" s="10">
        <v>17</v>
      </c>
      <c r="J785" s="9" t="s">
        <v>413</v>
      </c>
      <c r="K785" s="12">
        <v>12.181242604167</v>
      </c>
      <c r="L785" s="12">
        <f>K785*1.16</f>
        <v>14.130241420833</v>
      </c>
      <c r="M785" s="12">
        <f>I785*K785</f>
        <v>207.08112427083</v>
      </c>
      <c r="N785" s="12">
        <f>I785*L785</f>
        <v>240.21410415417</v>
      </c>
      <c r="O785" s="12">
        <v>65</v>
      </c>
      <c r="P785" s="11">
        <v>260</v>
      </c>
      <c r="Q785" s="11">
        <f>(O785/L785) - 1</f>
        <v>3.6000629475562</v>
      </c>
      <c r="R785" s="12">
        <v>55</v>
      </c>
      <c r="S785" s="11">
        <v>220</v>
      </c>
      <c r="T785" s="11">
        <f>(Q785/L785) - 1</f>
        <v>-0.74522282809348</v>
      </c>
      <c r="U785" s="12">
        <v>45</v>
      </c>
      <c r="V785" s="11">
        <v>180</v>
      </c>
      <c r="W785" s="11">
        <f>(S785/L785) - 1</f>
        <v>14.569443822498</v>
      </c>
      <c r="X785" s="12">
        <v>35</v>
      </c>
      <c r="Y785" s="11">
        <v>140</v>
      </c>
      <c r="Z785" s="11">
        <f>ABS((U785/L785) - 1)</f>
        <v>2.1846589636928</v>
      </c>
      <c r="AA785" s="12">
        <v>15.543265562917</v>
      </c>
      <c r="AB785" s="6">
        <v>260</v>
      </c>
      <c r="AC785" s="6">
        <f>ABS((W785/L785) - 1)</f>
        <v>0.031082441451924</v>
      </c>
      <c r="AD785" s="8">
        <v>239</v>
      </c>
      <c r="AE785" t="s">
        <v>1018</v>
      </c>
      <c r="AF785"/>
    </row>
    <row r="786" spans="1:32" customHeight="1" ht="30">
      <c r="A786" s="3" t="s">
        <v>1037</v>
      </c>
      <c r="B786" s="3" t="s">
        <v>1038</v>
      </c>
      <c r="C786" s="3" t="s">
        <v>30</v>
      </c>
      <c r="D786" s="3" t="s">
        <v>1026</v>
      </c>
      <c r="E786" s="3" t="s">
        <v>36</v>
      </c>
      <c r="F786" s="3" t="s">
        <v>36</v>
      </c>
      <c r="G786" s="3" t="s">
        <v>36</v>
      </c>
      <c r="H786" s="3" t="s">
        <v>401</v>
      </c>
      <c r="I786" s="4">
        <v>24</v>
      </c>
      <c r="J786" s="3" t="s">
        <v>40</v>
      </c>
      <c r="K786" s="7">
        <v>12.181242604167</v>
      </c>
      <c r="L786" s="7">
        <f>K786*1.16</f>
        <v>14.130241420833</v>
      </c>
      <c r="M786" s="7">
        <f>I786*K786</f>
        <v>292.3498225</v>
      </c>
      <c r="N786" s="7">
        <f>I786*L786</f>
        <v>339.1257941</v>
      </c>
      <c r="O786" s="7">
        <v>65</v>
      </c>
      <c r="P786" s="5">
        <v>260</v>
      </c>
      <c r="Q786" s="5">
        <f>(O786/L786) - 1</f>
        <v>3.6000629475562</v>
      </c>
      <c r="R786" s="7">
        <v>55</v>
      </c>
      <c r="S786" s="5">
        <v>220</v>
      </c>
      <c r="T786" s="5">
        <f>(Q786/L786) - 1</f>
        <v>-0.74522282809348</v>
      </c>
      <c r="U786" s="7">
        <v>45</v>
      </c>
      <c r="V786" s="5">
        <v>180</v>
      </c>
      <c r="W786" s="5">
        <f>(S786/L786) - 1</f>
        <v>14.569443822498</v>
      </c>
      <c r="X786" s="7">
        <v>35</v>
      </c>
      <c r="Y786" s="5">
        <v>140</v>
      </c>
      <c r="Z786" s="5">
        <f>ABS((U786/L786) - 1)</f>
        <v>2.1846589636928</v>
      </c>
      <c r="AA786" s="7">
        <v>15.543265562917</v>
      </c>
      <c r="AB786" s="6">
        <v>260</v>
      </c>
      <c r="AC786" s="6">
        <f>ABS((W786/L786) - 1)</f>
        <v>0.031082441451927</v>
      </c>
      <c r="AD786" s="8">
        <v>239</v>
      </c>
      <c r="AE786" t="s">
        <v>1018</v>
      </c>
      <c r="AF786"/>
    </row>
    <row r="787" spans="1:32" customHeight="1" ht="30">
      <c r="A787" s="9" t="s">
        <v>1037</v>
      </c>
      <c r="B787" s="9" t="s">
        <v>1038</v>
      </c>
      <c r="C787" s="9" t="s">
        <v>30</v>
      </c>
      <c r="D787" s="9" t="s">
        <v>1026</v>
      </c>
      <c r="E787" s="9" t="s">
        <v>36</v>
      </c>
      <c r="F787" s="9" t="s">
        <v>36</v>
      </c>
      <c r="G787" s="9" t="s">
        <v>36</v>
      </c>
      <c r="H787" s="9" t="s">
        <v>401</v>
      </c>
      <c r="I787" s="10">
        <v>25</v>
      </c>
      <c r="J787" s="9" t="s">
        <v>63</v>
      </c>
      <c r="K787" s="12">
        <v>12.181242604167</v>
      </c>
      <c r="L787" s="12">
        <f>K787*1.16</f>
        <v>14.130241420833</v>
      </c>
      <c r="M787" s="12">
        <f>I787*K787</f>
        <v>304.53106510417</v>
      </c>
      <c r="N787" s="12">
        <f>I787*L787</f>
        <v>353.25603552083</v>
      </c>
      <c r="O787" s="12">
        <v>65</v>
      </c>
      <c r="P787" s="11">
        <v>260</v>
      </c>
      <c r="Q787" s="11">
        <f>(O787/L787) - 1</f>
        <v>3.6000629475562</v>
      </c>
      <c r="R787" s="12">
        <v>55</v>
      </c>
      <c r="S787" s="11">
        <v>220</v>
      </c>
      <c r="T787" s="11">
        <f>(Q787/L787) - 1</f>
        <v>-0.74522282809348</v>
      </c>
      <c r="U787" s="12">
        <v>45</v>
      </c>
      <c r="V787" s="11">
        <v>180</v>
      </c>
      <c r="W787" s="11">
        <f>(S787/L787) - 1</f>
        <v>14.569443822498</v>
      </c>
      <c r="X787" s="12">
        <v>35</v>
      </c>
      <c r="Y787" s="11">
        <v>140</v>
      </c>
      <c r="Z787" s="11">
        <f>ABS((U787/L787) - 1)</f>
        <v>2.1846589636928</v>
      </c>
      <c r="AA787" s="12">
        <v>15.543265562917</v>
      </c>
      <c r="AB787" s="6">
        <v>260</v>
      </c>
      <c r="AC787" s="6">
        <f>ABS((W787/L787) - 1)</f>
        <v>0.031082441451928</v>
      </c>
      <c r="AD787" s="8">
        <v>239</v>
      </c>
      <c r="AE787" t="s">
        <v>1018</v>
      </c>
      <c r="AF787"/>
    </row>
    <row r="788" spans="1:32" customHeight="1" ht="30">
      <c r="A788" s="3" t="s">
        <v>1037</v>
      </c>
      <c r="B788" s="3" t="s">
        <v>1038</v>
      </c>
      <c r="C788" s="3" t="s">
        <v>30</v>
      </c>
      <c r="D788" s="3" t="s">
        <v>1026</v>
      </c>
      <c r="E788" s="3" t="s">
        <v>36</v>
      </c>
      <c r="F788" s="3" t="s">
        <v>36</v>
      </c>
      <c r="G788" s="3" t="s">
        <v>36</v>
      </c>
      <c r="H788" s="3" t="s">
        <v>401</v>
      </c>
      <c r="I788" s="4">
        <v>44</v>
      </c>
      <c r="J788" s="3" t="s">
        <v>42</v>
      </c>
      <c r="K788" s="7">
        <v>12.181242604167</v>
      </c>
      <c r="L788" s="7">
        <f>K788*1.16</f>
        <v>14.130241420833</v>
      </c>
      <c r="M788" s="7">
        <f>I788*K788</f>
        <v>535.97467458333</v>
      </c>
      <c r="N788" s="7">
        <f>I788*L788</f>
        <v>621.73062251667</v>
      </c>
      <c r="O788" s="7">
        <v>65</v>
      </c>
      <c r="P788" s="5">
        <v>260</v>
      </c>
      <c r="Q788" s="5">
        <f>(O788/L788) - 1</f>
        <v>3.6000629475562</v>
      </c>
      <c r="R788" s="7">
        <v>55</v>
      </c>
      <c r="S788" s="5">
        <v>220</v>
      </c>
      <c r="T788" s="5">
        <f>(Q788/L788) - 1</f>
        <v>-0.74522282809348</v>
      </c>
      <c r="U788" s="7">
        <v>45</v>
      </c>
      <c r="V788" s="5">
        <v>180</v>
      </c>
      <c r="W788" s="5">
        <f>(S788/L788) - 1</f>
        <v>14.569443822498</v>
      </c>
      <c r="X788" s="7">
        <v>35</v>
      </c>
      <c r="Y788" s="5">
        <v>140</v>
      </c>
      <c r="Z788" s="5">
        <f>ABS((U788/L788) - 1)</f>
        <v>2.1846589636928</v>
      </c>
      <c r="AA788" s="7">
        <v>15.543265562917</v>
      </c>
      <c r="AB788" s="6">
        <v>260</v>
      </c>
      <c r="AC788" s="6">
        <f>ABS((W788/L788) - 1)</f>
        <v>0.031082441451928</v>
      </c>
      <c r="AD788" s="8">
        <v>239</v>
      </c>
      <c r="AE788" t="s">
        <v>1018</v>
      </c>
      <c r="AF788"/>
    </row>
    <row r="789" spans="1:32" customHeight="1" ht="30">
      <c r="A789" s="9" t="s">
        <v>1037</v>
      </c>
      <c r="B789" s="9" t="s">
        <v>1038</v>
      </c>
      <c r="C789" s="9" t="s">
        <v>30</v>
      </c>
      <c r="D789" s="9" t="s">
        <v>1026</v>
      </c>
      <c r="E789" s="9" t="s">
        <v>36</v>
      </c>
      <c r="F789" s="9" t="s">
        <v>36</v>
      </c>
      <c r="G789" s="9" t="s">
        <v>36</v>
      </c>
      <c r="H789" s="9" t="s">
        <v>401</v>
      </c>
      <c r="I789" s="10">
        <v>31</v>
      </c>
      <c r="J789" s="9" t="s">
        <v>71</v>
      </c>
      <c r="K789" s="12">
        <v>12.181242604167</v>
      </c>
      <c r="L789" s="12">
        <f>K789*1.16</f>
        <v>14.130241420833</v>
      </c>
      <c r="M789" s="12">
        <f>I789*K789</f>
        <v>377.61852072917</v>
      </c>
      <c r="N789" s="12">
        <f>I789*L789</f>
        <v>438.03748404583</v>
      </c>
      <c r="O789" s="12">
        <v>65</v>
      </c>
      <c r="P789" s="11">
        <v>260</v>
      </c>
      <c r="Q789" s="11">
        <f>(O789/L789) - 1</f>
        <v>3.6000629475562</v>
      </c>
      <c r="R789" s="12">
        <v>55</v>
      </c>
      <c r="S789" s="11">
        <v>220</v>
      </c>
      <c r="T789" s="11">
        <f>(Q789/L789) - 1</f>
        <v>-0.74522282809348</v>
      </c>
      <c r="U789" s="12">
        <v>45</v>
      </c>
      <c r="V789" s="11">
        <v>180</v>
      </c>
      <c r="W789" s="11">
        <f>(S789/L789) - 1</f>
        <v>14.569443822498</v>
      </c>
      <c r="X789" s="12">
        <v>35</v>
      </c>
      <c r="Y789" s="11">
        <v>140</v>
      </c>
      <c r="Z789" s="11">
        <f>ABS((U789/L789) - 1)</f>
        <v>2.1846589636928</v>
      </c>
      <c r="AA789" s="12">
        <v>15.543265562917</v>
      </c>
      <c r="AB789" s="6">
        <v>260</v>
      </c>
      <c r="AC789" s="6">
        <f>ABS((W789/L789) - 1)</f>
        <v>0.031082441451927</v>
      </c>
      <c r="AD789" s="8">
        <v>239</v>
      </c>
      <c r="AE789" t="s">
        <v>1018</v>
      </c>
      <c r="AF789"/>
    </row>
    <row r="790" spans="1:32" customHeight="1" ht="30">
      <c r="A790" s="3" t="s">
        <v>1037</v>
      </c>
      <c r="B790" s="3" t="s">
        <v>1038</v>
      </c>
      <c r="C790" s="3" t="s">
        <v>30</v>
      </c>
      <c r="D790" s="3" t="s">
        <v>1026</v>
      </c>
      <c r="E790" s="3" t="s">
        <v>36</v>
      </c>
      <c r="F790" s="3" t="s">
        <v>36</v>
      </c>
      <c r="G790" s="3" t="s">
        <v>36</v>
      </c>
      <c r="H790" s="3" t="s">
        <v>401</v>
      </c>
      <c r="I790" s="4">
        <v>16</v>
      </c>
      <c r="J790" s="3" t="s">
        <v>90</v>
      </c>
      <c r="K790" s="7">
        <v>12.181242604167</v>
      </c>
      <c r="L790" s="7">
        <f>K790*1.16</f>
        <v>14.130241420833</v>
      </c>
      <c r="M790" s="7">
        <f>I790*K790</f>
        <v>194.89988166667</v>
      </c>
      <c r="N790" s="7">
        <f>I790*L790</f>
        <v>226.08386273333</v>
      </c>
      <c r="O790" s="7">
        <v>65</v>
      </c>
      <c r="P790" s="5">
        <v>260</v>
      </c>
      <c r="Q790" s="5">
        <f>(O790/L790) - 1</f>
        <v>3.6000629475562</v>
      </c>
      <c r="R790" s="7">
        <v>55</v>
      </c>
      <c r="S790" s="5">
        <v>220</v>
      </c>
      <c r="T790" s="5">
        <f>(Q790/L790) - 1</f>
        <v>-0.74522282809348</v>
      </c>
      <c r="U790" s="7">
        <v>45</v>
      </c>
      <c r="V790" s="5">
        <v>180</v>
      </c>
      <c r="W790" s="5">
        <f>(S790/L790) - 1</f>
        <v>14.569443822498</v>
      </c>
      <c r="X790" s="7">
        <v>35</v>
      </c>
      <c r="Y790" s="5">
        <v>140</v>
      </c>
      <c r="Z790" s="5">
        <f>ABS((U790/L790) - 1)</f>
        <v>2.1846589636928</v>
      </c>
      <c r="AA790" s="7">
        <v>15.543265562917</v>
      </c>
      <c r="AB790" s="6">
        <v>260</v>
      </c>
      <c r="AC790" s="6">
        <f>ABS((W790/L790) - 1)</f>
        <v>0.031082441451928</v>
      </c>
      <c r="AD790" s="8">
        <v>239</v>
      </c>
      <c r="AE790" t="s">
        <v>1018</v>
      </c>
      <c r="AF790"/>
    </row>
    <row r="791" spans="1:32" customHeight="1" ht="30">
      <c r="A791" s="9" t="s">
        <v>1037</v>
      </c>
      <c r="B791" s="9" t="s">
        <v>1038</v>
      </c>
      <c r="C791" s="9" t="s">
        <v>30</v>
      </c>
      <c r="D791" s="9" t="s">
        <v>1026</v>
      </c>
      <c r="E791" s="9" t="s">
        <v>36</v>
      </c>
      <c r="F791" s="9" t="s">
        <v>36</v>
      </c>
      <c r="G791" s="9" t="s">
        <v>36</v>
      </c>
      <c r="H791" s="9" t="s">
        <v>401</v>
      </c>
      <c r="I791" s="10">
        <v>7</v>
      </c>
      <c r="J791" s="9" t="s">
        <v>51</v>
      </c>
      <c r="K791" s="12">
        <v>12.181242604167</v>
      </c>
      <c r="L791" s="12">
        <f>K791*1.16</f>
        <v>14.130241420833</v>
      </c>
      <c r="M791" s="12">
        <f>I791*K791</f>
        <v>85.268698229167</v>
      </c>
      <c r="N791" s="12">
        <f>I791*L791</f>
        <v>98.911689945834</v>
      </c>
      <c r="O791" s="12">
        <v>65</v>
      </c>
      <c r="P791" s="11">
        <v>260</v>
      </c>
      <c r="Q791" s="11">
        <f>(O791/L791) - 1</f>
        <v>3.6000629475562</v>
      </c>
      <c r="R791" s="12">
        <v>55</v>
      </c>
      <c r="S791" s="11">
        <v>220</v>
      </c>
      <c r="T791" s="11">
        <f>(Q791/L791) - 1</f>
        <v>-0.74522282809348</v>
      </c>
      <c r="U791" s="12">
        <v>45</v>
      </c>
      <c r="V791" s="11">
        <v>180</v>
      </c>
      <c r="W791" s="11">
        <f>(S791/L791) - 1</f>
        <v>14.569443822498</v>
      </c>
      <c r="X791" s="12">
        <v>35</v>
      </c>
      <c r="Y791" s="11">
        <v>140</v>
      </c>
      <c r="Z791" s="11">
        <f>ABS((U791/L791) - 1)</f>
        <v>2.1846589636928</v>
      </c>
      <c r="AA791" s="12">
        <v>15.543265562917</v>
      </c>
      <c r="AB791" s="6">
        <v>260</v>
      </c>
      <c r="AC791" s="6">
        <f>ABS((W791/L791) - 1)</f>
        <v>0.031082441451928</v>
      </c>
      <c r="AD791" s="8">
        <v>239</v>
      </c>
      <c r="AE791" t="s">
        <v>1018</v>
      </c>
      <c r="AF791"/>
    </row>
    <row r="792" spans="1:32" customHeight="1" ht="30">
      <c r="A792" s="3" t="s">
        <v>1039</v>
      </c>
      <c r="B792" s="3" t="s">
        <v>1040</v>
      </c>
      <c r="C792" s="3" t="s">
        <v>30</v>
      </c>
      <c r="D792" s="3" t="s">
        <v>1026</v>
      </c>
      <c r="E792" s="3" t="s">
        <v>36</v>
      </c>
      <c r="F792" s="3" t="s">
        <v>36</v>
      </c>
      <c r="G792" s="3" t="s">
        <v>36</v>
      </c>
      <c r="H792" s="3" t="s">
        <v>401</v>
      </c>
      <c r="I792" s="4">
        <v>50</v>
      </c>
      <c r="J792" s="3" t="s">
        <v>140</v>
      </c>
      <c r="K792" s="7">
        <v>11.524688309219</v>
      </c>
      <c r="L792" s="7">
        <f>K792*1.16</f>
        <v>13.368638438694</v>
      </c>
      <c r="M792" s="7">
        <f>I792*K792</f>
        <v>576.23441546093</v>
      </c>
      <c r="N792" s="7">
        <f>I792*L792</f>
        <v>668.43192193468</v>
      </c>
      <c r="O792" s="7">
        <v>59.49</v>
      </c>
      <c r="P792" s="5">
        <v>237.96</v>
      </c>
      <c r="Q792" s="5">
        <f>(O792/L792) - 1</f>
        <v>3.4499670084438</v>
      </c>
      <c r="R792" s="7">
        <v>52.88</v>
      </c>
      <c r="S792" s="5">
        <v>211.52</v>
      </c>
      <c r="T792" s="5">
        <f>(Q792/L792) - 1</f>
        <v>-0.74193579815441</v>
      </c>
      <c r="U792" s="7">
        <v>46.27</v>
      </c>
      <c r="V792" s="5">
        <v>185.08</v>
      </c>
      <c r="W792" s="5">
        <f>(S792/L792) - 1</f>
        <v>14.822104918911</v>
      </c>
      <c r="X792" s="7">
        <v>39.66</v>
      </c>
      <c r="Y792" s="5">
        <v>158.64</v>
      </c>
      <c r="Z792" s="5">
        <f>ABS((U792/L792) - 1)</f>
        <v>2.4610854510118</v>
      </c>
      <c r="AA792" s="7">
        <v>14.705502282563</v>
      </c>
      <c r="AB792" s="6">
        <v>237.96</v>
      </c>
      <c r="AC792" s="6">
        <f>ABS((W792/L792) - 1)</f>
        <v>0.10872210261971</v>
      </c>
      <c r="AD792" s="8">
        <v>239</v>
      </c>
      <c r="AE792" t="s">
        <v>1018</v>
      </c>
      <c r="AF792"/>
    </row>
    <row r="793" spans="1:32" customHeight="1" ht="30">
      <c r="A793" s="9" t="s">
        <v>1039</v>
      </c>
      <c r="B793" s="9" t="s">
        <v>1040</v>
      </c>
      <c r="C793" s="9" t="s">
        <v>30</v>
      </c>
      <c r="D793" s="9" t="s">
        <v>1026</v>
      </c>
      <c r="E793" s="9" t="s">
        <v>36</v>
      </c>
      <c r="F793" s="9" t="s">
        <v>36</v>
      </c>
      <c r="G793" s="9" t="s">
        <v>36</v>
      </c>
      <c r="H793" s="9" t="s">
        <v>401</v>
      </c>
      <c r="I793" s="10">
        <v>48</v>
      </c>
      <c r="J793" s="9" t="s">
        <v>1007</v>
      </c>
      <c r="K793" s="12">
        <v>11.397166626951</v>
      </c>
      <c r="L793" s="12">
        <f>K793*1.16</f>
        <v>13.220713287263</v>
      </c>
      <c r="M793" s="12">
        <f>I793*K793</f>
        <v>547.06399809364</v>
      </c>
      <c r="N793" s="12">
        <f>I793*L793</f>
        <v>634.59423778863</v>
      </c>
      <c r="O793" s="12">
        <v>59.49</v>
      </c>
      <c r="P793" s="11">
        <v>237.96</v>
      </c>
      <c r="Q793" s="11">
        <f>(O793/L793) - 1</f>
        <v>3.4997572148632</v>
      </c>
      <c r="R793" s="12">
        <v>52.88</v>
      </c>
      <c r="S793" s="11">
        <v>211.52</v>
      </c>
      <c r="T793" s="11">
        <f>(Q793/L793) - 1</f>
        <v>-0.73528226966128</v>
      </c>
      <c r="U793" s="12">
        <v>46.27</v>
      </c>
      <c r="V793" s="11">
        <v>185.08</v>
      </c>
      <c r="W793" s="11">
        <f>(S793/L793) - 1</f>
        <v>14.999136763958</v>
      </c>
      <c r="X793" s="12">
        <v>39.66</v>
      </c>
      <c r="Y793" s="11">
        <v>158.64</v>
      </c>
      <c r="Z793" s="11">
        <f>ABS((U793/L793) - 1)</f>
        <v>2.4998111671158</v>
      </c>
      <c r="AA793" s="12">
        <v>14.542784615989</v>
      </c>
      <c r="AB793" s="6">
        <v>237.96</v>
      </c>
      <c r="AC793" s="6">
        <f>ABS((W793/L793) - 1)</f>
        <v>0.13451796722711</v>
      </c>
      <c r="AD793" s="8">
        <v>239</v>
      </c>
      <c r="AE793" t="s">
        <v>1018</v>
      </c>
      <c r="AF793"/>
    </row>
    <row r="794" spans="1:32" customHeight="1" ht="30">
      <c r="A794" s="3" t="s">
        <v>1039</v>
      </c>
      <c r="B794" s="3" t="s">
        <v>1040</v>
      </c>
      <c r="C794" s="3" t="s">
        <v>30</v>
      </c>
      <c r="D794" s="3" t="s">
        <v>1026</v>
      </c>
      <c r="E794" s="3" t="s">
        <v>36</v>
      </c>
      <c r="F794" s="3" t="s">
        <v>36</v>
      </c>
      <c r="G794" s="3" t="s">
        <v>36</v>
      </c>
      <c r="H794" s="3" t="s">
        <v>401</v>
      </c>
      <c r="I794" s="4">
        <v>45</v>
      </c>
      <c r="J794" s="3" t="s">
        <v>38</v>
      </c>
      <c r="K794" s="7">
        <v>11.397166626951</v>
      </c>
      <c r="L794" s="7">
        <f>K794*1.16</f>
        <v>13.220713287263</v>
      </c>
      <c r="M794" s="7">
        <f>I794*K794</f>
        <v>512.87249821279</v>
      </c>
      <c r="N794" s="7">
        <f>I794*L794</f>
        <v>594.93209792684</v>
      </c>
      <c r="O794" s="7">
        <v>59.49</v>
      </c>
      <c r="P794" s="5">
        <v>237.96</v>
      </c>
      <c r="Q794" s="5">
        <f>(O794/L794) - 1</f>
        <v>3.4997572148632</v>
      </c>
      <c r="R794" s="7">
        <v>52.88</v>
      </c>
      <c r="S794" s="5">
        <v>211.52</v>
      </c>
      <c r="T794" s="5">
        <f>(Q794/L794) - 1</f>
        <v>-0.73528226966128</v>
      </c>
      <c r="U794" s="7">
        <v>46.27</v>
      </c>
      <c r="V794" s="5">
        <v>185.08</v>
      </c>
      <c r="W794" s="5">
        <f>(S794/L794) - 1</f>
        <v>14.999136763958</v>
      </c>
      <c r="X794" s="7">
        <v>39.66</v>
      </c>
      <c r="Y794" s="5">
        <v>158.64</v>
      </c>
      <c r="Z794" s="5">
        <f>ABS((U794/L794) - 1)</f>
        <v>2.4998111671158</v>
      </c>
      <c r="AA794" s="7">
        <v>14.542784615989</v>
      </c>
      <c r="AB794" s="6">
        <v>237.96</v>
      </c>
      <c r="AC794" s="6">
        <f>ABS((W794/L794) - 1)</f>
        <v>0.13451796722711</v>
      </c>
      <c r="AD794" s="8">
        <v>239</v>
      </c>
      <c r="AE794" t="s">
        <v>1018</v>
      </c>
      <c r="AF794"/>
    </row>
    <row r="795" spans="1:32" customHeight="1" ht="30">
      <c r="A795" s="9" t="s">
        <v>1039</v>
      </c>
      <c r="B795" s="9" t="s">
        <v>1040</v>
      </c>
      <c r="C795" s="9" t="s">
        <v>30</v>
      </c>
      <c r="D795" s="9" t="s">
        <v>1026</v>
      </c>
      <c r="E795" s="9" t="s">
        <v>36</v>
      </c>
      <c r="F795" s="9" t="s">
        <v>36</v>
      </c>
      <c r="G795" s="9" t="s">
        <v>36</v>
      </c>
      <c r="H795" s="9" t="s">
        <v>401</v>
      </c>
      <c r="I795" s="10">
        <v>38</v>
      </c>
      <c r="J795" s="9" t="s">
        <v>413</v>
      </c>
      <c r="K795" s="12">
        <v>11.397166626951</v>
      </c>
      <c r="L795" s="12">
        <f>K795*1.16</f>
        <v>13.220713287263</v>
      </c>
      <c r="M795" s="12">
        <f>I795*K795</f>
        <v>433.09233182413</v>
      </c>
      <c r="N795" s="12">
        <f>I795*L795</f>
        <v>502.387104916</v>
      </c>
      <c r="O795" s="12">
        <v>59.49</v>
      </c>
      <c r="P795" s="11">
        <v>237.96</v>
      </c>
      <c r="Q795" s="11">
        <f>(O795/L795) - 1</f>
        <v>3.4997572148632</v>
      </c>
      <c r="R795" s="12">
        <v>52.88</v>
      </c>
      <c r="S795" s="11">
        <v>211.52</v>
      </c>
      <c r="T795" s="11">
        <f>(Q795/L795) - 1</f>
        <v>-0.73528226966128</v>
      </c>
      <c r="U795" s="12">
        <v>46.27</v>
      </c>
      <c r="V795" s="11">
        <v>185.08</v>
      </c>
      <c r="W795" s="11">
        <f>(S795/L795) - 1</f>
        <v>14.999136763958</v>
      </c>
      <c r="X795" s="12">
        <v>39.66</v>
      </c>
      <c r="Y795" s="11">
        <v>158.64</v>
      </c>
      <c r="Z795" s="11">
        <f>ABS((U795/L795) - 1)</f>
        <v>2.4998111671158</v>
      </c>
      <c r="AA795" s="12">
        <v>14.542784615989</v>
      </c>
      <c r="AB795" s="6">
        <v>237.96</v>
      </c>
      <c r="AC795" s="6">
        <f>ABS((W795/L795) - 1)</f>
        <v>0.13451796722711</v>
      </c>
      <c r="AD795" s="8">
        <v>239</v>
      </c>
      <c r="AE795" t="s">
        <v>1018</v>
      </c>
      <c r="AF795"/>
    </row>
    <row r="796" spans="1:32" customHeight="1" ht="30">
      <c r="A796" s="3" t="s">
        <v>1039</v>
      </c>
      <c r="B796" s="3" t="s">
        <v>1040</v>
      </c>
      <c r="C796" s="3" t="s">
        <v>30</v>
      </c>
      <c r="D796" s="3" t="s">
        <v>1026</v>
      </c>
      <c r="E796" s="3" t="s">
        <v>36</v>
      </c>
      <c r="F796" s="3" t="s">
        <v>36</v>
      </c>
      <c r="G796" s="3" t="s">
        <v>36</v>
      </c>
      <c r="H796" s="3" t="s">
        <v>401</v>
      </c>
      <c r="I796" s="4">
        <v>30</v>
      </c>
      <c r="J796" s="3" t="s">
        <v>40</v>
      </c>
      <c r="K796" s="7">
        <v>11.397166626951</v>
      </c>
      <c r="L796" s="7">
        <f>K796*1.16</f>
        <v>13.220713287263</v>
      </c>
      <c r="M796" s="7">
        <f>I796*K796</f>
        <v>341.91499880853</v>
      </c>
      <c r="N796" s="7">
        <f>I796*L796</f>
        <v>396.62139861789</v>
      </c>
      <c r="O796" s="7">
        <v>59.49</v>
      </c>
      <c r="P796" s="5">
        <v>237.96</v>
      </c>
      <c r="Q796" s="5">
        <f>(O796/L796) - 1</f>
        <v>3.4997572148632</v>
      </c>
      <c r="R796" s="7">
        <v>52.88</v>
      </c>
      <c r="S796" s="5">
        <v>211.52</v>
      </c>
      <c r="T796" s="5">
        <f>(Q796/L796) - 1</f>
        <v>-0.73528226966128</v>
      </c>
      <c r="U796" s="7">
        <v>46.27</v>
      </c>
      <c r="V796" s="5">
        <v>185.08</v>
      </c>
      <c r="W796" s="5">
        <f>(S796/L796) - 1</f>
        <v>14.999136763958</v>
      </c>
      <c r="X796" s="7">
        <v>39.66</v>
      </c>
      <c r="Y796" s="5">
        <v>158.64</v>
      </c>
      <c r="Z796" s="5">
        <f>ABS((U796/L796) - 1)</f>
        <v>2.4998111671158</v>
      </c>
      <c r="AA796" s="7">
        <v>14.542784615989</v>
      </c>
      <c r="AB796" s="6">
        <v>237.96</v>
      </c>
      <c r="AC796" s="6">
        <f>ABS((W796/L796) - 1)</f>
        <v>0.13451796722711</v>
      </c>
      <c r="AD796" s="8">
        <v>239</v>
      </c>
      <c r="AE796" t="s">
        <v>1018</v>
      </c>
      <c r="AF796"/>
    </row>
    <row r="797" spans="1:32" customHeight="1" ht="30">
      <c r="A797" s="9" t="s">
        <v>1039</v>
      </c>
      <c r="B797" s="9" t="s">
        <v>1040</v>
      </c>
      <c r="C797" s="9" t="s">
        <v>30</v>
      </c>
      <c r="D797" s="9" t="s">
        <v>1026</v>
      </c>
      <c r="E797" s="9" t="s">
        <v>36</v>
      </c>
      <c r="F797" s="9" t="s">
        <v>36</v>
      </c>
      <c r="G797" s="9" t="s">
        <v>36</v>
      </c>
      <c r="H797" s="9" t="s">
        <v>401</v>
      </c>
      <c r="I797" s="10">
        <v>38</v>
      </c>
      <c r="J797" s="9" t="s">
        <v>63</v>
      </c>
      <c r="K797" s="12">
        <v>11.524688309219</v>
      </c>
      <c r="L797" s="12">
        <f>K797*1.16</f>
        <v>13.368638438694</v>
      </c>
      <c r="M797" s="12">
        <f>I797*K797</f>
        <v>437.93815575031</v>
      </c>
      <c r="N797" s="12">
        <f>I797*L797</f>
        <v>508.00826067036</v>
      </c>
      <c r="O797" s="12">
        <v>59.49</v>
      </c>
      <c r="P797" s="11">
        <v>237.96</v>
      </c>
      <c r="Q797" s="11">
        <f>(O797/L797) - 1</f>
        <v>3.4499670084438</v>
      </c>
      <c r="R797" s="12">
        <v>52.88</v>
      </c>
      <c r="S797" s="11">
        <v>211.52</v>
      </c>
      <c r="T797" s="11">
        <f>(Q797/L797) - 1</f>
        <v>-0.74193579815441</v>
      </c>
      <c r="U797" s="12">
        <v>46.27</v>
      </c>
      <c r="V797" s="11">
        <v>185.08</v>
      </c>
      <c r="W797" s="11">
        <f>(S797/L797) - 1</f>
        <v>14.822104918911</v>
      </c>
      <c r="X797" s="12">
        <v>39.66</v>
      </c>
      <c r="Y797" s="11">
        <v>158.64</v>
      </c>
      <c r="Z797" s="11">
        <f>ABS((U797/L797) - 1)</f>
        <v>2.4610854510118</v>
      </c>
      <c r="AA797" s="12">
        <v>14.705502282563</v>
      </c>
      <c r="AB797" s="6">
        <v>237.96</v>
      </c>
      <c r="AC797" s="6">
        <f>ABS((W797/L797) - 1)</f>
        <v>0.10872210261971</v>
      </c>
      <c r="AD797" s="8">
        <v>239</v>
      </c>
      <c r="AE797" t="s">
        <v>1018</v>
      </c>
      <c r="AF797"/>
    </row>
    <row r="798" spans="1:32" customHeight="1" ht="30">
      <c r="A798" s="3" t="s">
        <v>1039</v>
      </c>
      <c r="B798" s="3" t="s">
        <v>1040</v>
      </c>
      <c r="C798" s="3" t="s">
        <v>30</v>
      </c>
      <c r="D798" s="3" t="s">
        <v>1026</v>
      </c>
      <c r="E798" s="3" t="s">
        <v>36</v>
      </c>
      <c r="F798" s="3" t="s">
        <v>36</v>
      </c>
      <c r="G798" s="3" t="s">
        <v>36</v>
      </c>
      <c r="H798" s="3" t="s">
        <v>401</v>
      </c>
      <c r="I798" s="4">
        <v>1</v>
      </c>
      <c r="J798" s="3" t="s">
        <v>58</v>
      </c>
      <c r="K798" s="7">
        <v>11.397166626951</v>
      </c>
      <c r="L798" s="7">
        <f>K798*1.16</f>
        <v>13.220713287263</v>
      </c>
      <c r="M798" s="7">
        <f>I798*K798</f>
        <v>11.397166626951</v>
      </c>
      <c r="N798" s="7">
        <f>I798*L798</f>
        <v>13.220713287263</v>
      </c>
      <c r="O798" s="7">
        <v>59.49</v>
      </c>
      <c r="P798" s="5">
        <v>237.96</v>
      </c>
      <c r="Q798" s="5">
        <f>(O798/L798) - 1</f>
        <v>3.4997572148632</v>
      </c>
      <c r="R798" s="7">
        <v>52.88</v>
      </c>
      <c r="S798" s="5">
        <v>211.52</v>
      </c>
      <c r="T798" s="5">
        <f>(Q798/L798) - 1</f>
        <v>-0.73528226966128</v>
      </c>
      <c r="U798" s="7">
        <v>46.27</v>
      </c>
      <c r="V798" s="5">
        <v>185.08</v>
      </c>
      <c r="W798" s="5">
        <f>(S798/L798) - 1</f>
        <v>14.999136763958</v>
      </c>
      <c r="X798" s="7">
        <v>39.66</v>
      </c>
      <c r="Y798" s="5">
        <v>158.64</v>
      </c>
      <c r="Z798" s="5">
        <f>ABS((U798/L798) - 1)</f>
        <v>2.4998111671158</v>
      </c>
      <c r="AA798" s="7">
        <v>14.542784615989</v>
      </c>
      <c r="AB798" s="6">
        <v>237.96</v>
      </c>
      <c r="AC798" s="6">
        <f>ABS((W798/L798) - 1)</f>
        <v>0.13451796722711</v>
      </c>
      <c r="AD798" s="8">
        <v>239</v>
      </c>
      <c r="AE798" t="s">
        <v>1018</v>
      </c>
      <c r="AF798"/>
    </row>
    <row r="799" spans="1:32" customHeight="1" ht="30">
      <c r="A799" s="9" t="s">
        <v>1039</v>
      </c>
      <c r="B799" s="9" t="s">
        <v>1040</v>
      </c>
      <c r="C799" s="9" t="s">
        <v>30</v>
      </c>
      <c r="D799" s="9" t="s">
        <v>1026</v>
      </c>
      <c r="E799" s="9" t="s">
        <v>36</v>
      </c>
      <c r="F799" s="9" t="s">
        <v>36</v>
      </c>
      <c r="G799" s="9" t="s">
        <v>36</v>
      </c>
      <c r="H799" s="9" t="s">
        <v>401</v>
      </c>
      <c r="I799" s="10">
        <v>114</v>
      </c>
      <c r="J799" s="9" t="s">
        <v>42</v>
      </c>
      <c r="K799" s="12">
        <v>11.453097189349</v>
      </c>
      <c r="L799" s="12">
        <f>K799*1.16</f>
        <v>13.285592739645</v>
      </c>
      <c r="M799" s="12">
        <f>I799*K799</f>
        <v>1305.6530795858</v>
      </c>
      <c r="N799" s="12">
        <f>I799*L799</f>
        <v>1514.5575723195</v>
      </c>
      <c r="O799" s="12">
        <v>59.49</v>
      </c>
      <c r="P799" s="11">
        <v>237.96</v>
      </c>
      <c r="Q799" s="11">
        <f>(O799/L799) - 1</f>
        <v>3.4777829010578</v>
      </c>
      <c r="R799" s="12">
        <v>52.88</v>
      </c>
      <c r="S799" s="11">
        <v>211.52</v>
      </c>
      <c r="T799" s="11">
        <f>(Q799/L799) - 1</f>
        <v>-0.7382289996983</v>
      </c>
      <c r="U799" s="12">
        <v>46.27</v>
      </c>
      <c r="V799" s="11">
        <v>185.08</v>
      </c>
      <c r="W799" s="11">
        <f>(S799/L799) - 1</f>
        <v>14.921005870428</v>
      </c>
      <c r="X799" s="12">
        <v>39.66</v>
      </c>
      <c r="Y799" s="11">
        <v>158.64</v>
      </c>
      <c r="Z799" s="11">
        <f>ABS((U799/L799) - 1)</f>
        <v>2.4827200341561</v>
      </c>
      <c r="AA799" s="12">
        <v>14.614152013609</v>
      </c>
      <c r="AB799" s="6">
        <v>237.96</v>
      </c>
      <c r="AC799" s="6">
        <f>ABS((W799/L799) - 1)</f>
        <v>0.12309673816079</v>
      </c>
      <c r="AD799" s="8">
        <v>239</v>
      </c>
      <c r="AE799" t="s">
        <v>1018</v>
      </c>
      <c r="AF799"/>
    </row>
    <row r="800" spans="1:32" customHeight="1" ht="30">
      <c r="A800" s="3" t="s">
        <v>1039</v>
      </c>
      <c r="B800" s="3" t="s">
        <v>1040</v>
      </c>
      <c r="C800" s="3" t="s">
        <v>30</v>
      </c>
      <c r="D800" s="3" t="s">
        <v>1026</v>
      </c>
      <c r="E800" s="3" t="s">
        <v>36</v>
      </c>
      <c r="F800" s="3" t="s">
        <v>36</v>
      </c>
      <c r="G800" s="3" t="s">
        <v>36</v>
      </c>
      <c r="H800" s="3" t="s">
        <v>401</v>
      </c>
      <c r="I800" s="4">
        <v>78</v>
      </c>
      <c r="J800" s="3" t="s">
        <v>71</v>
      </c>
      <c r="K800" s="7">
        <v>11.524688309219</v>
      </c>
      <c r="L800" s="7">
        <f>K800*1.16</f>
        <v>13.368638438694</v>
      </c>
      <c r="M800" s="7">
        <f>I800*K800</f>
        <v>898.92568811906</v>
      </c>
      <c r="N800" s="7">
        <f>I800*L800</f>
        <v>1042.7537982181</v>
      </c>
      <c r="O800" s="7">
        <v>59.49</v>
      </c>
      <c r="P800" s="5">
        <v>237.96</v>
      </c>
      <c r="Q800" s="5">
        <f>(O800/L800) - 1</f>
        <v>3.4499670084438</v>
      </c>
      <c r="R800" s="7">
        <v>52.88</v>
      </c>
      <c r="S800" s="5">
        <v>211.52</v>
      </c>
      <c r="T800" s="5">
        <f>(Q800/L800) - 1</f>
        <v>-0.74193579815441</v>
      </c>
      <c r="U800" s="7">
        <v>46.27</v>
      </c>
      <c r="V800" s="5">
        <v>185.08</v>
      </c>
      <c r="W800" s="5">
        <f>(S800/L800) - 1</f>
        <v>14.822104918911</v>
      </c>
      <c r="X800" s="7">
        <v>39.66</v>
      </c>
      <c r="Y800" s="5">
        <v>158.64</v>
      </c>
      <c r="Z800" s="5">
        <f>ABS((U800/L800) - 1)</f>
        <v>2.4610854510118</v>
      </c>
      <c r="AA800" s="7">
        <v>14.705502282563</v>
      </c>
      <c r="AB800" s="6">
        <v>237.96</v>
      </c>
      <c r="AC800" s="6">
        <f>ABS((W800/L800) - 1)</f>
        <v>0.10872210261971</v>
      </c>
      <c r="AD800" s="8">
        <v>239</v>
      </c>
      <c r="AE800" t="s">
        <v>1018</v>
      </c>
      <c r="AF800"/>
    </row>
    <row r="801" spans="1:32" customHeight="1" ht="30">
      <c r="A801" s="9" t="s">
        <v>1039</v>
      </c>
      <c r="B801" s="9" t="s">
        <v>1040</v>
      </c>
      <c r="C801" s="9" t="s">
        <v>30</v>
      </c>
      <c r="D801" s="9" t="s">
        <v>1026</v>
      </c>
      <c r="E801" s="9" t="s">
        <v>36</v>
      </c>
      <c r="F801" s="9" t="s">
        <v>36</v>
      </c>
      <c r="G801" s="9" t="s">
        <v>36</v>
      </c>
      <c r="H801" s="9" t="s">
        <v>401</v>
      </c>
      <c r="I801" s="10">
        <v>40</v>
      </c>
      <c r="J801" s="9" t="s">
        <v>90</v>
      </c>
      <c r="K801" s="12">
        <v>11.397166626951</v>
      </c>
      <c r="L801" s="12">
        <f>K801*1.16</f>
        <v>13.220713287263</v>
      </c>
      <c r="M801" s="12">
        <f>I801*K801</f>
        <v>455.88666507804</v>
      </c>
      <c r="N801" s="12">
        <f>I801*L801</f>
        <v>528.82853149052</v>
      </c>
      <c r="O801" s="12">
        <v>59.49</v>
      </c>
      <c r="P801" s="11">
        <v>237.96</v>
      </c>
      <c r="Q801" s="11">
        <f>(O801/L801) - 1</f>
        <v>3.4997572148632</v>
      </c>
      <c r="R801" s="12">
        <v>52.88</v>
      </c>
      <c r="S801" s="11">
        <v>211.52</v>
      </c>
      <c r="T801" s="11">
        <f>(Q801/L801) - 1</f>
        <v>-0.73528226966128</v>
      </c>
      <c r="U801" s="12">
        <v>46.27</v>
      </c>
      <c r="V801" s="11">
        <v>185.08</v>
      </c>
      <c r="W801" s="11">
        <f>(S801/L801) - 1</f>
        <v>14.999136763958</v>
      </c>
      <c r="X801" s="12">
        <v>39.66</v>
      </c>
      <c r="Y801" s="11">
        <v>158.64</v>
      </c>
      <c r="Z801" s="11">
        <f>ABS((U801/L801) - 1)</f>
        <v>2.4998111671158</v>
      </c>
      <c r="AA801" s="12">
        <v>14.542784615989</v>
      </c>
      <c r="AB801" s="6">
        <v>237.96</v>
      </c>
      <c r="AC801" s="6">
        <f>ABS((W801/L801) - 1)</f>
        <v>0.13451796722711</v>
      </c>
      <c r="AD801" s="8">
        <v>239</v>
      </c>
      <c r="AE801" t="s">
        <v>1018</v>
      </c>
      <c r="AF801"/>
    </row>
    <row r="802" spans="1:32" customHeight="1" ht="30">
      <c r="A802" s="3" t="s">
        <v>1039</v>
      </c>
      <c r="B802" s="3" t="s">
        <v>1040</v>
      </c>
      <c r="C802" s="3" t="s">
        <v>30</v>
      </c>
      <c r="D802" s="3" t="s">
        <v>1026</v>
      </c>
      <c r="E802" s="3" t="s">
        <v>36</v>
      </c>
      <c r="F802" s="3" t="s">
        <v>36</v>
      </c>
      <c r="G802" s="3" t="s">
        <v>36</v>
      </c>
      <c r="H802" s="3" t="s">
        <v>401</v>
      </c>
      <c r="I802" s="4">
        <v>225</v>
      </c>
      <c r="J802" s="3" t="s">
        <v>51</v>
      </c>
      <c r="K802" s="7">
        <v>11.524688309219</v>
      </c>
      <c r="L802" s="7">
        <f>K802*1.16</f>
        <v>13.368638438694</v>
      </c>
      <c r="M802" s="7">
        <f>I802*K802</f>
        <v>2593.0548695742</v>
      </c>
      <c r="N802" s="7">
        <f>I802*L802</f>
        <v>3007.9436487061</v>
      </c>
      <c r="O802" s="7">
        <v>59.49</v>
      </c>
      <c r="P802" s="5">
        <v>237.96</v>
      </c>
      <c r="Q802" s="5">
        <f>(O802/L802) - 1</f>
        <v>3.4499670084438</v>
      </c>
      <c r="R802" s="7">
        <v>52.88</v>
      </c>
      <c r="S802" s="5">
        <v>211.52</v>
      </c>
      <c r="T802" s="5">
        <f>(Q802/L802) - 1</f>
        <v>-0.74193579815441</v>
      </c>
      <c r="U802" s="7">
        <v>46.27</v>
      </c>
      <c r="V802" s="5">
        <v>185.08</v>
      </c>
      <c r="W802" s="5">
        <f>(S802/L802) - 1</f>
        <v>14.822104918911</v>
      </c>
      <c r="X802" s="7">
        <v>39.66</v>
      </c>
      <c r="Y802" s="5">
        <v>158.64</v>
      </c>
      <c r="Z802" s="5">
        <f>ABS((U802/L802) - 1)</f>
        <v>2.4610854510118</v>
      </c>
      <c r="AA802" s="7">
        <v>14.705502282563</v>
      </c>
      <c r="AB802" s="6">
        <v>237.96</v>
      </c>
      <c r="AC802" s="6">
        <f>ABS((W802/L802) - 1)</f>
        <v>0.10872210261971</v>
      </c>
      <c r="AD802" s="8">
        <v>239</v>
      </c>
      <c r="AE802" t="s">
        <v>1018</v>
      </c>
      <c r="AF802"/>
    </row>
    <row r="803" spans="1:32" customHeight="1" ht="30">
      <c r="A803" s="9" t="s">
        <v>1041</v>
      </c>
      <c r="B803" s="9" t="s">
        <v>1042</v>
      </c>
      <c r="C803" s="9" t="s">
        <v>30</v>
      </c>
      <c r="D803" s="9" t="s">
        <v>1026</v>
      </c>
      <c r="E803" s="9" t="s">
        <v>36</v>
      </c>
      <c r="F803" s="9" t="s">
        <v>36</v>
      </c>
      <c r="G803" s="9" t="s">
        <v>36</v>
      </c>
      <c r="H803" s="9" t="s">
        <v>401</v>
      </c>
      <c r="I803" s="10">
        <v>22</v>
      </c>
      <c r="J803" s="9" t="s">
        <v>1007</v>
      </c>
      <c r="K803" s="12">
        <v>9.4657692063312</v>
      </c>
      <c r="L803" s="12">
        <f>K803*1.16</f>
        <v>10.980292279344</v>
      </c>
      <c r="M803" s="12">
        <f>I803*K803</f>
        <v>208.24692253929</v>
      </c>
      <c r="N803" s="12">
        <f>I803*L803</f>
        <v>241.56643014557</v>
      </c>
      <c r="O803" s="12">
        <v>75</v>
      </c>
      <c r="P803" s="11">
        <v>300</v>
      </c>
      <c r="Q803" s="11">
        <f>(O803/L803) - 1</f>
        <v>5.8304192722709</v>
      </c>
      <c r="R803" s="12">
        <v>65</v>
      </c>
      <c r="S803" s="11">
        <v>260</v>
      </c>
      <c r="T803" s="11">
        <f>(Q803/L803) - 1</f>
        <v>-0.46901055783015</v>
      </c>
      <c r="U803" s="12">
        <v>55</v>
      </c>
      <c r="V803" s="11">
        <v>220</v>
      </c>
      <c r="W803" s="11">
        <f>(S803/L803) - 1</f>
        <v>22.678786810539</v>
      </c>
      <c r="X803" s="12">
        <v>45</v>
      </c>
      <c r="Y803" s="11">
        <v>180</v>
      </c>
      <c r="Z803" s="11">
        <f>ABS((U803/L803) - 1)</f>
        <v>4.0089741329987</v>
      </c>
      <c r="AA803" s="12">
        <v>12.078321507279</v>
      </c>
      <c r="AB803" s="6">
        <v>300</v>
      </c>
      <c r="AC803" s="6">
        <f>ABS((W803/L803) - 1)</f>
        <v>1.0654083000324</v>
      </c>
      <c r="AD803" s="8">
        <v>695</v>
      </c>
      <c r="AE803" t="s">
        <v>1043</v>
      </c>
      <c r="AF803"/>
    </row>
    <row r="804" spans="1:32" customHeight="1" ht="30">
      <c r="A804" s="3" t="s">
        <v>1041</v>
      </c>
      <c r="B804" s="3" t="s">
        <v>1042</v>
      </c>
      <c r="C804" s="3" t="s">
        <v>30</v>
      </c>
      <c r="D804" s="3" t="s">
        <v>1026</v>
      </c>
      <c r="E804" s="3" t="s">
        <v>36</v>
      </c>
      <c r="F804" s="3" t="s">
        <v>36</v>
      </c>
      <c r="G804" s="3" t="s">
        <v>36</v>
      </c>
      <c r="H804" s="3" t="s">
        <v>401</v>
      </c>
      <c r="I804" s="4">
        <v>18</v>
      </c>
      <c r="J804" s="3" t="s">
        <v>38</v>
      </c>
      <c r="K804" s="7">
        <v>9.4657692063312</v>
      </c>
      <c r="L804" s="7">
        <f>K804*1.16</f>
        <v>10.980292279344</v>
      </c>
      <c r="M804" s="7">
        <f>I804*K804</f>
        <v>170.38384571396</v>
      </c>
      <c r="N804" s="7">
        <f>I804*L804</f>
        <v>197.6452610282</v>
      </c>
      <c r="O804" s="7">
        <v>75</v>
      </c>
      <c r="P804" s="5">
        <v>300</v>
      </c>
      <c r="Q804" s="5">
        <f>(O804/L804) - 1</f>
        <v>5.8304192722709</v>
      </c>
      <c r="R804" s="7">
        <v>65</v>
      </c>
      <c r="S804" s="5">
        <v>260</v>
      </c>
      <c r="T804" s="5">
        <f>(Q804/L804) - 1</f>
        <v>-0.46901055783015</v>
      </c>
      <c r="U804" s="7">
        <v>55</v>
      </c>
      <c r="V804" s="5">
        <v>220</v>
      </c>
      <c r="W804" s="5">
        <f>(S804/L804) - 1</f>
        <v>22.678786810539</v>
      </c>
      <c r="X804" s="7">
        <v>45</v>
      </c>
      <c r="Y804" s="5">
        <v>180</v>
      </c>
      <c r="Z804" s="5">
        <f>ABS((U804/L804) - 1)</f>
        <v>4.0089741329987</v>
      </c>
      <c r="AA804" s="7">
        <v>12.078321507279</v>
      </c>
      <c r="AB804" s="6">
        <v>300</v>
      </c>
      <c r="AC804" s="6">
        <f>ABS((W804/L804) - 1)</f>
        <v>1.0654083000324</v>
      </c>
      <c r="AD804" s="8">
        <v>695</v>
      </c>
      <c r="AE804" t="s">
        <v>1043</v>
      </c>
      <c r="AF804"/>
    </row>
    <row r="805" spans="1:32" customHeight="1" ht="30">
      <c r="A805" s="9" t="s">
        <v>1041</v>
      </c>
      <c r="B805" s="9" t="s">
        <v>1042</v>
      </c>
      <c r="C805" s="9" t="s">
        <v>30</v>
      </c>
      <c r="D805" s="9" t="s">
        <v>1026</v>
      </c>
      <c r="E805" s="9" t="s">
        <v>36</v>
      </c>
      <c r="F805" s="9" t="s">
        <v>36</v>
      </c>
      <c r="G805" s="9" t="s">
        <v>36</v>
      </c>
      <c r="H805" s="9" t="s">
        <v>401</v>
      </c>
      <c r="I805" s="10">
        <v>50</v>
      </c>
      <c r="J805" s="9" t="s">
        <v>413</v>
      </c>
      <c r="K805" s="12">
        <v>9.4657692063312</v>
      </c>
      <c r="L805" s="12">
        <f>K805*1.16</f>
        <v>10.980292279344</v>
      </c>
      <c r="M805" s="12">
        <f>I805*K805</f>
        <v>473.28846031656</v>
      </c>
      <c r="N805" s="12">
        <f>I805*L805</f>
        <v>549.01461396721</v>
      </c>
      <c r="O805" s="12">
        <v>75</v>
      </c>
      <c r="P805" s="11">
        <v>300</v>
      </c>
      <c r="Q805" s="11">
        <f>(O805/L805) - 1</f>
        <v>5.8304192722709</v>
      </c>
      <c r="R805" s="12">
        <v>65</v>
      </c>
      <c r="S805" s="11">
        <v>260</v>
      </c>
      <c r="T805" s="11">
        <f>(Q805/L805) - 1</f>
        <v>-0.46901055783015</v>
      </c>
      <c r="U805" s="12">
        <v>55</v>
      </c>
      <c r="V805" s="11">
        <v>220</v>
      </c>
      <c r="W805" s="11">
        <f>(S805/L805) - 1</f>
        <v>22.678786810539</v>
      </c>
      <c r="X805" s="12">
        <v>45</v>
      </c>
      <c r="Y805" s="11">
        <v>180</v>
      </c>
      <c r="Z805" s="11">
        <f>ABS((U805/L805) - 1)</f>
        <v>4.0089741329987</v>
      </c>
      <c r="AA805" s="12">
        <v>12.078321507279</v>
      </c>
      <c r="AB805" s="6">
        <v>300</v>
      </c>
      <c r="AC805" s="6">
        <f>ABS((W805/L805) - 1)</f>
        <v>1.0654083000324</v>
      </c>
      <c r="AD805" s="8">
        <v>695</v>
      </c>
      <c r="AE805" t="s">
        <v>1043</v>
      </c>
      <c r="AF805"/>
    </row>
    <row r="806" spans="1:32" customHeight="1" ht="30">
      <c r="A806" s="3" t="s">
        <v>1041</v>
      </c>
      <c r="B806" s="3" t="s">
        <v>1042</v>
      </c>
      <c r="C806" s="3" t="s">
        <v>30</v>
      </c>
      <c r="D806" s="3" t="s">
        <v>1026</v>
      </c>
      <c r="E806" s="3" t="s">
        <v>36</v>
      </c>
      <c r="F806" s="3" t="s">
        <v>36</v>
      </c>
      <c r="G806" s="3" t="s">
        <v>36</v>
      </c>
      <c r="H806" s="3" t="s">
        <v>401</v>
      </c>
      <c r="I806" s="4">
        <v>20</v>
      </c>
      <c r="J806" s="3" t="s">
        <v>40</v>
      </c>
      <c r="K806" s="7">
        <v>9.4657692063312</v>
      </c>
      <c r="L806" s="7">
        <f>K806*1.16</f>
        <v>10.980292279344</v>
      </c>
      <c r="M806" s="7">
        <f>I806*K806</f>
        <v>189.31538412662</v>
      </c>
      <c r="N806" s="7">
        <f>I806*L806</f>
        <v>219.60584558688</v>
      </c>
      <c r="O806" s="7">
        <v>75</v>
      </c>
      <c r="P806" s="5">
        <v>300</v>
      </c>
      <c r="Q806" s="5">
        <f>(O806/L806) - 1</f>
        <v>5.8304192722709</v>
      </c>
      <c r="R806" s="7">
        <v>65</v>
      </c>
      <c r="S806" s="5">
        <v>260</v>
      </c>
      <c r="T806" s="5">
        <f>(Q806/L806) - 1</f>
        <v>-0.46901055783015</v>
      </c>
      <c r="U806" s="7">
        <v>55</v>
      </c>
      <c r="V806" s="5">
        <v>220</v>
      </c>
      <c r="W806" s="5">
        <f>(S806/L806) - 1</f>
        <v>22.678786810539</v>
      </c>
      <c r="X806" s="7">
        <v>45</v>
      </c>
      <c r="Y806" s="5">
        <v>180</v>
      </c>
      <c r="Z806" s="5">
        <f>ABS((U806/L806) - 1)</f>
        <v>4.0089741329987</v>
      </c>
      <c r="AA806" s="7">
        <v>12.078321507279</v>
      </c>
      <c r="AB806" s="6">
        <v>300</v>
      </c>
      <c r="AC806" s="6">
        <f>ABS((W806/L806) - 1)</f>
        <v>1.0654083000324</v>
      </c>
      <c r="AD806" s="8">
        <v>695</v>
      </c>
      <c r="AE806" t="s">
        <v>1043</v>
      </c>
      <c r="AF806"/>
    </row>
    <row r="807" spans="1:32" customHeight="1" ht="30">
      <c r="A807" s="9" t="s">
        <v>1041</v>
      </c>
      <c r="B807" s="9" t="s">
        <v>1042</v>
      </c>
      <c r="C807" s="9" t="s">
        <v>30</v>
      </c>
      <c r="D807" s="9" t="s">
        <v>1026</v>
      </c>
      <c r="E807" s="9" t="s">
        <v>36</v>
      </c>
      <c r="F807" s="9" t="s">
        <v>36</v>
      </c>
      <c r="G807" s="9" t="s">
        <v>36</v>
      </c>
      <c r="H807" s="9" t="s">
        <v>401</v>
      </c>
      <c r="I807" s="10">
        <v>15</v>
      </c>
      <c r="J807" s="9" t="s">
        <v>71</v>
      </c>
      <c r="K807" s="12">
        <v>9.4657692063312</v>
      </c>
      <c r="L807" s="12">
        <f>K807*1.16</f>
        <v>10.980292279344</v>
      </c>
      <c r="M807" s="12">
        <f>I807*K807</f>
        <v>141.98653809497</v>
      </c>
      <c r="N807" s="12">
        <f>I807*L807</f>
        <v>164.70438419016</v>
      </c>
      <c r="O807" s="12">
        <v>75</v>
      </c>
      <c r="P807" s="11">
        <v>300</v>
      </c>
      <c r="Q807" s="11">
        <f>(O807/L807) - 1</f>
        <v>5.8304192722709</v>
      </c>
      <c r="R807" s="12">
        <v>65</v>
      </c>
      <c r="S807" s="11">
        <v>260</v>
      </c>
      <c r="T807" s="11">
        <f>(Q807/L807) - 1</f>
        <v>-0.46901055783015</v>
      </c>
      <c r="U807" s="12">
        <v>55</v>
      </c>
      <c r="V807" s="11">
        <v>220</v>
      </c>
      <c r="W807" s="11">
        <f>(S807/L807) - 1</f>
        <v>22.678786810539</v>
      </c>
      <c r="X807" s="12">
        <v>45</v>
      </c>
      <c r="Y807" s="11">
        <v>180</v>
      </c>
      <c r="Z807" s="11">
        <f>ABS((U807/L807) - 1)</f>
        <v>4.0089741329987</v>
      </c>
      <c r="AA807" s="12">
        <v>12.078321507279</v>
      </c>
      <c r="AB807" s="6">
        <v>300</v>
      </c>
      <c r="AC807" s="6">
        <f>ABS((W807/L807) - 1)</f>
        <v>1.0654083000324</v>
      </c>
      <c r="AD807" s="8">
        <v>695</v>
      </c>
      <c r="AE807" t="s">
        <v>1043</v>
      </c>
      <c r="AF807"/>
    </row>
    <row r="808" spans="1:32" customHeight="1" ht="30">
      <c r="A808" s="3" t="s">
        <v>1044</v>
      </c>
      <c r="B808" s="3" t="s">
        <v>1045</v>
      </c>
      <c r="C808" s="3" t="s">
        <v>30</v>
      </c>
      <c r="D808" s="3" t="s">
        <v>1026</v>
      </c>
      <c r="E808" s="3"/>
      <c r="F808" s="3"/>
      <c r="G808" s="3"/>
      <c r="H808" s="3" t="s">
        <v>401</v>
      </c>
      <c r="I808" s="4">
        <v>50</v>
      </c>
      <c r="J808" s="3" t="s">
        <v>71</v>
      </c>
      <c r="K808" s="7">
        <v>4.5</v>
      </c>
      <c r="L808" s="7">
        <f>K808*1.16</f>
        <v>5.22</v>
      </c>
      <c r="M808" s="7">
        <f>I808*K808</f>
        <v>225</v>
      </c>
      <c r="N808" s="7">
        <f>I808*L808</f>
        <v>261</v>
      </c>
      <c r="O808" s="7">
        <v>0</v>
      </c>
      <c r="P808" s="5">
        <v>0</v>
      </c>
      <c r="Q808" s="5">
        <f>(O808/L808) - 1</f>
        <v>-1</v>
      </c>
      <c r="R808" s="7">
        <v>0</v>
      </c>
      <c r="S808" s="5">
        <v>0</v>
      </c>
      <c r="T808" s="5">
        <f>(Q808/L808) - 1</f>
        <v>-1.1915708812261</v>
      </c>
      <c r="U808" s="7">
        <v>0</v>
      </c>
      <c r="V808" s="5">
        <v>0</v>
      </c>
      <c r="W808" s="5">
        <f>(S808/L808) - 1</f>
        <v>-1</v>
      </c>
      <c r="X808" s="7">
        <v>0</v>
      </c>
      <c r="Y808" s="5">
        <v>0</v>
      </c>
      <c r="Z808" s="5">
        <f>ABS((U808/L808) - 1)</f>
        <v>1</v>
      </c>
      <c r="AA808" s="7">
        <v>5.742</v>
      </c>
      <c r="AB808" s="6">
        <v>0</v>
      </c>
      <c r="AC808" s="6">
        <f>ABS((W808/L808) - 1)</f>
        <v>1.1915708812261</v>
      </c>
      <c r="AD808" s="8" t="s">
        <v>39</v>
      </c>
      <c r="AE808" t="s">
        <v>39</v>
      </c>
      <c r="AF808" t="s">
        <v>535</v>
      </c>
    </row>
    <row r="809" spans="1:32" customHeight="1" ht="30">
      <c r="A809" s="9" t="s">
        <v>1046</v>
      </c>
      <c r="B809" s="9" t="s">
        <v>1047</v>
      </c>
      <c r="C809" s="9" t="s">
        <v>30</v>
      </c>
      <c r="D809" s="9" t="s">
        <v>1026</v>
      </c>
      <c r="E809" s="9"/>
      <c r="F809" s="9"/>
      <c r="G809" s="9"/>
      <c r="H809" s="9"/>
      <c r="I809" s="10">
        <v>5</v>
      </c>
      <c r="J809" s="9" t="s">
        <v>40</v>
      </c>
      <c r="K809" s="12">
        <v>9.93</v>
      </c>
      <c r="L809" s="12">
        <f>K809*1.16</f>
        <v>11.5188</v>
      </c>
      <c r="M809" s="12">
        <f>I809*K809</f>
        <v>49.65</v>
      </c>
      <c r="N809" s="12">
        <f>I809*L809</f>
        <v>57.594</v>
      </c>
      <c r="O809" s="12">
        <v>0</v>
      </c>
      <c r="P809" s="11">
        <v>0</v>
      </c>
      <c r="Q809" s="11">
        <f>(O809/L809) - 1</f>
        <v>-1</v>
      </c>
      <c r="R809" s="12">
        <v>0</v>
      </c>
      <c r="S809" s="11">
        <v>0</v>
      </c>
      <c r="T809" s="11">
        <f>(Q809/L809) - 1</f>
        <v>-1.0868145987429</v>
      </c>
      <c r="U809" s="12">
        <v>0</v>
      </c>
      <c r="V809" s="11">
        <v>0</v>
      </c>
      <c r="W809" s="11">
        <f>(S809/L809) - 1</f>
        <v>-1</v>
      </c>
      <c r="X809" s="12">
        <v>0</v>
      </c>
      <c r="Y809" s="11">
        <v>0</v>
      </c>
      <c r="Z809" s="11">
        <f>ABS((U809/L809) - 1)</f>
        <v>1</v>
      </c>
      <c r="AA809" s="12">
        <v>12.67068</v>
      </c>
      <c r="AB809" s="6">
        <v>0</v>
      </c>
      <c r="AC809" s="6">
        <f>ABS((W809/L809) - 1)</f>
        <v>1.0868145987429</v>
      </c>
      <c r="AD809" s="8" t="s">
        <v>39</v>
      </c>
      <c r="AE809" t="s">
        <v>39</v>
      </c>
      <c r="AF809" t="s">
        <v>535</v>
      </c>
    </row>
    <row r="810" spans="1:32" customHeight="1" ht="30">
      <c r="A810" s="3" t="s">
        <v>1048</v>
      </c>
      <c r="B810" s="3" t="s">
        <v>1049</v>
      </c>
      <c r="C810" s="3" t="s">
        <v>30</v>
      </c>
      <c r="D810" s="3" t="s">
        <v>1026</v>
      </c>
      <c r="E810" s="3"/>
      <c r="F810" s="3"/>
      <c r="G810" s="3"/>
      <c r="H810" s="3" t="s">
        <v>401</v>
      </c>
      <c r="I810" s="4">
        <v>110</v>
      </c>
      <c r="J810" s="3" t="s">
        <v>71</v>
      </c>
      <c r="K810" s="7">
        <v>11.09</v>
      </c>
      <c r="L810" s="7">
        <f>K810*1.16</f>
        <v>12.8644</v>
      </c>
      <c r="M810" s="7">
        <f>I810*K810</f>
        <v>1219.9</v>
      </c>
      <c r="N810" s="7">
        <f>I810*L810</f>
        <v>1415.084</v>
      </c>
      <c r="O810" s="7">
        <v>0</v>
      </c>
      <c r="P810" s="5">
        <v>0</v>
      </c>
      <c r="Q810" s="5">
        <f>(O810/L810) - 1</f>
        <v>-1</v>
      </c>
      <c r="R810" s="7">
        <v>0</v>
      </c>
      <c r="S810" s="5">
        <v>0</v>
      </c>
      <c r="T810" s="5">
        <f>(Q810/L810) - 1</f>
        <v>-1.077733901309</v>
      </c>
      <c r="U810" s="7">
        <v>0</v>
      </c>
      <c r="V810" s="5">
        <v>0</v>
      </c>
      <c r="W810" s="5">
        <f>(S810/L810) - 1</f>
        <v>-1</v>
      </c>
      <c r="X810" s="7">
        <v>0</v>
      </c>
      <c r="Y810" s="5">
        <v>0</v>
      </c>
      <c r="Z810" s="5">
        <f>ABS((U810/L810) - 1)</f>
        <v>1</v>
      </c>
      <c r="AA810" s="7">
        <v>14.15084</v>
      </c>
      <c r="AB810" s="6">
        <v>0</v>
      </c>
      <c r="AC810" s="6">
        <f>ABS((W810/L810) - 1)</f>
        <v>1.077733901309</v>
      </c>
      <c r="AD810" s="8" t="s">
        <v>39</v>
      </c>
      <c r="AE810" t="s">
        <v>39</v>
      </c>
      <c r="AF810" t="s">
        <v>535</v>
      </c>
    </row>
    <row r="811" spans="1:32" customHeight="1" ht="30">
      <c r="A811" s="9" t="s">
        <v>1050</v>
      </c>
      <c r="B811" s="9" t="s">
        <v>1051</v>
      </c>
      <c r="C811" s="9" t="s">
        <v>30</v>
      </c>
      <c r="D811" s="9" t="s">
        <v>1026</v>
      </c>
      <c r="E811" s="9"/>
      <c r="F811" s="9"/>
      <c r="G811" s="9"/>
      <c r="H811" s="9" t="s">
        <v>401</v>
      </c>
      <c r="I811" s="10">
        <v>74</v>
      </c>
      <c r="J811" s="9" t="s">
        <v>71</v>
      </c>
      <c r="K811" s="12">
        <v>11.09</v>
      </c>
      <c r="L811" s="12">
        <f>K811*1.16</f>
        <v>12.8644</v>
      </c>
      <c r="M811" s="12">
        <f>I811*K811</f>
        <v>820.66</v>
      </c>
      <c r="N811" s="12">
        <f>I811*L811</f>
        <v>951.9656</v>
      </c>
      <c r="O811" s="12">
        <v>0</v>
      </c>
      <c r="P811" s="11">
        <v>0</v>
      </c>
      <c r="Q811" s="11">
        <f>(O811/L811) - 1</f>
        <v>-1</v>
      </c>
      <c r="R811" s="12">
        <v>0</v>
      </c>
      <c r="S811" s="11">
        <v>0</v>
      </c>
      <c r="T811" s="11">
        <f>(Q811/L811) - 1</f>
        <v>-1.077733901309</v>
      </c>
      <c r="U811" s="12">
        <v>0</v>
      </c>
      <c r="V811" s="11">
        <v>0</v>
      </c>
      <c r="W811" s="11">
        <f>(S811/L811) - 1</f>
        <v>-1</v>
      </c>
      <c r="X811" s="12">
        <v>0</v>
      </c>
      <c r="Y811" s="11">
        <v>0</v>
      </c>
      <c r="Z811" s="11">
        <f>ABS((U811/L811) - 1)</f>
        <v>1</v>
      </c>
      <c r="AA811" s="12">
        <v>14.15084</v>
      </c>
      <c r="AB811" s="6">
        <v>0</v>
      </c>
      <c r="AC811" s="6">
        <f>ABS((W811/L811) - 1)</f>
        <v>1.077733901309</v>
      </c>
      <c r="AD811" s="8" t="s">
        <v>39</v>
      </c>
      <c r="AE811" t="s">
        <v>39</v>
      </c>
      <c r="AF811" t="s">
        <v>535</v>
      </c>
    </row>
    <row r="812" spans="1:32" customHeight="1" ht="30">
      <c r="A812" s="3" t="s">
        <v>1052</v>
      </c>
      <c r="B812" s="3" t="s">
        <v>1045</v>
      </c>
      <c r="C812" s="3" t="s">
        <v>30</v>
      </c>
      <c r="D812" s="3" t="s">
        <v>1026</v>
      </c>
      <c r="E812" s="3"/>
      <c r="F812" s="3"/>
      <c r="G812" s="3"/>
      <c r="H812" s="3" t="s">
        <v>401</v>
      </c>
      <c r="I812" s="4">
        <v>14</v>
      </c>
      <c r="J812" s="3" t="s">
        <v>71</v>
      </c>
      <c r="K812" s="7">
        <v>4.6</v>
      </c>
      <c r="L812" s="7">
        <f>K812*1.16</f>
        <v>5.336</v>
      </c>
      <c r="M812" s="7">
        <f>I812*K812</f>
        <v>64.4</v>
      </c>
      <c r="N812" s="7">
        <f>I812*L812</f>
        <v>74.704</v>
      </c>
      <c r="O812" s="7">
        <v>0</v>
      </c>
      <c r="P812" s="5">
        <v>0</v>
      </c>
      <c r="Q812" s="5">
        <f>(O812/L812) - 1</f>
        <v>-1</v>
      </c>
      <c r="R812" s="7">
        <v>0</v>
      </c>
      <c r="S812" s="5">
        <v>0</v>
      </c>
      <c r="T812" s="5">
        <f>(Q812/L812) - 1</f>
        <v>-1.1874062968516</v>
      </c>
      <c r="U812" s="7">
        <v>0</v>
      </c>
      <c r="V812" s="5">
        <v>0</v>
      </c>
      <c r="W812" s="5">
        <f>(S812/L812) - 1</f>
        <v>-1</v>
      </c>
      <c r="X812" s="7">
        <v>0</v>
      </c>
      <c r="Y812" s="5">
        <v>0</v>
      </c>
      <c r="Z812" s="5">
        <f>ABS((U812/L812) - 1)</f>
        <v>1</v>
      </c>
      <c r="AA812" s="7">
        <v>5.8696</v>
      </c>
      <c r="AB812" s="6">
        <v>0</v>
      </c>
      <c r="AC812" s="6">
        <f>ABS((W812/L812) - 1)</f>
        <v>1.1874062968516</v>
      </c>
      <c r="AD812" s="8" t="s">
        <v>39</v>
      </c>
      <c r="AE812" t="s">
        <v>39</v>
      </c>
      <c r="AF812" t="s">
        <v>535</v>
      </c>
    </row>
    <row r="813" spans="1:32" customHeight="1" ht="30">
      <c r="A813" s="9" t="s">
        <v>1053</v>
      </c>
      <c r="B813" s="9" t="s">
        <v>1054</v>
      </c>
      <c r="C813" s="9" t="s">
        <v>30</v>
      </c>
      <c r="D813" s="9" t="s">
        <v>1055</v>
      </c>
      <c r="E813" s="9" t="s">
        <v>417</v>
      </c>
      <c r="F813" s="9" t="s">
        <v>673</v>
      </c>
      <c r="G813" s="9" t="s">
        <v>1056</v>
      </c>
      <c r="H813" s="9" t="s">
        <v>189</v>
      </c>
      <c r="I813" s="10">
        <v>1</v>
      </c>
      <c r="J813" s="9" t="s">
        <v>40</v>
      </c>
      <c r="K813" s="12">
        <v>525</v>
      </c>
      <c r="L813" s="12">
        <f>K813*1.16</f>
        <v>609</v>
      </c>
      <c r="M813" s="12">
        <f>I813*K813</f>
        <v>525</v>
      </c>
      <c r="N813" s="12">
        <f>I813*L813</f>
        <v>609</v>
      </c>
      <c r="O813" s="12">
        <v>913.5</v>
      </c>
      <c r="P813" s="11">
        <v>3654</v>
      </c>
      <c r="Q813" s="11">
        <f>(O813/L813) - 1</f>
        <v>0.5</v>
      </c>
      <c r="R813" s="12">
        <v>852.6</v>
      </c>
      <c r="S813" s="11">
        <v>3410.4</v>
      </c>
      <c r="T813" s="11">
        <f>(Q813/L813) - 1</f>
        <v>-0.9991789819376</v>
      </c>
      <c r="U813" s="12">
        <v>791.7</v>
      </c>
      <c r="V813" s="11">
        <v>3166.8</v>
      </c>
      <c r="W813" s="11">
        <f>(S813/L813) - 1</f>
        <v>4.6</v>
      </c>
      <c r="X813" s="12">
        <v>730.8</v>
      </c>
      <c r="Y813" s="11">
        <v>2923.2</v>
      </c>
      <c r="Z813" s="11">
        <f>ABS((U813/L813) - 1)</f>
        <v>0.3</v>
      </c>
      <c r="AA813" s="12">
        <v>669.9</v>
      </c>
      <c r="AB813" s="6">
        <v>3654</v>
      </c>
      <c r="AC813" s="6">
        <f>ABS((W813/L813) - 1)</f>
        <v>0.99244663382594</v>
      </c>
      <c r="AD813" s="8" t="s">
        <v>39</v>
      </c>
      <c r="AE813" t="s">
        <v>39</v>
      </c>
      <c r="AF813"/>
    </row>
    <row r="814" spans="1:32" customHeight="1" ht="30">
      <c r="A814" s="3" t="s">
        <v>1057</v>
      </c>
      <c r="B814" s="3" t="s">
        <v>1058</v>
      </c>
      <c r="C814" s="3" t="s">
        <v>30</v>
      </c>
      <c r="D814" s="3" t="s">
        <v>1055</v>
      </c>
      <c r="E814" s="3" t="s">
        <v>67</v>
      </c>
      <c r="F814" s="3" t="s">
        <v>698</v>
      </c>
      <c r="G814" s="3" t="s">
        <v>243</v>
      </c>
      <c r="H814" s="3" t="s">
        <v>79</v>
      </c>
      <c r="I814" s="4">
        <v>1</v>
      </c>
      <c r="J814" s="3" t="s">
        <v>40</v>
      </c>
      <c r="K814" s="7">
        <v>1181.03</v>
      </c>
      <c r="L814" s="7">
        <f>K814*1.16</f>
        <v>1369.9948</v>
      </c>
      <c r="M814" s="7">
        <f>I814*K814</f>
        <v>1181.03</v>
      </c>
      <c r="N814" s="7">
        <f>I814*L814</f>
        <v>1369.9948</v>
      </c>
      <c r="O814" s="7">
        <v>1917.94</v>
      </c>
      <c r="P814" s="5">
        <v>7671.76</v>
      </c>
      <c r="Q814" s="5">
        <f>(O814/L814) - 1</f>
        <v>0.39996151810211</v>
      </c>
      <c r="R814" s="7">
        <v>1780.95</v>
      </c>
      <c r="S814" s="5">
        <v>7123.8</v>
      </c>
      <c r="T814" s="5">
        <f>(Q814/L814) - 1</f>
        <v>-0.99970805617795</v>
      </c>
      <c r="U814" s="7">
        <v>1643.95</v>
      </c>
      <c r="V814" s="5">
        <v>6575.8</v>
      </c>
      <c r="W814" s="5">
        <f>(S814/L814) - 1</f>
        <v>4.1998737513456</v>
      </c>
      <c r="X814" s="7">
        <v>1561.75</v>
      </c>
      <c r="Y814" s="5">
        <v>6247</v>
      </c>
      <c r="Z814" s="5">
        <f>ABS((U814/L814) - 1)</f>
        <v>0.19996805827292</v>
      </c>
      <c r="AA814" s="7">
        <v>1506.99428</v>
      </c>
      <c r="AB814" s="6">
        <v>7671.76</v>
      </c>
      <c r="AC814" s="6">
        <f>ABS((W814/L814) - 1)</f>
        <v>0.99693438708574</v>
      </c>
      <c r="AD814" s="8" t="s">
        <v>39</v>
      </c>
      <c r="AE814" t="s">
        <v>39</v>
      </c>
      <c r="AF814"/>
    </row>
    <row r="815" spans="1:32" customHeight="1" ht="30">
      <c r="A815" s="9" t="s">
        <v>1059</v>
      </c>
      <c r="B815" s="9" t="s">
        <v>1060</v>
      </c>
      <c r="C815" s="9" t="s">
        <v>30</v>
      </c>
      <c r="D815" s="9" t="s">
        <v>1055</v>
      </c>
      <c r="E815" s="9" t="s">
        <v>417</v>
      </c>
      <c r="F815" s="9" t="s">
        <v>1061</v>
      </c>
      <c r="G815" s="9" t="s">
        <v>201</v>
      </c>
      <c r="H815" s="9" t="s">
        <v>79</v>
      </c>
      <c r="I815" s="10">
        <v>1</v>
      </c>
      <c r="J815" s="9" t="s">
        <v>40</v>
      </c>
      <c r="K815" s="12">
        <v>1181.03</v>
      </c>
      <c r="L815" s="12">
        <f>K815*1.16</f>
        <v>1369.9948</v>
      </c>
      <c r="M815" s="12">
        <f>I815*K815</f>
        <v>1181.03</v>
      </c>
      <c r="N815" s="12">
        <f>I815*L815</f>
        <v>1369.9948</v>
      </c>
      <c r="O815" s="12">
        <v>1917.94</v>
      </c>
      <c r="P815" s="11">
        <v>7671.76</v>
      </c>
      <c r="Q815" s="11">
        <f>(O815/L815) - 1</f>
        <v>0.39996151810211</v>
      </c>
      <c r="R815" s="12">
        <v>1780.95</v>
      </c>
      <c r="S815" s="11">
        <v>7123.8</v>
      </c>
      <c r="T815" s="11">
        <f>(Q815/L815) - 1</f>
        <v>-0.99970805617795</v>
      </c>
      <c r="U815" s="12">
        <v>1643.95</v>
      </c>
      <c r="V815" s="11">
        <v>6575.8</v>
      </c>
      <c r="W815" s="11">
        <f>(S815/L815) - 1</f>
        <v>4.1998737513456</v>
      </c>
      <c r="X815" s="12">
        <v>1561.75</v>
      </c>
      <c r="Y815" s="11">
        <v>6247</v>
      </c>
      <c r="Z815" s="11">
        <f>ABS((U815/L815) - 1)</f>
        <v>0.19996805827292</v>
      </c>
      <c r="AA815" s="12">
        <v>1506.99428</v>
      </c>
      <c r="AB815" s="6">
        <v>7671.76</v>
      </c>
      <c r="AC815" s="6">
        <f>ABS((W815/L815) - 1)</f>
        <v>0.99693438708574</v>
      </c>
      <c r="AD815" s="8" t="s">
        <v>39</v>
      </c>
      <c r="AE815" t="s">
        <v>39</v>
      </c>
      <c r="AF815"/>
    </row>
    <row r="816" spans="1:32" customHeight="1" ht="30">
      <c r="A816" s="3" t="s">
        <v>1062</v>
      </c>
      <c r="B816" s="3" t="s">
        <v>1063</v>
      </c>
      <c r="C816" s="3" t="s">
        <v>30</v>
      </c>
      <c r="D816" s="3" t="s">
        <v>1055</v>
      </c>
      <c r="E816" s="3" t="s">
        <v>67</v>
      </c>
      <c r="F816" s="3" t="s">
        <v>698</v>
      </c>
      <c r="G816" s="3" t="s">
        <v>1064</v>
      </c>
      <c r="H816" s="3" t="s">
        <v>494</v>
      </c>
      <c r="I816" s="4">
        <v>1</v>
      </c>
      <c r="J816" s="3" t="s">
        <v>63</v>
      </c>
      <c r="K816" s="7">
        <v>663.13</v>
      </c>
      <c r="L816" s="7">
        <f>K816*1.16</f>
        <v>769.2308</v>
      </c>
      <c r="M816" s="7">
        <f>I816*K816</f>
        <v>663.13</v>
      </c>
      <c r="N816" s="7">
        <f>I816*L816</f>
        <v>769.2308</v>
      </c>
      <c r="O816" s="7">
        <v>1000</v>
      </c>
      <c r="P816" s="5">
        <v>4000</v>
      </c>
      <c r="Q816" s="5">
        <f>(O816/L816) - 1</f>
        <v>0.299999948</v>
      </c>
      <c r="R816" s="7">
        <v>1076.92</v>
      </c>
      <c r="S816" s="5">
        <v>4307.68</v>
      </c>
      <c r="T816" s="5">
        <f>(Q816/L816) - 1</f>
        <v>-0.9996100000832</v>
      </c>
      <c r="U816" s="7">
        <v>1153.85</v>
      </c>
      <c r="V816" s="5">
        <v>4615.4</v>
      </c>
      <c r="W816" s="5">
        <f>(S816/L816) - 1</f>
        <v>4.5999837760006</v>
      </c>
      <c r="X816" s="7">
        <v>1096.16</v>
      </c>
      <c r="Y816" s="5">
        <v>4384.64</v>
      </c>
      <c r="Z816" s="5">
        <f>ABS((U816/L816) - 1)</f>
        <v>0.5000049399998</v>
      </c>
      <c r="AA816" s="7">
        <v>846.15388</v>
      </c>
      <c r="AB816" s="6">
        <v>4000</v>
      </c>
      <c r="AC816" s="6">
        <f>ABS((W816/L816) - 1)</f>
        <v>0.9940200213304</v>
      </c>
      <c r="AD816" s="8" t="s">
        <v>39</v>
      </c>
      <c r="AE816" t="s">
        <v>39</v>
      </c>
      <c r="AF816" t="s">
        <v>1065</v>
      </c>
    </row>
    <row r="817" spans="1:32" customHeight="1" ht="30">
      <c r="A817" s="9" t="s">
        <v>1066</v>
      </c>
      <c r="B817" s="9" t="s">
        <v>1067</v>
      </c>
      <c r="C817" s="9" t="s">
        <v>30</v>
      </c>
      <c r="D817" s="9" t="s">
        <v>1055</v>
      </c>
      <c r="E817" s="9" t="s">
        <v>220</v>
      </c>
      <c r="F817" s="9" t="s">
        <v>221</v>
      </c>
      <c r="G817" s="9" t="s">
        <v>1068</v>
      </c>
      <c r="H817" s="9" t="s">
        <v>195</v>
      </c>
      <c r="I817" s="10">
        <v>1</v>
      </c>
      <c r="J817" s="9" t="s">
        <v>40</v>
      </c>
      <c r="K817" s="12">
        <v>699.1379</v>
      </c>
      <c r="L817" s="12">
        <f>K817*1.16</f>
        <v>810.999964</v>
      </c>
      <c r="M817" s="12">
        <f>I817*K817</f>
        <v>699.1379</v>
      </c>
      <c r="N817" s="12">
        <f>I817*L817</f>
        <v>810.999964</v>
      </c>
      <c r="O817" s="12">
        <v>1216.5</v>
      </c>
      <c r="P817" s="11">
        <v>4866</v>
      </c>
      <c r="Q817" s="11">
        <f>(O817/L817) - 1</f>
        <v>0.50000006658447</v>
      </c>
      <c r="R817" s="12">
        <v>1135.4</v>
      </c>
      <c r="S817" s="11">
        <v>4541.6</v>
      </c>
      <c r="T817" s="11">
        <f>(Q817/L817) - 1</f>
        <v>-0.99938347707919</v>
      </c>
      <c r="U817" s="12">
        <v>1054.3</v>
      </c>
      <c r="V817" s="11">
        <v>4217.2</v>
      </c>
      <c r="W817" s="11">
        <f>(S817/L817) - 1</f>
        <v>4.600000248582</v>
      </c>
      <c r="X817" s="12">
        <v>1001.58</v>
      </c>
      <c r="Y817" s="11">
        <v>4006.32</v>
      </c>
      <c r="Z817" s="11">
        <f>ABS((U817/L817) - 1)</f>
        <v>0.30000005770654</v>
      </c>
      <c r="AA817" s="12">
        <v>892.0999604</v>
      </c>
      <c r="AB817" s="6">
        <v>4866</v>
      </c>
      <c r="AC817" s="6">
        <f>ABS((W817/L817) - 1)</f>
        <v>0.99432798957734</v>
      </c>
      <c r="AD817" s="8" t="s">
        <v>39</v>
      </c>
      <c r="AE817" t="s">
        <v>39</v>
      </c>
      <c r="AF817"/>
    </row>
    <row r="818" spans="1:32" customHeight="1" ht="30">
      <c r="A818" s="3" t="s">
        <v>1069</v>
      </c>
      <c r="B818" s="3" t="s">
        <v>1070</v>
      </c>
      <c r="C818" s="3" t="s">
        <v>30</v>
      </c>
      <c r="D818" s="3" t="s">
        <v>1055</v>
      </c>
      <c r="E818" s="3" t="s">
        <v>67</v>
      </c>
      <c r="F818" s="3" t="s">
        <v>113</v>
      </c>
      <c r="G818" s="3" t="s">
        <v>1071</v>
      </c>
      <c r="H818" s="3" t="s">
        <v>195</v>
      </c>
      <c r="I818" s="4">
        <v>1</v>
      </c>
      <c r="J818" s="3" t="s">
        <v>40</v>
      </c>
      <c r="K818" s="7">
        <v>705.1724</v>
      </c>
      <c r="L818" s="7">
        <f>K818*1.16</f>
        <v>817.999984</v>
      </c>
      <c r="M818" s="7">
        <f>I818*K818</f>
        <v>705.1724</v>
      </c>
      <c r="N818" s="7">
        <f>I818*L818</f>
        <v>817.999984</v>
      </c>
      <c r="O818" s="7">
        <v>1227</v>
      </c>
      <c r="P818" s="5">
        <v>4908</v>
      </c>
      <c r="Q818" s="5">
        <f>(O818/L818) - 1</f>
        <v>0.50000002933985</v>
      </c>
      <c r="R818" s="7">
        <v>1145.2</v>
      </c>
      <c r="S818" s="5">
        <v>4580.8</v>
      </c>
      <c r="T818" s="5">
        <f>(Q818/L818) - 1</f>
        <v>-0.99938875300841</v>
      </c>
      <c r="U818" s="7">
        <v>1063.4</v>
      </c>
      <c r="V818" s="5">
        <v>4253.6</v>
      </c>
      <c r="W818" s="5">
        <f>(S818/L818) - 1</f>
        <v>4.6000001095355</v>
      </c>
      <c r="X818" s="7">
        <v>1010.23</v>
      </c>
      <c r="Y818" s="5">
        <v>4040.92</v>
      </c>
      <c r="Z818" s="5">
        <f>ABS((U818/L818) - 1)</f>
        <v>0.30000002542787</v>
      </c>
      <c r="AA818" s="7">
        <v>899.7999824</v>
      </c>
      <c r="AB818" s="6">
        <v>4908</v>
      </c>
      <c r="AC818" s="6">
        <f>ABS((W818/L818) - 1)</f>
        <v>0.99437652787346</v>
      </c>
      <c r="AD818" s="8" t="s">
        <v>39</v>
      </c>
      <c r="AE818" t="s">
        <v>39</v>
      </c>
      <c r="AF818"/>
    </row>
    <row r="819" spans="1:32" customHeight="1" ht="30">
      <c r="A819" s="9" t="s">
        <v>1072</v>
      </c>
      <c r="B819" s="9" t="s">
        <v>1073</v>
      </c>
      <c r="C819" s="9" t="s">
        <v>30</v>
      </c>
      <c r="D819" s="9" t="s">
        <v>1055</v>
      </c>
      <c r="E819" s="9" t="s">
        <v>67</v>
      </c>
      <c r="F819" s="9" t="s">
        <v>113</v>
      </c>
      <c r="G819" s="9" t="s">
        <v>201</v>
      </c>
      <c r="H819" s="9" t="s">
        <v>195</v>
      </c>
      <c r="I819" s="10">
        <v>2</v>
      </c>
      <c r="J819" s="9" t="s">
        <v>40</v>
      </c>
      <c r="K819" s="12">
        <v>610.91826666667</v>
      </c>
      <c r="L819" s="12">
        <f>K819*1.16</f>
        <v>708.66518933333</v>
      </c>
      <c r="M819" s="12">
        <f>I819*K819</f>
        <v>1221.8365333333</v>
      </c>
      <c r="N819" s="12">
        <f>I819*L819</f>
        <v>1417.3303786667</v>
      </c>
      <c r="O819" s="12">
        <v>1227.66</v>
      </c>
      <c r="P819" s="11">
        <v>4910.64</v>
      </c>
      <c r="Q819" s="11">
        <f>(O819/L819) - 1</f>
        <v>0.73235544581342</v>
      </c>
      <c r="R819" s="12">
        <v>1145.81</v>
      </c>
      <c r="S819" s="11">
        <v>4583.24</v>
      </c>
      <c r="T819" s="11">
        <f>(Q819/L819) - 1</f>
        <v>-0.99896657059379</v>
      </c>
      <c r="U819" s="12">
        <v>1063.97</v>
      </c>
      <c r="V819" s="11">
        <v>4255.88</v>
      </c>
      <c r="W819" s="11">
        <f>(S819/L819) - 1</f>
        <v>5.4674264645504</v>
      </c>
      <c r="X819" s="12">
        <v>1010.77</v>
      </c>
      <c r="Y819" s="11">
        <v>4043.08</v>
      </c>
      <c r="Z819" s="11">
        <f>ABS((U819/L819) - 1)</f>
        <v>0.50137189749777</v>
      </c>
      <c r="AA819" s="12">
        <v>779.53170826667</v>
      </c>
      <c r="AB819" s="6">
        <v>4910.64</v>
      </c>
      <c r="AC819" s="6">
        <f>ABS((W819/L819) - 1)</f>
        <v>0.99228489483208</v>
      </c>
      <c r="AD819" s="8">
        <v>777</v>
      </c>
      <c r="AE819" t="s">
        <v>198</v>
      </c>
      <c r="AF819"/>
    </row>
    <row r="820" spans="1:32" customHeight="1" ht="30">
      <c r="A820" s="3" t="s">
        <v>1072</v>
      </c>
      <c r="B820" s="3" t="s">
        <v>1073</v>
      </c>
      <c r="C820" s="3" t="s">
        <v>30</v>
      </c>
      <c r="D820" s="3" t="s">
        <v>1055</v>
      </c>
      <c r="E820" s="3" t="s">
        <v>67</v>
      </c>
      <c r="F820" s="3" t="s">
        <v>113</v>
      </c>
      <c r="G820" s="3" t="s">
        <v>201</v>
      </c>
      <c r="H820" s="3" t="s">
        <v>195</v>
      </c>
      <c r="I820" s="4">
        <v>1</v>
      </c>
      <c r="J820" s="3" t="s">
        <v>58</v>
      </c>
      <c r="K820" s="7">
        <v>422.41</v>
      </c>
      <c r="L820" s="7">
        <f>K820*1.16</f>
        <v>489.9956</v>
      </c>
      <c r="M820" s="7">
        <f>I820*K820</f>
        <v>422.41</v>
      </c>
      <c r="N820" s="7">
        <f>I820*L820</f>
        <v>489.9956</v>
      </c>
      <c r="O820" s="7">
        <v>1227.66</v>
      </c>
      <c r="P820" s="5">
        <v>4910.64</v>
      </c>
      <c r="Q820" s="5">
        <f>(O820/L820) - 1</f>
        <v>1.5054510693565</v>
      </c>
      <c r="R820" s="7">
        <v>1145.81</v>
      </c>
      <c r="S820" s="5">
        <v>4583.24</v>
      </c>
      <c r="T820" s="5">
        <f>(Q820/L820) - 1</f>
        <v>-0.99692762329018</v>
      </c>
      <c r="U820" s="7">
        <v>1063.97</v>
      </c>
      <c r="V820" s="5">
        <v>4255.88</v>
      </c>
      <c r="W820" s="5">
        <f>(S820/L820) - 1</f>
        <v>8.3536350122328</v>
      </c>
      <c r="X820" s="7">
        <v>1010.77</v>
      </c>
      <c r="Y820" s="5">
        <v>4043.08</v>
      </c>
      <c r="Z820" s="5">
        <f>ABS((U820/L820) - 1)</f>
        <v>1.1713868451064</v>
      </c>
      <c r="AA820" s="7">
        <v>538.99516</v>
      </c>
      <c r="AB820" s="6">
        <v>4910.64</v>
      </c>
      <c r="AC820" s="6">
        <f>ABS((W820/L820) - 1)</f>
        <v>0.98295161219359</v>
      </c>
      <c r="AD820" s="8">
        <v>777</v>
      </c>
      <c r="AE820" t="s">
        <v>198</v>
      </c>
      <c r="AF820"/>
    </row>
    <row r="821" spans="1:32" customHeight="1" ht="30">
      <c r="A821" s="9" t="s">
        <v>1074</v>
      </c>
      <c r="B821" s="9" t="s">
        <v>1075</v>
      </c>
      <c r="C821" s="9" t="s">
        <v>30</v>
      </c>
      <c r="D821" s="9" t="s">
        <v>1055</v>
      </c>
      <c r="E821" s="9" t="s">
        <v>67</v>
      </c>
      <c r="F821" s="9" t="s">
        <v>1076</v>
      </c>
      <c r="G821" s="9" t="s">
        <v>1077</v>
      </c>
      <c r="H821" s="9" t="s">
        <v>195</v>
      </c>
      <c r="I821" s="10">
        <v>1</v>
      </c>
      <c r="J821" s="9" t="s">
        <v>40</v>
      </c>
      <c r="K821" s="12">
        <v>781.0345</v>
      </c>
      <c r="L821" s="12">
        <f>K821*1.16</f>
        <v>906.00002</v>
      </c>
      <c r="M821" s="12">
        <f>I821*K821</f>
        <v>781.0345</v>
      </c>
      <c r="N821" s="12">
        <f>I821*L821</f>
        <v>906.00002</v>
      </c>
      <c r="O821" s="12">
        <v>1359</v>
      </c>
      <c r="P821" s="11">
        <v>5436</v>
      </c>
      <c r="Q821" s="11">
        <f>(O821/L821) - 1</f>
        <v>0.49999996688742</v>
      </c>
      <c r="R821" s="12">
        <v>1268.4</v>
      </c>
      <c r="S821" s="11">
        <v>5073.6</v>
      </c>
      <c r="T821" s="11">
        <f>(Q821/L821) - 1</f>
        <v>-0.99944812366904</v>
      </c>
      <c r="U821" s="12">
        <v>1177.8</v>
      </c>
      <c r="V821" s="11">
        <v>4711.2</v>
      </c>
      <c r="W821" s="11">
        <f>(S821/L821) - 1</f>
        <v>4.5999998763797</v>
      </c>
      <c r="X821" s="12">
        <v>1118.91</v>
      </c>
      <c r="Y821" s="11">
        <v>4475.64</v>
      </c>
      <c r="Z821" s="11">
        <f>ABS((U821/L821) - 1)</f>
        <v>0.29999997130243</v>
      </c>
      <c r="AA821" s="12">
        <v>996.600022</v>
      </c>
      <c r="AB821" s="6">
        <v>5436</v>
      </c>
      <c r="AC821" s="6">
        <f>ABS((W821/L821) - 1)</f>
        <v>0.99492273755537</v>
      </c>
      <c r="AD821" s="8" t="s">
        <v>39</v>
      </c>
      <c r="AE821" t="s">
        <v>39</v>
      </c>
      <c r="AF821"/>
    </row>
    <row r="822" spans="1:32" customHeight="1" ht="30">
      <c r="A822" s="3" t="s">
        <v>1078</v>
      </c>
      <c r="B822" s="3" t="s">
        <v>1079</v>
      </c>
      <c r="C822" s="3" t="s">
        <v>30</v>
      </c>
      <c r="D822" s="3" t="s">
        <v>1055</v>
      </c>
      <c r="E822" s="3" t="s">
        <v>531</v>
      </c>
      <c r="F822" s="3" t="s">
        <v>637</v>
      </c>
      <c r="G822" s="3" t="s">
        <v>201</v>
      </c>
      <c r="H822" s="3" t="s">
        <v>195</v>
      </c>
      <c r="I822" s="4">
        <v>1</v>
      </c>
      <c r="J822" s="3" t="s">
        <v>40</v>
      </c>
      <c r="K822" s="7">
        <v>781.0345</v>
      </c>
      <c r="L822" s="7">
        <f>K822*1.16</f>
        <v>906.00002</v>
      </c>
      <c r="M822" s="7">
        <f>I822*K822</f>
        <v>781.0345</v>
      </c>
      <c r="N822" s="7">
        <f>I822*L822</f>
        <v>906.00002</v>
      </c>
      <c r="O822" s="7">
        <v>1359</v>
      </c>
      <c r="P822" s="5">
        <v>5436</v>
      </c>
      <c r="Q822" s="5">
        <f>(O822/L822) - 1</f>
        <v>0.49999996688742</v>
      </c>
      <c r="R822" s="7">
        <v>1268.4</v>
      </c>
      <c r="S822" s="5">
        <v>5073.6</v>
      </c>
      <c r="T822" s="5">
        <f>(Q822/L822) - 1</f>
        <v>-0.99944812366904</v>
      </c>
      <c r="U822" s="7">
        <v>1177.8</v>
      </c>
      <c r="V822" s="5">
        <v>4711.2</v>
      </c>
      <c r="W822" s="5">
        <f>(S822/L822) - 1</f>
        <v>4.5999998763797</v>
      </c>
      <c r="X822" s="7">
        <v>1118.91</v>
      </c>
      <c r="Y822" s="5">
        <v>4475.64</v>
      </c>
      <c r="Z822" s="5">
        <f>ABS((U822/L822) - 1)</f>
        <v>0.29999997130243</v>
      </c>
      <c r="AA822" s="7">
        <v>996.600022</v>
      </c>
      <c r="AB822" s="6">
        <v>5436</v>
      </c>
      <c r="AC822" s="6">
        <f>ABS((W822/L822) - 1)</f>
        <v>0.99492273755537</v>
      </c>
      <c r="AD822" s="8" t="s">
        <v>39</v>
      </c>
      <c r="AE822" t="s">
        <v>39</v>
      </c>
      <c r="AF822"/>
    </row>
    <row r="823" spans="1:32" customHeight="1" ht="30">
      <c r="A823" s="9" t="s">
        <v>1080</v>
      </c>
      <c r="B823" s="9" t="s">
        <v>1081</v>
      </c>
      <c r="C823" s="9" t="s">
        <v>30</v>
      </c>
      <c r="D823" s="9" t="s">
        <v>1055</v>
      </c>
      <c r="E823" s="9" t="s">
        <v>149</v>
      </c>
      <c r="F823" s="9" t="s">
        <v>150</v>
      </c>
      <c r="G823" s="9" t="s">
        <v>151</v>
      </c>
      <c r="H823" s="9" t="s">
        <v>195</v>
      </c>
      <c r="I823" s="10">
        <v>1</v>
      </c>
      <c r="J823" s="9" t="s">
        <v>42</v>
      </c>
      <c r="K823" s="12">
        <v>606.03</v>
      </c>
      <c r="L823" s="12">
        <f>K823*1.16</f>
        <v>702.9948</v>
      </c>
      <c r="M823" s="12">
        <f>I823*K823</f>
        <v>606.03</v>
      </c>
      <c r="N823" s="12">
        <f>I823*L823</f>
        <v>702.9948</v>
      </c>
      <c r="O823" s="12">
        <v>1054.5</v>
      </c>
      <c r="P823" s="11">
        <v>4218</v>
      </c>
      <c r="Q823" s="11">
        <f>(O823/L823) - 1</f>
        <v>0.5000110953879</v>
      </c>
      <c r="R823" s="12">
        <v>984.2</v>
      </c>
      <c r="S823" s="11">
        <v>3936.8</v>
      </c>
      <c r="T823" s="11">
        <f>(Q823/L823) - 1</f>
        <v>-0.99928874140266</v>
      </c>
      <c r="U823" s="12">
        <v>984.2</v>
      </c>
      <c r="V823" s="11">
        <v>3936.8</v>
      </c>
      <c r="W823" s="11">
        <f>(S823/L823) - 1</f>
        <v>4.6000414227815</v>
      </c>
      <c r="X823" s="12">
        <v>868.21</v>
      </c>
      <c r="Y823" s="11">
        <v>3472.84</v>
      </c>
      <c r="Z823" s="11">
        <f>ABS((U823/L823) - 1)</f>
        <v>0.40001035569538</v>
      </c>
      <c r="AA823" s="12">
        <v>773.29428</v>
      </c>
      <c r="AB823" s="6">
        <v>4218</v>
      </c>
      <c r="AC823" s="6">
        <f>ABS((W823/L823) - 1)</f>
        <v>0.993456507185</v>
      </c>
      <c r="AD823" s="8" t="s">
        <v>39</v>
      </c>
      <c r="AE823" t="s">
        <v>39</v>
      </c>
      <c r="AF823"/>
    </row>
    <row r="824" spans="1:32" customHeight="1" ht="30">
      <c r="A824" s="3" t="s">
        <v>1082</v>
      </c>
      <c r="B824" s="3" t="s">
        <v>1083</v>
      </c>
      <c r="C824" s="3" t="s">
        <v>30</v>
      </c>
      <c r="D824" s="3" t="s">
        <v>1055</v>
      </c>
      <c r="E824" s="3" t="s">
        <v>149</v>
      </c>
      <c r="F824" s="3" t="s">
        <v>150</v>
      </c>
      <c r="G824" s="3" t="s">
        <v>883</v>
      </c>
      <c r="H824" s="3" t="s">
        <v>195</v>
      </c>
      <c r="I824" s="4">
        <v>1</v>
      </c>
      <c r="J824" s="3" t="s">
        <v>40</v>
      </c>
      <c r="K824" s="7">
        <v>606.0345</v>
      </c>
      <c r="L824" s="7">
        <f>K824*1.16</f>
        <v>703.00002</v>
      </c>
      <c r="M824" s="7">
        <f>I824*K824</f>
        <v>606.0345</v>
      </c>
      <c r="N824" s="7">
        <f>I824*L824</f>
        <v>703.00002</v>
      </c>
      <c r="O824" s="7">
        <v>1054.5</v>
      </c>
      <c r="P824" s="5">
        <v>4218</v>
      </c>
      <c r="Q824" s="5">
        <f>(O824/L824) - 1</f>
        <v>0.49999995732575</v>
      </c>
      <c r="R824" s="7">
        <v>984.2</v>
      </c>
      <c r="S824" s="5">
        <v>3936.8</v>
      </c>
      <c r="T824" s="5">
        <f>(Q824/L824) - 1</f>
        <v>-0.99928876252759</v>
      </c>
      <c r="U824" s="7">
        <v>913.9</v>
      </c>
      <c r="V824" s="5">
        <v>3655.6</v>
      </c>
      <c r="W824" s="5">
        <f>(S824/L824) - 1</f>
        <v>4.5999998406828</v>
      </c>
      <c r="X824" s="7">
        <v>868.21</v>
      </c>
      <c r="Y824" s="5">
        <v>3472.84</v>
      </c>
      <c r="Z824" s="5">
        <f>ABS((U824/L824) - 1)</f>
        <v>0.29999996301565</v>
      </c>
      <c r="AA824" s="7">
        <v>773.300022</v>
      </c>
      <c r="AB824" s="6">
        <v>4218</v>
      </c>
      <c r="AC824" s="6">
        <f>ABS((W824/L824) - 1)</f>
        <v>0.99345661492203</v>
      </c>
      <c r="AD824" s="8" t="s">
        <v>39</v>
      </c>
      <c r="AE824" t="s">
        <v>39</v>
      </c>
      <c r="AF824"/>
    </row>
    <row r="825" spans="1:32" customHeight="1" ht="30">
      <c r="A825" s="9" t="s">
        <v>1084</v>
      </c>
      <c r="B825" s="9" t="s">
        <v>1085</v>
      </c>
      <c r="C825" s="9" t="s">
        <v>30</v>
      </c>
      <c r="D825" s="9" t="s">
        <v>1055</v>
      </c>
      <c r="E825" s="9" t="s">
        <v>149</v>
      </c>
      <c r="F825" s="9" t="s">
        <v>150</v>
      </c>
      <c r="G825" s="9" t="s">
        <v>1086</v>
      </c>
      <c r="H825" s="9" t="s">
        <v>195</v>
      </c>
      <c r="I825" s="10">
        <v>1</v>
      </c>
      <c r="J825" s="9" t="s">
        <v>38</v>
      </c>
      <c r="K825" s="12">
        <v>675</v>
      </c>
      <c r="L825" s="12">
        <f>K825*1.16</f>
        <v>783</v>
      </c>
      <c r="M825" s="12">
        <f>I825*K825</f>
        <v>675</v>
      </c>
      <c r="N825" s="12">
        <f>I825*L825</f>
        <v>783</v>
      </c>
      <c r="O825" s="12">
        <v>1348.5</v>
      </c>
      <c r="P825" s="11">
        <v>5394</v>
      </c>
      <c r="Q825" s="11">
        <f>(O825/L825) - 1</f>
        <v>0.72222222222222</v>
      </c>
      <c r="R825" s="12">
        <v>1258.6</v>
      </c>
      <c r="S825" s="11">
        <v>5034.4</v>
      </c>
      <c r="T825" s="11">
        <f>(Q825/L825) - 1</f>
        <v>-0.99907762168299</v>
      </c>
      <c r="U825" s="12">
        <v>1168.7</v>
      </c>
      <c r="V825" s="11">
        <v>4674.8</v>
      </c>
      <c r="W825" s="11">
        <f>(S825/L825) - 1</f>
        <v>5.4296296296296</v>
      </c>
      <c r="X825" s="12">
        <v>1110.27</v>
      </c>
      <c r="Y825" s="11">
        <v>4441.08</v>
      </c>
      <c r="Z825" s="11">
        <f>ABS((U825/L825) - 1)</f>
        <v>0.49259259259259</v>
      </c>
      <c r="AA825" s="12">
        <v>861.3</v>
      </c>
      <c r="AB825" s="6">
        <v>5394</v>
      </c>
      <c r="AC825" s="6">
        <f>ABS((W825/L825) - 1)</f>
        <v>0.99306560711414</v>
      </c>
      <c r="AD825" s="8">
        <v>777</v>
      </c>
      <c r="AE825" t="s">
        <v>198</v>
      </c>
      <c r="AF825"/>
    </row>
    <row r="826" spans="1:32" customHeight="1" ht="30">
      <c r="A826" s="3" t="s">
        <v>1087</v>
      </c>
      <c r="B826" s="3" t="s">
        <v>1088</v>
      </c>
      <c r="C826" s="3" t="s">
        <v>30</v>
      </c>
      <c r="D826" s="3" t="s">
        <v>1055</v>
      </c>
      <c r="E826" s="3" t="s">
        <v>149</v>
      </c>
      <c r="F826" s="3" t="s">
        <v>1089</v>
      </c>
      <c r="G826" s="3" t="s">
        <v>1090</v>
      </c>
      <c r="H826" s="3" t="s">
        <v>195</v>
      </c>
      <c r="I826" s="4">
        <v>1</v>
      </c>
      <c r="J826" s="3" t="s">
        <v>38</v>
      </c>
      <c r="K826" s="7">
        <v>656.8966</v>
      </c>
      <c r="L826" s="7">
        <f>K826*1.16</f>
        <v>762.000056</v>
      </c>
      <c r="M826" s="7">
        <f>I826*K826</f>
        <v>656.8966</v>
      </c>
      <c r="N826" s="7">
        <f>I826*L826</f>
        <v>762.000056</v>
      </c>
      <c r="O826" s="7">
        <v>1143</v>
      </c>
      <c r="P826" s="5">
        <v>4572</v>
      </c>
      <c r="Q826" s="5">
        <f>(O826/L826) - 1</f>
        <v>0.49999988976379</v>
      </c>
      <c r="R826" s="7">
        <v>1066.8</v>
      </c>
      <c r="S826" s="5">
        <v>4267.2</v>
      </c>
      <c r="T826" s="5">
        <f>(Q826/L826) - 1</f>
        <v>-0.99934383221389</v>
      </c>
      <c r="U826" s="7">
        <v>990.6</v>
      </c>
      <c r="V826" s="5">
        <v>3962.4</v>
      </c>
      <c r="W826" s="5">
        <f>(S826/L826) - 1</f>
        <v>4.5999995884515</v>
      </c>
      <c r="X826" s="7">
        <v>941.07</v>
      </c>
      <c r="Y826" s="5">
        <v>3764.28</v>
      </c>
      <c r="Z826" s="5">
        <f>ABS((U826/L826) - 1)</f>
        <v>0.29999990446195</v>
      </c>
      <c r="AA826" s="7">
        <v>838.2000616</v>
      </c>
      <c r="AB826" s="6">
        <v>4572</v>
      </c>
      <c r="AC826" s="6">
        <f>ABS((W826/L826) - 1)</f>
        <v>0.99396325557691</v>
      </c>
      <c r="AD826" s="8" t="s">
        <v>39</v>
      </c>
      <c r="AE826" t="s">
        <v>39</v>
      </c>
      <c r="AF826"/>
    </row>
    <row r="827" spans="1:32" customHeight="1" ht="30">
      <c r="A827" s="9" t="s">
        <v>1091</v>
      </c>
      <c r="B827" s="9" t="s">
        <v>1092</v>
      </c>
      <c r="C827" s="9" t="s">
        <v>30</v>
      </c>
      <c r="D827" s="9" t="s">
        <v>1055</v>
      </c>
      <c r="E827" s="9" t="s">
        <v>149</v>
      </c>
      <c r="F827" s="9" t="s">
        <v>213</v>
      </c>
      <c r="G827" s="9" t="s">
        <v>214</v>
      </c>
      <c r="H827" s="9" t="s">
        <v>195</v>
      </c>
      <c r="I827" s="10">
        <v>1</v>
      </c>
      <c r="J827" s="9" t="s">
        <v>58</v>
      </c>
      <c r="K827" s="12">
        <v>531.8966</v>
      </c>
      <c r="L827" s="12">
        <f>K827*1.16</f>
        <v>617.000056</v>
      </c>
      <c r="M827" s="12">
        <f>I827*K827</f>
        <v>531.8966</v>
      </c>
      <c r="N827" s="12">
        <f>I827*L827</f>
        <v>617.000056</v>
      </c>
      <c r="O827" s="12">
        <v>925.5</v>
      </c>
      <c r="P827" s="11">
        <v>3702</v>
      </c>
      <c r="Q827" s="11">
        <f>(O827/L827) - 1</f>
        <v>0.49999986385739</v>
      </c>
      <c r="R827" s="12">
        <v>863.8</v>
      </c>
      <c r="S827" s="11">
        <v>3455.2</v>
      </c>
      <c r="T827" s="11">
        <f>(Q827/L827) - 1</f>
        <v>-0.99918962752273</v>
      </c>
      <c r="U827" s="12">
        <v>863.8</v>
      </c>
      <c r="V827" s="11">
        <v>3455.2</v>
      </c>
      <c r="W827" s="11">
        <f>(S827/L827) - 1</f>
        <v>4.5999994917342</v>
      </c>
      <c r="X827" s="12">
        <v>762</v>
      </c>
      <c r="Y827" s="11">
        <v>3048</v>
      </c>
      <c r="Z827" s="11">
        <f>ABS((U827/L827) - 1)</f>
        <v>0.39999987293356</v>
      </c>
      <c r="AA827" s="12">
        <v>678.7000616</v>
      </c>
      <c r="AB827" s="6">
        <v>3702</v>
      </c>
      <c r="AC827" s="6">
        <f>ABS((W827/L827) - 1)</f>
        <v>0.99254457200287</v>
      </c>
      <c r="AD827" s="8" t="s">
        <v>39</v>
      </c>
      <c r="AE827" t="s">
        <v>39</v>
      </c>
      <c r="AF827"/>
    </row>
    <row r="828" spans="1:32" customHeight="1" ht="30">
      <c r="A828" s="3" t="s">
        <v>1093</v>
      </c>
      <c r="B828" s="3" t="s">
        <v>1094</v>
      </c>
      <c r="C828" s="3" t="s">
        <v>30</v>
      </c>
      <c r="D828" s="3" t="s">
        <v>1055</v>
      </c>
      <c r="E828" s="3" t="s">
        <v>149</v>
      </c>
      <c r="F828" s="3" t="s">
        <v>661</v>
      </c>
      <c r="G828" s="3" t="s">
        <v>1095</v>
      </c>
      <c r="H828" s="3" t="s">
        <v>195</v>
      </c>
      <c r="I828" s="4">
        <v>1</v>
      </c>
      <c r="J828" s="3" t="s">
        <v>42</v>
      </c>
      <c r="K828" s="7">
        <v>631.29</v>
      </c>
      <c r="L828" s="7">
        <f>K828*1.16</f>
        <v>732.2964</v>
      </c>
      <c r="M828" s="7">
        <f>I828*K828</f>
        <v>631.29</v>
      </c>
      <c r="N828" s="7">
        <f>I828*L828</f>
        <v>732.2964</v>
      </c>
      <c r="O828" s="7">
        <v>1099.5</v>
      </c>
      <c r="P828" s="5">
        <v>4398</v>
      </c>
      <c r="Q828" s="5">
        <f>(O828/L828) - 1</f>
        <v>0.50144121970284</v>
      </c>
      <c r="R828" s="7">
        <v>1026.2</v>
      </c>
      <c r="S828" s="5">
        <v>4104.8</v>
      </c>
      <c r="T828" s="5">
        <f>(Q828/L828) - 1</f>
        <v>-0.99931524827965</v>
      </c>
      <c r="U828" s="7">
        <v>952.9</v>
      </c>
      <c r="V828" s="5">
        <v>3811.6</v>
      </c>
      <c r="W828" s="5">
        <f>(S828/L828) - 1</f>
        <v>4.6053805535573</v>
      </c>
      <c r="X828" s="7">
        <v>905.26</v>
      </c>
      <c r="Y828" s="5">
        <v>3621.04</v>
      </c>
      <c r="Z828" s="5">
        <f>ABS((U828/L828) - 1)</f>
        <v>0.3012490570758</v>
      </c>
      <c r="AA828" s="7">
        <v>805.52604</v>
      </c>
      <c r="AB828" s="6">
        <v>4398</v>
      </c>
      <c r="AC828" s="6">
        <f>ABS((W828/L828) - 1)</f>
        <v>0.99371104302362</v>
      </c>
      <c r="AD828" s="8" t="s">
        <v>39</v>
      </c>
      <c r="AE828" t="s">
        <v>39</v>
      </c>
      <c r="AF828"/>
    </row>
    <row r="829" spans="1:32" customHeight="1" ht="30">
      <c r="A829" s="9" t="s">
        <v>1093</v>
      </c>
      <c r="B829" s="9" t="s">
        <v>1094</v>
      </c>
      <c r="C829" s="9" t="s">
        <v>30</v>
      </c>
      <c r="D829" s="9" t="s">
        <v>1055</v>
      </c>
      <c r="E829" s="9" t="s">
        <v>149</v>
      </c>
      <c r="F829" s="9" t="s">
        <v>661</v>
      </c>
      <c r="G829" s="9" t="s">
        <v>1095</v>
      </c>
      <c r="H829" s="9" t="s">
        <v>195</v>
      </c>
      <c r="I829" s="10">
        <v>1</v>
      </c>
      <c r="J829" s="9" t="s">
        <v>40</v>
      </c>
      <c r="K829" s="12">
        <v>631.8966</v>
      </c>
      <c r="L829" s="12">
        <f>K829*1.16</f>
        <v>733.000056</v>
      </c>
      <c r="M829" s="12">
        <f>I829*K829</f>
        <v>631.8966</v>
      </c>
      <c r="N829" s="12">
        <f>I829*L829</f>
        <v>733.000056</v>
      </c>
      <c r="O829" s="12">
        <v>1099.5</v>
      </c>
      <c r="P829" s="11">
        <v>4398</v>
      </c>
      <c r="Q829" s="11">
        <f>(O829/L829) - 1</f>
        <v>0.49999988540246</v>
      </c>
      <c r="R829" s="12">
        <v>1026.2</v>
      </c>
      <c r="S829" s="11">
        <v>4104.8</v>
      </c>
      <c r="T829" s="11">
        <f>(Q829/L829) - 1</f>
        <v>-0.99931787196834</v>
      </c>
      <c r="U829" s="12">
        <v>952.9</v>
      </c>
      <c r="V829" s="11">
        <v>3811.6</v>
      </c>
      <c r="W829" s="11">
        <f>(S829/L829) - 1</f>
        <v>4.5999995721692</v>
      </c>
      <c r="X829" s="12">
        <v>905.26</v>
      </c>
      <c r="Y829" s="11">
        <v>3621.04</v>
      </c>
      <c r="Z829" s="11">
        <f>ABS((U829/L829) - 1)</f>
        <v>0.29999990068214</v>
      </c>
      <c r="AA829" s="12">
        <v>806.3000616</v>
      </c>
      <c r="AB829" s="6">
        <v>4398</v>
      </c>
      <c r="AC829" s="6">
        <f>ABS((W829/L829) - 1)</f>
        <v>0.99372442125411</v>
      </c>
      <c r="AD829" s="8" t="s">
        <v>39</v>
      </c>
      <c r="AE829" t="s">
        <v>39</v>
      </c>
      <c r="AF829"/>
    </row>
    <row r="830" spans="1:32" customHeight="1" ht="30">
      <c r="A830" s="3" t="s">
        <v>1096</v>
      </c>
      <c r="B830" s="3" t="s">
        <v>1097</v>
      </c>
      <c r="C830" s="3" t="s">
        <v>30</v>
      </c>
      <c r="D830" s="3" t="s">
        <v>1055</v>
      </c>
      <c r="E830" s="3" t="s">
        <v>149</v>
      </c>
      <c r="F830" s="3" t="s">
        <v>661</v>
      </c>
      <c r="G830" s="3" t="s">
        <v>1095</v>
      </c>
      <c r="H830" s="3" t="s">
        <v>195</v>
      </c>
      <c r="I830" s="4">
        <v>1</v>
      </c>
      <c r="J830" s="3" t="s">
        <v>40</v>
      </c>
      <c r="K830" s="7">
        <v>141.3793</v>
      </c>
      <c r="L830" s="7">
        <f>K830*1.16</f>
        <v>163.999988</v>
      </c>
      <c r="M830" s="7">
        <f>I830*K830</f>
        <v>141.3793</v>
      </c>
      <c r="N830" s="7">
        <f>I830*L830</f>
        <v>163.999988</v>
      </c>
      <c r="O830" s="7">
        <v>246</v>
      </c>
      <c r="P830" s="5">
        <v>984</v>
      </c>
      <c r="Q830" s="5">
        <f>(O830/L830) - 1</f>
        <v>0.50000010975611</v>
      </c>
      <c r="R830" s="7">
        <v>229.6</v>
      </c>
      <c r="S830" s="5">
        <v>918.4</v>
      </c>
      <c r="T830" s="5">
        <f>(Q830/L830) - 1</f>
        <v>-0.99695121861987</v>
      </c>
      <c r="U830" s="7">
        <v>213.2</v>
      </c>
      <c r="V830" s="5">
        <v>852.8</v>
      </c>
      <c r="W830" s="5">
        <f>(S830/L830) - 1</f>
        <v>4.6000004097561</v>
      </c>
      <c r="X830" s="7">
        <v>202.54</v>
      </c>
      <c r="Y830" s="5">
        <v>810.16</v>
      </c>
      <c r="Z830" s="5">
        <f>ABS((U830/L830) - 1)</f>
        <v>0.30000009512196</v>
      </c>
      <c r="AA830" s="7">
        <v>180.3999868</v>
      </c>
      <c r="AB830" s="6">
        <v>984</v>
      </c>
      <c r="AC830" s="6">
        <f>ABS((W830/L830) - 1)</f>
        <v>0.97195121496133</v>
      </c>
      <c r="AD830" s="8" t="s">
        <v>39</v>
      </c>
      <c r="AE830" t="s">
        <v>39</v>
      </c>
      <c r="AF830"/>
    </row>
    <row r="831" spans="1:32" customHeight="1" ht="30">
      <c r="A831" s="9" t="s">
        <v>1098</v>
      </c>
      <c r="B831" s="9" t="s">
        <v>1099</v>
      </c>
      <c r="C831" s="9" t="s">
        <v>30</v>
      </c>
      <c r="D831" s="9" t="s">
        <v>1055</v>
      </c>
      <c r="E831" s="9" t="s">
        <v>149</v>
      </c>
      <c r="F831" s="9" t="s">
        <v>661</v>
      </c>
      <c r="G831" s="9" t="s">
        <v>1095</v>
      </c>
      <c r="H831" s="9" t="s">
        <v>195</v>
      </c>
      <c r="I831" s="10">
        <v>1</v>
      </c>
      <c r="J831" s="9" t="s">
        <v>40</v>
      </c>
      <c r="K831" s="12">
        <v>141.3793</v>
      </c>
      <c r="L831" s="12">
        <f>K831*1.16</f>
        <v>163.999988</v>
      </c>
      <c r="M831" s="12">
        <f>I831*K831</f>
        <v>141.3793</v>
      </c>
      <c r="N831" s="12">
        <f>I831*L831</f>
        <v>163.999988</v>
      </c>
      <c r="O831" s="12">
        <v>246</v>
      </c>
      <c r="P831" s="11">
        <v>984</v>
      </c>
      <c r="Q831" s="11">
        <f>(O831/L831) - 1</f>
        <v>0.50000010975611</v>
      </c>
      <c r="R831" s="12">
        <v>229.6</v>
      </c>
      <c r="S831" s="11">
        <v>918.4</v>
      </c>
      <c r="T831" s="11">
        <f>(Q831/L831) - 1</f>
        <v>-0.99695121861987</v>
      </c>
      <c r="U831" s="12">
        <v>213.2</v>
      </c>
      <c r="V831" s="11">
        <v>852.8</v>
      </c>
      <c r="W831" s="11">
        <f>(S831/L831) - 1</f>
        <v>4.6000004097561</v>
      </c>
      <c r="X831" s="12">
        <v>202.54</v>
      </c>
      <c r="Y831" s="11">
        <v>810.16</v>
      </c>
      <c r="Z831" s="11">
        <f>ABS((U831/L831) - 1)</f>
        <v>0.30000009512196</v>
      </c>
      <c r="AA831" s="12">
        <v>180.3999868</v>
      </c>
      <c r="AB831" s="6">
        <v>984</v>
      </c>
      <c r="AC831" s="6">
        <f>ABS((W831/L831) - 1)</f>
        <v>0.97195121496133</v>
      </c>
      <c r="AD831" s="8" t="s">
        <v>39</v>
      </c>
      <c r="AE831" t="s">
        <v>39</v>
      </c>
      <c r="AF831"/>
    </row>
    <row r="832" spans="1:32" customHeight="1" ht="30">
      <c r="A832" s="3" t="s">
        <v>1100</v>
      </c>
      <c r="B832" s="3" t="s">
        <v>1101</v>
      </c>
      <c r="C832" s="3" t="s">
        <v>30</v>
      </c>
      <c r="D832" s="3" t="s">
        <v>1055</v>
      </c>
      <c r="E832" s="3" t="s">
        <v>149</v>
      </c>
      <c r="F832" s="3" t="s">
        <v>150</v>
      </c>
      <c r="G832" s="3" t="s">
        <v>1086</v>
      </c>
      <c r="H832" s="3" t="s">
        <v>195</v>
      </c>
      <c r="I832" s="4">
        <v>1</v>
      </c>
      <c r="J832" s="3" t="s">
        <v>42</v>
      </c>
      <c r="K832" s="7">
        <v>957.75</v>
      </c>
      <c r="L832" s="7">
        <f>K832*1.16</f>
        <v>1110.99</v>
      </c>
      <c r="M832" s="7">
        <f>I832*K832</f>
        <v>957.75</v>
      </c>
      <c r="N832" s="7">
        <f>I832*L832</f>
        <v>1110.99</v>
      </c>
      <c r="O832" s="7">
        <v>1666.5</v>
      </c>
      <c r="P832" s="5">
        <v>6666</v>
      </c>
      <c r="Q832" s="5">
        <f>(O832/L832) - 1</f>
        <v>0.50001350147166</v>
      </c>
      <c r="R832" s="7">
        <v>1555.4</v>
      </c>
      <c r="S832" s="5">
        <v>6221.6</v>
      </c>
      <c r="T832" s="5">
        <f>(Q832/L832) - 1</f>
        <v>-0.999549938792</v>
      </c>
      <c r="U832" s="7">
        <v>1444.3</v>
      </c>
      <c r="V832" s="5">
        <v>5777.2</v>
      </c>
      <c r="W832" s="5">
        <f>(S832/L832) - 1</f>
        <v>4.6000504054942</v>
      </c>
      <c r="X832" s="7">
        <v>1372.09</v>
      </c>
      <c r="Y832" s="5">
        <v>5488.36</v>
      </c>
      <c r="Z832" s="5">
        <f>ABS((U832/L832) - 1)</f>
        <v>0.30001170127544</v>
      </c>
      <c r="AA832" s="7">
        <v>1222.089</v>
      </c>
      <c r="AB832" s="6">
        <v>6666</v>
      </c>
      <c r="AC832" s="6">
        <f>ABS((W832/L832) - 1)</f>
        <v>0.99585950332092</v>
      </c>
      <c r="AD832" s="8" t="s">
        <v>39</v>
      </c>
      <c r="AE832" t="s">
        <v>39</v>
      </c>
      <c r="AF832"/>
    </row>
    <row r="833" spans="1:32" customHeight="1" ht="30">
      <c r="A833" s="9" t="s">
        <v>1100</v>
      </c>
      <c r="B833" s="9" t="s">
        <v>1101</v>
      </c>
      <c r="C833" s="9" t="s">
        <v>30</v>
      </c>
      <c r="D833" s="9" t="s">
        <v>1055</v>
      </c>
      <c r="E833" s="9" t="s">
        <v>149</v>
      </c>
      <c r="F833" s="9" t="s">
        <v>150</v>
      </c>
      <c r="G833" s="9" t="s">
        <v>1086</v>
      </c>
      <c r="H833" s="9" t="s">
        <v>195</v>
      </c>
      <c r="I833" s="10">
        <v>1</v>
      </c>
      <c r="J833" s="9" t="s">
        <v>38</v>
      </c>
      <c r="K833" s="12">
        <v>957.7586</v>
      </c>
      <c r="L833" s="12">
        <f>K833*1.16</f>
        <v>1110.999976</v>
      </c>
      <c r="M833" s="12">
        <f>I833*K833</f>
        <v>957.7586</v>
      </c>
      <c r="N833" s="12">
        <f>I833*L833</f>
        <v>1110.999976</v>
      </c>
      <c r="O833" s="12">
        <v>1666.5</v>
      </c>
      <c r="P833" s="11">
        <v>6666</v>
      </c>
      <c r="Q833" s="11">
        <f>(O833/L833) - 1</f>
        <v>0.50000003240324</v>
      </c>
      <c r="R833" s="12">
        <v>1555.4</v>
      </c>
      <c r="S833" s="11">
        <v>6221.6</v>
      </c>
      <c r="T833" s="11">
        <f>(Q833/L833) - 1</f>
        <v>-0.99954995495661</v>
      </c>
      <c r="U833" s="12">
        <v>1444.3</v>
      </c>
      <c r="V833" s="11">
        <v>5777.2</v>
      </c>
      <c r="W833" s="11">
        <f>(S833/L833) - 1</f>
        <v>4.6000001209721</v>
      </c>
      <c r="X833" s="12">
        <v>1372.09</v>
      </c>
      <c r="Y833" s="11">
        <v>5488.36</v>
      </c>
      <c r="Z833" s="11">
        <f>ABS((U833/L833) - 1)</f>
        <v>0.30000002808281</v>
      </c>
      <c r="AA833" s="12">
        <v>1222.0999736</v>
      </c>
      <c r="AB833" s="6">
        <v>6666</v>
      </c>
      <c r="AC833" s="6">
        <f>ABS((W833/L833) - 1)</f>
        <v>0.99585958576027</v>
      </c>
      <c r="AD833" s="8" t="s">
        <v>39</v>
      </c>
      <c r="AE833" t="s">
        <v>39</v>
      </c>
      <c r="AF833"/>
    </row>
    <row r="834" spans="1:32" customHeight="1" ht="30">
      <c r="A834" s="3" t="s">
        <v>1100</v>
      </c>
      <c r="B834" s="3" t="s">
        <v>1101</v>
      </c>
      <c r="C834" s="3" t="s">
        <v>30</v>
      </c>
      <c r="D834" s="3" t="s">
        <v>1055</v>
      </c>
      <c r="E834" s="3" t="s">
        <v>149</v>
      </c>
      <c r="F834" s="3" t="s">
        <v>150</v>
      </c>
      <c r="G834" s="3" t="s">
        <v>1086</v>
      </c>
      <c r="H834" s="3" t="s">
        <v>195</v>
      </c>
      <c r="I834" s="4">
        <v>1</v>
      </c>
      <c r="J834" s="3" t="s">
        <v>63</v>
      </c>
      <c r="K834" s="7">
        <v>957.7586</v>
      </c>
      <c r="L834" s="7">
        <f>K834*1.16</f>
        <v>1110.999976</v>
      </c>
      <c r="M834" s="7">
        <f>I834*K834</f>
        <v>957.7586</v>
      </c>
      <c r="N834" s="7">
        <f>I834*L834</f>
        <v>1110.999976</v>
      </c>
      <c r="O834" s="7">
        <v>1666.5</v>
      </c>
      <c r="P834" s="5">
        <v>6666</v>
      </c>
      <c r="Q834" s="5">
        <f>(O834/L834) - 1</f>
        <v>0.50000003240324</v>
      </c>
      <c r="R834" s="7">
        <v>1555.4</v>
      </c>
      <c r="S834" s="5">
        <v>6221.6</v>
      </c>
      <c r="T834" s="5">
        <f>(Q834/L834) - 1</f>
        <v>-0.99954995495661</v>
      </c>
      <c r="U834" s="7">
        <v>1444.3</v>
      </c>
      <c r="V834" s="5">
        <v>5777.2</v>
      </c>
      <c r="W834" s="5">
        <f>(S834/L834) - 1</f>
        <v>4.6000001209721</v>
      </c>
      <c r="X834" s="7">
        <v>1372.09</v>
      </c>
      <c r="Y834" s="5">
        <v>5488.36</v>
      </c>
      <c r="Z834" s="5">
        <f>ABS((U834/L834) - 1)</f>
        <v>0.30000002808281</v>
      </c>
      <c r="AA834" s="7">
        <v>1222.0999736</v>
      </c>
      <c r="AB834" s="6">
        <v>6666</v>
      </c>
      <c r="AC834" s="6">
        <f>ABS((W834/L834) - 1)</f>
        <v>0.99585958576027</v>
      </c>
      <c r="AD834" s="8" t="s">
        <v>39</v>
      </c>
      <c r="AE834" t="s">
        <v>39</v>
      </c>
      <c r="AF834"/>
    </row>
    <row r="835" spans="1:32" customHeight="1" ht="30">
      <c r="A835" s="9" t="s">
        <v>1100</v>
      </c>
      <c r="B835" s="9" t="s">
        <v>1101</v>
      </c>
      <c r="C835" s="9" t="s">
        <v>30</v>
      </c>
      <c r="D835" s="9" t="s">
        <v>1055</v>
      </c>
      <c r="E835" s="9" t="s">
        <v>149</v>
      </c>
      <c r="F835" s="9" t="s">
        <v>150</v>
      </c>
      <c r="G835" s="9" t="s">
        <v>1086</v>
      </c>
      <c r="H835" s="9" t="s">
        <v>195</v>
      </c>
      <c r="I835" s="10">
        <v>1</v>
      </c>
      <c r="J835" s="9" t="s">
        <v>58</v>
      </c>
      <c r="K835" s="12">
        <v>957.7586</v>
      </c>
      <c r="L835" s="12">
        <f>K835*1.16</f>
        <v>1110.999976</v>
      </c>
      <c r="M835" s="12">
        <f>I835*K835</f>
        <v>957.7586</v>
      </c>
      <c r="N835" s="12">
        <f>I835*L835</f>
        <v>1110.999976</v>
      </c>
      <c r="O835" s="12">
        <v>1666.5</v>
      </c>
      <c r="P835" s="11">
        <v>6666</v>
      </c>
      <c r="Q835" s="11">
        <f>(O835/L835) - 1</f>
        <v>0.50000003240324</v>
      </c>
      <c r="R835" s="12">
        <v>1555.4</v>
      </c>
      <c r="S835" s="11">
        <v>6221.6</v>
      </c>
      <c r="T835" s="11">
        <f>(Q835/L835) - 1</f>
        <v>-0.99954995495661</v>
      </c>
      <c r="U835" s="12">
        <v>1444.3</v>
      </c>
      <c r="V835" s="11">
        <v>5777.2</v>
      </c>
      <c r="W835" s="11">
        <f>(S835/L835) - 1</f>
        <v>4.6000001209721</v>
      </c>
      <c r="X835" s="12">
        <v>1372.09</v>
      </c>
      <c r="Y835" s="11">
        <v>5488.36</v>
      </c>
      <c r="Z835" s="11">
        <f>ABS((U835/L835) - 1)</f>
        <v>0.30000002808281</v>
      </c>
      <c r="AA835" s="12">
        <v>1222.0999736</v>
      </c>
      <c r="AB835" s="6">
        <v>6666</v>
      </c>
      <c r="AC835" s="6">
        <f>ABS((W835/L835) - 1)</f>
        <v>0.99585958576027</v>
      </c>
      <c r="AD835" s="8" t="s">
        <v>39</v>
      </c>
      <c r="AE835" t="s">
        <v>39</v>
      </c>
      <c r="AF835"/>
    </row>
    <row r="836" spans="1:32" customHeight="1" ht="30">
      <c r="A836" s="3" t="s">
        <v>1102</v>
      </c>
      <c r="B836" s="3" t="s">
        <v>1103</v>
      </c>
      <c r="C836" s="3" t="s">
        <v>30</v>
      </c>
      <c r="D836" s="3" t="s">
        <v>1055</v>
      </c>
      <c r="E836" s="3" t="s">
        <v>149</v>
      </c>
      <c r="F836" s="3" t="s">
        <v>150</v>
      </c>
      <c r="G836" s="3" t="s">
        <v>1104</v>
      </c>
      <c r="H836" s="3" t="s">
        <v>195</v>
      </c>
      <c r="I836" s="4">
        <v>1</v>
      </c>
      <c r="J836" s="3" t="s">
        <v>40</v>
      </c>
      <c r="K836" s="7">
        <v>2108.6207</v>
      </c>
      <c r="L836" s="7">
        <f>K836*1.16</f>
        <v>2446.000012</v>
      </c>
      <c r="M836" s="7">
        <f>I836*K836</f>
        <v>2108.6207</v>
      </c>
      <c r="N836" s="7">
        <f>I836*L836</f>
        <v>2446.000012</v>
      </c>
      <c r="O836" s="7">
        <v>3669</v>
      </c>
      <c r="P836" s="5">
        <v>14676</v>
      </c>
      <c r="Q836" s="5">
        <f>(O836/L836) - 1</f>
        <v>0.49999999264105</v>
      </c>
      <c r="R836" s="7">
        <v>3424.4</v>
      </c>
      <c r="S836" s="5">
        <v>13697.6</v>
      </c>
      <c r="T836" s="5">
        <f>(Q836/L836) - 1</f>
        <v>-0.99979558463198</v>
      </c>
      <c r="U836" s="7">
        <v>3179.8</v>
      </c>
      <c r="V836" s="5">
        <v>12719.2</v>
      </c>
      <c r="W836" s="5">
        <f>(S836/L836) - 1</f>
        <v>4.5999999725266</v>
      </c>
      <c r="X836" s="7">
        <v>3020.81</v>
      </c>
      <c r="Y836" s="5">
        <v>12083.24</v>
      </c>
      <c r="Z836" s="5">
        <f>ABS((U836/L836) - 1)</f>
        <v>0.29999999362224</v>
      </c>
      <c r="AA836" s="7">
        <v>2690.6000132</v>
      </c>
      <c r="AB836" s="6">
        <v>14676</v>
      </c>
      <c r="AC836" s="6">
        <f>ABS((W836/L836) - 1)</f>
        <v>0.99811937859773</v>
      </c>
      <c r="AD836" s="8" t="s">
        <v>39</v>
      </c>
      <c r="AE836" t="s">
        <v>39</v>
      </c>
      <c r="AF836"/>
    </row>
    <row r="837" spans="1:32" customHeight="1" ht="30">
      <c r="A837" s="9" t="s">
        <v>1105</v>
      </c>
      <c r="B837" s="9" t="s">
        <v>1106</v>
      </c>
      <c r="C837" s="9" t="s">
        <v>30</v>
      </c>
      <c r="D837" s="9" t="s">
        <v>1055</v>
      </c>
      <c r="E837" s="9" t="s">
        <v>220</v>
      </c>
      <c r="F837" s="9" t="s">
        <v>779</v>
      </c>
      <c r="G837" s="9" t="s">
        <v>1107</v>
      </c>
      <c r="H837" s="9" t="s">
        <v>79</v>
      </c>
      <c r="I837" s="10">
        <v>1</v>
      </c>
      <c r="J837" s="9" t="s">
        <v>40</v>
      </c>
      <c r="K837" s="12">
        <v>1181.03</v>
      </c>
      <c r="L837" s="12">
        <f>K837*1.16</f>
        <v>1369.9948</v>
      </c>
      <c r="M837" s="12">
        <f>I837*K837</f>
        <v>1181.03</v>
      </c>
      <c r="N837" s="12">
        <f>I837*L837</f>
        <v>1369.9948</v>
      </c>
      <c r="O837" s="12">
        <v>1917.94</v>
      </c>
      <c r="P837" s="11">
        <v>7671.76</v>
      </c>
      <c r="Q837" s="11">
        <f>(O837/L837) - 1</f>
        <v>0.39996151810211</v>
      </c>
      <c r="R837" s="12">
        <v>1780.95</v>
      </c>
      <c r="S837" s="11">
        <v>7123.8</v>
      </c>
      <c r="T837" s="11">
        <f>(Q837/L837) - 1</f>
        <v>-0.99970805617795</v>
      </c>
      <c r="U837" s="12">
        <v>1643.95</v>
      </c>
      <c r="V837" s="11">
        <v>6575.8</v>
      </c>
      <c r="W837" s="11">
        <f>(S837/L837) - 1</f>
        <v>4.1998737513456</v>
      </c>
      <c r="X837" s="12">
        <v>1561.75</v>
      </c>
      <c r="Y837" s="11">
        <v>6247</v>
      </c>
      <c r="Z837" s="11">
        <f>ABS((U837/L837) - 1)</f>
        <v>0.19996805827292</v>
      </c>
      <c r="AA837" s="12">
        <v>1506.99428</v>
      </c>
      <c r="AB837" s="6">
        <v>7671.76</v>
      </c>
      <c r="AC837" s="6">
        <f>ABS((W837/L837) - 1)</f>
        <v>0.99693438708574</v>
      </c>
      <c r="AD837" s="8" t="s">
        <v>39</v>
      </c>
      <c r="AE837" t="s">
        <v>39</v>
      </c>
      <c r="AF837"/>
    </row>
    <row r="838" spans="1:32" customHeight="1" ht="30">
      <c r="A838" s="3" t="s">
        <v>1108</v>
      </c>
      <c r="B838" s="3" t="s">
        <v>1109</v>
      </c>
      <c r="C838" s="3" t="s">
        <v>30</v>
      </c>
      <c r="D838" s="3" t="s">
        <v>1055</v>
      </c>
      <c r="E838" s="3" t="s">
        <v>67</v>
      </c>
      <c r="F838" s="3" t="s">
        <v>1110</v>
      </c>
      <c r="G838" s="3" t="s">
        <v>933</v>
      </c>
      <c r="H838" s="3" t="s">
        <v>195</v>
      </c>
      <c r="I838" s="4">
        <v>1</v>
      </c>
      <c r="J838" s="3" t="s">
        <v>42</v>
      </c>
      <c r="K838" s="7">
        <v>1963.79</v>
      </c>
      <c r="L838" s="7">
        <f>K838*1.16</f>
        <v>2277.9964</v>
      </c>
      <c r="M838" s="7">
        <f>I838*K838</f>
        <v>1963.79</v>
      </c>
      <c r="N838" s="7">
        <f>I838*L838</f>
        <v>2277.9964</v>
      </c>
      <c r="O838" s="7">
        <v>3417</v>
      </c>
      <c r="P838" s="5">
        <v>13668</v>
      </c>
      <c r="Q838" s="5">
        <f>(O838/L838) - 1</f>
        <v>0.50000237050419</v>
      </c>
      <c r="R838" s="7">
        <v>3189.2</v>
      </c>
      <c r="S838" s="5">
        <v>12756.8</v>
      </c>
      <c r="T838" s="5">
        <f>(Q838/L838) - 1</f>
        <v>-0.99978050783113</v>
      </c>
      <c r="U838" s="7">
        <v>2961.4</v>
      </c>
      <c r="V838" s="5">
        <v>11845.6</v>
      </c>
      <c r="W838" s="5">
        <f>(S838/L838) - 1</f>
        <v>4.6000088498823</v>
      </c>
      <c r="X838" s="7">
        <v>2813.33</v>
      </c>
      <c r="Y838" s="5">
        <v>11253.32</v>
      </c>
      <c r="Z838" s="5">
        <f>ABS((U838/L838) - 1)</f>
        <v>0.30000205443696</v>
      </c>
      <c r="AA838" s="7">
        <v>2505.79604</v>
      </c>
      <c r="AB838" s="6">
        <v>13668</v>
      </c>
      <c r="AC838" s="6">
        <f>ABS((W838/L838) - 1)</f>
        <v>0.9979806777351</v>
      </c>
      <c r="AD838" s="8" t="s">
        <v>39</v>
      </c>
      <c r="AE838" t="s">
        <v>39</v>
      </c>
      <c r="AF838"/>
    </row>
    <row r="839" spans="1:32" customHeight="1" ht="30">
      <c r="A839" s="9" t="s">
        <v>1111</v>
      </c>
      <c r="B839" s="9" t="s">
        <v>1112</v>
      </c>
      <c r="C839" s="9" t="s">
        <v>30</v>
      </c>
      <c r="D839" s="9" t="s">
        <v>1055</v>
      </c>
      <c r="E839" s="9" t="s">
        <v>149</v>
      </c>
      <c r="F839" s="9" t="s">
        <v>661</v>
      </c>
      <c r="G839" s="9" t="s">
        <v>1095</v>
      </c>
      <c r="H839" s="9" t="s">
        <v>195</v>
      </c>
      <c r="I839" s="10">
        <v>1</v>
      </c>
      <c r="J839" s="9" t="s">
        <v>42</v>
      </c>
      <c r="K839" s="12">
        <v>2411.2</v>
      </c>
      <c r="L839" s="12">
        <f>K839*1.16</f>
        <v>2796.992</v>
      </c>
      <c r="M839" s="12">
        <f>I839*K839</f>
        <v>2411.2</v>
      </c>
      <c r="N839" s="12">
        <f>I839*L839</f>
        <v>2796.992</v>
      </c>
      <c r="O839" s="12">
        <v>4195.5</v>
      </c>
      <c r="P839" s="11">
        <v>16782</v>
      </c>
      <c r="Q839" s="11">
        <f>(O839/L839) - 1</f>
        <v>0.50000429032332</v>
      </c>
      <c r="R839" s="12">
        <v>3915.8</v>
      </c>
      <c r="S839" s="11">
        <v>15663.2</v>
      </c>
      <c r="T839" s="11">
        <f>(Q839/L839) - 1</f>
        <v>-0.99982123499448</v>
      </c>
      <c r="U839" s="12">
        <v>3636.1</v>
      </c>
      <c r="V839" s="11">
        <v>14544.4</v>
      </c>
      <c r="W839" s="11">
        <f>(S839/L839) - 1</f>
        <v>4.6000160172071</v>
      </c>
      <c r="X839" s="12">
        <v>3454.3</v>
      </c>
      <c r="Y839" s="11">
        <v>13817.2</v>
      </c>
      <c r="Z839" s="11">
        <f>ABS((U839/L839) - 1)</f>
        <v>0.30000371828021</v>
      </c>
      <c r="AA839" s="12">
        <v>3076.6912</v>
      </c>
      <c r="AB839" s="6">
        <v>16782</v>
      </c>
      <c r="AC839" s="6">
        <f>ABS((W839/L839) - 1)</f>
        <v>0.99835537033456</v>
      </c>
      <c r="AD839" s="8" t="s">
        <v>39</v>
      </c>
      <c r="AE839" t="s">
        <v>39</v>
      </c>
      <c r="AF839"/>
    </row>
    <row r="840" spans="1:32" customHeight="1" ht="30">
      <c r="A840" s="3" t="s">
        <v>1113</v>
      </c>
      <c r="B840" s="3" t="s">
        <v>1114</v>
      </c>
      <c r="C840" s="3" t="s">
        <v>30</v>
      </c>
      <c r="D840" s="3" t="s">
        <v>1055</v>
      </c>
      <c r="E840" s="3" t="s">
        <v>570</v>
      </c>
      <c r="F840" s="3">
        <v>6</v>
      </c>
      <c r="G840" s="3" t="s">
        <v>1115</v>
      </c>
      <c r="H840" s="3" t="s">
        <v>195</v>
      </c>
      <c r="I840" s="4">
        <v>1</v>
      </c>
      <c r="J840" s="3" t="s">
        <v>38</v>
      </c>
      <c r="K840" s="7">
        <v>2466.3793</v>
      </c>
      <c r="L840" s="7">
        <f>K840*1.16</f>
        <v>2860.999988</v>
      </c>
      <c r="M840" s="7">
        <f>I840*K840</f>
        <v>2466.3793</v>
      </c>
      <c r="N840" s="7">
        <f>I840*L840</f>
        <v>2860.999988</v>
      </c>
      <c r="O840" s="7">
        <v>4291.5</v>
      </c>
      <c r="P840" s="5">
        <v>17166</v>
      </c>
      <c r="Q840" s="5">
        <f>(O840/L840) - 1</f>
        <v>0.50000000629151</v>
      </c>
      <c r="R840" s="7">
        <v>4005.4</v>
      </c>
      <c r="S840" s="5">
        <v>16021.6</v>
      </c>
      <c r="T840" s="5">
        <f>(Q840/L840) - 1</f>
        <v>-0.99982523592856</v>
      </c>
      <c r="U840" s="7">
        <v>4005.4</v>
      </c>
      <c r="V840" s="5">
        <v>16021.6</v>
      </c>
      <c r="W840" s="5">
        <f>(S840/L840) - 1</f>
        <v>4.6000000234883</v>
      </c>
      <c r="X840" s="7">
        <v>3533.34</v>
      </c>
      <c r="Y840" s="5">
        <v>14133.36</v>
      </c>
      <c r="Z840" s="5">
        <f>ABS((U840/L840) - 1)</f>
        <v>0.40000000587207</v>
      </c>
      <c r="AA840" s="7">
        <v>3147.0999868</v>
      </c>
      <c r="AB840" s="6">
        <v>17166</v>
      </c>
      <c r="AC840" s="6">
        <f>ABS((W840/L840) - 1)</f>
        <v>0.99839217055478</v>
      </c>
      <c r="AD840" s="8" t="s">
        <v>39</v>
      </c>
      <c r="AE840" t="s">
        <v>39</v>
      </c>
      <c r="AF840"/>
    </row>
    <row r="841" spans="1:32" customHeight="1" ht="30">
      <c r="A841" s="9" t="s">
        <v>1113</v>
      </c>
      <c r="B841" s="9" t="s">
        <v>1114</v>
      </c>
      <c r="C841" s="9" t="s">
        <v>30</v>
      </c>
      <c r="D841" s="9" t="s">
        <v>1055</v>
      </c>
      <c r="E841" s="9" t="s">
        <v>570</v>
      </c>
      <c r="F841" s="9">
        <v>6</v>
      </c>
      <c r="G841" s="9" t="s">
        <v>1115</v>
      </c>
      <c r="H841" s="9" t="s">
        <v>195</v>
      </c>
      <c r="I841" s="10">
        <v>1</v>
      </c>
      <c r="J841" s="9" t="s">
        <v>40</v>
      </c>
      <c r="K841" s="12">
        <v>2466.3793</v>
      </c>
      <c r="L841" s="12">
        <f>K841*1.16</f>
        <v>2860.999988</v>
      </c>
      <c r="M841" s="12">
        <f>I841*K841</f>
        <v>2466.3793</v>
      </c>
      <c r="N841" s="12">
        <f>I841*L841</f>
        <v>2860.999988</v>
      </c>
      <c r="O841" s="12">
        <v>4291.5</v>
      </c>
      <c r="P841" s="11">
        <v>17166</v>
      </c>
      <c r="Q841" s="11">
        <f>(O841/L841) - 1</f>
        <v>0.50000000629151</v>
      </c>
      <c r="R841" s="12">
        <v>4005.4</v>
      </c>
      <c r="S841" s="11">
        <v>16021.6</v>
      </c>
      <c r="T841" s="11">
        <f>(Q841/L841) - 1</f>
        <v>-0.99982523592856</v>
      </c>
      <c r="U841" s="12">
        <v>4005.4</v>
      </c>
      <c r="V841" s="11">
        <v>16021.6</v>
      </c>
      <c r="W841" s="11">
        <f>(S841/L841) - 1</f>
        <v>4.6000000234883</v>
      </c>
      <c r="X841" s="12">
        <v>3533.34</v>
      </c>
      <c r="Y841" s="11">
        <v>14133.36</v>
      </c>
      <c r="Z841" s="11">
        <f>ABS((U841/L841) - 1)</f>
        <v>0.40000000587207</v>
      </c>
      <c r="AA841" s="12">
        <v>3147.0999868</v>
      </c>
      <c r="AB841" s="6">
        <v>17166</v>
      </c>
      <c r="AC841" s="6">
        <f>ABS((W841/L841) - 1)</f>
        <v>0.99839217055478</v>
      </c>
      <c r="AD841" s="8" t="s">
        <v>39</v>
      </c>
      <c r="AE841" t="s">
        <v>39</v>
      </c>
      <c r="AF841"/>
    </row>
    <row r="842" spans="1:32" customHeight="1" ht="30">
      <c r="A842" s="3" t="s">
        <v>1116</v>
      </c>
      <c r="B842" s="3" t="s">
        <v>1117</v>
      </c>
      <c r="C842" s="3" t="s">
        <v>30</v>
      </c>
      <c r="D842" s="3" t="s">
        <v>1055</v>
      </c>
      <c r="E842" s="3" t="s">
        <v>117</v>
      </c>
      <c r="F842" s="3" t="s">
        <v>834</v>
      </c>
      <c r="G842" s="3" t="s">
        <v>823</v>
      </c>
      <c r="H842" s="3" t="s">
        <v>195</v>
      </c>
      <c r="I842" s="4">
        <v>1</v>
      </c>
      <c r="J842" s="3" t="s">
        <v>58</v>
      </c>
      <c r="K842" s="7">
        <v>2108.4</v>
      </c>
      <c r="L842" s="7">
        <f>K842*1.16</f>
        <v>2445.744</v>
      </c>
      <c r="M842" s="7">
        <f>I842*K842</f>
        <v>2108.4</v>
      </c>
      <c r="N842" s="7">
        <f>I842*L842</f>
        <v>2445.744</v>
      </c>
      <c r="O842" s="7">
        <v>3405.74</v>
      </c>
      <c r="P842" s="5">
        <v>13622.96</v>
      </c>
      <c r="Q842" s="5">
        <f>(O842/L842) - 1</f>
        <v>0.39251696007432</v>
      </c>
      <c r="R842" s="7">
        <v>3178.69</v>
      </c>
      <c r="S842" s="5">
        <v>12714.76</v>
      </c>
      <c r="T842" s="5">
        <f>(Q842/L842) - 1</f>
        <v>-0.99983951020218</v>
      </c>
      <c r="U842" s="7">
        <v>2951.64</v>
      </c>
      <c r="V842" s="5">
        <v>11806.56</v>
      </c>
      <c r="W842" s="5">
        <f>(S842/L842) - 1</f>
        <v>4.198728893948</v>
      </c>
      <c r="X842" s="7">
        <v>2951.64</v>
      </c>
      <c r="Y842" s="5">
        <v>11806.56</v>
      </c>
      <c r="Z842" s="5">
        <f>ABS((U842/L842) - 1)</f>
        <v>0.20684748689969</v>
      </c>
      <c r="AA842" s="7">
        <v>2690.3184</v>
      </c>
      <c r="AB842" s="6">
        <v>13622.96</v>
      </c>
      <c r="AC842" s="6">
        <f>ABS((W842/L842) - 1)</f>
        <v>0.99828325086602</v>
      </c>
      <c r="AD842" s="8">
        <v>699</v>
      </c>
      <c r="AE842" t="s">
        <v>1118</v>
      </c>
      <c r="AF842"/>
    </row>
    <row r="843" spans="1:32" customHeight="1" ht="30">
      <c r="A843" s="9" t="s">
        <v>1119</v>
      </c>
      <c r="B843" s="9" t="s">
        <v>1120</v>
      </c>
      <c r="C843" s="9" t="s">
        <v>30</v>
      </c>
      <c r="D843" s="9" t="s">
        <v>1055</v>
      </c>
      <c r="E843" s="9" t="s">
        <v>814</v>
      </c>
      <c r="F843" s="9" t="s">
        <v>1121</v>
      </c>
      <c r="G843" s="9" t="s">
        <v>572</v>
      </c>
      <c r="H843" s="9" t="s">
        <v>195</v>
      </c>
      <c r="I843" s="10">
        <v>1</v>
      </c>
      <c r="J843" s="9" t="s">
        <v>42</v>
      </c>
      <c r="K843" s="12">
        <v>2446</v>
      </c>
      <c r="L843" s="12">
        <f>K843*1.16</f>
        <v>2837.36</v>
      </c>
      <c r="M843" s="12">
        <f>I843*K843</f>
        <v>2446</v>
      </c>
      <c r="N843" s="12">
        <f>I843*L843</f>
        <v>2837.36</v>
      </c>
      <c r="O843" s="12">
        <v>4256.04</v>
      </c>
      <c r="P843" s="11">
        <v>17024.16</v>
      </c>
      <c r="Q843" s="11">
        <f>(O843/L843) - 1</f>
        <v>0.5</v>
      </c>
      <c r="R843" s="12">
        <v>3972.3</v>
      </c>
      <c r="S843" s="11">
        <v>15889.2</v>
      </c>
      <c r="T843" s="11">
        <f>(Q843/L843) - 1</f>
        <v>-0.99982377985169</v>
      </c>
      <c r="U843" s="12">
        <v>3688.57</v>
      </c>
      <c r="V843" s="11">
        <v>14754.28</v>
      </c>
      <c r="W843" s="11">
        <f>(S843/L843) - 1</f>
        <v>4.5999943609553</v>
      </c>
      <c r="X843" s="12">
        <v>3504.14</v>
      </c>
      <c r="Y843" s="11">
        <v>14016.56</v>
      </c>
      <c r="Z843" s="11">
        <f>ABS((U843/L843) - 1)</f>
        <v>0.30000070488059</v>
      </c>
      <c r="AA843" s="12">
        <v>3121.096</v>
      </c>
      <c r="AB843" s="6">
        <v>17024.16</v>
      </c>
      <c r="AC843" s="6">
        <f>ABS((W843/L843) - 1)</f>
        <v>0.998378776623</v>
      </c>
      <c r="AD843" s="8" t="s">
        <v>39</v>
      </c>
      <c r="AE843" t="s">
        <v>39</v>
      </c>
      <c r="AF843"/>
    </row>
    <row r="844" spans="1:32" customHeight="1" ht="30">
      <c r="A844" s="3" t="s">
        <v>1122</v>
      </c>
      <c r="B844" s="3" t="s">
        <v>1123</v>
      </c>
      <c r="C844" s="3" t="s">
        <v>30</v>
      </c>
      <c r="D844" s="3" t="s">
        <v>1055</v>
      </c>
      <c r="E844" s="3" t="s">
        <v>149</v>
      </c>
      <c r="F844" s="3" t="s">
        <v>150</v>
      </c>
      <c r="G844" s="3" t="s">
        <v>1104</v>
      </c>
      <c r="H844" s="3" t="s">
        <v>1124</v>
      </c>
      <c r="I844" s="4">
        <v>1</v>
      </c>
      <c r="J844" s="3" t="s">
        <v>71</v>
      </c>
      <c r="K844" s="7">
        <v>2323.28</v>
      </c>
      <c r="L844" s="7">
        <f>K844*1.16</f>
        <v>2695.0048</v>
      </c>
      <c r="M844" s="7">
        <f>I844*K844</f>
        <v>2323.28</v>
      </c>
      <c r="N844" s="7">
        <f>I844*L844</f>
        <v>2695.0048</v>
      </c>
      <c r="O844" s="7">
        <v>4042.51</v>
      </c>
      <c r="P844" s="5">
        <v>16170.04</v>
      </c>
      <c r="Q844" s="5">
        <f>(O844/L844) - 1</f>
        <v>0.50000103895919</v>
      </c>
      <c r="R844" s="7">
        <v>3773.01</v>
      </c>
      <c r="S844" s="5">
        <v>15092.04</v>
      </c>
      <c r="T844" s="5">
        <f>(Q844/L844) - 1</f>
        <v>-0.99981447118797</v>
      </c>
      <c r="U844" s="7">
        <v>3503.51</v>
      </c>
      <c r="V844" s="5">
        <v>14014.04</v>
      </c>
      <c r="W844" s="5">
        <f>(S844/L844) - 1</f>
        <v>4.6000048682659</v>
      </c>
      <c r="X844" s="7">
        <v>3234.01</v>
      </c>
      <c r="Y844" s="5">
        <v>12936.04</v>
      </c>
      <c r="Z844" s="5">
        <f>ABS((U844/L844) - 1)</f>
        <v>0.30000139517377</v>
      </c>
      <c r="AA844" s="7">
        <v>2964.50528</v>
      </c>
      <c r="AB844" s="6">
        <v>16170.04</v>
      </c>
      <c r="AC844" s="6">
        <f>ABS((W844/L844) - 1)</f>
        <v>0.99829313666964</v>
      </c>
      <c r="AD844" s="8">
        <v>560</v>
      </c>
      <c r="AE844" t="s">
        <v>1001</v>
      </c>
      <c r="AF844"/>
    </row>
    <row r="845" spans="1:32" customHeight="1" ht="30">
      <c r="A845" s="9" t="s">
        <v>1125</v>
      </c>
      <c r="B845" s="9" t="s">
        <v>1126</v>
      </c>
      <c r="C845" s="9" t="s">
        <v>30</v>
      </c>
      <c r="D845" s="9" t="s">
        <v>1055</v>
      </c>
      <c r="E845" s="9" t="s">
        <v>430</v>
      </c>
      <c r="F845" s="9" t="s">
        <v>822</v>
      </c>
      <c r="G845" s="9" t="s">
        <v>572</v>
      </c>
      <c r="H845" s="9" t="s">
        <v>189</v>
      </c>
      <c r="I845" s="10">
        <v>1</v>
      </c>
      <c r="J845" s="9" t="s">
        <v>89</v>
      </c>
      <c r="K845" s="12">
        <v>2448.35</v>
      </c>
      <c r="L845" s="12">
        <f>K845*1.16</f>
        <v>2840.086</v>
      </c>
      <c r="M845" s="12">
        <f>I845*K845</f>
        <v>2448.35</v>
      </c>
      <c r="N845" s="12">
        <f>I845*L845</f>
        <v>2840.086</v>
      </c>
      <c r="O845" s="12">
        <v>4259.52</v>
      </c>
      <c r="P845" s="11">
        <v>17038.08</v>
      </c>
      <c r="Q845" s="11">
        <f>(O845/L845) - 1</f>
        <v>0.49978556987359</v>
      </c>
      <c r="R845" s="12">
        <v>3975.55</v>
      </c>
      <c r="S845" s="11">
        <v>15902.2</v>
      </c>
      <c r="T845" s="11">
        <f>(Q845/L845) - 1</f>
        <v>-0.99982402449437</v>
      </c>
      <c r="U845" s="12">
        <v>3691.58</v>
      </c>
      <c r="V845" s="11">
        <v>14766.32</v>
      </c>
      <c r="W845" s="11">
        <f>(S845/L845) - 1</f>
        <v>4.5991966440453</v>
      </c>
      <c r="X845" s="12">
        <v>3507</v>
      </c>
      <c r="Y845" s="11">
        <v>14028</v>
      </c>
      <c r="Z845" s="11">
        <f>ABS((U845/L845) - 1)</f>
        <v>0.29981275214905</v>
      </c>
      <c r="AA845" s="12">
        <v>3124.0946</v>
      </c>
      <c r="AB845" s="6">
        <v>17038.08</v>
      </c>
      <c r="AC845" s="6">
        <f>ABS((W845/L845) - 1)</f>
        <v>0.99838061359971</v>
      </c>
      <c r="AD845" s="8">
        <v>751</v>
      </c>
      <c r="AE845" t="s">
        <v>1127</v>
      </c>
      <c r="AF845"/>
    </row>
    <row r="846" spans="1:32" customHeight="1" ht="30">
      <c r="A846" s="3" t="s">
        <v>1128</v>
      </c>
      <c r="B846" s="3" t="s">
        <v>1129</v>
      </c>
      <c r="C846" s="3" t="s">
        <v>30</v>
      </c>
      <c r="D846" s="3" t="s">
        <v>1055</v>
      </c>
      <c r="E846" s="3" t="s">
        <v>814</v>
      </c>
      <c r="F846" s="3" t="s">
        <v>815</v>
      </c>
      <c r="G846" s="3" t="s">
        <v>1130</v>
      </c>
      <c r="H846" s="3" t="s">
        <v>195</v>
      </c>
      <c r="I846" s="4">
        <v>1</v>
      </c>
      <c r="J846" s="3" t="s">
        <v>42</v>
      </c>
      <c r="K846" s="7">
        <v>560.34</v>
      </c>
      <c r="L846" s="7">
        <f>K846*1.16</f>
        <v>649.9944</v>
      </c>
      <c r="M846" s="7">
        <f>I846*K846</f>
        <v>560.34</v>
      </c>
      <c r="N846" s="7">
        <f>I846*L846</f>
        <v>649.9944</v>
      </c>
      <c r="O846" s="7">
        <v>1104.99</v>
      </c>
      <c r="P846" s="5">
        <v>4419.96</v>
      </c>
      <c r="Q846" s="5">
        <f>(O846/L846) - 1</f>
        <v>0.6999992615321</v>
      </c>
      <c r="R846" s="7">
        <v>1039.99</v>
      </c>
      <c r="S846" s="5">
        <v>4159.96</v>
      </c>
      <c r="T846" s="5">
        <f>(Q846/L846) - 1</f>
        <v>-0.998923068781</v>
      </c>
      <c r="U846" s="7">
        <v>974.99</v>
      </c>
      <c r="V846" s="5">
        <v>3899.96</v>
      </c>
      <c r="W846" s="5">
        <f>(S846/L846) - 1</f>
        <v>5.3999935999449</v>
      </c>
      <c r="X846" s="7">
        <v>909.99</v>
      </c>
      <c r="Y846" s="5">
        <v>3639.96</v>
      </c>
      <c r="Z846" s="5">
        <f>ABS((U846/L846) - 1)</f>
        <v>0.49999753844033</v>
      </c>
      <c r="AA846" s="7">
        <v>714.99384</v>
      </c>
      <c r="AB846" s="6">
        <v>4419.96</v>
      </c>
      <c r="AC846" s="6">
        <f>ABS((W846/L846) - 1)</f>
        <v>0.99169224596405</v>
      </c>
      <c r="AD846" s="8">
        <v>166</v>
      </c>
      <c r="AE846" t="s">
        <v>407</v>
      </c>
      <c r="AF846"/>
    </row>
    <row r="847" spans="1:32" customHeight="1" ht="30">
      <c r="A847" s="9" t="s">
        <v>1131</v>
      </c>
      <c r="B847" s="9" t="s">
        <v>1132</v>
      </c>
      <c r="C847" s="9" t="s">
        <v>30</v>
      </c>
      <c r="D847" s="9" t="s">
        <v>1055</v>
      </c>
      <c r="E847" s="9" t="s">
        <v>814</v>
      </c>
      <c r="F847" s="9" t="s">
        <v>815</v>
      </c>
      <c r="G847" s="9" t="s">
        <v>1130</v>
      </c>
      <c r="H847" s="9" t="s">
        <v>195</v>
      </c>
      <c r="I847" s="10">
        <v>1</v>
      </c>
      <c r="J847" s="9" t="s">
        <v>42</v>
      </c>
      <c r="K847" s="12">
        <v>560.34</v>
      </c>
      <c r="L847" s="12">
        <f>K847*1.16</f>
        <v>649.9944</v>
      </c>
      <c r="M847" s="12">
        <f>I847*K847</f>
        <v>560.34</v>
      </c>
      <c r="N847" s="12">
        <f>I847*L847</f>
        <v>649.9944</v>
      </c>
      <c r="O847" s="12">
        <v>1104.99</v>
      </c>
      <c r="P847" s="11">
        <v>4419.96</v>
      </c>
      <c r="Q847" s="11">
        <f>(O847/L847) - 1</f>
        <v>0.6999992615321</v>
      </c>
      <c r="R847" s="12">
        <v>1039.99</v>
      </c>
      <c r="S847" s="11">
        <v>4159.96</v>
      </c>
      <c r="T847" s="11">
        <f>(Q847/L847) - 1</f>
        <v>-0.998923068781</v>
      </c>
      <c r="U847" s="12">
        <v>974.99</v>
      </c>
      <c r="V847" s="11">
        <v>3899.96</v>
      </c>
      <c r="W847" s="11">
        <f>(S847/L847) - 1</f>
        <v>5.3999935999449</v>
      </c>
      <c r="X847" s="12">
        <v>909.99</v>
      </c>
      <c r="Y847" s="11">
        <v>3639.96</v>
      </c>
      <c r="Z847" s="11">
        <f>ABS((U847/L847) - 1)</f>
        <v>0.49999753844033</v>
      </c>
      <c r="AA847" s="12">
        <v>714.99384</v>
      </c>
      <c r="AB847" s="6">
        <v>4419.96</v>
      </c>
      <c r="AC847" s="6">
        <f>ABS((W847/L847) - 1)</f>
        <v>0.99169224596405</v>
      </c>
      <c r="AD847" s="8">
        <v>166</v>
      </c>
      <c r="AE847" t="s">
        <v>407</v>
      </c>
      <c r="AF847"/>
    </row>
    <row r="848" spans="1:32" customHeight="1" ht="30">
      <c r="A848" s="3" t="s">
        <v>1133</v>
      </c>
      <c r="B848" s="3" t="s">
        <v>1134</v>
      </c>
      <c r="C848" s="3" t="s">
        <v>30</v>
      </c>
      <c r="D848" s="3" t="s">
        <v>1055</v>
      </c>
      <c r="E848" s="3" t="s">
        <v>417</v>
      </c>
      <c r="F848" s="3" t="s">
        <v>668</v>
      </c>
      <c r="G848" s="3" t="s">
        <v>572</v>
      </c>
      <c r="H848" s="3" t="s">
        <v>189</v>
      </c>
      <c r="I848" s="4">
        <v>2</v>
      </c>
      <c r="J848" s="3" t="s">
        <v>71</v>
      </c>
      <c r="K848" s="7">
        <v>2327.59</v>
      </c>
      <c r="L848" s="7">
        <f>K848*1.16</f>
        <v>2700.0044</v>
      </c>
      <c r="M848" s="7">
        <f>I848*K848</f>
        <v>4655.18</v>
      </c>
      <c r="N848" s="7">
        <f>I848*L848</f>
        <v>5400.0088</v>
      </c>
      <c r="O848" s="7">
        <v>4320.01</v>
      </c>
      <c r="P848" s="5">
        <v>17280.04</v>
      </c>
      <c r="Q848" s="5">
        <f>(O848/L848) - 1</f>
        <v>0.60000109629451</v>
      </c>
      <c r="R848" s="7">
        <v>4050.01</v>
      </c>
      <c r="S848" s="5">
        <v>16200.04</v>
      </c>
      <c r="T848" s="5">
        <f>(Q848/L848) - 1</f>
        <v>-0.99977777773388</v>
      </c>
      <c r="U848" s="7">
        <v>3780.01</v>
      </c>
      <c r="V848" s="5">
        <v>15120.04</v>
      </c>
      <c r="W848" s="5">
        <f>(S848/L848) - 1</f>
        <v>5.0000050370288</v>
      </c>
      <c r="X848" s="7">
        <v>3510.01</v>
      </c>
      <c r="Y848" s="5">
        <v>14040.04</v>
      </c>
      <c r="Z848" s="5">
        <f>ABS((U848/L848) - 1)</f>
        <v>0.4000014222199</v>
      </c>
      <c r="AA848" s="7">
        <v>2970.00484</v>
      </c>
      <c r="AB848" s="6">
        <v>17280.04</v>
      </c>
      <c r="AC848" s="6">
        <f>ABS((W848/L848) - 1)</f>
        <v>0.99814814930041</v>
      </c>
      <c r="AD848" s="8">
        <v>631</v>
      </c>
      <c r="AE848" t="s">
        <v>1135</v>
      </c>
      <c r="AF848"/>
    </row>
    <row r="849" spans="1:32" customHeight="1" ht="30">
      <c r="A849" s="9" t="s">
        <v>1136</v>
      </c>
      <c r="B849" s="9" t="s">
        <v>1137</v>
      </c>
      <c r="C849" s="9" t="s">
        <v>30</v>
      </c>
      <c r="D849" s="9" t="s">
        <v>1055</v>
      </c>
      <c r="E849" s="9" t="s">
        <v>531</v>
      </c>
      <c r="F849" s="9" t="s">
        <v>532</v>
      </c>
      <c r="G849" s="9" t="s">
        <v>555</v>
      </c>
      <c r="H849" s="9" t="s">
        <v>189</v>
      </c>
      <c r="I849" s="10">
        <v>1</v>
      </c>
      <c r="J849" s="9" t="s">
        <v>71</v>
      </c>
      <c r="K849" s="12">
        <v>2586.21</v>
      </c>
      <c r="L849" s="12">
        <f>K849*1.16</f>
        <v>3000.0036</v>
      </c>
      <c r="M849" s="12">
        <f>I849*K849</f>
        <v>2586.21</v>
      </c>
      <c r="N849" s="12">
        <f>I849*L849</f>
        <v>3000.0036</v>
      </c>
      <c r="O849" s="12">
        <v>4800.01</v>
      </c>
      <c r="P849" s="11">
        <v>19200.04</v>
      </c>
      <c r="Q849" s="11">
        <f>(O849/L849) - 1</f>
        <v>0.60000141333164</v>
      </c>
      <c r="R849" s="12">
        <v>4500.01</v>
      </c>
      <c r="S849" s="11">
        <v>18000.04</v>
      </c>
      <c r="T849" s="11">
        <f>(Q849/L849) - 1</f>
        <v>-0.99979999976889</v>
      </c>
      <c r="U849" s="12">
        <v>4200.01</v>
      </c>
      <c r="V849" s="11">
        <v>16800.04</v>
      </c>
      <c r="W849" s="11">
        <f>(S849/L849) - 1</f>
        <v>5.000006133326</v>
      </c>
      <c r="X849" s="12">
        <v>3900</v>
      </c>
      <c r="Y849" s="11">
        <v>15600</v>
      </c>
      <c r="Z849" s="11">
        <f>ABS((U849/L849) - 1)</f>
        <v>0.40000165333135</v>
      </c>
      <c r="AA849" s="12">
        <v>3300.00396</v>
      </c>
      <c r="AB849" s="6">
        <v>19200.04</v>
      </c>
      <c r="AC849" s="6">
        <f>ABS((W849/L849) - 1)</f>
        <v>0.99833333328889</v>
      </c>
      <c r="AD849" s="8">
        <v>631</v>
      </c>
      <c r="AE849" t="s">
        <v>1135</v>
      </c>
      <c r="AF849"/>
    </row>
    <row r="850" spans="1:32" customHeight="1" ht="30">
      <c r="A850" s="3" t="s">
        <v>1138</v>
      </c>
      <c r="B850" s="3" t="s">
        <v>1139</v>
      </c>
      <c r="C850" s="3" t="s">
        <v>30</v>
      </c>
      <c r="D850" s="3" t="s">
        <v>1055</v>
      </c>
      <c r="E850" s="3" t="s">
        <v>430</v>
      </c>
      <c r="F850" s="3" t="s">
        <v>822</v>
      </c>
      <c r="G850" s="3" t="s">
        <v>823</v>
      </c>
      <c r="H850" s="3" t="s">
        <v>195</v>
      </c>
      <c r="I850" s="4">
        <v>1</v>
      </c>
      <c r="J850" s="3" t="s">
        <v>42</v>
      </c>
      <c r="K850" s="7">
        <v>560.34</v>
      </c>
      <c r="L850" s="7">
        <f>K850*1.16</f>
        <v>649.9944</v>
      </c>
      <c r="M850" s="7">
        <f>I850*K850</f>
        <v>560.34</v>
      </c>
      <c r="N850" s="7">
        <f>I850*L850</f>
        <v>649.9944</v>
      </c>
      <c r="O850" s="7">
        <v>1104.99</v>
      </c>
      <c r="P850" s="5">
        <v>4419.96</v>
      </c>
      <c r="Q850" s="5">
        <f>(O850/L850) - 1</f>
        <v>0.6999992615321</v>
      </c>
      <c r="R850" s="7">
        <v>1039.99</v>
      </c>
      <c r="S850" s="5">
        <v>4159.96</v>
      </c>
      <c r="T850" s="5">
        <f>(Q850/L850) - 1</f>
        <v>-0.998923068781</v>
      </c>
      <c r="U850" s="7">
        <v>974.99</v>
      </c>
      <c r="V850" s="5">
        <v>3899.96</v>
      </c>
      <c r="W850" s="5">
        <f>(S850/L850) - 1</f>
        <v>5.3999935999449</v>
      </c>
      <c r="X850" s="7">
        <v>909.99</v>
      </c>
      <c r="Y850" s="5">
        <v>3639.96</v>
      </c>
      <c r="Z850" s="5">
        <f>ABS((U850/L850) - 1)</f>
        <v>0.49999753844033</v>
      </c>
      <c r="AA850" s="7">
        <v>714.99384</v>
      </c>
      <c r="AB850" s="6">
        <v>4419.96</v>
      </c>
      <c r="AC850" s="6">
        <f>ABS((W850/L850) - 1)</f>
        <v>0.99169224596405</v>
      </c>
      <c r="AD850" s="8">
        <v>166</v>
      </c>
      <c r="AE850" t="s">
        <v>407</v>
      </c>
      <c r="AF850"/>
    </row>
    <row r="851" spans="1:32" customHeight="1" ht="30">
      <c r="A851" s="9" t="s">
        <v>1140</v>
      </c>
      <c r="B851" s="9" t="s">
        <v>1141</v>
      </c>
      <c r="C851" s="9" t="s">
        <v>30</v>
      </c>
      <c r="D851" s="9" t="s">
        <v>1055</v>
      </c>
      <c r="E851" s="9" t="s">
        <v>430</v>
      </c>
      <c r="F851" s="9" t="s">
        <v>822</v>
      </c>
      <c r="G851" s="9" t="s">
        <v>823</v>
      </c>
      <c r="H851" s="9" t="s">
        <v>195</v>
      </c>
      <c r="I851" s="10">
        <v>1</v>
      </c>
      <c r="J851" s="9" t="s">
        <v>51</v>
      </c>
      <c r="K851" s="12">
        <v>560.34</v>
      </c>
      <c r="L851" s="12">
        <f>K851*1.16</f>
        <v>649.9944</v>
      </c>
      <c r="M851" s="12">
        <f>I851*K851</f>
        <v>560.34</v>
      </c>
      <c r="N851" s="12">
        <f>I851*L851</f>
        <v>649.9944</v>
      </c>
      <c r="O851" s="12">
        <v>1104.99</v>
      </c>
      <c r="P851" s="11">
        <v>4419.96</v>
      </c>
      <c r="Q851" s="11">
        <f>(O851/L851) - 1</f>
        <v>0.6999992615321</v>
      </c>
      <c r="R851" s="12">
        <v>1039.99</v>
      </c>
      <c r="S851" s="11">
        <v>4159.96</v>
      </c>
      <c r="T851" s="11">
        <f>(Q851/L851) - 1</f>
        <v>-0.998923068781</v>
      </c>
      <c r="U851" s="12">
        <v>974.99</v>
      </c>
      <c r="V851" s="11">
        <v>3899.96</v>
      </c>
      <c r="W851" s="11">
        <f>(S851/L851) - 1</f>
        <v>5.3999935999449</v>
      </c>
      <c r="X851" s="12">
        <v>909.99</v>
      </c>
      <c r="Y851" s="11">
        <v>3639.96</v>
      </c>
      <c r="Z851" s="11">
        <f>ABS((U851/L851) - 1)</f>
        <v>0.49999753844033</v>
      </c>
      <c r="AA851" s="12">
        <v>714.99384</v>
      </c>
      <c r="AB851" s="6">
        <v>4419.96</v>
      </c>
      <c r="AC851" s="6">
        <f>ABS((W851/L851) - 1)</f>
        <v>0.99169224596405</v>
      </c>
      <c r="AD851" s="8">
        <v>166</v>
      </c>
      <c r="AE851" t="s">
        <v>407</v>
      </c>
      <c r="AF851"/>
    </row>
    <row r="852" spans="1:32" customHeight="1" ht="30">
      <c r="A852" s="3" t="s">
        <v>1142</v>
      </c>
      <c r="B852" s="3" t="s">
        <v>1143</v>
      </c>
      <c r="C852" s="3" t="s">
        <v>30</v>
      </c>
      <c r="D852" s="3" t="s">
        <v>1144</v>
      </c>
      <c r="E852" s="3" t="s">
        <v>36</v>
      </c>
      <c r="F852" s="3" t="s">
        <v>36</v>
      </c>
      <c r="G852" s="3" t="s">
        <v>36</v>
      </c>
      <c r="H852" s="3" t="s">
        <v>1145</v>
      </c>
      <c r="I852" s="4">
        <v>2</v>
      </c>
      <c r="J852" s="3" t="s">
        <v>140</v>
      </c>
      <c r="K852" s="7">
        <v>143.53</v>
      </c>
      <c r="L852" s="7">
        <f>K852*1.16</f>
        <v>166.4948</v>
      </c>
      <c r="M852" s="7">
        <f>I852*K852</f>
        <v>287.06</v>
      </c>
      <c r="N852" s="7">
        <f>I852*L852</f>
        <v>332.9896</v>
      </c>
      <c r="O852" s="7">
        <v>299.69</v>
      </c>
      <c r="P852" s="5">
        <v>1198.76</v>
      </c>
      <c r="Q852" s="5">
        <f>(O852/L852) - 1</f>
        <v>0.7999961560361</v>
      </c>
      <c r="R852" s="7">
        <v>283.04</v>
      </c>
      <c r="S852" s="5">
        <v>1132.16</v>
      </c>
      <c r="T852" s="5">
        <f>(Q852/L852) - 1</f>
        <v>-0.99519506821813</v>
      </c>
      <c r="U852" s="7">
        <v>266.39</v>
      </c>
      <c r="V852" s="5">
        <v>1065.56</v>
      </c>
      <c r="W852" s="5">
        <f>(S852/L852) - 1</f>
        <v>5.7999721312618</v>
      </c>
      <c r="X852" s="7">
        <v>249.74</v>
      </c>
      <c r="Y852" s="5">
        <v>998.96</v>
      </c>
      <c r="Z852" s="5">
        <f>ABS((U852/L852) - 1)</f>
        <v>0.59998990959477</v>
      </c>
      <c r="AA852" s="7">
        <v>183.14428</v>
      </c>
      <c r="AB852" s="6">
        <v>1198.76</v>
      </c>
      <c r="AC852" s="6">
        <f>ABS((W852/L852) - 1)</f>
        <v>0.96516424458144</v>
      </c>
      <c r="AD852" s="8">
        <v>546</v>
      </c>
      <c r="AE852" t="s">
        <v>1146</v>
      </c>
      <c r="AF852"/>
    </row>
    <row r="853" spans="1:32" customHeight="1" ht="30">
      <c r="A853" s="9" t="s">
        <v>1142</v>
      </c>
      <c r="B853" s="9" t="s">
        <v>1143</v>
      </c>
      <c r="C853" s="9" t="s">
        <v>30</v>
      </c>
      <c r="D853" s="9" t="s">
        <v>1144</v>
      </c>
      <c r="E853" s="9" t="s">
        <v>36</v>
      </c>
      <c r="F853" s="9" t="s">
        <v>36</v>
      </c>
      <c r="G853" s="9" t="s">
        <v>36</v>
      </c>
      <c r="H853" s="9" t="s">
        <v>1145</v>
      </c>
      <c r="I853" s="10">
        <v>2</v>
      </c>
      <c r="J853" s="9" t="s">
        <v>38</v>
      </c>
      <c r="K853" s="12">
        <v>143.53</v>
      </c>
      <c r="L853" s="12">
        <f>K853*1.16</f>
        <v>166.4948</v>
      </c>
      <c r="M853" s="12">
        <f>I853*K853</f>
        <v>287.06</v>
      </c>
      <c r="N853" s="12">
        <f>I853*L853</f>
        <v>332.9896</v>
      </c>
      <c r="O853" s="12">
        <v>299.69</v>
      </c>
      <c r="P853" s="11">
        <v>1198.76</v>
      </c>
      <c r="Q853" s="11">
        <f>(O853/L853) - 1</f>
        <v>0.7999961560361</v>
      </c>
      <c r="R853" s="12">
        <v>283.04</v>
      </c>
      <c r="S853" s="11">
        <v>1132.16</v>
      </c>
      <c r="T853" s="11">
        <f>(Q853/L853) - 1</f>
        <v>-0.99519506821813</v>
      </c>
      <c r="U853" s="12">
        <v>266.39</v>
      </c>
      <c r="V853" s="11">
        <v>1065.56</v>
      </c>
      <c r="W853" s="11">
        <f>(S853/L853) - 1</f>
        <v>5.7999721312618</v>
      </c>
      <c r="X853" s="12">
        <v>249.74</v>
      </c>
      <c r="Y853" s="11">
        <v>998.96</v>
      </c>
      <c r="Z853" s="11">
        <f>ABS((U853/L853) - 1)</f>
        <v>0.59998990959477</v>
      </c>
      <c r="AA853" s="12">
        <v>183.14428</v>
      </c>
      <c r="AB853" s="6">
        <v>1198.76</v>
      </c>
      <c r="AC853" s="6">
        <f>ABS((W853/L853) - 1)</f>
        <v>0.96516424458144</v>
      </c>
      <c r="AD853" s="8">
        <v>546</v>
      </c>
      <c r="AE853" t="s">
        <v>1146</v>
      </c>
      <c r="AF853"/>
    </row>
    <row r="854" spans="1:32" customHeight="1" ht="30">
      <c r="A854" s="3" t="s">
        <v>1142</v>
      </c>
      <c r="B854" s="3" t="s">
        <v>1143</v>
      </c>
      <c r="C854" s="3" t="s">
        <v>30</v>
      </c>
      <c r="D854" s="3" t="s">
        <v>1144</v>
      </c>
      <c r="E854" s="3" t="s">
        <v>36</v>
      </c>
      <c r="F854" s="3" t="s">
        <v>36</v>
      </c>
      <c r="G854" s="3" t="s">
        <v>36</v>
      </c>
      <c r="H854" s="3" t="s">
        <v>1145</v>
      </c>
      <c r="I854" s="4">
        <v>1</v>
      </c>
      <c r="J854" s="3" t="s">
        <v>40</v>
      </c>
      <c r="K854" s="7">
        <v>152.3</v>
      </c>
      <c r="L854" s="7">
        <f>K854*1.16</f>
        <v>176.668</v>
      </c>
      <c r="M854" s="7">
        <f>I854*K854</f>
        <v>152.3</v>
      </c>
      <c r="N854" s="7">
        <f>I854*L854</f>
        <v>176.668</v>
      </c>
      <c r="O854" s="7">
        <v>299.69</v>
      </c>
      <c r="P854" s="5">
        <v>1198.76</v>
      </c>
      <c r="Q854" s="5">
        <f>(O854/L854) - 1</f>
        <v>0.69634568795707</v>
      </c>
      <c r="R854" s="7">
        <v>283.04</v>
      </c>
      <c r="S854" s="5">
        <v>1132.16</v>
      </c>
      <c r="T854" s="5">
        <f>(Q854/L854) - 1</f>
        <v>-0.99605845038175</v>
      </c>
      <c r="U854" s="7">
        <v>266.39</v>
      </c>
      <c r="V854" s="5">
        <v>1065.56</v>
      </c>
      <c r="W854" s="5">
        <f>(S854/L854) - 1</f>
        <v>5.408404464872</v>
      </c>
      <c r="X854" s="7">
        <v>249.74</v>
      </c>
      <c r="Y854" s="5">
        <v>998.96</v>
      </c>
      <c r="Z854" s="5">
        <f>ABS((U854/L854) - 1)</f>
        <v>0.50785654447891</v>
      </c>
      <c r="AA854" s="7">
        <v>194.3348</v>
      </c>
      <c r="AB854" s="6">
        <v>1198.76</v>
      </c>
      <c r="AC854" s="6">
        <f>ABS((W854/L854) - 1)</f>
        <v>0.96938662086585</v>
      </c>
      <c r="AD854" s="8">
        <v>546</v>
      </c>
      <c r="AE854" t="s">
        <v>1146</v>
      </c>
      <c r="AF854"/>
    </row>
    <row r="855" spans="1:32" customHeight="1" ht="30">
      <c r="A855" s="9" t="s">
        <v>1142</v>
      </c>
      <c r="B855" s="9" t="s">
        <v>1143</v>
      </c>
      <c r="C855" s="9" t="s">
        <v>30</v>
      </c>
      <c r="D855" s="9" t="s">
        <v>1144</v>
      </c>
      <c r="E855" s="9" t="s">
        <v>36</v>
      </c>
      <c r="F855" s="9" t="s">
        <v>36</v>
      </c>
      <c r="G855" s="9" t="s">
        <v>36</v>
      </c>
      <c r="H855" s="9" t="s">
        <v>1145</v>
      </c>
      <c r="I855" s="10">
        <v>1</v>
      </c>
      <c r="J855" s="9" t="s">
        <v>830</v>
      </c>
      <c r="K855" s="12">
        <v>166.4948</v>
      </c>
      <c r="L855" s="12">
        <f>K855*1.16</f>
        <v>193.133968</v>
      </c>
      <c r="M855" s="12">
        <f>I855*K855</f>
        <v>166.4948</v>
      </c>
      <c r="N855" s="12">
        <f>I855*L855</f>
        <v>193.133968</v>
      </c>
      <c r="O855" s="12">
        <v>299.69</v>
      </c>
      <c r="P855" s="11">
        <v>1198.76</v>
      </c>
      <c r="Q855" s="11">
        <f>(O855/L855) - 1</f>
        <v>0.55172082416906</v>
      </c>
      <c r="R855" s="12">
        <v>283.04</v>
      </c>
      <c r="S855" s="11">
        <v>1132.16</v>
      </c>
      <c r="T855" s="11">
        <f>(Q855/L855) - 1</f>
        <v>-0.99714332579669</v>
      </c>
      <c r="U855" s="12">
        <v>266.39</v>
      </c>
      <c r="V855" s="11">
        <v>1065.56</v>
      </c>
      <c r="W855" s="11">
        <f>(S855/L855) - 1</f>
        <v>4.8620449407429</v>
      </c>
      <c r="X855" s="12">
        <v>249.74</v>
      </c>
      <c r="Y855" s="11">
        <v>998.96</v>
      </c>
      <c r="Z855" s="11">
        <f>ABS((U855/L855) - 1)</f>
        <v>0.37930164620239</v>
      </c>
      <c r="AA855" s="12">
        <v>212.4473648</v>
      </c>
      <c r="AB855" s="6">
        <v>1198.76</v>
      </c>
      <c r="AC855" s="6">
        <f>ABS((W855/L855) - 1)</f>
        <v>0.97482553177418</v>
      </c>
      <c r="AD855" s="8">
        <v>546</v>
      </c>
      <c r="AE855" t="s">
        <v>1146</v>
      </c>
      <c r="AF855"/>
    </row>
    <row r="856" spans="1:32" customHeight="1" ht="30">
      <c r="A856" s="3" t="s">
        <v>1142</v>
      </c>
      <c r="B856" s="3" t="s">
        <v>1143</v>
      </c>
      <c r="C856" s="3" t="s">
        <v>30</v>
      </c>
      <c r="D856" s="3" t="s">
        <v>1144</v>
      </c>
      <c r="E856" s="3" t="s">
        <v>36</v>
      </c>
      <c r="F856" s="3" t="s">
        <v>36</v>
      </c>
      <c r="G856" s="3" t="s">
        <v>36</v>
      </c>
      <c r="H856" s="3" t="s">
        <v>1145</v>
      </c>
      <c r="I856" s="4">
        <v>2</v>
      </c>
      <c r="J856" s="3" t="s">
        <v>89</v>
      </c>
      <c r="K856" s="7">
        <v>143.53</v>
      </c>
      <c r="L856" s="7">
        <f>K856*1.16</f>
        <v>166.4948</v>
      </c>
      <c r="M856" s="7">
        <f>I856*K856</f>
        <v>287.06</v>
      </c>
      <c r="N856" s="7">
        <f>I856*L856</f>
        <v>332.9896</v>
      </c>
      <c r="O856" s="7">
        <v>299.69</v>
      </c>
      <c r="P856" s="5">
        <v>1198.76</v>
      </c>
      <c r="Q856" s="5">
        <f>(O856/L856) - 1</f>
        <v>0.7999961560361</v>
      </c>
      <c r="R856" s="7">
        <v>283.04</v>
      </c>
      <c r="S856" s="5">
        <v>1132.16</v>
      </c>
      <c r="T856" s="5">
        <f>(Q856/L856) - 1</f>
        <v>-0.99519506821813</v>
      </c>
      <c r="U856" s="7">
        <v>266.39</v>
      </c>
      <c r="V856" s="5">
        <v>1065.56</v>
      </c>
      <c r="W856" s="5">
        <f>(S856/L856) - 1</f>
        <v>5.7999721312618</v>
      </c>
      <c r="X856" s="7">
        <v>249.74</v>
      </c>
      <c r="Y856" s="5">
        <v>998.96</v>
      </c>
      <c r="Z856" s="5">
        <f>ABS((U856/L856) - 1)</f>
        <v>0.59998990959477</v>
      </c>
      <c r="AA856" s="7">
        <v>183.14428</v>
      </c>
      <c r="AB856" s="6">
        <v>1198.76</v>
      </c>
      <c r="AC856" s="6">
        <f>ABS((W856/L856) - 1)</f>
        <v>0.96516424458144</v>
      </c>
      <c r="AD856" s="8">
        <v>546</v>
      </c>
      <c r="AE856" t="s">
        <v>1146</v>
      </c>
      <c r="AF856"/>
    </row>
    <row r="857" spans="1:32" customHeight="1" ht="30">
      <c r="A857" s="9" t="s">
        <v>1142</v>
      </c>
      <c r="B857" s="9" t="s">
        <v>1143</v>
      </c>
      <c r="C857" s="9" t="s">
        <v>30</v>
      </c>
      <c r="D857" s="9" t="s">
        <v>1144</v>
      </c>
      <c r="E857" s="9" t="s">
        <v>36</v>
      </c>
      <c r="F857" s="9" t="s">
        <v>36</v>
      </c>
      <c r="G857" s="9" t="s">
        <v>36</v>
      </c>
      <c r="H857" s="9" t="s">
        <v>1145</v>
      </c>
      <c r="I857" s="10">
        <v>6</v>
      </c>
      <c r="J857" s="9" t="s">
        <v>42</v>
      </c>
      <c r="K857" s="12">
        <v>143.53</v>
      </c>
      <c r="L857" s="12">
        <f>K857*1.16</f>
        <v>166.4948</v>
      </c>
      <c r="M857" s="12">
        <f>I857*K857</f>
        <v>861.18</v>
      </c>
      <c r="N857" s="12">
        <f>I857*L857</f>
        <v>998.9688</v>
      </c>
      <c r="O857" s="12">
        <v>299.69</v>
      </c>
      <c r="P857" s="11">
        <v>1198.76</v>
      </c>
      <c r="Q857" s="11">
        <f>(O857/L857) - 1</f>
        <v>0.7999961560361</v>
      </c>
      <c r="R857" s="12">
        <v>283.04</v>
      </c>
      <c r="S857" s="11">
        <v>1132.16</v>
      </c>
      <c r="T857" s="11">
        <f>(Q857/L857) - 1</f>
        <v>-0.99519506821813</v>
      </c>
      <c r="U857" s="12">
        <v>266.39</v>
      </c>
      <c r="V857" s="11">
        <v>1065.56</v>
      </c>
      <c r="W857" s="11">
        <f>(S857/L857) - 1</f>
        <v>5.7999721312618</v>
      </c>
      <c r="X857" s="12">
        <v>249.74</v>
      </c>
      <c r="Y857" s="11">
        <v>998.96</v>
      </c>
      <c r="Z857" s="11">
        <f>ABS((U857/L857) - 1)</f>
        <v>0.59998990959477</v>
      </c>
      <c r="AA857" s="12">
        <v>183.14428</v>
      </c>
      <c r="AB857" s="6">
        <v>1198.76</v>
      </c>
      <c r="AC857" s="6">
        <f>ABS((W857/L857) - 1)</f>
        <v>0.96516424458144</v>
      </c>
      <c r="AD857" s="8">
        <v>546</v>
      </c>
      <c r="AE857" t="s">
        <v>1146</v>
      </c>
      <c r="AF857"/>
    </row>
    <row r="858" spans="1:32" customHeight="1" ht="30">
      <c r="A858" s="3" t="s">
        <v>1142</v>
      </c>
      <c r="B858" s="3" t="s">
        <v>1143</v>
      </c>
      <c r="C858" s="3" t="s">
        <v>30</v>
      </c>
      <c r="D858" s="3" t="s">
        <v>1144</v>
      </c>
      <c r="E858" s="3" t="s">
        <v>36</v>
      </c>
      <c r="F858" s="3" t="s">
        <v>36</v>
      </c>
      <c r="G858" s="3" t="s">
        <v>36</v>
      </c>
      <c r="H858" s="3" t="s">
        <v>1145</v>
      </c>
      <c r="I858" s="4">
        <v>1</v>
      </c>
      <c r="J858" s="3" t="s">
        <v>71</v>
      </c>
      <c r="K858" s="7">
        <v>143.53</v>
      </c>
      <c r="L858" s="7">
        <f>K858*1.16</f>
        <v>166.4948</v>
      </c>
      <c r="M858" s="7">
        <f>I858*K858</f>
        <v>143.53</v>
      </c>
      <c r="N858" s="7">
        <f>I858*L858</f>
        <v>166.4948</v>
      </c>
      <c r="O858" s="7">
        <v>299.69</v>
      </c>
      <c r="P858" s="5">
        <v>1198.76</v>
      </c>
      <c r="Q858" s="5">
        <f>(O858/L858) - 1</f>
        <v>0.7999961560361</v>
      </c>
      <c r="R858" s="7">
        <v>283.04</v>
      </c>
      <c r="S858" s="5">
        <v>1132.16</v>
      </c>
      <c r="T858" s="5">
        <f>(Q858/L858) - 1</f>
        <v>-0.99519506821813</v>
      </c>
      <c r="U858" s="7">
        <v>266.39</v>
      </c>
      <c r="V858" s="5">
        <v>1065.56</v>
      </c>
      <c r="W858" s="5">
        <f>(S858/L858) - 1</f>
        <v>5.7999721312618</v>
      </c>
      <c r="X858" s="7">
        <v>249.74</v>
      </c>
      <c r="Y858" s="5">
        <v>998.96</v>
      </c>
      <c r="Z858" s="5">
        <f>ABS((U858/L858) - 1)</f>
        <v>0.59998990959477</v>
      </c>
      <c r="AA858" s="7">
        <v>183.14428</v>
      </c>
      <c r="AB858" s="6">
        <v>1198.76</v>
      </c>
      <c r="AC858" s="6">
        <f>ABS((W858/L858) - 1)</f>
        <v>0.96516424458144</v>
      </c>
      <c r="AD858" s="8">
        <v>546</v>
      </c>
      <c r="AE858" t="s">
        <v>1146</v>
      </c>
      <c r="AF858"/>
    </row>
    <row r="859" spans="1:32" customHeight="1" ht="30">
      <c r="A859" s="9" t="s">
        <v>1142</v>
      </c>
      <c r="B859" s="9" t="s">
        <v>1143</v>
      </c>
      <c r="C859" s="9" t="s">
        <v>30</v>
      </c>
      <c r="D859" s="9" t="s">
        <v>1144</v>
      </c>
      <c r="E859" s="9" t="s">
        <v>36</v>
      </c>
      <c r="F859" s="9" t="s">
        <v>36</v>
      </c>
      <c r="G859" s="9" t="s">
        <v>36</v>
      </c>
      <c r="H859" s="9" t="s">
        <v>1145</v>
      </c>
      <c r="I859" s="10">
        <v>10</v>
      </c>
      <c r="J859" s="9" t="s">
        <v>51</v>
      </c>
      <c r="K859" s="12">
        <v>143.53</v>
      </c>
      <c r="L859" s="12">
        <f>K859*1.16</f>
        <v>166.4948</v>
      </c>
      <c r="M859" s="12">
        <f>I859*K859</f>
        <v>1435.3</v>
      </c>
      <c r="N859" s="12">
        <f>I859*L859</f>
        <v>1664.948</v>
      </c>
      <c r="O859" s="12">
        <v>299.69</v>
      </c>
      <c r="P859" s="11">
        <v>1198.76</v>
      </c>
      <c r="Q859" s="11">
        <f>(O859/L859) - 1</f>
        <v>0.7999961560361</v>
      </c>
      <c r="R859" s="12">
        <v>283.04</v>
      </c>
      <c r="S859" s="11">
        <v>1132.16</v>
      </c>
      <c r="T859" s="11">
        <f>(Q859/L859) - 1</f>
        <v>-0.99519506821813</v>
      </c>
      <c r="U859" s="12">
        <v>266.39</v>
      </c>
      <c r="V859" s="11">
        <v>1065.56</v>
      </c>
      <c r="W859" s="11">
        <f>(S859/L859) - 1</f>
        <v>5.7999721312618</v>
      </c>
      <c r="X859" s="12">
        <v>249.74</v>
      </c>
      <c r="Y859" s="11">
        <v>998.96</v>
      </c>
      <c r="Z859" s="11">
        <f>ABS((U859/L859) - 1)</f>
        <v>0.59998990959477</v>
      </c>
      <c r="AA859" s="12">
        <v>183.14428</v>
      </c>
      <c r="AB859" s="6">
        <v>1198.76</v>
      </c>
      <c r="AC859" s="6">
        <f>ABS((W859/L859) - 1)</f>
        <v>0.96516424458144</v>
      </c>
      <c r="AD859" s="8">
        <v>546</v>
      </c>
      <c r="AE859" t="s">
        <v>1146</v>
      </c>
      <c r="AF859"/>
    </row>
    <row r="860" spans="1:32" customHeight="1" ht="30">
      <c r="A860" s="3" t="s">
        <v>1147</v>
      </c>
      <c r="B860" s="3" t="s">
        <v>1148</v>
      </c>
      <c r="C860" s="3" t="s">
        <v>30</v>
      </c>
      <c r="D860" s="3" t="s">
        <v>1144</v>
      </c>
      <c r="E860" s="3" t="s">
        <v>36</v>
      </c>
      <c r="F860" s="3" t="s">
        <v>36</v>
      </c>
      <c r="G860" s="3" t="s">
        <v>36</v>
      </c>
      <c r="H860" s="3" t="s">
        <v>494</v>
      </c>
      <c r="I860" s="4">
        <v>1</v>
      </c>
      <c r="J860" s="3" t="s">
        <v>38</v>
      </c>
      <c r="K860" s="7">
        <v>320.65</v>
      </c>
      <c r="L860" s="7">
        <f>K860*1.16</f>
        <v>371.954</v>
      </c>
      <c r="M860" s="7">
        <f>I860*K860</f>
        <v>320.65</v>
      </c>
      <c r="N860" s="7">
        <f>I860*L860</f>
        <v>371.954</v>
      </c>
      <c r="O860" s="7">
        <v>1300</v>
      </c>
      <c r="P860" s="5">
        <v>5200</v>
      </c>
      <c r="Q860" s="5">
        <f>(O860/L860) - 1</f>
        <v>2.4950558402383</v>
      </c>
      <c r="R860" s="7">
        <v>1115</v>
      </c>
      <c r="S860" s="5">
        <v>4460</v>
      </c>
      <c r="T860" s="5">
        <f>(Q860/L860) - 1</f>
        <v>-0.9932920311645</v>
      </c>
      <c r="U860" s="7">
        <v>930</v>
      </c>
      <c r="V860" s="5">
        <v>3720</v>
      </c>
      <c r="W860" s="5">
        <f>(S860/L860) - 1</f>
        <v>10.99073003651</v>
      </c>
      <c r="X860" s="7">
        <v>883.5</v>
      </c>
      <c r="Y860" s="5">
        <v>3534</v>
      </c>
      <c r="Z860" s="5">
        <f>ABS((U860/L860) - 1)</f>
        <v>1.5003091780166</v>
      </c>
      <c r="AA860" s="7">
        <v>409.1494</v>
      </c>
      <c r="AB860" s="6">
        <v>5200</v>
      </c>
      <c r="AC860" s="6">
        <f>ABS((W860/L860) - 1)</f>
        <v>0.97045137292109</v>
      </c>
      <c r="AD860" s="8" t="s">
        <v>39</v>
      </c>
      <c r="AE860" t="s">
        <v>39</v>
      </c>
      <c r="AF860"/>
    </row>
    <row r="861" spans="1:32" customHeight="1" ht="30">
      <c r="A861" s="9" t="s">
        <v>1149</v>
      </c>
      <c r="B861" s="9" t="s">
        <v>1150</v>
      </c>
      <c r="C861" s="9" t="s">
        <v>30</v>
      </c>
      <c r="D861" s="9" t="s">
        <v>1144</v>
      </c>
      <c r="E861" s="9" t="s">
        <v>36</v>
      </c>
      <c r="F861" s="9" t="s">
        <v>36</v>
      </c>
      <c r="G861" s="9" t="s">
        <v>36</v>
      </c>
      <c r="H861" s="9" t="s">
        <v>494</v>
      </c>
      <c r="I861" s="10">
        <v>4</v>
      </c>
      <c r="J861" s="9" t="s">
        <v>42</v>
      </c>
      <c r="K861" s="12">
        <v>35.47</v>
      </c>
      <c r="L861" s="12">
        <f>K861*1.16</f>
        <v>41.1452</v>
      </c>
      <c r="M861" s="12">
        <f>I861*K861</f>
        <v>141.88</v>
      </c>
      <c r="N861" s="12">
        <f>I861*L861</f>
        <v>164.5808</v>
      </c>
      <c r="O861" s="12">
        <v>121.8</v>
      </c>
      <c r="P861" s="11">
        <v>487.2</v>
      </c>
      <c r="Q861" s="11">
        <f>(O861/L861) - 1</f>
        <v>1.9602480969834</v>
      </c>
      <c r="R861" s="12">
        <v>101.5</v>
      </c>
      <c r="S861" s="11">
        <v>406</v>
      </c>
      <c r="T861" s="11">
        <f>(Q861/L861) - 1</f>
        <v>-0.95235779393506</v>
      </c>
      <c r="U861" s="12">
        <v>81.2</v>
      </c>
      <c r="V861" s="11">
        <v>324.8</v>
      </c>
      <c r="W861" s="11">
        <f>(S861/L861) - 1</f>
        <v>8.8674936566112</v>
      </c>
      <c r="X861" s="12"/>
      <c r="Y861" s="11">
        <v>0</v>
      </c>
      <c r="Z861" s="11">
        <f>ABS((U861/L861) - 1)</f>
        <v>0.97349873132224</v>
      </c>
      <c r="AA861" s="12">
        <v>45.25972</v>
      </c>
      <c r="AB861" s="6">
        <v>487.2</v>
      </c>
      <c r="AC861" s="6">
        <f>ABS((W861/L861) - 1)</f>
        <v>0.7844829127915</v>
      </c>
      <c r="AD861" s="8" t="s">
        <v>39</v>
      </c>
      <c r="AE861" t="s">
        <v>39</v>
      </c>
      <c r="AF861" t="s">
        <v>73</v>
      </c>
    </row>
    <row r="862" spans="1:32" customHeight="1" ht="30">
      <c r="A862" s="3" t="s">
        <v>1151</v>
      </c>
      <c r="B862" s="3" t="s">
        <v>1152</v>
      </c>
      <c r="C862" s="3" t="s">
        <v>30</v>
      </c>
      <c r="D862" s="3" t="s">
        <v>1153</v>
      </c>
      <c r="E862" s="3" t="s">
        <v>36</v>
      </c>
      <c r="F862" s="3" t="s">
        <v>36</v>
      </c>
      <c r="G862" s="3" t="s">
        <v>36</v>
      </c>
      <c r="H862" s="3" t="s">
        <v>139</v>
      </c>
      <c r="I862" s="4">
        <v>2</v>
      </c>
      <c r="J862" s="3" t="s">
        <v>38</v>
      </c>
      <c r="K862" s="7">
        <v>104.3105</v>
      </c>
      <c r="L862" s="7">
        <f>K862*1.16</f>
        <v>121.00018</v>
      </c>
      <c r="M862" s="7">
        <f>I862*K862</f>
        <v>208.621</v>
      </c>
      <c r="N862" s="7">
        <f>I862*L862</f>
        <v>242.00036</v>
      </c>
      <c r="O862" s="7">
        <v>544.5</v>
      </c>
      <c r="P862" s="5">
        <v>2178</v>
      </c>
      <c r="Q862" s="5">
        <f>(O862/L862) - 1</f>
        <v>3.4999933057951</v>
      </c>
      <c r="R862" s="7">
        <v>484</v>
      </c>
      <c r="S862" s="5">
        <v>1936</v>
      </c>
      <c r="T862" s="5">
        <f>(Q862/L862) - 1</f>
        <v>-0.971074478519</v>
      </c>
      <c r="U862" s="7">
        <v>423.5</v>
      </c>
      <c r="V862" s="5">
        <v>1694</v>
      </c>
      <c r="W862" s="5">
        <f>(S862/L862) - 1</f>
        <v>14.999976198383</v>
      </c>
      <c r="X862" s="7">
        <v>363</v>
      </c>
      <c r="Y862" s="5">
        <v>1452</v>
      </c>
      <c r="Z862" s="5">
        <f>ABS((U862/L862) - 1)</f>
        <v>2.4999947933962</v>
      </c>
      <c r="AA862" s="7">
        <v>133.100198</v>
      </c>
      <c r="AB862" s="6">
        <v>2178</v>
      </c>
      <c r="AC862" s="6">
        <f>ABS((W862/L862) - 1)</f>
        <v>0.87603343897189</v>
      </c>
      <c r="AD862" s="8">
        <v>412</v>
      </c>
      <c r="AE862" t="s">
        <v>288</v>
      </c>
      <c r="AF862"/>
    </row>
    <row r="863" spans="1:32" customHeight="1" ht="30">
      <c r="A863" s="9" t="s">
        <v>1151</v>
      </c>
      <c r="B863" s="9" t="s">
        <v>1152</v>
      </c>
      <c r="C863" s="9" t="s">
        <v>30</v>
      </c>
      <c r="D863" s="9" t="s">
        <v>1153</v>
      </c>
      <c r="E863" s="9" t="s">
        <v>36</v>
      </c>
      <c r="F863" s="9" t="s">
        <v>36</v>
      </c>
      <c r="G863" s="9" t="s">
        <v>36</v>
      </c>
      <c r="H863" s="9" t="s">
        <v>139</v>
      </c>
      <c r="I863" s="10">
        <v>3</v>
      </c>
      <c r="J863" s="9" t="s">
        <v>40</v>
      </c>
      <c r="K863" s="12">
        <v>104.3105</v>
      </c>
      <c r="L863" s="12">
        <f>K863*1.16</f>
        <v>121.00018</v>
      </c>
      <c r="M863" s="12">
        <f>I863*K863</f>
        <v>312.9315</v>
      </c>
      <c r="N863" s="12">
        <f>I863*L863</f>
        <v>363.00054</v>
      </c>
      <c r="O863" s="12">
        <v>544.5</v>
      </c>
      <c r="P863" s="11">
        <v>2178</v>
      </c>
      <c r="Q863" s="11">
        <f>(O863/L863) - 1</f>
        <v>3.4999933057951</v>
      </c>
      <c r="R863" s="12">
        <v>484</v>
      </c>
      <c r="S863" s="11">
        <v>1936</v>
      </c>
      <c r="T863" s="11">
        <f>(Q863/L863) - 1</f>
        <v>-0.971074478519</v>
      </c>
      <c r="U863" s="12">
        <v>423.5</v>
      </c>
      <c r="V863" s="11">
        <v>1694</v>
      </c>
      <c r="W863" s="11">
        <f>(S863/L863) - 1</f>
        <v>14.999976198383</v>
      </c>
      <c r="X863" s="12">
        <v>363</v>
      </c>
      <c r="Y863" s="11">
        <v>1452</v>
      </c>
      <c r="Z863" s="11">
        <f>ABS((U863/L863) - 1)</f>
        <v>2.4999947933962</v>
      </c>
      <c r="AA863" s="12">
        <v>133.100198</v>
      </c>
      <c r="AB863" s="6">
        <v>2178</v>
      </c>
      <c r="AC863" s="6">
        <f>ABS((W863/L863) - 1)</f>
        <v>0.87603343897189</v>
      </c>
      <c r="AD863" s="8">
        <v>412</v>
      </c>
      <c r="AE863" t="s">
        <v>288</v>
      </c>
      <c r="AF863"/>
    </row>
    <row r="864" spans="1:32" customHeight="1" ht="30">
      <c r="A864" s="3" t="s">
        <v>1151</v>
      </c>
      <c r="B864" s="3" t="s">
        <v>1152</v>
      </c>
      <c r="C864" s="3" t="s">
        <v>30</v>
      </c>
      <c r="D864" s="3" t="s">
        <v>1153</v>
      </c>
      <c r="E864" s="3" t="s">
        <v>36</v>
      </c>
      <c r="F864" s="3" t="s">
        <v>36</v>
      </c>
      <c r="G864" s="3" t="s">
        <v>36</v>
      </c>
      <c r="H864" s="3" t="s">
        <v>139</v>
      </c>
      <c r="I864" s="4">
        <v>1</v>
      </c>
      <c r="J864" s="3" t="s">
        <v>63</v>
      </c>
      <c r="K864" s="7">
        <v>104.3105</v>
      </c>
      <c r="L864" s="7">
        <f>K864*1.16</f>
        <v>121.00018</v>
      </c>
      <c r="M864" s="7">
        <f>I864*K864</f>
        <v>104.3105</v>
      </c>
      <c r="N864" s="7">
        <f>I864*L864</f>
        <v>121.00018</v>
      </c>
      <c r="O864" s="7">
        <v>544.5</v>
      </c>
      <c r="P864" s="5">
        <v>2178</v>
      </c>
      <c r="Q864" s="5">
        <f>(O864/L864) - 1</f>
        <v>3.4999933057951</v>
      </c>
      <c r="R864" s="7">
        <v>484</v>
      </c>
      <c r="S864" s="5">
        <v>1936</v>
      </c>
      <c r="T864" s="5">
        <f>(Q864/L864) - 1</f>
        <v>-0.971074478519</v>
      </c>
      <c r="U864" s="7">
        <v>423.5</v>
      </c>
      <c r="V864" s="5">
        <v>1694</v>
      </c>
      <c r="W864" s="5">
        <f>(S864/L864) - 1</f>
        <v>14.999976198383</v>
      </c>
      <c r="X864" s="7">
        <v>363</v>
      </c>
      <c r="Y864" s="5">
        <v>1452</v>
      </c>
      <c r="Z864" s="5">
        <f>ABS((U864/L864) - 1)</f>
        <v>2.4999947933962</v>
      </c>
      <c r="AA864" s="7">
        <v>133.100198</v>
      </c>
      <c r="AB864" s="6">
        <v>2178</v>
      </c>
      <c r="AC864" s="6">
        <f>ABS((W864/L864) - 1)</f>
        <v>0.87603343897189</v>
      </c>
      <c r="AD864" s="8">
        <v>412</v>
      </c>
      <c r="AE864" t="s">
        <v>288</v>
      </c>
      <c r="AF864"/>
    </row>
    <row r="865" spans="1:32" customHeight="1" ht="30">
      <c r="A865" s="9" t="s">
        <v>1151</v>
      </c>
      <c r="B865" s="9" t="s">
        <v>1152</v>
      </c>
      <c r="C865" s="9" t="s">
        <v>30</v>
      </c>
      <c r="D865" s="9" t="s">
        <v>1153</v>
      </c>
      <c r="E865" s="9" t="s">
        <v>36</v>
      </c>
      <c r="F865" s="9" t="s">
        <v>36</v>
      </c>
      <c r="G865" s="9" t="s">
        <v>36</v>
      </c>
      <c r="H865" s="9" t="s">
        <v>139</v>
      </c>
      <c r="I865" s="10">
        <v>1</v>
      </c>
      <c r="J865" s="9" t="s">
        <v>58</v>
      </c>
      <c r="K865" s="12">
        <v>104.31025</v>
      </c>
      <c r="L865" s="12">
        <f>K865*1.16</f>
        <v>120.99989</v>
      </c>
      <c r="M865" s="12">
        <f>I865*K865</f>
        <v>104.31025</v>
      </c>
      <c r="N865" s="12">
        <f>I865*L865</f>
        <v>120.99989</v>
      </c>
      <c r="O865" s="12">
        <v>544.5</v>
      </c>
      <c r="P865" s="11">
        <v>2178</v>
      </c>
      <c r="Q865" s="11">
        <f>(O865/L865) - 1</f>
        <v>3.5000040909128</v>
      </c>
      <c r="R865" s="12">
        <v>484</v>
      </c>
      <c r="S865" s="11">
        <v>1936</v>
      </c>
      <c r="T865" s="11">
        <f>(Q865/L865) - 1</f>
        <v>-0.97107432006002</v>
      </c>
      <c r="U865" s="12">
        <v>423.5</v>
      </c>
      <c r="V865" s="11">
        <v>1694</v>
      </c>
      <c r="W865" s="11">
        <f>(S865/L865) - 1</f>
        <v>15.000014545468</v>
      </c>
      <c r="X865" s="12">
        <v>363</v>
      </c>
      <c r="Y865" s="11">
        <v>1452</v>
      </c>
      <c r="Z865" s="11">
        <f>ABS((U865/L865) - 1)</f>
        <v>2.5000031818211</v>
      </c>
      <c r="AA865" s="12">
        <v>133.099879</v>
      </c>
      <c r="AB865" s="6">
        <v>2178</v>
      </c>
      <c r="AC865" s="6">
        <f>ABS((W865/L865) - 1)</f>
        <v>0.87603282494333</v>
      </c>
      <c r="AD865" s="8">
        <v>412</v>
      </c>
      <c r="AE865" t="s">
        <v>288</v>
      </c>
      <c r="AF865"/>
    </row>
    <row r="866" spans="1:32" customHeight="1" ht="30">
      <c r="A866" s="3" t="s">
        <v>1151</v>
      </c>
      <c r="B866" s="3" t="s">
        <v>1152</v>
      </c>
      <c r="C866" s="3" t="s">
        <v>30</v>
      </c>
      <c r="D866" s="3" t="s">
        <v>1153</v>
      </c>
      <c r="E866" s="3" t="s">
        <v>36</v>
      </c>
      <c r="F866" s="3" t="s">
        <v>36</v>
      </c>
      <c r="G866" s="3" t="s">
        <v>36</v>
      </c>
      <c r="H866" s="3" t="s">
        <v>139</v>
      </c>
      <c r="I866" s="4">
        <v>2</v>
      </c>
      <c r="J866" s="3" t="s">
        <v>89</v>
      </c>
      <c r="K866" s="7">
        <v>104.3105</v>
      </c>
      <c r="L866" s="7">
        <f>K866*1.16</f>
        <v>121.00018</v>
      </c>
      <c r="M866" s="7">
        <f>I866*K866</f>
        <v>208.621</v>
      </c>
      <c r="N866" s="7">
        <f>I866*L866</f>
        <v>242.00036</v>
      </c>
      <c r="O866" s="7">
        <v>544.5</v>
      </c>
      <c r="P866" s="5">
        <v>2178</v>
      </c>
      <c r="Q866" s="5">
        <f>(O866/L866) - 1</f>
        <v>3.4999933057951</v>
      </c>
      <c r="R866" s="7">
        <v>484</v>
      </c>
      <c r="S866" s="5">
        <v>1936</v>
      </c>
      <c r="T866" s="5">
        <f>(Q866/L866) - 1</f>
        <v>-0.971074478519</v>
      </c>
      <c r="U866" s="7">
        <v>423.5</v>
      </c>
      <c r="V866" s="5">
        <v>1694</v>
      </c>
      <c r="W866" s="5">
        <f>(S866/L866) - 1</f>
        <v>14.999976198383</v>
      </c>
      <c r="X866" s="7">
        <v>363</v>
      </c>
      <c r="Y866" s="5">
        <v>1452</v>
      </c>
      <c r="Z866" s="5">
        <f>ABS((U866/L866) - 1)</f>
        <v>2.4999947933962</v>
      </c>
      <c r="AA866" s="7">
        <v>133.100198</v>
      </c>
      <c r="AB866" s="6">
        <v>2178</v>
      </c>
      <c r="AC866" s="6">
        <f>ABS((W866/L866) - 1)</f>
        <v>0.87603343897189</v>
      </c>
      <c r="AD866" s="8">
        <v>412</v>
      </c>
      <c r="AE866" t="s">
        <v>288</v>
      </c>
      <c r="AF866"/>
    </row>
    <row r="867" spans="1:32" customHeight="1" ht="30">
      <c r="A867" s="9" t="s">
        <v>1151</v>
      </c>
      <c r="B867" s="9" t="s">
        <v>1152</v>
      </c>
      <c r="C867" s="9" t="s">
        <v>30</v>
      </c>
      <c r="D867" s="9" t="s">
        <v>1153</v>
      </c>
      <c r="E867" s="9" t="s">
        <v>36</v>
      </c>
      <c r="F867" s="9" t="s">
        <v>36</v>
      </c>
      <c r="G867" s="9" t="s">
        <v>36</v>
      </c>
      <c r="H867" s="9" t="s">
        <v>139</v>
      </c>
      <c r="I867" s="10">
        <v>2</v>
      </c>
      <c r="J867" s="9" t="s">
        <v>42</v>
      </c>
      <c r="K867" s="12">
        <v>104.3105</v>
      </c>
      <c r="L867" s="12">
        <f>K867*1.16</f>
        <v>121.00018</v>
      </c>
      <c r="M867" s="12">
        <f>I867*K867</f>
        <v>208.621</v>
      </c>
      <c r="N867" s="12">
        <f>I867*L867</f>
        <v>242.00036</v>
      </c>
      <c r="O867" s="12">
        <v>544.5</v>
      </c>
      <c r="P867" s="11">
        <v>2178</v>
      </c>
      <c r="Q867" s="11">
        <f>(O867/L867) - 1</f>
        <v>3.4999933057951</v>
      </c>
      <c r="R867" s="12">
        <v>484</v>
      </c>
      <c r="S867" s="11">
        <v>1936</v>
      </c>
      <c r="T867" s="11">
        <f>(Q867/L867) - 1</f>
        <v>-0.971074478519</v>
      </c>
      <c r="U867" s="12">
        <v>423.5</v>
      </c>
      <c r="V867" s="11">
        <v>1694</v>
      </c>
      <c r="W867" s="11">
        <f>(S867/L867) - 1</f>
        <v>14.999976198383</v>
      </c>
      <c r="X867" s="12">
        <v>363</v>
      </c>
      <c r="Y867" s="11">
        <v>1452</v>
      </c>
      <c r="Z867" s="11">
        <f>ABS((U867/L867) - 1)</f>
        <v>2.4999947933962</v>
      </c>
      <c r="AA867" s="12">
        <v>133.100198</v>
      </c>
      <c r="AB867" s="6">
        <v>2178</v>
      </c>
      <c r="AC867" s="6">
        <f>ABS((W867/L867) - 1)</f>
        <v>0.87603343897189</v>
      </c>
      <c r="AD867" s="8">
        <v>412</v>
      </c>
      <c r="AE867" t="s">
        <v>288</v>
      </c>
      <c r="AF867"/>
    </row>
    <row r="868" spans="1:32" customHeight="1" ht="30">
      <c r="A868" s="3" t="s">
        <v>1151</v>
      </c>
      <c r="B868" s="3" t="s">
        <v>1152</v>
      </c>
      <c r="C868" s="3" t="s">
        <v>30</v>
      </c>
      <c r="D868" s="3" t="s">
        <v>1153</v>
      </c>
      <c r="E868" s="3" t="s">
        <v>36</v>
      </c>
      <c r="F868" s="3" t="s">
        <v>36</v>
      </c>
      <c r="G868" s="3" t="s">
        <v>36</v>
      </c>
      <c r="H868" s="3" t="s">
        <v>139</v>
      </c>
      <c r="I868" s="4">
        <v>3</v>
      </c>
      <c r="J868" s="3" t="s">
        <v>71</v>
      </c>
      <c r="K868" s="7">
        <v>104.3105</v>
      </c>
      <c r="L868" s="7">
        <f>K868*1.16</f>
        <v>121.00018</v>
      </c>
      <c r="M868" s="7">
        <f>I868*K868</f>
        <v>312.9315</v>
      </c>
      <c r="N868" s="7">
        <f>I868*L868</f>
        <v>363.00054</v>
      </c>
      <c r="O868" s="7">
        <v>544.5</v>
      </c>
      <c r="P868" s="5">
        <v>2178</v>
      </c>
      <c r="Q868" s="5">
        <f>(O868/L868) - 1</f>
        <v>3.4999933057951</v>
      </c>
      <c r="R868" s="7">
        <v>484</v>
      </c>
      <c r="S868" s="5">
        <v>1936</v>
      </c>
      <c r="T868" s="5">
        <f>(Q868/L868) - 1</f>
        <v>-0.971074478519</v>
      </c>
      <c r="U868" s="7">
        <v>423.5</v>
      </c>
      <c r="V868" s="5">
        <v>1694</v>
      </c>
      <c r="W868" s="5">
        <f>(S868/L868) - 1</f>
        <v>14.999976198383</v>
      </c>
      <c r="X868" s="7">
        <v>363</v>
      </c>
      <c r="Y868" s="5">
        <v>1452</v>
      </c>
      <c r="Z868" s="5">
        <f>ABS((U868/L868) - 1)</f>
        <v>2.4999947933962</v>
      </c>
      <c r="AA868" s="7">
        <v>133.100198</v>
      </c>
      <c r="AB868" s="6">
        <v>2178</v>
      </c>
      <c r="AC868" s="6">
        <f>ABS((W868/L868) - 1)</f>
        <v>0.87603343897189</v>
      </c>
      <c r="AD868" s="8">
        <v>412</v>
      </c>
      <c r="AE868" t="s">
        <v>288</v>
      </c>
      <c r="AF868"/>
    </row>
    <row r="869" spans="1:32" customHeight="1" ht="30">
      <c r="A869" s="9" t="s">
        <v>1151</v>
      </c>
      <c r="B869" s="9" t="s">
        <v>1152</v>
      </c>
      <c r="C869" s="9" t="s">
        <v>30</v>
      </c>
      <c r="D869" s="9" t="s">
        <v>1153</v>
      </c>
      <c r="E869" s="9" t="s">
        <v>36</v>
      </c>
      <c r="F869" s="9" t="s">
        <v>36</v>
      </c>
      <c r="G869" s="9" t="s">
        <v>36</v>
      </c>
      <c r="H869" s="9" t="s">
        <v>139</v>
      </c>
      <c r="I869" s="10">
        <v>1</v>
      </c>
      <c r="J869" s="9" t="s">
        <v>90</v>
      </c>
      <c r="K869" s="12">
        <v>104.3105</v>
      </c>
      <c r="L869" s="12">
        <f>K869*1.16</f>
        <v>121.00018</v>
      </c>
      <c r="M869" s="12">
        <f>I869*K869</f>
        <v>104.3105</v>
      </c>
      <c r="N869" s="12">
        <f>I869*L869</f>
        <v>121.00018</v>
      </c>
      <c r="O869" s="12">
        <v>544.5</v>
      </c>
      <c r="P869" s="11">
        <v>2178</v>
      </c>
      <c r="Q869" s="11">
        <f>(O869/L869) - 1</f>
        <v>3.4999933057951</v>
      </c>
      <c r="R869" s="12">
        <v>484</v>
      </c>
      <c r="S869" s="11">
        <v>1936</v>
      </c>
      <c r="T869" s="11">
        <f>(Q869/L869) - 1</f>
        <v>-0.971074478519</v>
      </c>
      <c r="U869" s="12">
        <v>423.5</v>
      </c>
      <c r="V869" s="11">
        <v>1694</v>
      </c>
      <c r="W869" s="11">
        <f>(S869/L869) - 1</f>
        <v>14.999976198383</v>
      </c>
      <c r="X869" s="12">
        <v>363</v>
      </c>
      <c r="Y869" s="11">
        <v>1452</v>
      </c>
      <c r="Z869" s="11">
        <f>ABS((U869/L869) - 1)</f>
        <v>2.4999947933962</v>
      </c>
      <c r="AA869" s="12">
        <v>133.100198</v>
      </c>
      <c r="AB869" s="6">
        <v>2178</v>
      </c>
      <c r="AC869" s="6">
        <f>ABS((W869/L869) - 1)</f>
        <v>0.87603343897189</v>
      </c>
      <c r="AD869" s="8">
        <v>412</v>
      </c>
      <c r="AE869" t="s">
        <v>288</v>
      </c>
      <c r="AF869"/>
    </row>
    <row r="870" spans="1:32" customHeight="1" ht="30">
      <c r="A870" s="3" t="s">
        <v>1154</v>
      </c>
      <c r="B870" s="3" t="s">
        <v>1155</v>
      </c>
      <c r="C870" s="3" t="s">
        <v>30</v>
      </c>
      <c r="D870" s="3" t="s">
        <v>1156</v>
      </c>
      <c r="E870" s="3" t="s">
        <v>36</v>
      </c>
      <c r="F870" s="3" t="s">
        <v>36</v>
      </c>
      <c r="G870" s="3" t="s">
        <v>36</v>
      </c>
      <c r="H870" s="3" t="s">
        <v>189</v>
      </c>
      <c r="I870" s="4">
        <v>1</v>
      </c>
      <c r="J870" s="3" t="s">
        <v>42</v>
      </c>
      <c r="K870" s="7">
        <v>94.83</v>
      </c>
      <c r="L870" s="7">
        <f>K870*1.16</f>
        <v>110.0028</v>
      </c>
      <c r="M870" s="7">
        <f>I870*K870</f>
        <v>94.83</v>
      </c>
      <c r="N870" s="7">
        <f>I870*L870</f>
        <v>110.0028</v>
      </c>
      <c r="O870" s="7">
        <v>451.01</v>
      </c>
      <c r="P870" s="5">
        <v>1804.04</v>
      </c>
      <c r="Q870" s="5">
        <f>(O870/L870) - 1</f>
        <v>3.099986545797</v>
      </c>
      <c r="R870" s="7">
        <v>418.01</v>
      </c>
      <c r="S870" s="5">
        <v>1672.04</v>
      </c>
      <c r="T870" s="5">
        <f>(Q870/L870) - 1</f>
        <v>-0.97181902146312</v>
      </c>
      <c r="U870" s="7">
        <v>385.01</v>
      </c>
      <c r="V870" s="5">
        <v>1540.04</v>
      </c>
      <c r="W870" s="5">
        <f>(S870/L870) - 1</f>
        <v>14.199976727865</v>
      </c>
      <c r="X870" s="7">
        <v>352.01</v>
      </c>
      <c r="Y870" s="5">
        <v>1408.04</v>
      </c>
      <c r="Z870" s="5">
        <f>ABS((U870/L870) - 1)</f>
        <v>2.5000018181355</v>
      </c>
      <c r="AA870" s="7">
        <v>121.00308</v>
      </c>
      <c r="AB870" s="6">
        <v>1804.04</v>
      </c>
      <c r="AC870" s="6">
        <f>ABS((W870/L870) - 1)</f>
        <v>0.87091258833534</v>
      </c>
      <c r="AD870" s="8">
        <v>146</v>
      </c>
      <c r="AE870" t="s">
        <v>190</v>
      </c>
      <c r="AF870"/>
    </row>
    <row r="871" spans="1:32" customHeight="1" ht="30">
      <c r="A871" s="9" t="s">
        <v>1157</v>
      </c>
      <c r="B871" s="9" t="s">
        <v>1158</v>
      </c>
      <c r="C871" s="9" t="s">
        <v>30</v>
      </c>
      <c r="D871" s="9" t="s">
        <v>1159</v>
      </c>
      <c r="E871" s="9" t="s">
        <v>36</v>
      </c>
      <c r="F871" s="9" t="s">
        <v>36</v>
      </c>
      <c r="G871" s="9" t="s">
        <v>36</v>
      </c>
      <c r="H871" s="9" t="s">
        <v>494</v>
      </c>
      <c r="I871" s="10">
        <v>1</v>
      </c>
      <c r="J871" s="9" t="s">
        <v>40</v>
      </c>
      <c r="K871" s="12">
        <v>96.77</v>
      </c>
      <c r="L871" s="12">
        <f>K871*1.16</f>
        <v>112.2532</v>
      </c>
      <c r="M871" s="12">
        <f>I871*K871</f>
        <v>96.77</v>
      </c>
      <c r="N871" s="12">
        <f>I871*L871</f>
        <v>112.2532</v>
      </c>
      <c r="O871" s="12">
        <v>334</v>
      </c>
      <c r="P871" s="11">
        <v>1336</v>
      </c>
      <c r="Q871" s="11">
        <f>(O871/L871) - 1</f>
        <v>1.9754162910278</v>
      </c>
      <c r="R871" s="12">
        <v>278</v>
      </c>
      <c r="S871" s="11">
        <v>1112</v>
      </c>
      <c r="T871" s="11">
        <f>(Q871/L871) - 1</f>
        <v>-0.98240213828178</v>
      </c>
      <c r="U871" s="12">
        <v>225</v>
      </c>
      <c r="V871" s="11">
        <v>900</v>
      </c>
      <c r="W871" s="11">
        <f>(S871/L871) - 1</f>
        <v>8.9061763940805</v>
      </c>
      <c r="X871" s="12">
        <v>213.75</v>
      </c>
      <c r="Y871" s="11">
        <v>855</v>
      </c>
      <c r="Z871" s="11">
        <f>ABS((U871/L871) - 1)</f>
        <v>1.0043972020397</v>
      </c>
      <c r="AA871" s="12">
        <v>123.47852</v>
      </c>
      <c r="AB871" s="6">
        <v>1336</v>
      </c>
      <c r="AC871" s="6">
        <f>ABS((W871/L871) - 1)</f>
        <v>0.92065993313259</v>
      </c>
      <c r="AD871" s="8" t="s">
        <v>39</v>
      </c>
      <c r="AE871" t="s">
        <v>39</v>
      </c>
      <c r="AF871"/>
    </row>
    <row r="872" spans="1:32" customHeight="1" ht="30">
      <c r="A872" s="3" t="s">
        <v>1157</v>
      </c>
      <c r="B872" s="3" t="s">
        <v>1158</v>
      </c>
      <c r="C872" s="3" t="s">
        <v>30</v>
      </c>
      <c r="D872" s="3" t="s">
        <v>1159</v>
      </c>
      <c r="E872" s="3" t="s">
        <v>36</v>
      </c>
      <c r="F872" s="3" t="s">
        <v>36</v>
      </c>
      <c r="G872" s="3" t="s">
        <v>36</v>
      </c>
      <c r="H872" s="3" t="s">
        <v>494</v>
      </c>
      <c r="I872" s="4">
        <v>3</v>
      </c>
      <c r="J872" s="3" t="s">
        <v>63</v>
      </c>
      <c r="K872" s="7">
        <v>96.77</v>
      </c>
      <c r="L872" s="7">
        <f>K872*1.16</f>
        <v>112.2532</v>
      </c>
      <c r="M872" s="7">
        <f>I872*K872</f>
        <v>290.31</v>
      </c>
      <c r="N872" s="7">
        <f>I872*L872</f>
        <v>336.7596</v>
      </c>
      <c r="O872" s="7">
        <v>334</v>
      </c>
      <c r="P872" s="5">
        <v>1336</v>
      </c>
      <c r="Q872" s="5">
        <f>(O872/L872) - 1</f>
        <v>1.9754162910278</v>
      </c>
      <c r="R872" s="7">
        <v>278</v>
      </c>
      <c r="S872" s="5">
        <v>1112</v>
      </c>
      <c r="T872" s="5">
        <f>(Q872/L872) - 1</f>
        <v>-0.98240213828178</v>
      </c>
      <c r="U872" s="7">
        <v>225</v>
      </c>
      <c r="V872" s="5">
        <v>900</v>
      </c>
      <c r="W872" s="5">
        <f>(S872/L872) - 1</f>
        <v>8.9061763940805</v>
      </c>
      <c r="X872" s="7">
        <v>213.75</v>
      </c>
      <c r="Y872" s="5">
        <v>855</v>
      </c>
      <c r="Z872" s="5">
        <f>ABS((U872/L872) - 1)</f>
        <v>1.0043972020397</v>
      </c>
      <c r="AA872" s="7">
        <v>123.47852</v>
      </c>
      <c r="AB872" s="6">
        <v>1336</v>
      </c>
      <c r="AC872" s="6">
        <f>ABS((W872/L872) - 1)</f>
        <v>0.92065993313259</v>
      </c>
      <c r="AD872" s="8" t="s">
        <v>39</v>
      </c>
      <c r="AE872" t="s">
        <v>39</v>
      </c>
      <c r="AF872"/>
    </row>
    <row r="873" spans="1:32" customHeight="1" ht="30">
      <c r="A873" s="9" t="s">
        <v>1160</v>
      </c>
      <c r="B873" s="9" t="s">
        <v>1161</v>
      </c>
      <c r="C873" s="9" t="s">
        <v>30</v>
      </c>
      <c r="D873" s="9" t="s">
        <v>1159</v>
      </c>
      <c r="E873" s="9" t="s">
        <v>36</v>
      </c>
      <c r="F873" s="9" t="s">
        <v>36</v>
      </c>
      <c r="G873" s="9" t="s">
        <v>36</v>
      </c>
      <c r="H873" s="9" t="s">
        <v>56</v>
      </c>
      <c r="I873" s="10">
        <v>1</v>
      </c>
      <c r="J873" s="9" t="s">
        <v>63</v>
      </c>
      <c r="K873" s="12">
        <v>96.77</v>
      </c>
      <c r="L873" s="12">
        <f>K873*1.16</f>
        <v>112.2532</v>
      </c>
      <c r="M873" s="12">
        <f>I873*K873</f>
        <v>96.77</v>
      </c>
      <c r="N873" s="12">
        <f>I873*L873</f>
        <v>112.2532</v>
      </c>
      <c r="O873" s="12">
        <v>336.52</v>
      </c>
      <c r="P873" s="11">
        <v>1346.08</v>
      </c>
      <c r="Q873" s="11">
        <f>(O873/L873) - 1</f>
        <v>1.9978655396906</v>
      </c>
      <c r="R873" s="12">
        <v>280.43</v>
      </c>
      <c r="S873" s="11">
        <v>1121.72</v>
      </c>
      <c r="T873" s="11">
        <f>(Q873/L873) - 1</f>
        <v>-0.98220215067641</v>
      </c>
      <c r="U873" s="12">
        <v>224.34</v>
      </c>
      <c r="V873" s="11">
        <v>897.36</v>
      </c>
      <c r="W873" s="11">
        <f>(S873/L873) - 1</f>
        <v>8.9927663532086</v>
      </c>
      <c r="X873" s="12">
        <v>213.12</v>
      </c>
      <c r="Y873" s="11">
        <v>852.48</v>
      </c>
      <c r="Z873" s="11">
        <f>ABS((U873/L873) - 1)</f>
        <v>0.99851763691369</v>
      </c>
      <c r="AA873" s="12">
        <v>123.47852</v>
      </c>
      <c r="AB873" s="6">
        <v>1346.08</v>
      </c>
      <c r="AC873" s="6">
        <f>ABS((W873/L873) - 1)</f>
        <v>0.91988855236903</v>
      </c>
      <c r="AD873" s="8">
        <v>838</v>
      </c>
      <c r="AE873" t="s">
        <v>1162</v>
      </c>
      <c r="AF873"/>
    </row>
    <row r="874" spans="1:32" customHeight="1" ht="30">
      <c r="A874" s="3" t="s">
        <v>1163</v>
      </c>
      <c r="B874" s="3" t="s">
        <v>1164</v>
      </c>
      <c r="C874" s="3" t="s">
        <v>30</v>
      </c>
      <c r="D874" s="3" t="s">
        <v>1165</v>
      </c>
      <c r="E874" s="3" t="s">
        <v>117</v>
      </c>
      <c r="F874" s="3" t="s">
        <v>834</v>
      </c>
      <c r="G874" s="3" t="s">
        <v>823</v>
      </c>
      <c r="H874" s="3" t="s">
        <v>79</v>
      </c>
      <c r="I874" s="4">
        <v>1</v>
      </c>
      <c r="J874" s="3" t="s">
        <v>71</v>
      </c>
      <c r="K874" s="7">
        <v>560.34</v>
      </c>
      <c r="L874" s="7">
        <f>K874*1.16</f>
        <v>649.9944</v>
      </c>
      <c r="M874" s="7">
        <f>I874*K874</f>
        <v>560.34</v>
      </c>
      <c r="N874" s="7">
        <f>I874*L874</f>
        <v>649.9944</v>
      </c>
      <c r="O874" s="7">
        <v>1105</v>
      </c>
      <c r="P874" s="5">
        <v>4420</v>
      </c>
      <c r="Q874" s="5">
        <f>(O874/L874) - 1</f>
        <v>0.70001464628003</v>
      </c>
      <c r="R874" s="7">
        <v>1040</v>
      </c>
      <c r="S874" s="5">
        <v>4160</v>
      </c>
      <c r="T874" s="5">
        <f>(Q874/L874) - 1</f>
        <v>-0.99892304511196</v>
      </c>
      <c r="U874" s="7">
        <v>975</v>
      </c>
      <c r="V874" s="5">
        <v>3900</v>
      </c>
      <c r="W874" s="5">
        <f>(S874/L874) - 1</f>
        <v>5.4000551389366</v>
      </c>
      <c r="X874" s="7">
        <v>910</v>
      </c>
      <c r="Y874" s="5">
        <v>3640</v>
      </c>
      <c r="Z874" s="5">
        <f>ABS((U874/L874) - 1)</f>
        <v>0.50001292318826</v>
      </c>
      <c r="AA874" s="7">
        <v>714.99384</v>
      </c>
      <c r="AB874" s="6">
        <v>4420</v>
      </c>
      <c r="AC874" s="6">
        <f>ABS((W874/L874) - 1)</f>
        <v>0.99169215128786</v>
      </c>
      <c r="AD874" s="8" t="s">
        <v>39</v>
      </c>
      <c r="AE874" t="s">
        <v>39</v>
      </c>
      <c r="AF874"/>
    </row>
    <row r="875" spans="1:32" customHeight="1" ht="30">
      <c r="A875" s="9">
        <v>4407202</v>
      </c>
      <c r="B875" s="9" t="s">
        <v>1166</v>
      </c>
      <c r="C875" s="9" t="s">
        <v>30</v>
      </c>
      <c r="D875" s="9" t="s">
        <v>1165</v>
      </c>
      <c r="E875" s="9" t="s">
        <v>220</v>
      </c>
      <c r="F875" s="9" t="s">
        <v>779</v>
      </c>
      <c r="G875" s="9" t="s">
        <v>1167</v>
      </c>
      <c r="H875" s="9" t="s">
        <v>1168</v>
      </c>
      <c r="I875" s="10">
        <v>1</v>
      </c>
      <c r="J875" s="9" t="s">
        <v>63</v>
      </c>
      <c r="K875" s="12">
        <v>464.19</v>
      </c>
      <c r="L875" s="12">
        <f>K875*1.16</f>
        <v>538.4604</v>
      </c>
      <c r="M875" s="12">
        <f>I875*K875</f>
        <v>464.19</v>
      </c>
      <c r="N875" s="12">
        <f>I875*L875</f>
        <v>538.4604</v>
      </c>
      <c r="O875" s="12">
        <v>807.69</v>
      </c>
      <c r="P875" s="11">
        <v>3230.76</v>
      </c>
      <c r="Q875" s="11">
        <f>(O875/L875) - 1</f>
        <v>0.49999888571193</v>
      </c>
      <c r="R875" s="12">
        <v>753.85</v>
      </c>
      <c r="S875" s="11">
        <v>3015.4</v>
      </c>
      <c r="T875" s="11">
        <f>(Q875/L875) - 1</f>
        <v>-0.99907142867756</v>
      </c>
      <c r="U875" s="12">
        <v>700</v>
      </c>
      <c r="V875" s="11">
        <v>2800</v>
      </c>
      <c r="W875" s="11">
        <f>(S875/L875) - 1</f>
        <v>4.600040411514</v>
      </c>
      <c r="X875" s="12">
        <v>665</v>
      </c>
      <c r="Y875" s="11">
        <v>2660</v>
      </c>
      <c r="Z875" s="11">
        <f>ABS((U875/L875) - 1)</f>
        <v>0.30000274857724</v>
      </c>
      <c r="AA875" s="12">
        <v>592.30644</v>
      </c>
      <c r="AB875" s="6">
        <v>3230.76</v>
      </c>
      <c r="AC875" s="6">
        <f>ABS((W875/L875) - 1)</f>
        <v>0.99145704974495</v>
      </c>
      <c r="AD875" s="8" t="s">
        <v>39</v>
      </c>
      <c r="AE875" t="s">
        <v>39</v>
      </c>
      <c r="AF875"/>
    </row>
    <row r="876" spans="1:32" customHeight="1" ht="30">
      <c r="A876" s="3">
        <v>4407801</v>
      </c>
      <c r="B876" s="3" t="s">
        <v>1169</v>
      </c>
      <c r="C876" s="3" t="s">
        <v>30</v>
      </c>
      <c r="D876" s="3" t="s">
        <v>1165</v>
      </c>
      <c r="E876" s="3" t="s">
        <v>117</v>
      </c>
      <c r="F876" s="3" t="s">
        <v>1170</v>
      </c>
      <c r="G876" s="3" t="s">
        <v>201</v>
      </c>
      <c r="H876" s="3" t="s">
        <v>1168</v>
      </c>
      <c r="I876" s="4">
        <v>1</v>
      </c>
      <c r="J876" s="3" t="s">
        <v>63</v>
      </c>
      <c r="K876" s="7">
        <v>464.19</v>
      </c>
      <c r="L876" s="7">
        <f>K876*1.16</f>
        <v>538.4604</v>
      </c>
      <c r="M876" s="7">
        <f>I876*K876</f>
        <v>464.19</v>
      </c>
      <c r="N876" s="7">
        <f>I876*L876</f>
        <v>538.4604</v>
      </c>
      <c r="O876" s="7">
        <v>807.69</v>
      </c>
      <c r="P876" s="5">
        <v>3230.76</v>
      </c>
      <c r="Q876" s="5">
        <f>(O876/L876) - 1</f>
        <v>0.49999888571193</v>
      </c>
      <c r="R876" s="7">
        <v>753.85</v>
      </c>
      <c r="S876" s="5">
        <v>3015.4</v>
      </c>
      <c r="T876" s="5">
        <f>(Q876/L876) - 1</f>
        <v>-0.99907142867756</v>
      </c>
      <c r="U876" s="7">
        <v>700</v>
      </c>
      <c r="V876" s="5">
        <v>2800</v>
      </c>
      <c r="W876" s="5">
        <f>(S876/L876) - 1</f>
        <v>4.600040411514</v>
      </c>
      <c r="X876" s="7">
        <v>665</v>
      </c>
      <c r="Y876" s="5">
        <v>2660</v>
      </c>
      <c r="Z876" s="5">
        <f>ABS((U876/L876) - 1)</f>
        <v>0.30000274857724</v>
      </c>
      <c r="AA876" s="7">
        <v>592.30644</v>
      </c>
      <c r="AB876" s="6">
        <v>3230.76</v>
      </c>
      <c r="AC876" s="6">
        <f>ABS((W876/L876) - 1)</f>
        <v>0.99145704974495</v>
      </c>
      <c r="AD876" s="8" t="s">
        <v>39</v>
      </c>
      <c r="AE876" t="s">
        <v>39</v>
      </c>
      <c r="AF876"/>
    </row>
    <row r="877" spans="1:32" customHeight="1" ht="30">
      <c r="A877" s="9">
        <v>4407801</v>
      </c>
      <c r="B877" s="9" t="s">
        <v>1169</v>
      </c>
      <c r="C877" s="9" t="s">
        <v>30</v>
      </c>
      <c r="D877" s="9" t="s">
        <v>1165</v>
      </c>
      <c r="E877" s="9" t="s">
        <v>117</v>
      </c>
      <c r="F877" s="9" t="s">
        <v>1170</v>
      </c>
      <c r="G877" s="9" t="s">
        <v>201</v>
      </c>
      <c r="H877" s="9" t="s">
        <v>1168</v>
      </c>
      <c r="I877" s="10">
        <v>1</v>
      </c>
      <c r="J877" s="9" t="s">
        <v>42</v>
      </c>
      <c r="K877" s="12">
        <v>258.62</v>
      </c>
      <c r="L877" s="12">
        <f>K877*1.16</f>
        <v>299.9992</v>
      </c>
      <c r="M877" s="12">
        <f>I877*K877</f>
        <v>258.62</v>
      </c>
      <c r="N877" s="12">
        <f>I877*L877</f>
        <v>299.9992</v>
      </c>
      <c r="O877" s="12">
        <v>807.69</v>
      </c>
      <c r="P877" s="11">
        <v>3230.76</v>
      </c>
      <c r="Q877" s="11">
        <f>(O877/L877) - 1</f>
        <v>1.6923071794858</v>
      </c>
      <c r="R877" s="12">
        <v>753.85</v>
      </c>
      <c r="S877" s="11">
        <v>3015.4</v>
      </c>
      <c r="T877" s="11">
        <f>(Q877/L877) - 1</f>
        <v>-0.99435896102561</v>
      </c>
      <c r="U877" s="12">
        <v>700</v>
      </c>
      <c r="V877" s="11">
        <v>2800</v>
      </c>
      <c r="W877" s="11">
        <f>(S877/L877) - 1</f>
        <v>9.0513601369604</v>
      </c>
      <c r="X877" s="12">
        <v>665</v>
      </c>
      <c r="Y877" s="11">
        <v>2660</v>
      </c>
      <c r="Z877" s="11">
        <f>ABS((U877/L877) - 1)</f>
        <v>1.3333395555721</v>
      </c>
      <c r="AA877" s="12">
        <v>329.99912</v>
      </c>
      <c r="AB877" s="6">
        <v>3230.76</v>
      </c>
      <c r="AC877" s="6">
        <f>ABS((W877/L877) - 1)</f>
        <v>0.96982871908672</v>
      </c>
      <c r="AD877" s="8" t="s">
        <v>39</v>
      </c>
      <c r="AE877" t="s">
        <v>39</v>
      </c>
      <c r="AF877"/>
    </row>
    <row r="878" spans="1:32" customHeight="1" ht="30">
      <c r="A878" s="3">
        <v>4461032</v>
      </c>
      <c r="B878" s="3" t="s">
        <v>1171</v>
      </c>
      <c r="C878" s="3" t="s">
        <v>30</v>
      </c>
      <c r="D878" s="3" t="s">
        <v>1165</v>
      </c>
      <c r="E878" s="3" t="s">
        <v>417</v>
      </c>
      <c r="F878" s="3" t="s">
        <v>808</v>
      </c>
      <c r="G878" s="3" t="s">
        <v>1172</v>
      </c>
      <c r="H878" s="3" t="s">
        <v>1168</v>
      </c>
      <c r="I878" s="4">
        <v>1</v>
      </c>
      <c r="J878" s="3" t="s">
        <v>63</v>
      </c>
      <c r="K878" s="7">
        <v>464.19</v>
      </c>
      <c r="L878" s="7">
        <f>K878*1.16</f>
        <v>538.4604</v>
      </c>
      <c r="M878" s="7">
        <f>I878*K878</f>
        <v>464.19</v>
      </c>
      <c r="N878" s="7">
        <f>I878*L878</f>
        <v>538.4604</v>
      </c>
      <c r="O878" s="7">
        <v>807.69</v>
      </c>
      <c r="P878" s="5">
        <v>3230.76</v>
      </c>
      <c r="Q878" s="5">
        <f>(O878/L878) - 1</f>
        <v>0.49999888571193</v>
      </c>
      <c r="R878" s="7">
        <v>753.85</v>
      </c>
      <c r="S878" s="5">
        <v>3015.4</v>
      </c>
      <c r="T878" s="5">
        <f>(Q878/L878) - 1</f>
        <v>-0.99907142867756</v>
      </c>
      <c r="U878" s="7">
        <v>700</v>
      </c>
      <c r="V878" s="5">
        <v>2800</v>
      </c>
      <c r="W878" s="5">
        <f>(S878/L878) - 1</f>
        <v>4.600040411514</v>
      </c>
      <c r="X878" s="7">
        <v>665</v>
      </c>
      <c r="Y878" s="5">
        <v>2660</v>
      </c>
      <c r="Z878" s="5">
        <f>ABS((U878/L878) - 1)</f>
        <v>0.30000274857724</v>
      </c>
      <c r="AA878" s="7">
        <v>592.30644</v>
      </c>
      <c r="AB878" s="6">
        <v>3230.76</v>
      </c>
      <c r="AC878" s="6">
        <f>ABS((W878/L878) - 1)</f>
        <v>0.99145704974495</v>
      </c>
      <c r="AD878" s="8" t="s">
        <v>39</v>
      </c>
      <c r="AE878" t="s">
        <v>39</v>
      </c>
      <c r="AF878"/>
    </row>
    <row r="879" spans="1:32" customHeight="1" ht="30">
      <c r="A879" s="9">
        <v>4462262</v>
      </c>
      <c r="B879" s="9" t="s">
        <v>1173</v>
      </c>
      <c r="C879" s="9" t="s">
        <v>30</v>
      </c>
      <c r="D879" s="9" t="s">
        <v>1165</v>
      </c>
      <c r="E879" s="9" t="s">
        <v>220</v>
      </c>
      <c r="F879" s="9" t="s">
        <v>779</v>
      </c>
      <c r="G879" s="9" t="s">
        <v>1174</v>
      </c>
      <c r="H879" s="9" t="s">
        <v>1168</v>
      </c>
      <c r="I879" s="10">
        <v>1</v>
      </c>
      <c r="J879" s="9" t="s">
        <v>63</v>
      </c>
      <c r="K879" s="12">
        <v>464.19</v>
      </c>
      <c r="L879" s="12">
        <f>K879*1.16</f>
        <v>538.4604</v>
      </c>
      <c r="M879" s="12">
        <f>I879*K879</f>
        <v>464.19</v>
      </c>
      <c r="N879" s="12">
        <f>I879*L879</f>
        <v>538.4604</v>
      </c>
      <c r="O879" s="12">
        <v>807.69</v>
      </c>
      <c r="P879" s="11">
        <v>3230.76</v>
      </c>
      <c r="Q879" s="11">
        <f>(O879/L879) - 1</f>
        <v>0.49999888571193</v>
      </c>
      <c r="R879" s="12">
        <v>753.85</v>
      </c>
      <c r="S879" s="11">
        <v>3015.4</v>
      </c>
      <c r="T879" s="11">
        <f>(Q879/L879) - 1</f>
        <v>-0.99907142867756</v>
      </c>
      <c r="U879" s="12">
        <v>700</v>
      </c>
      <c r="V879" s="11">
        <v>2800</v>
      </c>
      <c r="W879" s="11">
        <f>(S879/L879) - 1</f>
        <v>4.600040411514</v>
      </c>
      <c r="X879" s="12">
        <v>665</v>
      </c>
      <c r="Y879" s="11">
        <v>2660</v>
      </c>
      <c r="Z879" s="11">
        <f>ABS((U879/L879) - 1)</f>
        <v>0.30000274857724</v>
      </c>
      <c r="AA879" s="12">
        <v>592.30644</v>
      </c>
      <c r="AB879" s="6">
        <v>3230.76</v>
      </c>
      <c r="AC879" s="6">
        <f>ABS((W879/L879) - 1)</f>
        <v>0.99145704974495</v>
      </c>
      <c r="AD879" s="8" t="s">
        <v>39</v>
      </c>
      <c r="AE879" t="s">
        <v>39</v>
      </c>
      <c r="AF879"/>
    </row>
    <row r="880" spans="1:32" customHeight="1" ht="30">
      <c r="A880" s="3">
        <v>4507101</v>
      </c>
      <c r="B880" s="3" t="s">
        <v>1175</v>
      </c>
      <c r="C880" s="3" t="s">
        <v>30</v>
      </c>
      <c r="D880" s="3" t="s">
        <v>1165</v>
      </c>
      <c r="E880" s="3" t="s">
        <v>67</v>
      </c>
      <c r="F880" s="3" t="s">
        <v>698</v>
      </c>
      <c r="G880" s="3" t="s">
        <v>1176</v>
      </c>
      <c r="H880" s="3" t="s">
        <v>79</v>
      </c>
      <c r="I880" s="4">
        <v>1</v>
      </c>
      <c r="J880" s="3" t="s">
        <v>63</v>
      </c>
      <c r="K880" s="7">
        <v>729.44</v>
      </c>
      <c r="L880" s="7">
        <f>K880*1.16</f>
        <v>846.1504</v>
      </c>
      <c r="M880" s="7">
        <f>I880*K880</f>
        <v>729.44</v>
      </c>
      <c r="N880" s="7">
        <f>I880*L880</f>
        <v>846.1504</v>
      </c>
      <c r="O880" s="7">
        <v>1730.77</v>
      </c>
      <c r="P880" s="5">
        <v>6923.08</v>
      </c>
      <c r="Q880" s="5">
        <f>(O880/L880) - 1</f>
        <v>1.0454637851616</v>
      </c>
      <c r="R880" s="7">
        <v>1615.38</v>
      </c>
      <c r="S880" s="5">
        <v>6461.52</v>
      </c>
      <c r="T880" s="5">
        <f>(Q880/L880) - 1</f>
        <v>-0.99876444685819</v>
      </c>
      <c r="U880" s="7">
        <v>1500</v>
      </c>
      <c r="V880" s="5">
        <v>6000</v>
      </c>
      <c r="W880" s="5">
        <f>(S880/L880) - 1</f>
        <v>6.6363729190461</v>
      </c>
      <c r="X880" s="7">
        <v>1425</v>
      </c>
      <c r="Y880" s="5">
        <v>5700</v>
      </c>
      <c r="Z880" s="5">
        <f>ABS((U880/L880) - 1)</f>
        <v>0.77273449259139</v>
      </c>
      <c r="AA880" s="7">
        <v>930.76544</v>
      </c>
      <c r="AB880" s="6">
        <v>6923.08</v>
      </c>
      <c r="AC880" s="6">
        <f>ABS((W880/L880) - 1)</f>
        <v>0.99215698188047</v>
      </c>
      <c r="AD880" s="8" t="s">
        <v>39</v>
      </c>
      <c r="AE880" t="s">
        <v>39</v>
      </c>
      <c r="AF880"/>
    </row>
    <row r="881" spans="1:32" customHeight="1" ht="30">
      <c r="A881" s="9">
        <v>4507501</v>
      </c>
      <c r="B881" s="9" t="s">
        <v>1177</v>
      </c>
      <c r="C881" s="9" t="s">
        <v>30</v>
      </c>
      <c r="D881" s="9" t="s">
        <v>1165</v>
      </c>
      <c r="E881" s="9" t="s">
        <v>430</v>
      </c>
      <c r="F881" s="9" t="s">
        <v>617</v>
      </c>
      <c r="G881" s="9" t="s">
        <v>1178</v>
      </c>
      <c r="H881" s="9" t="s">
        <v>79</v>
      </c>
      <c r="I881" s="10">
        <v>1</v>
      </c>
      <c r="J881" s="9" t="s">
        <v>63</v>
      </c>
      <c r="K881" s="12">
        <v>464.19</v>
      </c>
      <c r="L881" s="12">
        <f>K881*1.16</f>
        <v>538.4604</v>
      </c>
      <c r="M881" s="12">
        <f>I881*K881</f>
        <v>464.19</v>
      </c>
      <c r="N881" s="12">
        <f>I881*L881</f>
        <v>538.4604</v>
      </c>
      <c r="O881" s="12">
        <v>807.69</v>
      </c>
      <c r="P881" s="11">
        <v>3230.76</v>
      </c>
      <c r="Q881" s="11">
        <f>(O881/L881) - 1</f>
        <v>0.49999888571193</v>
      </c>
      <c r="R881" s="12">
        <v>753.85</v>
      </c>
      <c r="S881" s="11">
        <v>3015.4</v>
      </c>
      <c r="T881" s="11">
        <f>(Q881/L881) - 1</f>
        <v>-0.99907142867756</v>
      </c>
      <c r="U881" s="12">
        <v>700</v>
      </c>
      <c r="V881" s="11">
        <v>2800</v>
      </c>
      <c r="W881" s="11">
        <f>(S881/L881) - 1</f>
        <v>4.600040411514</v>
      </c>
      <c r="X881" s="12">
        <v>665</v>
      </c>
      <c r="Y881" s="11">
        <v>2660</v>
      </c>
      <c r="Z881" s="11">
        <f>ABS((U881/L881) - 1)</f>
        <v>0.30000274857724</v>
      </c>
      <c r="AA881" s="12">
        <v>592.30644</v>
      </c>
      <c r="AB881" s="6">
        <v>3230.76</v>
      </c>
      <c r="AC881" s="6">
        <f>ABS((W881/L881) - 1)</f>
        <v>0.99145704974495</v>
      </c>
      <c r="AD881" s="8" t="s">
        <v>39</v>
      </c>
      <c r="AE881" t="s">
        <v>39</v>
      </c>
      <c r="AF881"/>
    </row>
    <row r="882" spans="1:32" customHeight="1" ht="30">
      <c r="A882" s="3" t="s">
        <v>1179</v>
      </c>
      <c r="B882" s="3" t="s">
        <v>1180</v>
      </c>
      <c r="C882" s="3" t="s">
        <v>30</v>
      </c>
      <c r="D882" s="3" t="s">
        <v>1165</v>
      </c>
      <c r="E882" s="3" t="s">
        <v>220</v>
      </c>
      <c r="F882" s="3">
        <v>1500</v>
      </c>
      <c r="G882" s="3" t="s">
        <v>1174</v>
      </c>
      <c r="H882" s="3" t="s">
        <v>79</v>
      </c>
      <c r="I882" s="4">
        <v>1</v>
      </c>
      <c r="J882" s="3" t="s">
        <v>58</v>
      </c>
      <c r="K882" s="7">
        <v>150</v>
      </c>
      <c r="L882" s="7">
        <f>K882*1.16</f>
        <v>174</v>
      </c>
      <c r="M882" s="7">
        <f>I882*K882</f>
        <v>150</v>
      </c>
      <c r="N882" s="7">
        <f>I882*L882</f>
        <v>174</v>
      </c>
      <c r="O882" s="7">
        <v>650</v>
      </c>
      <c r="P882" s="5">
        <v>2600</v>
      </c>
      <c r="Q882" s="5">
        <f>(O882/L882) - 1</f>
        <v>2.735632183908</v>
      </c>
      <c r="R882" s="7">
        <v>550</v>
      </c>
      <c r="S882" s="5">
        <v>2200</v>
      </c>
      <c r="T882" s="5">
        <f>(Q882/L882) - 1</f>
        <v>-0.98427797595455</v>
      </c>
      <c r="U882" s="7">
        <v>450</v>
      </c>
      <c r="V882" s="5">
        <v>1800</v>
      </c>
      <c r="W882" s="5">
        <f>(S882/L882) - 1</f>
        <v>11.64367816092</v>
      </c>
      <c r="X882" s="7">
        <v>427.5</v>
      </c>
      <c r="Y882" s="5">
        <v>1710</v>
      </c>
      <c r="Z882" s="5">
        <f>ABS((U882/L882) - 1)</f>
        <v>1.5862068965517</v>
      </c>
      <c r="AA882" s="7">
        <v>191.4</v>
      </c>
      <c r="AB882" s="6">
        <v>2600</v>
      </c>
      <c r="AC882" s="6">
        <f>ABS((W882/L882) - 1)</f>
        <v>0.93308230942</v>
      </c>
      <c r="AD882" s="8" t="s">
        <v>39</v>
      </c>
      <c r="AE882" t="s">
        <v>39</v>
      </c>
      <c r="AF882"/>
    </row>
    <row r="883" spans="1:32" customHeight="1" ht="30">
      <c r="A883" s="9" t="s">
        <v>1181</v>
      </c>
      <c r="B883" s="9" t="s">
        <v>1182</v>
      </c>
      <c r="C883" s="9" t="s">
        <v>30</v>
      </c>
      <c r="D883" s="9" t="s">
        <v>1165</v>
      </c>
      <c r="E883" s="9" t="s">
        <v>117</v>
      </c>
      <c r="F883" s="9" t="s">
        <v>790</v>
      </c>
      <c r="G883" s="9" t="s">
        <v>1183</v>
      </c>
      <c r="H883" s="9" t="s">
        <v>1184</v>
      </c>
      <c r="I883" s="10">
        <v>1</v>
      </c>
      <c r="J883" s="9" t="s">
        <v>63</v>
      </c>
      <c r="K883" s="12">
        <v>464.19</v>
      </c>
      <c r="L883" s="12">
        <f>K883*1.16</f>
        <v>538.4604</v>
      </c>
      <c r="M883" s="12">
        <f>I883*K883</f>
        <v>464.19</v>
      </c>
      <c r="N883" s="12">
        <f>I883*L883</f>
        <v>538.4604</v>
      </c>
      <c r="O883" s="12">
        <v>807.69</v>
      </c>
      <c r="P883" s="11">
        <v>3230.76</v>
      </c>
      <c r="Q883" s="11">
        <f>(O883/L883) - 1</f>
        <v>0.49999888571193</v>
      </c>
      <c r="R883" s="12">
        <v>753.85</v>
      </c>
      <c r="S883" s="11">
        <v>3015.4</v>
      </c>
      <c r="T883" s="11">
        <f>(Q883/L883) - 1</f>
        <v>-0.99907142867756</v>
      </c>
      <c r="U883" s="12">
        <v>700</v>
      </c>
      <c r="V883" s="11">
        <v>2800</v>
      </c>
      <c r="W883" s="11">
        <f>(S883/L883) - 1</f>
        <v>4.600040411514</v>
      </c>
      <c r="X883" s="12">
        <v>665</v>
      </c>
      <c r="Y883" s="11">
        <v>2660</v>
      </c>
      <c r="Z883" s="11">
        <f>ABS((U883/L883) - 1)</f>
        <v>0.30000274857724</v>
      </c>
      <c r="AA883" s="12">
        <v>592.30644</v>
      </c>
      <c r="AB883" s="6">
        <v>3230.76</v>
      </c>
      <c r="AC883" s="6">
        <f>ABS((W883/L883) - 1)</f>
        <v>0.99145704974495</v>
      </c>
      <c r="AD883" s="8" t="s">
        <v>39</v>
      </c>
      <c r="AE883" t="s">
        <v>39</v>
      </c>
      <c r="AF883"/>
    </row>
    <row r="884" spans="1:32" customHeight="1" ht="30">
      <c r="A884" s="3" t="s">
        <v>1185</v>
      </c>
      <c r="B884" s="3" t="s">
        <v>1186</v>
      </c>
      <c r="C884" s="3" t="s">
        <v>30</v>
      </c>
      <c r="D884" s="3" t="s">
        <v>1165</v>
      </c>
      <c r="E884" s="3" t="s">
        <v>117</v>
      </c>
      <c r="F884" s="3" t="s">
        <v>790</v>
      </c>
      <c r="G884" s="3" t="s">
        <v>1187</v>
      </c>
      <c r="H884" s="3" t="s">
        <v>499</v>
      </c>
      <c r="I884" s="4">
        <v>1</v>
      </c>
      <c r="J884" s="3" t="s">
        <v>58</v>
      </c>
      <c r="K884" s="7">
        <v>258.62</v>
      </c>
      <c r="L884" s="7">
        <f>K884*1.16</f>
        <v>299.9992</v>
      </c>
      <c r="M884" s="7">
        <f>I884*K884</f>
        <v>258.62</v>
      </c>
      <c r="N884" s="7">
        <f>I884*L884</f>
        <v>299.9992</v>
      </c>
      <c r="O884" s="7">
        <v>450</v>
      </c>
      <c r="P884" s="5">
        <v>1800</v>
      </c>
      <c r="Q884" s="5">
        <f>(O884/L884) - 1</f>
        <v>0.50000400001067</v>
      </c>
      <c r="R884" s="7">
        <v>420</v>
      </c>
      <c r="S884" s="5">
        <v>1680</v>
      </c>
      <c r="T884" s="5">
        <f>(Q884/L884) - 1</f>
        <v>-0.99833331555547</v>
      </c>
      <c r="U884" s="7">
        <v>390</v>
      </c>
      <c r="V884" s="5">
        <v>1560</v>
      </c>
      <c r="W884" s="5">
        <f>(S884/L884) - 1</f>
        <v>4.6000149333732</v>
      </c>
      <c r="X884" s="7">
        <v>360</v>
      </c>
      <c r="Y884" s="5">
        <v>1440</v>
      </c>
      <c r="Z884" s="5">
        <f>ABS((U884/L884) - 1)</f>
        <v>0.30000346667591</v>
      </c>
      <c r="AA884" s="7">
        <v>329.99912</v>
      </c>
      <c r="AB884" s="6">
        <v>1800</v>
      </c>
      <c r="AC884" s="6">
        <f>ABS((W884/L884) - 1)</f>
        <v>0.98466657599963</v>
      </c>
      <c r="AD884" s="8" t="s">
        <v>39</v>
      </c>
      <c r="AE884" t="s">
        <v>39</v>
      </c>
      <c r="AF884"/>
    </row>
    <row r="885" spans="1:32" customHeight="1" ht="30">
      <c r="A885" s="9">
        <v>74939</v>
      </c>
      <c r="B885" s="9" t="s">
        <v>1188</v>
      </c>
      <c r="C885" s="9" t="s">
        <v>30</v>
      </c>
      <c r="D885" s="9" t="s">
        <v>1165</v>
      </c>
      <c r="E885" s="9" t="s">
        <v>430</v>
      </c>
      <c r="F885" s="9" t="s">
        <v>617</v>
      </c>
      <c r="G885" s="9" t="s">
        <v>1189</v>
      </c>
      <c r="H885" s="9" t="s">
        <v>1190</v>
      </c>
      <c r="I885" s="10">
        <v>1</v>
      </c>
      <c r="J885" s="9" t="s">
        <v>63</v>
      </c>
      <c r="K885" s="12">
        <v>469.19</v>
      </c>
      <c r="L885" s="12">
        <f>K885*1.16</f>
        <v>544.2604</v>
      </c>
      <c r="M885" s="12">
        <f>I885*K885</f>
        <v>469.19</v>
      </c>
      <c r="N885" s="12">
        <f>I885*L885</f>
        <v>544.2604</v>
      </c>
      <c r="O885" s="12">
        <v>816.39</v>
      </c>
      <c r="P885" s="11">
        <v>3265.56</v>
      </c>
      <c r="Q885" s="11">
        <f>(O885/L885) - 1</f>
        <v>0.49999889758652</v>
      </c>
      <c r="R885" s="12">
        <v>761.96</v>
      </c>
      <c r="S885" s="11">
        <v>3047.84</v>
      </c>
      <c r="T885" s="11">
        <f>(Q885/L885) - 1</f>
        <v>-0.99908132412796</v>
      </c>
      <c r="U885" s="12">
        <v>707.54</v>
      </c>
      <c r="V885" s="11">
        <v>2830.16</v>
      </c>
      <c r="W885" s="11">
        <f>(S885/L885) - 1</f>
        <v>4.5999664866303</v>
      </c>
      <c r="X885" s="12">
        <v>653.11</v>
      </c>
      <c r="Y885" s="11">
        <v>2612.44</v>
      </c>
      <c r="Z885" s="11">
        <f>ABS((U885/L885) - 1)</f>
        <v>0.30000271928658</v>
      </c>
      <c r="AA885" s="12">
        <v>598.68644</v>
      </c>
      <c r="AB885" s="6">
        <v>3265.56</v>
      </c>
      <c r="AC885" s="6">
        <f>ABS((W885/L885) - 1)</f>
        <v>0.99154822491838</v>
      </c>
      <c r="AD885" s="8" t="s">
        <v>39</v>
      </c>
      <c r="AE885" t="s">
        <v>39</v>
      </c>
      <c r="AF885"/>
    </row>
    <row r="886" spans="1:32" customHeight="1" ht="30">
      <c r="A886" s="3" t="s">
        <v>1191</v>
      </c>
      <c r="B886" s="3" t="s">
        <v>1192</v>
      </c>
      <c r="C886" s="3" t="s">
        <v>30</v>
      </c>
      <c r="D886" s="3" t="s">
        <v>1193</v>
      </c>
      <c r="E886" s="3" t="s">
        <v>430</v>
      </c>
      <c r="F886" s="3" t="s">
        <v>1194</v>
      </c>
      <c r="G886" s="3" t="s">
        <v>572</v>
      </c>
      <c r="H886" s="3" t="s">
        <v>31</v>
      </c>
      <c r="I886" s="4">
        <v>1</v>
      </c>
      <c r="J886" s="3" t="s">
        <v>40</v>
      </c>
      <c r="K886" s="7">
        <v>1499.81</v>
      </c>
      <c r="L886" s="7">
        <f>K886*1.16</f>
        <v>1739.7796</v>
      </c>
      <c r="M886" s="7">
        <f>I886*K886</f>
        <v>1499.81</v>
      </c>
      <c r="N886" s="7">
        <f>I886*L886</f>
        <v>1739.7796</v>
      </c>
      <c r="O886" s="7">
        <v>2609.67</v>
      </c>
      <c r="P886" s="5">
        <v>10438.68</v>
      </c>
      <c r="Q886" s="5">
        <f>(O886/L886) - 1</f>
        <v>0.50000034487127</v>
      </c>
      <c r="R886" s="7">
        <v>2435.69</v>
      </c>
      <c r="S886" s="5">
        <v>9742.76</v>
      </c>
      <c r="T886" s="5">
        <f>(Q886/L886) - 1</f>
        <v>-0.99971260707686</v>
      </c>
      <c r="U886" s="7">
        <v>2435.69</v>
      </c>
      <c r="V886" s="5">
        <v>9742.76</v>
      </c>
      <c r="W886" s="5">
        <f>(S886/L886) - 1</f>
        <v>4.5999966892358</v>
      </c>
      <c r="X886" s="7">
        <v>2148.62</v>
      </c>
      <c r="Y886" s="5">
        <v>8594.48</v>
      </c>
      <c r="Z886" s="5">
        <f>ABS((U886/L886) - 1)</f>
        <v>0.39999917230895</v>
      </c>
      <c r="AA886" s="7">
        <v>1913.75756</v>
      </c>
      <c r="AB886" s="6">
        <v>10438.68</v>
      </c>
      <c r="AC886" s="6">
        <f>ABS((W886/L886) - 1)</f>
        <v>0.99735598883374</v>
      </c>
      <c r="AD886" s="8" t="s">
        <v>39</v>
      </c>
      <c r="AE886" t="s">
        <v>39</v>
      </c>
      <c r="AF886"/>
    </row>
    <row r="887" spans="1:32" customHeight="1" ht="30">
      <c r="A887" s="9" t="s">
        <v>1195</v>
      </c>
      <c r="B887" s="9" t="s">
        <v>1196</v>
      </c>
      <c r="C887" s="9" t="s">
        <v>30</v>
      </c>
      <c r="D887" s="9" t="s">
        <v>1193</v>
      </c>
      <c r="E887" s="9"/>
      <c r="F887" s="9"/>
      <c r="G887" s="9"/>
      <c r="H887" s="9" t="s">
        <v>31</v>
      </c>
      <c r="I887" s="10">
        <v>1</v>
      </c>
      <c r="J887" s="9" t="s">
        <v>51</v>
      </c>
      <c r="K887" s="12">
        <v>1293.1</v>
      </c>
      <c r="L887" s="12">
        <f>K887*1.16</f>
        <v>1499.996</v>
      </c>
      <c r="M887" s="12">
        <f>I887*K887</f>
        <v>1293.1</v>
      </c>
      <c r="N887" s="12">
        <f>I887*L887</f>
        <v>1499.996</v>
      </c>
      <c r="O887" s="12">
        <v>4202.62</v>
      </c>
      <c r="P887" s="11">
        <v>16810.48</v>
      </c>
      <c r="Q887" s="11">
        <f>(O887/L887) - 1</f>
        <v>1.801754138011</v>
      </c>
      <c r="R887" s="12">
        <v>3922.45</v>
      </c>
      <c r="S887" s="11">
        <v>15689.8</v>
      </c>
      <c r="T887" s="11">
        <f>(Q887/L887) - 1</f>
        <v>-0.99879882737153</v>
      </c>
      <c r="U887" s="12">
        <v>3922.45</v>
      </c>
      <c r="V887" s="11">
        <v>15689.8</v>
      </c>
      <c r="W887" s="11">
        <f>(S887/L887) - 1</f>
        <v>9.4598945597188</v>
      </c>
      <c r="X887" s="12">
        <v>3460.16</v>
      </c>
      <c r="Y887" s="11">
        <v>13840.64</v>
      </c>
      <c r="Z887" s="11">
        <f>ABS((U887/L887) - 1)</f>
        <v>1.6149736399297</v>
      </c>
      <c r="AA887" s="12">
        <v>1649.9956</v>
      </c>
      <c r="AB887" s="6">
        <v>16810.48</v>
      </c>
      <c r="AC887" s="6">
        <f>ABS((W887/L887) - 1)</f>
        <v>0.99369338680922</v>
      </c>
      <c r="AD887" s="8">
        <v>8</v>
      </c>
      <c r="AE887" t="s">
        <v>1197</v>
      </c>
      <c r="AF887"/>
    </row>
    <row r="888" spans="1:32" customHeight="1" ht="30">
      <c r="A888" s="3" t="s">
        <v>1198</v>
      </c>
      <c r="B888" s="3" t="s">
        <v>1199</v>
      </c>
      <c r="C888" s="3" t="s">
        <v>30</v>
      </c>
      <c r="D888" s="3" t="s">
        <v>1200</v>
      </c>
      <c r="E888" s="3" t="s">
        <v>36</v>
      </c>
      <c r="F888" s="3" t="s">
        <v>36</v>
      </c>
      <c r="G888" s="3" t="s">
        <v>36</v>
      </c>
      <c r="H888" s="3" t="s">
        <v>144</v>
      </c>
      <c r="I888" s="4">
        <v>3</v>
      </c>
      <c r="J888" s="3" t="s">
        <v>140</v>
      </c>
      <c r="K888" s="7">
        <v>68.97</v>
      </c>
      <c r="L888" s="7">
        <f>K888*1.16</f>
        <v>80.0052</v>
      </c>
      <c r="M888" s="7">
        <f>I888*K888</f>
        <v>206.91</v>
      </c>
      <c r="N888" s="7">
        <f>I888*L888</f>
        <v>240.0156</v>
      </c>
      <c r="O888" s="7">
        <v>128.01</v>
      </c>
      <c r="P888" s="5">
        <v>512.04</v>
      </c>
      <c r="Q888" s="5">
        <f>(O888/L888) - 1</f>
        <v>0.60002099863509</v>
      </c>
      <c r="R888" s="7">
        <v>120.01</v>
      </c>
      <c r="S888" s="5">
        <v>480.04</v>
      </c>
      <c r="T888" s="5">
        <f>(Q888/L888) - 1</f>
        <v>-0.99250022500244</v>
      </c>
      <c r="U888" s="7">
        <v>112.01</v>
      </c>
      <c r="V888" s="5">
        <v>448.04</v>
      </c>
      <c r="W888" s="5">
        <f>(S888/L888) - 1</f>
        <v>5.0001099928505</v>
      </c>
      <c r="X888" s="7">
        <v>104.01</v>
      </c>
      <c r="Y888" s="5">
        <v>416.04</v>
      </c>
      <c r="Z888" s="5">
        <f>ABS((U888/L888) - 1)</f>
        <v>0.40003399779014</v>
      </c>
      <c r="AA888" s="7">
        <v>88.00572</v>
      </c>
      <c r="AB888" s="6">
        <v>512.04</v>
      </c>
      <c r="AC888" s="6">
        <f>ABS((W888/L888) - 1)</f>
        <v>0.93750268741469</v>
      </c>
      <c r="AD888" s="8">
        <v>554</v>
      </c>
      <c r="AE888" t="s">
        <v>145</v>
      </c>
      <c r="AF888"/>
    </row>
    <row r="889" spans="1:32" customHeight="1" ht="30">
      <c r="A889" s="9" t="s">
        <v>1198</v>
      </c>
      <c r="B889" s="9" t="s">
        <v>1199</v>
      </c>
      <c r="C889" s="9" t="s">
        <v>30</v>
      </c>
      <c r="D889" s="9" t="s">
        <v>1200</v>
      </c>
      <c r="E889" s="9" t="s">
        <v>36</v>
      </c>
      <c r="F889" s="9" t="s">
        <v>36</v>
      </c>
      <c r="G889" s="9" t="s">
        <v>36</v>
      </c>
      <c r="H889" s="9" t="s">
        <v>144</v>
      </c>
      <c r="I889" s="10">
        <v>1</v>
      </c>
      <c r="J889" s="9" t="s">
        <v>1007</v>
      </c>
      <c r="K889" s="12">
        <v>68.97</v>
      </c>
      <c r="L889" s="12">
        <f>K889*1.16</f>
        <v>80.0052</v>
      </c>
      <c r="M889" s="12">
        <f>I889*K889</f>
        <v>68.97</v>
      </c>
      <c r="N889" s="12">
        <f>I889*L889</f>
        <v>80.0052</v>
      </c>
      <c r="O889" s="12">
        <v>128.01</v>
      </c>
      <c r="P889" s="11">
        <v>512.04</v>
      </c>
      <c r="Q889" s="11">
        <f>(O889/L889) - 1</f>
        <v>0.60002099863509</v>
      </c>
      <c r="R889" s="12">
        <v>120.01</v>
      </c>
      <c r="S889" s="11">
        <v>480.04</v>
      </c>
      <c r="T889" s="11">
        <f>(Q889/L889) - 1</f>
        <v>-0.99250022500244</v>
      </c>
      <c r="U889" s="12">
        <v>112.01</v>
      </c>
      <c r="V889" s="11">
        <v>448.04</v>
      </c>
      <c r="W889" s="11">
        <f>(S889/L889) - 1</f>
        <v>5.0001099928505</v>
      </c>
      <c r="X889" s="12">
        <v>104.01</v>
      </c>
      <c r="Y889" s="11">
        <v>416.04</v>
      </c>
      <c r="Z889" s="11">
        <f>ABS((U889/L889) - 1)</f>
        <v>0.40003399779014</v>
      </c>
      <c r="AA889" s="12">
        <v>88.00572</v>
      </c>
      <c r="AB889" s="6">
        <v>512.04</v>
      </c>
      <c r="AC889" s="6">
        <f>ABS((W889/L889) - 1)</f>
        <v>0.93750268741469</v>
      </c>
      <c r="AD889" s="8">
        <v>554</v>
      </c>
      <c r="AE889" t="s">
        <v>145</v>
      </c>
      <c r="AF889"/>
    </row>
    <row r="890" spans="1:32" customHeight="1" ht="30">
      <c r="A890" s="3" t="s">
        <v>1198</v>
      </c>
      <c r="B890" s="3" t="s">
        <v>1199</v>
      </c>
      <c r="C890" s="3" t="s">
        <v>30</v>
      </c>
      <c r="D890" s="3" t="s">
        <v>1200</v>
      </c>
      <c r="E890" s="3" t="s">
        <v>36</v>
      </c>
      <c r="F890" s="3" t="s">
        <v>36</v>
      </c>
      <c r="G890" s="3" t="s">
        <v>36</v>
      </c>
      <c r="H890" s="3" t="s">
        <v>144</v>
      </c>
      <c r="I890" s="4">
        <v>4</v>
      </c>
      <c r="J890" s="3" t="s">
        <v>38</v>
      </c>
      <c r="K890" s="7">
        <v>68.97</v>
      </c>
      <c r="L890" s="7">
        <f>K890*1.16</f>
        <v>80.0052</v>
      </c>
      <c r="M890" s="7">
        <f>I890*K890</f>
        <v>275.88</v>
      </c>
      <c r="N890" s="7">
        <f>I890*L890</f>
        <v>320.0208</v>
      </c>
      <c r="O890" s="7">
        <v>128.01</v>
      </c>
      <c r="P890" s="5">
        <v>512.04</v>
      </c>
      <c r="Q890" s="5">
        <f>(O890/L890) - 1</f>
        <v>0.60002099863509</v>
      </c>
      <c r="R890" s="7">
        <v>120.01</v>
      </c>
      <c r="S890" s="5">
        <v>480.04</v>
      </c>
      <c r="T890" s="5">
        <f>(Q890/L890) - 1</f>
        <v>-0.99250022500244</v>
      </c>
      <c r="U890" s="7">
        <v>112.01</v>
      </c>
      <c r="V890" s="5">
        <v>448.04</v>
      </c>
      <c r="W890" s="5">
        <f>(S890/L890) - 1</f>
        <v>5.0001099928505</v>
      </c>
      <c r="X890" s="7">
        <v>104.01</v>
      </c>
      <c r="Y890" s="5">
        <v>416.04</v>
      </c>
      <c r="Z890" s="5">
        <f>ABS((U890/L890) - 1)</f>
        <v>0.40003399779014</v>
      </c>
      <c r="AA890" s="7">
        <v>88.00572</v>
      </c>
      <c r="AB890" s="6">
        <v>512.04</v>
      </c>
      <c r="AC890" s="6">
        <f>ABS((W890/L890) - 1)</f>
        <v>0.93750268741469</v>
      </c>
      <c r="AD890" s="8">
        <v>554</v>
      </c>
      <c r="AE890" t="s">
        <v>145</v>
      </c>
      <c r="AF890"/>
    </row>
    <row r="891" spans="1:32" customHeight="1" ht="30">
      <c r="A891" s="9" t="s">
        <v>1198</v>
      </c>
      <c r="B891" s="9" t="s">
        <v>1199</v>
      </c>
      <c r="C891" s="9" t="s">
        <v>30</v>
      </c>
      <c r="D891" s="9" t="s">
        <v>1200</v>
      </c>
      <c r="E891" s="9" t="s">
        <v>36</v>
      </c>
      <c r="F891" s="9" t="s">
        <v>36</v>
      </c>
      <c r="G891" s="9" t="s">
        <v>36</v>
      </c>
      <c r="H891" s="9" t="s">
        <v>144</v>
      </c>
      <c r="I891" s="10">
        <v>6</v>
      </c>
      <c r="J891" s="9" t="s">
        <v>40</v>
      </c>
      <c r="K891" s="12">
        <v>68.97</v>
      </c>
      <c r="L891" s="12">
        <f>K891*1.16</f>
        <v>80.0052</v>
      </c>
      <c r="M891" s="12">
        <f>I891*K891</f>
        <v>413.82</v>
      </c>
      <c r="N891" s="12">
        <f>I891*L891</f>
        <v>480.0312</v>
      </c>
      <c r="O891" s="12">
        <v>128.01</v>
      </c>
      <c r="P891" s="11">
        <v>512.04</v>
      </c>
      <c r="Q891" s="11">
        <f>(O891/L891) - 1</f>
        <v>0.60002099863509</v>
      </c>
      <c r="R891" s="12">
        <v>120.01</v>
      </c>
      <c r="S891" s="11">
        <v>480.04</v>
      </c>
      <c r="T891" s="11">
        <f>(Q891/L891) - 1</f>
        <v>-0.99250022500244</v>
      </c>
      <c r="U891" s="12">
        <v>112.01</v>
      </c>
      <c r="V891" s="11">
        <v>448.04</v>
      </c>
      <c r="W891" s="11">
        <f>(S891/L891) - 1</f>
        <v>5.0001099928505</v>
      </c>
      <c r="X891" s="12">
        <v>104.01</v>
      </c>
      <c r="Y891" s="11">
        <v>416.04</v>
      </c>
      <c r="Z891" s="11">
        <f>ABS((U891/L891) - 1)</f>
        <v>0.40003399779014</v>
      </c>
      <c r="AA891" s="12">
        <v>88.00572</v>
      </c>
      <c r="AB891" s="6">
        <v>512.04</v>
      </c>
      <c r="AC891" s="6">
        <f>ABS((W891/L891) - 1)</f>
        <v>0.93750268741469</v>
      </c>
      <c r="AD891" s="8">
        <v>554</v>
      </c>
      <c r="AE891" t="s">
        <v>145</v>
      </c>
      <c r="AF891"/>
    </row>
    <row r="892" spans="1:32" customHeight="1" ht="30">
      <c r="A892" s="3" t="s">
        <v>1198</v>
      </c>
      <c r="B892" s="3" t="s">
        <v>1199</v>
      </c>
      <c r="C892" s="3" t="s">
        <v>30</v>
      </c>
      <c r="D892" s="3" t="s">
        <v>1200</v>
      </c>
      <c r="E892" s="3" t="s">
        <v>36</v>
      </c>
      <c r="F892" s="3" t="s">
        <v>36</v>
      </c>
      <c r="G892" s="3" t="s">
        <v>36</v>
      </c>
      <c r="H892" s="3" t="s">
        <v>144</v>
      </c>
      <c r="I892" s="4">
        <v>12</v>
      </c>
      <c r="J892" s="3" t="s">
        <v>63</v>
      </c>
      <c r="K892" s="7">
        <v>68.97</v>
      </c>
      <c r="L892" s="7">
        <f>K892*1.16</f>
        <v>80.0052</v>
      </c>
      <c r="M892" s="7">
        <f>I892*K892</f>
        <v>827.64</v>
      </c>
      <c r="N892" s="7">
        <f>I892*L892</f>
        <v>960.0624</v>
      </c>
      <c r="O892" s="7">
        <v>128.01</v>
      </c>
      <c r="P892" s="5">
        <v>512.04</v>
      </c>
      <c r="Q892" s="5">
        <f>(O892/L892) - 1</f>
        <v>0.60002099863509</v>
      </c>
      <c r="R892" s="7">
        <v>120.01</v>
      </c>
      <c r="S892" s="5">
        <v>480.04</v>
      </c>
      <c r="T892" s="5">
        <f>(Q892/L892) - 1</f>
        <v>-0.99250022500244</v>
      </c>
      <c r="U892" s="7">
        <v>112.01</v>
      </c>
      <c r="V892" s="5">
        <v>448.04</v>
      </c>
      <c r="W892" s="5">
        <f>(S892/L892) - 1</f>
        <v>5.0001099928505</v>
      </c>
      <c r="X892" s="7">
        <v>104.01</v>
      </c>
      <c r="Y892" s="5">
        <v>416.04</v>
      </c>
      <c r="Z892" s="5">
        <f>ABS((U892/L892) - 1)</f>
        <v>0.40003399779014</v>
      </c>
      <c r="AA892" s="7">
        <v>88.00572</v>
      </c>
      <c r="AB892" s="6">
        <v>512.04</v>
      </c>
      <c r="AC892" s="6">
        <f>ABS((W892/L892) - 1)</f>
        <v>0.93750268741469</v>
      </c>
      <c r="AD892" s="8">
        <v>554</v>
      </c>
      <c r="AE892" t="s">
        <v>145</v>
      </c>
      <c r="AF892"/>
    </row>
    <row r="893" spans="1:32" customHeight="1" ht="30">
      <c r="A893" s="9" t="s">
        <v>1198</v>
      </c>
      <c r="B893" s="9" t="s">
        <v>1199</v>
      </c>
      <c r="C893" s="9" t="s">
        <v>30</v>
      </c>
      <c r="D893" s="9" t="s">
        <v>1200</v>
      </c>
      <c r="E893" s="9" t="s">
        <v>36</v>
      </c>
      <c r="F893" s="9" t="s">
        <v>36</v>
      </c>
      <c r="G893" s="9" t="s">
        <v>36</v>
      </c>
      <c r="H893" s="9" t="s">
        <v>144</v>
      </c>
      <c r="I893" s="10">
        <v>4</v>
      </c>
      <c r="J893" s="9" t="s">
        <v>58</v>
      </c>
      <c r="K893" s="12">
        <v>68.97</v>
      </c>
      <c r="L893" s="12">
        <f>K893*1.16</f>
        <v>80.0052</v>
      </c>
      <c r="M893" s="12">
        <f>I893*K893</f>
        <v>275.88</v>
      </c>
      <c r="N893" s="12">
        <f>I893*L893</f>
        <v>320.0208</v>
      </c>
      <c r="O893" s="12">
        <v>128.01</v>
      </c>
      <c r="P893" s="11">
        <v>512.04</v>
      </c>
      <c r="Q893" s="11">
        <f>(O893/L893) - 1</f>
        <v>0.60002099863509</v>
      </c>
      <c r="R893" s="12">
        <v>120.01</v>
      </c>
      <c r="S893" s="11">
        <v>480.04</v>
      </c>
      <c r="T893" s="11">
        <f>(Q893/L893) - 1</f>
        <v>-0.99250022500244</v>
      </c>
      <c r="U893" s="12">
        <v>112.01</v>
      </c>
      <c r="V893" s="11">
        <v>448.04</v>
      </c>
      <c r="W893" s="11">
        <f>(S893/L893) - 1</f>
        <v>5.0001099928505</v>
      </c>
      <c r="X893" s="12">
        <v>104.01</v>
      </c>
      <c r="Y893" s="11">
        <v>416.04</v>
      </c>
      <c r="Z893" s="11">
        <f>ABS((U893/L893) - 1)</f>
        <v>0.40003399779014</v>
      </c>
      <c r="AA893" s="12">
        <v>88.00572</v>
      </c>
      <c r="AB893" s="6">
        <v>512.04</v>
      </c>
      <c r="AC893" s="6">
        <f>ABS((W893/L893) - 1)</f>
        <v>0.93750268741469</v>
      </c>
      <c r="AD893" s="8">
        <v>554</v>
      </c>
      <c r="AE893" t="s">
        <v>145</v>
      </c>
      <c r="AF893"/>
    </row>
    <row r="894" spans="1:32" customHeight="1" ht="30">
      <c r="A894" s="3" t="s">
        <v>1198</v>
      </c>
      <c r="B894" s="3" t="s">
        <v>1199</v>
      </c>
      <c r="C894" s="3" t="s">
        <v>30</v>
      </c>
      <c r="D894" s="3" t="s">
        <v>1200</v>
      </c>
      <c r="E894" s="3" t="s">
        <v>36</v>
      </c>
      <c r="F894" s="3" t="s">
        <v>36</v>
      </c>
      <c r="G894" s="3" t="s">
        <v>36</v>
      </c>
      <c r="H894" s="3" t="s">
        <v>144</v>
      </c>
      <c r="I894" s="4">
        <v>4</v>
      </c>
      <c r="J894" s="3" t="s">
        <v>89</v>
      </c>
      <c r="K894" s="7">
        <v>68.97</v>
      </c>
      <c r="L894" s="7">
        <f>K894*1.16</f>
        <v>80.0052</v>
      </c>
      <c r="M894" s="7">
        <f>I894*K894</f>
        <v>275.88</v>
      </c>
      <c r="N894" s="7">
        <f>I894*L894</f>
        <v>320.0208</v>
      </c>
      <c r="O894" s="7">
        <v>128.01</v>
      </c>
      <c r="P894" s="5">
        <v>512.04</v>
      </c>
      <c r="Q894" s="5">
        <f>(O894/L894) - 1</f>
        <v>0.60002099863509</v>
      </c>
      <c r="R894" s="7">
        <v>120.01</v>
      </c>
      <c r="S894" s="5">
        <v>480.04</v>
      </c>
      <c r="T894" s="5">
        <f>(Q894/L894) - 1</f>
        <v>-0.99250022500244</v>
      </c>
      <c r="U894" s="7">
        <v>112.01</v>
      </c>
      <c r="V894" s="5">
        <v>448.04</v>
      </c>
      <c r="W894" s="5">
        <f>(S894/L894) - 1</f>
        <v>5.0001099928505</v>
      </c>
      <c r="X894" s="7">
        <v>104.01</v>
      </c>
      <c r="Y894" s="5">
        <v>416.04</v>
      </c>
      <c r="Z894" s="5">
        <f>ABS((U894/L894) - 1)</f>
        <v>0.40003399779014</v>
      </c>
      <c r="AA894" s="7">
        <v>88.00572</v>
      </c>
      <c r="AB894" s="6">
        <v>512.04</v>
      </c>
      <c r="AC894" s="6">
        <f>ABS((W894/L894) - 1)</f>
        <v>0.93750268741469</v>
      </c>
      <c r="AD894" s="8">
        <v>554</v>
      </c>
      <c r="AE894" t="s">
        <v>145</v>
      </c>
      <c r="AF894"/>
    </row>
    <row r="895" spans="1:32" customHeight="1" ht="30">
      <c r="A895" s="9" t="s">
        <v>1198</v>
      </c>
      <c r="B895" s="9" t="s">
        <v>1199</v>
      </c>
      <c r="C895" s="9" t="s">
        <v>30</v>
      </c>
      <c r="D895" s="9" t="s">
        <v>1200</v>
      </c>
      <c r="E895" s="9" t="s">
        <v>36</v>
      </c>
      <c r="F895" s="9" t="s">
        <v>36</v>
      </c>
      <c r="G895" s="9" t="s">
        <v>36</v>
      </c>
      <c r="H895" s="9" t="s">
        <v>144</v>
      </c>
      <c r="I895" s="10">
        <v>3</v>
      </c>
      <c r="J895" s="9" t="s">
        <v>42</v>
      </c>
      <c r="K895" s="12">
        <v>68.97</v>
      </c>
      <c r="L895" s="12">
        <f>K895*1.16</f>
        <v>80.0052</v>
      </c>
      <c r="M895" s="12">
        <f>I895*K895</f>
        <v>206.91</v>
      </c>
      <c r="N895" s="12">
        <f>I895*L895</f>
        <v>240.0156</v>
      </c>
      <c r="O895" s="12">
        <v>128.01</v>
      </c>
      <c r="P895" s="11">
        <v>512.04</v>
      </c>
      <c r="Q895" s="11">
        <f>(O895/L895) - 1</f>
        <v>0.60002099863509</v>
      </c>
      <c r="R895" s="12">
        <v>120.01</v>
      </c>
      <c r="S895" s="11">
        <v>480.04</v>
      </c>
      <c r="T895" s="11">
        <f>(Q895/L895) - 1</f>
        <v>-0.99250022500244</v>
      </c>
      <c r="U895" s="12">
        <v>112.01</v>
      </c>
      <c r="V895" s="11">
        <v>448.04</v>
      </c>
      <c r="W895" s="11">
        <f>(S895/L895) - 1</f>
        <v>5.0001099928505</v>
      </c>
      <c r="X895" s="12">
        <v>104.01</v>
      </c>
      <c r="Y895" s="11">
        <v>416.04</v>
      </c>
      <c r="Z895" s="11">
        <f>ABS((U895/L895) - 1)</f>
        <v>0.40003399779014</v>
      </c>
      <c r="AA895" s="12">
        <v>88.00572</v>
      </c>
      <c r="AB895" s="6">
        <v>512.04</v>
      </c>
      <c r="AC895" s="6">
        <f>ABS((W895/L895) - 1)</f>
        <v>0.93750268741469</v>
      </c>
      <c r="AD895" s="8">
        <v>554</v>
      </c>
      <c r="AE895" t="s">
        <v>145</v>
      </c>
      <c r="AF895"/>
    </row>
    <row r="896" spans="1:32" customHeight="1" ht="30">
      <c r="A896" s="3" t="s">
        <v>1198</v>
      </c>
      <c r="B896" s="3" t="s">
        <v>1199</v>
      </c>
      <c r="C896" s="3" t="s">
        <v>30</v>
      </c>
      <c r="D896" s="3" t="s">
        <v>1200</v>
      </c>
      <c r="E896" s="3" t="s">
        <v>36</v>
      </c>
      <c r="F896" s="3" t="s">
        <v>36</v>
      </c>
      <c r="G896" s="3" t="s">
        <v>36</v>
      </c>
      <c r="H896" s="3" t="s">
        <v>144</v>
      </c>
      <c r="I896" s="4">
        <v>8</v>
      </c>
      <c r="J896" s="3" t="s">
        <v>71</v>
      </c>
      <c r="K896" s="7">
        <v>68.97</v>
      </c>
      <c r="L896" s="7">
        <f>K896*1.16</f>
        <v>80.0052</v>
      </c>
      <c r="M896" s="7">
        <f>I896*K896</f>
        <v>551.76</v>
      </c>
      <c r="N896" s="7">
        <f>I896*L896</f>
        <v>640.0416</v>
      </c>
      <c r="O896" s="7">
        <v>128.01</v>
      </c>
      <c r="P896" s="5">
        <v>512.04</v>
      </c>
      <c r="Q896" s="5">
        <f>(O896/L896) - 1</f>
        <v>0.60002099863509</v>
      </c>
      <c r="R896" s="7">
        <v>120.01</v>
      </c>
      <c r="S896" s="5">
        <v>480.04</v>
      </c>
      <c r="T896" s="5">
        <f>(Q896/L896) - 1</f>
        <v>-0.99250022500244</v>
      </c>
      <c r="U896" s="7">
        <v>112.01</v>
      </c>
      <c r="V896" s="5">
        <v>448.04</v>
      </c>
      <c r="W896" s="5">
        <f>(S896/L896) - 1</f>
        <v>5.0001099928505</v>
      </c>
      <c r="X896" s="7">
        <v>104.01</v>
      </c>
      <c r="Y896" s="5">
        <v>416.04</v>
      </c>
      <c r="Z896" s="5">
        <f>ABS((U896/L896) - 1)</f>
        <v>0.40003399779014</v>
      </c>
      <c r="AA896" s="7">
        <v>88.00572</v>
      </c>
      <c r="AB896" s="6">
        <v>512.04</v>
      </c>
      <c r="AC896" s="6">
        <f>ABS((W896/L896) - 1)</f>
        <v>0.93750268741469</v>
      </c>
      <c r="AD896" s="8">
        <v>554</v>
      </c>
      <c r="AE896" t="s">
        <v>145</v>
      </c>
      <c r="AF896"/>
    </row>
    <row r="897" spans="1:32" customHeight="1" ht="30">
      <c r="A897" s="9" t="s">
        <v>1198</v>
      </c>
      <c r="B897" s="9" t="s">
        <v>1199</v>
      </c>
      <c r="C897" s="9" t="s">
        <v>30</v>
      </c>
      <c r="D897" s="9" t="s">
        <v>1200</v>
      </c>
      <c r="E897" s="9" t="s">
        <v>36</v>
      </c>
      <c r="F897" s="9" t="s">
        <v>36</v>
      </c>
      <c r="G897" s="9" t="s">
        <v>36</v>
      </c>
      <c r="H897" s="9" t="s">
        <v>144</v>
      </c>
      <c r="I897" s="10">
        <v>17</v>
      </c>
      <c r="J897" s="9" t="s">
        <v>51</v>
      </c>
      <c r="K897" s="12">
        <v>68.97</v>
      </c>
      <c r="L897" s="12">
        <f>K897*1.16</f>
        <v>80.0052</v>
      </c>
      <c r="M897" s="12">
        <f>I897*K897</f>
        <v>1172.49</v>
      </c>
      <c r="N897" s="12">
        <f>I897*L897</f>
        <v>1360.0884</v>
      </c>
      <c r="O897" s="12">
        <v>128.01</v>
      </c>
      <c r="P897" s="11">
        <v>512.04</v>
      </c>
      <c r="Q897" s="11">
        <f>(O897/L897) - 1</f>
        <v>0.60002099863509</v>
      </c>
      <c r="R897" s="12">
        <v>120.01</v>
      </c>
      <c r="S897" s="11">
        <v>480.04</v>
      </c>
      <c r="T897" s="11">
        <f>(Q897/L897) - 1</f>
        <v>-0.99250022500244</v>
      </c>
      <c r="U897" s="12">
        <v>112.01</v>
      </c>
      <c r="V897" s="11">
        <v>448.04</v>
      </c>
      <c r="W897" s="11">
        <f>(S897/L897) - 1</f>
        <v>5.0001099928505</v>
      </c>
      <c r="X897" s="12">
        <v>104.01</v>
      </c>
      <c r="Y897" s="11">
        <v>416.04</v>
      </c>
      <c r="Z897" s="11">
        <f>ABS((U897/L897) - 1)</f>
        <v>0.40003399779014</v>
      </c>
      <c r="AA897" s="12">
        <v>88.00572</v>
      </c>
      <c r="AB897" s="6">
        <v>512.04</v>
      </c>
      <c r="AC897" s="6">
        <f>ABS((W897/L897) - 1)</f>
        <v>0.93750268741469</v>
      </c>
      <c r="AD897" s="8">
        <v>554</v>
      </c>
      <c r="AE897" t="s">
        <v>145</v>
      </c>
      <c r="AF897"/>
    </row>
    <row r="898" spans="1:32" customHeight="1" ht="30">
      <c r="A898" s="3" t="s">
        <v>1201</v>
      </c>
      <c r="B898" s="3" t="s">
        <v>1202</v>
      </c>
      <c r="C898" s="3" t="s">
        <v>30</v>
      </c>
      <c r="D898" s="3" t="s">
        <v>1203</v>
      </c>
      <c r="E898" s="3" t="s">
        <v>36</v>
      </c>
      <c r="F898" s="3" t="s">
        <v>36</v>
      </c>
      <c r="G898" s="3" t="s">
        <v>36</v>
      </c>
      <c r="H898" s="3" t="s">
        <v>56</v>
      </c>
      <c r="I898" s="4">
        <v>1</v>
      </c>
      <c r="J898" s="3" t="s">
        <v>38</v>
      </c>
      <c r="K898" s="7">
        <v>387.93</v>
      </c>
      <c r="L898" s="7">
        <f>K898*1.16</f>
        <v>449.9988</v>
      </c>
      <c r="M898" s="7">
        <f>I898*K898</f>
        <v>387.93</v>
      </c>
      <c r="N898" s="7">
        <f>I898*L898</f>
        <v>449.9988</v>
      </c>
      <c r="O898" s="7">
        <v>720</v>
      </c>
      <c r="P898" s="5">
        <v>2880</v>
      </c>
      <c r="Q898" s="5">
        <f>(O898/L898) - 1</f>
        <v>0.60000426667804</v>
      </c>
      <c r="R898" s="7">
        <v>675</v>
      </c>
      <c r="S898" s="5">
        <v>2700</v>
      </c>
      <c r="T898" s="5">
        <f>(Q898/L898) - 1</f>
        <v>-0.99866665362957</v>
      </c>
      <c r="U898" s="7">
        <v>630</v>
      </c>
      <c r="V898" s="5">
        <v>2520</v>
      </c>
      <c r="W898" s="5">
        <f>(S898/L898) - 1</f>
        <v>5.0000160000427</v>
      </c>
      <c r="X898" s="7">
        <v>585</v>
      </c>
      <c r="Y898" s="5">
        <v>2340</v>
      </c>
      <c r="Z898" s="5">
        <f>ABS((U898/L898) - 1)</f>
        <v>0.40000373334329</v>
      </c>
      <c r="AA898" s="7">
        <v>494.99868</v>
      </c>
      <c r="AB898" s="6">
        <v>2880</v>
      </c>
      <c r="AC898" s="6">
        <f>ABS((W898/L898) - 1)</f>
        <v>0.98888882370344</v>
      </c>
      <c r="AD898" s="8">
        <v>783</v>
      </c>
      <c r="AE898" t="s">
        <v>57</v>
      </c>
      <c r="AF898"/>
    </row>
    <row r="899" spans="1:32" customHeight="1" ht="30">
      <c r="A899" s="9" t="s">
        <v>1201</v>
      </c>
      <c r="B899" s="9" t="s">
        <v>1202</v>
      </c>
      <c r="C899" s="9" t="s">
        <v>30</v>
      </c>
      <c r="D899" s="9" t="s">
        <v>1203</v>
      </c>
      <c r="E899" s="9" t="s">
        <v>36</v>
      </c>
      <c r="F899" s="9" t="s">
        <v>36</v>
      </c>
      <c r="G899" s="9" t="s">
        <v>36</v>
      </c>
      <c r="H899" s="9" t="s">
        <v>56</v>
      </c>
      <c r="I899" s="10">
        <v>1</v>
      </c>
      <c r="J899" s="9" t="s">
        <v>40</v>
      </c>
      <c r="K899" s="12">
        <v>387.93</v>
      </c>
      <c r="L899" s="12">
        <f>K899*1.16</f>
        <v>449.9988</v>
      </c>
      <c r="M899" s="12">
        <f>I899*K899</f>
        <v>387.93</v>
      </c>
      <c r="N899" s="12">
        <f>I899*L899</f>
        <v>449.9988</v>
      </c>
      <c r="O899" s="12">
        <v>720</v>
      </c>
      <c r="P899" s="11">
        <v>2880</v>
      </c>
      <c r="Q899" s="11">
        <f>(O899/L899) - 1</f>
        <v>0.60000426667804</v>
      </c>
      <c r="R899" s="12">
        <v>675</v>
      </c>
      <c r="S899" s="11">
        <v>2700</v>
      </c>
      <c r="T899" s="11">
        <f>(Q899/L899) - 1</f>
        <v>-0.99866665362957</v>
      </c>
      <c r="U899" s="12">
        <v>630</v>
      </c>
      <c r="V899" s="11">
        <v>2520</v>
      </c>
      <c r="W899" s="11">
        <f>(S899/L899) - 1</f>
        <v>5.0000160000427</v>
      </c>
      <c r="X899" s="12">
        <v>585</v>
      </c>
      <c r="Y899" s="11">
        <v>2340</v>
      </c>
      <c r="Z899" s="11">
        <f>ABS((U899/L899) - 1)</f>
        <v>0.40000373334329</v>
      </c>
      <c r="AA899" s="12">
        <v>494.99868</v>
      </c>
      <c r="AB899" s="6">
        <v>2880</v>
      </c>
      <c r="AC899" s="6">
        <f>ABS((W899/L899) - 1)</f>
        <v>0.98888882370344</v>
      </c>
      <c r="AD899" s="8">
        <v>783</v>
      </c>
      <c r="AE899" t="s">
        <v>57</v>
      </c>
      <c r="AF899"/>
    </row>
    <row r="900" spans="1:32" customHeight="1" ht="30">
      <c r="A900" s="3" t="s">
        <v>1201</v>
      </c>
      <c r="B900" s="3" t="s">
        <v>1202</v>
      </c>
      <c r="C900" s="3" t="s">
        <v>30</v>
      </c>
      <c r="D900" s="3" t="s">
        <v>1203</v>
      </c>
      <c r="E900" s="3" t="s">
        <v>36</v>
      </c>
      <c r="F900" s="3" t="s">
        <v>36</v>
      </c>
      <c r="G900" s="3" t="s">
        <v>36</v>
      </c>
      <c r="H900" s="3" t="s">
        <v>56</v>
      </c>
      <c r="I900" s="4">
        <v>1</v>
      </c>
      <c r="J900" s="3" t="s">
        <v>63</v>
      </c>
      <c r="K900" s="7">
        <v>387.93</v>
      </c>
      <c r="L900" s="7">
        <f>K900*1.16</f>
        <v>449.9988</v>
      </c>
      <c r="M900" s="7">
        <f>I900*K900</f>
        <v>387.93</v>
      </c>
      <c r="N900" s="7">
        <f>I900*L900</f>
        <v>449.9988</v>
      </c>
      <c r="O900" s="7">
        <v>720</v>
      </c>
      <c r="P900" s="5">
        <v>2880</v>
      </c>
      <c r="Q900" s="5">
        <f>(O900/L900) - 1</f>
        <v>0.60000426667804</v>
      </c>
      <c r="R900" s="7">
        <v>675</v>
      </c>
      <c r="S900" s="5">
        <v>2700</v>
      </c>
      <c r="T900" s="5">
        <f>(Q900/L900) - 1</f>
        <v>-0.99866665362957</v>
      </c>
      <c r="U900" s="7">
        <v>630</v>
      </c>
      <c r="V900" s="5">
        <v>2520</v>
      </c>
      <c r="W900" s="5">
        <f>(S900/L900) - 1</f>
        <v>5.0000160000427</v>
      </c>
      <c r="X900" s="7">
        <v>585</v>
      </c>
      <c r="Y900" s="5">
        <v>2340</v>
      </c>
      <c r="Z900" s="5">
        <f>ABS((U900/L900) - 1)</f>
        <v>0.40000373334329</v>
      </c>
      <c r="AA900" s="7">
        <v>494.99868</v>
      </c>
      <c r="AB900" s="6">
        <v>2880</v>
      </c>
      <c r="AC900" s="6">
        <f>ABS((W900/L900) - 1)</f>
        <v>0.98888882370344</v>
      </c>
      <c r="AD900" s="8">
        <v>783</v>
      </c>
      <c r="AE900" t="s">
        <v>57</v>
      </c>
      <c r="AF900"/>
    </row>
    <row r="901" spans="1:32" customHeight="1" ht="30">
      <c r="A901" s="9" t="s">
        <v>1201</v>
      </c>
      <c r="B901" s="9" t="s">
        <v>1202</v>
      </c>
      <c r="C901" s="9" t="s">
        <v>30</v>
      </c>
      <c r="D901" s="9" t="s">
        <v>1203</v>
      </c>
      <c r="E901" s="9" t="s">
        <v>36</v>
      </c>
      <c r="F901" s="9" t="s">
        <v>36</v>
      </c>
      <c r="G901" s="9" t="s">
        <v>36</v>
      </c>
      <c r="H901" s="9" t="s">
        <v>56</v>
      </c>
      <c r="I901" s="10">
        <v>3</v>
      </c>
      <c r="J901" s="9" t="s">
        <v>51</v>
      </c>
      <c r="K901" s="12">
        <v>387.93</v>
      </c>
      <c r="L901" s="12">
        <f>K901*1.16</f>
        <v>449.9988</v>
      </c>
      <c r="M901" s="12">
        <f>I901*K901</f>
        <v>1163.79</v>
      </c>
      <c r="N901" s="12">
        <f>I901*L901</f>
        <v>1349.9964</v>
      </c>
      <c r="O901" s="12">
        <v>720</v>
      </c>
      <c r="P901" s="11">
        <v>2880</v>
      </c>
      <c r="Q901" s="11">
        <f>(O901/L901) - 1</f>
        <v>0.60000426667804</v>
      </c>
      <c r="R901" s="12">
        <v>675</v>
      </c>
      <c r="S901" s="11">
        <v>2700</v>
      </c>
      <c r="T901" s="11">
        <f>(Q901/L901) - 1</f>
        <v>-0.99866665362957</v>
      </c>
      <c r="U901" s="12">
        <v>630</v>
      </c>
      <c r="V901" s="11">
        <v>2520</v>
      </c>
      <c r="W901" s="11">
        <f>(S901/L901) - 1</f>
        <v>5.0000160000427</v>
      </c>
      <c r="X901" s="12">
        <v>585</v>
      </c>
      <c r="Y901" s="11">
        <v>2340</v>
      </c>
      <c r="Z901" s="11">
        <f>ABS((U901/L901) - 1)</f>
        <v>0.40000373334329</v>
      </c>
      <c r="AA901" s="12">
        <v>494.99868</v>
      </c>
      <c r="AB901" s="6">
        <v>2880</v>
      </c>
      <c r="AC901" s="6">
        <f>ABS((W901/L901) - 1)</f>
        <v>0.98888882370344</v>
      </c>
      <c r="AD901" s="8">
        <v>783</v>
      </c>
      <c r="AE901" t="s">
        <v>57</v>
      </c>
      <c r="AF901"/>
    </row>
    <row r="902" spans="1:32" customHeight="1" ht="30">
      <c r="A902" s="3" t="s">
        <v>1204</v>
      </c>
      <c r="B902" s="3" t="s">
        <v>1205</v>
      </c>
      <c r="C902" s="3" t="s">
        <v>30</v>
      </c>
      <c r="D902" s="3" t="s">
        <v>1203</v>
      </c>
      <c r="E902" s="3" t="s">
        <v>36</v>
      </c>
      <c r="F902" s="3" t="s">
        <v>36</v>
      </c>
      <c r="G902" s="3" t="s">
        <v>36</v>
      </c>
      <c r="H902" s="3" t="s">
        <v>56</v>
      </c>
      <c r="I902" s="4">
        <v>2</v>
      </c>
      <c r="J902" s="3" t="s">
        <v>38</v>
      </c>
      <c r="K902" s="7">
        <v>387.93</v>
      </c>
      <c r="L902" s="7">
        <f>K902*1.16</f>
        <v>449.9988</v>
      </c>
      <c r="M902" s="7">
        <f>I902*K902</f>
        <v>775.86</v>
      </c>
      <c r="N902" s="7">
        <f>I902*L902</f>
        <v>899.9976</v>
      </c>
      <c r="O902" s="7">
        <v>720</v>
      </c>
      <c r="P902" s="5">
        <v>2880</v>
      </c>
      <c r="Q902" s="5">
        <f>(O902/L902) - 1</f>
        <v>0.60000426667804</v>
      </c>
      <c r="R902" s="7">
        <v>675</v>
      </c>
      <c r="S902" s="5">
        <v>2700</v>
      </c>
      <c r="T902" s="5">
        <f>(Q902/L902) - 1</f>
        <v>-0.99866665362957</v>
      </c>
      <c r="U902" s="7">
        <v>630</v>
      </c>
      <c r="V902" s="5">
        <v>2520</v>
      </c>
      <c r="W902" s="5">
        <f>(S902/L902) - 1</f>
        <v>5.0000160000427</v>
      </c>
      <c r="X902" s="7">
        <v>585</v>
      </c>
      <c r="Y902" s="5">
        <v>2340</v>
      </c>
      <c r="Z902" s="5">
        <f>ABS((U902/L902) - 1)</f>
        <v>0.40000373334329</v>
      </c>
      <c r="AA902" s="7">
        <v>494.99868</v>
      </c>
      <c r="AB902" s="6">
        <v>2880</v>
      </c>
      <c r="AC902" s="6">
        <f>ABS((W902/L902) - 1)</f>
        <v>0.98888882370344</v>
      </c>
      <c r="AD902" s="8">
        <v>783</v>
      </c>
      <c r="AE902" t="s">
        <v>57</v>
      </c>
      <c r="AF902"/>
    </row>
    <row r="903" spans="1:32" customHeight="1" ht="30">
      <c r="A903" s="9" t="s">
        <v>1204</v>
      </c>
      <c r="B903" s="9" t="s">
        <v>1205</v>
      </c>
      <c r="C903" s="9" t="s">
        <v>30</v>
      </c>
      <c r="D903" s="9" t="s">
        <v>1203</v>
      </c>
      <c r="E903" s="9" t="s">
        <v>36</v>
      </c>
      <c r="F903" s="9" t="s">
        <v>36</v>
      </c>
      <c r="G903" s="9" t="s">
        <v>36</v>
      </c>
      <c r="H903" s="9" t="s">
        <v>56</v>
      </c>
      <c r="I903" s="10">
        <v>1</v>
      </c>
      <c r="J903" s="9" t="s">
        <v>63</v>
      </c>
      <c r="K903" s="12">
        <v>387.93</v>
      </c>
      <c r="L903" s="12">
        <f>K903*1.16</f>
        <v>449.9988</v>
      </c>
      <c r="M903" s="12">
        <f>I903*K903</f>
        <v>387.93</v>
      </c>
      <c r="N903" s="12">
        <f>I903*L903</f>
        <v>449.9988</v>
      </c>
      <c r="O903" s="12">
        <v>720</v>
      </c>
      <c r="P903" s="11">
        <v>2880</v>
      </c>
      <c r="Q903" s="11">
        <f>(O903/L903) - 1</f>
        <v>0.60000426667804</v>
      </c>
      <c r="R903" s="12">
        <v>675</v>
      </c>
      <c r="S903" s="11">
        <v>2700</v>
      </c>
      <c r="T903" s="11">
        <f>(Q903/L903) - 1</f>
        <v>-0.99866665362957</v>
      </c>
      <c r="U903" s="12">
        <v>630</v>
      </c>
      <c r="V903" s="11">
        <v>2520</v>
      </c>
      <c r="W903" s="11">
        <f>(S903/L903) - 1</f>
        <v>5.0000160000427</v>
      </c>
      <c r="X903" s="12">
        <v>585</v>
      </c>
      <c r="Y903" s="11">
        <v>2340</v>
      </c>
      <c r="Z903" s="11">
        <f>ABS((U903/L903) - 1)</f>
        <v>0.40000373334329</v>
      </c>
      <c r="AA903" s="12">
        <v>494.99868</v>
      </c>
      <c r="AB903" s="6">
        <v>2880</v>
      </c>
      <c r="AC903" s="6">
        <f>ABS((W903/L903) - 1)</f>
        <v>0.98888882370344</v>
      </c>
      <c r="AD903" s="8">
        <v>783</v>
      </c>
      <c r="AE903" t="s">
        <v>57</v>
      </c>
      <c r="AF903"/>
    </row>
    <row r="904" spans="1:32" customHeight="1" ht="30">
      <c r="A904" s="3" t="s">
        <v>1204</v>
      </c>
      <c r="B904" s="3" t="s">
        <v>1205</v>
      </c>
      <c r="C904" s="3" t="s">
        <v>30</v>
      </c>
      <c r="D904" s="3" t="s">
        <v>1203</v>
      </c>
      <c r="E904" s="3" t="s">
        <v>36</v>
      </c>
      <c r="F904" s="3" t="s">
        <v>36</v>
      </c>
      <c r="G904" s="3" t="s">
        <v>36</v>
      </c>
      <c r="H904" s="3" t="s">
        <v>56</v>
      </c>
      <c r="I904" s="4">
        <v>1</v>
      </c>
      <c r="J904" s="3" t="s">
        <v>58</v>
      </c>
      <c r="K904" s="7">
        <v>387.93</v>
      </c>
      <c r="L904" s="7">
        <f>K904*1.16</f>
        <v>449.9988</v>
      </c>
      <c r="M904" s="7">
        <f>I904*K904</f>
        <v>387.93</v>
      </c>
      <c r="N904" s="7">
        <f>I904*L904</f>
        <v>449.9988</v>
      </c>
      <c r="O904" s="7">
        <v>720</v>
      </c>
      <c r="P904" s="5">
        <v>2880</v>
      </c>
      <c r="Q904" s="5">
        <f>(O904/L904) - 1</f>
        <v>0.60000426667804</v>
      </c>
      <c r="R904" s="7">
        <v>675</v>
      </c>
      <c r="S904" s="5">
        <v>2700</v>
      </c>
      <c r="T904" s="5">
        <f>(Q904/L904) - 1</f>
        <v>-0.99866665362957</v>
      </c>
      <c r="U904" s="7">
        <v>630</v>
      </c>
      <c r="V904" s="5">
        <v>2520</v>
      </c>
      <c r="W904" s="5">
        <f>(S904/L904) - 1</f>
        <v>5.0000160000427</v>
      </c>
      <c r="X904" s="7">
        <v>585</v>
      </c>
      <c r="Y904" s="5">
        <v>2340</v>
      </c>
      <c r="Z904" s="5">
        <f>ABS((U904/L904) - 1)</f>
        <v>0.40000373334329</v>
      </c>
      <c r="AA904" s="7">
        <v>494.99868</v>
      </c>
      <c r="AB904" s="6">
        <v>2880</v>
      </c>
      <c r="AC904" s="6">
        <f>ABS((W904/L904) - 1)</f>
        <v>0.98888882370344</v>
      </c>
      <c r="AD904" s="8">
        <v>783</v>
      </c>
      <c r="AE904" t="s">
        <v>57</v>
      </c>
      <c r="AF904"/>
    </row>
    <row r="905" spans="1:32" customHeight="1" ht="30">
      <c r="A905" s="9" t="s">
        <v>1204</v>
      </c>
      <c r="B905" s="9" t="s">
        <v>1205</v>
      </c>
      <c r="C905" s="9" t="s">
        <v>30</v>
      </c>
      <c r="D905" s="9" t="s">
        <v>1203</v>
      </c>
      <c r="E905" s="9" t="s">
        <v>36</v>
      </c>
      <c r="F905" s="9" t="s">
        <v>36</v>
      </c>
      <c r="G905" s="9" t="s">
        <v>36</v>
      </c>
      <c r="H905" s="9" t="s">
        <v>56</v>
      </c>
      <c r="I905" s="10">
        <v>1</v>
      </c>
      <c r="J905" s="9" t="s">
        <v>89</v>
      </c>
      <c r="K905" s="12">
        <v>387.93</v>
      </c>
      <c r="L905" s="12">
        <f>K905*1.16</f>
        <v>449.9988</v>
      </c>
      <c r="M905" s="12">
        <f>I905*K905</f>
        <v>387.93</v>
      </c>
      <c r="N905" s="12">
        <f>I905*L905</f>
        <v>449.9988</v>
      </c>
      <c r="O905" s="12">
        <v>720</v>
      </c>
      <c r="P905" s="11">
        <v>2880</v>
      </c>
      <c r="Q905" s="11">
        <f>(O905/L905) - 1</f>
        <v>0.60000426667804</v>
      </c>
      <c r="R905" s="12">
        <v>675</v>
      </c>
      <c r="S905" s="11">
        <v>2700</v>
      </c>
      <c r="T905" s="11">
        <f>(Q905/L905) - 1</f>
        <v>-0.99866665362957</v>
      </c>
      <c r="U905" s="12">
        <v>630</v>
      </c>
      <c r="V905" s="11">
        <v>2520</v>
      </c>
      <c r="W905" s="11">
        <f>(S905/L905) - 1</f>
        <v>5.0000160000427</v>
      </c>
      <c r="X905" s="12">
        <v>585</v>
      </c>
      <c r="Y905" s="11">
        <v>2340</v>
      </c>
      <c r="Z905" s="11">
        <f>ABS((U905/L905) - 1)</f>
        <v>0.40000373334329</v>
      </c>
      <c r="AA905" s="12">
        <v>494.99868</v>
      </c>
      <c r="AB905" s="6">
        <v>2880</v>
      </c>
      <c r="AC905" s="6">
        <f>ABS((W905/L905) - 1)</f>
        <v>0.98888882370344</v>
      </c>
      <c r="AD905" s="8">
        <v>783</v>
      </c>
      <c r="AE905" t="s">
        <v>57</v>
      </c>
      <c r="AF905"/>
    </row>
    <row r="906" spans="1:32" customHeight="1" ht="30">
      <c r="A906" s="3" t="s">
        <v>1204</v>
      </c>
      <c r="B906" s="3" t="s">
        <v>1205</v>
      </c>
      <c r="C906" s="3" t="s">
        <v>30</v>
      </c>
      <c r="D906" s="3" t="s">
        <v>1203</v>
      </c>
      <c r="E906" s="3" t="s">
        <v>36</v>
      </c>
      <c r="F906" s="3" t="s">
        <v>36</v>
      </c>
      <c r="G906" s="3" t="s">
        <v>36</v>
      </c>
      <c r="H906" s="3" t="s">
        <v>56</v>
      </c>
      <c r="I906" s="4">
        <v>5</v>
      </c>
      <c r="J906" s="3" t="s">
        <v>51</v>
      </c>
      <c r="K906" s="7">
        <v>387.93</v>
      </c>
      <c r="L906" s="7">
        <f>K906*1.16</f>
        <v>449.9988</v>
      </c>
      <c r="M906" s="7">
        <f>I906*K906</f>
        <v>1939.65</v>
      </c>
      <c r="N906" s="7">
        <f>I906*L906</f>
        <v>2249.994</v>
      </c>
      <c r="O906" s="7">
        <v>720</v>
      </c>
      <c r="P906" s="5">
        <v>2880</v>
      </c>
      <c r="Q906" s="5">
        <f>(O906/L906) - 1</f>
        <v>0.60000426667804</v>
      </c>
      <c r="R906" s="7">
        <v>675</v>
      </c>
      <c r="S906" s="5">
        <v>2700</v>
      </c>
      <c r="T906" s="5">
        <f>(Q906/L906) - 1</f>
        <v>-0.99866665362957</v>
      </c>
      <c r="U906" s="7">
        <v>630</v>
      </c>
      <c r="V906" s="5">
        <v>2520</v>
      </c>
      <c r="W906" s="5">
        <f>(S906/L906) - 1</f>
        <v>5.0000160000427</v>
      </c>
      <c r="X906" s="7">
        <v>585</v>
      </c>
      <c r="Y906" s="5">
        <v>2340</v>
      </c>
      <c r="Z906" s="5">
        <f>ABS((U906/L906) - 1)</f>
        <v>0.40000373334329</v>
      </c>
      <c r="AA906" s="7">
        <v>494.99868</v>
      </c>
      <c r="AB906" s="6">
        <v>2880</v>
      </c>
      <c r="AC906" s="6">
        <f>ABS((W906/L906) - 1)</f>
        <v>0.98888882370344</v>
      </c>
      <c r="AD906" s="8">
        <v>783</v>
      </c>
      <c r="AE906" t="s">
        <v>57</v>
      </c>
      <c r="AF906"/>
    </row>
    <row r="907" spans="1:32" customHeight="1" ht="30">
      <c r="A907" s="9" t="s">
        <v>1206</v>
      </c>
      <c r="B907" s="9" t="s">
        <v>1207</v>
      </c>
      <c r="C907" s="9" t="s">
        <v>30</v>
      </c>
      <c r="D907" s="9" t="s">
        <v>1203</v>
      </c>
      <c r="E907" s="9" t="s">
        <v>36</v>
      </c>
      <c r="F907" s="9" t="s">
        <v>36</v>
      </c>
      <c r="G907" s="9" t="s">
        <v>36</v>
      </c>
      <c r="H907" s="9" t="s">
        <v>56</v>
      </c>
      <c r="I907" s="10">
        <v>1</v>
      </c>
      <c r="J907" s="9" t="s">
        <v>38</v>
      </c>
      <c r="K907" s="12">
        <v>387.93</v>
      </c>
      <c r="L907" s="12">
        <f>K907*1.16</f>
        <v>449.9988</v>
      </c>
      <c r="M907" s="12">
        <f>I907*K907</f>
        <v>387.93</v>
      </c>
      <c r="N907" s="12">
        <f>I907*L907</f>
        <v>449.9988</v>
      </c>
      <c r="O907" s="12">
        <v>720</v>
      </c>
      <c r="P907" s="11">
        <v>2880</v>
      </c>
      <c r="Q907" s="11">
        <f>(O907/L907) - 1</f>
        <v>0.60000426667804</v>
      </c>
      <c r="R907" s="12">
        <v>675</v>
      </c>
      <c r="S907" s="11">
        <v>2700</v>
      </c>
      <c r="T907" s="11">
        <f>(Q907/L907) - 1</f>
        <v>-0.99866665362957</v>
      </c>
      <c r="U907" s="12">
        <v>630</v>
      </c>
      <c r="V907" s="11">
        <v>2520</v>
      </c>
      <c r="W907" s="11">
        <f>(S907/L907) - 1</f>
        <v>5.0000160000427</v>
      </c>
      <c r="X907" s="12">
        <v>585</v>
      </c>
      <c r="Y907" s="11">
        <v>2340</v>
      </c>
      <c r="Z907" s="11">
        <f>ABS((U907/L907) - 1)</f>
        <v>0.40000373334329</v>
      </c>
      <c r="AA907" s="12">
        <v>494.99868</v>
      </c>
      <c r="AB907" s="6">
        <v>2880</v>
      </c>
      <c r="AC907" s="6">
        <f>ABS((W907/L907) - 1)</f>
        <v>0.98888882370344</v>
      </c>
      <c r="AD907" s="8">
        <v>783</v>
      </c>
      <c r="AE907" t="s">
        <v>57</v>
      </c>
      <c r="AF907"/>
    </row>
    <row r="908" spans="1:32" customHeight="1" ht="30">
      <c r="A908" s="3" t="s">
        <v>1206</v>
      </c>
      <c r="B908" s="3" t="s">
        <v>1207</v>
      </c>
      <c r="C908" s="3" t="s">
        <v>30</v>
      </c>
      <c r="D908" s="3" t="s">
        <v>1203</v>
      </c>
      <c r="E908" s="3" t="s">
        <v>36</v>
      </c>
      <c r="F908" s="3" t="s">
        <v>36</v>
      </c>
      <c r="G908" s="3" t="s">
        <v>36</v>
      </c>
      <c r="H908" s="3" t="s">
        <v>56</v>
      </c>
      <c r="I908" s="4">
        <v>2</v>
      </c>
      <c r="J908" s="3" t="s">
        <v>63</v>
      </c>
      <c r="K908" s="7">
        <v>387.93</v>
      </c>
      <c r="L908" s="7">
        <f>K908*1.16</f>
        <v>449.9988</v>
      </c>
      <c r="M908" s="7">
        <f>I908*K908</f>
        <v>775.86</v>
      </c>
      <c r="N908" s="7">
        <f>I908*L908</f>
        <v>899.9976</v>
      </c>
      <c r="O908" s="7">
        <v>720</v>
      </c>
      <c r="P908" s="5">
        <v>2880</v>
      </c>
      <c r="Q908" s="5">
        <f>(O908/L908) - 1</f>
        <v>0.60000426667804</v>
      </c>
      <c r="R908" s="7">
        <v>675</v>
      </c>
      <c r="S908" s="5">
        <v>2700</v>
      </c>
      <c r="T908" s="5">
        <f>(Q908/L908) - 1</f>
        <v>-0.99866665362957</v>
      </c>
      <c r="U908" s="7">
        <v>630</v>
      </c>
      <c r="V908" s="5">
        <v>2520</v>
      </c>
      <c r="W908" s="5">
        <f>(S908/L908) - 1</f>
        <v>5.0000160000427</v>
      </c>
      <c r="X908" s="7">
        <v>585</v>
      </c>
      <c r="Y908" s="5">
        <v>2340</v>
      </c>
      <c r="Z908" s="5">
        <f>ABS((U908/L908) - 1)</f>
        <v>0.40000373334329</v>
      </c>
      <c r="AA908" s="7">
        <v>494.99868</v>
      </c>
      <c r="AB908" s="6">
        <v>2880</v>
      </c>
      <c r="AC908" s="6">
        <f>ABS((W908/L908) - 1)</f>
        <v>0.98888882370344</v>
      </c>
      <c r="AD908" s="8">
        <v>783</v>
      </c>
      <c r="AE908" t="s">
        <v>57</v>
      </c>
      <c r="AF908"/>
    </row>
    <row r="909" spans="1:32" customHeight="1" ht="30">
      <c r="A909" s="9" t="s">
        <v>1206</v>
      </c>
      <c r="B909" s="9" t="s">
        <v>1207</v>
      </c>
      <c r="C909" s="9" t="s">
        <v>30</v>
      </c>
      <c r="D909" s="9" t="s">
        <v>1203</v>
      </c>
      <c r="E909" s="9" t="s">
        <v>36</v>
      </c>
      <c r="F909" s="9" t="s">
        <v>36</v>
      </c>
      <c r="G909" s="9" t="s">
        <v>36</v>
      </c>
      <c r="H909" s="9" t="s">
        <v>56</v>
      </c>
      <c r="I909" s="10">
        <v>5</v>
      </c>
      <c r="J909" s="9" t="s">
        <v>51</v>
      </c>
      <c r="K909" s="12">
        <v>387.93</v>
      </c>
      <c r="L909" s="12">
        <f>K909*1.16</f>
        <v>449.9988</v>
      </c>
      <c r="M909" s="12">
        <f>I909*K909</f>
        <v>1939.65</v>
      </c>
      <c r="N909" s="12">
        <f>I909*L909</f>
        <v>2249.994</v>
      </c>
      <c r="O909" s="12">
        <v>720</v>
      </c>
      <c r="P909" s="11">
        <v>2880</v>
      </c>
      <c r="Q909" s="11">
        <f>(O909/L909) - 1</f>
        <v>0.60000426667804</v>
      </c>
      <c r="R909" s="12">
        <v>675</v>
      </c>
      <c r="S909" s="11">
        <v>2700</v>
      </c>
      <c r="T909" s="11">
        <f>(Q909/L909) - 1</f>
        <v>-0.99866665362957</v>
      </c>
      <c r="U909" s="12">
        <v>630</v>
      </c>
      <c r="V909" s="11">
        <v>2520</v>
      </c>
      <c r="W909" s="11">
        <f>(S909/L909) - 1</f>
        <v>5.0000160000427</v>
      </c>
      <c r="X909" s="12">
        <v>585</v>
      </c>
      <c r="Y909" s="11">
        <v>2340</v>
      </c>
      <c r="Z909" s="11">
        <f>ABS((U909/L909) - 1)</f>
        <v>0.40000373334329</v>
      </c>
      <c r="AA909" s="12">
        <v>494.99868</v>
      </c>
      <c r="AB909" s="6">
        <v>2880</v>
      </c>
      <c r="AC909" s="6">
        <f>ABS((W909/L909) - 1)</f>
        <v>0.98888882370344</v>
      </c>
      <c r="AD909" s="8">
        <v>783</v>
      </c>
      <c r="AE909" t="s">
        <v>57</v>
      </c>
      <c r="AF909"/>
    </row>
    <row r="910" spans="1:32" customHeight="1" ht="30">
      <c r="A910" s="3" t="s">
        <v>1208</v>
      </c>
      <c r="B910" s="3" t="s">
        <v>1209</v>
      </c>
      <c r="C910" s="3" t="s">
        <v>30</v>
      </c>
      <c r="D910" s="3" t="s">
        <v>1210</v>
      </c>
      <c r="E910" s="3"/>
      <c r="F910" s="3"/>
      <c r="G910" s="3"/>
      <c r="H910" s="3" t="s">
        <v>1211</v>
      </c>
      <c r="I910" s="4">
        <v>2</v>
      </c>
      <c r="J910" s="3" t="s">
        <v>40</v>
      </c>
      <c r="K910" s="7">
        <v>351.9</v>
      </c>
      <c r="L910" s="7">
        <f>K910*1.16</f>
        <v>408.204</v>
      </c>
      <c r="M910" s="7">
        <f>I910*K910</f>
        <v>703.8</v>
      </c>
      <c r="N910" s="7">
        <f>I910*L910</f>
        <v>816.408</v>
      </c>
      <c r="O910" s="7">
        <v>1360.68</v>
      </c>
      <c r="P910" s="5">
        <v>5442.72</v>
      </c>
      <c r="Q910" s="5">
        <f>(O910/L910) - 1</f>
        <v>2.3333333333333</v>
      </c>
      <c r="R910" s="7">
        <v>1269.97</v>
      </c>
      <c r="S910" s="5">
        <v>5079.88</v>
      </c>
      <c r="T910" s="5">
        <f>(Q910/L910) - 1</f>
        <v>-0.99428390379973</v>
      </c>
      <c r="U910" s="7">
        <v>1179.26</v>
      </c>
      <c r="V910" s="5">
        <v>4717.04</v>
      </c>
      <c r="W910" s="5">
        <f>(S910/L910) - 1</f>
        <v>11.444464042489</v>
      </c>
      <c r="X910" s="7">
        <v>1088.55</v>
      </c>
      <c r="Y910" s="5">
        <v>4354.2</v>
      </c>
      <c r="Z910" s="5">
        <f>ABS((U910/L910) - 1)</f>
        <v>1.8888986879109</v>
      </c>
      <c r="AA910" s="7">
        <v>449.0244</v>
      </c>
      <c r="AB910" s="6">
        <v>5442.72</v>
      </c>
      <c r="AC910" s="6">
        <f>ABS((W910/L910) - 1)</f>
        <v>0.97196386110256</v>
      </c>
      <c r="AD910" s="8">
        <v>117</v>
      </c>
      <c r="AE910" t="s">
        <v>469</v>
      </c>
      <c r="AF910"/>
    </row>
    <row r="911" spans="1:32" customHeight="1" ht="30">
      <c r="A911" s="9" t="s">
        <v>1208</v>
      </c>
      <c r="B911" s="9" t="s">
        <v>1209</v>
      </c>
      <c r="C911" s="9" t="s">
        <v>30</v>
      </c>
      <c r="D911" s="9" t="s">
        <v>1210</v>
      </c>
      <c r="E911" s="9"/>
      <c r="F911" s="9"/>
      <c r="G911" s="9"/>
      <c r="H911" s="9" t="s">
        <v>1211</v>
      </c>
      <c r="I911" s="10">
        <v>2</v>
      </c>
      <c r="J911" s="9" t="s">
        <v>58</v>
      </c>
      <c r="K911" s="12">
        <v>351.9</v>
      </c>
      <c r="L911" s="12">
        <f>K911*1.16</f>
        <v>408.204</v>
      </c>
      <c r="M911" s="12">
        <f>I911*K911</f>
        <v>703.8</v>
      </c>
      <c r="N911" s="12">
        <f>I911*L911</f>
        <v>816.408</v>
      </c>
      <c r="O911" s="12">
        <v>1360.68</v>
      </c>
      <c r="P911" s="11">
        <v>5442.72</v>
      </c>
      <c r="Q911" s="11">
        <f>(O911/L911) - 1</f>
        <v>2.3333333333333</v>
      </c>
      <c r="R911" s="12">
        <v>1269.97</v>
      </c>
      <c r="S911" s="11">
        <v>5079.88</v>
      </c>
      <c r="T911" s="11">
        <f>(Q911/L911) - 1</f>
        <v>-0.99428390379973</v>
      </c>
      <c r="U911" s="12">
        <v>1179.26</v>
      </c>
      <c r="V911" s="11">
        <v>4717.04</v>
      </c>
      <c r="W911" s="11">
        <f>(S911/L911) - 1</f>
        <v>11.444464042489</v>
      </c>
      <c r="X911" s="12">
        <v>1088.55</v>
      </c>
      <c r="Y911" s="11">
        <v>4354.2</v>
      </c>
      <c r="Z911" s="11">
        <f>ABS((U911/L911) - 1)</f>
        <v>1.8888986879109</v>
      </c>
      <c r="AA911" s="12">
        <v>449.0244</v>
      </c>
      <c r="AB911" s="6">
        <v>5442.72</v>
      </c>
      <c r="AC911" s="6">
        <f>ABS((W911/L911) - 1)</f>
        <v>0.97196386110256</v>
      </c>
      <c r="AD911" s="8">
        <v>117</v>
      </c>
      <c r="AE911" t="s">
        <v>469</v>
      </c>
      <c r="AF911"/>
    </row>
    <row r="912" spans="1:32" customHeight="1" ht="30">
      <c r="A912" s="3" t="s">
        <v>1208</v>
      </c>
      <c r="B912" s="3" t="s">
        <v>1209</v>
      </c>
      <c r="C912" s="3" t="s">
        <v>30</v>
      </c>
      <c r="D912" s="3" t="s">
        <v>1210</v>
      </c>
      <c r="E912" s="3"/>
      <c r="F912" s="3"/>
      <c r="G912" s="3"/>
      <c r="H912" s="3" t="s">
        <v>1211</v>
      </c>
      <c r="I912" s="4">
        <v>2</v>
      </c>
      <c r="J912" s="3" t="s">
        <v>89</v>
      </c>
      <c r="K912" s="7">
        <v>351.9</v>
      </c>
      <c r="L912" s="7">
        <f>K912*1.16</f>
        <v>408.204</v>
      </c>
      <c r="M912" s="7">
        <f>I912*K912</f>
        <v>703.8</v>
      </c>
      <c r="N912" s="7">
        <f>I912*L912</f>
        <v>816.408</v>
      </c>
      <c r="O912" s="7">
        <v>1360.68</v>
      </c>
      <c r="P912" s="5">
        <v>5442.72</v>
      </c>
      <c r="Q912" s="5">
        <f>(O912/L912) - 1</f>
        <v>2.3333333333333</v>
      </c>
      <c r="R912" s="7">
        <v>1269.97</v>
      </c>
      <c r="S912" s="5">
        <v>5079.88</v>
      </c>
      <c r="T912" s="5">
        <f>(Q912/L912) - 1</f>
        <v>-0.99428390379973</v>
      </c>
      <c r="U912" s="7">
        <v>1179.26</v>
      </c>
      <c r="V912" s="5">
        <v>4717.04</v>
      </c>
      <c r="W912" s="5">
        <f>(S912/L912) - 1</f>
        <v>11.444464042489</v>
      </c>
      <c r="X912" s="7">
        <v>1088.55</v>
      </c>
      <c r="Y912" s="5">
        <v>4354.2</v>
      </c>
      <c r="Z912" s="5">
        <f>ABS((U912/L912) - 1)</f>
        <v>1.8888986879109</v>
      </c>
      <c r="AA912" s="7">
        <v>449.0244</v>
      </c>
      <c r="AB912" s="6">
        <v>5442.72</v>
      </c>
      <c r="AC912" s="6">
        <f>ABS((W912/L912) - 1)</f>
        <v>0.97196386110256</v>
      </c>
      <c r="AD912" s="8">
        <v>117</v>
      </c>
      <c r="AE912" t="s">
        <v>469</v>
      </c>
      <c r="AF912"/>
    </row>
    <row r="913" spans="1:32" customHeight="1" ht="30">
      <c r="A913" s="9" t="s">
        <v>1208</v>
      </c>
      <c r="B913" s="9" t="s">
        <v>1209</v>
      </c>
      <c r="C913" s="9" t="s">
        <v>30</v>
      </c>
      <c r="D913" s="9" t="s">
        <v>1210</v>
      </c>
      <c r="E913" s="9"/>
      <c r="F913" s="9"/>
      <c r="G913" s="9"/>
      <c r="H913" s="9" t="s">
        <v>1211</v>
      </c>
      <c r="I913" s="10">
        <v>2</v>
      </c>
      <c r="J913" s="9" t="s">
        <v>71</v>
      </c>
      <c r="K913" s="12">
        <v>351.9</v>
      </c>
      <c r="L913" s="12">
        <f>K913*1.16</f>
        <v>408.204</v>
      </c>
      <c r="M913" s="12">
        <f>I913*K913</f>
        <v>703.8</v>
      </c>
      <c r="N913" s="12">
        <f>I913*L913</f>
        <v>816.408</v>
      </c>
      <c r="O913" s="12">
        <v>1360.68</v>
      </c>
      <c r="P913" s="11">
        <v>5442.72</v>
      </c>
      <c r="Q913" s="11">
        <f>(O913/L913) - 1</f>
        <v>2.3333333333333</v>
      </c>
      <c r="R913" s="12">
        <v>1269.97</v>
      </c>
      <c r="S913" s="11">
        <v>5079.88</v>
      </c>
      <c r="T913" s="11">
        <f>(Q913/L913) - 1</f>
        <v>-0.99428390379973</v>
      </c>
      <c r="U913" s="12">
        <v>1179.26</v>
      </c>
      <c r="V913" s="11">
        <v>4717.04</v>
      </c>
      <c r="W913" s="11">
        <f>(S913/L913) - 1</f>
        <v>11.444464042489</v>
      </c>
      <c r="X913" s="12">
        <v>1088.55</v>
      </c>
      <c r="Y913" s="11">
        <v>4354.2</v>
      </c>
      <c r="Z913" s="11">
        <f>ABS((U913/L913) - 1)</f>
        <v>1.8888986879109</v>
      </c>
      <c r="AA913" s="12">
        <v>449.0244</v>
      </c>
      <c r="AB913" s="6">
        <v>5442.72</v>
      </c>
      <c r="AC913" s="6">
        <f>ABS((W913/L913) - 1)</f>
        <v>0.97196386110256</v>
      </c>
      <c r="AD913" s="8">
        <v>117</v>
      </c>
      <c r="AE913" t="s">
        <v>469</v>
      </c>
      <c r="AF913"/>
    </row>
    <row r="914" spans="1:32" customHeight="1" ht="30">
      <c r="A914" s="3">
        <v>25</v>
      </c>
      <c r="B914" s="3" t="s">
        <v>1212</v>
      </c>
      <c r="C914" s="3" t="s">
        <v>30</v>
      </c>
      <c r="D914" s="3" t="s">
        <v>1213</v>
      </c>
      <c r="E914" s="3"/>
      <c r="F914" s="3"/>
      <c r="G914" s="3"/>
      <c r="H914" s="3" t="s">
        <v>75</v>
      </c>
      <c r="I914" s="4">
        <v>1</v>
      </c>
      <c r="J914" s="3" t="s">
        <v>140</v>
      </c>
      <c r="K914" s="7">
        <v>391.00110017502</v>
      </c>
      <c r="L914" s="7">
        <f>K914*1.16</f>
        <v>453.56127620302</v>
      </c>
      <c r="M914" s="7">
        <f>I914*K914</f>
        <v>391.00110017502</v>
      </c>
      <c r="N914" s="7">
        <f>I914*L914</f>
        <v>453.56127620302</v>
      </c>
      <c r="O914" s="7">
        <v>1360.68</v>
      </c>
      <c r="P914" s="5">
        <v>5442.72</v>
      </c>
      <c r="Q914" s="5">
        <f>(O914/L914) - 1</f>
        <v>1.9999915587832</v>
      </c>
      <c r="R914" s="7">
        <v>1269.97</v>
      </c>
      <c r="S914" s="5">
        <v>5079.88</v>
      </c>
      <c r="T914" s="5">
        <f>(Q914/L914) - 1</f>
        <v>-0.9955904710924</v>
      </c>
      <c r="U914" s="7">
        <v>1179.26</v>
      </c>
      <c r="V914" s="5">
        <v>4717.04</v>
      </c>
      <c r="W914" s="5">
        <f>(S914/L914) - 1</f>
        <v>10.199986124314</v>
      </c>
      <c r="X914" s="7">
        <v>1088.55</v>
      </c>
      <c r="Y914" s="5">
        <v>4354.2</v>
      </c>
      <c r="Z914" s="5">
        <f>ABS((U914/L914) - 1)</f>
        <v>1.6000015033738</v>
      </c>
      <c r="AA914" s="7">
        <v>498.91740382332</v>
      </c>
      <c r="AB914" s="6">
        <v>5442.72</v>
      </c>
      <c r="AC914" s="6">
        <f>ABS((W914/L914) - 1)</f>
        <v>0.97751133824805</v>
      </c>
      <c r="AD914" s="8">
        <v>67</v>
      </c>
      <c r="AE914" t="s">
        <v>1214</v>
      </c>
      <c r="AF914"/>
    </row>
    <row r="915" spans="1:32" customHeight="1" ht="30">
      <c r="A915" s="9">
        <v>25</v>
      </c>
      <c r="B915" s="9" t="s">
        <v>1212</v>
      </c>
      <c r="C915" s="9" t="s">
        <v>30</v>
      </c>
      <c r="D915" s="9" t="s">
        <v>1213</v>
      </c>
      <c r="E915" s="9"/>
      <c r="F915" s="9"/>
      <c r="G915" s="9"/>
      <c r="H915" s="9" t="s">
        <v>75</v>
      </c>
      <c r="I915" s="10">
        <v>3</v>
      </c>
      <c r="J915" s="9" t="s">
        <v>40</v>
      </c>
      <c r="K915" s="12">
        <v>391.00110017501</v>
      </c>
      <c r="L915" s="12">
        <f>K915*1.16</f>
        <v>453.56127620302</v>
      </c>
      <c r="M915" s="12">
        <f>I915*K915</f>
        <v>1173.003300525</v>
      </c>
      <c r="N915" s="12">
        <f>I915*L915</f>
        <v>1360.6838286091</v>
      </c>
      <c r="O915" s="12">
        <v>1360.68</v>
      </c>
      <c r="P915" s="11">
        <v>5442.72</v>
      </c>
      <c r="Q915" s="11">
        <f>(O915/L915) - 1</f>
        <v>1.9999915587832</v>
      </c>
      <c r="R915" s="12">
        <v>1269.97</v>
      </c>
      <c r="S915" s="11">
        <v>5079.88</v>
      </c>
      <c r="T915" s="11">
        <f>(Q915/L915) - 1</f>
        <v>-0.9955904710924</v>
      </c>
      <c r="U915" s="12">
        <v>1179.26</v>
      </c>
      <c r="V915" s="11">
        <v>4717.04</v>
      </c>
      <c r="W915" s="11">
        <f>(S915/L915) - 1</f>
        <v>10.199986124314</v>
      </c>
      <c r="X915" s="12">
        <v>1088.55</v>
      </c>
      <c r="Y915" s="11">
        <v>4354.2</v>
      </c>
      <c r="Z915" s="11">
        <f>ABS((U915/L915) - 1)</f>
        <v>1.6000015033738</v>
      </c>
      <c r="AA915" s="12">
        <v>498.91740382332</v>
      </c>
      <c r="AB915" s="6">
        <v>5442.72</v>
      </c>
      <c r="AC915" s="6">
        <f>ABS((W915/L915) - 1)</f>
        <v>0.97751133824805</v>
      </c>
      <c r="AD915" s="8">
        <v>67</v>
      </c>
      <c r="AE915" t="s">
        <v>1214</v>
      </c>
      <c r="AF915"/>
    </row>
    <row r="916" spans="1:32" customHeight="1" ht="30">
      <c r="A916" s="3">
        <v>25</v>
      </c>
      <c r="B916" s="3" t="s">
        <v>1212</v>
      </c>
      <c r="C916" s="3" t="s">
        <v>30</v>
      </c>
      <c r="D916" s="3" t="s">
        <v>1213</v>
      </c>
      <c r="E916" s="3"/>
      <c r="F916" s="3"/>
      <c r="G916" s="3"/>
      <c r="H916" s="3" t="s">
        <v>75</v>
      </c>
      <c r="I916" s="4">
        <v>1</v>
      </c>
      <c r="J916" s="3" t="s">
        <v>58</v>
      </c>
      <c r="K916" s="7">
        <v>391.00110017501</v>
      </c>
      <c r="L916" s="7">
        <f>K916*1.16</f>
        <v>453.56127620302</v>
      </c>
      <c r="M916" s="7">
        <f>I916*K916</f>
        <v>391.00110017501</v>
      </c>
      <c r="N916" s="7">
        <f>I916*L916</f>
        <v>453.56127620302</v>
      </c>
      <c r="O916" s="7">
        <v>1360.68</v>
      </c>
      <c r="P916" s="5">
        <v>5442.72</v>
      </c>
      <c r="Q916" s="5">
        <f>(O916/L916) - 1</f>
        <v>1.9999915587832</v>
      </c>
      <c r="R916" s="7">
        <v>1269.97</v>
      </c>
      <c r="S916" s="5">
        <v>5079.88</v>
      </c>
      <c r="T916" s="5">
        <f>(Q916/L916) - 1</f>
        <v>-0.9955904710924</v>
      </c>
      <c r="U916" s="7">
        <v>1179.26</v>
      </c>
      <c r="V916" s="5">
        <v>4717.04</v>
      </c>
      <c r="W916" s="5">
        <f>(S916/L916) - 1</f>
        <v>10.199986124314</v>
      </c>
      <c r="X916" s="7">
        <v>1088.55</v>
      </c>
      <c r="Y916" s="5">
        <v>4354.2</v>
      </c>
      <c r="Z916" s="5">
        <f>ABS((U916/L916) - 1)</f>
        <v>1.6000015033738</v>
      </c>
      <c r="AA916" s="7">
        <v>498.91740382332</v>
      </c>
      <c r="AB916" s="6">
        <v>5442.72</v>
      </c>
      <c r="AC916" s="6">
        <f>ABS((W916/L916) - 1)</f>
        <v>0.97751133824805</v>
      </c>
      <c r="AD916" s="8">
        <v>67</v>
      </c>
      <c r="AE916" t="s">
        <v>1214</v>
      </c>
      <c r="AF916"/>
    </row>
    <row r="917" spans="1:32" customHeight="1" ht="30">
      <c r="A917" s="9">
        <v>25</v>
      </c>
      <c r="B917" s="9" t="s">
        <v>1212</v>
      </c>
      <c r="C917" s="9" t="s">
        <v>30</v>
      </c>
      <c r="D917" s="9" t="s">
        <v>1213</v>
      </c>
      <c r="E917" s="9"/>
      <c r="F917" s="9"/>
      <c r="G917" s="9"/>
      <c r="H917" s="9" t="s">
        <v>75</v>
      </c>
      <c r="I917" s="10">
        <v>1</v>
      </c>
      <c r="J917" s="9" t="s">
        <v>89</v>
      </c>
      <c r="K917" s="12">
        <v>391.00110017501</v>
      </c>
      <c r="L917" s="12">
        <f>K917*1.16</f>
        <v>453.56127620302</v>
      </c>
      <c r="M917" s="12">
        <f>I917*K917</f>
        <v>391.00110017501</v>
      </c>
      <c r="N917" s="12">
        <f>I917*L917</f>
        <v>453.56127620302</v>
      </c>
      <c r="O917" s="12">
        <v>1360.68</v>
      </c>
      <c r="P917" s="11">
        <v>5442.72</v>
      </c>
      <c r="Q917" s="11">
        <f>(O917/L917) - 1</f>
        <v>1.9999915587832</v>
      </c>
      <c r="R917" s="12">
        <v>1269.97</v>
      </c>
      <c r="S917" s="11">
        <v>5079.88</v>
      </c>
      <c r="T917" s="11">
        <f>(Q917/L917) - 1</f>
        <v>-0.9955904710924</v>
      </c>
      <c r="U917" s="12">
        <v>1179.26</v>
      </c>
      <c r="V917" s="11">
        <v>4717.04</v>
      </c>
      <c r="W917" s="11">
        <f>(S917/L917) - 1</f>
        <v>10.199986124314</v>
      </c>
      <c r="X917" s="12">
        <v>1088.55</v>
      </c>
      <c r="Y917" s="11">
        <v>4354.2</v>
      </c>
      <c r="Z917" s="11">
        <f>ABS((U917/L917) - 1)</f>
        <v>1.6000015033738</v>
      </c>
      <c r="AA917" s="12">
        <v>498.91740382332</v>
      </c>
      <c r="AB917" s="6">
        <v>5442.72</v>
      </c>
      <c r="AC917" s="6">
        <f>ABS((W917/L917) - 1)</f>
        <v>0.97751133824805</v>
      </c>
      <c r="AD917" s="8">
        <v>67</v>
      </c>
      <c r="AE917" t="s">
        <v>1214</v>
      </c>
      <c r="AF917"/>
    </row>
    <row r="918" spans="1:32" customHeight="1" ht="30">
      <c r="A918" s="3">
        <v>25</v>
      </c>
      <c r="B918" s="3" t="s">
        <v>1212</v>
      </c>
      <c r="C918" s="3" t="s">
        <v>30</v>
      </c>
      <c r="D918" s="3" t="s">
        <v>1213</v>
      </c>
      <c r="E918" s="3"/>
      <c r="F918" s="3"/>
      <c r="G918" s="3"/>
      <c r="H918" s="3" t="s">
        <v>75</v>
      </c>
      <c r="I918" s="4">
        <v>1</v>
      </c>
      <c r="J918" s="3" t="s">
        <v>42</v>
      </c>
      <c r="K918" s="7">
        <v>391.00110017501</v>
      </c>
      <c r="L918" s="7">
        <f>K918*1.16</f>
        <v>453.56127620302</v>
      </c>
      <c r="M918" s="7">
        <f>I918*K918</f>
        <v>391.00110017501</v>
      </c>
      <c r="N918" s="7">
        <f>I918*L918</f>
        <v>453.56127620302</v>
      </c>
      <c r="O918" s="7">
        <v>1360.68</v>
      </c>
      <c r="P918" s="5">
        <v>5442.72</v>
      </c>
      <c r="Q918" s="5">
        <f>(O918/L918) - 1</f>
        <v>1.9999915587832</v>
      </c>
      <c r="R918" s="7">
        <v>1269.97</v>
      </c>
      <c r="S918" s="5">
        <v>5079.88</v>
      </c>
      <c r="T918" s="5">
        <f>(Q918/L918) - 1</f>
        <v>-0.9955904710924</v>
      </c>
      <c r="U918" s="7">
        <v>1179.26</v>
      </c>
      <c r="V918" s="5">
        <v>4717.04</v>
      </c>
      <c r="W918" s="5">
        <f>(S918/L918) - 1</f>
        <v>10.199986124314</v>
      </c>
      <c r="X918" s="7">
        <v>1088.55</v>
      </c>
      <c r="Y918" s="5">
        <v>4354.2</v>
      </c>
      <c r="Z918" s="5">
        <f>ABS((U918/L918) - 1)</f>
        <v>1.6000015033738</v>
      </c>
      <c r="AA918" s="7">
        <v>498.91740382332</v>
      </c>
      <c r="AB918" s="6">
        <v>5442.72</v>
      </c>
      <c r="AC918" s="6">
        <f>ABS((W918/L918) - 1)</f>
        <v>0.97751133824805</v>
      </c>
      <c r="AD918" s="8">
        <v>67</v>
      </c>
      <c r="AE918" t="s">
        <v>1214</v>
      </c>
      <c r="AF918"/>
    </row>
    <row r="919" spans="1:32" customHeight="1" ht="30">
      <c r="A919" s="9">
        <v>25</v>
      </c>
      <c r="B919" s="9" t="s">
        <v>1212</v>
      </c>
      <c r="C919" s="9" t="s">
        <v>30</v>
      </c>
      <c r="D919" s="9" t="s">
        <v>1213</v>
      </c>
      <c r="E919" s="9"/>
      <c r="F919" s="9"/>
      <c r="G919" s="9"/>
      <c r="H919" s="9" t="s">
        <v>75</v>
      </c>
      <c r="I919" s="10">
        <v>1</v>
      </c>
      <c r="J919" s="9" t="s">
        <v>71</v>
      </c>
      <c r="K919" s="12">
        <v>391.00110017501</v>
      </c>
      <c r="L919" s="12">
        <f>K919*1.16</f>
        <v>453.56127620302</v>
      </c>
      <c r="M919" s="12">
        <f>I919*K919</f>
        <v>391.00110017501</v>
      </c>
      <c r="N919" s="12">
        <f>I919*L919</f>
        <v>453.56127620302</v>
      </c>
      <c r="O919" s="12">
        <v>1360.68</v>
      </c>
      <c r="P919" s="11">
        <v>5442.72</v>
      </c>
      <c r="Q919" s="11">
        <f>(O919/L919) - 1</f>
        <v>1.9999915587832</v>
      </c>
      <c r="R919" s="12">
        <v>1269.97</v>
      </c>
      <c r="S919" s="11">
        <v>5079.88</v>
      </c>
      <c r="T919" s="11">
        <f>(Q919/L919) - 1</f>
        <v>-0.9955904710924</v>
      </c>
      <c r="U919" s="12">
        <v>1179.26</v>
      </c>
      <c r="V919" s="11">
        <v>4717.04</v>
      </c>
      <c r="W919" s="11">
        <f>(S919/L919) - 1</f>
        <v>10.199986124314</v>
      </c>
      <c r="X919" s="12">
        <v>1088.55</v>
      </c>
      <c r="Y919" s="11">
        <v>4354.2</v>
      </c>
      <c r="Z919" s="11">
        <f>ABS((U919/L919) - 1)</f>
        <v>1.6000015033738</v>
      </c>
      <c r="AA919" s="12">
        <v>498.91740382332</v>
      </c>
      <c r="AB919" s="6">
        <v>5442.72</v>
      </c>
      <c r="AC919" s="6">
        <f>ABS((W919/L919) - 1)</f>
        <v>0.97751133824805</v>
      </c>
      <c r="AD919" s="8">
        <v>67</v>
      </c>
      <c r="AE919" t="s">
        <v>1214</v>
      </c>
      <c r="AF919"/>
    </row>
    <row r="920" spans="1:32" customHeight="1" ht="30">
      <c r="A920" s="3">
        <v>25</v>
      </c>
      <c r="B920" s="3" t="s">
        <v>1212</v>
      </c>
      <c r="C920" s="3" t="s">
        <v>30</v>
      </c>
      <c r="D920" s="3" t="s">
        <v>1213</v>
      </c>
      <c r="E920" s="3"/>
      <c r="F920" s="3"/>
      <c r="G920" s="3"/>
      <c r="H920" s="3" t="s">
        <v>75</v>
      </c>
      <c r="I920" s="4">
        <v>1</v>
      </c>
      <c r="J920" s="3" t="s">
        <v>90</v>
      </c>
      <c r="K920" s="7">
        <v>391.00110017501</v>
      </c>
      <c r="L920" s="7">
        <f>K920*1.16</f>
        <v>453.56127620302</v>
      </c>
      <c r="M920" s="7">
        <f>I920*K920</f>
        <v>391.00110017501</v>
      </c>
      <c r="N920" s="7">
        <f>I920*L920</f>
        <v>453.56127620302</v>
      </c>
      <c r="O920" s="7">
        <v>1360.68</v>
      </c>
      <c r="P920" s="5">
        <v>5442.72</v>
      </c>
      <c r="Q920" s="5">
        <f>(O920/L920) - 1</f>
        <v>1.9999915587832</v>
      </c>
      <c r="R920" s="7">
        <v>1269.97</v>
      </c>
      <c r="S920" s="5">
        <v>5079.88</v>
      </c>
      <c r="T920" s="5">
        <f>(Q920/L920) - 1</f>
        <v>-0.9955904710924</v>
      </c>
      <c r="U920" s="7">
        <v>1179.26</v>
      </c>
      <c r="V920" s="5">
        <v>4717.04</v>
      </c>
      <c r="W920" s="5">
        <f>(S920/L920) - 1</f>
        <v>10.199986124314</v>
      </c>
      <c r="X920" s="7">
        <v>1088.55</v>
      </c>
      <c r="Y920" s="5">
        <v>4354.2</v>
      </c>
      <c r="Z920" s="5">
        <f>ABS((U920/L920) - 1)</f>
        <v>1.6000015033738</v>
      </c>
      <c r="AA920" s="7">
        <v>498.91740382332</v>
      </c>
      <c r="AB920" s="6">
        <v>5442.72</v>
      </c>
      <c r="AC920" s="6">
        <f>ABS((W920/L920) - 1)</f>
        <v>0.97751133824805</v>
      </c>
      <c r="AD920" s="8">
        <v>67</v>
      </c>
      <c r="AE920" t="s">
        <v>1214</v>
      </c>
      <c r="AF920"/>
    </row>
    <row r="921" spans="1:32" customHeight="1" ht="30">
      <c r="A921" s="9" t="s">
        <v>1215</v>
      </c>
      <c r="B921" s="9" t="s">
        <v>1216</v>
      </c>
      <c r="C921" s="9" t="s">
        <v>30</v>
      </c>
      <c r="D921" s="9" t="s">
        <v>1217</v>
      </c>
      <c r="E921" s="9" t="s">
        <v>36</v>
      </c>
      <c r="F921" s="9" t="s">
        <v>36</v>
      </c>
      <c r="G921" s="9" t="s">
        <v>36</v>
      </c>
      <c r="H921" s="9" t="s">
        <v>1218</v>
      </c>
      <c r="I921" s="10">
        <v>1</v>
      </c>
      <c r="J921" s="9" t="s">
        <v>58</v>
      </c>
      <c r="K921" s="12">
        <v>5890</v>
      </c>
      <c r="L921" s="12">
        <f>K921*1.16</f>
        <v>6832.4</v>
      </c>
      <c r="M921" s="12">
        <f>I921*K921</f>
        <v>5890</v>
      </c>
      <c r="N921" s="12">
        <f>I921*L921</f>
        <v>6832.4</v>
      </c>
      <c r="O921" s="12">
        <v>9565.36</v>
      </c>
      <c r="P921" s="11">
        <v>38261.44</v>
      </c>
      <c r="Q921" s="11">
        <f>(O921/L921) - 1</f>
        <v>0.4</v>
      </c>
      <c r="R921" s="12">
        <v>8882.12</v>
      </c>
      <c r="S921" s="11">
        <v>35528.48</v>
      </c>
      <c r="T921" s="11">
        <f>(Q921/L921) - 1</f>
        <v>-0.9999414554183</v>
      </c>
      <c r="U921" s="12">
        <v>8198.88</v>
      </c>
      <c r="V921" s="11">
        <v>32795.52</v>
      </c>
      <c r="W921" s="11">
        <f>(S921/L921) - 1</f>
        <v>4.2</v>
      </c>
      <c r="X921" s="12">
        <v>7788.94</v>
      </c>
      <c r="Y921" s="11">
        <v>31155.76</v>
      </c>
      <c r="Z921" s="11">
        <f>ABS((U921/L921) - 1)</f>
        <v>0.2</v>
      </c>
      <c r="AA921" s="12">
        <v>7515.64</v>
      </c>
      <c r="AB921" s="6">
        <v>38261.44</v>
      </c>
      <c r="AC921" s="6">
        <f>ABS((W921/L921) - 1)</f>
        <v>0.99938528189216</v>
      </c>
      <c r="AD921" s="8" t="s">
        <v>39</v>
      </c>
      <c r="AE921" t="s">
        <v>39</v>
      </c>
      <c r="AF921"/>
    </row>
    <row r="922" spans="1:32" customHeight="1" ht="30">
      <c r="A922" s="3" t="s">
        <v>1215</v>
      </c>
      <c r="B922" s="3" t="s">
        <v>1216</v>
      </c>
      <c r="C922" s="3" t="s">
        <v>30</v>
      </c>
      <c r="D922" s="3" t="s">
        <v>1217</v>
      </c>
      <c r="E922" s="3" t="s">
        <v>36</v>
      </c>
      <c r="F922" s="3" t="s">
        <v>36</v>
      </c>
      <c r="G922" s="3" t="s">
        <v>36</v>
      </c>
      <c r="H922" s="3" t="s">
        <v>1218</v>
      </c>
      <c r="I922" s="4">
        <v>1</v>
      </c>
      <c r="J922" s="3" t="s">
        <v>89</v>
      </c>
      <c r="K922" s="7">
        <v>5890</v>
      </c>
      <c r="L922" s="7">
        <f>K922*1.16</f>
        <v>6832.4</v>
      </c>
      <c r="M922" s="7">
        <f>I922*K922</f>
        <v>5890</v>
      </c>
      <c r="N922" s="7">
        <f>I922*L922</f>
        <v>6832.4</v>
      </c>
      <c r="O922" s="7">
        <v>9565.36</v>
      </c>
      <c r="P922" s="5">
        <v>38261.44</v>
      </c>
      <c r="Q922" s="5">
        <f>(O922/L922) - 1</f>
        <v>0.4</v>
      </c>
      <c r="R922" s="7">
        <v>8882.12</v>
      </c>
      <c r="S922" s="5">
        <v>35528.48</v>
      </c>
      <c r="T922" s="5">
        <f>(Q922/L922) - 1</f>
        <v>-0.9999414554183</v>
      </c>
      <c r="U922" s="7">
        <v>8198.88</v>
      </c>
      <c r="V922" s="5">
        <v>32795.52</v>
      </c>
      <c r="W922" s="5">
        <f>(S922/L922) - 1</f>
        <v>4.2</v>
      </c>
      <c r="X922" s="7">
        <v>7788.94</v>
      </c>
      <c r="Y922" s="5">
        <v>31155.76</v>
      </c>
      <c r="Z922" s="5">
        <f>ABS((U922/L922) - 1)</f>
        <v>0.2</v>
      </c>
      <c r="AA922" s="7">
        <v>7515.64</v>
      </c>
      <c r="AB922" s="6">
        <v>38261.44</v>
      </c>
      <c r="AC922" s="6">
        <f>ABS((W922/L922) - 1)</f>
        <v>0.99938528189216</v>
      </c>
      <c r="AD922" s="8" t="s">
        <v>39</v>
      </c>
      <c r="AE922" t="s">
        <v>39</v>
      </c>
      <c r="AF922"/>
    </row>
    <row r="923" spans="1:32" customHeight="1" ht="30">
      <c r="A923" s="9">
        <v>732011</v>
      </c>
      <c r="B923" s="9" t="s">
        <v>1219</v>
      </c>
      <c r="C923" s="9" t="s">
        <v>30</v>
      </c>
      <c r="D923" s="9" t="s">
        <v>1217</v>
      </c>
      <c r="E923" s="9" t="s">
        <v>36</v>
      </c>
      <c r="F923" s="9" t="s">
        <v>36</v>
      </c>
      <c r="G923" s="9" t="s">
        <v>36</v>
      </c>
      <c r="H923" s="9" t="s">
        <v>165</v>
      </c>
      <c r="I923" s="10">
        <v>1</v>
      </c>
      <c r="J923" s="9" t="s">
        <v>89</v>
      </c>
      <c r="K923" s="12">
        <v>3583</v>
      </c>
      <c r="L923" s="12">
        <f>K923*1.16</f>
        <v>4156.28</v>
      </c>
      <c r="M923" s="12">
        <f>I923*K923</f>
        <v>3583</v>
      </c>
      <c r="N923" s="12">
        <f>I923*L923</f>
        <v>4156.28</v>
      </c>
      <c r="O923" s="12">
        <v>6234.42</v>
      </c>
      <c r="P923" s="11">
        <v>24937.68</v>
      </c>
      <c r="Q923" s="11">
        <f>(O923/L923) - 1</f>
        <v>0.5</v>
      </c>
      <c r="R923" s="12">
        <v>5818.79</v>
      </c>
      <c r="S923" s="11">
        <v>23275.16</v>
      </c>
      <c r="T923" s="11">
        <f>(Q923/L923) - 1</f>
        <v>-0.99987970011645</v>
      </c>
      <c r="U923" s="12">
        <v>5403.16</v>
      </c>
      <c r="V923" s="11">
        <v>21612.64</v>
      </c>
      <c r="W923" s="11">
        <f>(S923/L923) - 1</f>
        <v>4.5999980752019</v>
      </c>
      <c r="X923" s="12">
        <v>5133</v>
      </c>
      <c r="Y923" s="11">
        <v>20532</v>
      </c>
      <c r="Z923" s="11">
        <f>ABS((U923/L923) - 1)</f>
        <v>0.29999903760093</v>
      </c>
      <c r="AA923" s="12">
        <v>4571.908</v>
      </c>
      <c r="AB923" s="6">
        <v>24937.68</v>
      </c>
      <c r="AC923" s="6">
        <f>ABS((W923/L923) - 1)</f>
        <v>0.99889324153445</v>
      </c>
      <c r="AD923" s="8" t="s">
        <v>39</v>
      </c>
      <c r="AE923" t="s">
        <v>39</v>
      </c>
      <c r="AF923"/>
    </row>
    <row r="924" spans="1:32" customHeight="1" ht="30">
      <c r="A924" s="3">
        <v>732011</v>
      </c>
      <c r="B924" s="3" t="s">
        <v>1219</v>
      </c>
      <c r="C924" s="3" t="s">
        <v>30</v>
      </c>
      <c r="D924" s="3" t="s">
        <v>1217</v>
      </c>
      <c r="E924" s="3" t="s">
        <v>36</v>
      </c>
      <c r="F924" s="3" t="s">
        <v>36</v>
      </c>
      <c r="G924" s="3" t="s">
        <v>36</v>
      </c>
      <c r="H924" s="3" t="s">
        <v>165</v>
      </c>
      <c r="I924" s="4">
        <v>1</v>
      </c>
      <c r="J924" s="3" t="s">
        <v>40</v>
      </c>
      <c r="K924" s="7">
        <v>3583</v>
      </c>
      <c r="L924" s="7">
        <f>K924*1.16</f>
        <v>4156.28</v>
      </c>
      <c r="M924" s="7">
        <f>I924*K924</f>
        <v>3583</v>
      </c>
      <c r="N924" s="7">
        <f>I924*L924</f>
        <v>4156.28</v>
      </c>
      <c r="O924" s="7">
        <v>6234.42</v>
      </c>
      <c r="P924" s="5">
        <v>24937.68</v>
      </c>
      <c r="Q924" s="5">
        <f>(O924/L924) - 1</f>
        <v>0.5</v>
      </c>
      <c r="R924" s="7">
        <v>5818.79</v>
      </c>
      <c r="S924" s="5">
        <v>23275.16</v>
      </c>
      <c r="T924" s="5">
        <f>(Q924/L924) - 1</f>
        <v>-0.99987970011645</v>
      </c>
      <c r="U924" s="7">
        <v>5403.16</v>
      </c>
      <c r="V924" s="5">
        <v>21612.64</v>
      </c>
      <c r="W924" s="5">
        <f>(S924/L924) - 1</f>
        <v>4.5999980752019</v>
      </c>
      <c r="X924" s="7">
        <v>5133</v>
      </c>
      <c r="Y924" s="5">
        <v>20532</v>
      </c>
      <c r="Z924" s="5">
        <f>ABS((U924/L924) - 1)</f>
        <v>0.29999903760093</v>
      </c>
      <c r="AA924" s="7">
        <v>4571.908</v>
      </c>
      <c r="AB924" s="6">
        <v>24937.68</v>
      </c>
      <c r="AC924" s="6">
        <f>ABS((W924/L924) - 1)</f>
        <v>0.99889324153445</v>
      </c>
      <c r="AD924" s="8" t="s">
        <v>39</v>
      </c>
      <c r="AE924" t="s">
        <v>39</v>
      </c>
      <c r="AF924"/>
    </row>
    <row r="925" spans="1:32" customHeight="1" ht="30">
      <c r="A925" s="9">
        <v>732011</v>
      </c>
      <c r="B925" s="9" t="s">
        <v>1219</v>
      </c>
      <c r="C925" s="9" t="s">
        <v>30</v>
      </c>
      <c r="D925" s="9" t="s">
        <v>1217</v>
      </c>
      <c r="E925" s="9" t="s">
        <v>36</v>
      </c>
      <c r="F925" s="9" t="s">
        <v>36</v>
      </c>
      <c r="G925" s="9" t="s">
        <v>36</v>
      </c>
      <c r="H925" s="9" t="s">
        <v>165</v>
      </c>
      <c r="I925" s="10">
        <v>1</v>
      </c>
      <c r="J925" s="9" t="s">
        <v>63</v>
      </c>
      <c r="K925" s="12">
        <v>3583</v>
      </c>
      <c r="L925" s="12">
        <f>K925*1.16</f>
        <v>4156.28</v>
      </c>
      <c r="M925" s="12">
        <f>I925*K925</f>
        <v>3583</v>
      </c>
      <c r="N925" s="12">
        <f>I925*L925</f>
        <v>4156.28</v>
      </c>
      <c r="O925" s="12">
        <v>6234.42</v>
      </c>
      <c r="P925" s="11">
        <v>24937.68</v>
      </c>
      <c r="Q925" s="11">
        <f>(O925/L925) - 1</f>
        <v>0.5</v>
      </c>
      <c r="R925" s="12">
        <v>5818.79</v>
      </c>
      <c r="S925" s="11">
        <v>23275.16</v>
      </c>
      <c r="T925" s="11">
        <f>(Q925/L925) - 1</f>
        <v>-0.99987970011645</v>
      </c>
      <c r="U925" s="12">
        <v>5403.16</v>
      </c>
      <c r="V925" s="11">
        <v>21612.64</v>
      </c>
      <c r="W925" s="11">
        <f>(S925/L925) - 1</f>
        <v>4.5999980752019</v>
      </c>
      <c r="X925" s="12">
        <v>5133</v>
      </c>
      <c r="Y925" s="11">
        <v>20532</v>
      </c>
      <c r="Z925" s="11">
        <f>ABS((U925/L925) - 1)</f>
        <v>0.29999903760093</v>
      </c>
      <c r="AA925" s="12">
        <v>4571.908</v>
      </c>
      <c r="AB925" s="6">
        <v>24937.68</v>
      </c>
      <c r="AC925" s="6">
        <f>ABS((W925/L925) - 1)</f>
        <v>0.99889324153445</v>
      </c>
      <c r="AD925" s="8" t="s">
        <v>39</v>
      </c>
      <c r="AE925" t="s">
        <v>39</v>
      </c>
      <c r="AF925"/>
    </row>
    <row r="926" spans="1:32" customHeight="1" ht="30">
      <c r="A926" s="3">
        <v>73500</v>
      </c>
      <c r="B926" s="3" t="s">
        <v>1220</v>
      </c>
      <c r="C926" s="3" t="s">
        <v>30</v>
      </c>
      <c r="D926" s="3" t="s">
        <v>1217</v>
      </c>
      <c r="E926" s="3" t="s">
        <v>36</v>
      </c>
      <c r="F926" s="3" t="s">
        <v>36</v>
      </c>
      <c r="G926" s="3" t="s">
        <v>36</v>
      </c>
      <c r="H926" s="3" t="s">
        <v>165</v>
      </c>
      <c r="I926" s="4">
        <v>1</v>
      </c>
      <c r="J926" s="3" t="s">
        <v>38</v>
      </c>
      <c r="K926" s="7">
        <v>5369.61</v>
      </c>
      <c r="L926" s="7">
        <f>K926*1.16</f>
        <v>6228.7476</v>
      </c>
      <c r="M926" s="7">
        <f>I926*K926</f>
        <v>5369.61</v>
      </c>
      <c r="N926" s="7">
        <f>I926*L926</f>
        <v>6228.7476</v>
      </c>
      <c r="O926" s="7">
        <v>9343.12</v>
      </c>
      <c r="P926" s="5">
        <v>37372.48</v>
      </c>
      <c r="Q926" s="5">
        <f>(O926/L926) - 1</f>
        <v>0.49999977523572</v>
      </c>
      <c r="R926" s="7">
        <v>8720.25</v>
      </c>
      <c r="S926" s="5">
        <v>34881</v>
      </c>
      <c r="T926" s="5">
        <f>(Q926/L926) - 1</f>
        <v>-0.9999197270772</v>
      </c>
      <c r="U926" s="7">
        <v>8097.37</v>
      </c>
      <c r="V926" s="5">
        <v>32389.48</v>
      </c>
      <c r="W926" s="5">
        <f>(S926/L926) - 1</f>
        <v>4.6000021577371</v>
      </c>
      <c r="X926" s="7">
        <v>7474.5</v>
      </c>
      <c r="Y926" s="5">
        <v>29898</v>
      </c>
      <c r="Z926" s="5">
        <f>ABS((U926/L926) - 1)</f>
        <v>0.29999969817367</v>
      </c>
      <c r="AA926" s="7">
        <v>6851.62236</v>
      </c>
      <c r="AB926" s="6">
        <v>37372.48</v>
      </c>
      <c r="AC926" s="6">
        <f>ABS((W926/L926) - 1)</f>
        <v>0.99926148843184</v>
      </c>
      <c r="AD926" s="8">
        <v>401</v>
      </c>
      <c r="AE926" t="s">
        <v>1221</v>
      </c>
      <c r="AF926"/>
    </row>
    <row r="927" spans="1:32" customHeight="1" ht="30">
      <c r="A927" s="9">
        <v>73500</v>
      </c>
      <c r="B927" s="9" t="s">
        <v>1220</v>
      </c>
      <c r="C927" s="9" t="s">
        <v>30</v>
      </c>
      <c r="D927" s="9" t="s">
        <v>1217</v>
      </c>
      <c r="E927" s="9" t="s">
        <v>36</v>
      </c>
      <c r="F927" s="9" t="s">
        <v>36</v>
      </c>
      <c r="G927" s="9" t="s">
        <v>36</v>
      </c>
      <c r="H927" s="9" t="s">
        <v>165</v>
      </c>
      <c r="I927" s="10">
        <v>2</v>
      </c>
      <c r="J927" s="9" t="s">
        <v>71</v>
      </c>
      <c r="K927" s="12">
        <v>5168.923175</v>
      </c>
      <c r="L927" s="12">
        <f>K927*1.16</f>
        <v>5995.950883</v>
      </c>
      <c r="M927" s="12">
        <f>I927*K927</f>
        <v>10337.84635</v>
      </c>
      <c r="N927" s="12">
        <f>I927*L927</f>
        <v>11991.901766</v>
      </c>
      <c r="O927" s="12">
        <v>9343.12</v>
      </c>
      <c r="P927" s="11">
        <v>37372.48</v>
      </c>
      <c r="Q927" s="11">
        <f>(O927/L927) - 1</f>
        <v>0.55823824816345</v>
      </c>
      <c r="R927" s="12">
        <v>8720.25</v>
      </c>
      <c r="S927" s="11">
        <v>34881</v>
      </c>
      <c r="T927" s="11">
        <f>(Q927/L927) - 1</f>
        <v>-0.99990689746146</v>
      </c>
      <c r="U927" s="12">
        <v>8097.37</v>
      </c>
      <c r="V927" s="11">
        <v>32389.48</v>
      </c>
      <c r="W927" s="11">
        <f>(S927/L927) - 1</f>
        <v>4.8174259063556</v>
      </c>
      <c r="X927" s="12">
        <v>7474.5</v>
      </c>
      <c r="Y927" s="11">
        <v>29898</v>
      </c>
      <c r="Z927" s="11">
        <f>ABS((U927/L927) - 1)</f>
        <v>0.35047303722218</v>
      </c>
      <c r="AA927" s="12">
        <v>6595.5459713</v>
      </c>
      <c r="AB927" s="6">
        <v>37372.48</v>
      </c>
      <c r="AC927" s="6">
        <f>ABS((W927/L927) - 1)</f>
        <v>0.99919655347411</v>
      </c>
      <c r="AD927" s="8">
        <v>401</v>
      </c>
      <c r="AE927" t="s">
        <v>1221</v>
      </c>
      <c r="AF927"/>
    </row>
    <row r="928" spans="1:32" customHeight="1" ht="30">
      <c r="A928" s="3">
        <v>73500</v>
      </c>
      <c r="B928" s="3" t="s">
        <v>1220</v>
      </c>
      <c r="C928" s="3" t="s">
        <v>30</v>
      </c>
      <c r="D928" s="3" t="s">
        <v>1217</v>
      </c>
      <c r="E928" s="3" t="s">
        <v>36</v>
      </c>
      <c r="F928" s="3" t="s">
        <v>36</v>
      </c>
      <c r="G928" s="3" t="s">
        <v>36</v>
      </c>
      <c r="H928" s="3" t="s">
        <v>165</v>
      </c>
      <c r="I928" s="4">
        <v>2</v>
      </c>
      <c r="J928" s="3" t="s">
        <v>40</v>
      </c>
      <c r="K928" s="7">
        <v>5369.61</v>
      </c>
      <c r="L928" s="7">
        <f>K928*1.16</f>
        <v>6228.7476</v>
      </c>
      <c r="M928" s="7">
        <f>I928*K928</f>
        <v>10739.22</v>
      </c>
      <c r="N928" s="7">
        <f>I928*L928</f>
        <v>12457.4952</v>
      </c>
      <c r="O928" s="7">
        <v>9343.12</v>
      </c>
      <c r="P928" s="5">
        <v>37372.48</v>
      </c>
      <c r="Q928" s="5">
        <f>(O928/L928) - 1</f>
        <v>0.49999977523572</v>
      </c>
      <c r="R928" s="7">
        <v>8720.25</v>
      </c>
      <c r="S928" s="5">
        <v>34881</v>
      </c>
      <c r="T928" s="5">
        <f>(Q928/L928) - 1</f>
        <v>-0.9999197270772</v>
      </c>
      <c r="U928" s="7">
        <v>8097.37</v>
      </c>
      <c r="V928" s="5">
        <v>32389.48</v>
      </c>
      <c r="W928" s="5">
        <f>(S928/L928) - 1</f>
        <v>4.6000021577371</v>
      </c>
      <c r="X928" s="7">
        <v>7474.5</v>
      </c>
      <c r="Y928" s="5">
        <v>29898</v>
      </c>
      <c r="Z928" s="5">
        <f>ABS((U928/L928) - 1)</f>
        <v>0.29999969817367</v>
      </c>
      <c r="AA928" s="7">
        <v>6851.62236</v>
      </c>
      <c r="AB928" s="6">
        <v>37372.48</v>
      </c>
      <c r="AC928" s="6">
        <f>ABS((W928/L928) - 1)</f>
        <v>0.99926148843184</v>
      </c>
      <c r="AD928" s="8">
        <v>401</v>
      </c>
      <c r="AE928" t="s">
        <v>1221</v>
      </c>
      <c r="AF928"/>
    </row>
    <row r="929" spans="1:32" customHeight="1" ht="30">
      <c r="A929" s="9">
        <v>73500</v>
      </c>
      <c r="B929" s="9" t="s">
        <v>1220</v>
      </c>
      <c r="C929" s="9" t="s">
        <v>30</v>
      </c>
      <c r="D929" s="9" t="s">
        <v>1217</v>
      </c>
      <c r="E929" s="9" t="s">
        <v>36</v>
      </c>
      <c r="F929" s="9" t="s">
        <v>36</v>
      </c>
      <c r="G929" s="9" t="s">
        <v>36</v>
      </c>
      <c r="H929" s="9" t="s">
        <v>165</v>
      </c>
      <c r="I929" s="10">
        <v>1</v>
      </c>
      <c r="J929" s="9" t="s">
        <v>51</v>
      </c>
      <c r="K929" s="12">
        <v>5369.61</v>
      </c>
      <c r="L929" s="12">
        <f>K929*1.16</f>
        <v>6228.7476</v>
      </c>
      <c r="M929" s="12">
        <f>I929*K929</f>
        <v>5369.61</v>
      </c>
      <c r="N929" s="12">
        <f>I929*L929</f>
        <v>6228.7476</v>
      </c>
      <c r="O929" s="12">
        <v>9343.12</v>
      </c>
      <c r="P929" s="11">
        <v>37372.48</v>
      </c>
      <c r="Q929" s="11">
        <f>(O929/L929) - 1</f>
        <v>0.49999977523572</v>
      </c>
      <c r="R929" s="12">
        <v>8720.25</v>
      </c>
      <c r="S929" s="11">
        <v>34881</v>
      </c>
      <c r="T929" s="11">
        <f>(Q929/L929) - 1</f>
        <v>-0.9999197270772</v>
      </c>
      <c r="U929" s="12">
        <v>8097.37</v>
      </c>
      <c r="V929" s="11">
        <v>32389.48</v>
      </c>
      <c r="W929" s="11">
        <f>(S929/L929) - 1</f>
        <v>4.6000021577371</v>
      </c>
      <c r="X929" s="12">
        <v>7474.5</v>
      </c>
      <c r="Y929" s="11">
        <v>29898</v>
      </c>
      <c r="Z929" s="11">
        <f>ABS((U929/L929) - 1)</f>
        <v>0.29999969817367</v>
      </c>
      <c r="AA929" s="12">
        <v>6851.62236</v>
      </c>
      <c r="AB929" s="6">
        <v>37372.48</v>
      </c>
      <c r="AC929" s="6">
        <f>ABS((W929/L929) - 1)</f>
        <v>0.99926148843184</v>
      </c>
      <c r="AD929" s="8">
        <v>401</v>
      </c>
      <c r="AE929" t="s">
        <v>1221</v>
      </c>
      <c r="AF929"/>
    </row>
    <row r="930" spans="1:32" customHeight="1" ht="30">
      <c r="A930" s="3">
        <v>73510</v>
      </c>
      <c r="B930" s="3" t="s">
        <v>1222</v>
      </c>
      <c r="C930" s="3" t="s">
        <v>30</v>
      </c>
      <c r="D930" s="3" t="s">
        <v>1217</v>
      </c>
      <c r="E930" s="3" t="s">
        <v>36</v>
      </c>
      <c r="F930" s="3" t="s">
        <v>36</v>
      </c>
      <c r="G930" s="3" t="s">
        <v>36</v>
      </c>
      <c r="H930" s="3" t="s">
        <v>165</v>
      </c>
      <c r="I930" s="4">
        <v>1</v>
      </c>
      <c r="J930" s="3" t="s">
        <v>40</v>
      </c>
      <c r="K930" s="7">
        <v>5253.7797194157</v>
      </c>
      <c r="L930" s="7">
        <f>K930*1.16</f>
        <v>6094.3844745222</v>
      </c>
      <c r="M930" s="7">
        <f>I930*K930</f>
        <v>5253.7797194157</v>
      </c>
      <c r="N930" s="7">
        <f>I930*L930</f>
        <v>6094.3844745222</v>
      </c>
      <c r="O930" s="7">
        <v>9705.53</v>
      </c>
      <c r="P930" s="5">
        <v>38822.12</v>
      </c>
      <c r="Q930" s="5">
        <f>(O930/L930) - 1</f>
        <v>0.59253654582745</v>
      </c>
      <c r="R930" s="7">
        <v>9058.49</v>
      </c>
      <c r="S930" s="5">
        <v>36233.96</v>
      </c>
      <c r="T930" s="5">
        <f>(Q930/L930) - 1</f>
        <v>-0.99990277335664</v>
      </c>
      <c r="U930" s="7">
        <v>8411.46</v>
      </c>
      <c r="V930" s="5">
        <v>33645.84</v>
      </c>
      <c r="W930" s="5">
        <f>(S930/L930) - 1</f>
        <v>4.9454667081602</v>
      </c>
      <c r="X930" s="7">
        <v>7764.42</v>
      </c>
      <c r="Y930" s="5">
        <v>31057.68</v>
      </c>
      <c r="Z930" s="5">
        <f>ABS((U930/L930) - 1)</f>
        <v>0.38019844910744</v>
      </c>
      <c r="AA930" s="7">
        <v>6703.8229219744</v>
      </c>
      <c r="AB930" s="6">
        <v>38822.12</v>
      </c>
      <c r="AC930" s="6">
        <f>ABS((W930/L930) - 1)</f>
        <v>0.99918852072283</v>
      </c>
      <c r="AD930" s="8">
        <v>560</v>
      </c>
      <c r="AE930" t="s">
        <v>1001</v>
      </c>
      <c r="AF930"/>
    </row>
    <row r="931" spans="1:32" customHeight="1" ht="30">
      <c r="A931" s="9">
        <v>73510</v>
      </c>
      <c r="B931" s="9" t="s">
        <v>1222</v>
      </c>
      <c r="C931" s="9" t="s">
        <v>30</v>
      </c>
      <c r="D931" s="9" t="s">
        <v>1217</v>
      </c>
      <c r="E931" s="9" t="s">
        <v>36</v>
      </c>
      <c r="F931" s="9" t="s">
        <v>36</v>
      </c>
      <c r="G931" s="9" t="s">
        <v>36</v>
      </c>
      <c r="H931" s="9" t="s">
        <v>165</v>
      </c>
      <c r="I931" s="10">
        <v>1</v>
      </c>
      <c r="J931" s="9" t="s">
        <v>42</v>
      </c>
      <c r="K931" s="12">
        <v>5253.7797194157</v>
      </c>
      <c r="L931" s="12">
        <f>K931*1.16</f>
        <v>6094.3844745222</v>
      </c>
      <c r="M931" s="12">
        <f>I931*K931</f>
        <v>5253.7797194157</v>
      </c>
      <c r="N931" s="12">
        <f>I931*L931</f>
        <v>6094.3844745222</v>
      </c>
      <c r="O931" s="12">
        <v>9705.53</v>
      </c>
      <c r="P931" s="11">
        <v>38822.12</v>
      </c>
      <c r="Q931" s="11">
        <f>(O931/L931) - 1</f>
        <v>0.59253654582745</v>
      </c>
      <c r="R931" s="12">
        <v>9058.49</v>
      </c>
      <c r="S931" s="11">
        <v>36233.96</v>
      </c>
      <c r="T931" s="11">
        <f>(Q931/L931) - 1</f>
        <v>-0.99990277335664</v>
      </c>
      <c r="U931" s="12">
        <v>8411.46</v>
      </c>
      <c r="V931" s="11">
        <v>33645.84</v>
      </c>
      <c r="W931" s="11">
        <f>(S931/L931) - 1</f>
        <v>4.9454667081602</v>
      </c>
      <c r="X931" s="12">
        <v>7764.42</v>
      </c>
      <c r="Y931" s="11">
        <v>31057.68</v>
      </c>
      <c r="Z931" s="11">
        <f>ABS((U931/L931) - 1)</f>
        <v>0.38019844910744</v>
      </c>
      <c r="AA931" s="12">
        <v>6703.8229219744</v>
      </c>
      <c r="AB931" s="6">
        <v>38822.12</v>
      </c>
      <c r="AC931" s="6">
        <f>ABS((W931/L931) - 1)</f>
        <v>0.99918852072283</v>
      </c>
      <c r="AD931" s="8">
        <v>560</v>
      </c>
      <c r="AE931" t="s">
        <v>1001</v>
      </c>
      <c r="AF931"/>
    </row>
    <row r="932" spans="1:32" customHeight="1" ht="30">
      <c r="A932" s="3">
        <v>73510</v>
      </c>
      <c r="B932" s="3" t="s">
        <v>1222</v>
      </c>
      <c r="C932" s="3" t="s">
        <v>30</v>
      </c>
      <c r="D932" s="3" t="s">
        <v>1217</v>
      </c>
      <c r="E932" s="3" t="s">
        <v>36</v>
      </c>
      <c r="F932" s="3" t="s">
        <v>36</v>
      </c>
      <c r="G932" s="3" t="s">
        <v>36</v>
      </c>
      <c r="H932" s="3" t="s">
        <v>165</v>
      </c>
      <c r="I932" s="4">
        <v>1</v>
      </c>
      <c r="J932" s="3" t="s">
        <v>90</v>
      </c>
      <c r="K932" s="7">
        <v>5123.8896</v>
      </c>
      <c r="L932" s="7">
        <f>K932*1.16</f>
        <v>5943.711936</v>
      </c>
      <c r="M932" s="7">
        <f>I932*K932</f>
        <v>5123.8896</v>
      </c>
      <c r="N932" s="7">
        <f>I932*L932</f>
        <v>5943.711936</v>
      </c>
      <c r="O932" s="7">
        <v>9705.53</v>
      </c>
      <c r="P932" s="5">
        <v>38822.12</v>
      </c>
      <c r="Q932" s="5">
        <f>(O932/L932) - 1</f>
        <v>0.6329071974729</v>
      </c>
      <c r="R932" s="7">
        <v>9058.49</v>
      </c>
      <c r="S932" s="5">
        <v>36233.96</v>
      </c>
      <c r="T932" s="5">
        <f>(Q932/L932) - 1</f>
        <v>-0.99989351650883</v>
      </c>
      <c r="U932" s="7">
        <v>8411.46</v>
      </c>
      <c r="V932" s="5">
        <v>33645.84</v>
      </c>
      <c r="W932" s="5">
        <f>(S932/L932) - 1</f>
        <v>5.0961837299916</v>
      </c>
      <c r="X932" s="7">
        <v>7764.42</v>
      </c>
      <c r="Y932" s="5">
        <v>31057.68</v>
      </c>
      <c r="Z932" s="5">
        <f>ABS((U932/L932) - 1)</f>
        <v>0.4151863499732</v>
      </c>
      <c r="AA932" s="7">
        <v>6538.0831296</v>
      </c>
      <c r="AB932" s="6">
        <v>38822.12</v>
      </c>
      <c r="AC932" s="6">
        <f>ABS((W932/L932) - 1)</f>
        <v>0.99914259240945</v>
      </c>
      <c r="AD932" s="8">
        <v>560</v>
      </c>
      <c r="AE932" t="s">
        <v>1001</v>
      </c>
      <c r="AF932"/>
    </row>
    <row r="933" spans="1:32" customHeight="1" ht="30">
      <c r="A933" s="9" t="s">
        <v>1223</v>
      </c>
      <c r="B933" s="9" t="s">
        <v>1224</v>
      </c>
      <c r="C933" s="9" t="s">
        <v>30</v>
      </c>
      <c r="D933" s="9" t="s">
        <v>1217</v>
      </c>
      <c r="E933" s="9" t="s">
        <v>36</v>
      </c>
      <c r="F933" s="9" t="s">
        <v>36</v>
      </c>
      <c r="G933" s="9" t="s">
        <v>36</v>
      </c>
      <c r="H933" s="9" t="s">
        <v>31</v>
      </c>
      <c r="I933" s="10">
        <v>1</v>
      </c>
      <c r="J933" s="9" t="s">
        <v>40</v>
      </c>
      <c r="K933" s="12">
        <v>4718.7</v>
      </c>
      <c r="L933" s="12">
        <f>K933*1.16</f>
        <v>5473.692</v>
      </c>
      <c r="M933" s="12">
        <f>I933*K933</f>
        <v>4718.7</v>
      </c>
      <c r="N933" s="12">
        <f>I933*L933</f>
        <v>5473.692</v>
      </c>
      <c r="O933" s="12">
        <v>7663.17</v>
      </c>
      <c r="P933" s="11">
        <v>30652.68</v>
      </c>
      <c r="Q933" s="11">
        <f>(O933/L933) - 1</f>
        <v>0.40000021923046</v>
      </c>
      <c r="R933" s="12">
        <v>7115.8</v>
      </c>
      <c r="S933" s="11">
        <v>28463.2</v>
      </c>
      <c r="T933" s="11">
        <f>(Q933/L933) - 1</f>
        <v>-0.99992692314087</v>
      </c>
      <c r="U933" s="12">
        <v>6568.43</v>
      </c>
      <c r="V933" s="11">
        <v>26273.72</v>
      </c>
      <c r="W933" s="11">
        <f>(S933/L933) - 1</f>
        <v>4.2000002923073</v>
      </c>
      <c r="X933" s="12">
        <v>6240.01</v>
      </c>
      <c r="Y933" s="11">
        <v>24960.04</v>
      </c>
      <c r="Z933" s="11">
        <f>ABS((U933/L933) - 1)</f>
        <v>0.19999992692318</v>
      </c>
      <c r="AA933" s="12">
        <v>6021.0612</v>
      </c>
      <c r="AB933" s="6">
        <v>30652.68</v>
      </c>
      <c r="AC933" s="6">
        <f>ABS((W933/L933) - 1)</f>
        <v>0.99923269334623</v>
      </c>
      <c r="AD933" s="8" t="s">
        <v>39</v>
      </c>
      <c r="AE933" t="s">
        <v>39</v>
      </c>
      <c r="AF933"/>
    </row>
    <row r="934" spans="1:32" customHeight="1" ht="30">
      <c r="A934" s="3" t="s">
        <v>1225</v>
      </c>
      <c r="B934" s="3" t="s">
        <v>1226</v>
      </c>
      <c r="C934" s="3" t="s">
        <v>30</v>
      </c>
      <c r="D934" s="3" t="s">
        <v>1217</v>
      </c>
      <c r="E934" s="3" t="s">
        <v>36</v>
      </c>
      <c r="F934" s="3" t="s">
        <v>36</v>
      </c>
      <c r="G934" s="3" t="s">
        <v>36</v>
      </c>
      <c r="H934" s="3" t="s">
        <v>293</v>
      </c>
      <c r="I934" s="4">
        <v>1</v>
      </c>
      <c r="J934" s="3" t="s">
        <v>89</v>
      </c>
      <c r="K934" s="7">
        <v>5520</v>
      </c>
      <c r="L934" s="7">
        <f>K934*1.16</f>
        <v>6403.2</v>
      </c>
      <c r="M934" s="7">
        <f>I934*K934</f>
        <v>5520</v>
      </c>
      <c r="N934" s="7">
        <f>I934*L934</f>
        <v>6403.2</v>
      </c>
      <c r="O934" s="7">
        <v>8964.48</v>
      </c>
      <c r="P934" s="5">
        <v>35857.92</v>
      </c>
      <c r="Q934" s="5">
        <f>(O934/L934) - 1</f>
        <v>0.4</v>
      </c>
      <c r="R934" s="7">
        <v>8324.16</v>
      </c>
      <c r="S934" s="5">
        <v>33296.64</v>
      </c>
      <c r="T934" s="5">
        <f>(Q934/L934) - 1</f>
        <v>-0.99993753123438</v>
      </c>
      <c r="U934" s="7">
        <v>7683.84</v>
      </c>
      <c r="V934" s="5">
        <v>30735.36</v>
      </c>
      <c r="W934" s="5">
        <f>(S934/L934) - 1</f>
        <v>4.2</v>
      </c>
      <c r="X934" s="7">
        <v>7299.65</v>
      </c>
      <c r="Y934" s="5">
        <v>29198.6</v>
      </c>
      <c r="Z934" s="5">
        <f>ABS((U934/L934) - 1)</f>
        <v>0.2</v>
      </c>
      <c r="AA934" s="7">
        <v>7043.52</v>
      </c>
      <c r="AB934" s="6">
        <v>35857.92</v>
      </c>
      <c r="AC934" s="6">
        <f>ABS((W934/L934) - 1)</f>
        <v>0.99934407796102</v>
      </c>
      <c r="AD934" s="8" t="s">
        <v>39</v>
      </c>
      <c r="AE934" t="s">
        <v>39</v>
      </c>
      <c r="AF934"/>
    </row>
    <row r="935" spans="1:32" customHeight="1" ht="30">
      <c r="A935" s="9" t="s">
        <v>1227</v>
      </c>
      <c r="B935" s="9" t="s">
        <v>1228</v>
      </c>
      <c r="C935" s="9" t="s">
        <v>30</v>
      </c>
      <c r="D935" s="9" t="s">
        <v>1217</v>
      </c>
      <c r="E935" s="9" t="s">
        <v>36</v>
      </c>
      <c r="F935" s="9" t="s">
        <v>36</v>
      </c>
      <c r="G935" s="9" t="s">
        <v>36</v>
      </c>
      <c r="H935" s="9" t="s">
        <v>31</v>
      </c>
      <c r="I935" s="10">
        <v>1</v>
      </c>
      <c r="J935" s="9" t="s">
        <v>90</v>
      </c>
      <c r="K935" s="12">
        <v>4197.6</v>
      </c>
      <c r="L935" s="12">
        <f>K935*1.16</f>
        <v>4869.216</v>
      </c>
      <c r="M935" s="12">
        <f>I935*K935</f>
        <v>4197.6</v>
      </c>
      <c r="N935" s="12">
        <f>I935*L935</f>
        <v>4869.216</v>
      </c>
      <c r="O935" s="12">
        <v>6816.9</v>
      </c>
      <c r="P935" s="11">
        <v>27267.6</v>
      </c>
      <c r="Q935" s="11">
        <f>(O935/L935) - 1</f>
        <v>0.39999950710751</v>
      </c>
      <c r="R935" s="12">
        <v>6329.98</v>
      </c>
      <c r="S935" s="11">
        <v>25319.92</v>
      </c>
      <c r="T935" s="11">
        <f>(Q935/L935) - 1</f>
        <v>-0.99991785135284</v>
      </c>
      <c r="U935" s="12">
        <v>5843.06</v>
      </c>
      <c r="V935" s="11">
        <v>23372.24</v>
      </c>
      <c r="W935" s="11">
        <f>(S935/L935) - 1</f>
        <v>4.19999934281</v>
      </c>
      <c r="X935" s="12">
        <v>5550.91</v>
      </c>
      <c r="Y935" s="11">
        <v>22203.64</v>
      </c>
      <c r="Z935" s="11">
        <f>ABS((U935/L935) - 1)</f>
        <v>0.2000001642975</v>
      </c>
      <c r="AA935" s="12">
        <v>5356.1376</v>
      </c>
      <c r="AB935" s="6">
        <v>27267.6</v>
      </c>
      <c r="AC935" s="6">
        <f>ABS((W935/L935) - 1)</f>
        <v>0.99913743827696</v>
      </c>
      <c r="AD935" s="8" t="s">
        <v>39</v>
      </c>
      <c r="AE935" t="s">
        <v>39</v>
      </c>
      <c r="AF935"/>
    </row>
    <row r="936" spans="1:32" customHeight="1" ht="30">
      <c r="A936" s="3" t="s">
        <v>1229</v>
      </c>
      <c r="B936" s="3" t="s">
        <v>1230</v>
      </c>
      <c r="C936" s="3" t="s">
        <v>30</v>
      </c>
      <c r="D936" s="3" t="s">
        <v>1217</v>
      </c>
      <c r="E936" s="3" t="s">
        <v>36</v>
      </c>
      <c r="F936" s="3" t="s">
        <v>36</v>
      </c>
      <c r="G936" s="3" t="s">
        <v>36</v>
      </c>
      <c r="H936" s="3" t="s">
        <v>293</v>
      </c>
      <c r="I936" s="4">
        <v>1</v>
      </c>
      <c r="J936" s="3" t="s">
        <v>38</v>
      </c>
      <c r="K936" s="7">
        <v>7672.8</v>
      </c>
      <c r="L936" s="7">
        <f>K936*1.16</f>
        <v>8900.448</v>
      </c>
      <c r="M936" s="7">
        <f>I936*K936</f>
        <v>7672.8</v>
      </c>
      <c r="N936" s="7">
        <f>I936*L936</f>
        <v>8900.448</v>
      </c>
      <c r="O936" s="7">
        <v>12460.63</v>
      </c>
      <c r="P936" s="5">
        <v>49842.52</v>
      </c>
      <c r="Q936" s="5">
        <f>(O936/L936) - 1</f>
        <v>0.40000031459091</v>
      </c>
      <c r="R936" s="7">
        <v>11570.58</v>
      </c>
      <c r="S936" s="5">
        <v>46282.32</v>
      </c>
      <c r="T936" s="5">
        <f>(Q936/L936) - 1</f>
        <v>-0.99995505840666</v>
      </c>
      <c r="U936" s="7">
        <v>10680.54</v>
      </c>
      <c r="V936" s="5">
        <v>42722.16</v>
      </c>
      <c r="W936" s="5">
        <f>(S936/L936) - 1</f>
        <v>4.1999989214026</v>
      </c>
      <c r="X936" s="7">
        <v>10146.51</v>
      </c>
      <c r="Y936" s="5">
        <v>40586.04</v>
      </c>
      <c r="Z936" s="5">
        <f>ABS((U936/L936) - 1)</f>
        <v>0.20000026964935</v>
      </c>
      <c r="AA936" s="7">
        <v>9790.4928</v>
      </c>
      <c r="AB936" s="6">
        <v>49842.52</v>
      </c>
      <c r="AC936" s="6">
        <f>ABS((W936/L936) - 1)</f>
        <v>0.99952811376221</v>
      </c>
      <c r="AD936" s="8" t="s">
        <v>39</v>
      </c>
      <c r="AE936" t="s">
        <v>39</v>
      </c>
      <c r="AF936"/>
    </row>
    <row r="937" spans="1:32" customHeight="1" ht="30">
      <c r="A937" s="9" t="s">
        <v>1231</v>
      </c>
      <c r="B937" s="9" t="s">
        <v>1232</v>
      </c>
      <c r="C937" s="9" t="s">
        <v>30</v>
      </c>
      <c r="D937" s="9" t="s">
        <v>1233</v>
      </c>
      <c r="E937" s="9" t="s">
        <v>36</v>
      </c>
      <c r="F937" s="9" t="s">
        <v>36</v>
      </c>
      <c r="G937" s="9" t="s">
        <v>36</v>
      </c>
      <c r="H937" s="9" t="s">
        <v>165</v>
      </c>
      <c r="I937" s="10">
        <v>1</v>
      </c>
      <c r="J937" s="9" t="s">
        <v>42</v>
      </c>
      <c r="K937" s="12">
        <v>9739.99</v>
      </c>
      <c r="L937" s="12">
        <f>K937*1.16</f>
        <v>11298.3884</v>
      </c>
      <c r="M937" s="12">
        <f>I937*K937</f>
        <v>9739.99</v>
      </c>
      <c r="N937" s="12">
        <f>I937*L937</f>
        <v>11298.3884</v>
      </c>
      <c r="O937" s="12">
        <v>16947.58</v>
      </c>
      <c r="P937" s="11">
        <v>67790.32</v>
      </c>
      <c r="Q937" s="11">
        <f>(O937/L937) - 1</f>
        <v>0.49999976987868</v>
      </c>
      <c r="R937" s="12">
        <v>15817.74</v>
      </c>
      <c r="S937" s="11">
        <v>63270.96</v>
      </c>
      <c r="T937" s="11">
        <f>(Q937/L937) - 1</f>
        <v>-0.99995574592126</v>
      </c>
      <c r="U937" s="12">
        <v>14687.9</v>
      </c>
      <c r="V937" s="11">
        <v>58751.6</v>
      </c>
      <c r="W937" s="11">
        <f>(S937/L937) - 1</f>
        <v>4.5999986688367</v>
      </c>
      <c r="X937" s="12">
        <v>13558.07</v>
      </c>
      <c r="Y937" s="11">
        <v>54232.28</v>
      </c>
      <c r="Z937" s="11">
        <f>ABS((U937/L937) - 1)</f>
        <v>0.29999956453966</v>
      </c>
      <c r="AA937" s="12">
        <v>12428.22724</v>
      </c>
      <c r="AB937" s="6">
        <v>67790.32</v>
      </c>
      <c r="AC937" s="6">
        <f>ABS((W937/L937) - 1)</f>
        <v>0.99959286240604</v>
      </c>
      <c r="AD937" s="8">
        <v>159</v>
      </c>
      <c r="AE937" t="s">
        <v>43</v>
      </c>
      <c r="AF937"/>
    </row>
    <row r="938" spans="1:32" customHeight="1" ht="30">
      <c r="A938" s="3" t="s">
        <v>1234</v>
      </c>
      <c r="B938" s="3" t="s">
        <v>1235</v>
      </c>
      <c r="C938" s="3" t="s">
        <v>30</v>
      </c>
      <c r="D938" s="3" t="s">
        <v>1233</v>
      </c>
      <c r="E938" s="3" t="s">
        <v>36</v>
      </c>
      <c r="F938" s="3" t="s">
        <v>36</v>
      </c>
      <c r="G938" s="3" t="s">
        <v>36</v>
      </c>
      <c r="H938" s="3" t="s">
        <v>31</v>
      </c>
      <c r="I938" s="4">
        <v>1</v>
      </c>
      <c r="J938" s="3" t="s">
        <v>90</v>
      </c>
      <c r="K938" s="7">
        <v>5011.6495746459</v>
      </c>
      <c r="L938" s="7">
        <f>K938*1.16</f>
        <v>5813.5135065892</v>
      </c>
      <c r="M938" s="7">
        <f>I938*K938</f>
        <v>5011.6495746459</v>
      </c>
      <c r="N938" s="7">
        <f>I938*L938</f>
        <v>5813.5135065892</v>
      </c>
      <c r="O938" s="7">
        <v>8720.27</v>
      </c>
      <c r="P938" s="5">
        <v>34881.08</v>
      </c>
      <c r="Q938" s="5">
        <f>(O938/L938) - 1</f>
        <v>0.49999995529659</v>
      </c>
      <c r="R938" s="7">
        <v>8138.92</v>
      </c>
      <c r="S938" s="5">
        <v>32555.68</v>
      </c>
      <c r="T938" s="5">
        <f>(Q938/L938) - 1</f>
        <v>-0.99991399349899</v>
      </c>
      <c r="U938" s="7">
        <v>7557.57</v>
      </c>
      <c r="V938" s="5">
        <v>30230.28</v>
      </c>
      <c r="W938" s="5">
        <f>(S938/L938) - 1</f>
        <v>4.60000075051</v>
      </c>
      <c r="X938" s="7">
        <v>7557.57</v>
      </c>
      <c r="Y938" s="5">
        <v>30230.28</v>
      </c>
      <c r="Z938" s="5">
        <f>ABS((U938/L938) - 1)</f>
        <v>0.30000041995843</v>
      </c>
      <c r="AA938" s="7">
        <v>6394.8648572482</v>
      </c>
      <c r="AB938" s="6">
        <v>34881.08</v>
      </c>
      <c r="AC938" s="6">
        <f>ABS((W938/L938) - 1)</f>
        <v>0.99920873999083</v>
      </c>
      <c r="AD938" s="8">
        <v>660</v>
      </c>
      <c r="AE938" t="s">
        <v>511</v>
      </c>
      <c r="AF938"/>
    </row>
    <row r="939" spans="1:32" customHeight="1" ht="30">
      <c r="A939" s="9" t="s">
        <v>1236</v>
      </c>
      <c r="B939" s="9" t="s">
        <v>1237</v>
      </c>
      <c r="C939" s="9" t="s">
        <v>30</v>
      </c>
      <c r="D939" s="9" t="s">
        <v>1233</v>
      </c>
      <c r="E939" s="9" t="s">
        <v>36</v>
      </c>
      <c r="F939" s="9" t="s">
        <v>36</v>
      </c>
      <c r="G939" s="9" t="s">
        <v>36</v>
      </c>
      <c r="H939" s="9" t="s">
        <v>31</v>
      </c>
      <c r="I939" s="10">
        <v>1</v>
      </c>
      <c r="J939" s="9" t="s">
        <v>42</v>
      </c>
      <c r="K939" s="12">
        <v>5240.1085552559</v>
      </c>
      <c r="L939" s="12">
        <f>K939*1.16</f>
        <v>6078.5259240968</v>
      </c>
      <c r="M939" s="12">
        <f>I939*K939</f>
        <v>5240.1085552559</v>
      </c>
      <c r="N939" s="12">
        <f>I939*L939</f>
        <v>6078.5259240968</v>
      </c>
      <c r="O939" s="12">
        <v>9117.79</v>
      </c>
      <c r="P939" s="11">
        <v>36471.16</v>
      </c>
      <c r="Q939" s="11">
        <f>(O939/L939) - 1</f>
        <v>0.50000018324422</v>
      </c>
      <c r="R939" s="12">
        <v>8509.94</v>
      </c>
      <c r="S939" s="11">
        <v>34039.76</v>
      </c>
      <c r="T939" s="11">
        <f>(Q939/L939) - 1</f>
        <v>-0.99991774318486</v>
      </c>
      <c r="U939" s="12">
        <v>7902.08</v>
      </c>
      <c r="V939" s="11">
        <v>31608.32</v>
      </c>
      <c r="W939" s="11">
        <f>(S939/L939) - 1</f>
        <v>4.6000024389232</v>
      </c>
      <c r="X939" s="12">
        <v>7902.08</v>
      </c>
      <c r="Y939" s="11">
        <v>31608.32</v>
      </c>
      <c r="Z939" s="11">
        <f>ABS((U939/L939) - 1)</f>
        <v>0.29999939108167</v>
      </c>
      <c r="AA939" s="12">
        <v>6686.3785165065</v>
      </c>
      <c r="AB939" s="6">
        <v>36471.16</v>
      </c>
      <c r="AC939" s="6">
        <f>ABS((W939/L939) - 1)</f>
        <v>0.99924323717685</v>
      </c>
      <c r="AD939" s="8">
        <v>660</v>
      </c>
      <c r="AE939" t="s">
        <v>511</v>
      </c>
      <c r="AF939"/>
    </row>
    <row r="940" spans="1:32" customHeight="1" ht="30">
      <c r="A940" s="3" t="s">
        <v>1238</v>
      </c>
      <c r="B940" s="3" t="s">
        <v>1239</v>
      </c>
      <c r="C940" s="3" t="s">
        <v>30</v>
      </c>
      <c r="D940" s="3" t="s">
        <v>1233</v>
      </c>
      <c r="E940" s="3" t="s">
        <v>36</v>
      </c>
      <c r="F940" s="3" t="s">
        <v>36</v>
      </c>
      <c r="G940" s="3" t="s">
        <v>36</v>
      </c>
      <c r="H940" s="3" t="s">
        <v>31</v>
      </c>
      <c r="I940" s="4">
        <v>1</v>
      </c>
      <c r="J940" s="3" t="s">
        <v>42</v>
      </c>
      <c r="K940" s="7">
        <v>4615.8151893669</v>
      </c>
      <c r="L940" s="7">
        <f>K940*1.16</f>
        <v>5354.3456196656</v>
      </c>
      <c r="M940" s="7">
        <f>I940*K940</f>
        <v>4615.8151893669</v>
      </c>
      <c r="N940" s="7">
        <f>I940*L940</f>
        <v>5354.3456196656</v>
      </c>
      <c r="O940" s="7">
        <v>8031.52</v>
      </c>
      <c r="P940" s="5">
        <v>32126.08</v>
      </c>
      <c r="Q940" s="5">
        <f>(O940/L940) - 1</f>
        <v>0.50000029331346</v>
      </c>
      <c r="R940" s="7">
        <v>7496.08</v>
      </c>
      <c r="S940" s="5">
        <v>29984.32</v>
      </c>
      <c r="T940" s="5">
        <f>(Q940/L940) - 1</f>
        <v>-0.99990661785233</v>
      </c>
      <c r="U940" s="7">
        <v>6960.65</v>
      </c>
      <c r="V940" s="5">
        <v>27842.6</v>
      </c>
      <c r="W940" s="5">
        <f>(S940/L940) - 1</f>
        <v>4.5999971107343</v>
      </c>
      <c r="X940" s="7">
        <v>6425.21</v>
      </c>
      <c r="Y940" s="5">
        <v>25700.84</v>
      </c>
      <c r="Z940" s="5">
        <f>ABS((U940/L940) - 1)</f>
        <v>0.30000012969554</v>
      </c>
      <c r="AA940" s="7">
        <v>5889.7801816321</v>
      </c>
      <c r="AB940" s="6">
        <v>32126.08</v>
      </c>
      <c r="AC940" s="6">
        <f>ABS((W940/L940) - 1)</f>
        <v>0.99914088528506</v>
      </c>
      <c r="AD940" s="8">
        <v>581</v>
      </c>
      <c r="AE940" t="s">
        <v>508</v>
      </c>
      <c r="AF940"/>
    </row>
    <row r="941" spans="1:32" customHeight="1" ht="30">
      <c r="A941" s="9" t="s">
        <v>1240</v>
      </c>
      <c r="B941" s="9" t="s">
        <v>1241</v>
      </c>
      <c r="C941" s="9" t="s">
        <v>30</v>
      </c>
      <c r="D941" s="9" t="s">
        <v>1233</v>
      </c>
      <c r="E941" s="9" t="s">
        <v>36</v>
      </c>
      <c r="F941" s="9" t="s">
        <v>36</v>
      </c>
      <c r="G941" s="9" t="s">
        <v>36</v>
      </c>
      <c r="H941" s="9" t="s">
        <v>31</v>
      </c>
      <c r="I941" s="10">
        <v>1</v>
      </c>
      <c r="J941" s="9" t="s">
        <v>89</v>
      </c>
      <c r="K941" s="12">
        <v>4580.5474684634</v>
      </c>
      <c r="L941" s="12">
        <f>K941*1.16</f>
        <v>5313.4350634175</v>
      </c>
      <c r="M941" s="12">
        <f>I941*K941</f>
        <v>4580.5474684634</v>
      </c>
      <c r="N941" s="12">
        <f>I941*L941</f>
        <v>5313.4350634175</v>
      </c>
      <c r="O941" s="12">
        <v>7688.24</v>
      </c>
      <c r="P941" s="11">
        <v>30752.96</v>
      </c>
      <c r="Q941" s="11">
        <f>(O941/L941) - 1</f>
        <v>0.44694343832915</v>
      </c>
      <c r="R941" s="12">
        <v>7175.69</v>
      </c>
      <c r="S941" s="11">
        <v>28702.76</v>
      </c>
      <c r="T941" s="11">
        <f>(Q941/L941) - 1</f>
        <v>-0.9999158842758</v>
      </c>
      <c r="U941" s="12">
        <v>6663.14</v>
      </c>
      <c r="V941" s="11">
        <v>26652.56</v>
      </c>
      <c r="W941" s="11">
        <f>(S941/L941) - 1</f>
        <v>4.4019216678897</v>
      </c>
      <c r="X941" s="12">
        <v>6150.59</v>
      </c>
      <c r="Y941" s="11">
        <v>24602.36</v>
      </c>
      <c r="Z941" s="11">
        <f>ABS((U941/L941) - 1)</f>
        <v>0.25401739561571</v>
      </c>
      <c r="AA941" s="12">
        <v>5844.7785697593</v>
      </c>
      <c r="AB941" s="6">
        <v>30752.96</v>
      </c>
      <c r="AC941" s="6">
        <f>ABS((W941/L941) - 1)</f>
        <v>0.99917154879746</v>
      </c>
      <c r="AD941" s="8">
        <v>404</v>
      </c>
      <c r="AE941" t="s">
        <v>1242</v>
      </c>
      <c r="AF941"/>
    </row>
    <row r="942" spans="1:32" customHeight="1" ht="30">
      <c r="A942" s="3" t="s">
        <v>1243</v>
      </c>
      <c r="B942" s="3" t="s">
        <v>1244</v>
      </c>
      <c r="C942" s="3" t="s">
        <v>30</v>
      </c>
      <c r="D942" s="3" t="s">
        <v>1233</v>
      </c>
      <c r="E942" s="3" t="s">
        <v>36</v>
      </c>
      <c r="F942" s="3" t="s">
        <v>36</v>
      </c>
      <c r="G942" s="3" t="s">
        <v>36</v>
      </c>
      <c r="H942" s="3" t="s">
        <v>31</v>
      </c>
      <c r="I942" s="4">
        <v>2</v>
      </c>
      <c r="J942" s="3" t="s">
        <v>40</v>
      </c>
      <c r="K942" s="7">
        <v>4514.0123659021</v>
      </c>
      <c r="L942" s="7">
        <f>K942*1.16</f>
        <v>5236.2543444464</v>
      </c>
      <c r="M942" s="7">
        <f>I942*K942</f>
        <v>9028.0247318042</v>
      </c>
      <c r="N942" s="7">
        <f>I942*L942</f>
        <v>10472.508688893</v>
      </c>
      <c r="O942" s="7">
        <v>7290.35</v>
      </c>
      <c r="P942" s="5">
        <v>29161.4</v>
      </c>
      <c r="Q942" s="5">
        <f>(O942/L942) - 1</f>
        <v>0.39228339962747</v>
      </c>
      <c r="R942" s="7">
        <v>6804.33</v>
      </c>
      <c r="S942" s="5">
        <v>27217.32</v>
      </c>
      <c r="T942" s="5">
        <f>(Q942/L942) - 1</f>
        <v>-0.99992508320379</v>
      </c>
      <c r="U942" s="7">
        <v>6318.3</v>
      </c>
      <c r="V942" s="5">
        <v>25273.2</v>
      </c>
      <c r="W942" s="5">
        <f>(S942/L942) - 1</f>
        <v>4.1978605716253</v>
      </c>
      <c r="X942" s="7">
        <v>5832.28</v>
      </c>
      <c r="Y942" s="5">
        <v>23329.12</v>
      </c>
      <c r="Z942" s="5">
        <f>ABS((U942/L942) - 1)</f>
        <v>0.20664497642311</v>
      </c>
      <c r="AA942" s="7">
        <v>5759.8797788911</v>
      </c>
      <c r="AB942" s="6">
        <v>29161.4</v>
      </c>
      <c r="AC942" s="6">
        <f>ABS((W942/L942) - 1)</f>
        <v>0.99919830850538</v>
      </c>
      <c r="AD942" s="8">
        <v>97</v>
      </c>
      <c r="AE942" t="s">
        <v>505</v>
      </c>
      <c r="AF942"/>
    </row>
    <row r="943" spans="1:32" customHeight="1" ht="30">
      <c r="A943" s="9" t="s">
        <v>1245</v>
      </c>
      <c r="B943" s="9" t="s">
        <v>1246</v>
      </c>
      <c r="C943" s="9" t="s">
        <v>30</v>
      </c>
      <c r="D943" s="9" t="s">
        <v>1233</v>
      </c>
      <c r="E943" s="9" t="s">
        <v>36</v>
      </c>
      <c r="F943" s="9" t="s">
        <v>36</v>
      </c>
      <c r="G943" s="9" t="s">
        <v>36</v>
      </c>
      <c r="H943" s="9" t="s">
        <v>1247</v>
      </c>
      <c r="I943" s="10">
        <v>1</v>
      </c>
      <c r="J943" s="9" t="s">
        <v>71</v>
      </c>
      <c r="K943" s="12">
        <v>2652.51</v>
      </c>
      <c r="L943" s="12">
        <f>K943*1.16</f>
        <v>3076.9116</v>
      </c>
      <c r="M943" s="12">
        <f>I943*K943</f>
        <v>2652.51</v>
      </c>
      <c r="N943" s="12">
        <f>I943*L943</f>
        <v>3076.9116</v>
      </c>
      <c r="O943" s="12">
        <v>4615.37</v>
      </c>
      <c r="P943" s="11">
        <v>18461.48</v>
      </c>
      <c r="Q943" s="11">
        <f>(O943/L943) - 1</f>
        <v>0.50000084500315</v>
      </c>
      <c r="R943" s="12">
        <v>4307.68</v>
      </c>
      <c r="S943" s="11">
        <v>17230.72</v>
      </c>
      <c r="T943" s="11">
        <f>(Q943/L943) - 1</f>
        <v>-0.99983749911925</v>
      </c>
      <c r="U943" s="12">
        <v>3999.99</v>
      </c>
      <c r="V943" s="11">
        <v>15999.96</v>
      </c>
      <c r="W943" s="11">
        <f>(S943/L943) - 1</f>
        <v>4.6000048880182</v>
      </c>
      <c r="X943" s="12">
        <v>3692.29</v>
      </c>
      <c r="Y943" s="11">
        <v>14769.16</v>
      </c>
      <c r="Z943" s="11">
        <f>ABS((U943/L943) - 1)</f>
        <v>0.30000159900596</v>
      </c>
      <c r="AA943" s="12">
        <v>3384.60276</v>
      </c>
      <c r="AB943" s="6">
        <v>18461.48</v>
      </c>
      <c r="AC943" s="6">
        <f>ABS((W943/L943) - 1)</f>
        <v>0.99850499283502</v>
      </c>
      <c r="AD943" s="8" t="s">
        <v>39</v>
      </c>
      <c r="AE943" t="s">
        <v>39</v>
      </c>
      <c r="AF943"/>
    </row>
    <row r="944" spans="1:32" customHeight="1" ht="30">
      <c r="A944" s="3" t="s">
        <v>1248</v>
      </c>
      <c r="B944" s="3" t="s">
        <v>1249</v>
      </c>
      <c r="C944" s="3" t="s">
        <v>30</v>
      </c>
      <c r="D944" s="3" t="s">
        <v>1233</v>
      </c>
      <c r="E944" s="3"/>
      <c r="F944" s="3"/>
      <c r="G944" s="3"/>
      <c r="H944" s="3" t="s">
        <v>31</v>
      </c>
      <c r="I944" s="4">
        <v>1</v>
      </c>
      <c r="J944" s="3" t="s">
        <v>90</v>
      </c>
      <c r="K944" s="7">
        <v>5055.465951745</v>
      </c>
      <c r="L944" s="7">
        <f>K944*1.16</f>
        <v>5864.3405040242</v>
      </c>
      <c r="M944" s="7">
        <f>I944*K944</f>
        <v>5055.465951745</v>
      </c>
      <c r="N944" s="7">
        <f>I944*L944</f>
        <v>5864.3405040242</v>
      </c>
      <c r="O944" s="7">
        <v>8796.51</v>
      </c>
      <c r="P944" s="5">
        <v>35186.04</v>
      </c>
      <c r="Q944" s="5">
        <f>(O944/L944) - 1</f>
        <v>0.49999987107906</v>
      </c>
      <c r="R944" s="7">
        <v>8210.08</v>
      </c>
      <c r="S944" s="5">
        <v>32840.32</v>
      </c>
      <c r="T944" s="5">
        <f>(Q944/L944) - 1</f>
        <v>-0.99991473894281</v>
      </c>
      <c r="U944" s="7">
        <v>7623.64</v>
      </c>
      <c r="V944" s="5">
        <v>30494.56</v>
      </c>
      <c r="W944" s="5">
        <f>(S944/L944) - 1</f>
        <v>4.6000022470497</v>
      </c>
      <c r="X944" s="7">
        <v>7037.21</v>
      </c>
      <c r="Y944" s="5">
        <v>28148.84</v>
      </c>
      <c r="Z944" s="5">
        <f>ABS((U944/L944) - 1)</f>
        <v>0.2999995472242</v>
      </c>
      <c r="AA944" s="7">
        <v>6450.7745544266</v>
      </c>
      <c r="AB944" s="6">
        <v>35186.04</v>
      </c>
      <c r="AC944" s="6">
        <f>ABS((W944/L944) - 1)</f>
        <v>0.99921559768845</v>
      </c>
      <c r="AD944" s="8">
        <v>40</v>
      </c>
      <c r="AE944" t="s">
        <v>1250</v>
      </c>
      <c r="AF944"/>
    </row>
    <row r="945" spans="1:32" customHeight="1" ht="30">
      <c r="A945" s="9" t="s">
        <v>1251</v>
      </c>
      <c r="B945" s="9" t="s">
        <v>1252</v>
      </c>
      <c r="C945" s="9" t="s">
        <v>30</v>
      </c>
      <c r="D945" s="9" t="s">
        <v>1233</v>
      </c>
      <c r="E945" s="9"/>
      <c r="F945" s="9"/>
      <c r="G945" s="9"/>
      <c r="H945" s="9" t="s">
        <v>31</v>
      </c>
      <c r="I945" s="10">
        <v>1</v>
      </c>
      <c r="J945" s="9" t="s">
        <v>38</v>
      </c>
      <c r="K945" s="12">
        <v>4688.6731857947</v>
      </c>
      <c r="L945" s="12">
        <f>K945*1.16</f>
        <v>5438.8608955218</v>
      </c>
      <c r="M945" s="12">
        <f>I945*K945</f>
        <v>4688.6731857947</v>
      </c>
      <c r="N945" s="12">
        <f>I945*L945</f>
        <v>5438.8608955218</v>
      </c>
      <c r="O945" s="12">
        <v>8158.29</v>
      </c>
      <c r="P945" s="11">
        <v>32633.16</v>
      </c>
      <c r="Q945" s="11">
        <f>(O945/L945) - 1</f>
        <v>0.49999975302131</v>
      </c>
      <c r="R945" s="12">
        <v>7614.41</v>
      </c>
      <c r="S945" s="11">
        <v>30457.64</v>
      </c>
      <c r="T945" s="11">
        <f>(Q945/L945) - 1</f>
        <v>-0.99990806903088</v>
      </c>
      <c r="U945" s="12">
        <v>7070.52</v>
      </c>
      <c r="V945" s="11">
        <v>28282.08</v>
      </c>
      <c r="W945" s="11">
        <f>(S945/L945) - 1</f>
        <v>4.6000034906349</v>
      </c>
      <c r="X945" s="12">
        <v>6526.63</v>
      </c>
      <c r="Y945" s="11">
        <v>26106.52</v>
      </c>
      <c r="Z945" s="11">
        <f>ABS((U945/L945) - 1)</f>
        <v>0.30000015367586</v>
      </c>
      <c r="AA945" s="12">
        <v>5982.746985074</v>
      </c>
      <c r="AB945" s="6">
        <v>32633.16</v>
      </c>
      <c r="AC945" s="6">
        <f>ABS((W945/L945) - 1)</f>
        <v>0.99915423402455</v>
      </c>
      <c r="AD945" s="8">
        <v>40</v>
      </c>
      <c r="AE945" t="s">
        <v>1250</v>
      </c>
      <c r="AF945"/>
    </row>
    <row r="946" spans="1:32" customHeight="1" ht="30">
      <c r="A946" s="3" t="s">
        <v>1253</v>
      </c>
      <c r="B946" s="3" t="s">
        <v>1254</v>
      </c>
      <c r="C946" s="3" t="s">
        <v>30</v>
      </c>
      <c r="D946" s="3" t="s">
        <v>1233</v>
      </c>
      <c r="E946" s="3" t="s">
        <v>36</v>
      </c>
      <c r="F946" s="3" t="s">
        <v>36</v>
      </c>
      <c r="G946" s="3" t="s">
        <v>36</v>
      </c>
      <c r="H946" s="3" t="s">
        <v>31</v>
      </c>
      <c r="I946" s="4">
        <v>1</v>
      </c>
      <c r="J946" s="3" t="s">
        <v>42</v>
      </c>
      <c r="K946" s="7">
        <v>4183.61</v>
      </c>
      <c r="L946" s="7">
        <f>K946*1.16</f>
        <v>4852.9876</v>
      </c>
      <c r="M946" s="7">
        <f>I946*K946</f>
        <v>4183.61</v>
      </c>
      <c r="N946" s="7">
        <f>I946*L946</f>
        <v>4852.9876</v>
      </c>
      <c r="O946" s="7">
        <v>7279.48</v>
      </c>
      <c r="P946" s="5">
        <v>29117.92</v>
      </c>
      <c r="Q946" s="5">
        <f>(O946/L946) - 1</f>
        <v>0.49999971151791</v>
      </c>
      <c r="R946" s="7">
        <v>6794.18</v>
      </c>
      <c r="S946" s="5">
        <v>27176.72</v>
      </c>
      <c r="T946" s="5">
        <f>(Q946/L946) - 1</f>
        <v>-0.999896970742</v>
      </c>
      <c r="U946" s="7">
        <v>6308.89</v>
      </c>
      <c r="V946" s="5">
        <v>25235.56</v>
      </c>
      <c r="W946" s="5">
        <f>(S946/L946) - 1</f>
        <v>4.5999978240208</v>
      </c>
      <c r="X946" s="7">
        <v>5823.59</v>
      </c>
      <c r="Y946" s="5">
        <v>23294.36</v>
      </c>
      <c r="Z946" s="5">
        <f>ABS((U946/L946) - 1)</f>
        <v>0.30000126107885</v>
      </c>
      <c r="AA946" s="7">
        <v>5338.28636</v>
      </c>
      <c r="AB946" s="6">
        <v>29117.92</v>
      </c>
      <c r="AC946" s="6">
        <f>ABS((W946/L946) - 1)</f>
        <v>0.99905213072788</v>
      </c>
      <c r="AD946" s="8">
        <v>653</v>
      </c>
      <c r="AE946" t="s">
        <v>1255</v>
      </c>
      <c r="AF946"/>
    </row>
    <row r="947" spans="1:32" customHeight="1" ht="30">
      <c r="A947" s="9" t="s">
        <v>1256</v>
      </c>
      <c r="B947" s="9" t="s">
        <v>1257</v>
      </c>
      <c r="C947" s="9" t="s">
        <v>30</v>
      </c>
      <c r="D947" s="9" t="s">
        <v>1258</v>
      </c>
      <c r="E947" s="9" t="s">
        <v>117</v>
      </c>
      <c r="F947" s="9" t="s">
        <v>1259</v>
      </c>
      <c r="G947" s="9" t="s">
        <v>1260</v>
      </c>
      <c r="H947" s="9" t="s">
        <v>1124</v>
      </c>
      <c r="I947" s="10">
        <v>1</v>
      </c>
      <c r="J947" s="9" t="s">
        <v>394</v>
      </c>
      <c r="K947" s="12">
        <v>1495.6897</v>
      </c>
      <c r="L947" s="12">
        <f>K947*1.16</f>
        <v>1735.000052</v>
      </c>
      <c r="M947" s="12">
        <f>I947*K947</f>
        <v>1495.6897</v>
      </c>
      <c r="N947" s="12">
        <f>I947*L947</f>
        <v>1735.000052</v>
      </c>
      <c r="O947" s="12">
        <v>2602.5</v>
      </c>
      <c r="P947" s="11">
        <v>10410</v>
      </c>
      <c r="Q947" s="11">
        <f>(O947/L947) - 1</f>
        <v>0.49999995504323</v>
      </c>
      <c r="R947" s="12">
        <v>2429</v>
      </c>
      <c r="S947" s="11">
        <v>9716</v>
      </c>
      <c r="T947" s="11">
        <f>(Q947/L947) - 1</f>
        <v>-0.99971181559651</v>
      </c>
      <c r="U947" s="12">
        <v>2255.5</v>
      </c>
      <c r="V947" s="11">
        <v>9022</v>
      </c>
      <c r="W947" s="11">
        <f>(S947/L947) - 1</f>
        <v>4.5999998321614</v>
      </c>
      <c r="X947" s="12">
        <v>2142.73</v>
      </c>
      <c r="Y947" s="11">
        <v>8570.92</v>
      </c>
      <c r="Z947" s="11">
        <f>ABS((U947/L947) - 1)</f>
        <v>0.29999996103747</v>
      </c>
      <c r="AA947" s="12">
        <v>1908.5000572</v>
      </c>
      <c r="AB947" s="6">
        <v>10410</v>
      </c>
      <c r="AC947" s="6">
        <f>ABS((W947/L947) - 1)</f>
        <v>0.99734870334623</v>
      </c>
      <c r="AD947" s="8" t="s">
        <v>39</v>
      </c>
      <c r="AE947" t="s">
        <v>39</v>
      </c>
      <c r="AF947"/>
    </row>
    <row r="948" spans="1:32" customHeight="1" ht="30">
      <c r="A948" s="3" t="s">
        <v>1261</v>
      </c>
      <c r="B948" s="3" t="s">
        <v>1262</v>
      </c>
      <c r="C948" s="3" t="s">
        <v>30</v>
      </c>
      <c r="D948" s="3" t="s">
        <v>1258</v>
      </c>
      <c r="E948" s="3" t="s">
        <v>67</v>
      </c>
      <c r="F948" s="3" t="s">
        <v>113</v>
      </c>
      <c r="G948" s="3" t="s">
        <v>1263</v>
      </c>
      <c r="H948" s="3" t="s">
        <v>1124</v>
      </c>
      <c r="I948" s="4">
        <v>1</v>
      </c>
      <c r="J948" s="3" t="s">
        <v>140</v>
      </c>
      <c r="K948" s="7">
        <v>1456.8966</v>
      </c>
      <c r="L948" s="7">
        <f>K948*1.16</f>
        <v>1690.000056</v>
      </c>
      <c r="M948" s="7">
        <f>I948*K948</f>
        <v>1456.8966</v>
      </c>
      <c r="N948" s="7">
        <f>I948*L948</f>
        <v>1690.000056</v>
      </c>
      <c r="O948" s="7">
        <v>2535</v>
      </c>
      <c r="P948" s="5">
        <v>10140</v>
      </c>
      <c r="Q948" s="5">
        <f>(O948/L948) - 1</f>
        <v>0.49999995029586</v>
      </c>
      <c r="R948" s="7">
        <v>2366</v>
      </c>
      <c r="S948" s="5">
        <v>9464</v>
      </c>
      <c r="T948" s="5">
        <f>(Q948/L948) - 1</f>
        <v>-0.99970414205105</v>
      </c>
      <c r="U948" s="7">
        <v>2197</v>
      </c>
      <c r="V948" s="5">
        <v>8788</v>
      </c>
      <c r="W948" s="5">
        <f>(S948/L948) - 1</f>
        <v>4.5999998144379</v>
      </c>
      <c r="X948" s="7">
        <v>2087.15</v>
      </c>
      <c r="Y948" s="5">
        <v>8348.6</v>
      </c>
      <c r="Z948" s="5">
        <f>ABS((U948/L948) - 1)</f>
        <v>0.29999995692308</v>
      </c>
      <c r="AA948" s="7">
        <v>1859.0000616</v>
      </c>
      <c r="AB948" s="6">
        <v>10140</v>
      </c>
      <c r="AC948" s="6">
        <f>ABS((W948/L948) - 1)</f>
        <v>0.99727810670887</v>
      </c>
      <c r="AD948" s="8" t="s">
        <v>39</v>
      </c>
      <c r="AE948" t="s">
        <v>39</v>
      </c>
      <c r="AF948"/>
    </row>
    <row r="949" spans="1:32" customHeight="1" ht="30">
      <c r="A949" s="9" t="s">
        <v>1264</v>
      </c>
      <c r="B949" s="9" t="s">
        <v>1265</v>
      </c>
      <c r="C949" s="9" t="s">
        <v>30</v>
      </c>
      <c r="D949" s="9" t="s">
        <v>1258</v>
      </c>
      <c r="E949" s="9" t="s">
        <v>67</v>
      </c>
      <c r="F949" s="9" t="s">
        <v>1266</v>
      </c>
      <c r="G949" s="9" t="s">
        <v>1104</v>
      </c>
      <c r="H949" s="9" t="s">
        <v>1124</v>
      </c>
      <c r="I949" s="10">
        <v>1</v>
      </c>
      <c r="J949" s="9" t="s">
        <v>38</v>
      </c>
      <c r="K949" s="12">
        <v>9482.7586</v>
      </c>
      <c r="L949" s="12">
        <f>K949*1.16</f>
        <v>10999.999976</v>
      </c>
      <c r="M949" s="12">
        <f>I949*K949</f>
        <v>9482.7586</v>
      </c>
      <c r="N949" s="12">
        <f>I949*L949</f>
        <v>10999.999976</v>
      </c>
      <c r="O949" s="12">
        <v>14298.86</v>
      </c>
      <c r="P949" s="11">
        <v>57195.44</v>
      </c>
      <c r="Q949" s="11">
        <f>(O949/L949) - 1</f>
        <v>0.2998963664725</v>
      </c>
      <c r="R949" s="12">
        <v>13198.94</v>
      </c>
      <c r="S949" s="11">
        <v>52795.76</v>
      </c>
      <c r="T949" s="11">
        <f>(Q949/L949) - 1</f>
        <v>-0.9999727366939</v>
      </c>
      <c r="U949" s="12">
        <v>12209.02</v>
      </c>
      <c r="V949" s="11">
        <v>48836.08</v>
      </c>
      <c r="W949" s="11">
        <f>(S949/L949) - 1</f>
        <v>3.7996145559264</v>
      </c>
      <c r="X949" s="12">
        <v>12209.02</v>
      </c>
      <c r="Y949" s="11">
        <v>48836.08</v>
      </c>
      <c r="Z949" s="11">
        <f>ABS((U949/L949) - 1)</f>
        <v>0.10991091151253</v>
      </c>
      <c r="AA949" s="12">
        <v>12099.9999736</v>
      </c>
      <c r="AB949" s="6">
        <v>57195.44</v>
      </c>
      <c r="AC949" s="6">
        <f>ABS((W949/L949) - 1)</f>
        <v>0.99965458049416</v>
      </c>
      <c r="AD949" s="8" t="s">
        <v>39</v>
      </c>
      <c r="AE949" t="s">
        <v>39</v>
      </c>
      <c r="AF949"/>
    </row>
    <row r="950" spans="1:32" customHeight="1" ht="30">
      <c r="A950" s="3" t="s">
        <v>1267</v>
      </c>
      <c r="B950" s="3" t="s">
        <v>1268</v>
      </c>
      <c r="C950" s="3" t="s">
        <v>30</v>
      </c>
      <c r="D950" s="3" t="s">
        <v>1258</v>
      </c>
      <c r="E950" s="3" t="s">
        <v>241</v>
      </c>
      <c r="F950" s="3" t="s">
        <v>242</v>
      </c>
      <c r="G950" s="3" t="s">
        <v>1269</v>
      </c>
      <c r="H950" s="3" t="s">
        <v>1124</v>
      </c>
      <c r="I950" s="4">
        <v>1</v>
      </c>
      <c r="J950" s="3" t="s">
        <v>140</v>
      </c>
      <c r="K950" s="7">
        <v>4270.3247</v>
      </c>
      <c r="L950" s="7">
        <f>K950*1.16</f>
        <v>4953.576652</v>
      </c>
      <c r="M950" s="7">
        <f>I950*K950</f>
        <v>4270.3247</v>
      </c>
      <c r="N950" s="7">
        <f>I950*L950</f>
        <v>4953.576652</v>
      </c>
      <c r="O950" s="7">
        <v>7430.36</v>
      </c>
      <c r="P950" s="5">
        <v>29721.44</v>
      </c>
      <c r="Q950" s="5">
        <f>(O950/L950) - 1</f>
        <v>0.49999899506955</v>
      </c>
      <c r="R950" s="7">
        <v>6935.01</v>
      </c>
      <c r="S950" s="5">
        <v>27740.04</v>
      </c>
      <c r="T950" s="5">
        <f>(Q950/L950) - 1</f>
        <v>-0.99989906303461</v>
      </c>
      <c r="U950" s="7">
        <v>6439.65</v>
      </c>
      <c r="V950" s="5">
        <v>25758.6</v>
      </c>
      <c r="W950" s="5">
        <f>(S950/L950) - 1</f>
        <v>4.6000021699069</v>
      </c>
      <c r="X950" s="7">
        <v>6117.67</v>
      </c>
      <c r="Y950" s="5">
        <v>24470.68</v>
      </c>
      <c r="Z950" s="5">
        <f>ABS((U950/L950) - 1)</f>
        <v>0.30000007114052</v>
      </c>
      <c r="AA950" s="7">
        <v>5448.9343172</v>
      </c>
      <c r="AB950" s="6">
        <v>29721.44</v>
      </c>
      <c r="AC950" s="6">
        <f>ABS((W950/L950) - 1)</f>
        <v>0.99907137761398</v>
      </c>
      <c r="AD950" s="8" t="s">
        <v>39</v>
      </c>
      <c r="AE950" t="s">
        <v>39</v>
      </c>
      <c r="AF950"/>
    </row>
    <row r="951" spans="1:32" customHeight="1" ht="30">
      <c r="A951" s="9" t="s">
        <v>1270</v>
      </c>
      <c r="B951" s="9" t="s">
        <v>1271</v>
      </c>
      <c r="C951" s="9" t="s">
        <v>30</v>
      </c>
      <c r="D951" s="9" t="s">
        <v>1258</v>
      </c>
      <c r="E951" s="9" t="s">
        <v>241</v>
      </c>
      <c r="F951" s="9" t="s">
        <v>242</v>
      </c>
      <c r="G951" s="9" t="s">
        <v>1272</v>
      </c>
      <c r="H951" s="9" t="s">
        <v>1124</v>
      </c>
      <c r="I951" s="10">
        <v>1</v>
      </c>
      <c r="J951" s="9" t="s">
        <v>89</v>
      </c>
      <c r="K951" s="12">
        <v>5179.9777</v>
      </c>
      <c r="L951" s="12">
        <f>K951*1.16</f>
        <v>6008.774132</v>
      </c>
      <c r="M951" s="12">
        <f>I951*K951</f>
        <v>5179.9777</v>
      </c>
      <c r="N951" s="12">
        <f>I951*L951</f>
        <v>6008.774132</v>
      </c>
      <c r="O951" s="12">
        <v>9013.16</v>
      </c>
      <c r="P951" s="11">
        <v>36052.64</v>
      </c>
      <c r="Q951" s="11">
        <f>(O951/L951) - 1</f>
        <v>0.49999980062489</v>
      </c>
      <c r="R951" s="12">
        <v>8412.28</v>
      </c>
      <c r="S951" s="11">
        <v>33649.12</v>
      </c>
      <c r="T951" s="11">
        <f>(Q951/L951) - 1</f>
        <v>-0.99991678838485</v>
      </c>
      <c r="U951" s="12">
        <v>7811.41</v>
      </c>
      <c r="V951" s="11">
        <v>31245.64</v>
      </c>
      <c r="W951" s="11">
        <f>(S951/L951) - 1</f>
        <v>4.5999974804844</v>
      </c>
      <c r="X951" s="12">
        <v>7420.84</v>
      </c>
      <c r="Y951" s="11">
        <v>29683.36</v>
      </c>
      <c r="Z951" s="11">
        <f>ABS((U951/L951) - 1)</f>
        <v>0.30000060385029</v>
      </c>
      <c r="AA951" s="12">
        <v>6609.6515452</v>
      </c>
      <c r="AB951" s="6">
        <v>36052.64</v>
      </c>
      <c r="AC951" s="6">
        <f>ABS((W951/L951) - 1)</f>
        <v>0.99923445325462</v>
      </c>
      <c r="AD951" s="8" t="s">
        <v>39</v>
      </c>
      <c r="AE951" t="s">
        <v>39</v>
      </c>
      <c r="AF951"/>
    </row>
    <row r="952" spans="1:32" customHeight="1" ht="30">
      <c r="A952" s="3" t="s">
        <v>1273</v>
      </c>
      <c r="B952" s="3" t="s">
        <v>1274</v>
      </c>
      <c r="C952" s="3" t="s">
        <v>30</v>
      </c>
      <c r="D952" s="3" t="s">
        <v>1258</v>
      </c>
      <c r="E952" s="3" t="s">
        <v>417</v>
      </c>
      <c r="F952" s="3" t="s">
        <v>1275</v>
      </c>
      <c r="G952" s="3" t="s">
        <v>1263</v>
      </c>
      <c r="H952" s="3" t="s">
        <v>1124</v>
      </c>
      <c r="I952" s="4">
        <v>1</v>
      </c>
      <c r="J952" s="3" t="s">
        <v>140</v>
      </c>
      <c r="K952" s="7">
        <v>3408.8308</v>
      </c>
      <c r="L952" s="7">
        <f>K952*1.16</f>
        <v>3954.243728</v>
      </c>
      <c r="M952" s="7">
        <f>I952*K952</f>
        <v>3408.8308</v>
      </c>
      <c r="N952" s="7">
        <f>I952*L952</f>
        <v>3954.243728</v>
      </c>
      <c r="O952" s="7">
        <v>5931.37</v>
      </c>
      <c r="P952" s="5">
        <v>23725.48</v>
      </c>
      <c r="Q952" s="5">
        <f>(O952/L952) - 1</f>
        <v>0.50000111475172</v>
      </c>
      <c r="R952" s="7">
        <v>5535.94</v>
      </c>
      <c r="S952" s="5">
        <v>22143.76</v>
      </c>
      <c r="T952" s="5">
        <f>(Q952/L952) - 1</f>
        <v>-0.99987355328878</v>
      </c>
      <c r="U952" s="7">
        <v>5140.52</v>
      </c>
      <c r="V952" s="5">
        <v>20562.08</v>
      </c>
      <c r="W952" s="5">
        <f>(S952/L952) - 1</f>
        <v>4.5999987666921</v>
      </c>
      <c r="X952" s="7">
        <v>4883.49</v>
      </c>
      <c r="Y952" s="5">
        <v>19533.96</v>
      </c>
      <c r="Z952" s="5">
        <f>ABS((U952/L952) - 1)</f>
        <v>0.30000079752292</v>
      </c>
      <c r="AA952" s="7">
        <v>4349.6681008</v>
      </c>
      <c r="AB952" s="6">
        <v>23725.48</v>
      </c>
      <c r="AC952" s="6">
        <f>ABS((W952/L952) - 1)</f>
        <v>0.99883669316231</v>
      </c>
      <c r="AD952" s="8" t="s">
        <v>39</v>
      </c>
      <c r="AE952" t="s">
        <v>39</v>
      </c>
      <c r="AF952"/>
    </row>
    <row r="953" spans="1:32" customHeight="1" ht="30">
      <c r="A953" s="9" t="s">
        <v>1273</v>
      </c>
      <c r="B953" s="9" t="s">
        <v>1274</v>
      </c>
      <c r="C953" s="9" t="s">
        <v>30</v>
      </c>
      <c r="D953" s="9" t="s">
        <v>1258</v>
      </c>
      <c r="E953" s="9" t="s">
        <v>417</v>
      </c>
      <c r="F953" s="9" t="s">
        <v>1275</v>
      </c>
      <c r="G953" s="9" t="s">
        <v>1263</v>
      </c>
      <c r="H953" s="9" t="s">
        <v>1124</v>
      </c>
      <c r="I953" s="10">
        <v>1</v>
      </c>
      <c r="J953" s="9" t="s">
        <v>71</v>
      </c>
      <c r="K953" s="12">
        <v>3408.8308</v>
      </c>
      <c r="L953" s="12">
        <f>K953*1.16</f>
        <v>3954.243728</v>
      </c>
      <c r="M953" s="12">
        <f>I953*K953</f>
        <v>3408.8308</v>
      </c>
      <c r="N953" s="12">
        <f>I953*L953</f>
        <v>3954.243728</v>
      </c>
      <c r="O953" s="12">
        <v>5931.37</v>
      </c>
      <c r="P953" s="11">
        <v>23725.48</v>
      </c>
      <c r="Q953" s="11">
        <f>(O953/L953) - 1</f>
        <v>0.50000111475172</v>
      </c>
      <c r="R953" s="12">
        <v>5535.94</v>
      </c>
      <c r="S953" s="11">
        <v>22143.76</v>
      </c>
      <c r="T953" s="11">
        <f>(Q953/L953) - 1</f>
        <v>-0.99987355328878</v>
      </c>
      <c r="U953" s="12">
        <v>5140.52</v>
      </c>
      <c r="V953" s="11">
        <v>20562.08</v>
      </c>
      <c r="W953" s="11">
        <f>(S953/L953) - 1</f>
        <v>4.5999987666921</v>
      </c>
      <c r="X953" s="12">
        <v>4883.49</v>
      </c>
      <c r="Y953" s="11">
        <v>19533.96</v>
      </c>
      <c r="Z953" s="11">
        <f>ABS((U953/L953) - 1)</f>
        <v>0.30000079752292</v>
      </c>
      <c r="AA953" s="12">
        <v>4349.6681008</v>
      </c>
      <c r="AB953" s="6">
        <v>23725.48</v>
      </c>
      <c r="AC953" s="6">
        <f>ABS((W953/L953) - 1)</f>
        <v>0.99883669316231</v>
      </c>
      <c r="AD953" s="8" t="s">
        <v>39</v>
      </c>
      <c r="AE953" t="s">
        <v>39</v>
      </c>
      <c r="AF953"/>
    </row>
    <row r="954" spans="1:32" customHeight="1" ht="30">
      <c r="A954" s="3" t="s">
        <v>1273</v>
      </c>
      <c r="B954" s="3" t="s">
        <v>1274</v>
      </c>
      <c r="C954" s="3" t="s">
        <v>30</v>
      </c>
      <c r="D954" s="3" t="s">
        <v>1258</v>
      </c>
      <c r="E954" s="3" t="s">
        <v>417</v>
      </c>
      <c r="F954" s="3" t="s">
        <v>1275</v>
      </c>
      <c r="G954" s="3" t="s">
        <v>1263</v>
      </c>
      <c r="H954" s="3" t="s">
        <v>1124</v>
      </c>
      <c r="I954" s="4">
        <v>1</v>
      </c>
      <c r="J954" s="3" t="s">
        <v>51</v>
      </c>
      <c r="K954" s="7">
        <v>3408.8308</v>
      </c>
      <c r="L954" s="7">
        <f>K954*1.16</f>
        <v>3954.243728</v>
      </c>
      <c r="M954" s="7">
        <f>I954*K954</f>
        <v>3408.8308</v>
      </c>
      <c r="N954" s="7">
        <f>I954*L954</f>
        <v>3954.243728</v>
      </c>
      <c r="O954" s="7">
        <v>5931.37</v>
      </c>
      <c r="P954" s="5">
        <v>23725.48</v>
      </c>
      <c r="Q954" s="5">
        <f>(O954/L954) - 1</f>
        <v>0.50000111475172</v>
      </c>
      <c r="R954" s="7">
        <v>5535.94</v>
      </c>
      <c r="S954" s="5">
        <v>22143.76</v>
      </c>
      <c r="T954" s="5">
        <f>(Q954/L954) - 1</f>
        <v>-0.99987355328878</v>
      </c>
      <c r="U954" s="7">
        <v>5140.52</v>
      </c>
      <c r="V954" s="5">
        <v>20562.08</v>
      </c>
      <c r="W954" s="5">
        <f>(S954/L954) - 1</f>
        <v>4.5999987666921</v>
      </c>
      <c r="X954" s="7">
        <v>4883.49</v>
      </c>
      <c r="Y954" s="5">
        <v>19533.96</v>
      </c>
      <c r="Z954" s="5">
        <f>ABS((U954/L954) - 1)</f>
        <v>0.30000079752292</v>
      </c>
      <c r="AA954" s="7">
        <v>4349.6681008</v>
      </c>
      <c r="AB954" s="6">
        <v>23725.48</v>
      </c>
      <c r="AC954" s="6">
        <f>ABS((W954/L954) - 1)</f>
        <v>0.99883669316231</v>
      </c>
      <c r="AD954" s="8" t="s">
        <v>39</v>
      </c>
      <c r="AE954" t="s">
        <v>39</v>
      </c>
      <c r="AF954"/>
    </row>
    <row r="955" spans="1:32" customHeight="1" ht="30">
      <c r="A955" s="9" t="s">
        <v>1276</v>
      </c>
      <c r="B955" s="9" t="s">
        <v>1277</v>
      </c>
      <c r="C955" s="9" t="s">
        <v>30</v>
      </c>
      <c r="D955" s="9" t="s">
        <v>1258</v>
      </c>
      <c r="E955" s="9" t="s">
        <v>67</v>
      </c>
      <c r="F955" s="9" t="s">
        <v>113</v>
      </c>
      <c r="G955" s="9" t="s">
        <v>1068</v>
      </c>
      <c r="H955" s="9" t="s">
        <v>1124</v>
      </c>
      <c r="I955" s="10">
        <v>1</v>
      </c>
      <c r="J955" s="9" t="s">
        <v>394</v>
      </c>
      <c r="K955" s="12">
        <v>1456.8966</v>
      </c>
      <c r="L955" s="12">
        <f>K955*1.16</f>
        <v>1690.000056</v>
      </c>
      <c r="M955" s="12">
        <f>I955*K955</f>
        <v>1456.8966</v>
      </c>
      <c r="N955" s="12">
        <f>I955*L955</f>
        <v>1690.000056</v>
      </c>
      <c r="O955" s="12">
        <v>2535</v>
      </c>
      <c r="P955" s="11">
        <v>10140</v>
      </c>
      <c r="Q955" s="11">
        <f>(O955/L955) - 1</f>
        <v>0.49999995029586</v>
      </c>
      <c r="R955" s="12">
        <v>2366</v>
      </c>
      <c r="S955" s="11">
        <v>9464</v>
      </c>
      <c r="T955" s="11">
        <f>(Q955/L955) - 1</f>
        <v>-0.99970414205105</v>
      </c>
      <c r="U955" s="12">
        <v>2197</v>
      </c>
      <c r="V955" s="11">
        <v>8788</v>
      </c>
      <c r="W955" s="11">
        <f>(S955/L955) - 1</f>
        <v>4.5999998144379</v>
      </c>
      <c r="X955" s="12">
        <v>2087.15</v>
      </c>
      <c r="Y955" s="11">
        <v>8348.6</v>
      </c>
      <c r="Z955" s="11">
        <f>ABS((U955/L955) - 1)</f>
        <v>0.29999995692308</v>
      </c>
      <c r="AA955" s="12">
        <v>1859.0000616</v>
      </c>
      <c r="AB955" s="6">
        <v>10140</v>
      </c>
      <c r="AC955" s="6">
        <f>ABS((W955/L955) - 1)</f>
        <v>0.99727810670887</v>
      </c>
      <c r="AD955" s="8" t="s">
        <v>39</v>
      </c>
      <c r="AE955" t="s">
        <v>39</v>
      </c>
      <c r="AF955"/>
    </row>
    <row r="956" spans="1:32" customHeight="1" ht="30">
      <c r="A956" s="3" t="s">
        <v>1278</v>
      </c>
      <c r="B956" s="3" t="s">
        <v>1279</v>
      </c>
      <c r="C956" s="3" t="s">
        <v>30</v>
      </c>
      <c r="D956" s="3" t="s">
        <v>1258</v>
      </c>
      <c r="E956" s="3" t="s">
        <v>67</v>
      </c>
      <c r="F956" s="3" t="s">
        <v>1110</v>
      </c>
      <c r="G956" s="3" t="s">
        <v>933</v>
      </c>
      <c r="H956" s="3" t="s">
        <v>1124</v>
      </c>
      <c r="I956" s="4">
        <v>1</v>
      </c>
      <c r="J956" s="3" t="s">
        <v>40</v>
      </c>
      <c r="K956" s="7">
        <v>5131.8184768966</v>
      </c>
      <c r="L956" s="7">
        <f>K956*1.16</f>
        <v>5952.9094332</v>
      </c>
      <c r="M956" s="7">
        <f>I956*K956</f>
        <v>5131.8184768966</v>
      </c>
      <c r="N956" s="7">
        <f>I956*L956</f>
        <v>5952.9094332</v>
      </c>
      <c r="O956" s="7">
        <v>8929.36</v>
      </c>
      <c r="P956" s="5">
        <v>35717.44</v>
      </c>
      <c r="Q956" s="5">
        <f>(O956/L956) - 1</f>
        <v>0.49999930289549</v>
      </c>
      <c r="R956" s="7">
        <v>8334.07</v>
      </c>
      <c r="S956" s="5">
        <v>33336.28</v>
      </c>
      <c r="T956" s="5">
        <f>(Q956/L956) - 1</f>
        <v>-0.99991600757436</v>
      </c>
      <c r="U956" s="7">
        <v>7738.78</v>
      </c>
      <c r="V956" s="5">
        <v>30955.12</v>
      </c>
      <c r="W956" s="5">
        <f>(S956/L956) - 1</f>
        <v>4.5999978454367</v>
      </c>
      <c r="X956" s="7">
        <v>7351.84</v>
      </c>
      <c r="Y956" s="5">
        <v>29407.36</v>
      </c>
      <c r="Z956" s="5">
        <f>ABS((U956/L956) - 1)</f>
        <v>0.29999961982287</v>
      </c>
      <c r="AA956" s="7">
        <v>6548.20037652</v>
      </c>
      <c r="AB956" s="6">
        <v>35717.44</v>
      </c>
      <c r="AC956" s="6">
        <f>ABS((W956/L956) - 1)</f>
        <v>0.99922726896872</v>
      </c>
      <c r="AD956" s="8" t="s">
        <v>39</v>
      </c>
      <c r="AE956" t="s">
        <v>39</v>
      </c>
      <c r="AF956"/>
    </row>
    <row r="957" spans="1:32" customHeight="1" ht="30">
      <c r="A957" s="9" t="s">
        <v>1280</v>
      </c>
      <c r="B957" s="9" t="s">
        <v>1281</v>
      </c>
      <c r="C957" s="9" t="s">
        <v>30</v>
      </c>
      <c r="D957" s="9" t="s">
        <v>1258</v>
      </c>
      <c r="E957" s="9" t="s">
        <v>417</v>
      </c>
      <c r="F957" s="9" t="s">
        <v>1061</v>
      </c>
      <c r="G957" s="9" t="s">
        <v>1282</v>
      </c>
      <c r="H957" s="9" t="s">
        <v>1124</v>
      </c>
      <c r="I957" s="10">
        <v>1</v>
      </c>
      <c r="J957" s="9" t="s">
        <v>42</v>
      </c>
      <c r="K957" s="12">
        <v>3408.8308</v>
      </c>
      <c r="L957" s="12">
        <f>K957*1.16</f>
        <v>3954.243728</v>
      </c>
      <c r="M957" s="12">
        <f>I957*K957</f>
        <v>3408.8308</v>
      </c>
      <c r="N957" s="12">
        <f>I957*L957</f>
        <v>3954.243728</v>
      </c>
      <c r="O957" s="12">
        <v>5878.5</v>
      </c>
      <c r="P957" s="11">
        <v>23514</v>
      </c>
      <c r="Q957" s="11">
        <f>(O957/L957) - 1</f>
        <v>0.48663066931721</v>
      </c>
      <c r="R957" s="12">
        <v>5486.6</v>
      </c>
      <c r="S957" s="11">
        <v>21946.4</v>
      </c>
      <c r="T957" s="11">
        <f>(Q957/L957) - 1</f>
        <v>-0.99987693457895</v>
      </c>
      <c r="U957" s="12">
        <v>5094.7</v>
      </c>
      <c r="V957" s="11">
        <v>20378.8</v>
      </c>
      <c r="W957" s="11">
        <f>(S957/L957) - 1</f>
        <v>4.5500878321176</v>
      </c>
      <c r="X957" s="12">
        <v>4702.8</v>
      </c>
      <c r="Y957" s="11">
        <v>18811.2</v>
      </c>
      <c r="Z957" s="11">
        <f>ABS((U957/L957) - 1)</f>
        <v>0.28841324674158</v>
      </c>
      <c r="AA957" s="12">
        <v>4349.6681008</v>
      </c>
      <c r="AB957" s="6">
        <v>23514</v>
      </c>
      <c r="AC957" s="6">
        <f>ABS((W957/L957) - 1)</f>
        <v>0.99884931528123</v>
      </c>
      <c r="AD957" s="8">
        <v>560</v>
      </c>
      <c r="AE957" t="s">
        <v>1001</v>
      </c>
      <c r="AF957"/>
    </row>
    <row r="958" spans="1:32" customHeight="1" ht="30">
      <c r="A958" s="3" t="s">
        <v>1280</v>
      </c>
      <c r="B958" s="3" t="s">
        <v>1281</v>
      </c>
      <c r="C958" s="3" t="s">
        <v>30</v>
      </c>
      <c r="D958" s="3" t="s">
        <v>1258</v>
      </c>
      <c r="E958" s="3" t="s">
        <v>417</v>
      </c>
      <c r="F958" s="3" t="s">
        <v>1061</v>
      </c>
      <c r="G958" s="3" t="s">
        <v>1282</v>
      </c>
      <c r="H958" s="3" t="s">
        <v>1124</v>
      </c>
      <c r="I958" s="4">
        <v>1</v>
      </c>
      <c r="J958" s="3" t="s">
        <v>71</v>
      </c>
      <c r="K958" s="7">
        <v>3378.45</v>
      </c>
      <c r="L958" s="7">
        <f>K958*1.16</f>
        <v>3919.002</v>
      </c>
      <c r="M958" s="7">
        <f>I958*K958</f>
        <v>3378.45</v>
      </c>
      <c r="N958" s="7">
        <f>I958*L958</f>
        <v>3919.002</v>
      </c>
      <c r="O958" s="7">
        <v>5878.5</v>
      </c>
      <c r="P958" s="5">
        <v>23514</v>
      </c>
      <c r="Q958" s="5">
        <f>(O958/L958) - 1</f>
        <v>0.49999923449899</v>
      </c>
      <c r="R958" s="7">
        <v>5486.6</v>
      </c>
      <c r="S958" s="5">
        <v>21946.4</v>
      </c>
      <c r="T958" s="5">
        <f>(Q958/L958) - 1</f>
        <v>-0.9998724166932</v>
      </c>
      <c r="U958" s="7">
        <v>5094.7</v>
      </c>
      <c r="V958" s="5">
        <v>20378.8</v>
      </c>
      <c r="W958" s="5">
        <f>(S958/L958) - 1</f>
        <v>4.5999971421296</v>
      </c>
      <c r="X958" s="7">
        <v>4702.8</v>
      </c>
      <c r="Y958" s="5">
        <v>18811.2</v>
      </c>
      <c r="Z958" s="5">
        <f>ABS((U958/L958) - 1)</f>
        <v>0.29999933656579</v>
      </c>
      <c r="AA958" s="7">
        <v>4310.9022</v>
      </c>
      <c r="AB958" s="6">
        <v>23514</v>
      </c>
      <c r="AC958" s="6">
        <f>ABS((W958/L958) - 1)</f>
        <v>0.99882623250967</v>
      </c>
      <c r="AD958" s="8">
        <v>560</v>
      </c>
      <c r="AE958" t="s">
        <v>1001</v>
      </c>
      <c r="AF958"/>
    </row>
    <row r="959" spans="1:32" customHeight="1" ht="30">
      <c r="A959" s="9" t="s">
        <v>1283</v>
      </c>
      <c r="B959" s="9" t="s">
        <v>1284</v>
      </c>
      <c r="C959" s="9" t="s">
        <v>30</v>
      </c>
      <c r="D959" s="9" t="s">
        <v>1258</v>
      </c>
      <c r="E959" s="9" t="s">
        <v>417</v>
      </c>
      <c r="F959" s="9" t="s">
        <v>1275</v>
      </c>
      <c r="G959" s="9" t="s">
        <v>680</v>
      </c>
      <c r="H959" s="9" t="s">
        <v>1124</v>
      </c>
      <c r="I959" s="10">
        <v>1</v>
      </c>
      <c r="J959" s="9" t="s">
        <v>71</v>
      </c>
      <c r="K959" s="12">
        <v>3408.83</v>
      </c>
      <c r="L959" s="12">
        <f>K959*1.16</f>
        <v>3954.2428</v>
      </c>
      <c r="M959" s="12">
        <f>I959*K959</f>
        <v>3408.83</v>
      </c>
      <c r="N959" s="12">
        <f>I959*L959</f>
        <v>3954.2428</v>
      </c>
      <c r="O959" s="12">
        <v>5931.37</v>
      </c>
      <c r="P959" s="11">
        <v>23725.48</v>
      </c>
      <c r="Q959" s="11">
        <f>(O959/L959) - 1</f>
        <v>0.50000146677892</v>
      </c>
      <c r="R959" s="12">
        <v>5535.94</v>
      </c>
      <c r="S959" s="11">
        <v>22143.76</v>
      </c>
      <c r="T959" s="11">
        <f>(Q959/L959) - 1</f>
        <v>-0.99987355317008</v>
      </c>
      <c r="U959" s="12">
        <v>5140.52</v>
      </c>
      <c r="V959" s="11">
        <v>20562.08</v>
      </c>
      <c r="W959" s="11">
        <f>(S959/L959) - 1</f>
        <v>4.6000000809257</v>
      </c>
      <c r="X959" s="12">
        <v>4883.49</v>
      </c>
      <c r="Y959" s="11">
        <v>19533.96</v>
      </c>
      <c r="Z959" s="11">
        <f>ABS((U959/L959) - 1)</f>
        <v>0.30000110261312</v>
      </c>
      <c r="AA959" s="12">
        <v>4349.66708</v>
      </c>
      <c r="AB959" s="6">
        <v>23725.48</v>
      </c>
      <c r="AC959" s="6">
        <f>ABS((W959/L959) - 1)</f>
        <v>0.99883669255694</v>
      </c>
      <c r="AD959" s="8" t="s">
        <v>39</v>
      </c>
      <c r="AE959" t="s">
        <v>39</v>
      </c>
      <c r="AF959"/>
    </row>
    <row r="960" spans="1:32" customHeight="1" ht="30">
      <c r="A960" s="3" t="s">
        <v>1285</v>
      </c>
      <c r="B960" s="3" t="s">
        <v>1286</v>
      </c>
      <c r="C960" s="3" t="s">
        <v>30</v>
      </c>
      <c r="D960" s="3" t="s">
        <v>1258</v>
      </c>
      <c r="E960" s="3" t="s">
        <v>149</v>
      </c>
      <c r="F960" s="3" t="s">
        <v>1089</v>
      </c>
      <c r="G960" s="3" t="s">
        <v>217</v>
      </c>
      <c r="H960" s="3" t="s">
        <v>1124</v>
      </c>
      <c r="I960" s="4">
        <v>1</v>
      </c>
      <c r="J960" s="3" t="s">
        <v>38</v>
      </c>
      <c r="K960" s="7">
        <v>2978.0839</v>
      </c>
      <c r="L960" s="7">
        <f>K960*1.16</f>
        <v>3454.577324</v>
      </c>
      <c r="M960" s="7">
        <f>I960*K960</f>
        <v>2978.0839</v>
      </c>
      <c r="N960" s="7">
        <f>I960*L960</f>
        <v>3454.577324</v>
      </c>
      <c r="O960" s="7">
        <v>5181.87</v>
      </c>
      <c r="P960" s="5">
        <v>20727.48</v>
      </c>
      <c r="Q960" s="5">
        <f>(O960/L960) - 1</f>
        <v>0.50000116193665</v>
      </c>
      <c r="R960" s="7">
        <v>4836.41</v>
      </c>
      <c r="S960" s="5">
        <v>19345.64</v>
      </c>
      <c r="T960" s="5">
        <f>(Q960/L960) - 1</f>
        <v>-0.99985526415679</v>
      </c>
      <c r="U960" s="7">
        <v>4490.95</v>
      </c>
      <c r="V960" s="5">
        <v>17963.8</v>
      </c>
      <c r="W960" s="5">
        <f>(S960/L960) - 1</f>
        <v>4.6000020221287</v>
      </c>
      <c r="X960" s="7">
        <v>4266.4</v>
      </c>
      <c r="Y960" s="5">
        <v>17065.6</v>
      </c>
      <c r="Z960" s="5">
        <f>ABS((U960/L960) - 1)</f>
        <v>0.29999984912771</v>
      </c>
      <c r="AA960" s="7">
        <v>3800.0350564</v>
      </c>
      <c r="AB960" s="6">
        <v>20727.48</v>
      </c>
      <c r="AC960" s="6">
        <f>ABS((W960/L960) - 1)</f>
        <v>0.99866843275148</v>
      </c>
      <c r="AD960" s="8" t="s">
        <v>39</v>
      </c>
      <c r="AE960" t="s">
        <v>39</v>
      </c>
      <c r="AF960"/>
    </row>
    <row r="961" spans="1:32" customHeight="1" ht="30">
      <c r="A961" s="9" t="s">
        <v>1287</v>
      </c>
      <c r="B961" s="9" t="s">
        <v>1288</v>
      </c>
      <c r="C961" s="9" t="s">
        <v>30</v>
      </c>
      <c r="D961" s="9" t="s">
        <v>1258</v>
      </c>
      <c r="E961" s="9" t="s">
        <v>149</v>
      </c>
      <c r="F961" s="9" t="s">
        <v>1089</v>
      </c>
      <c r="G961" s="9" t="s">
        <v>703</v>
      </c>
      <c r="H961" s="9" t="s">
        <v>1124</v>
      </c>
      <c r="I961" s="10">
        <v>1</v>
      </c>
      <c r="J961" s="9" t="s">
        <v>40</v>
      </c>
      <c r="K961" s="12">
        <v>3121.986</v>
      </c>
      <c r="L961" s="12">
        <f>K961*1.16</f>
        <v>3621.50376</v>
      </c>
      <c r="M961" s="12">
        <f>I961*K961</f>
        <v>3121.986</v>
      </c>
      <c r="N961" s="12">
        <f>I961*L961</f>
        <v>3621.50376</v>
      </c>
      <c r="O961" s="12">
        <v>5432.26</v>
      </c>
      <c r="P961" s="11">
        <v>21729.04</v>
      </c>
      <c r="Q961" s="11">
        <f>(O961/L961) - 1</f>
        <v>0.50000120391978</v>
      </c>
      <c r="R961" s="12">
        <v>5070.11</v>
      </c>
      <c r="S961" s="11">
        <v>20280.44</v>
      </c>
      <c r="T961" s="11">
        <f>(Q961/L961) - 1</f>
        <v>-0.99986193547293</v>
      </c>
      <c r="U961" s="12">
        <v>4707.95</v>
      </c>
      <c r="V961" s="11">
        <v>18831.8</v>
      </c>
      <c r="W961" s="11">
        <f>(S961/L961) - 1</f>
        <v>4.6000052309762</v>
      </c>
      <c r="X961" s="12">
        <v>4472.55</v>
      </c>
      <c r="Y961" s="11">
        <v>17890.2</v>
      </c>
      <c r="Z961" s="11">
        <f>ABS((U961/L961) - 1)</f>
        <v>0.29999865028443</v>
      </c>
      <c r="AA961" s="12">
        <v>3983.654136</v>
      </c>
      <c r="AB961" s="6">
        <v>21729.04</v>
      </c>
      <c r="AC961" s="6">
        <f>ABS((W961/L961) - 1)</f>
        <v>0.99872980796492</v>
      </c>
      <c r="AD961" s="8" t="s">
        <v>39</v>
      </c>
      <c r="AE961" t="s">
        <v>39</v>
      </c>
      <c r="AF961"/>
    </row>
    <row r="962" spans="1:32" customHeight="1" ht="30">
      <c r="A962" s="3" t="s">
        <v>1289</v>
      </c>
      <c r="B962" s="3" t="s">
        <v>1290</v>
      </c>
      <c r="C962" s="3" t="s">
        <v>30</v>
      </c>
      <c r="D962" s="3" t="s">
        <v>1258</v>
      </c>
      <c r="E962" s="3" t="s">
        <v>570</v>
      </c>
      <c r="F962" s="3">
        <v>3</v>
      </c>
      <c r="G962" s="3" t="s">
        <v>226</v>
      </c>
      <c r="H962" s="3" t="s">
        <v>1124</v>
      </c>
      <c r="I962" s="4">
        <v>1</v>
      </c>
      <c r="J962" s="3" t="s">
        <v>40</v>
      </c>
      <c r="K962" s="7">
        <v>4558.1288</v>
      </c>
      <c r="L962" s="7">
        <f>K962*1.16</f>
        <v>5287.429408</v>
      </c>
      <c r="M962" s="7">
        <f>I962*K962</f>
        <v>4558.1288</v>
      </c>
      <c r="N962" s="7">
        <f>I962*L962</f>
        <v>5287.429408</v>
      </c>
      <c r="O962" s="7">
        <v>7931.14</v>
      </c>
      <c r="P962" s="5">
        <v>31724.56</v>
      </c>
      <c r="Q962" s="5">
        <f>(O962/L962) - 1</f>
        <v>0.4999992223064</v>
      </c>
      <c r="R962" s="7">
        <v>7402.4</v>
      </c>
      <c r="S962" s="5">
        <v>29609.6</v>
      </c>
      <c r="T962" s="5">
        <f>(Q962/L962) - 1</f>
        <v>-0.99990543623683</v>
      </c>
      <c r="U962" s="7">
        <v>6873.66</v>
      </c>
      <c r="V962" s="5">
        <v>27494.64</v>
      </c>
      <c r="W962" s="5">
        <f>(S962/L962) - 1</f>
        <v>4.599999113974</v>
      </c>
      <c r="X962" s="7">
        <v>6529.98</v>
      </c>
      <c r="Y962" s="5">
        <v>26119.92</v>
      </c>
      <c r="Z962" s="5">
        <f>ABS((U962/L962) - 1)</f>
        <v>0.30000033468059</v>
      </c>
      <c r="AA962" s="7">
        <v>5816.1723488</v>
      </c>
      <c r="AB962" s="6">
        <v>31724.56</v>
      </c>
      <c r="AC962" s="6">
        <f>ABS((W962/L962) - 1)</f>
        <v>0.99913001219326</v>
      </c>
      <c r="AD962" s="8" t="s">
        <v>39</v>
      </c>
      <c r="AE962" t="s">
        <v>39</v>
      </c>
      <c r="AF962"/>
    </row>
    <row r="963" spans="1:32" customHeight="1" ht="30">
      <c r="A963" s="9" t="s">
        <v>1291</v>
      </c>
      <c r="B963" s="9" t="s">
        <v>1292</v>
      </c>
      <c r="C963" s="9" t="s">
        <v>30</v>
      </c>
      <c r="D963" s="9" t="s">
        <v>1258</v>
      </c>
      <c r="E963" s="9" t="s">
        <v>117</v>
      </c>
      <c r="F963" s="9" t="s">
        <v>1293</v>
      </c>
      <c r="G963" s="9" t="s">
        <v>1294</v>
      </c>
      <c r="H963" s="9" t="s">
        <v>1124</v>
      </c>
      <c r="I963" s="10">
        <v>1</v>
      </c>
      <c r="J963" s="9" t="s">
        <v>38</v>
      </c>
      <c r="K963" s="12">
        <v>3022.2139</v>
      </c>
      <c r="L963" s="12">
        <f>K963*1.16</f>
        <v>3505.768124</v>
      </c>
      <c r="M963" s="12">
        <f>I963*K963</f>
        <v>3022.2139</v>
      </c>
      <c r="N963" s="12">
        <f>I963*L963</f>
        <v>3505.768124</v>
      </c>
      <c r="O963" s="12">
        <v>5258.65</v>
      </c>
      <c r="P963" s="11">
        <v>21034.6</v>
      </c>
      <c r="Q963" s="11">
        <f>(O963/L963) - 1</f>
        <v>0.49999937645619</v>
      </c>
      <c r="R963" s="12">
        <v>4908.08</v>
      </c>
      <c r="S963" s="11">
        <v>19632.32</v>
      </c>
      <c r="T963" s="11">
        <f>(Q963/L963) - 1</f>
        <v>-0.99985737808127</v>
      </c>
      <c r="U963" s="12">
        <v>4557.5</v>
      </c>
      <c r="V963" s="11">
        <v>18230</v>
      </c>
      <c r="W963" s="11">
        <f>(S963/L963) - 1</f>
        <v>4.6000052786149</v>
      </c>
      <c r="X963" s="12">
        <v>4329.63</v>
      </c>
      <c r="Y963" s="11">
        <v>17318.52</v>
      </c>
      <c r="Z963" s="11">
        <f>ABS((U963/L963) - 1)</f>
        <v>0.30000041040934</v>
      </c>
      <c r="AA963" s="12">
        <v>3856.3449364</v>
      </c>
      <c r="AB963" s="6">
        <v>21034.6</v>
      </c>
      <c r="AC963" s="6">
        <f>ABS((W963/L963) - 1)</f>
        <v>0.99868787520569</v>
      </c>
      <c r="AD963" s="8" t="s">
        <v>39</v>
      </c>
      <c r="AE963" t="s">
        <v>39</v>
      </c>
      <c r="AF963"/>
    </row>
    <row r="964" spans="1:32" customHeight="1" ht="30">
      <c r="A964" s="3" t="s">
        <v>1295</v>
      </c>
      <c r="B964" s="3" t="s">
        <v>1296</v>
      </c>
      <c r="C964" s="3" t="s">
        <v>30</v>
      </c>
      <c r="D964" s="3" t="s">
        <v>1258</v>
      </c>
      <c r="E964" s="3" t="s">
        <v>641</v>
      </c>
      <c r="F964" s="3" t="s">
        <v>1297</v>
      </c>
      <c r="G964" s="3" t="s">
        <v>261</v>
      </c>
      <c r="H964" s="3" t="s">
        <v>1124</v>
      </c>
      <c r="I964" s="4">
        <v>1</v>
      </c>
      <c r="J964" s="3" t="s">
        <v>140</v>
      </c>
      <c r="K964" s="7">
        <v>3652.7928</v>
      </c>
      <c r="L964" s="7">
        <f>K964*1.16</f>
        <v>4237.239648</v>
      </c>
      <c r="M964" s="7">
        <f>I964*K964</f>
        <v>3652.7928</v>
      </c>
      <c r="N964" s="7">
        <f>I964*L964</f>
        <v>4237.239648</v>
      </c>
      <c r="O964" s="7">
        <v>6355.86</v>
      </c>
      <c r="P964" s="5">
        <v>25423.44</v>
      </c>
      <c r="Q964" s="5">
        <f>(O964/L964) - 1</f>
        <v>0.50000012460943</v>
      </c>
      <c r="R964" s="7">
        <v>5932.14</v>
      </c>
      <c r="S964" s="5">
        <v>23728.56</v>
      </c>
      <c r="T964" s="5">
        <f>(Q964/L964) - 1</f>
        <v>-0.99988199862029</v>
      </c>
      <c r="U964" s="7">
        <v>5508.41</v>
      </c>
      <c r="V964" s="5">
        <v>22033.64</v>
      </c>
      <c r="W964" s="5">
        <f>(S964/L964) - 1</f>
        <v>4.6000042412517</v>
      </c>
      <c r="X964" s="7">
        <v>5232.99</v>
      </c>
      <c r="Y964" s="5">
        <v>20931.96</v>
      </c>
      <c r="Z964" s="5">
        <f>ABS((U964/L964) - 1)</f>
        <v>0.29999963598943</v>
      </c>
      <c r="AA964" s="7">
        <v>4660.9636128</v>
      </c>
      <c r="AB964" s="6">
        <v>25423.44</v>
      </c>
      <c r="AC964" s="6">
        <f>ABS((W964/L964) - 1)</f>
        <v>0.99891438657631</v>
      </c>
      <c r="AD964" s="8" t="s">
        <v>39</v>
      </c>
      <c r="AE964" t="s">
        <v>39</v>
      </c>
      <c r="AF964"/>
    </row>
    <row r="965" spans="1:32" customHeight="1" ht="30">
      <c r="A965" s="9" t="s">
        <v>1298</v>
      </c>
      <c r="B965" s="9" t="s">
        <v>1299</v>
      </c>
      <c r="C965" s="9" t="s">
        <v>30</v>
      </c>
      <c r="D965" s="9" t="s">
        <v>1258</v>
      </c>
      <c r="E965" s="9" t="s">
        <v>67</v>
      </c>
      <c r="F965" s="9" t="s">
        <v>698</v>
      </c>
      <c r="G965" s="9" t="s">
        <v>1187</v>
      </c>
      <c r="H965" s="9" t="s">
        <v>1124</v>
      </c>
      <c r="I965" s="10">
        <v>1</v>
      </c>
      <c r="J965" s="9" t="s">
        <v>394</v>
      </c>
      <c r="K965" s="12">
        <v>3408.8308</v>
      </c>
      <c r="L965" s="12">
        <f>K965*1.16</f>
        <v>3954.243728</v>
      </c>
      <c r="M965" s="12">
        <f>I965*K965</f>
        <v>3408.8308</v>
      </c>
      <c r="N965" s="12">
        <f>I965*L965</f>
        <v>3954.243728</v>
      </c>
      <c r="O965" s="12">
        <v>5931.37</v>
      </c>
      <c r="P965" s="11">
        <v>23725.48</v>
      </c>
      <c r="Q965" s="11">
        <f>(O965/L965) - 1</f>
        <v>0.50000111475172</v>
      </c>
      <c r="R965" s="12">
        <v>5535.94</v>
      </c>
      <c r="S965" s="11">
        <v>22143.76</v>
      </c>
      <c r="T965" s="11">
        <f>(Q965/L965) - 1</f>
        <v>-0.99987355328878</v>
      </c>
      <c r="U965" s="12">
        <v>5140.52</v>
      </c>
      <c r="V965" s="11">
        <v>20562.08</v>
      </c>
      <c r="W965" s="11">
        <f>(S965/L965) - 1</f>
        <v>4.5999987666921</v>
      </c>
      <c r="X965" s="12">
        <v>4883.49</v>
      </c>
      <c r="Y965" s="11">
        <v>19533.96</v>
      </c>
      <c r="Z965" s="11">
        <f>ABS((U965/L965) - 1)</f>
        <v>0.30000079752292</v>
      </c>
      <c r="AA965" s="12">
        <v>4349.6681008</v>
      </c>
      <c r="AB965" s="6">
        <v>23725.48</v>
      </c>
      <c r="AC965" s="6">
        <f>ABS((W965/L965) - 1)</f>
        <v>0.99883669316231</v>
      </c>
      <c r="AD965" s="8" t="s">
        <v>39</v>
      </c>
      <c r="AE965" t="s">
        <v>39</v>
      </c>
      <c r="AF965"/>
    </row>
    <row r="966" spans="1:32" customHeight="1" ht="30">
      <c r="A966" s="3" t="s">
        <v>1300</v>
      </c>
      <c r="B966" s="3" t="s">
        <v>1301</v>
      </c>
      <c r="C966" s="3" t="s">
        <v>30</v>
      </c>
      <c r="D966" s="3" t="s">
        <v>1258</v>
      </c>
      <c r="E966" s="3" t="s">
        <v>67</v>
      </c>
      <c r="F966" s="3" t="s">
        <v>698</v>
      </c>
      <c r="G966" s="3" t="s">
        <v>558</v>
      </c>
      <c r="H966" s="3" t="s">
        <v>1124</v>
      </c>
      <c r="I966" s="4">
        <v>1</v>
      </c>
      <c r="J966" s="3" t="s">
        <v>51</v>
      </c>
      <c r="K966" s="7">
        <v>4165.7558</v>
      </c>
      <c r="L966" s="7">
        <f>K966*1.16</f>
        <v>4832.276728</v>
      </c>
      <c r="M966" s="7">
        <f>I966*K966</f>
        <v>4165.7558</v>
      </c>
      <c r="N966" s="7">
        <f>I966*L966</f>
        <v>4832.276728</v>
      </c>
      <c r="O966" s="7">
        <v>7248.42</v>
      </c>
      <c r="P966" s="5">
        <v>28993.68</v>
      </c>
      <c r="Q966" s="5">
        <f>(O966/L966) - 1</f>
        <v>0.50000101567031</v>
      </c>
      <c r="R966" s="7">
        <v>6765.19</v>
      </c>
      <c r="S966" s="5">
        <v>27060.76</v>
      </c>
      <c r="T966" s="5">
        <f>(Q966/L966) - 1</f>
        <v>-0.99989652889439</v>
      </c>
      <c r="U966" s="7">
        <v>6281.96</v>
      </c>
      <c r="V966" s="5">
        <v>25127.84</v>
      </c>
      <c r="W966" s="5">
        <f>(S966/L966) - 1</f>
        <v>4.6000021363015</v>
      </c>
      <c r="X966" s="7">
        <v>5967.86</v>
      </c>
      <c r="Y966" s="5">
        <v>23871.44</v>
      </c>
      <c r="Z966" s="5">
        <f>ABS((U966/L966) - 1)</f>
        <v>0.30000005248044</v>
      </c>
      <c r="AA966" s="7">
        <v>5315.5044008</v>
      </c>
      <c r="AB966" s="6">
        <v>28993.68</v>
      </c>
      <c r="AC966" s="6">
        <f>ABS((W966/L966) - 1)</f>
        <v>0.99904806731998</v>
      </c>
      <c r="AD966" s="8" t="s">
        <v>39</v>
      </c>
      <c r="AE966" t="s">
        <v>39</v>
      </c>
      <c r="AF966"/>
    </row>
    <row r="967" spans="1:32" customHeight="1" ht="30">
      <c r="A967" s="9" t="s">
        <v>1302</v>
      </c>
      <c r="B967" s="9" t="s">
        <v>1303</v>
      </c>
      <c r="C967" s="9" t="s">
        <v>30</v>
      </c>
      <c r="D967" s="9" t="s">
        <v>1258</v>
      </c>
      <c r="E967" s="9" t="s">
        <v>67</v>
      </c>
      <c r="F967" s="9" t="s">
        <v>698</v>
      </c>
      <c r="G967" s="9" t="s">
        <v>1304</v>
      </c>
      <c r="H967" s="9" t="s">
        <v>1124</v>
      </c>
      <c r="I967" s="10">
        <v>1</v>
      </c>
      <c r="J967" s="9" t="s">
        <v>42</v>
      </c>
      <c r="K967" s="12">
        <v>5131.8185</v>
      </c>
      <c r="L967" s="12">
        <f>K967*1.16</f>
        <v>5952.90946</v>
      </c>
      <c r="M967" s="12">
        <f>I967*K967</f>
        <v>5131.8185</v>
      </c>
      <c r="N967" s="12">
        <f>I967*L967</f>
        <v>5952.90946</v>
      </c>
      <c r="O967" s="12">
        <v>9076.5</v>
      </c>
      <c r="P967" s="11">
        <v>36306</v>
      </c>
      <c r="Q967" s="11">
        <f>(O967/L967) - 1</f>
        <v>0.52471662150897</v>
      </c>
      <c r="R967" s="12">
        <v>8471.4</v>
      </c>
      <c r="S967" s="11">
        <v>33885.6</v>
      </c>
      <c r="T967" s="11">
        <f>(Q967/L967) - 1</f>
        <v>-0.99991185543388</v>
      </c>
      <c r="U967" s="12">
        <v>7866.3</v>
      </c>
      <c r="V967" s="11">
        <v>31465.2</v>
      </c>
      <c r="W967" s="11">
        <f>(S967/L967) - 1</f>
        <v>4.6922753869668</v>
      </c>
      <c r="X967" s="12">
        <v>7261.2</v>
      </c>
      <c r="Y967" s="11">
        <v>29044.8</v>
      </c>
      <c r="Z967" s="11">
        <f>ABS((U967/L967) - 1)</f>
        <v>0.32142107197444</v>
      </c>
      <c r="AA967" s="12">
        <v>6548.200406</v>
      </c>
      <c r="AB967" s="6">
        <v>36306</v>
      </c>
      <c r="AC967" s="6">
        <f>ABS((W967/L967) - 1)</f>
        <v>0.99921176772157</v>
      </c>
      <c r="AD967" s="8">
        <v>560</v>
      </c>
      <c r="AE967" t="s">
        <v>1001</v>
      </c>
      <c r="AF967"/>
    </row>
    <row r="968" spans="1:32" customHeight="1" ht="30">
      <c r="A968" s="3" t="s">
        <v>1302</v>
      </c>
      <c r="B968" s="3" t="s">
        <v>1303</v>
      </c>
      <c r="C968" s="3" t="s">
        <v>30</v>
      </c>
      <c r="D968" s="3" t="s">
        <v>1258</v>
      </c>
      <c r="E968" s="3" t="s">
        <v>67</v>
      </c>
      <c r="F968" s="3" t="s">
        <v>698</v>
      </c>
      <c r="G968" s="3" t="s">
        <v>1304</v>
      </c>
      <c r="H968" s="3" t="s">
        <v>1124</v>
      </c>
      <c r="I968" s="4">
        <v>1</v>
      </c>
      <c r="J968" s="3" t="s">
        <v>71</v>
      </c>
      <c r="K968" s="7">
        <v>5216.38</v>
      </c>
      <c r="L968" s="7">
        <f>K968*1.16</f>
        <v>6051.0008</v>
      </c>
      <c r="M968" s="7">
        <f>I968*K968</f>
        <v>5216.38</v>
      </c>
      <c r="N968" s="7">
        <f>I968*L968</f>
        <v>6051.0008</v>
      </c>
      <c r="O968" s="7">
        <v>9076.5</v>
      </c>
      <c r="P968" s="5">
        <v>36306</v>
      </c>
      <c r="Q968" s="5">
        <f>(O968/L968) - 1</f>
        <v>0.4999998016857</v>
      </c>
      <c r="R968" s="7">
        <v>8471.4</v>
      </c>
      <c r="S968" s="5">
        <v>33885.6</v>
      </c>
      <c r="T968" s="5">
        <f>(Q968/L968) - 1</f>
        <v>-0.99991736907361</v>
      </c>
      <c r="U968" s="7">
        <v>7866.3</v>
      </c>
      <c r="V968" s="5">
        <v>31465.2</v>
      </c>
      <c r="W968" s="5">
        <f>(S968/L968) - 1</f>
        <v>4.5999992596266</v>
      </c>
      <c r="X968" s="7">
        <v>7261.2</v>
      </c>
      <c r="Y968" s="5">
        <v>29044.8</v>
      </c>
      <c r="Z968" s="5">
        <f>ABS((U968/L968) - 1)</f>
        <v>0.29999982812761</v>
      </c>
      <c r="AA968" s="7">
        <v>6656.10088</v>
      </c>
      <c r="AB968" s="6">
        <v>36306</v>
      </c>
      <c r="AC968" s="6">
        <f>ABS((W968/L968) - 1)</f>
        <v>0.99923979529806</v>
      </c>
      <c r="AD968" s="8">
        <v>560</v>
      </c>
      <c r="AE968" t="s">
        <v>1001</v>
      </c>
      <c r="AF968"/>
    </row>
    <row r="969" spans="1:32" customHeight="1" ht="30">
      <c r="A969" s="9" t="s">
        <v>1305</v>
      </c>
      <c r="B969" s="9" t="s">
        <v>1306</v>
      </c>
      <c r="C969" s="9" t="s">
        <v>30</v>
      </c>
      <c r="D969" s="9" t="s">
        <v>1258</v>
      </c>
      <c r="E969" s="9" t="s">
        <v>149</v>
      </c>
      <c r="F969" s="9" t="s">
        <v>661</v>
      </c>
      <c r="G969" s="9" t="s">
        <v>1307</v>
      </c>
      <c r="H969" s="9" t="s">
        <v>1124</v>
      </c>
      <c r="I969" s="10">
        <v>1</v>
      </c>
      <c r="J969" s="9" t="s">
        <v>40</v>
      </c>
      <c r="K969" s="12">
        <v>2969.8276</v>
      </c>
      <c r="L969" s="12">
        <f>K969*1.16</f>
        <v>3445.000016</v>
      </c>
      <c r="M969" s="12">
        <f>I969*K969</f>
        <v>2969.8276</v>
      </c>
      <c r="N969" s="12">
        <f>I969*L969</f>
        <v>3445.000016</v>
      </c>
      <c r="O969" s="12">
        <v>5167.5</v>
      </c>
      <c r="P969" s="11">
        <v>20670</v>
      </c>
      <c r="Q969" s="11">
        <f>(O969/L969) - 1</f>
        <v>0.49999999303338</v>
      </c>
      <c r="R969" s="12">
        <v>4823</v>
      </c>
      <c r="S969" s="11">
        <v>19292</v>
      </c>
      <c r="T969" s="11">
        <f>(Q969/L969) - 1</f>
        <v>-0.99985486212171</v>
      </c>
      <c r="U969" s="12">
        <v>4478.5</v>
      </c>
      <c r="V969" s="11">
        <v>17914</v>
      </c>
      <c r="W969" s="11">
        <f>(S969/L969) - 1</f>
        <v>4.5999999739913</v>
      </c>
      <c r="X969" s="12">
        <v>4254.58</v>
      </c>
      <c r="Y969" s="11">
        <v>17018.32</v>
      </c>
      <c r="Z969" s="11">
        <f>ABS((U969/L969) - 1)</f>
        <v>0.29999999396226</v>
      </c>
      <c r="AA969" s="12">
        <v>3789.5000176</v>
      </c>
      <c r="AB969" s="6">
        <v>20670</v>
      </c>
      <c r="AC969" s="6">
        <f>ABS((W969/L969) - 1)</f>
        <v>0.99866473150867</v>
      </c>
      <c r="AD969" s="8" t="s">
        <v>39</v>
      </c>
      <c r="AE969" t="s">
        <v>39</v>
      </c>
      <c r="AF969"/>
    </row>
    <row r="970" spans="1:32" customHeight="1" ht="30">
      <c r="A970" s="3" t="s">
        <v>1308</v>
      </c>
      <c r="B970" s="3" t="s">
        <v>1309</v>
      </c>
      <c r="C970" s="3" t="s">
        <v>30</v>
      </c>
      <c r="D970" s="3" t="s">
        <v>1258</v>
      </c>
      <c r="E970" s="3" t="s">
        <v>67</v>
      </c>
      <c r="F970" s="3" t="s">
        <v>1310</v>
      </c>
      <c r="G970" s="3" t="s">
        <v>1311</v>
      </c>
      <c r="H970" s="3" t="s">
        <v>1124</v>
      </c>
      <c r="I970" s="4">
        <v>1</v>
      </c>
      <c r="J970" s="3" t="s">
        <v>40</v>
      </c>
      <c r="K970" s="7">
        <v>3983.4798</v>
      </c>
      <c r="L970" s="7">
        <f>K970*1.16</f>
        <v>4620.836568</v>
      </c>
      <c r="M970" s="7">
        <f>I970*K970</f>
        <v>3983.4798</v>
      </c>
      <c r="N970" s="7">
        <f>I970*L970</f>
        <v>4620.836568</v>
      </c>
      <c r="O970" s="7">
        <v>6931.25</v>
      </c>
      <c r="P970" s="5">
        <v>27725</v>
      </c>
      <c r="Q970" s="5">
        <f>(O970/L970) - 1</f>
        <v>0.49999894997368</v>
      </c>
      <c r="R970" s="7">
        <v>6469.17</v>
      </c>
      <c r="S970" s="5">
        <v>25876.68</v>
      </c>
      <c r="T970" s="5">
        <f>(Q970/L970) - 1</f>
        <v>-0.99989179471236</v>
      </c>
      <c r="U970" s="7">
        <v>6007.09</v>
      </c>
      <c r="V970" s="5">
        <v>24028.36</v>
      </c>
      <c r="W970" s="5">
        <f>(S970/L970) - 1</f>
        <v>4.5999989653821</v>
      </c>
      <c r="X970" s="7">
        <v>5706.74</v>
      </c>
      <c r="Y970" s="5">
        <v>22826.96</v>
      </c>
      <c r="Z970" s="5">
        <f>ABS((U970/L970) - 1)</f>
        <v>0.30000053271739</v>
      </c>
      <c r="AA970" s="7">
        <v>5082.9202248</v>
      </c>
      <c r="AB970" s="6">
        <v>27725</v>
      </c>
      <c r="AC970" s="6">
        <f>ABS((W970/L970) - 1)</f>
        <v>0.99900450948704</v>
      </c>
      <c r="AD970" s="8" t="s">
        <v>39</v>
      </c>
      <c r="AE970" t="s">
        <v>39</v>
      </c>
      <c r="AF970"/>
    </row>
    <row r="971" spans="1:32" customHeight="1" ht="30">
      <c r="A971" s="9" t="s">
        <v>1312</v>
      </c>
      <c r="B971" s="9" t="s">
        <v>1313</v>
      </c>
      <c r="C971" s="9" t="s">
        <v>30</v>
      </c>
      <c r="D971" s="9" t="s">
        <v>1258</v>
      </c>
      <c r="E971" s="9" t="s">
        <v>149</v>
      </c>
      <c r="F971" s="9" t="s">
        <v>1089</v>
      </c>
      <c r="G971" s="9" t="s">
        <v>933</v>
      </c>
      <c r="H971" s="9" t="s">
        <v>1124</v>
      </c>
      <c r="I971" s="10">
        <v>1</v>
      </c>
      <c r="J971" s="9" t="s">
        <v>42</v>
      </c>
      <c r="K971" s="12">
        <v>5994.2716</v>
      </c>
      <c r="L971" s="12">
        <f>K971*1.16</f>
        <v>6953.355056</v>
      </c>
      <c r="M971" s="12">
        <f>I971*K971</f>
        <v>5994.2716</v>
      </c>
      <c r="N971" s="12">
        <f>I971*L971</f>
        <v>6953.355056</v>
      </c>
      <c r="O971" s="12">
        <v>10430.03</v>
      </c>
      <c r="P971" s="11">
        <v>41720.12</v>
      </c>
      <c r="Q971" s="11">
        <f>(O971/L971) - 1</f>
        <v>0.49999962838084</v>
      </c>
      <c r="R971" s="12">
        <v>9734.7</v>
      </c>
      <c r="S971" s="11">
        <v>38938.8</v>
      </c>
      <c r="T971" s="11">
        <f>(Q971/L971) - 1</f>
        <v>-0.99992809232028</v>
      </c>
      <c r="U971" s="12">
        <v>9039.36</v>
      </c>
      <c r="V971" s="11">
        <v>36157.44</v>
      </c>
      <c r="W971" s="11">
        <f>(S971/L971) - 1</f>
        <v>4.6000016806851</v>
      </c>
      <c r="X971" s="12">
        <v>8587.39</v>
      </c>
      <c r="Y971" s="11">
        <v>34349.56</v>
      </c>
      <c r="Z971" s="11">
        <f>ABS((U971/L971) - 1)</f>
        <v>0.29999977380703</v>
      </c>
      <c r="AA971" s="12">
        <v>7648.6905616</v>
      </c>
      <c r="AB971" s="6">
        <v>41720.12</v>
      </c>
      <c r="AC971" s="6">
        <f>ABS((W971/L971) - 1)</f>
        <v>0.99933844861313</v>
      </c>
      <c r="AD971" s="8" t="s">
        <v>39</v>
      </c>
      <c r="AE971" t="s">
        <v>39</v>
      </c>
      <c r="AF971"/>
    </row>
    <row r="972" spans="1:32" customHeight="1" ht="30">
      <c r="A972" s="3" t="s">
        <v>1312</v>
      </c>
      <c r="B972" s="3" t="s">
        <v>1313</v>
      </c>
      <c r="C972" s="3" t="s">
        <v>30</v>
      </c>
      <c r="D972" s="3" t="s">
        <v>1258</v>
      </c>
      <c r="E972" s="3" t="s">
        <v>149</v>
      </c>
      <c r="F972" s="3" t="s">
        <v>1089</v>
      </c>
      <c r="G972" s="3" t="s">
        <v>933</v>
      </c>
      <c r="H972" s="3" t="s">
        <v>1124</v>
      </c>
      <c r="I972" s="4">
        <v>2</v>
      </c>
      <c r="J972" s="3" t="s">
        <v>394</v>
      </c>
      <c r="K972" s="7">
        <v>5994.2716</v>
      </c>
      <c r="L972" s="7">
        <f>K972*1.16</f>
        <v>6953.355056</v>
      </c>
      <c r="M972" s="7">
        <f>I972*K972</f>
        <v>11988.5432</v>
      </c>
      <c r="N972" s="7">
        <f>I972*L972</f>
        <v>13906.710112</v>
      </c>
      <c r="O972" s="7">
        <v>10430.03</v>
      </c>
      <c r="P972" s="5">
        <v>41720.12</v>
      </c>
      <c r="Q972" s="5">
        <f>(O972/L972) - 1</f>
        <v>0.49999962838084</v>
      </c>
      <c r="R972" s="7">
        <v>9734.7</v>
      </c>
      <c r="S972" s="5">
        <v>38938.8</v>
      </c>
      <c r="T972" s="5">
        <f>(Q972/L972) - 1</f>
        <v>-0.99992809232028</v>
      </c>
      <c r="U972" s="7">
        <v>9039.36</v>
      </c>
      <c r="V972" s="5">
        <v>36157.44</v>
      </c>
      <c r="W972" s="5">
        <f>(S972/L972) - 1</f>
        <v>4.6000016806851</v>
      </c>
      <c r="X972" s="7">
        <v>8587.39</v>
      </c>
      <c r="Y972" s="5">
        <v>34349.56</v>
      </c>
      <c r="Z972" s="5">
        <f>ABS((U972/L972) - 1)</f>
        <v>0.29999977380703</v>
      </c>
      <c r="AA972" s="7">
        <v>7648.6905616</v>
      </c>
      <c r="AB972" s="6">
        <v>41720.12</v>
      </c>
      <c r="AC972" s="6">
        <f>ABS((W972/L972) - 1)</f>
        <v>0.99933844861313</v>
      </c>
      <c r="AD972" s="8" t="s">
        <v>39</v>
      </c>
      <c r="AE972" t="s">
        <v>39</v>
      </c>
      <c r="AF972"/>
    </row>
    <row r="973" spans="1:32" customHeight="1" ht="30">
      <c r="A973" s="9" t="s">
        <v>1312</v>
      </c>
      <c r="B973" s="9" t="s">
        <v>1313</v>
      </c>
      <c r="C973" s="9" t="s">
        <v>30</v>
      </c>
      <c r="D973" s="9" t="s">
        <v>1258</v>
      </c>
      <c r="E973" s="9" t="s">
        <v>149</v>
      </c>
      <c r="F973" s="9" t="s">
        <v>1089</v>
      </c>
      <c r="G973" s="9" t="s">
        <v>933</v>
      </c>
      <c r="H973" s="9" t="s">
        <v>1124</v>
      </c>
      <c r="I973" s="10">
        <v>1</v>
      </c>
      <c r="J973" s="9" t="s">
        <v>40</v>
      </c>
      <c r="K973" s="12">
        <v>5994.2716</v>
      </c>
      <c r="L973" s="12">
        <f>K973*1.16</f>
        <v>6953.355056</v>
      </c>
      <c r="M973" s="12">
        <f>I973*K973</f>
        <v>5994.2716</v>
      </c>
      <c r="N973" s="12">
        <f>I973*L973</f>
        <v>6953.355056</v>
      </c>
      <c r="O973" s="12">
        <v>10430.03</v>
      </c>
      <c r="P973" s="11">
        <v>41720.12</v>
      </c>
      <c r="Q973" s="11">
        <f>(O973/L973) - 1</f>
        <v>0.49999962838084</v>
      </c>
      <c r="R973" s="12">
        <v>9734.7</v>
      </c>
      <c r="S973" s="11">
        <v>38938.8</v>
      </c>
      <c r="T973" s="11">
        <f>(Q973/L973) - 1</f>
        <v>-0.99992809232028</v>
      </c>
      <c r="U973" s="12">
        <v>9039.36</v>
      </c>
      <c r="V973" s="11">
        <v>36157.44</v>
      </c>
      <c r="W973" s="11">
        <f>(S973/L973) - 1</f>
        <v>4.6000016806851</v>
      </c>
      <c r="X973" s="12">
        <v>8587.39</v>
      </c>
      <c r="Y973" s="11">
        <v>34349.56</v>
      </c>
      <c r="Z973" s="11">
        <f>ABS((U973/L973) - 1)</f>
        <v>0.29999977380703</v>
      </c>
      <c r="AA973" s="12">
        <v>7648.6905616</v>
      </c>
      <c r="AB973" s="6">
        <v>41720.12</v>
      </c>
      <c r="AC973" s="6">
        <f>ABS((W973/L973) - 1)</f>
        <v>0.99933844861313</v>
      </c>
      <c r="AD973" s="8" t="s">
        <v>39</v>
      </c>
      <c r="AE973" t="s">
        <v>39</v>
      </c>
      <c r="AF973"/>
    </row>
    <row r="974" spans="1:32" customHeight="1" ht="30">
      <c r="A974" s="3" t="s">
        <v>1314</v>
      </c>
      <c r="B974" s="3" t="s">
        <v>1315</v>
      </c>
      <c r="C974" s="3" t="s">
        <v>30</v>
      </c>
      <c r="D974" s="3" t="s">
        <v>1258</v>
      </c>
      <c r="E974" s="3" t="s">
        <v>430</v>
      </c>
      <c r="F974" s="3" t="s">
        <v>822</v>
      </c>
      <c r="G974" s="3" t="s">
        <v>965</v>
      </c>
      <c r="H974" s="3" t="s">
        <v>1124</v>
      </c>
      <c r="I974" s="4">
        <v>1</v>
      </c>
      <c r="J974" s="3" t="s">
        <v>71</v>
      </c>
      <c r="K974" s="7">
        <v>3242.1922</v>
      </c>
      <c r="L974" s="7">
        <f>K974*1.16</f>
        <v>3760.942952</v>
      </c>
      <c r="M974" s="7">
        <f>I974*K974</f>
        <v>3242.1922</v>
      </c>
      <c r="N974" s="7">
        <f>I974*L974</f>
        <v>3760.942952</v>
      </c>
      <c r="O974" s="7">
        <v>5641.41</v>
      </c>
      <c r="P974" s="5">
        <v>22565.64</v>
      </c>
      <c r="Q974" s="5">
        <f>(O974/L974) - 1</f>
        <v>0.49999882263569</v>
      </c>
      <c r="R974" s="7">
        <v>5265.32</v>
      </c>
      <c r="S974" s="5">
        <v>21061.28</v>
      </c>
      <c r="T974" s="5">
        <f>(Q974/L974) - 1</f>
        <v>-0.99986705493037</v>
      </c>
      <c r="U974" s="7">
        <v>4889.23</v>
      </c>
      <c r="V974" s="5">
        <v>19556.92</v>
      </c>
      <c r="W974" s="5">
        <f>(S974/L974) - 1</f>
        <v>4.5999998587588</v>
      </c>
      <c r="X974" s="7">
        <v>4644.77</v>
      </c>
      <c r="Y974" s="5">
        <v>18579.08</v>
      </c>
      <c r="Z974" s="5">
        <f>ABS((U974/L974) - 1)</f>
        <v>0.30000110674372</v>
      </c>
      <c r="AA974" s="7">
        <v>4137.0372472</v>
      </c>
      <c r="AB974" s="6">
        <v>22565.64</v>
      </c>
      <c r="AC974" s="6">
        <f>ABS((W974/L974) - 1)</f>
        <v>0.99877690251688</v>
      </c>
      <c r="AD974" s="8" t="s">
        <v>39</v>
      </c>
      <c r="AE974" t="s">
        <v>39</v>
      </c>
      <c r="AF974"/>
    </row>
    <row r="975" spans="1:32" customHeight="1" ht="30">
      <c r="A975" s="9" t="s">
        <v>1316</v>
      </c>
      <c r="B975" s="9" t="s">
        <v>1317</v>
      </c>
      <c r="C975" s="9" t="s">
        <v>30</v>
      </c>
      <c r="D975" s="9" t="s">
        <v>1258</v>
      </c>
      <c r="E975" s="9" t="s">
        <v>417</v>
      </c>
      <c r="F975" s="9" t="s">
        <v>418</v>
      </c>
      <c r="G975" s="9" t="s">
        <v>1318</v>
      </c>
      <c r="H975" s="9" t="s">
        <v>1124</v>
      </c>
      <c r="I975" s="10">
        <v>1</v>
      </c>
      <c r="J975" s="9" t="s">
        <v>51</v>
      </c>
      <c r="K975" s="12">
        <v>1972.688</v>
      </c>
      <c r="L975" s="12">
        <f>K975*1.16</f>
        <v>2288.31808</v>
      </c>
      <c r="M975" s="12">
        <f>I975*K975</f>
        <v>1972.688</v>
      </c>
      <c r="N975" s="12">
        <f>I975*L975</f>
        <v>2288.31808</v>
      </c>
      <c r="O975" s="12">
        <v>3432.48</v>
      </c>
      <c r="P975" s="11">
        <v>13729.92</v>
      </c>
      <c r="Q975" s="11">
        <f>(O975/L975) - 1</f>
        <v>0.50000125856629</v>
      </c>
      <c r="R975" s="12">
        <v>3203.65</v>
      </c>
      <c r="S975" s="11">
        <v>12814.6</v>
      </c>
      <c r="T975" s="11">
        <f>(Q975/L975) - 1</f>
        <v>-0.99978149835771</v>
      </c>
      <c r="U975" s="12">
        <v>2974.81</v>
      </c>
      <c r="V975" s="11">
        <v>11899.24</v>
      </c>
      <c r="W975" s="11">
        <f>(S975/L975) - 1</f>
        <v>4.600008194665</v>
      </c>
      <c r="X975" s="12">
        <v>2826.07</v>
      </c>
      <c r="Y975" s="11">
        <v>11304.28</v>
      </c>
      <c r="Z975" s="11">
        <f>ABS((U975/L975) - 1)</f>
        <v>0.29999846874435</v>
      </c>
      <c r="AA975" s="12">
        <v>2517.149888</v>
      </c>
      <c r="AB975" s="6">
        <v>13729.92</v>
      </c>
      <c r="AC975" s="6">
        <f>ABS((W975/L975) - 1)</f>
        <v>0.99798978636979</v>
      </c>
      <c r="AD975" s="8" t="s">
        <v>39</v>
      </c>
      <c r="AE975" t="s">
        <v>39</v>
      </c>
      <c r="AF975"/>
    </row>
    <row r="976" spans="1:32" customHeight="1" ht="30">
      <c r="A976" s="3" t="s">
        <v>1319</v>
      </c>
      <c r="B976" s="3" t="s">
        <v>1320</v>
      </c>
      <c r="C976" s="3" t="s">
        <v>30</v>
      </c>
      <c r="D976" s="3" t="s">
        <v>1258</v>
      </c>
      <c r="E976" s="3" t="s">
        <v>149</v>
      </c>
      <c r="F976" s="3" t="s">
        <v>150</v>
      </c>
      <c r="G976" s="3" t="s">
        <v>217</v>
      </c>
      <c r="H976" s="3" t="s">
        <v>1124</v>
      </c>
      <c r="I976" s="4">
        <v>1</v>
      </c>
      <c r="J976" s="3" t="s">
        <v>51</v>
      </c>
      <c r="K976" s="7">
        <v>2403.4349</v>
      </c>
      <c r="L976" s="7">
        <f>K976*1.16</f>
        <v>2787.984484</v>
      </c>
      <c r="M976" s="7">
        <f>I976*K976</f>
        <v>2403.4349</v>
      </c>
      <c r="N976" s="7">
        <f>I976*L976</f>
        <v>2787.984484</v>
      </c>
      <c r="O976" s="7">
        <v>4181.98</v>
      </c>
      <c r="P976" s="5">
        <v>16727.92</v>
      </c>
      <c r="Q976" s="5">
        <f>(O976/L976) - 1</f>
        <v>0.50000117432504</v>
      </c>
      <c r="R976" s="7">
        <v>3903.18</v>
      </c>
      <c r="S976" s="5">
        <v>15612.72</v>
      </c>
      <c r="T976" s="5">
        <f>(Q976/L976) - 1</f>
        <v>-0.99982065855201</v>
      </c>
      <c r="U976" s="7">
        <v>3624.38</v>
      </c>
      <c r="V976" s="5">
        <v>14497.52</v>
      </c>
      <c r="W976" s="5">
        <f>(S976/L976) - 1</f>
        <v>4.6000024711759</v>
      </c>
      <c r="X976" s="7">
        <v>3443.16</v>
      </c>
      <c r="Y976" s="5">
        <v>13772.64</v>
      </c>
      <c r="Z976" s="5">
        <f>ABS((U976/L976) - 1)</f>
        <v>0.30000006126289</v>
      </c>
      <c r="AA976" s="7">
        <v>3066.7829324</v>
      </c>
      <c r="AB976" s="6">
        <v>16727.92</v>
      </c>
      <c r="AC976" s="6">
        <f>ABS((W976/L976) - 1)</f>
        <v>0.99835006166728</v>
      </c>
      <c r="AD976" s="8" t="s">
        <v>39</v>
      </c>
      <c r="AE976" t="s">
        <v>39</v>
      </c>
      <c r="AF976"/>
    </row>
    <row r="977" spans="1:32" customHeight="1" ht="30">
      <c r="A977" s="9" t="s">
        <v>1319</v>
      </c>
      <c r="B977" s="9" t="s">
        <v>1320</v>
      </c>
      <c r="C977" s="9" t="s">
        <v>30</v>
      </c>
      <c r="D977" s="9" t="s">
        <v>1258</v>
      </c>
      <c r="E977" s="9" t="s">
        <v>149</v>
      </c>
      <c r="F977" s="9" t="s">
        <v>150</v>
      </c>
      <c r="G977" s="9" t="s">
        <v>217</v>
      </c>
      <c r="H977" s="9" t="s">
        <v>1124</v>
      </c>
      <c r="I977" s="10">
        <v>1</v>
      </c>
      <c r="J977" s="9" t="s">
        <v>40</v>
      </c>
      <c r="K977" s="12">
        <v>2403.4349</v>
      </c>
      <c r="L977" s="12">
        <f>K977*1.16</f>
        <v>2787.984484</v>
      </c>
      <c r="M977" s="12">
        <f>I977*K977</f>
        <v>2403.4349</v>
      </c>
      <c r="N977" s="12">
        <f>I977*L977</f>
        <v>2787.984484</v>
      </c>
      <c r="O977" s="12">
        <v>4181.98</v>
      </c>
      <c r="P977" s="11">
        <v>16727.92</v>
      </c>
      <c r="Q977" s="11">
        <f>(O977/L977) - 1</f>
        <v>0.50000117432504</v>
      </c>
      <c r="R977" s="12">
        <v>3903.18</v>
      </c>
      <c r="S977" s="11">
        <v>15612.72</v>
      </c>
      <c r="T977" s="11">
        <f>(Q977/L977) - 1</f>
        <v>-0.99982065855201</v>
      </c>
      <c r="U977" s="12">
        <v>3624.38</v>
      </c>
      <c r="V977" s="11">
        <v>14497.52</v>
      </c>
      <c r="W977" s="11">
        <f>(S977/L977) - 1</f>
        <v>4.6000024711759</v>
      </c>
      <c r="X977" s="12">
        <v>3443.16</v>
      </c>
      <c r="Y977" s="11">
        <v>13772.64</v>
      </c>
      <c r="Z977" s="11">
        <f>ABS((U977/L977) - 1)</f>
        <v>0.30000006126289</v>
      </c>
      <c r="AA977" s="12">
        <v>3066.7829324</v>
      </c>
      <c r="AB977" s="6">
        <v>16727.92</v>
      </c>
      <c r="AC977" s="6">
        <f>ABS((W977/L977) - 1)</f>
        <v>0.99835006166728</v>
      </c>
      <c r="AD977" s="8" t="s">
        <v>39</v>
      </c>
      <c r="AE977" t="s">
        <v>39</v>
      </c>
      <c r="AF977"/>
    </row>
    <row r="978" spans="1:32" customHeight="1" ht="30">
      <c r="A978" s="3" t="s">
        <v>1321</v>
      </c>
      <c r="B978" s="3" t="s">
        <v>1322</v>
      </c>
      <c r="C978" s="3" t="s">
        <v>30</v>
      </c>
      <c r="D978" s="3" t="s">
        <v>1258</v>
      </c>
      <c r="E978" s="3" t="s">
        <v>149</v>
      </c>
      <c r="F978" s="3" t="s">
        <v>460</v>
      </c>
      <c r="G978" s="3" t="s">
        <v>1304</v>
      </c>
      <c r="H978" s="3" t="s">
        <v>1124</v>
      </c>
      <c r="I978" s="4">
        <v>1</v>
      </c>
      <c r="J978" s="3" t="s">
        <v>38</v>
      </c>
      <c r="K978" s="7">
        <v>2577.5862</v>
      </c>
      <c r="L978" s="7">
        <f>K978*1.16</f>
        <v>2989.999992</v>
      </c>
      <c r="M978" s="7">
        <f>I978*K978</f>
        <v>2577.5862</v>
      </c>
      <c r="N978" s="7">
        <f>I978*L978</f>
        <v>2989.999992</v>
      </c>
      <c r="O978" s="7">
        <v>4485</v>
      </c>
      <c r="P978" s="5">
        <v>17940</v>
      </c>
      <c r="Q978" s="5">
        <f>(O978/L978) - 1</f>
        <v>0.50000000401338</v>
      </c>
      <c r="R978" s="7">
        <v>4186</v>
      </c>
      <c r="S978" s="5">
        <v>16744</v>
      </c>
      <c r="T978" s="5">
        <f>(Q978/L978) - 1</f>
        <v>-0.99983277591794</v>
      </c>
      <c r="U978" s="7">
        <v>3887</v>
      </c>
      <c r="V978" s="5">
        <v>15548</v>
      </c>
      <c r="W978" s="5">
        <f>(S978/L978) - 1</f>
        <v>4.6000000149833</v>
      </c>
      <c r="X978" s="7">
        <v>3692.65</v>
      </c>
      <c r="Y978" s="5">
        <v>14770.6</v>
      </c>
      <c r="Z978" s="5">
        <f>ABS((U978/L978) - 1)</f>
        <v>0.30000000347826</v>
      </c>
      <c r="AA978" s="7">
        <v>3288.9999912</v>
      </c>
      <c r="AB978" s="6">
        <v>17940</v>
      </c>
      <c r="AC978" s="6">
        <f>ABS((W978/L978) - 1)</f>
        <v>0.99846153845241</v>
      </c>
      <c r="AD978" s="8" t="s">
        <v>39</v>
      </c>
      <c r="AE978" t="s">
        <v>39</v>
      </c>
      <c r="AF978"/>
    </row>
    <row r="979" spans="1:32" customHeight="1" ht="30">
      <c r="A979" s="9" t="s">
        <v>1321</v>
      </c>
      <c r="B979" s="9" t="s">
        <v>1322</v>
      </c>
      <c r="C979" s="9" t="s">
        <v>30</v>
      </c>
      <c r="D979" s="9" t="s">
        <v>1258</v>
      </c>
      <c r="E979" s="9" t="s">
        <v>149</v>
      </c>
      <c r="F979" s="9" t="s">
        <v>460</v>
      </c>
      <c r="G979" s="9" t="s">
        <v>1304</v>
      </c>
      <c r="H979" s="9" t="s">
        <v>1124</v>
      </c>
      <c r="I979" s="10">
        <v>1</v>
      </c>
      <c r="J979" s="9" t="s">
        <v>40</v>
      </c>
      <c r="K979" s="12">
        <v>2577.5862</v>
      </c>
      <c r="L979" s="12">
        <f>K979*1.16</f>
        <v>2989.999992</v>
      </c>
      <c r="M979" s="12">
        <f>I979*K979</f>
        <v>2577.5862</v>
      </c>
      <c r="N979" s="12">
        <f>I979*L979</f>
        <v>2989.999992</v>
      </c>
      <c r="O979" s="12">
        <v>4485</v>
      </c>
      <c r="P979" s="11">
        <v>17940</v>
      </c>
      <c r="Q979" s="11">
        <f>(O979/L979) - 1</f>
        <v>0.50000000401338</v>
      </c>
      <c r="R979" s="12">
        <v>4186</v>
      </c>
      <c r="S979" s="11">
        <v>16744</v>
      </c>
      <c r="T979" s="11">
        <f>(Q979/L979) - 1</f>
        <v>-0.99983277591794</v>
      </c>
      <c r="U979" s="12">
        <v>3887</v>
      </c>
      <c r="V979" s="11">
        <v>15548</v>
      </c>
      <c r="W979" s="11">
        <f>(S979/L979) - 1</f>
        <v>4.6000000149833</v>
      </c>
      <c r="X979" s="12">
        <v>3692.65</v>
      </c>
      <c r="Y979" s="11">
        <v>14770.6</v>
      </c>
      <c r="Z979" s="11">
        <f>ABS((U979/L979) - 1)</f>
        <v>0.30000000347826</v>
      </c>
      <c r="AA979" s="12">
        <v>3288.9999912</v>
      </c>
      <c r="AB979" s="6">
        <v>17940</v>
      </c>
      <c r="AC979" s="6">
        <f>ABS((W979/L979) - 1)</f>
        <v>0.99846153845241</v>
      </c>
      <c r="AD979" s="8" t="s">
        <v>39</v>
      </c>
      <c r="AE979" t="s">
        <v>39</v>
      </c>
      <c r="AF979"/>
    </row>
    <row r="980" spans="1:32" customHeight="1" ht="30">
      <c r="A980" s="3" t="s">
        <v>1323</v>
      </c>
      <c r="B980" s="3" t="s">
        <v>1324</v>
      </c>
      <c r="C980" s="3" t="s">
        <v>30</v>
      </c>
      <c r="D980" s="3" t="s">
        <v>1258</v>
      </c>
      <c r="E980" s="3" t="s">
        <v>149</v>
      </c>
      <c r="F980" s="3" t="s">
        <v>150</v>
      </c>
      <c r="G980" s="3" t="s">
        <v>1325</v>
      </c>
      <c r="H980" s="3" t="s">
        <v>1124</v>
      </c>
      <c r="I980" s="4">
        <v>1</v>
      </c>
      <c r="J980" s="3" t="s">
        <v>140</v>
      </c>
      <c r="K980" s="7">
        <v>4439.66</v>
      </c>
      <c r="L980" s="7">
        <f>K980*1.16</f>
        <v>5150.0056</v>
      </c>
      <c r="M980" s="7">
        <f>I980*K980</f>
        <v>4439.66</v>
      </c>
      <c r="N980" s="7">
        <f>I980*L980</f>
        <v>5150.0056</v>
      </c>
      <c r="O980" s="7">
        <v>7725.01</v>
      </c>
      <c r="P980" s="5">
        <v>30900.04</v>
      </c>
      <c r="Q980" s="5">
        <f>(O980/L980) - 1</f>
        <v>0.50000031067927</v>
      </c>
      <c r="R980" s="7">
        <v>7210.01</v>
      </c>
      <c r="S980" s="5">
        <v>28840.04</v>
      </c>
      <c r="T980" s="5">
        <f>(Q980/L980) - 1</f>
        <v>-0.9999029126666</v>
      </c>
      <c r="U980" s="7">
        <v>6695.01</v>
      </c>
      <c r="V980" s="5">
        <v>26780.04</v>
      </c>
      <c r="W980" s="5">
        <f>(S980/L980) - 1</f>
        <v>4.6000016776681</v>
      </c>
      <c r="X980" s="7">
        <v>6360.26</v>
      </c>
      <c r="Y980" s="5">
        <v>25441.04</v>
      </c>
      <c r="Z980" s="5">
        <f>ABS((U980/L980) - 1)</f>
        <v>0.30000052815477</v>
      </c>
      <c r="AA980" s="7">
        <v>5665.00616</v>
      </c>
      <c r="AB980" s="6">
        <v>30900.04</v>
      </c>
      <c r="AC980" s="6">
        <f>ABS((W980/L980) - 1)</f>
        <v>0.99910679676199</v>
      </c>
      <c r="AD980" s="8">
        <v>777</v>
      </c>
      <c r="AE980" t="s">
        <v>198</v>
      </c>
      <c r="AF980"/>
    </row>
    <row r="981" spans="1:32" customHeight="1" ht="30">
      <c r="A981" s="9" t="s">
        <v>1326</v>
      </c>
      <c r="B981" s="9" t="s">
        <v>1327</v>
      </c>
      <c r="C981" s="9" t="s">
        <v>30</v>
      </c>
      <c r="D981" s="9" t="s">
        <v>1258</v>
      </c>
      <c r="E981" s="9"/>
      <c r="F981" s="9"/>
      <c r="G981" s="9"/>
      <c r="H981" s="9" t="s">
        <v>189</v>
      </c>
      <c r="I981" s="10">
        <v>1</v>
      </c>
      <c r="J981" s="9" t="s">
        <v>413</v>
      </c>
      <c r="K981" s="12">
        <v>2094.7632194053</v>
      </c>
      <c r="L981" s="12">
        <f>K981*1.16</f>
        <v>2429.9253345102</v>
      </c>
      <c r="M981" s="12">
        <f>I981*K981</f>
        <v>2094.7632194053</v>
      </c>
      <c r="N981" s="12">
        <f>I981*L981</f>
        <v>2429.9253345102</v>
      </c>
      <c r="O981" s="12">
        <v>4617.38</v>
      </c>
      <c r="P981" s="11">
        <v>18469.52</v>
      </c>
      <c r="Q981" s="11">
        <f>(O981/L981) - 1</f>
        <v>0.90021476562397</v>
      </c>
      <c r="R981" s="12">
        <v>4374.36</v>
      </c>
      <c r="S981" s="11">
        <v>17497.44</v>
      </c>
      <c r="T981" s="11">
        <f>(Q981/L981) - 1</f>
        <v>-0.99962952986545</v>
      </c>
      <c r="U981" s="12">
        <v>4131.34</v>
      </c>
      <c r="V981" s="11">
        <v>16525.36</v>
      </c>
      <c r="W981" s="11">
        <f>(S981/L981) - 1</f>
        <v>6.2008138486803</v>
      </c>
      <c r="X981" s="12">
        <v>4131.34</v>
      </c>
      <c r="Y981" s="11">
        <v>16525.36</v>
      </c>
      <c r="Z981" s="11">
        <f>ABS((U981/L981) - 1)</f>
        <v>0.70019215871619</v>
      </c>
      <c r="AA981" s="12">
        <v>2672.9178679612</v>
      </c>
      <c r="AB981" s="6">
        <v>18469.52</v>
      </c>
      <c r="AC981" s="6">
        <f>ABS((W981/L981) - 1)</f>
        <v>0.997448146344</v>
      </c>
      <c r="AD981" s="8">
        <v>755</v>
      </c>
      <c r="AE981" t="s">
        <v>1328</v>
      </c>
      <c r="AF981"/>
    </row>
    <row r="982" spans="1:32" customHeight="1" ht="30">
      <c r="A982" s="3" t="s">
        <v>1329</v>
      </c>
      <c r="B982" s="3" t="s">
        <v>1330</v>
      </c>
      <c r="C982" s="3" t="s">
        <v>30</v>
      </c>
      <c r="D982" s="3" t="s">
        <v>1258</v>
      </c>
      <c r="E982" s="3"/>
      <c r="F982" s="3"/>
      <c r="G982" s="3"/>
      <c r="H982" s="3" t="s">
        <v>1331</v>
      </c>
      <c r="I982" s="4">
        <v>1</v>
      </c>
      <c r="J982" s="3" t="s">
        <v>413</v>
      </c>
      <c r="K982" s="7">
        <v>462</v>
      </c>
      <c r="L982" s="7">
        <f>K982*1.16</f>
        <v>535.92</v>
      </c>
      <c r="M982" s="7">
        <f>I982*K982</f>
        <v>462</v>
      </c>
      <c r="N982" s="7">
        <f>I982*L982</f>
        <v>535.92</v>
      </c>
      <c r="O982" s="7">
        <v>911.06</v>
      </c>
      <c r="P982" s="5">
        <v>3644.24</v>
      </c>
      <c r="Q982" s="5">
        <f>(O982/L982) - 1</f>
        <v>0.69999253619943</v>
      </c>
      <c r="R982" s="7">
        <v>857.47</v>
      </c>
      <c r="S982" s="5">
        <v>3429.88</v>
      </c>
      <c r="T982" s="5">
        <f>(Q982/L982) - 1</f>
        <v>-0.99869384882781</v>
      </c>
      <c r="U982" s="7">
        <v>803.88</v>
      </c>
      <c r="V982" s="5">
        <v>3215.52</v>
      </c>
      <c r="W982" s="5">
        <f>(S982/L982) - 1</f>
        <v>5.3999850723989</v>
      </c>
      <c r="X982" s="7">
        <v>750.29</v>
      </c>
      <c r="Y982" s="5">
        <v>3001.16</v>
      </c>
      <c r="Z982" s="5">
        <f>ABS((U982/L982) - 1)</f>
        <v>0.5</v>
      </c>
      <c r="AA982" s="7">
        <v>589.512</v>
      </c>
      <c r="AB982" s="6">
        <v>3644.24</v>
      </c>
      <c r="AC982" s="6">
        <f>ABS((W982/L982) - 1)</f>
        <v>0.98992389708837</v>
      </c>
      <c r="AD982" s="8">
        <v>469</v>
      </c>
      <c r="AE982" t="s">
        <v>1332</v>
      </c>
      <c r="AF982"/>
    </row>
    <row r="983" spans="1:32" customHeight="1" ht="30">
      <c r="A983" s="9" t="s">
        <v>1333</v>
      </c>
      <c r="B983" s="9" t="s">
        <v>1334</v>
      </c>
      <c r="C983" s="9" t="s">
        <v>30</v>
      </c>
      <c r="D983" s="9" t="s">
        <v>1335</v>
      </c>
      <c r="E983" s="9"/>
      <c r="F983" s="9"/>
      <c r="G983" s="9"/>
      <c r="H983" s="9" t="s">
        <v>1336</v>
      </c>
      <c r="I983" s="10">
        <v>1</v>
      </c>
      <c r="J983" s="9" t="s">
        <v>413</v>
      </c>
      <c r="K983" s="12">
        <v>1896.56</v>
      </c>
      <c r="L983" s="12">
        <f>K983*1.16</f>
        <v>2200.0096</v>
      </c>
      <c r="M983" s="12">
        <f>I983*K983</f>
        <v>1896.56</v>
      </c>
      <c r="N983" s="12">
        <f>I983*L983</f>
        <v>2200.0096</v>
      </c>
      <c r="O983" s="12">
        <v>4180.02</v>
      </c>
      <c r="P983" s="11">
        <v>16720.08</v>
      </c>
      <c r="Q983" s="11">
        <f>(O983/L983) - 1</f>
        <v>0.90000079999651</v>
      </c>
      <c r="R983" s="12">
        <v>3960.02</v>
      </c>
      <c r="S983" s="11">
        <v>15840.08</v>
      </c>
      <c r="T983" s="11">
        <f>(Q983/L983) - 1</f>
        <v>-0.99959091051239</v>
      </c>
      <c r="U983" s="12">
        <v>3740.02</v>
      </c>
      <c r="V983" s="11">
        <v>14960.08</v>
      </c>
      <c r="W983" s="11">
        <f>(S983/L983) - 1</f>
        <v>6.200004945433</v>
      </c>
      <c r="X983" s="12">
        <v>3520.02</v>
      </c>
      <c r="Y983" s="11">
        <v>14080.08</v>
      </c>
      <c r="Z983" s="11">
        <f>ABS((U983/L983) - 1)</f>
        <v>0.70000167271997</v>
      </c>
      <c r="AA983" s="12">
        <v>2420.01056</v>
      </c>
      <c r="AB983" s="6">
        <v>16720.08</v>
      </c>
      <c r="AC983" s="6">
        <f>ABS((W983/L983) - 1)</f>
        <v>0.99718182823137</v>
      </c>
      <c r="AD983" s="8">
        <v>146</v>
      </c>
      <c r="AE983" t="s">
        <v>190</v>
      </c>
      <c r="AF983"/>
    </row>
    <row r="984" spans="1:32" customHeight="1" ht="30">
      <c r="A984" s="3" t="s">
        <v>1333</v>
      </c>
      <c r="B984" s="3" t="s">
        <v>1334</v>
      </c>
      <c r="C984" s="3" t="s">
        <v>30</v>
      </c>
      <c r="D984" s="3" t="s">
        <v>1335</v>
      </c>
      <c r="E984" s="3"/>
      <c r="F984" s="3"/>
      <c r="G984" s="3"/>
      <c r="H984" s="3" t="s">
        <v>1336</v>
      </c>
      <c r="I984" s="4">
        <v>1</v>
      </c>
      <c r="J984" s="3" t="s">
        <v>90</v>
      </c>
      <c r="K984" s="7">
        <v>1896.56</v>
      </c>
      <c r="L984" s="7">
        <f>K984*1.16</f>
        <v>2200.0096</v>
      </c>
      <c r="M984" s="7">
        <f>I984*K984</f>
        <v>1896.56</v>
      </c>
      <c r="N984" s="7">
        <f>I984*L984</f>
        <v>2200.0096</v>
      </c>
      <c r="O984" s="7">
        <v>4180.02</v>
      </c>
      <c r="P984" s="5">
        <v>16720.08</v>
      </c>
      <c r="Q984" s="5">
        <f>(O984/L984) - 1</f>
        <v>0.90000079999651</v>
      </c>
      <c r="R984" s="7">
        <v>3960.02</v>
      </c>
      <c r="S984" s="5">
        <v>15840.08</v>
      </c>
      <c r="T984" s="5">
        <f>(Q984/L984) - 1</f>
        <v>-0.99959091051239</v>
      </c>
      <c r="U984" s="7">
        <v>3740.02</v>
      </c>
      <c r="V984" s="5">
        <v>14960.08</v>
      </c>
      <c r="W984" s="5">
        <f>(S984/L984) - 1</f>
        <v>6.200004945433</v>
      </c>
      <c r="X984" s="7">
        <v>3520.02</v>
      </c>
      <c r="Y984" s="5">
        <v>14080.08</v>
      </c>
      <c r="Z984" s="5">
        <f>ABS((U984/L984) - 1)</f>
        <v>0.70000167271997</v>
      </c>
      <c r="AA984" s="7">
        <v>2420.01056</v>
      </c>
      <c r="AB984" s="6">
        <v>16720.08</v>
      </c>
      <c r="AC984" s="6">
        <f>ABS((W984/L984) - 1)</f>
        <v>0.99718182823137</v>
      </c>
      <c r="AD984" s="8">
        <v>146</v>
      </c>
      <c r="AE984" t="s">
        <v>190</v>
      </c>
      <c r="AF984"/>
    </row>
    <row r="985" spans="1:32" customHeight="1" ht="30">
      <c r="A985" s="9" t="s">
        <v>1337</v>
      </c>
      <c r="B985" s="9" t="s">
        <v>1338</v>
      </c>
      <c r="C985" s="9" t="s">
        <v>30</v>
      </c>
      <c r="D985" s="9" t="s">
        <v>1335</v>
      </c>
      <c r="E985" s="9"/>
      <c r="F985" s="9"/>
      <c r="G985" s="9"/>
      <c r="H985" s="9" t="s">
        <v>189</v>
      </c>
      <c r="I985" s="10">
        <v>1</v>
      </c>
      <c r="J985" s="9" t="s">
        <v>413</v>
      </c>
      <c r="K985" s="12">
        <v>2241.37</v>
      </c>
      <c r="L985" s="12">
        <f>K985*1.16</f>
        <v>2599.9892</v>
      </c>
      <c r="M985" s="12">
        <f>I985*K985</f>
        <v>2241.37</v>
      </c>
      <c r="N985" s="12">
        <f>I985*L985</f>
        <v>2599.9892</v>
      </c>
      <c r="O985" s="12">
        <v>3899.98</v>
      </c>
      <c r="P985" s="11">
        <v>15599.92</v>
      </c>
      <c r="Q985" s="11">
        <f>(O985/L985) - 1</f>
        <v>0.49999853845547</v>
      </c>
      <c r="R985" s="12">
        <v>3639.98</v>
      </c>
      <c r="S985" s="11">
        <v>14559.92</v>
      </c>
      <c r="T985" s="11">
        <f>(Q985/L985) - 1</f>
        <v>-0.99980769207101</v>
      </c>
      <c r="U985" s="12">
        <v>3379.99</v>
      </c>
      <c r="V985" s="11">
        <v>13519.96</v>
      </c>
      <c r="W985" s="11">
        <f>(S985/L985) - 1</f>
        <v>4.5999924922765</v>
      </c>
      <c r="X985" s="12">
        <v>3119.99</v>
      </c>
      <c r="Y985" s="11">
        <v>12479.96</v>
      </c>
      <c r="Z985" s="11">
        <f>ABS((U985/L985) - 1)</f>
        <v>0.30000155385261</v>
      </c>
      <c r="AA985" s="12">
        <v>2859.98812</v>
      </c>
      <c r="AB985" s="6">
        <v>15599.92</v>
      </c>
      <c r="AC985" s="6">
        <f>ABS((W985/L985) - 1)</f>
        <v>0.99823076476922</v>
      </c>
      <c r="AD985" s="8">
        <v>509</v>
      </c>
      <c r="AE985" t="s">
        <v>872</v>
      </c>
      <c r="AF985"/>
    </row>
    <row r="986" spans="1:32" customHeight="1" ht="30">
      <c r="A986" s="3" t="s">
        <v>1339</v>
      </c>
      <c r="B986" s="3" t="s">
        <v>1340</v>
      </c>
      <c r="C986" s="3" t="s">
        <v>30</v>
      </c>
      <c r="D986" s="3" t="s">
        <v>1335</v>
      </c>
      <c r="E986" s="3"/>
      <c r="F986" s="3"/>
      <c r="G986" s="3"/>
      <c r="H986" s="3" t="s">
        <v>1341</v>
      </c>
      <c r="I986" s="4">
        <v>1</v>
      </c>
      <c r="J986" s="3" t="s">
        <v>38</v>
      </c>
      <c r="K986" s="7">
        <v>216.3</v>
      </c>
      <c r="L986" s="7">
        <f>K986*1.16</f>
        <v>250.908</v>
      </c>
      <c r="M986" s="7">
        <f>I986*K986</f>
        <v>216.3</v>
      </c>
      <c r="N986" s="7">
        <f>I986*L986</f>
        <v>250.908</v>
      </c>
      <c r="O986" s="7">
        <v>451.63</v>
      </c>
      <c r="P986" s="5">
        <v>1806.52</v>
      </c>
      <c r="Q986" s="5">
        <f>(O986/L986) - 1</f>
        <v>0.79998246369187</v>
      </c>
      <c r="R986" s="7">
        <v>426.54</v>
      </c>
      <c r="S986" s="5">
        <v>1706.16</v>
      </c>
      <c r="T986" s="5">
        <f>(Q986/L986) - 1</f>
        <v>-0.99681165023159</v>
      </c>
      <c r="U986" s="7">
        <v>401.45</v>
      </c>
      <c r="V986" s="5">
        <v>1605.8</v>
      </c>
      <c r="W986" s="5">
        <f>(S986/L986) - 1</f>
        <v>5.7999426084461</v>
      </c>
      <c r="X986" s="7">
        <v>376.36</v>
      </c>
      <c r="Y986" s="5">
        <v>1505.44</v>
      </c>
      <c r="Z986" s="5">
        <f>ABS((U986/L986) - 1)</f>
        <v>0.59998884053119</v>
      </c>
      <c r="AA986" s="7">
        <v>275.9988</v>
      </c>
      <c r="AB986" s="6">
        <v>1806.52</v>
      </c>
      <c r="AC986" s="6">
        <f>ABS((W986/L986) - 1)</f>
        <v>0.97688418620193</v>
      </c>
      <c r="AD986" s="8">
        <v>490</v>
      </c>
      <c r="AE986" t="s">
        <v>1342</v>
      </c>
      <c r="AF986"/>
    </row>
    <row r="987" spans="1:32" customHeight="1" ht="30">
      <c r="A987" s="9" t="s">
        <v>1339</v>
      </c>
      <c r="B987" s="9" t="s">
        <v>1340</v>
      </c>
      <c r="C987" s="9" t="s">
        <v>30</v>
      </c>
      <c r="D987" s="9" t="s">
        <v>1335</v>
      </c>
      <c r="E987" s="9"/>
      <c r="F987" s="9"/>
      <c r="G987" s="9"/>
      <c r="H987" s="9" t="s">
        <v>1341</v>
      </c>
      <c r="I987" s="10">
        <v>1</v>
      </c>
      <c r="J987" s="9" t="s">
        <v>89</v>
      </c>
      <c r="K987" s="12">
        <v>216.3</v>
      </c>
      <c r="L987" s="12">
        <f>K987*1.16</f>
        <v>250.908</v>
      </c>
      <c r="M987" s="12">
        <f>I987*K987</f>
        <v>216.3</v>
      </c>
      <c r="N987" s="12">
        <f>I987*L987</f>
        <v>250.908</v>
      </c>
      <c r="O987" s="12">
        <v>451.63</v>
      </c>
      <c r="P987" s="11">
        <v>1806.52</v>
      </c>
      <c r="Q987" s="11">
        <f>(O987/L987) - 1</f>
        <v>0.79998246369187</v>
      </c>
      <c r="R987" s="12">
        <v>426.54</v>
      </c>
      <c r="S987" s="11">
        <v>1706.16</v>
      </c>
      <c r="T987" s="11">
        <f>(Q987/L987) - 1</f>
        <v>-0.99681165023159</v>
      </c>
      <c r="U987" s="12">
        <v>401.45</v>
      </c>
      <c r="V987" s="11">
        <v>1605.8</v>
      </c>
      <c r="W987" s="11">
        <f>(S987/L987) - 1</f>
        <v>5.7999426084461</v>
      </c>
      <c r="X987" s="12">
        <v>376.36</v>
      </c>
      <c r="Y987" s="11">
        <v>1505.44</v>
      </c>
      <c r="Z987" s="11">
        <f>ABS((U987/L987) - 1)</f>
        <v>0.59998884053119</v>
      </c>
      <c r="AA987" s="12">
        <v>275.9988</v>
      </c>
      <c r="AB987" s="6">
        <v>1806.52</v>
      </c>
      <c r="AC987" s="6">
        <f>ABS((W987/L987) - 1)</f>
        <v>0.97688418620193</v>
      </c>
      <c r="AD987" s="8">
        <v>490</v>
      </c>
      <c r="AE987" t="s">
        <v>1342</v>
      </c>
      <c r="AF987"/>
    </row>
    <row r="988" spans="1:32" customHeight="1" ht="30">
      <c r="A988" s="3" t="s">
        <v>1339</v>
      </c>
      <c r="B988" s="3" t="s">
        <v>1340</v>
      </c>
      <c r="C988" s="3" t="s">
        <v>30</v>
      </c>
      <c r="D988" s="3" t="s">
        <v>1335</v>
      </c>
      <c r="E988" s="3"/>
      <c r="F988" s="3"/>
      <c r="G988" s="3"/>
      <c r="H988" s="3" t="s">
        <v>1341</v>
      </c>
      <c r="I988" s="4">
        <v>1</v>
      </c>
      <c r="J988" s="3" t="s">
        <v>42</v>
      </c>
      <c r="K988" s="7">
        <v>216.3</v>
      </c>
      <c r="L988" s="7">
        <f>K988*1.16</f>
        <v>250.908</v>
      </c>
      <c r="M988" s="7">
        <f>I988*K988</f>
        <v>216.3</v>
      </c>
      <c r="N988" s="7">
        <f>I988*L988</f>
        <v>250.908</v>
      </c>
      <c r="O988" s="7">
        <v>451.63</v>
      </c>
      <c r="P988" s="5">
        <v>1806.52</v>
      </c>
      <c r="Q988" s="5">
        <f>(O988/L988) - 1</f>
        <v>0.79998246369187</v>
      </c>
      <c r="R988" s="7">
        <v>426.54</v>
      </c>
      <c r="S988" s="5">
        <v>1706.16</v>
      </c>
      <c r="T988" s="5">
        <f>(Q988/L988) - 1</f>
        <v>-0.99681165023159</v>
      </c>
      <c r="U988" s="7">
        <v>401.45</v>
      </c>
      <c r="V988" s="5">
        <v>1605.8</v>
      </c>
      <c r="W988" s="5">
        <f>(S988/L988) - 1</f>
        <v>5.7999426084461</v>
      </c>
      <c r="X988" s="7">
        <v>376.36</v>
      </c>
      <c r="Y988" s="5">
        <v>1505.44</v>
      </c>
      <c r="Z988" s="5">
        <f>ABS((U988/L988) - 1)</f>
        <v>0.59998884053119</v>
      </c>
      <c r="AA988" s="7">
        <v>275.9988</v>
      </c>
      <c r="AB988" s="6">
        <v>1806.52</v>
      </c>
      <c r="AC988" s="6">
        <f>ABS((W988/L988) - 1)</f>
        <v>0.97688418620193</v>
      </c>
      <c r="AD988" s="8">
        <v>490</v>
      </c>
      <c r="AE988" t="s">
        <v>1342</v>
      </c>
      <c r="AF988"/>
    </row>
    <row r="989" spans="1:32" customHeight="1" ht="30">
      <c r="A989" s="9" t="s">
        <v>1343</v>
      </c>
      <c r="B989" s="9" t="s">
        <v>1344</v>
      </c>
      <c r="C989" s="9" t="s">
        <v>30</v>
      </c>
      <c r="D989" s="9" t="s">
        <v>1335</v>
      </c>
      <c r="E989" s="9"/>
      <c r="F989" s="9"/>
      <c r="G989" s="9"/>
      <c r="H989" s="9" t="s">
        <v>86</v>
      </c>
      <c r="I989" s="10">
        <v>1</v>
      </c>
      <c r="J989" s="9" t="s">
        <v>38</v>
      </c>
      <c r="K989" s="12">
        <v>216.3</v>
      </c>
      <c r="L989" s="12">
        <f>K989*1.16</f>
        <v>250.908</v>
      </c>
      <c r="M989" s="12">
        <f>I989*K989</f>
        <v>216.3</v>
      </c>
      <c r="N989" s="12">
        <f>I989*L989</f>
        <v>250.908</v>
      </c>
      <c r="O989" s="12">
        <v>451.63</v>
      </c>
      <c r="P989" s="11">
        <v>1806.52</v>
      </c>
      <c r="Q989" s="11">
        <f>(O989/L989) - 1</f>
        <v>0.79998246369187</v>
      </c>
      <c r="R989" s="12">
        <v>426.54</v>
      </c>
      <c r="S989" s="11">
        <v>1706.16</v>
      </c>
      <c r="T989" s="11">
        <f>(Q989/L989) - 1</f>
        <v>-0.99681165023159</v>
      </c>
      <c r="U989" s="12">
        <v>401.45</v>
      </c>
      <c r="V989" s="11">
        <v>1605.8</v>
      </c>
      <c r="W989" s="11">
        <f>(S989/L989) - 1</f>
        <v>5.7999426084461</v>
      </c>
      <c r="X989" s="12">
        <v>376.36</v>
      </c>
      <c r="Y989" s="11">
        <v>1505.44</v>
      </c>
      <c r="Z989" s="11">
        <f>ABS((U989/L989) - 1)</f>
        <v>0.59998884053119</v>
      </c>
      <c r="AA989" s="12">
        <v>275.9988</v>
      </c>
      <c r="AB989" s="6">
        <v>1806.52</v>
      </c>
      <c r="AC989" s="6">
        <f>ABS((W989/L989) - 1)</f>
        <v>0.97688418620193</v>
      </c>
      <c r="AD989" s="8">
        <v>490</v>
      </c>
      <c r="AE989" t="s">
        <v>1342</v>
      </c>
      <c r="AF989"/>
    </row>
    <row r="990" spans="1:32" customHeight="1" ht="30">
      <c r="A990" s="3" t="s">
        <v>1343</v>
      </c>
      <c r="B990" s="3" t="s">
        <v>1344</v>
      </c>
      <c r="C990" s="3" t="s">
        <v>30</v>
      </c>
      <c r="D990" s="3" t="s">
        <v>1335</v>
      </c>
      <c r="E990" s="3"/>
      <c r="F990" s="3"/>
      <c r="G990" s="3"/>
      <c r="H990" s="3" t="s">
        <v>86</v>
      </c>
      <c r="I990" s="4">
        <v>1</v>
      </c>
      <c r="J990" s="3" t="s">
        <v>63</v>
      </c>
      <c r="K990" s="7">
        <v>216.3</v>
      </c>
      <c r="L990" s="7">
        <f>K990*1.16</f>
        <v>250.908</v>
      </c>
      <c r="M990" s="7">
        <f>I990*K990</f>
        <v>216.3</v>
      </c>
      <c r="N990" s="7">
        <f>I990*L990</f>
        <v>250.908</v>
      </c>
      <c r="O990" s="7">
        <v>451.63</v>
      </c>
      <c r="P990" s="5">
        <v>1806.52</v>
      </c>
      <c r="Q990" s="5">
        <f>(O990/L990) - 1</f>
        <v>0.79998246369187</v>
      </c>
      <c r="R990" s="7">
        <v>426.54</v>
      </c>
      <c r="S990" s="5">
        <v>1706.16</v>
      </c>
      <c r="T990" s="5">
        <f>(Q990/L990) - 1</f>
        <v>-0.99681165023159</v>
      </c>
      <c r="U990" s="7">
        <v>401.45</v>
      </c>
      <c r="V990" s="5">
        <v>1605.8</v>
      </c>
      <c r="W990" s="5">
        <f>(S990/L990) - 1</f>
        <v>5.7999426084461</v>
      </c>
      <c r="X990" s="7">
        <v>376.36</v>
      </c>
      <c r="Y990" s="5">
        <v>1505.44</v>
      </c>
      <c r="Z990" s="5">
        <f>ABS((U990/L990) - 1)</f>
        <v>0.59998884053119</v>
      </c>
      <c r="AA990" s="7">
        <v>275.9988</v>
      </c>
      <c r="AB990" s="6">
        <v>1806.52</v>
      </c>
      <c r="AC990" s="6">
        <f>ABS((W990/L990) - 1)</f>
        <v>0.97688418620193</v>
      </c>
      <c r="AD990" s="8">
        <v>490</v>
      </c>
      <c r="AE990" t="s">
        <v>1342</v>
      </c>
      <c r="AF990"/>
    </row>
    <row r="991" spans="1:32" customHeight="1" ht="30">
      <c r="A991" s="9" t="s">
        <v>1343</v>
      </c>
      <c r="B991" s="9" t="s">
        <v>1344</v>
      </c>
      <c r="C991" s="9" t="s">
        <v>30</v>
      </c>
      <c r="D991" s="9" t="s">
        <v>1335</v>
      </c>
      <c r="E991" s="9"/>
      <c r="F991" s="9"/>
      <c r="G991" s="9"/>
      <c r="H991" s="9" t="s">
        <v>86</v>
      </c>
      <c r="I991" s="10">
        <v>1</v>
      </c>
      <c r="J991" s="9" t="s">
        <v>58</v>
      </c>
      <c r="K991" s="12">
        <v>216.3</v>
      </c>
      <c r="L991" s="12">
        <f>K991*1.16</f>
        <v>250.908</v>
      </c>
      <c r="M991" s="12">
        <f>I991*K991</f>
        <v>216.3</v>
      </c>
      <c r="N991" s="12">
        <f>I991*L991</f>
        <v>250.908</v>
      </c>
      <c r="O991" s="12">
        <v>451.63</v>
      </c>
      <c r="P991" s="11">
        <v>1806.52</v>
      </c>
      <c r="Q991" s="11">
        <f>(O991/L991) - 1</f>
        <v>0.79998246369187</v>
      </c>
      <c r="R991" s="12">
        <v>426.54</v>
      </c>
      <c r="S991" s="11">
        <v>1706.16</v>
      </c>
      <c r="T991" s="11">
        <f>(Q991/L991) - 1</f>
        <v>-0.99681165023159</v>
      </c>
      <c r="U991" s="12">
        <v>401.45</v>
      </c>
      <c r="V991" s="11">
        <v>1605.8</v>
      </c>
      <c r="W991" s="11">
        <f>(S991/L991) - 1</f>
        <v>5.7999426084461</v>
      </c>
      <c r="X991" s="12">
        <v>376.36</v>
      </c>
      <c r="Y991" s="11">
        <v>1505.44</v>
      </c>
      <c r="Z991" s="11">
        <f>ABS((U991/L991) - 1)</f>
        <v>0.59998884053119</v>
      </c>
      <c r="AA991" s="12">
        <v>275.9988</v>
      </c>
      <c r="AB991" s="6">
        <v>1806.52</v>
      </c>
      <c r="AC991" s="6">
        <f>ABS((W991/L991) - 1)</f>
        <v>0.97688418620193</v>
      </c>
      <c r="AD991" s="8">
        <v>490</v>
      </c>
      <c r="AE991" t="s">
        <v>1342</v>
      </c>
      <c r="AF991"/>
    </row>
    <row r="992" spans="1:32" customHeight="1" ht="30">
      <c r="A992" s="3" t="s">
        <v>1345</v>
      </c>
      <c r="B992" s="3" t="s">
        <v>1346</v>
      </c>
      <c r="C992" s="3" t="s">
        <v>30</v>
      </c>
      <c r="D992" s="3" t="s">
        <v>1335</v>
      </c>
      <c r="E992" s="3" t="s">
        <v>417</v>
      </c>
      <c r="F992" s="3" t="s">
        <v>1275</v>
      </c>
      <c r="G992" s="3" t="s">
        <v>264</v>
      </c>
      <c r="H992" s="3" t="s">
        <v>1124</v>
      </c>
      <c r="I992" s="4">
        <v>1</v>
      </c>
      <c r="J992" s="3" t="s">
        <v>71</v>
      </c>
      <c r="K992" s="7">
        <v>4675.86</v>
      </c>
      <c r="L992" s="7">
        <f>K992*1.16</f>
        <v>5423.9976</v>
      </c>
      <c r="M992" s="7">
        <f>I992*K992</f>
        <v>4675.86</v>
      </c>
      <c r="N992" s="7">
        <f>I992*L992</f>
        <v>5423.9976</v>
      </c>
      <c r="O992" s="7">
        <v>8136</v>
      </c>
      <c r="P992" s="5">
        <v>32544</v>
      </c>
      <c r="Q992" s="5">
        <f>(O992/L992) - 1</f>
        <v>0.50000066371711</v>
      </c>
      <c r="R992" s="7">
        <v>7593.6</v>
      </c>
      <c r="S992" s="5">
        <v>30374.4</v>
      </c>
      <c r="T992" s="5">
        <f>(Q992/L992) - 1</f>
        <v>-0.99990781694599</v>
      </c>
      <c r="U992" s="7">
        <v>7051.2</v>
      </c>
      <c r="V992" s="5">
        <v>28204.8</v>
      </c>
      <c r="W992" s="5">
        <f>(S992/L992) - 1</f>
        <v>4.6000024778772</v>
      </c>
      <c r="X992" s="7">
        <v>6508.8</v>
      </c>
      <c r="Y992" s="5">
        <v>26035.2</v>
      </c>
      <c r="Z992" s="5">
        <f>ABS((U992/L992) - 1)</f>
        <v>0.30000057522149</v>
      </c>
      <c r="AA992" s="7">
        <v>5966.39736</v>
      </c>
      <c r="AB992" s="6">
        <v>32544</v>
      </c>
      <c r="AC992" s="6">
        <f>ABS((W992/L992) - 1)</f>
        <v>0.99915191657204</v>
      </c>
      <c r="AD992" s="8">
        <v>560</v>
      </c>
      <c r="AE992" t="s">
        <v>1001</v>
      </c>
      <c r="AF992"/>
    </row>
    <row r="993" spans="1:32" customHeight="1" ht="30">
      <c r="A993" s="9" t="s">
        <v>1347</v>
      </c>
      <c r="B993" s="9" t="s">
        <v>1348</v>
      </c>
      <c r="C993" s="9" t="s">
        <v>30</v>
      </c>
      <c r="D993" s="9" t="s">
        <v>1335</v>
      </c>
      <c r="E993" s="9" t="s">
        <v>417</v>
      </c>
      <c r="F993" s="9" t="s">
        <v>1275</v>
      </c>
      <c r="G993" s="9" t="s">
        <v>680</v>
      </c>
      <c r="H993" s="9" t="s">
        <v>1124</v>
      </c>
      <c r="I993" s="10">
        <v>1</v>
      </c>
      <c r="J993" s="9" t="s">
        <v>40</v>
      </c>
      <c r="K993" s="12">
        <v>3408.83</v>
      </c>
      <c r="L993" s="12">
        <f>K993*1.16</f>
        <v>3954.2428</v>
      </c>
      <c r="M993" s="12">
        <f>I993*K993</f>
        <v>3408.83</v>
      </c>
      <c r="N993" s="12">
        <f>I993*L993</f>
        <v>3954.2428</v>
      </c>
      <c r="O993" s="12">
        <v>5931.36</v>
      </c>
      <c r="P993" s="11">
        <v>23725.44</v>
      </c>
      <c r="Q993" s="11">
        <f>(O993/L993) - 1</f>
        <v>0.49999893784974</v>
      </c>
      <c r="R993" s="12">
        <v>5535.94</v>
      </c>
      <c r="S993" s="11">
        <v>22143.76</v>
      </c>
      <c r="T993" s="11">
        <f>(Q993/L993) - 1</f>
        <v>-0.99987355380963</v>
      </c>
      <c r="U993" s="12">
        <v>5140.52</v>
      </c>
      <c r="V993" s="11">
        <v>20562.08</v>
      </c>
      <c r="W993" s="11">
        <f>(S993/L993) - 1</f>
        <v>4.6000000809257</v>
      </c>
      <c r="X993" s="12">
        <v>4745.09</v>
      </c>
      <c r="Y993" s="11">
        <v>18980.36</v>
      </c>
      <c r="Z993" s="11">
        <f>ABS((U993/L993) - 1)</f>
        <v>0.30000110261312</v>
      </c>
      <c r="AA993" s="12">
        <v>4349.66708</v>
      </c>
      <c r="AB993" s="6">
        <v>23725.44</v>
      </c>
      <c r="AC993" s="6">
        <f>ABS((W993/L993) - 1)</f>
        <v>0.99883669255694</v>
      </c>
      <c r="AD993" s="8" t="s">
        <v>39</v>
      </c>
      <c r="AE993" t="s">
        <v>39</v>
      </c>
      <c r="AF993"/>
    </row>
    <row r="994" spans="1:32" customHeight="1" ht="30">
      <c r="A994" s="3" t="s">
        <v>1349</v>
      </c>
      <c r="B994" s="3" t="s">
        <v>1350</v>
      </c>
      <c r="C994" s="3" t="s">
        <v>30</v>
      </c>
      <c r="D994" s="3" t="s">
        <v>1335</v>
      </c>
      <c r="E994" s="3"/>
      <c r="F994" s="3"/>
      <c r="G994" s="3"/>
      <c r="H994" s="3" t="s">
        <v>1124</v>
      </c>
      <c r="I994" s="4">
        <v>1</v>
      </c>
      <c r="J994" s="3" t="s">
        <v>38</v>
      </c>
      <c r="K994" s="7">
        <v>3622</v>
      </c>
      <c r="L994" s="7">
        <f>K994*1.16</f>
        <v>4201.52</v>
      </c>
      <c r="M994" s="7">
        <f>I994*K994</f>
        <v>3622</v>
      </c>
      <c r="N994" s="7">
        <f>I994*L994</f>
        <v>4201.52</v>
      </c>
      <c r="O994" s="7">
        <v>6302.28</v>
      </c>
      <c r="P994" s="5">
        <v>25209.12</v>
      </c>
      <c r="Q994" s="5">
        <f>(O994/L994) - 1</f>
        <v>0.5</v>
      </c>
      <c r="R994" s="7">
        <v>5882.13</v>
      </c>
      <c r="S994" s="5">
        <v>23528.52</v>
      </c>
      <c r="T994" s="5">
        <f>(Q994/L994) - 1</f>
        <v>-0.99988099544927</v>
      </c>
      <c r="U994" s="7">
        <v>5461.98</v>
      </c>
      <c r="V994" s="5">
        <v>21847.92</v>
      </c>
      <c r="W994" s="5">
        <f>(S994/L994) - 1</f>
        <v>4.6000019040728</v>
      </c>
      <c r="X994" s="7">
        <v>5041.82</v>
      </c>
      <c r="Y994" s="5">
        <v>20167.28</v>
      </c>
      <c r="Z994" s="5">
        <f>ABS((U994/L994) - 1)</f>
        <v>0.30000095203641</v>
      </c>
      <c r="AA994" s="7">
        <v>4621.672</v>
      </c>
      <c r="AB994" s="6">
        <v>25209.12</v>
      </c>
      <c r="AC994" s="6">
        <f>ABS((W994/L994) - 1)</f>
        <v>0.99890515768006</v>
      </c>
      <c r="AD994" s="8" t="s">
        <v>39</v>
      </c>
      <c r="AE994" t="s">
        <v>39</v>
      </c>
      <c r="AF994"/>
    </row>
    <row r="995" spans="1:32" customHeight="1" ht="30">
      <c r="A995" s="9" t="s">
        <v>1351</v>
      </c>
      <c r="B995" s="9" t="s">
        <v>1352</v>
      </c>
      <c r="C995" s="9" t="s">
        <v>30</v>
      </c>
      <c r="D995" s="9" t="s">
        <v>1335</v>
      </c>
      <c r="E995" s="9"/>
      <c r="F995" s="9"/>
      <c r="G995" s="9"/>
      <c r="H995" s="9" t="s">
        <v>79</v>
      </c>
      <c r="I995" s="10">
        <v>1</v>
      </c>
      <c r="J995" s="9" t="s">
        <v>40</v>
      </c>
      <c r="K995" s="12">
        <v>994.69</v>
      </c>
      <c r="L995" s="12">
        <f>K995*1.16</f>
        <v>1153.8404</v>
      </c>
      <c r="M995" s="12">
        <f>I995*K995</f>
        <v>994.69</v>
      </c>
      <c r="N995" s="12">
        <f>I995*L995</f>
        <v>1153.8404</v>
      </c>
      <c r="O995" s="12">
        <v>1730.76</v>
      </c>
      <c r="P995" s="11">
        <v>6923.04</v>
      </c>
      <c r="Q995" s="11">
        <f>(O995/L995) - 1</f>
        <v>0.49999947999741</v>
      </c>
      <c r="R995" s="12">
        <v>1615.38</v>
      </c>
      <c r="S995" s="11">
        <v>6461.52</v>
      </c>
      <c r="T995" s="11">
        <f>(Q995/L995) - 1</f>
        <v>-0.99956666495644</v>
      </c>
      <c r="U995" s="12">
        <v>1499.99</v>
      </c>
      <c r="V995" s="11">
        <v>5999.96</v>
      </c>
      <c r="W995" s="11">
        <f>(S995/L995) - 1</f>
        <v>4.6000119253928</v>
      </c>
      <c r="X995" s="12">
        <v>1384.61</v>
      </c>
      <c r="Y995" s="11">
        <v>5538.44</v>
      </c>
      <c r="Z995" s="11">
        <f>ABS((U995/L995) - 1)</f>
        <v>0.29999781598911</v>
      </c>
      <c r="AA995" s="12">
        <v>1269.22444</v>
      </c>
      <c r="AB995" s="6">
        <v>6923.04</v>
      </c>
      <c r="AC995" s="6">
        <f>ABS((W995/L995) - 1)</f>
        <v>0.99601330311766</v>
      </c>
      <c r="AD995" s="8" t="s">
        <v>39</v>
      </c>
      <c r="AE995" t="s">
        <v>39</v>
      </c>
      <c r="AF995"/>
    </row>
    <row r="996" spans="1:32" customHeight="1" ht="30">
      <c r="A996" s="3" t="s">
        <v>1353</v>
      </c>
      <c r="B996" s="3" t="s">
        <v>1354</v>
      </c>
      <c r="C996" s="3" t="s">
        <v>30</v>
      </c>
      <c r="D996" s="3" t="s">
        <v>1335</v>
      </c>
      <c r="E996" s="3"/>
      <c r="F996" s="3"/>
      <c r="G996" s="3"/>
      <c r="H996" s="3" t="s">
        <v>1124</v>
      </c>
      <c r="I996" s="4">
        <v>1</v>
      </c>
      <c r="J996" s="3" t="s">
        <v>42</v>
      </c>
      <c r="K996" s="7">
        <v>6258.62</v>
      </c>
      <c r="L996" s="7">
        <f>K996*1.16</f>
        <v>7259.9992</v>
      </c>
      <c r="M996" s="7">
        <f>I996*K996</f>
        <v>6258.62</v>
      </c>
      <c r="N996" s="7">
        <f>I996*L996</f>
        <v>7259.9992</v>
      </c>
      <c r="O996" s="7">
        <v>10890</v>
      </c>
      <c r="P996" s="5">
        <v>43560</v>
      </c>
      <c r="Q996" s="5">
        <f>(O996/L996) - 1</f>
        <v>0.50000016528927</v>
      </c>
      <c r="R996" s="7">
        <v>10164</v>
      </c>
      <c r="S996" s="5">
        <v>40656</v>
      </c>
      <c r="T996" s="5">
        <f>(Q996/L996) - 1</f>
        <v>-0.99993112944623</v>
      </c>
      <c r="U996" s="7">
        <v>9438</v>
      </c>
      <c r="V996" s="5">
        <v>37752</v>
      </c>
      <c r="W996" s="5">
        <f>(S996/L996) - 1</f>
        <v>4.60000061708</v>
      </c>
      <c r="X996" s="7">
        <v>8712</v>
      </c>
      <c r="Y996" s="5">
        <v>34848</v>
      </c>
      <c r="Z996" s="5">
        <f>ABS((U996/L996) - 1)</f>
        <v>0.3000001432507</v>
      </c>
      <c r="AA996" s="7">
        <v>7985.99912</v>
      </c>
      <c r="AB996" s="6">
        <v>43560</v>
      </c>
      <c r="AC996" s="6">
        <f>ABS((W996/L996) - 1)</f>
        <v>0.99936639102976</v>
      </c>
      <c r="AD996" s="8">
        <v>560</v>
      </c>
      <c r="AE996" t="s">
        <v>1001</v>
      </c>
      <c r="AF996"/>
    </row>
    <row r="997" spans="1:32" customHeight="1" ht="30">
      <c r="A997" s="9" t="s">
        <v>1355</v>
      </c>
      <c r="B997" s="9" t="s">
        <v>1356</v>
      </c>
      <c r="C997" s="9" t="s">
        <v>30</v>
      </c>
      <c r="D997" s="9" t="s">
        <v>1335</v>
      </c>
      <c r="E997" s="9" t="s">
        <v>149</v>
      </c>
      <c r="F997" s="9" t="s">
        <v>1089</v>
      </c>
      <c r="G997" s="9" t="s">
        <v>703</v>
      </c>
      <c r="H997" s="9" t="s">
        <v>1124</v>
      </c>
      <c r="I997" s="10">
        <v>1</v>
      </c>
      <c r="J997" s="9" t="s">
        <v>140</v>
      </c>
      <c r="K997" s="12">
        <v>861.2</v>
      </c>
      <c r="L997" s="12">
        <f>K997*1.16</f>
        <v>998.992</v>
      </c>
      <c r="M997" s="12">
        <f>I997*K997</f>
        <v>861.2</v>
      </c>
      <c r="N997" s="12">
        <f>I997*L997</f>
        <v>998.992</v>
      </c>
      <c r="O997" s="12">
        <v>1498.49</v>
      </c>
      <c r="P997" s="11">
        <v>5993.96</v>
      </c>
      <c r="Q997" s="11">
        <f>(O997/L997) - 1</f>
        <v>0.50000200201803</v>
      </c>
      <c r="R997" s="12">
        <v>1398.59</v>
      </c>
      <c r="S997" s="11">
        <v>5594.36</v>
      </c>
      <c r="T997" s="11">
        <f>(Q997/L997) - 1</f>
        <v>-0.99949949348742</v>
      </c>
      <c r="U997" s="12">
        <v>1298.69</v>
      </c>
      <c r="V997" s="11">
        <v>5194.76</v>
      </c>
      <c r="W997" s="11">
        <f>(S997/L997) - 1</f>
        <v>4.6000048048433</v>
      </c>
      <c r="X997" s="12">
        <v>1298.69</v>
      </c>
      <c r="Y997" s="11">
        <v>5194.76</v>
      </c>
      <c r="Z997" s="11">
        <f>ABS((U997/L997) - 1)</f>
        <v>0.30000040040361</v>
      </c>
      <c r="AA997" s="12">
        <v>1098.8912</v>
      </c>
      <c r="AB997" s="6">
        <v>5993.96</v>
      </c>
      <c r="AC997" s="6">
        <f>ABS((W997/L997) - 1)</f>
        <v>0.9953953537117</v>
      </c>
      <c r="AD997" s="8">
        <v>641</v>
      </c>
      <c r="AE997" t="s">
        <v>1357</v>
      </c>
      <c r="AF997"/>
    </row>
    <row r="998" spans="1:32" customHeight="1" ht="30">
      <c r="A998" s="3" t="s">
        <v>1358</v>
      </c>
      <c r="B998" s="3" t="s">
        <v>1359</v>
      </c>
      <c r="C998" s="3" t="s">
        <v>30</v>
      </c>
      <c r="D998" s="3" t="s">
        <v>1335</v>
      </c>
      <c r="E998" s="3"/>
      <c r="F998" s="3"/>
      <c r="G998" s="3"/>
      <c r="H998" s="3" t="s">
        <v>1124</v>
      </c>
      <c r="I998" s="4">
        <v>1</v>
      </c>
      <c r="J998" s="3" t="s">
        <v>71</v>
      </c>
      <c r="K998" s="7">
        <v>2450</v>
      </c>
      <c r="L998" s="7">
        <f>K998*1.16</f>
        <v>2842</v>
      </c>
      <c r="M998" s="7">
        <f>I998*K998</f>
        <v>2450</v>
      </c>
      <c r="N998" s="7">
        <f>I998*L998</f>
        <v>2842</v>
      </c>
      <c r="O998" s="7">
        <v>4263</v>
      </c>
      <c r="P998" s="5">
        <v>17052</v>
      </c>
      <c r="Q998" s="5">
        <f>(O998/L998) - 1</f>
        <v>0.5</v>
      </c>
      <c r="R998" s="7">
        <v>3978.8</v>
      </c>
      <c r="S998" s="5">
        <v>15915.2</v>
      </c>
      <c r="T998" s="5">
        <f>(Q998/L998) - 1</f>
        <v>-0.99982406755806</v>
      </c>
      <c r="U998" s="7">
        <v>3694.6</v>
      </c>
      <c r="V998" s="5">
        <v>14778.4</v>
      </c>
      <c r="W998" s="5">
        <f>(S998/L998) - 1</f>
        <v>4.6</v>
      </c>
      <c r="X998" s="7">
        <v>3410.4</v>
      </c>
      <c r="Y998" s="5">
        <v>13641.6</v>
      </c>
      <c r="Z998" s="5">
        <f>ABS((U998/L998) - 1)</f>
        <v>0.3</v>
      </c>
      <c r="AA998" s="7">
        <v>3126.2</v>
      </c>
      <c r="AB998" s="6">
        <v>17052</v>
      </c>
      <c r="AC998" s="6">
        <f>ABS((W998/L998) - 1)</f>
        <v>0.99838142153413</v>
      </c>
      <c r="AD998" s="8">
        <v>560</v>
      </c>
      <c r="AE998" t="s">
        <v>1001</v>
      </c>
      <c r="AF998"/>
    </row>
    <row r="999" spans="1:32" customHeight="1" ht="30">
      <c r="A999" s="9" t="s">
        <v>1360</v>
      </c>
      <c r="B999" s="9" t="s">
        <v>1361</v>
      </c>
      <c r="C999" s="9" t="s">
        <v>30</v>
      </c>
      <c r="D999" s="9" t="s">
        <v>1362</v>
      </c>
      <c r="E999" s="9"/>
      <c r="F999" s="9"/>
      <c r="G999" s="9"/>
      <c r="H999" s="9" t="s">
        <v>36</v>
      </c>
      <c r="I999" s="10">
        <v>2</v>
      </c>
      <c r="J999" s="9" t="s">
        <v>42</v>
      </c>
      <c r="K999" s="12">
        <v>23.15</v>
      </c>
      <c r="L999" s="12">
        <f>K999*1.16</f>
        <v>26.854</v>
      </c>
      <c r="M999" s="12">
        <f>I999*K999</f>
        <v>46.3</v>
      </c>
      <c r="N999" s="12">
        <f>I999*L999</f>
        <v>53.708</v>
      </c>
      <c r="O999" s="12">
        <v>42.97</v>
      </c>
      <c r="P999" s="11">
        <v>171.88</v>
      </c>
      <c r="Q999" s="11">
        <f>(O999/L999) - 1</f>
        <v>0.60013405824086</v>
      </c>
      <c r="R999" s="12">
        <v>40.28</v>
      </c>
      <c r="S999" s="11">
        <v>161.12</v>
      </c>
      <c r="T999" s="11">
        <f>(Q999/L999) - 1</f>
        <v>-0.97765196774258</v>
      </c>
      <c r="U999" s="12">
        <v>37.6</v>
      </c>
      <c r="V999" s="11">
        <v>150.4</v>
      </c>
      <c r="W999" s="11">
        <f>(S999/L999) - 1</f>
        <v>4.999851046399</v>
      </c>
      <c r="X999" s="12">
        <v>34.91</v>
      </c>
      <c r="Y999" s="11">
        <v>139.64</v>
      </c>
      <c r="Z999" s="11">
        <f>ABS((U999/L999) - 1)</f>
        <v>0.40016384896105</v>
      </c>
      <c r="AA999" s="12">
        <v>29.5394</v>
      </c>
      <c r="AB999" s="6">
        <v>171.88</v>
      </c>
      <c r="AC999" s="6">
        <f>ABS((W999/L999) - 1)</f>
        <v>0.81381354560218</v>
      </c>
      <c r="AD999" s="8" t="s">
        <v>39</v>
      </c>
      <c r="AE999" t="s">
        <v>39</v>
      </c>
      <c r="AF999"/>
    </row>
    <row r="1000" spans="1:32" customHeight="1" ht="30">
      <c r="A1000" s="3" t="s">
        <v>1363</v>
      </c>
      <c r="B1000" s="3" t="s">
        <v>1364</v>
      </c>
      <c r="C1000" s="3" t="s">
        <v>30</v>
      </c>
      <c r="D1000" s="3" t="s">
        <v>1365</v>
      </c>
      <c r="E1000" s="3"/>
      <c r="F1000" s="3"/>
      <c r="G1000" s="3"/>
      <c r="H1000" s="3" t="s">
        <v>1366</v>
      </c>
      <c r="I1000" s="4">
        <v>2</v>
      </c>
      <c r="J1000" s="3" t="s">
        <v>63</v>
      </c>
      <c r="K1000" s="7">
        <v>185.6764</v>
      </c>
      <c r="L1000" s="7">
        <f>K1000*1.16</f>
        <v>215.384624</v>
      </c>
      <c r="M1000" s="7">
        <f>I1000*K1000</f>
        <v>371.3528</v>
      </c>
      <c r="N1000" s="7">
        <f>I1000*L1000</f>
        <v>430.769248</v>
      </c>
      <c r="O1000" s="7">
        <v>323.08</v>
      </c>
      <c r="P1000" s="5">
        <v>1292.32</v>
      </c>
      <c r="Q1000" s="5">
        <f>(O1000/L1000) - 1</f>
        <v>0.50001422571372</v>
      </c>
      <c r="R1000" s="7">
        <v>301.54</v>
      </c>
      <c r="S1000" s="5">
        <v>1206.16</v>
      </c>
      <c r="T1000" s="5">
        <f>(Q1000/L1000) - 1</f>
        <v>-0.99767850547347</v>
      </c>
      <c r="U1000" s="7">
        <v>280</v>
      </c>
      <c r="V1000" s="5">
        <v>1120</v>
      </c>
      <c r="W1000" s="5">
        <f>(S1000/L1000) - 1</f>
        <v>4.6000283474274</v>
      </c>
      <c r="X1000" s="7">
        <v>250</v>
      </c>
      <c r="Y1000" s="5">
        <v>1000</v>
      </c>
      <c r="Z1000" s="5">
        <f>ABS((U1000/L1000) - 1)</f>
        <v>0.299999948</v>
      </c>
      <c r="AA1000" s="7">
        <v>236.9230864</v>
      </c>
      <c r="AB1000" s="6">
        <v>1292.32</v>
      </c>
      <c r="AC1000" s="6">
        <f>ABS((W1000/L1000) - 1)</f>
        <v>0.97864272638409</v>
      </c>
      <c r="AD1000" s="8" t="s">
        <v>39</v>
      </c>
      <c r="AE1000" t="s">
        <v>39</v>
      </c>
      <c r="AF1000"/>
    </row>
    <row r="1001" spans="1:32" customHeight="1" ht="30">
      <c r="A1001" s="9" t="s">
        <v>1367</v>
      </c>
      <c r="B1001" s="9" t="s">
        <v>1368</v>
      </c>
      <c r="C1001" s="9" t="s">
        <v>30</v>
      </c>
      <c r="D1001" s="9" t="s">
        <v>1369</v>
      </c>
      <c r="E1001" s="9"/>
      <c r="F1001" s="9"/>
      <c r="G1001" s="9"/>
      <c r="H1001" s="9" t="s">
        <v>293</v>
      </c>
      <c r="I1001" s="10">
        <v>1</v>
      </c>
      <c r="J1001" s="9" t="s">
        <v>38</v>
      </c>
      <c r="K1001" s="12">
        <v>1101.8698168101</v>
      </c>
      <c r="L1001" s="12">
        <f>K1001*1.16</f>
        <v>1278.1689874998</v>
      </c>
      <c r="M1001" s="12">
        <f>I1001*K1001</f>
        <v>1101.8698168101</v>
      </c>
      <c r="N1001" s="12">
        <f>I1001*L1001</f>
        <v>1278.1689874998</v>
      </c>
      <c r="O1001" s="12">
        <v>3834.51</v>
      </c>
      <c r="P1001" s="11">
        <v>15338.04</v>
      </c>
      <c r="Q1001" s="11">
        <f>(O1001/L1001) - 1</f>
        <v>2.0000023764469</v>
      </c>
      <c r="R1001" s="12">
        <v>3195.42</v>
      </c>
      <c r="S1001" s="11">
        <v>12781.68</v>
      </c>
      <c r="T1001" s="11">
        <f>(Q1001/L1001) - 1</f>
        <v>-0.99843525981619</v>
      </c>
      <c r="U1001" s="12">
        <v>2556.34</v>
      </c>
      <c r="V1001" s="11">
        <v>10225.36</v>
      </c>
      <c r="W1001" s="11">
        <f>(S1001/L1001) - 1</f>
        <v>8.9999922741064</v>
      </c>
      <c r="X1001" s="12">
        <v>2300.7</v>
      </c>
      <c r="Y1001" s="11">
        <v>9202.8</v>
      </c>
      <c r="Z1001" s="11">
        <f>ABS((U1001/L1001) - 1)</f>
        <v>1.0000015842979</v>
      </c>
      <c r="AA1001" s="12">
        <v>1405.9858862497</v>
      </c>
      <c r="AB1001" s="6">
        <v>15338.04</v>
      </c>
      <c r="AC1001" s="6">
        <f>ABS((W1001/L1001) - 1)</f>
        <v>0.992958683584</v>
      </c>
      <c r="AD1001" s="8">
        <v>651</v>
      </c>
      <c r="AE1001" t="s">
        <v>1370</v>
      </c>
      <c r="AF1001"/>
    </row>
    <row r="1002" spans="1:32" customHeight="1" ht="30">
      <c r="A1002" s="3" t="s">
        <v>1367</v>
      </c>
      <c r="B1002" s="3" t="s">
        <v>1368</v>
      </c>
      <c r="C1002" s="3" t="s">
        <v>30</v>
      </c>
      <c r="D1002" s="3" t="s">
        <v>1369</v>
      </c>
      <c r="E1002" s="3"/>
      <c r="F1002" s="3"/>
      <c r="G1002" s="3"/>
      <c r="H1002" s="3" t="s">
        <v>293</v>
      </c>
      <c r="I1002" s="4">
        <v>1</v>
      </c>
      <c r="J1002" s="3" t="s">
        <v>40</v>
      </c>
      <c r="K1002" s="7">
        <v>1101.8698168101</v>
      </c>
      <c r="L1002" s="7">
        <f>K1002*1.16</f>
        <v>1278.1689874998</v>
      </c>
      <c r="M1002" s="7">
        <f>I1002*K1002</f>
        <v>1101.8698168101</v>
      </c>
      <c r="N1002" s="7">
        <f>I1002*L1002</f>
        <v>1278.1689874998</v>
      </c>
      <c r="O1002" s="7">
        <v>3834.51</v>
      </c>
      <c r="P1002" s="5">
        <v>15338.04</v>
      </c>
      <c r="Q1002" s="5">
        <f>(O1002/L1002) - 1</f>
        <v>2.0000023764469</v>
      </c>
      <c r="R1002" s="7">
        <v>3195.42</v>
      </c>
      <c r="S1002" s="5">
        <v>12781.68</v>
      </c>
      <c r="T1002" s="5">
        <f>(Q1002/L1002) - 1</f>
        <v>-0.99843525981619</v>
      </c>
      <c r="U1002" s="7">
        <v>2556.34</v>
      </c>
      <c r="V1002" s="5">
        <v>10225.36</v>
      </c>
      <c r="W1002" s="5">
        <f>(S1002/L1002) - 1</f>
        <v>8.9999922741064</v>
      </c>
      <c r="X1002" s="7">
        <v>2300.7</v>
      </c>
      <c r="Y1002" s="5">
        <v>9202.8</v>
      </c>
      <c r="Z1002" s="5">
        <f>ABS((U1002/L1002) - 1)</f>
        <v>1.0000015842979</v>
      </c>
      <c r="AA1002" s="7">
        <v>1405.9858862497</v>
      </c>
      <c r="AB1002" s="6">
        <v>15338.04</v>
      </c>
      <c r="AC1002" s="6">
        <f>ABS((W1002/L1002) - 1)</f>
        <v>0.992958683584</v>
      </c>
      <c r="AD1002" s="8">
        <v>651</v>
      </c>
      <c r="AE1002" t="s">
        <v>1370</v>
      </c>
      <c r="AF1002"/>
    </row>
    <row r="1003" spans="1:32" customHeight="1" ht="30">
      <c r="A1003" s="9" t="s">
        <v>1367</v>
      </c>
      <c r="B1003" s="9" t="s">
        <v>1368</v>
      </c>
      <c r="C1003" s="9" t="s">
        <v>30</v>
      </c>
      <c r="D1003" s="9" t="s">
        <v>1369</v>
      </c>
      <c r="E1003" s="9"/>
      <c r="F1003" s="9"/>
      <c r="G1003" s="9"/>
      <c r="H1003" s="9" t="s">
        <v>293</v>
      </c>
      <c r="I1003" s="10">
        <v>1</v>
      </c>
      <c r="J1003" s="9" t="s">
        <v>71</v>
      </c>
      <c r="K1003" s="12">
        <v>1101.8698168101</v>
      </c>
      <c r="L1003" s="12">
        <f>K1003*1.16</f>
        <v>1278.1689874998</v>
      </c>
      <c r="M1003" s="12">
        <f>I1003*K1003</f>
        <v>1101.8698168101</v>
      </c>
      <c r="N1003" s="12">
        <f>I1003*L1003</f>
        <v>1278.1689874998</v>
      </c>
      <c r="O1003" s="12">
        <v>3834.51</v>
      </c>
      <c r="P1003" s="11">
        <v>15338.04</v>
      </c>
      <c r="Q1003" s="11">
        <f>(O1003/L1003) - 1</f>
        <v>2.0000023764469</v>
      </c>
      <c r="R1003" s="12">
        <v>3195.42</v>
      </c>
      <c r="S1003" s="11">
        <v>12781.68</v>
      </c>
      <c r="T1003" s="11">
        <f>(Q1003/L1003) - 1</f>
        <v>-0.99843525981619</v>
      </c>
      <c r="U1003" s="12">
        <v>2556.34</v>
      </c>
      <c r="V1003" s="11">
        <v>10225.36</v>
      </c>
      <c r="W1003" s="11">
        <f>(S1003/L1003) - 1</f>
        <v>8.9999922741064</v>
      </c>
      <c r="X1003" s="12">
        <v>2300.7</v>
      </c>
      <c r="Y1003" s="11">
        <v>9202.8</v>
      </c>
      <c r="Z1003" s="11">
        <f>ABS((U1003/L1003) - 1)</f>
        <v>1.0000015842979</v>
      </c>
      <c r="AA1003" s="12">
        <v>1405.9858862497</v>
      </c>
      <c r="AB1003" s="6">
        <v>15338.04</v>
      </c>
      <c r="AC1003" s="6">
        <f>ABS((W1003/L1003) - 1)</f>
        <v>0.992958683584</v>
      </c>
      <c r="AD1003" s="8">
        <v>651</v>
      </c>
      <c r="AE1003" t="s">
        <v>1370</v>
      </c>
      <c r="AF1003"/>
    </row>
    <row r="1004" spans="1:32" customHeight="1" ht="30">
      <c r="A1004" s="3" t="s">
        <v>1371</v>
      </c>
      <c r="B1004" s="3" t="s">
        <v>1372</v>
      </c>
      <c r="C1004" s="3" t="s">
        <v>30</v>
      </c>
      <c r="D1004" s="3" t="s">
        <v>1373</v>
      </c>
      <c r="E1004" s="3"/>
      <c r="F1004" s="3"/>
      <c r="G1004" s="3"/>
      <c r="H1004" s="3" t="s">
        <v>1374</v>
      </c>
      <c r="I1004" s="4">
        <v>1</v>
      </c>
      <c r="J1004" s="3" t="s">
        <v>40</v>
      </c>
      <c r="K1004" s="7">
        <v>1094.16</v>
      </c>
      <c r="L1004" s="7">
        <f>K1004*1.16</f>
        <v>1269.2256</v>
      </c>
      <c r="M1004" s="7">
        <f>I1004*K1004</f>
        <v>1094.16</v>
      </c>
      <c r="N1004" s="7">
        <f>I1004*L1004</f>
        <v>1269.2256</v>
      </c>
      <c r="O1004" s="7">
        <v>2157.68</v>
      </c>
      <c r="P1004" s="5">
        <v>8630.72</v>
      </c>
      <c r="Q1004" s="5">
        <f>(O1004/L1004) - 1</f>
        <v>0.69999722665537</v>
      </c>
      <c r="R1004" s="7">
        <v>2030.76</v>
      </c>
      <c r="S1004" s="5">
        <v>8123.04</v>
      </c>
      <c r="T1004" s="5">
        <f>(Q1004/L1004) - 1</f>
        <v>-0.99944848478737</v>
      </c>
      <c r="U1004" s="7">
        <v>1649.99</v>
      </c>
      <c r="V1004" s="5">
        <v>6599.96</v>
      </c>
      <c r="W1004" s="5">
        <f>(S1004/L1004) - 1</f>
        <v>5.3999969745331</v>
      </c>
      <c r="X1004" s="7">
        <v>1567.49</v>
      </c>
      <c r="Y1004" s="5">
        <v>6269.96</v>
      </c>
      <c r="Z1004" s="5">
        <f>ABS((U1004/L1004) - 1)</f>
        <v>0.29999741574705</v>
      </c>
      <c r="AA1004" s="7">
        <v>1396.14816</v>
      </c>
      <c r="AB1004" s="6">
        <v>8630.72</v>
      </c>
      <c r="AC1004" s="6">
        <f>ABS((W1004/L1004) - 1)</f>
        <v>0.99574543960149</v>
      </c>
      <c r="AD1004" s="8" t="s">
        <v>39</v>
      </c>
      <c r="AE1004" t="s">
        <v>39</v>
      </c>
      <c r="AF1004"/>
    </row>
    <row r="1005" spans="1:32" customHeight="1" ht="30">
      <c r="A1005" s="9" t="s">
        <v>1375</v>
      </c>
      <c r="B1005" s="9" t="s">
        <v>1376</v>
      </c>
      <c r="C1005" s="9" t="s">
        <v>30</v>
      </c>
      <c r="D1005" s="9" t="s">
        <v>1377</v>
      </c>
      <c r="E1005" s="9"/>
      <c r="F1005" s="9"/>
      <c r="G1005" s="9"/>
      <c r="H1005" s="9" t="s">
        <v>293</v>
      </c>
      <c r="I1005" s="10">
        <v>1</v>
      </c>
      <c r="J1005" s="9" t="s">
        <v>140</v>
      </c>
      <c r="K1005" s="12">
        <v>255.63289767215</v>
      </c>
      <c r="L1005" s="12">
        <f>K1005*1.16</f>
        <v>296.5341612997</v>
      </c>
      <c r="M1005" s="12">
        <f>I1005*K1005</f>
        <v>255.63289767215</v>
      </c>
      <c r="N1005" s="12">
        <f>I1005*L1005</f>
        <v>296.5341612997</v>
      </c>
      <c r="O1005" s="12">
        <v>684</v>
      </c>
      <c r="P1005" s="11">
        <v>2736</v>
      </c>
      <c r="Q1005" s="11">
        <f>(O1005/L1005) - 1</f>
        <v>1.3066482357448</v>
      </c>
      <c r="R1005" s="12">
        <v>584</v>
      </c>
      <c r="S1005" s="11">
        <v>2336</v>
      </c>
      <c r="T1005" s="11">
        <f>(Q1005/L1005) - 1</f>
        <v>-0.99559359963784</v>
      </c>
      <c r="U1005" s="12">
        <v>504</v>
      </c>
      <c r="V1005" s="11">
        <v>2016</v>
      </c>
      <c r="W1005" s="11">
        <f>(S1005/L1005) - 1</f>
        <v>6.8776758460523</v>
      </c>
      <c r="X1005" s="12">
        <v>442</v>
      </c>
      <c r="Y1005" s="11">
        <v>1768</v>
      </c>
      <c r="Z1005" s="11">
        <f>ABS((U1005/L1005) - 1)</f>
        <v>0.69963554212773</v>
      </c>
      <c r="AA1005" s="12">
        <v>326.18757742967</v>
      </c>
      <c r="AB1005" s="6">
        <v>2736</v>
      </c>
      <c r="AC1005" s="6">
        <f>ABS((W1005/L1005) - 1)</f>
        <v>0.97680646366035</v>
      </c>
      <c r="AD1005" s="8">
        <v>651</v>
      </c>
      <c r="AE1005" t="s">
        <v>1370</v>
      </c>
      <c r="AF1005"/>
    </row>
    <row r="1006" spans="1:32" customHeight="1" ht="30">
      <c r="A1006" s="3" t="s">
        <v>1375</v>
      </c>
      <c r="B1006" s="3" t="s">
        <v>1376</v>
      </c>
      <c r="C1006" s="3" t="s">
        <v>30</v>
      </c>
      <c r="D1006" s="3" t="s">
        <v>1377</v>
      </c>
      <c r="E1006" s="3"/>
      <c r="F1006" s="3"/>
      <c r="G1006" s="3"/>
      <c r="H1006" s="3" t="s">
        <v>293</v>
      </c>
      <c r="I1006" s="4">
        <v>2</v>
      </c>
      <c r="J1006" s="3" t="s">
        <v>40</v>
      </c>
      <c r="K1006" s="7">
        <v>293.76644883608</v>
      </c>
      <c r="L1006" s="7">
        <f>K1006*1.16</f>
        <v>340.76908064985</v>
      </c>
      <c r="M1006" s="7">
        <f>I1006*K1006</f>
        <v>587.53289767215</v>
      </c>
      <c r="N1006" s="7">
        <f>I1006*L1006</f>
        <v>681.5381612997</v>
      </c>
      <c r="O1006" s="7">
        <v>684</v>
      </c>
      <c r="P1006" s="5">
        <v>2736</v>
      </c>
      <c r="Q1006" s="5">
        <f>(O1006/L1006) - 1</f>
        <v>1.0072243605424</v>
      </c>
      <c r="R1006" s="7">
        <v>584</v>
      </c>
      <c r="S1006" s="5">
        <v>2336</v>
      </c>
      <c r="T1006" s="5">
        <f>(Q1006/L1006) - 1</f>
        <v>-0.99704426129677</v>
      </c>
      <c r="U1006" s="7">
        <v>504</v>
      </c>
      <c r="V1006" s="5">
        <v>2016</v>
      </c>
      <c r="W1006" s="5">
        <f>(S1006/L1006) - 1</f>
        <v>5.8550820266476</v>
      </c>
      <c r="X1006" s="7">
        <v>442</v>
      </c>
      <c r="Y1006" s="5">
        <v>1768</v>
      </c>
      <c r="Z1006" s="5">
        <f>ABS((U1006/L1006) - 1)</f>
        <v>0.47900742355753</v>
      </c>
      <c r="AA1006" s="7">
        <v>374.84598871483</v>
      </c>
      <c r="AB1006" s="6">
        <v>2736</v>
      </c>
      <c r="AC1006" s="6">
        <f>ABS((W1006/L1006) - 1)</f>
        <v>0.98281803614494</v>
      </c>
      <c r="AD1006" s="8">
        <v>651</v>
      </c>
      <c r="AE1006" t="s">
        <v>1370</v>
      </c>
      <c r="AF1006"/>
    </row>
    <row r="1007" spans="1:32" customHeight="1" ht="30">
      <c r="A1007" s="9" t="s">
        <v>1375</v>
      </c>
      <c r="B1007" s="9" t="s">
        <v>1376</v>
      </c>
      <c r="C1007" s="9" t="s">
        <v>30</v>
      </c>
      <c r="D1007" s="9" t="s">
        <v>1377</v>
      </c>
      <c r="E1007" s="9"/>
      <c r="F1007" s="9"/>
      <c r="G1007" s="9"/>
      <c r="H1007" s="9" t="s">
        <v>293</v>
      </c>
      <c r="I1007" s="10">
        <v>1</v>
      </c>
      <c r="J1007" s="9" t="s">
        <v>42</v>
      </c>
      <c r="K1007" s="12">
        <v>255.63289767215</v>
      </c>
      <c r="L1007" s="12">
        <f>K1007*1.16</f>
        <v>296.5341612997</v>
      </c>
      <c r="M1007" s="12">
        <f>I1007*K1007</f>
        <v>255.63289767215</v>
      </c>
      <c r="N1007" s="12">
        <f>I1007*L1007</f>
        <v>296.5341612997</v>
      </c>
      <c r="O1007" s="12">
        <v>684</v>
      </c>
      <c r="P1007" s="11">
        <v>2736</v>
      </c>
      <c r="Q1007" s="11">
        <f>(O1007/L1007) - 1</f>
        <v>1.3066482357448</v>
      </c>
      <c r="R1007" s="12">
        <v>584</v>
      </c>
      <c r="S1007" s="11">
        <v>2336</v>
      </c>
      <c r="T1007" s="11">
        <f>(Q1007/L1007) - 1</f>
        <v>-0.99559359963784</v>
      </c>
      <c r="U1007" s="12">
        <v>504</v>
      </c>
      <c r="V1007" s="11">
        <v>2016</v>
      </c>
      <c r="W1007" s="11">
        <f>(S1007/L1007) - 1</f>
        <v>6.8776758460523</v>
      </c>
      <c r="X1007" s="12">
        <v>442</v>
      </c>
      <c r="Y1007" s="11">
        <v>1768</v>
      </c>
      <c r="Z1007" s="11">
        <f>ABS((U1007/L1007) - 1)</f>
        <v>0.69963554212773</v>
      </c>
      <c r="AA1007" s="12">
        <v>326.18757742967</v>
      </c>
      <c r="AB1007" s="6">
        <v>2736</v>
      </c>
      <c r="AC1007" s="6">
        <f>ABS((W1007/L1007) - 1)</f>
        <v>0.97680646366035</v>
      </c>
      <c r="AD1007" s="8">
        <v>651</v>
      </c>
      <c r="AE1007" t="s">
        <v>1370</v>
      </c>
      <c r="AF1007"/>
    </row>
    <row r="1008" spans="1:32" customHeight="1" ht="30">
      <c r="A1008" s="3" t="s">
        <v>1375</v>
      </c>
      <c r="B1008" s="3" t="s">
        <v>1376</v>
      </c>
      <c r="C1008" s="3" t="s">
        <v>30</v>
      </c>
      <c r="D1008" s="3" t="s">
        <v>1377</v>
      </c>
      <c r="E1008" s="3"/>
      <c r="F1008" s="3"/>
      <c r="G1008" s="3"/>
      <c r="H1008" s="3" t="s">
        <v>293</v>
      </c>
      <c r="I1008" s="4">
        <v>1</v>
      </c>
      <c r="J1008" s="3" t="s">
        <v>71</v>
      </c>
      <c r="K1008" s="7">
        <v>255.63289767215</v>
      </c>
      <c r="L1008" s="7">
        <f>K1008*1.16</f>
        <v>296.5341612997</v>
      </c>
      <c r="M1008" s="7">
        <f>I1008*K1008</f>
        <v>255.63289767215</v>
      </c>
      <c r="N1008" s="7">
        <f>I1008*L1008</f>
        <v>296.5341612997</v>
      </c>
      <c r="O1008" s="7">
        <v>684</v>
      </c>
      <c r="P1008" s="5">
        <v>2736</v>
      </c>
      <c r="Q1008" s="5">
        <f>(O1008/L1008) - 1</f>
        <v>1.3066482357448</v>
      </c>
      <c r="R1008" s="7">
        <v>584</v>
      </c>
      <c r="S1008" s="5">
        <v>2336</v>
      </c>
      <c r="T1008" s="5">
        <f>(Q1008/L1008) - 1</f>
        <v>-0.99559359963784</v>
      </c>
      <c r="U1008" s="7">
        <v>504</v>
      </c>
      <c r="V1008" s="5">
        <v>2016</v>
      </c>
      <c r="W1008" s="5">
        <f>(S1008/L1008) - 1</f>
        <v>6.8776758460523</v>
      </c>
      <c r="X1008" s="7">
        <v>442</v>
      </c>
      <c r="Y1008" s="5">
        <v>1768</v>
      </c>
      <c r="Z1008" s="5">
        <f>ABS((U1008/L1008) - 1)</f>
        <v>0.69963554212773</v>
      </c>
      <c r="AA1008" s="7">
        <v>326.18757742967</v>
      </c>
      <c r="AB1008" s="6">
        <v>2736</v>
      </c>
      <c r="AC1008" s="6">
        <f>ABS((W1008/L1008) - 1)</f>
        <v>0.97680646366035</v>
      </c>
      <c r="AD1008" s="8">
        <v>651</v>
      </c>
      <c r="AE1008" t="s">
        <v>1370</v>
      </c>
      <c r="AF1008"/>
    </row>
    <row r="1009" spans="1:32" customHeight="1" ht="30">
      <c r="A1009" s="9" t="s">
        <v>1378</v>
      </c>
      <c r="B1009" s="9" t="s">
        <v>1379</v>
      </c>
      <c r="C1009" s="9" t="s">
        <v>30</v>
      </c>
      <c r="D1009" s="9" t="s">
        <v>1380</v>
      </c>
      <c r="E1009" s="9" t="s">
        <v>36</v>
      </c>
      <c r="F1009" s="9" t="s">
        <v>36</v>
      </c>
      <c r="G1009" s="9" t="s">
        <v>36</v>
      </c>
      <c r="H1009" s="9" t="s">
        <v>37</v>
      </c>
      <c r="I1009" s="10">
        <v>1</v>
      </c>
      <c r="J1009" s="9" t="s">
        <v>40</v>
      </c>
      <c r="K1009" s="12">
        <v>4510.44</v>
      </c>
      <c r="L1009" s="12">
        <f>K1009*1.16</f>
        <v>5232.1104</v>
      </c>
      <c r="M1009" s="12">
        <f>I1009*K1009</f>
        <v>4510.44</v>
      </c>
      <c r="N1009" s="12">
        <f>I1009*L1009</f>
        <v>5232.1104</v>
      </c>
      <c r="O1009" s="12">
        <v>7848.17</v>
      </c>
      <c r="P1009" s="11">
        <v>31392.68</v>
      </c>
      <c r="Q1009" s="11">
        <f>(O1009/L1009) - 1</f>
        <v>0.50000084096085</v>
      </c>
      <c r="R1009" s="12">
        <v>7324.95</v>
      </c>
      <c r="S1009" s="11">
        <v>29299.8</v>
      </c>
      <c r="T1009" s="11">
        <f>(Q1009/L1009) - 1</f>
        <v>-0.99990443610652</v>
      </c>
      <c r="U1009" s="12">
        <v>6801.74</v>
      </c>
      <c r="V1009" s="11">
        <v>27206.96</v>
      </c>
      <c r="W1009" s="11">
        <f>(S1009/L1009) - 1</f>
        <v>4.599996513835</v>
      </c>
      <c r="X1009" s="12">
        <v>6278.53</v>
      </c>
      <c r="Y1009" s="11">
        <v>25114.12</v>
      </c>
      <c r="Z1009" s="11">
        <f>ABS((U1009/L1009) - 1)</f>
        <v>0.29999932723132</v>
      </c>
      <c r="AA1009" s="12">
        <v>5755.32144</v>
      </c>
      <c r="AB1009" s="6">
        <v>31392.68</v>
      </c>
      <c r="AC1009" s="6">
        <f>ABS((W1009/L1009) - 1)</f>
        <v>0.99912081432497</v>
      </c>
      <c r="AD1009" s="8">
        <v>159</v>
      </c>
      <c r="AE1009" t="s">
        <v>43</v>
      </c>
      <c r="AF1009"/>
    </row>
    <row r="1010" spans="1:32" customHeight="1" ht="30">
      <c r="A1010" s="3" t="s">
        <v>1378</v>
      </c>
      <c r="B1010" s="3" t="s">
        <v>1379</v>
      </c>
      <c r="C1010" s="3" t="s">
        <v>30</v>
      </c>
      <c r="D1010" s="3" t="s">
        <v>1380</v>
      </c>
      <c r="E1010" s="3" t="s">
        <v>36</v>
      </c>
      <c r="F1010" s="3" t="s">
        <v>36</v>
      </c>
      <c r="G1010" s="3" t="s">
        <v>36</v>
      </c>
      <c r="H1010" s="3" t="s">
        <v>37</v>
      </c>
      <c r="I1010" s="4">
        <v>1</v>
      </c>
      <c r="J1010" s="3" t="s">
        <v>71</v>
      </c>
      <c r="K1010" s="7">
        <v>4367.43</v>
      </c>
      <c r="L1010" s="7">
        <f>K1010*1.16</f>
        <v>5066.2188</v>
      </c>
      <c r="M1010" s="7">
        <f>I1010*K1010</f>
        <v>4367.43</v>
      </c>
      <c r="N1010" s="7">
        <f>I1010*L1010</f>
        <v>5066.2188</v>
      </c>
      <c r="O1010" s="7">
        <v>7848.17</v>
      </c>
      <c r="P1010" s="5">
        <v>31392.68</v>
      </c>
      <c r="Q1010" s="5">
        <f>(O1010/L1010) - 1</f>
        <v>0.54911785491775</v>
      </c>
      <c r="R1010" s="7">
        <v>7324.95</v>
      </c>
      <c r="S1010" s="5">
        <v>29299.8</v>
      </c>
      <c r="T1010" s="5">
        <f>(Q1010/L1010) - 1</f>
        <v>-0.99989161189507</v>
      </c>
      <c r="U1010" s="7">
        <v>6801.74</v>
      </c>
      <c r="V1010" s="5">
        <v>27206.96</v>
      </c>
      <c r="W1010" s="5">
        <f>(S1010/L1010) - 1</f>
        <v>4.7833664823162</v>
      </c>
      <c r="X1010" s="7">
        <v>6278.53</v>
      </c>
      <c r="Y1010" s="5">
        <v>25114.12</v>
      </c>
      <c r="Z1010" s="5">
        <f>ABS((U1010/L1010) - 1)</f>
        <v>0.34256736009902</v>
      </c>
      <c r="AA1010" s="7">
        <v>5572.84068</v>
      </c>
      <c r="AB1010" s="6">
        <v>31392.68</v>
      </c>
      <c r="AC1010" s="6">
        <f>ABS((W1010/L1010) - 1)</f>
        <v>0.9990558310505</v>
      </c>
      <c r="AD1010" s="8">
        <v>159</v>
      </c>
      <c r="AE1010" t="s">
        <v>43</v>
      </c>
      <c r="AF1010"/>
    </row>
    <row r="1011" spans="1:32" customHeight="1" ht="30">
      <c r="A1011" s="9" t="s">
        <v>1381</v>
      </c>
      <c r="B1011" s="9" t="s">
        <v>1382</v>
      </c>
      <c r="C1011" s="9" t="s">
        <v>30</v>
      </c>
      <c r="D1011" s="9" t="s">
        <v>1380</v>
      </c>
      <c r="E1011" s="9" t="s">
        <v>36</v>
      </c>
      <c r="F1011" s="9" t="s">
        <v>36</v>
      </c>
      <c r="G1011" s="9" t="s">
        <v>36</v>
      </c>
      <c r="H1011" s="9" t="s">
        <v>37</v>
      </c>
      <c r="I1011" s="10">
        <v>1</v>
      </c>
      <c r="J1011" s="9" t="s">
        <v>71</v>
      </c>
      <c r="K1011" s="12">
        <v>7359.98</v>
      </c>
      <c r="L1011" s="12">
        <f>K1011*1.16</f>
        <v>8537.5768</v>
      </c>
      <c r="M1011" s="12">
        <f>I1011*K1011</f>
        <v>7359.98</v>
      </c>
      <c r="N1011" s="12">
        <f>I1011*L1011</f>
        <v>8537.5768</v>
      </c>
      <c r="O1011" s="12">
        <v>11952.6</v>
      </c>
      <c r="P1011" s="11">
        <v>47810.4</v>
      </c>
      <c r="Q1011" s="11">
        <f>(O1011/L1011) - 1</f>
        <v>0.39999911918801</v>
      </c>
      <c r="R1011" s="12">
        <v>11098.85</v>
      </c>
      <c r="S1011" s="11">
        <v>44395.4</v>
      </c>
      <c r="T1011" s="11">
        <f>(Q1011/L1011) - 1</f>
        <v>-0.99995314840164</v>
      </c>
      <c r="U1011" s="12">
        <v>10245.09</v>
      </c>
      <c r="V1011" s="11">
        <v>40980.36</v>
      </c>
      <c r="W1011" s="11">
        <f>(S1011/L1011) - 1</f>
        <v>4.2000000749627</v>
      </c>
      <c r="X1011" s="12">
        <v>9732.84</v>
      </c>
      <c r="Y1011" s="11">
        <v>38931.36</v>
      </c>
      <c r="Z1011" s="11">
        <f>ABS((U1011/L1011) - 1)</f>
        <v>0.19999974700081</v>
      </c>
      <c r="AA1011" s="12">
        <v>9391.33448</v>
      </c>
      <c r="AB1011" s="6">
        <v>47810.4</v>
      </c>
      <c r="AC1011" s="6">
        <f>ABS((W1011/L1011) - 1)</f>
        <v>0.99950805712518</v>
      </c>
      <c r="AD1011" s="8" t="s">
        <v>39</v>
      </c>
      <c r="AE1011" t="s">
        <v>39</v>
      </c>
      <c r="AF1011"/>
    </row>
    <row r="1012" spans="1:32" customHeight="1" ht="30">
      <c r="A1012" s="3" t="s">
        <v>1383</v>
      </c>
      <c r="B1012" s="3" t="s">
        <v>1384</v>
      </c>
      <c r="C1012" s="3" t="s">
        <v>30</v>
      </c>
      <c r="D1012" s="3" t="s">
        <v>1380</v>
      </c>
      <c r="E1012" s="3" t="s">
        <v>36</v>
      </c>
      <c r="F1012" s="3" t="s">
        <v>36</v>
      </c>
      <c r="G1012" s="3" t="s">
        <v>36</v>
      </c>
      <c r="H1012" s="3" t="s">
        <v>293</v>
      </c>
      <c r="I1012" s="4">
        <v>1</v>
      </c>
      <c r="J1012" s="3" t="s">
        <v>38</v>
      </c>
      <c r="K1012" s="7">
        <v>1650.86</v>
      </c>
      <c r="L1012" s="7">
        <f>K1012*1.16</f>
        <v>1914.9976</v>
      </c>
      <c r="M1012" s="7">
        <f>I1012*K1012</f>
        <v>1650.86</v>
      </c>
      <c r="N1012" s="7">
        <f>I1012*L1012</f>
        <v>1914.9976</v>
      </c>
      <c r="O1012" s="7">
        <v>3638.5</v>
      </c>
      <c r="P1012" s="5">
        <v>14554</v>
      </c>
      <c r="Q1012" s="5">
        <f>(O1012/L1012) - 1</f>
        <v>0.90000238120403</v>
      </c>
      <c r="R1012" s="7">
        <v>3447</v>
      </c>
      <c r="S1012" s="5">
        <v>13788</v>
      </c>
      <c r="T1012" s="5">
        <f>(Q1012/L1012) - 1</f>
        <v>-0.99953002427721</v>
      </c>
      <c r="U1012" s="7">
        <v>3255.5</v>
      </c>
      <c r="V1012" s="5">
        <v>13022</v>
      </c>
      <c r="W1012" s="5">
        <f>(S1012/L1012) - 1</f>
        <v>6.20000902351</v>
      </c>
      <c r="X1012" s="7">
        <v>3064</v>
      </c>
      <c r="Y1012" s="5">
        <v>12256</v>
      </c>
      <c r="Z1012" s="5">
        <f>ABS((U1012/L1012) - 1)</f>
        <v>0.70000213055097</v>
      </c>
      <c r="AA1012" s="7">
        <v>2106.49736</v>
      </c>
      <c r="AB1012" s="6">
        <v>14554</v>
      </c>
      <c r="AC1012" s="6">
        <f>ABS((W1012/L1012) - 1)</f>
        <v>0.99676239331918</v>
      </c>
      <c r="AD1012" s="8">
        <v>320</v>
      </c>
      <c r="AE1012" t="s">
        <v>1385</v>
      </c>
      <c r="AF1012"/>
    </row>
    <row r="1013" spans="1:32" customHeight="1" ht="30">
      <c r="A1013" s="9" t="s">
        <v>1386</v>
      </c>
      <c r="B1013" s="9" t="s">
        <v>1387</v>
      </c>
      <c r="C1013" s="9" t="s">
        <v>30</v>
      </c>
      <c r="D1013" s="9" t="s">
        <v>1380</v>
      </c>
      <c r="E1013" s="9" t="s">
        <v>36</v>
      </c>
      <c r="F1013" s="9" t="s">
        <v>36</v>
      </c>
      <c r="G1013" s="9" t="s">
        <v>36</v>
      </c>
      <c r="H1013" s="9" t="s">
        <v>165</v>
      </c>
      <c r="I1013" s="10">
        <v>1</v>
      </c>
      <c r="J1013" s="9" t="s">
        <v>42</v>
      </c>
      <c r="K1013" s="12">
        <v>4733.52</v>
      </c>
      <c r="L1013" s="12">
        <f>K1013*1.16</f>
        <v>5490.8832</v>
      </c>
      <c r="M1013" s="12">
        <f>I1013*K1013</f>
        <v>4733.52</v>
      </c>
      <c r="N1013" s="12">
        <f>I1013*L1013</f>
        <v>5490.8832</v>
      </c>
      <c r="O1013" s="12">
        <v>7687.23</v>
      </c>
      <c r="P1013" s="11">
        <v>30748.92</v>
      </c>
      <c r="Q1013" s="11">
        <f>(O1013/L1013) - 1</f>
        <v>0.39999881986198</v>
      </c>
      <c r="R1013" s="12">
        <v>7138.14</v>
      </c>
      <c r="S1013" s="11">
        <v>28552.56</v>
      </c>
      <c r="T1013" s="11">
        <f>(Q1013/L1013) - 1</f>
        <v>-0.99992715218931</v>
      </c>
      <c r="U1013" s="12">
        <v>6589.05</v>
      </c>
      <c r="V1013" s="11">
        <v>26356.2</v>
      </c>
      <c r="W1013" s="11">
        <f>(S1013/L1013) - 1</f>
        <v>4.1999940556011</v>
      </c>
      <c r="X1013" s="12">
        <v>6259.6</v>
      </c>
      <c r="Y1013" s="11">
        <v>25038.4</v>
      </c>
      <c r="Z1013" s="11">
        <f>ABS((U1013/L1013) - 1)</f>
        <v>0.19999820793857</v>
      </c>
      <c r="AA1013" s="12">
        <v>6039.97152</v>
      </c>
      <c r="AB1013" s="6">
        <v>30748.92</v>
      </c>
      <c r="AC1013" s="6">
        <f>ABS((W1013/L1013) - 1)</f>
        <v>0.99923509681364</v>
      </c>
      <c r="AD1013" s="8" t="s">
        <v>39</v>
      </c>
      <c r="AE1013" t="s">
        <v>39</v>
      </c>
      <c r="AF1013"/>
    </row>
    <row r="1014" spans="1:32" customHeight="1" ht="30">
      <c r="A1014" s="3" t="s">
        <v>1388</v>
      </c>
      <c r="B1014" s="3" t="s">
        <v>1389</v>
      </c>
      <c r="C1014" s="3" t="s">
        <v>30</v>
      </c>
      <c r="D1014" s="3" t="s">
        <v>1380</v>
      </c>
      <c r="E1014" s="3"/>
      <c r="F1014" s="3"/>
      <c r="G1014" s="3"/>
      <c r="H1014" s="3" t="s">
        <v>279</v>
      </c>
      <c r="I1014" s="4">
        <v>1</v>
      </c>
      <c r="J1014" s="3" t="s">
        <v>38</v>
      </c>
      <c r="K1014" s="7">
        <v>4128.89</v>
      </c>
      <c r="L1014" s="7">
        <f>K1014*1.16</f>
        <v>4789.5124</v>
      </c>
      <c r="M1014" s="7">
        <f>I1014*K1014</f>
        <v>4128.89</v>
      </c>
      <c r="N1014" s="7">
        <f>I1014*L1014</f>
        <v>4789.5124</v>
      </c>
      <c r="O1014" s="7">
        <v>8265.33</v>
      </c>
      <c r="P1014" s="5">
        <v>33061.32</v>
      </c>
      <c r="Q1014" s="5">
        <f>(O1014/L1014) - 1</f>
        <v>0.72571429191832</v>
      </c>
      <c r="R1014" s="7">
        <v>7714.31</v>
      </c>
      <c r="S1014" s="5">
        <v>30857.24</v>
      </c>
      <c r="T1014" s="5">
        <f>(Q1014/L1014) - 1</f>
        <v>-0.99984847846058</v>
      </c>
      <c r="U1014" s="7">
        <v>7163.29</v>
      </c>
      <c r="V1014" s="5">
        <v>28653.16</v>
      </c>
      <c r="W1014" s="5">
        <f>(S1014/L1014) - 1</f>
        <v>5.4426683601446</v>
      </c>
      <c r="X1014" s="7">
        <v>6612.26</v>
      </c>
      <c r="Y1014" s="5">
        <v>26449.04</v>
      </c>
      <c r="Z1014" s="5">
        <f>ABS((U1014/L1014) - 1)</f>
        <v>0.49561988815396</v>
      </c>
      <c r="AA1014" s="7">
        <v>5268.46364</v>
      </c>
      <c r="AB1014" s="6">
        <v>33061.32</v>
      </c>
      <c r="AC1014" s="6">
        <f>ABS((W1014/L1014) - 1)</f>
        <v>0.99886362787992</v>
      </c>
      <c r="AD1014" s="8">
        <v>103</v>
      </c>
      <c r="AE1014" t="s">
        <v>282</v>
      </c>
      <c r="AF1014"/>
    </row>
    <row r="1015" spans="1:32" customHeight="1" ht="30">
      <c r="A1015" s="9" t="s">
        <v>1388</v>
      </c>
      <c r="B1015" s="9" t="s">
        <v>1389</v>
      </c>
      <c r="C1015" s="9" t="s">
        <v>30</v>
      </c>
      <c r="D1015" s="9" t="s">
        <v>1380</v>
      </c>
      <c r="E1015" s="9"/>
      <c r="F1015" s="9"/>
      <c r="G1015" s="9"/>
      <c r="H1015" s="9" t="s">
        <v>279</v>
      </c>
      <c r="I1015" s="10">
        <v>1</v>
      </c>
      <c r="J1015" s="9" t="s">
        <v>89</v>
      </c>
      <c r="K1015" s="12">
        <v>4128</v>
      </c>
      <c r="L1015" s="12">
        <f>K1015*1.16</f>
        <v>4788.48</v>
      </c>
      <c r="M1015" s="12">
        <f>I1015*K1015</f>
        <v>4128</v>
      </c>
      <c r="N1015" s="12">
        <f>I1015*L1015</f>
        <v>4788.48</v>
      </c>
      <c r="O1015" s="12">
        <v>8265.33</v>
      </c>
      <c r="P1015" s="11">
        <v>33061.32</v>
      </c>
      <c r="Q1015" s="11">
        <f>(O1015/L1015) - 1</f>
        <v>0.72608635725742</v>
      </c>
      <c r="R1015" s="12">
        <v>7714.31</v>
      </c>
      <c r="S1015" s="11">
        <v>30857.24</v>
      </c>
      <c r="T1015" s="11">
        <f>(Q1015/L1015) - 1</f>
        <v>-0.99984836809233</v>
      </c>
      <c r="U1015" s="12">
        <v>7163.29</v>
      </c>
      <c r="V1015" s="11">
        <v>28653.16</v>
      </c>
      <c r="W1015" s="11">
        <f>(S1015/L1015) - 1</f>
        <v>5.4440574044373</v>
      </c>
      <c r="X1015" s="12">
        <v>6612.26</v>
      </c>
      <c r="Y1015" s="11">
        <v>26449.04</v>
      </c>
      <c r="Z1015" s="11">
        <f>ABS((U1015/L1015) - 1)</f>
        <v>0.49594234496124</v>
      </c>
      <c r="AA1015" s="12">
        <v>5267.328</v>
      </c>
      <c r="AB1015" s="6">
        <v>33061.32</v>
      </c>
      <c r="AC1015" s="6">
        <f>ABS((W1015/L1015) - 1)</f>
        <v>0.99886309279679</v>
      </c>
      <c r="AD1015" s="8">
        <v>103</v>
      </c>
      <c r="AE1015" t="s">
        <v>282</v>
      </c>
      <c r="AF1015"/>
    </row>
    <row r="1016" spans="1:32" customHeight="1" ht="30">
      <c r="A1016" s="3">
        <v>760692</v>
      </c>
      <c r="B1016" s="3" t="s">
        <v>1390</v>
      </c>
      <c r="C1016" s="3" t="s">
        <v>30</v>
      </c>
      <c r="D1016" s="3" t="s">
        <v>1380</v>
      </c>
      <c r="E1016" s="3" t="s">
        <v>36</v>
      </c>
      <c r="F1016" s="3" t="s">
        <v>36</v>
      </c>
      <c r="G1016" s="3" t="s">
        <v>36</v>
      </c>
      <c r="H1016" s="3" t="s">
        <v>37</v>
      </c>
      <c r="I1016" s="4">
        <v>1</v>
      </c>
      <c r="J1016" s="3" t="s">
        <v>58</v>
      </c>
      <c r="K1016" s="7">
        <v>4311.02</v>
      </c>
      <c r="L1016" s="7">
        <f>K1016*1.16</f>
        <v>5000.7832</v>
      </c>
      <c r="M1016" s="7">
        <f>I1016*K1016</f>
        <v>4311.02</v>
      </c>
      <c r="N1016" s="7">
        <f>I1016*L1016</f>
        <v>5000.7832</v>
      </c>
      <c r="O1016" s="7">
        <v>7001.09</v>
      </c>
      <c r="P1016" s="5">
        <v>28004.36</v>
      </c>
      <c r="Q1016" s="5">
        <f>(O1016/L1016) - 1</f>
        <v>0.39999870420297</v>
      </c>
      <c r="R1016" s="7">
        <v>6501.02</v>
      </c>
      <c r="S1016" s="5">
        <v>26004.08</v>
      </c>
      <c r="T1016" s="5">
        <f>(Q1016/L1016) - 1</f>
        <v>-0.99992001278836</v>
      </c>
      <c r="U1016" s="7">
        <v>6000.94</v>
      </c>
      <c r="V1016" s="5">
        <v>24003.76</v>
      </c>
      <c r="W1016" s="5">
        <f>(S1016/L1016) - 1</f>
        <v>4.2000014717695</v>
      </c>
      <c r="X1016" s="7">
        <v>5700.89</v>
      </c>
      <c r="Y1016" s="5">
        <v>22803.56</v>
      </c>
      <c r="Z1016" s="5">
        <f>ABS((U1016/L1016) - 1)</f>
        <v>0.20000003199499</v>
      </c>
      <c r="AA1016" s="7">
        <v>5500.86152</v>
      </c>
      <c r="AB1016" s="6">
        <v>28004.36</v>
      </c>
      <c r="AC1016" s="6">
        <f>ABS((W1016/L1016) - 1)</f>
        <v>0.99916013126269</v>
      </c>
      <c r="AD1016" s="8" t="s">
        <v>39</v>
      </c>
      <c r="AE1016" t="s">
        <v>39</v>
      </c>
      <c r="AF1016"/>
    </row>
    <row r="1017" spans="1:32" customHeight="1" ht="30">
      <c r="A1017" s="9" t="s">
        <v>1391</v>
      </c>
      <c r="B1017" s="9" t="s">
        <v>1392</v>
      </c>
      <c r="C1017" s="9" t="s">
        <v>30</v>
      </c>
      <c r="D1017" s="9" t="s">
        <v>1380</v>
      </c>
      <c r="E1017" s="9" t="s">
        <v>36</v>
      </c>
      <c r="F1017" s="9" t="s">
        <v>36</v>
      </c>
      <c r="G1017" s="9" t="s">
        <v>36</v>
      </c>
      <c r="H1017" s="9" t="s">
        <v>165</v>
      </c>
      <c r="I1017" s="10">
        <v>1</v>
      </c>
      <c r="J1017" s="9" t="s">
        <v>40</v>
      </c>
      <c r="K1017" s="12">
        <v>1775.59</v>
      </c>
      <c r="L1017" s="12">
        <f>K1017*1.16</f>
        <v>2059.6844</v>
      </c>
      <c r="M1017" s="12">
        <f>I1017*K1017</f>
        <v>1775.59</v>
      </c>
      <c r="N1017" s="12">
        <f>I1017*L1017</f>
        <v>2059.6844</v>
      </c>
      <c r="O1017" s="12">
        <v>3089.53</v>
      </c>
      <c r="P1017" s="11">
        <v>12358.12</v>
      </c>
      <c r="Q1017" s="11">
        <f>(O1017/L1017) - 1</f>
        <v>0.50000165073834</v>
      </c>
      <c r="R1017" s="12">
        <v>2883.56</v>
      </c>
      <c r="S1017" s="11">
        <v>11534.24</v>
      </c>
      <c r="T1017" s="11">
        <f>(Q1017/L1017) - 1</f>
        <v>-0.99975724356084</v>
      </c>
      <c r="U1017" s="12">
        <v>2677.59</v>
      </c>
      <c r="V1017" s="11">
        <v>10710.36</v>
      </c>
      <c r="W1017" s="11">
        <f>(S1017/L1017) - 1</f>
        <v>4.600003573363</v>
      </c>
      <c r="X1017" s="12">
        <v>2677.59</v>
      </c>
      <c r="Y1017" s="11">
        <v>10710.36</v>
      </c>
      <c r="Z1017" s="11">
        <f>ABS((U1017/L1017) - 1)</f>
        <v>0.30000013594316</v>
      </c>
      <c r="AA1017" s="12">
        <v>2265.65284</v>
      </c>
      <c r="AB1017" s="6">
        <v>12358.12</v>
      </c>
      <c r="AC1017" s="6">
        <f>ABS((W1017/L1017) - 1)</f>
        <v>0.99776664639817</v>
      </c>
      <c r="AD1017" s="8">
        <v>686</v>
      </c>
      <c r="AE1017" t="s">
        <v>271</v>
      </c>
      <c r="AF1017"/>
    </row>
    <row r="1018" spans="1:32" customHeight="1" ht="30">
      <c r="A1018" s="3" t="s">
        <v>1391</v>
      </c>
      <c r="B1018" s="3" t="s">
        <v>1392</v>
      </c>
      <c r="C1018" s="3" t="s">
        <v>30</v>
      </c>
      <c r="D1018" s="3" t="s">
        <v>1380</v>
      </c>
      <c r="E1018" s="3" t="s">
        <v>36</v>
      </c>
      <c r="F1018" s="3" t="s">
        <v>36</v>
      </c>
      <c r="G1018" s="3" t="s">
        <v>36</v>
      </c>
      <c r="H1018" s="3" t="s">
        <v>165</v>
      </c>
      <c r="I1018" s="4">
        <v>1</v>
      </c>
      <c r="J1018" s="3" t="s">
        <v>90</v>
      </c>
      <c r="K1018" s="7">
        <v>1775.59</v>
      </c>
      <c r="L1018" s="7">
        <f>K1018*1.16</f>
        <v>2059.6844</v>
      </c>
      <c r="M1018" s="7">
        <f>I1018*K1018</f>
        <v>1775.59</v>
      </c>
      <c r="N1018" s="7">
        <f>I1018*L1018</f>
        <v>2059.6844</v>
      </c>
      <c r="O1018" s="7">
        <v>3089.53</v>
      </c>
      <c r="P1018" s="5">
        <v>12358.12</v>
      </c>
      <c r="Q1018" s="5">
        <f>(O1018/L1018) - 1</f>
        <v>0.50000165073834</v>
      </c>
      <c r="R1018" s="7">
        <v>2883.56</v>
      </c>
      <c r="S1018" s="5">
        <v>11534.24</v>
      </c>
      <c r="T1018" s="5">
        <f>(Q1018/L1018) - 1</f>
        <v>-0.99975724356084</v>
      </c>
      <c r="U1018" s="7">
        <v>2677.59</v>
      </c>
      <c r="V1018" s="5">
        <v>10710.36</v>
      </c>
      <c r="W1018" s="5">
        <f>(S1018/L1018) - 1</f>
        <v>4.600003573363</v>
      </c>
      <c r="X1018" s="7">
        <v>2677.59</v>
      </c>
      <c r="Y1018" s="5">
        <v>10710.36</v>
      </c>
      <c r="Z1018" s="5">
        <f>ABS((U1018/L1018) - 1)</f>
        <v>0.30000013594316</v>
      </c>
      <c r="AA1018" s="7">
        <v>2265.65284</v>
      </c>
      <c r="AB1018" s="6">
        <v>12358.12</v>
      </c>
      <c r="AC1018" s="6">
        <f>ABS((W1018/L1018) - 1)</f>
        <v>0.99776664639817</v>
      </c>
      <c r="AD1018" s="8">
        <v>686</v>
      </c>
      <c r="AE1018" t="s">
        <v>271</v>
      </c>
      <c r="AF1018"/>
    </row>
    <row r="1019" spans="1:32" customHeight="1" ht="30">
      <c r="A1019" s="9">
        <v>761051</v>
      </c>
      <c r="B1019" s="9" t="s">
        <v>1393</v>
      </c>
      <c r="C1019" s="9" t="s">
        <v>30</v>
      </c>
      <c r="D1019" s="9" t="s">
        <v>1380</v>
      </c>
      <c r="E1019" s="9" t="s">
        <v>36</v>
      </c>
      <c r="F1019" s="9" t="s">
        <v>36</v>
      </c>
      <c r="G1019" s="9" t="s">
        <v>36</v>
      </c>
      <c r="H1019" s="9" t="s">
        <v>165</v>
      </c>
      <c r="I1019" s="10">
        <v>1</v>
      </c>
      <c r="J1019" s="9" t="s">
        <v>90</v>
      </c>
      <c r="K1019" s="12">
        <v>4101.29</v>
      </c>
      <c r="L1019" s="12">
        <f>K1019*1.16</f>
        <v>4757.4964</v>
      </c>
      <c r="M1019" s="12">
        <f>I1019*K1019</f>
        <v>4101.29</v>
      </c>
      <c r="N1019" s="12">
        <f>I1019*L1019</f>
        <v>4757.4964</v>
      </c>
      <c r="O1019" s="12">
        <v>6660.5</v>
      </c>
      <c r="P1019" s="11">
        <v>26642</v>
      </c>
      <c r="Q1019" s="11">
        <f>(O1019/L1019) - 1</f>
        <v>0.40000105938073</v>
      </c>
      <c r="R1019" s="12">
        <v>6184.5</v>
      </c>
      <c r="S1019" s="11">
        <v>24738</v>
      </c>
      <c r="T1019" s="11">
        <f>(Q1019/L1019) - 1</f>
        <v>-0.99991592194176</v>
      </c>
      <c r="U1019" s="12">
        <v>5875.51</v>
      </c>
      <c r="V1019" s="11">
        <v>23502.04</v>
      </c>
      <c r="W1019" s="11">
        <f>(S1019/L1019) - 1</f>
        <v>4.1997937402538</v>
      </c>
      <c r="X1019" s="12">
        <v>5471.12</v>
      </c>
      <c r="Y1019" s="11">
        <v>21884.48</v>
      </c>
      <c r="Z1019" s="11">
        <f>ABS((U1019/L1019) - 1)</f>
        <v>0.23500040903867</v>
      </c>
      <c r="AA1019" s="12">
        <v>5233.24604</v>
      </c>
      <c r="AB1019" s="6">
        <v>26642</v>
      </c>
      <c r="AC1019" s="6">
        <f>ABS((W1019/L1019) - 1)</f>
        <v>0.99911722608129</v>
      </c>
      <c r="AD1019" s="8" t="s">
        <v>39</v>
      </c>
      <c r="AE1019" t="s">
        <v>39</v>
      </c>
      <c r="AF1019"/>
    </row>
    <row r="1020" spans="1:32" customHeight="1" ht="30">
      <c r="A1020" s="3">
        <v>761071</v>
      </c>
      <c r="B1020" s="3" t="s">
        <v>1394</v>
      </c>
      <c r="C1020" s="3" t="s">
        <v>30</v>
      </c>
      <c r="D1020" s="3" t="s">
        <v>1380</v>
      </c>
      <c r="E1020" s="3" t="s">
        <v>36</v>
      </c>
      <c r="F1020" s="3" t="s">
        <v>36</v>
      </c>
      <c r="G1020" s="3" t="s">
        <v>36</v>
      </c>
      <c r="H1020" s="3" t="s">
        <v>165</v>
      </c>
      <c r="I1020" s="4">
        <v>1</v>
      </c>
      <c r="J1020" s="3" t="s">
        <v>40</v>
      </c>
      <c r="K1020" s="7">
        <v>5938.6942018587</v>
      </c>
      <c r="L1020" s="7">
        <f>K1020*1.16</f>
        <v>6888.8852741561</v>
      </c>
      <c r="M1020" s="7">
        <f>I1020*K1020</f>
        <v>5938.6942018587</v>
      </c>
      <c r="N1020" s="7">
        <f>I1020*L1020</f>
        <v>6888.8852741561</v>
      </c>
      <c r="O1020" s="7">
        <v>10333.33</v>
      </c>
      <c r="P1020" s="5">
        <v>41333.32</v>
      </c>
      <c r="Q1020" s="5">
        <f>(O1020/L1020) - 1</f>
        <v>0.50000030320809</v>
      </c>
      <c r="R1020" s="7">
        <v>9644.44</v>
      </c>
      <c r="S1020" s="5">
        <v>38577.76</v>
      </c>
      <c r="T1020" s="5">
        <f>(Q1020/L1020) - 1</f>
        <v>-0.99992741927274</v>
      </c>
      <c r="U1020" s="7">
        <v>8955.55</v>
      </c>
      <c r="V1020" s="5">
        <v>35822.2</v>
      </c>
      <c r="W1020" s="5">
        <f>(S1020/L1020) - 1</f>
        <v>4.6000003577829</v>
      </c>
      <c r="X1020" s="7">
        <v>8266.66</v>
      </c>
      <c r="Y1020" s="5">
        <v>33066.64</v>
      </c>
      <c r="Z1020" s="5">
        <f>ABS((U1020/L1020) - 1)</f>
        <v>0.29999987568337</v>
      </c>
      <c r="AA1020" s="7">
        <v>7577.7738015718</v>
      </c>
      <c r="AB1020" s="6">
        <v>41333.32</v>
      </c>
      <c r="AC1020" s="6">
        <f>ABS((W1020/L1020) - 1)</f>
        <v>0.9993322576622</v>
      </c>
      <c r="AD1020" s="8">
        <v>224</v>
      </c>
      <c r="AE1020" t="s">
        <v>294</v>
      </c>
      <c r="AF1020"/>
    </row>
    <row r="1021" spans="1:32" customHeight="1" ht="30">
      <c r="A1021" s="9">
        <v>762177</v>
      </c>
      <c r="B1021" s="9" t="s">
        <v>1395</v>
      </c>
      <c r="C1021" s="9" t="s">
        <v>30</v>
      </c>
      <c r="D1021" s="9" t="s">
        <v>1380</v>
      </c>
      <c r="E1021" s="9" t="s">
        <v>36</v>
      </c>
      <c r="F1021" s="9" t="s">
        <v>36</v>
      </c>
      <c r="G1021" s="9" t="s">
        <v>36</v>
      </c>
      <c r="H1021" s="9" t="s">
        <v>165</v>
      </c>
      <c r="I1021" s="10">
        <v>1</v>
      </c>
      <c r="J1021" s="9" t="s">
        <v>42</v>
      </c>
      <c r="K1021" s="12">
        <v>2278.24</v>
      </c>
      <c r="L1021" s="12">
        <f>K1021*1.16</f>
        <v>2642.7584</v>
      </c>
      <c r="M1021" s="12">
        <f>I1021*K1021</f>
        <v>2278.24</v>
      </c>
      <c r="N1021" s="12">
        <f>I1021*L1021</f>
        <v>2642.7584</v>
      </c>
      <c r="O1021" s="12">
        <v>3964.14</v>
      </c>
      <c r="P1021" s="11">
        <v>15856.56</v>
      </c>
      <c r="Q1021" s="11">
        <f>(O1021/L1021) - 1</f>
        <v>0.50000090814204</v>
      </c>
      <c r="R1021" s="12">
        <v>3699.86</v>
      </c>
      <c r="S1021" s="11">
        <v>14799.44</v>
      </c>
      <c r="T1021" s="11">
        <f>(Q1021/L1021) - 1</f>
        <v>-0.9998108033984</v>
      </c>
      <c r="U1021" s="12">
        <v>3435.59</v>
      </c>
      <c r="V1021" s="11">
        <v>13742.36</v>
      </c>
      <c r="W1021" s="11">
        <f>(S1021/L1021) - 1</f>
        <v>4.5999973361167</v>
      </c>
      <c r="X1021" s="12">
        <v>3435.59</v>
      </c>
      <c r="Y1021" s="11">
        <v>13742.36</v>
      </c>
      <c r="Z1021" s="11">
        <f>ABS((U1021/L1021) - 1)</f>
        <v>0.30000154384147</v>
      </c>
      <c r="AA1021" s="12">
        <v>2907.03424</v>
      </c>
      <c r="AB1021" s="6">
        <v>15856.56</v>
      </c>
      <c r="AC1021" s="6">
        <f>ABS((W1021/L1021) - 1)</f>
        <v>0.99825939543467</v>
      </c>
      <c r="AD1021" s="8">
        <v>736</v>
      </c>
      <c r="AE1021" t="s">
        <v>129</v>
      </c>
      <c r="AF1021"/>
    </row>
    <row r="1022" spans="1:32" customHeight="1" ht="30">
      <c r="A1022" s="3" t="s">
        <v>1396</v>
      </c>
      <c r="B1022" s="3" t="s">
        <v>1397</v>
      </c>
      <c r="C1022" s="3" t="s">
        <v>30</v>
      </c>
      <c r="D1022" s="3" t="s">
        <v>1380</v>
      </c>
      <c r="E1022" s="3" t="s">
        <v>36</v>
      </c>
      <c r="F1022" s="3" t="s">
        <v>36</v>
      </c>
      <c r="G1022" s="3" t="s">
        <v>36</v>
      </c>
      <c r="H1022" s="3" t="s">
        <v>139</v>
      </c>
      <c r="I1022" s="4">
        <v>1</v>
      </c>
      <c r="J1022" s="3" t="s">
        <v>63</v>
      </c>
      <c r="K1022" s="7">
        <v>2413.794</v>
      </c>
      <c r="L1022" s="7">
        <f>K1022*1.16</f>
        <v>2800.00104</v>
      </c>
      <c r="M1022" s="7">
        <f>I1022*K1022</f>
        <v>2413.794</v>
      </c>
      <c r="N1022" s="7">
        <f>I1022*L1022</f>
        <v>2800.00104</v>
      </c>
      <c r="O1022" s="7">
        <v>4760</v>
      </c>
      <c r="P1022" s="5">
        <v>19040</v>
      </c>
      <c r="Q1022" s="5">
        <f>(O1022/L1022) - 1</f>
        <v>0.69999936857166</v>
      </c>
      <c r="R1022" s="7">
        <v>4480</v>
      </c>
      <c r="S1022" s="5">
        <v>17920</v>
      </c>
      <c r="T1022" s="5">
        <f>(Q1022/L1022) - 1</f>
        <v>-0.99975000031837</v>
      </c>
      <c r="U1022" s="7">
        <v>3640</v>
      </c>
      <c r="V1022" s="5">
        <v>14560</v>
      </c>
      <c r="W1022" s="5">
        <f>(S1022/L1022) - 1</f>
        <v>5.399997622858</v>
      </c>
      <c r="X1022" s="7">
        <v>3360</v>
      </c>
      <c r="Y1022" s="5">
        <v>13440</v>
      </c>
      <c r="Z1022" s="5">
        <f>ABS((U1022/L1022) - 1)</f>
        <v>0.29999951714304</v>
      </c>
      <c r="AA1022" s="7">
        <v>3080.001144</v>
      </c>
      <c r="AB1022" s="6">
        <v>19040</v>
      </c>
      <c r="AC1022" s="6">
        <f>ABS((W1022/L1022) - 1)</f>
        <v>0.99807143013673</v>
      </c>
      <c r="AD1022" s="8">
        <v>412</v>
      </c>
      <c r="AE1022" t="s">
        <v>288</v>
      </c>
      <c r="AF1022"/>
    </row>
    <row r="1023" spans="1:32" customHeight="1" ht="30">
      <c r="A1023" s="9" t="s">
        <v>1396</v>
      </c>
      <c r="B1023" s="9" t="s">
        <v>1397</v>
      </c>
      <c r="C1023" s="9" t="s">
        <v>30</v>
      </c>
      <c r="D1023" s="9" t="s">
        <v>1380</v>
      </c>
      <c r="E1023" s="9" t="s">
        <v>36</v>
      </c>
      <c r="F1023" s="9" t="s">
        <v>36</v>
      </c>
      <c r="G1023" s="9" t="s">
        <v>36</v>
      </c>
      <c r="H1023" s="9" t="s">
        <v>139</v>
      </c>
      <c r="I1023" s="10">
        <v>2</v>
      </c>
      <c r="J1023" s="9" t="s">
        <v>71</v>
      </c>
      <c r="K1023" s="12">
        <v>2413.794</v>
      </c>
      <c r="L1023" s="12">
        <f>K1023*1.16</f>
        <v>2800.00104</v>
      </c>
      <c r="M1023" s="12">
        <f>I1023*K1023</f>
        <v>4827.588</v>
      </c>
      <c r="N1023" s="12">
        <f>I1023*L1023</f>
        <v>5600.00208</v>
      </c>
      <c r="O1023" s="12">
        <v>4760</v>
      </c>
      <c r="P1023" s="11">
        <v>19040</v>
      </c>
      <c r="Q1023" s="11">
        <f>(O1023/L1023) - 1</f>
        <v>0.69999936857166</v>
      </c>
      <c r="R1023" s="12">
        <v>4480</v>
      </c>
      <c r="S1023" s="11">
        <v>17920</v>
      </c>
      <c r="T1023" s="11">
        <f>(Q1023/L1023) - 1</f>
        <v>-0.99975000031837</v>
      </c>
      <c r="U1023" s="12">
        <v>3640</v>
      </c>
      <c r="V1023" s="11">
        <v>14560</v>
      </c>
      <c r="W1023" s="11">
        <f>(S1023/L1023) - 1</f>
        <v>5.399997622858</v>
      </c>
      <c r="X1023" s="12">
        <v>3360</v>
      </c>
      <c r="Y1023" s="11">
        <v>13440</v>
      </c>
      <c r="Z1023" s="11">
        <f>ABS((U1023/L1023) - 1)</f>
        <v>0.29999951714304</v>
      </c>
      <c r="AA1023" s="12">
        <v>3080.001144</v>
      </c>
      <c r="AB1023" s="6">
        <v>19040</v>
      </c>
      <c r="AC1023" s="6">
        <f>ABS((W1023/L1023) - 1)</f>
        <v>0.99807143013673</v>
      </c>
      <c r="AD1023" s="8">
        <v>412</v>
      </c>
      <c r="AE1023" t="s">
        <v>288</v>
      </c>
      <c r="AF1023"/>
    </row>
    <row r="1024" spans="1:32" customHeight="1" ht="30">
      <c r="A1024" s="3" t="s">
        <v>1398</v>
      </c>
      <c r="B1024" s="3" t="s">
        <v>1399</v>
      </c>
      <c r="C1024" s="3" t="s">
        <v>30</v>
      </c>
      <c r="D1024" s="3" t="s">
        <v>1380</v>
      </c>
      <c r="E1024" s="3" t="s">
        <v>36</v>
      </c>
      <c r="F1024" s="3" t="s">
        <v>36</v>
      </c>
      <c r="G1024" s="3" t="s">
        <v>36</v>
      </c>
      <c r="H1024" s="3" t="s">
        <v>139</v>
      </c>
      <c r="I1024" s="4">
        <v>1</v>
      </c>
      <c r="J1024" s="3" t="s">
        <v>40</v>
      </c>
      <c r="K1024" s="7">
        <v>2413.794</v>
      </c>
      <c r="L1024" s="7">
        <f>K1024*1.16</f>
        <v>2800.00104</v>
      </c>
      <c r="M1024" s="7">
        <f>I1024*K1024</f>
        <v>2413.794</v>
      </c>
      <c r="N1024" s="7">
        <f>I1024*L1024</f>
        <v>2800.00104</v>
      </c>
      <c r="O1024" s="7">
        <v>4760</v>
      </c>
      <c r="P1024" s="5">
        <v>19040</v>
      </c>
      <c r="Q1024" s="5">
        <f>(O1024/L1024) - 1</f>
        <v>0.69999936857166</v>
      </c>
      <c r="R1024" s="7">
        <v>4480</v>
      </c>
      <c r="S1024" s="5">
        <v>17920</v>
      </c>
      <c r="T1024" s="5">
        <f>(Q1024/L1024) - 1</f>
        <v>-0.99975000031837</v>
      </c>
      <c r="U1024" s="7">
        <v>3640</v>
      </c>
      <c r="V1024" s="5">
        <v>14560</v>
      </c>
      <c r="W1024" s="5">
        <f>(S1024/L1024) - 1</f>
        <v>5.399997622858</v>
      </c>
      <c r="X1024" s="7">
        <v>3360</v>
      </c>
      <c r="Y1024" s="5">
        <v>13440</v>
      </c>
      <c r="Z1024" s="5">
        <f>ABS((U1024/L1024) - 1)</f>
        <v>0.29999951714304</v>
      </c>
      <c r="AA1024" s="7">
        <v>3080.001144</v>
      </c>
      <c r="AB1024" s="6">
        <v>19040</v>
      </c>
      <c r="AC1024" s="6">
        <f>ABS((W1024/L1024) - 1)</f>
        <v>0.99807143013673</v>
      </c>
      <c r="AD1024" s="8">
        <v>412</v>
      </c>
      <c r="AE1024" t="s">
        <v>288</v>
      </c>
      <c r="AF1024"/>
    </row>
    <row r="1025" spans="1:32" customHeight="1" ht="30">
      <c r="A1025" s="9" t="s">
        <v>1398</v>
      </c>
      <c r="B1025" s="9" t="s">
        <v>1399</v>
      </c>
      <c r="C1025" s="9" t="s">
        <v>30</v>
      </c>
      <c r="D1025" s="9" t="s">
        <v>1380</v>
      </c>
      <c r="E1025" s="9" t="s">
        <v>36</v>
      </c>
      <c r="F1025" s="9" t="s">
        <v>36</v>
      </c>
      <c r="G1025" s="9" t="s">
        <v>36</v>
      </c>
      <c r="H1025" s="9" t="s">
        <v>139</v>
      </c>
      <c r="I1025" s="10">
        <v>1</v>
      </c>
      <c r="J1025" s="9" t="s">
        <v>42</v>
      </c>
      <c r="K1025" s="12">
        <v>2413.794</v>
      </c>
      <c r="L1025" s="12">
        <f>K1025*1.16</f>
        <v>2800.00104</v>
      </c>
      <c r="M1025" s="12">
        <f>I1025*K1025</f>
        <v>2413.794</v>
      </c>
      <c r="N1025" s="12">
        <f>I1025*L1025</f>
        <v>2800.00104</v>
      </c>
      <c r="O1025" s="12">
        <v>4760</v>
      </c>
      <c r="P1025" s="11">
        <v>19040</v>
      </c>
      <c r="Q1025" s="11">
        <f>(O1025/L1025) - 1</f>
        <v>0.69999936857166</v>
      </c>
      <c r="R1025" s="12">
        <v>4480</v>
      </c>
      <c r="S1025" s="11">
        <v>17920</v>
      </c>
      <c r="T1025" s="11">
        <f>(Q1025/L1025) - 1</f>
        <v>-0.99975000031837</v>
      </c>
      <c r="U1025" s="12">
        <v>3640</v>
      </c>
      <c r="V1025" s="11">
        <v>14560</v>
      </c>
      <c r="W1025" s="11">
        <f>(S1025/L1025) - 1</f>
        <v>5.399997622858</v>
      </c>
      <c r="X1025" s="12">
        <v>3360</v>
      </c>
      <c r="Y1025" s="11">
        <v>13440</v>
      </c>
      <c r="Z1025" s="11">
        <f>ABS((U1025/L1025) - 1)</f>
        <v>0.29999951714304</v>
      </c>
      <c r="AA1025" s="12">
        <v>3080.001144</v>
      </c>
      <c r="AB1025" s="6">
        <v>19040</v>
      </c>
      <c r="AC1025" s="6">
        <f>ABS((W1025/L1025) - 1)</f>
        <v>0.99807143013673</v>
      </c>
      <c r="AD1025" s="8">
        <v>412</v>
      </c>
      <c r="AE1025" t="s">
        <v>288</v>
      </c>
      <c r="AF1025"/>
    </row>
    <row r="1026" spans="1:32" customHeight="1" ht="30">
      <c r="A1026" s="3" t="s">
        <v>1398</v>
      </c>
      <c r="B1026" s="3" t="s">
        <v>1399</v>
      </c>
      <c r="C1026" s="3" t="s">
        <v>30</v>
      </c>
      <c r="D1026" s="3" t="s">
        <v>1380</v>
      </c>
      <c r="E1026" s="3" t="s">
        <v>36</v>
      </c>
      <c r="F1026" s="3" t="s">
        <v>36</v>
      </c>
      <c r="G1026" s="3" t="s">
        <v>36</v>
      </c>
      <c r="H1026" s="3" t="s">
        <v>139</v>
      </c>
      <c r="I1026" s="4">
        <v>1</v>
      </c>
      <c r="J1026" s="3" t="s">
        <v>71</v>
      </c>
      <c r="K1026" s="7">
        <v>2413.794</v>
      </c>
      <c r="L1026" s="7">
        <f>K1026*1.16</f>
        <v>2800.00104</v>
      </c>
      <c r="M1026" s="7">
        <f>I1026*K1026</f>
        <v>2413.794</v>
      </c>
      <c r="N1026" s="7">
        <f>I1026*L1026</f>
        <v>2800.00104</v>
      </c>
      <c r="O1026" s="7">
        <v>4760</v>
      </c>
      <c r="P1026" s="5">
        <v>19040</v>
      </c>
      <c r="Q1026" s="5">
        <f>(O1026/L1026) - 1</f>
        <v>0.69999936857166</v>
      </c>
      <c r="R1026" s="7">
        <v>4480</v>
      </c>
      <c r="S1026" s="5">
        <v>17920</v>
      </c>
      <c r="T1026" s="5">
        <f>(Q1026/L1026) - 1</f>
        <v>-0.99975000031837</v>
      </c>
      <c r="U1026" s="7">
        <v>3640</v>
      </c>
      <c r="V1026" s="5">
        <v>14560</v>
      </c>
      <c r="W1026" s="5">
        <f>(S1026/L1026) - 1</f>
        <v>5.399997622858</v>
      </c>
      <c r="X1026" s="7">
        <v>3360</v>
      </c>
      <c r="Y1026" s="5">
        <v>13440</v>
      </c>
      <c r="Z1026" s="5">
        <f>ABS((U1026/L1026) - 1)</f>
        <v>0.29999951714304</v>
      </c>
      <c r="AA1026" s="7">
        <v>3080.001144</v>
      </c>
      <c r="AB1026" s="6">
        <v>19040</v>
      </c>
      <c r="AC1026" s="6">
        <f>ABS((W1026/L1026) - 1)</f>
        <v>0.99807143013673</v>
      </c>
      <c r="AD1026" s="8">
        <v>412</v>
      </c>
      <c r="AE1026" t="s">
        <v>288</v>
      </c>
      <c r="AF1026"/>
    </row>
    <row r="1027" spans="1:32" customHeight="1" ht="30">
      <c r="A1027" s="9" t="s">
        <v>1400</v>
      </c>
      <c r="B1027" s="9" t="s">
        <v>1401</v>
      </c>
      <c r="C1027" s="9" t="s">
        <v>30</v>
      </c>
      <c r="D1027" s="9" t="s">
        <v>1380</v>
      </c>
      <c r="E1027" s="9" t="s">
        <v>36</v>
      </c>
      <c r="F1027" s="9" t="s">
        <v>36</v>
      </c>
      <c r="G1027" s="9" t="s">
        <v>36</v>
      </c>
      <c r="H1027" s="9" t="s">
        <v>494</v>
      </c>
      <c r="I1027" s="10">
        <v>1</v>
      </c>
      <c r="J1027" s="9" t="s">
        <v>90</v>
      </c>
      <c r="K1027" s="12">
        <v>1589.66</v>
      </c>
      <c r="L1027" s="12">
        <f>K1027*1.16</f>
        <v>1844.0056</v>
      </c>
      <c r="M1027" s="12">
        <f>I1027*K1027</f>
        <v>1589.66</v>
      </c>
      <c r="N1027" s="12">
        <f>I1027*L1027</f>
        <v>1844.0056</v>
      </c>
      <c r="O1027" s="12">
        <v>2766.01</v>
      </c>
      <c r="P1027" s="11">
        <v>11064.04</v>
      </c>
      <c r="Q1027" s="11">
        <f>(O1027/L1027) - 1</f>
        <v>0.50000086767632</v>
      </c>
      <c r="R1027" s="12">
        <v>2581.61</v>
      </c>
      <c r="S1027" s="11">
        <v>10326.44</v>
      </c>
      <c r="T1027" s="11">
        <f>(Q1027/L1027) - 1</f>
        <v>-0.99972885067829</v>
      </c>
      <c r="U1027" s="12">
        <v>2397.21</v>
      </c>
      <c r="V1027" s="11">
        <v>9588.84</v>
      </c>
      <c r="W1027" s="11">
        <f>(S1027/L1027) - 1</f>
        <v>4.6000046854521</v>
      </c>
      <c r="X1027" s="12">
        <v>2212.81</v>
      </c>
      <c r="Y1027" s="11">
        <v>8851.24</v>
      </c>
      <c r="Z1027" s="11">
        <f>ABS((U1027/L1027) - 1)</f>
        <v>0.30000147504975</v>
      </c>
      <c r="AA1027" s="12">
        <v>2028.40616</v>
      </c>
      <c r="AB1027" s="6">
        <v>11064.04</v>
      </c>
      <c r="AC1027" s="6">
        <f>ABS((W1027/L1027) - 1)</f>
        <v>0.99750542802828</v>
      </c>
      <c r="AD1027" s="8">
        <v>568</v>
      </c>
      <c r="AE1027" t="s">
        <v>1402</v>
      </c>
      <c r="AF1027"/>
    </row>
    <row r="1028" spans="1:32" customHeight="1" ht="30">
      <c r="A1028" s="3" t="s">
        <v>1400</v>
      </c>
      <c r="B1028" s="3" t="s">
        <v>1401</v>
      </c>
      <c r="C1028" s="3" t="s">
        <v>30</v>
      </c>
      <c r="D1028" s="3" t="s">
        <v>1380</v>
      </c>
      <c r="E1028" s="3" t="s">
        <v>36</v>
      </c>
      <c r="F1028" s="3" t="s">
        <v>36</v>
      </c>
      <c r="G1028" s="3" t="s">
        <v>36</v>
      </c>
      <c r="H1028" s="3" t="s">
        <v>494</v>
      </c>
      <c r="I1028" s="4">
        <v>1</v>
      </c>
      <c r="J1028" s="3" t="s">
        <v>51</v>
      </c>
      <c r="K1028" s="7">
        <v>1589.66</v>
      </c>
      <c r="L1028" s="7">
        <f>K1028*1.16</f>
        <v>1844.0056</v>
      </c>
      <c r="M1028" s="7">
        <f>I1028*K1028</f>
        <v>1589.66</v>
      </c>
      <c r="N1028" s="7">
        <f>I1028*L1028</f>
        <v>1844.0056</v>
      </c>
      <c r="O1028" s="7">
        <v>2766.01</v>
      </c>
      <c r="P1028" s="5">
        <v>11064.04</v>
      </c>
      <c r="Q1028" s="5">
        <f>(O1028/L1028) - 1</f>
        <v>0.50000086767632</v>
      </c>
      <c r="R1028" s="7">
        <v>2581.61</v>
      </c>
      <c r="S1028" s="5">
        <v>10326.44</v>
      </c>
      <c r="T1028" s="5">
        <f>(Q1028/L1028) - 1</f>
        <v>-0.99972885067829</v>
      </c>
      <c r="U1028" s="7">
        <v>2397.21</v>
      </c>
      <c r="V1028" s="5">
        <v>9588.84</v>
      </c>
      <c r="W1028" s="5">
        <f>(S1028/L1028) - 1</f>
        <v>4.6000046854521</v>
      </c>
      <c r="X1028" s="7">
        <v>2212.81</v>
      </c>
      <c r="Y1028" s="5">
        <v>8851.24</v>
      </c>
      <c r="Z1028" s="5">
        <f>ABS((U1028/L1028) - 1)</f>
        <v>0.30000147504975</v>
      </c>
      <c r="AA1028" s="7">
        <v>2028.40616</v>
      </c>
      <c r="AB1028" s="6">
        <v>11064.04</v>
      </c>
      <c r="AC1028" s="6">
        <f>ABS((W1028/L1028) - 1)</f>
        <v>0.99750542802828</v>
      </c>
      <c r="AD1028" s="8">
        <v>568</v>
      </c>
      <c r="AE1028" t="s">
        <v>1402</v>
      </c>
      <c r="AF1028"/>
    </row>
    <row r="1029" spans="1:32" customHeight="1" ht="30">
      <c r="A1029" s="9" t="s">
        <v>1403</v>
      </c>
      <c r="B1029" s="9" t="s">
        <v>1404</v>
      </c>
      <c r="C1029" s="9" t="s">
        <v>30</v>
      </c>
      <c r="D1029" s="9" t="s">
        <v>1380</v>
      </c>
      <c r="E1029" s="9" t="s">
        <v>36</v>
      </c>
      <c r="F1029" s="9" t="s">
        <v>36</v>
      </c>
      <c r="G1029" s="9" t="s">
        <v>36</v>
      </c>
      <c r="H1029" s="9" t="s">
        <v>1405</v>
      </c>
      <c r="I1029" s="10">
        <v>1</v>
      </c>
      <c r="J1029" s="9" t="s">
        <v>89</v>
      </c>
      <c r="K1029" s="12">
        <v>2970</v>
      </c>
      <c r="L1029" s="12">
        <f>K1029*1.16</f>
        <v>3445.2</v>
      </c>
      <c r="M1029" s="12">
        <f>I1029*K1029</f>
        <v>2970</v>
      </c>
      <c r="N1029" s="12">
        <f>I1029*L1029</f>
        <v>3445.2</v>
      </c>
      <c r="O1029" s="12">
        <v>4823.28</v>
      </c>
      <c r="P1029" s="11">
        <v>19293.12</v>
      </c>
      <c r="Q1029" s="11">
        <f>(O1029/L1029) - 1</f>
        <v>0.4</v>
      </c>
      <c r="R1029" s="12">
        <v>4478.76</v>
      </c>
      <c r="S1029" s="11">
        <v>17915.04</v>
      </c>
      <c r="T1029" s="11">
        <f>(Q1029/L1029) - 1</f>
        <v>-0.99988389643562</v>
      </c>
      <c r="U1029" s="12">
        <v>4134.24</v>
      </c>
      <c r="V1029" s="11">
        <v>16536.96</v>
      </c>
      <c r="W1029" s="11">
        <f>(S1029/L1029) - 1</f>
        <v>4.2</v>
      </c>
      <c r="X1029" s="12">
        <v>3927.53</v>
      </c>
      <c r="Y1029" s="11">
        <v>15710.12</v>
      </c>
      <c r="Z1029" s="11">
        <f>ABS((U1029/L1029) - 1)</f>
        <v>0.2</v>
      </c>
      <c r="AA1029" s="12">
        <v>3789.72</v>
      </c>
      <c r="AB1029" s="6">
        <v>19293.12</v>
      </c>
      <c r="AC1029" s="6">
        <f>ABS((W1029/L1029) - 1)</f>
        <v>0.99878091257402</v>
      </c>
      <c r="AD1029" s="8" t="s">
        <v>39</v>
      </c>
      <c r="AE1029" t="s">
        <v>39</v>
      </c>
      <c r="AF1029"/>
    </row>
    <row r="1030" spans="1:32" customHeight="1" ht="30">
      <c r="A1030" s="3" t="s">
        <v>1406</v>
      </c>
      <c r="B1030" s="3" t="s">
        <v>1407</v>
      </c>
      <c r="C1030" s="3" t="s">
        <v>30</v>
      </c>
      <c r="D1030" s="3" t="s">
        <v>1380</v>
      </c>
      <c r="E1030" s="3" t="s">
        <v>36</v>
      </c>
      <c r="F1030" s="3" t="s">
        <v>36</v>
      </c>
      <c r="G1030" s="3" t="s">
        <v>36</v>
      </c>
      <c r="H1030" s="3" t="s">
        <v>31</v>
      </c>
      <c r="I1030" s="4">
        <v>1</v>
      </c>
      <c r="J1030" s="3" t="s">
        <v>42</v>
      </c>
      <c r="K1030" s="7">
        <v>1681.02</v>
      </c>
      <c r="L1030" s="7">
        <f>K1030*1.16</f>
        <v>1949.9832</v>
      </c>
      <c r="M1030" s="7">
        <f>I1030*K1030</f>
        <v>1681.02</v>
      </c>
      <c r="N1030" s="7">
        <f>I1030*L1030</f>
        <v>1949.9832</v>
      </c>
      <c r="O1030" s="7">
        <v>2924.94</v>
      </c>
      <c r="P1030" s="5">
        <v>11699.76</v>
      </c>
      <c r="Q1030" s="5">
        <f>(O1030/L1030) - 1</f>
        <v>0.4999821536924</v>
      </c>
      <c r="R1030" s="7">
        <v>2729.94</v>
      </c>
      <c r="S1030" s="5">
        <v>10919.76</v>
      </c>
      <c r="T1030" s="5">
        <f>(Q1030/L1030) - 1</f>
        <v>-0.99974359668653</v>
      </c>
      <c r="U1030" s="7">
        <v>2534.95</v>
      </c>
      <c r="V1030" s="5">
        <v>10139.8</v>
      </c>
      <c r="W1030" s="5">
        <f>(S1030/L1030) - 1</f>
        <v>4.5999251685861</v>
      </c>
      <c r="X1030" s="7">
        <v>2339.95</v>
      </c>
      <c r="Y1030" s="5">
        <v>9359.8</v>
      </c>
      <c r="Z1030" s="5">
        <f>ABS((U1030/L1030) - 1)</f>
        <v>0.29998555884994</v>
      </c>
      <c r="AA1030" s="7">
        <v>2144.98152</v>
      </c>
      <c r="AB1030" s="6">
        <v>11699.76</v>
      </c>
      <c r="AC1030" s="6">
        <f>ABS((W1030/L1030) - 1)</f>
        <v>0.99764104369279</v>
      </c>
      <c r="AD1030" s="8">
        <v>875</v>
      </c>
      <c r="AE1030" t="s">
        <v>1408</v>
      </c>
      <c r="AF1030"/>
    </row>
    <row r="1031" spans="1:32" customHeight="1" ht="30">
      <c r="A1031" s="9" t="s">
        <v>1409</v>
      </c>
      <c r="B1031" s="9" t="s">
        <v>1410</v>
      </c>
      <c r="C1031" s="9" t="s">
        <v>30</v>
      </c>
      <c r="D1031" s="9" t="s">
        <v>1380</v>
      </c>
      <c r="E1031" s="9" t="s">
        <v>36</v>
      </c>
      <c r="F1031" s="9" t="s">
        <v>36</v>
      </c>
      <c r="G1031" s="9" t="s">
        <v>36</v>
      </c>
      <c r="H1031" s="9" t="s">
        <v>494</v>
      </c>
      <c r="I1031" s="10">
        <v>1</v>
      </c>
      <c r="J1031" s="9" t="s">
        <v>38</v>
      </c>
      <c r="K1031" s="12">
        <v>2283.76</v>
      </c>
      <c r="L1031" s="12">
        <f>K1031*1.16</f>
        <v>2649.1616</v>
      </c>
      <c r="M1031" s="12">
        <f>I1031*K1031</f>
        <v>2283.76</v>
      </c>
      <c r="N1031" s="12">
        <f>I1031*L1031</f>
        <v>2649.1616</v>
      </c>
      <c r="O1031" s="12">
        <v>3708.83</v>
      </c>
      <c r="P1031" s="11">
        <v>14835.32</v>
      </c>
      <c r="Q1031" s="11">
        <f>(O1031/L1031) - 1</f>
        <v>0.40000141931696</v>
      </c>
      <c r="R1031" s="12">
        <v>3443.91</v>
      </c>
      <c r="S1031" s="11">
        <v>13775.64</v>
      </c>
      <c r="T1031" s="11">
        <f>(Q1031/L1031) - 1</f>
        <v>-0.99984900829783</v>
      </c>
      <c r="U1031" s="12">
        <v>3178.99</v>
      </c>
      <c r="V1031" s="11">
        <v>12715.96</v>
      </c>
      <c r="W1031" s="11">
        <f>(S1031/L1031) - 1</f>
        <v>4.1999998792071</v>
      </c>
      <c r="X1031" s="12">
        <v>3020.04</v>
      </c>
      <c r="Y1031" s="11">
        <v>12080.16</v>
      </c>
      <c r="Z1031" s="11">
        <f>ABS((U1031/L1031) - 1)</f>
        <v>0.19999852028657</v>
      </c>
      <c r="AA1031" s="12">
        <v>2914.07776</v>
      </c>
      <c r="AB1031" s="6">
        <v>14835.32</v>
      </c>
      <c r="AC1031" s="6">
        <f>ABS((W1031/L1031) - 1)</f>
        <v>0.99841459279826</v>
      </c>
      <c r="AD1031" s="8" t="s">
        <v>39</v>
      </c>
      <c r="AE1031" t="s">
        <v>39</v>
      </c>
      <c r="AF1031"/>
    </row>
    <row r="1032" spans="1:32" customHeight="1" ht="30">
      <c r="A1032" s="3" t="s">
        <v>1409</v>
      </c>
      <c r="B1032" s="3" t="s">
        <v>1410</v>
      </c>
      <c r="C1032" s="3" t="s">
        <v>30</v>
      </c>
      <c r="D1032" s="3" t="s">
        <v>1380</v>
      </c>
      <c r="E1032" s="3" t="s">
        <v>36</v>
      </c>
      <c r="F1032" s="3" t="s">
        <v>36</v>
      </c>
      <c r="G1032" s="3" t="s">
        <v>36</v>
      </c>
      <c r="H1032" s="3" t="s">
        <v>494</v>
      </c>
      <c r="I1032" s="4">
        <v>1</v>
      </c>
      <c r="J1032" s="3" t="s">
        <v>40</v>
      </c>
      <c r="K1032" s="7">
        <v>2283.76</v>
      </c>
      <c r="L1032" s="7">
        <f>K1032*1.16</f>
        <v>2649.1616</v>
      </c>
      <c r="M1032" s="7">
        <f>I1032*K1032</f>
        <v>2283.76</v>
      </c>
      <c r="N1032" s="7">
        <f>I1032*L1032</f>
        <v>2649.1616</v>
      </c>
      <c r="O1032" s="7">
        <v>3708.83</v>
      </c>
      <c r="P1032" s="5">
        <v>14835.32</v>
      </c>
      <c r="Q1032" s="5">
        <f>(O1032/L1032) - 1</f>
        <v>0.40000141931696</v>
      </c>
      <c r="R1032" s="7">
        <v>3443.91</v>
      </c>
      <c r="S1032" s="5">
        <v>13775.64</v>
      </c>
      <c r="T1032" s="5">
        <f>(Q1032/L1032) - 1</f>
        <v>-0.99984900829783</v>
      </c>
      <c r="U1032" s="7">
        <v>3178.99</v>
      </c>
      <c r="V1032" s="5">
        <v>12715.96</v>
      </c>
      <c r="W1032" s="5">
        <f>(S1032/L1032) - 1</f>
        <v>4.1999998792071</v>
      </c>
      <c r="X1032" s="7">
        <v>3020.04</v>
      </c>
      <c r="Y1032" s="5">
        <v>12080.16</v>
      </c>
      <c r="Z1032" s="5">
        <f>ABS((U1032/L1032) - 1)</f>
        <v>0.19999852028657</v>
      </c>
      <c r="AA1032" s="7">
        <v>2914.07776</v>
      </c>
      <c r="AB1032" s="6">
        <v>14835.32</v>
      </c>
      <c r="AC1032" s="6">
        <f>ABS((W1032/L1032) - 1)</f>
        <v>0.99841459279826</v>
      </c>
      <c r="AD1032" s="8" t="s">
        <v>39</v>
      </c>
      <c r="AE1032" t="s">
        <v>39</v>
      </c>
      <c r="AF1032"/>
    </row>
    <row r="1033" spans="1:32" customHeight="1" ht="30">
      <c r="A1033" s="9" t="s">
        <v>1411</v>
      </c>
      <c r="B1033" s="9" t="s">
        <v>1412</v>
      </c>
      <c r="C1033" s="9" t="s">
        <v>30</v>
      </c>
      <c r="D1033" s="9" t="s">
        <v>1380</v>
      </c>
      <c r="E1033" s="9" t="s">
        <v>36</v>
      </c>
      <c r="F1033" s="9" t="s">
        <v>36</v>
      </c>
      <c r="G1033" s="9" t="s">
        <v>36</v>
      </c>
      <c r="H1033" s="9" t="s">
        <v>494</v>
      </c>
      <c r="I1033" s="10">
        <v>1</v>
      </c>
      <c r="J1033" s="9" t="s">
        <v>42</v>
      </c>
      <c r="K1033" s="12">
        <v>2612.08</v>
      </c>
      <c r="L1033" s="12">
        <f>K1033*1.16</f>
        <v>3030.0128</v>
      </c>
      <c r="M1033" s="12">
        <f>I1033*K1033</f>
        <v>2612.08</v>
      </c>
      <c r="N1033" s="12">
        <f>I1033*L1033</f>
        <v>3030.0128</v>
      </c>
      <c r="O1033" s="12">
        <v>4242.02</v>
      </c>
      <c r="P1033" s="11">
        <v>16968.08</v>
      </c>
      <c r="Q1033" s="11">
        <f>(O1033/L1033) - 1</f>
        <v>0.40000068646575</v>
      </c>
      <c r="R1033" s="12">
        <v>3939.02</v>
      </c>
      <c r="S1033" s="11">
        <v>15756.08</v>
      </c>
      <c r="T1033" s="11">
        <f>(Q1033/L1033) - 1</f>
        <v>-0.9998679871298</v>
      </c>
      <c r="U1033" s="12">
        <v>3636.02</v>
      </c>
      <c r="V1033" s="11">
        <v>14544.08</v>
      </c>
      <c r="W1033" s="11">
        <f>(S1033/L1033) - 1</f>
        <v>4.2000044356248</v>
      </c>
      <c r="X1033" s="12">
        <v>3454.22</v>
      </c>
      <c r="Y1033" s="11">
        <v>13816.88</v>
      </c>
      <c r="Z1033" s="11">
        <f>ABS((U1033/L1033) - 1)</f>
        <v>0.20000153134667</v>
      </c>
      <c r="AA1033" s="12">
        <v>3333.01408</v>
      </c>
      <c r="AB1033" s="6">
        <v>16968.08</v>
      </c>
      <c r="AC1033" s="6">
        <f>ABS((W1033/L1033) - 1)</f>
        <v>0.99861386577785</v>
      </c>
      <c r="AD1033" s="8" t="s">
        <v>39</v>
      </c>
      <c r="AE1033" t="s">
        <v>39</v>
      </c>
      <c r="AF1033"/>
    </row>
    <row r="1034" spans="1:32" customHeight="1" ht="30">
      <c r="A1034" s="3" t="s">
        <v>1411</v>
      </c>
      <c r="B1034" s="3" t="s">
        <v>1412</v>
      </c>
      <c r="C1034" s="3" t="s">
        <v>30</v>
      </c>
      <c r="D1034" s="3" t="s">
        <v>1380</v>
      </c>
      <c r="E1034" s="3" t="s">
        <v>36</v>
      </c>
      <c r="F1034" s="3" t="s">
        <v>36</v>
      </c>
      <c r="G1034" s="3" t="s">
        <v>36</v>
      </c>
      <c r="H1034" s="3" t="s">
        <v>494</v>
      </c>
      <c r="I1034" s="4">
        <v>1</v>
      </c>
      <c r="J1034" s="3" t="s">
        <v>71</v>
      </c>
      <c r="K1034" s="7">
        <v>2612.08</v>
      </c>
      <c r="L1034" s="7">
        <f>K1034*1.16</f>
        <v>3030.0128</v>
      </c>
      <c r="M1034" s="7">
        <f>I1034*K1034</f>
        <v>2612.08</v>
      </c>
      <c r="N1034" s="7">
        <f>I1034*L1034</f>
        <v>3030.0128</v>
      </c>
      <c r="O1034" s="7">
        <v>4242.02</v>
      </c>
      <c r="P1034" s="5">
        <v>16968.08</v>
      </c>
      <c r="Q1034" s="5">
        <f>(O1034/L1034) - 1</f>
        <v>0.40000068646575</v>
      </c>
      <c r="R1034" s="7">
        <v>3939.02</v>
      </c>
      <c r="S1034" s="5">
        <v>15756.08</v>
      </c>
      <c r="T1034" s="5">
        <f>(Q1034/L1034) - 1</f>
        <v>-0.9998679871298</v>
      </c>
      <c r="U1034" s="7">
        <v>3636.02</v>
      </c>
      <c r="V1034" s="5">
        <v>14544.08</v>
      </c>
      <c r="W1034" s="5">
        <f>(S1034/L1034) - 1</f>
        <v>4.2000044356248</v>
      </c>
      <c r="X1034" s="7">
        <v>3454.22</v>
      </c>
      <c r="Y1034" s="5">
        <v>13816.88</v>
      </c>
      <c r="Z1034" s="5">
        <f>ABS((U1034/L1034) - 1)</f>
        <v>0.20000153134667</v>
      </c>
      <c r="AA1034" s="7">
        <v>3333.01408</v>
      </c>
      <c r="AB1034" s="6">
        <v>16968.08</v>
      </c>
      <c r="AC1034" s="6">
        <f>ABS((W1034/L1034) - 1)</f>
        <v>0.99861386577785</v>
      </c>
      <c r="AD1034" s="8" t="s">
        <v>39</v>
      </c>
      <c r="AE1034" t="s">
        <v>39</v>
      </c>
      <c r="AF1034"/>
    </row>
    <row r="1035" spans="1:32" customHeight="1" ht="30">
      <c r="A1035" s="9" t="s">
        <v>1413</v>
      </c>
      <c r="B1035" s="9" t="s">
        <v>1414</v>
      </c>
      <c r="C1035" s="9" t="s">
        <v>30</v>
      </c>
      <c r="D1035" s="9" t="s">
        <v>1380</v>
      </c>
      <c r="E1035" s="9" t="s">
        <v>36</v>
      </c>
      <c r="F1035" s="9" t="s">
        <v>36</v>
      </c>
      <c r="G1035" s="9" t="s">
        <v>36</v>
      </c>
      <c r="H1035" s="9" t="s">
        <v>31</v>
      </c>
      <c r="I1035" s="10">
        <v>1</v>
      </c>
      <c r="J1035" s="9" t="s">
        <v>40</v>
      </c>
      <c r="K1035" s="12">
        <v>2324.8053398722</v>
      </c>
      <c r="L1035" s="12">
        <f>K1035*1.16</f>
        <v>2696.7741942518</v>
      </c>
      <c r="M1035" s="12">
        <f>I1035*K1035</f>
        <v>2324.8053398722</v>
      </c>
      <c r="N1035" s="12">
        <f>I1035*L1035</f>
        <v>2696.7741942518</v>
      </c>
      <c r="O1035" s="12">
        <v>4196.12</v>
      </c>
      <c r="P1035" s="11">
        <v>16784.48</v>
      </c>
      <c r="Q1035" s="11">
        <f>(O1035/L1035) - 1</f>
        <v>0.55597751155588</v>
      </c>
      <c r="R1035" s="12">
        <v>3916.38</v>
      </c>
      <c r="S1035" s="11">
        <v>15665.52</v>
      </c>
      <c r="T1035" s="11">
        <f>(Q1035/L1035) - 1</f>
        <v>-0.99979383609027</v>
      </c>
      <c r="U1035" s="12">
        <v>3636.63</v>
      </c>
      <c r="V1035" s="11">
        <v>14546.52</v>
      </c>
      <c r="W1035" s="11">
        <f>(S1035/L1035) - 1</f>
        <v>4.8089846874801</v>
      </c>
      <c r="X1035" s="12">
        <v>3356.89</v>
      </c>
      <c r="Y1035" s="11">
        <v>13427.56</v>
      </c>
      <c r="Z1035" s="11">
        <f>ABS((U1035/L1035) - 1)</f>
        <v>0.34851112405018</v>
      </c>
      <c r="AA1035" s="12">
        <v>2966.451613677</v>
      </c>
      <c r="AB1035" s="6">
        <v>16784.48</v>
      </c>
      <c r="AC1035" s="6">
        <f>ABS((W1035/L1035) - 1)</f>
        <v>0.99821676405176</v>
      </c>
      <c r="AD1035" s="8">
        <v>664</v>
      </c>
      <c r="AE1035" t="s">
        <v>1415</v>
      </c>
      <c r="AF1035"/>
    </row>
    <row r="1036" spans="1:32" customHeight="1" ht="30">
      <c r="A1036" s="3" t="s">
        <v>1416</v>
      </c>
      <c r="B1036" s="3" t="s">
        <v>1417</v>
      </c>
      <c r="C1036" s="3" t="s">
        <v>30</v>
      </c>
      <c r="D1036" s="3" t="s">
        <v>1380</v>
      </c>
      <c r="E1036" s="3" t="s">
        <v>36</v>
      </c>
      <c r="F1036" s="3" t="s">
        <v>36</v>
      </c>
      <c r="G1036" s="3" t="s">
        <v>36</v>
      </c>
      <c r="H1036" s="3" t="s">
        <v>494</v>
      </c>
      <c r="I1036" s="4">
        <v>1</v>
      </c>
      <c r="J1036" s="3" t="s">
        <v>38</v>
      </c>
      <c r="K1036" s="7">
        <v>1866.35</v>
      </c>
      <c r="L1036" s="7">
        <f>K1036*1.16</f>
        <v>2164.966</v>
      </c>
      <c r="M1036" s="7">
        <f>I1036*K1036</f>
        <v>1866.35</v>
      </c>
      <c r="N1036" s="7">
        <f>I1036*L1036</f>
        <v>2164.966</v>
      </c>
      <c r="O1036" s="7">
        <v>3247.47</v>
      </c>
      <c r="P1036" s="5">
        <v>12989.88</v>
      </c>
      <c r="Q1036" s="5">
        <f>(O1036/L1036) - 1</f>
        <v>0.50000969992138</v>
      </c>
      <c r="R1036" s="7">
        <v>3030.97</v>
      </c>
      <c r="S1036" s="5">
        <v>12123.88</v>
      </c>
      <c r="T1036" s="5">
        <f>(Q1036/L1036) - 1</f>
        <v>-0.99976904501044</v>
      </c>
      <c r="U1036" s="7">
        <v>2814.47</v>
      </c>
      <c r="V1036" s="5">
        <v>11257.88</v>
      </c>
      <c r="W1036" s="5">
        <f>(S1036/L1036) - 1</f>
        <v>4.6000325178317</v>
      </c>
      <c r="X1036" s="7">
        <v>2597.97</v>
      </c>
      <c r="Y1036" s="5">
        <v>10391.88</v>
      </c>
      <c r="Z1036" s="5">
        <f>ABS((U1036/L1036) - 1)</f>
        <v>0.30000655899446</v>
      </c>
      <c r="AA1036" s="7">
        <v>2381.4626</v>
      </c>
      <c r="AB1036" s="6">
        <v>12989.88</v>
      </c>
      <c r="AC1036" s="6">
        <f>ABS((W1036/L1036) - 1)</f>
        <v>0.99787524029577</v>
      </c>
      <c r="AD1036" s="8">
        <v>575</v>
      </c>
      <c r="AE1036" t="s">
        <v>528</v>
      </c>
      <c r="AF1036"/>
    </row>
    <row r="1037" spans="1:32" customHeight="1" ht="30">
      <c r="A1037" s="9" t="s">
        <v>1418</v>
      </c>
      <c r="B1037" s="9" t="s">
        <v>1419</v>
      </c>
      <c r="C1037" s="9" t="s">
        <v>30</v>
      </c>
      <c r="D1037" s="9" t="s">
        <v>1380</v>
      </c>
      <c r="E1037" s="9" t="s">
        <v>36</v>
      </c>
      <c r="F1037" s="9" t="s">
        <v>36</v>
      </c>
      <c r="G1037" s="9" t="s">
        <v>36</v>
      </c>
      <c r="H1037" s="9" t="s">
        <v>31</v>
      </c>
      <c r="I1037" s="10">
        <v>1</v>
      </c>
      <c r="J1037" s="9" t="s">
        <v>58</v>
      </c>
      <c r="K1037" s="12">
        <v>2171.6242233239</v>
      </c>
      <c r="L1037" s="12">
        <f>K1037*1.16</f>
        <v>2519.0840990557</v>
      </c>
      <c r="M1037" s="12">
        <f>I1037*K1037</f>
        <v>2171.6242233239</v>
      </c>
      <c r="N1037" s="12">
        <f>I1037*L1037</f>
        <v>2519.0840990557</v>
      </c>
      <c r="O1037" s="12">
        <v>4300.3</v>
      </c>
      <c r="P1037" s="11">
        <v>17201.2</v>
      </c>
      <c r="Q1037" s="11">
        <f>(O1037/L1037) - 1</f>
        <v>0.70708870006046</v>
      </c>
      <c r="R1037" s="12">
        <v>4013.62</v>
      </c>
      <c r="S1037" s="11">
        <v>16054.48</v>
      </c>
      <c r="T1037" s="11">
        <f>(Q1037/L1037) - 1</f>
        <v>-0.99971930722745</v>
      </c>
      <c r="U1037" s="12">
        <v>3726.93</v>
      </c>
      <c r="V1037" s="11">
        <v>14907.72</v>
      </c>
      <c r="W1037" s="11">
        <f>(S1037/L1037) - 1</f>
        <v>5.3731417327504</v>
      </c>
      <c r="X1037" s="12">
        <v>3440.24</v>
      </c>
      <c r="Y1037" s="11">
        <v>13760.96</v>
      </c>
      <c r="Z1037" s="11">
        <f>ABS((U1037/L1037) - 1)</f>
        <v>0.47947819661798</v>
      </c>
      <c r="AA1037" s="12">
        <v>2770.9925089613</v>
      </c>
      <c r="AB1037" s="6">
        <v>17201.2</v>
      </c>
      <c r="AC1037" s="6">
        <f>ABS((W1037/L1037) - 1)</f>
        <v>0.9978670256643</v>
      </c>
      <c r="AD1037" s="8">
        <v>664</v>
      </c>
      <c r="AE1037" t="s">
        <v>1415</v>
      </c>
      <c r="AF1037"/>
    </row>
    <row r="1038" spans="1:32" customHeight="1" ht="30">
      <c r="A1038" s="3" t="s">
        <v>1420</v>
      </c>
      <c r="B1038" s="3" t="s">
        <v>1421</v>
      </c>
      <c r="C1038" s="3" t="s">
        <v>30</v>
      </c>
      <c r="D1038" s="3" t="s">
        <v>1380</v>
      </c>
      <c r="E1038" s="3" t="s">
        <v>36</v>
      </c>
      <c r="F1038" s="3" t="s">
        <v>36</v>
      </c>
      <c r="G1038" s="3" t="s">
        <v>36</v>
      </c>
      <c r="H1038" s="3" t="s">
        <v>31</v>
      </c>
      <c r="I1038" s="4">
        <v>2</v>
      </c>
      <c r="J1038" s="3" t="s">
        <v>63</v>
      </c>
      <c r="K1038" s="7">
        <v>1137.9569873066</v>
      </c>
      <c r="L1038" s="7">
        <f>K1038*1.16</f>
        <v>1320.0301052756</v>
      </c>
      <c r="M1038" s="7">
        <f>I1038*K1038</f>
        <v>2275.9139746131</v>
      </c>
      <c r="N1038" s="7">
        <f>I1038*L1038</f>
        <v>2640.0602105512</v>
      </c>
      <c r="O1038" s="7">
        <v>1980.05</v>
      </c>
      <c r="P1038" s="5">
        <v>7920.2</v>
      </c>
      <c r="Q1038" s="5">
        <f>(O1038/L1038) - 1</f>
        <v>0.50000366816374</v>
      </c>
      <c r="R1038" s="7">
        <v>1848.04</v>
      </c>
      <c r="S1038" s="5">
        <v>7392.16</v>
      </c>
      <c r="T1038" s="5">
        <f>(Q1038/L1038) - 1</f>
        <v>-0.99962121798119</v>
      </c>
      <c r="U1038" s="7">
        <v>1716.04</v>
      </c>
      <c r="V1038" s="5">
        <v>6864.16</v>
      </c>
      <c r="W1038" s="5">
        <f>(S1038/L1038) - 1</f>
        <v>4.5999934929185</v>
      </c>
      <c r="X1038" s="7">
        <v>1584.04</v>
      </c>
      <c r="Y1038" s="5">
        <v>6336.16</v>
      </c>
      <c r="Z1038" s="5">
        <f>ABS((U1038/L1038) - 1)</f>
        <v>0.30000065388031</v>
      </c>
      <c r="AA1038" s="7">
        <v>1452.0331158032</v>
      </c>
      <c r="AB1038" s="6">
        <v>7920.2</v>
      </c>
      <c r="AC1038" s="6">
        <f>ABS((W1038/L1038) - 1)</f>
        <v>0.99651523592187</v>
      </c>
      <c r="AD1038" s="8">
        <v>581</v>
      </c>
      <c r="AE1038" t="s">
        <v>508</v>
      </c>
      <c r="AF1038"/>
    </row>
    <row r="1039" spans="1:32" customHeight="1" ht="30">
      <c r="A1039" s="9" t="s">
        <v>1422</v>
      </c>
      <c r="B1039" s="9" t="s">
        <v>1423</v>
      </c>
      <c r="C1039" s="9" t="s">
        <v>30</v>
      </c>
      <c r="D1039" s="9" t="s">
        <v>1380</v>
      </c>
      <c r="E1039" s="9" t="s">
        <v>36</v>
      </c>
      <c r="F1039" s="9" t="s">
        <v>36</v>
      </c>
      <c r="G1039" s="9" t="s">
        <v>36</v>
      </c>
      <c r="H1039" s="9" t="s">
        <v>31</v>
      </c>
      <c r="I1039" s="10">
        <v>2</v>
      </c>
      <c r="J1039" s="9" t="s">
        <v>63</v>
      </c>
      <c r="K1039" s="12">
        <v>1398.2571559606</v>
      </c>
      <c r="L1039" s="12">
        <f>K1039*1.16</f>
        <v>1621.9783009143</v>
      </c>
      <c r="M1039" s="12">
        <f>I1039*K1039</f>
        <v>2796.5143119212</v>
      </c>
      <c r="N1039" s="12">
        <f>I1039*L1039</f>
        <v>3243.9566018286</v>
      </c>
      <c r="O1039" s="12">
        <v>2432.97</v>
      </c>
      <c r="P1039" s="11">
        <v>9731.88</v>
      </c>
      <c r="Q1039" s="11">
        <f>(O1039/L1039) - 1</f>
        <v>0.50000157130867</v>
      </c>
      <c r="R1039" s="12">
        <v>2270.77</v>
      </c>
      <c r="S1039" s="11">
        <v>9083.08</v>
      </c>
      <c r="T1039" s="11">
        <f>(Q1039/L1039) - 1</f>
        <v>-0.9996917335016</v>
      </c>
      <c r="U1039" s="12">
        <v>2108.57</v>
      </c>
      <c r="V1039" s="11">
        <v>8434.28</v>
      </c>
      <c r="W1039" s="11">
        <f>(S1039/L1039) - 1</f>
        <v>4.6000009339706</v>
      </c>
      <c r="X1039" s="12">
        <v>1946.37</v>
      </c>
      <c r="Y1039" s="11">
        <v>7785.48</v>
      </c>
      <c r="Z1039" s="11">
        <f>ABS((U1039/L1039) - 1)</f>
        <v>0.29999889567661</v>
      </c>
      <c r="AA1039" s="12">
        <v>1784.1761310057</v>
      </c>
      <c r="AB1039" s="6">
        <v>9731.88</v>
      </c>
      <c r="AC1039" s="6">
        <f>ABS((W1039/L1039) - 1)</f>
        <v>0.99716395655147</v>
      </c>
      <c r="AD1039" s="8">
        <v>581</v>
      </c>
      <c r="AE1039" t="s">
        <v>508</v>
      </c>
      <c r="AF1039"/>
    </row>
    <row r="1040" spans="1:32" customHeight="1" ht="30">
      <c r="A1040" s="3" t="s">
        <v>1424</v>
      </c>
      <c r="B1040" s="3" t="s">
        <v>1425</v>
      </c>
      <c r="C1040" s="3" t="s">
        <v>30</v>
      </c>
      <c r="D1040" s="3" t="s">
        <v>1380</v>
      </c>
      <c r="E1040" s="3" t="s">
        <v>36</v>
      </c>
      <c r="F1040" s="3" t="s">
        <v>36</v>
      </c>
      <c r="G1040" s="3" t="s">
        <v>36</v>
      </c>
      <c r="H1040" s="3" t="s">
        <v>31</v>
      </c>
      <c r="I1040" s="4">
        <v>1</v>
      </c>
      <c r="J1040" s="3" t="s">
        <v>63</v>
      </c>
      <c r="K1040" s="7">
        <v>2198.275593586</v>
      </c>
      <c r="L1040" s="7">
        <f>K1040*1.16</f>
        <v>2549.9996885597</v>
      </c>
      <c r="M1040" s="7">
        <f>I1040*K1040</f>
        <v>2198.275593586</v>
      </c>
      <c r="N1040" s="7">
        <f>I1040*L1040</f>
        <v>2549.9996885597</v>
      </c>
      <c r="O1040" s="7">
        <v>3825</v>
      </c>
      <c r="P1040" s="5">
        <v>15300</v>
      </c>
      <c r="Q1040" s="5">
        <f>(O1040/L1040) - 1</f>
        <v>0.50000018320017</v>
      </c>
      <c r="R1040" s="7">
        <v>3570</v>
      </c>
      <c r="S1040" s="5">
        <v>14280</v>
      </c>
      <c r="T1040" s="5">
        <f>(Q1040/L1040) - 1</f>
        <v>-0.99980392147284</v>
      </c>
      <c r="U1040" s="7">
        <v>3315</v>
      </c>
      <c r="V1040" s="5">
        <v>13260</v>
      </c>
      <c r="W1040" s="5">
        <f>(S1040/L1040) - 1</f>
        <v>4.6000006839473</v>
      </c>
      <c r="X1040" s="7">
        <v>3060</v>
      </c>
      <c r="Y1040" s="5">
        <v>12240</v>
      </c>
      <c r="Z1040" s="5">
        <f>ABS((U1040/L1040) - 1)</f>
        <v>0.30000015877348</v>
      </c>
      <c r="AA1040" s="7">
        <v>2804.9996574157</v>
      </c>
      <c r="AB1040" s="6">
        <v>15300</v>
      </c>
      <c r="AC1040" s="6">
        <f>ABS((W1040/L1040) - 1)</f>
        <v>0.99819607794284</v>
      </c>
      <c r="AD1040" s="8">
        <v>97</v>
      </c>
      <c r="AE1040" t="s">
        <v>505</v>
      </c>
      <c r="AF1040"/>
    </row>
    <row r="1041" spans="1:32" customHeight="1" ht="30">
      <c r="A1041" s="9" t="s">
        <v>1426</v>
      </c>
      <c r="B1041" s="9" t="s">
        <v>1427</v>
      </c>
      <c r="C1041" s="9" t="s">
        <v>30</v>
      </c>
      <c r="D1041" s="9" t="s">
        <v>1380</v>
      </c>
      <c r="E1041" s="9" t="s">
        <v>36</v>
      </c>
      <c r="F1041" s="9" t="s">
        <v>36</v>
      </c>
      <c r="G1041" s="9" t="s">
        <v>36</v>
      </c>
      <c r="H1041" s="9" t="s">
        <v>31</v>
      </c>
      <c r="I1041" s="10">
        <v>1</v>
      </c>
      <c r="J1041" s="9" t="s">
        <v>42</v>
      </c>
      <c r="K1041" s="12">
        <v>500</v>
      </c>
      <c r="L1041" s="12">
        <f>K1041*1.16</f>
        <v>580</v>
      </c>
      <c r="M1041" s="12">
        <f>I1041*K1041</f>
        <v>500</v>
      </c>
      <c r="N1041" s="12">
        <f>I1041*L1041</f>
        <v>580</v>
      </c>
      <c r="O1041" s="12">
        <v>2625.78</v>
      </c>
      <c r="P1041" s="11">
        <v>10503.12</v>
      </c>
      <c r="Q1041" s="11">
        <f>(O1041/L1041) - 1</f>
        <v>3.5272068965517</v>
      </c>
      <c r="R1041" s="12">
        <v>2450.73</v>
      </c>
      <c r="S1041" s="11">
        <v>9802.92</v>
      </c>
      <c r="T1041" s="11">
        <f>(Q1041/L1041) - 1</f>
        <v>-0.99391860879905</v>
      </c>
      <c r="U1041" s="12">
        <v>2275.68</v>
      </c>
      <c r="V1041" s="11">
        <v>9102.72</v>
      </c>
      <c r="W1041" s="11">
        <f>(S1041/L1041) - 1</f>
        <v>15.901586206897</v>
      </c>
      <c r="X1041" s="12">
        <v>2100.63</v>
      </c>
      <c r="Y1041" s="11">
        <v>8402.52</v>
      </c>
      <c r="Z1041" s="11">
        <f>ABS((U1041/L1041) - 1)</f>
        <v>2.9235862068966</v>
      </c>
      <c r="AA1041" s="12">
        <v>638</v>
      </c>
      <c r="AB1041" s="6">
        <v>10503.12</v>
      </c>
      <c r="AC1041" s="6">
        <f>ABS((W1041/L1041) - 1)</f>
        <v>0.97258347205707</v>
      </c>
      <c r="AD1041" s="8">
        <v>664</v>
      </c>
      <c r="AE1041" t="s">
        <v>1415</v>
      </c>
      <c r="AF1041"/>
    </row>
    <row r="1042" spans="1:32" customHeight="1" ht="30">
      <c r="A1042" s="3" t="s">
        <v>1426</v>
      </c>
      <c r="B1042" s="3" t="s">
        <v>1427</v>
      </c>
      <c r="C1042" s="3" t="s">
        <v>30</v>
      </c>
      <c r="D1042" s="3" t="s">
        <v>1380</v>
      </c>
      <c r="E1042" s="3" t="s">
        <v>36</v>
      </c>
      <c r="F1042" s="3" t="s">
        <v>36</v>
      </c>
      <c r="G1042" s="3" t="s">
        <v>36</v>
      </c>
      <c r="H1042" s="3" t="s">
        <v>31</v>
      </c>
      <c r="I1042" s="4">
        <v>1</v>
      </c>
      <c r="J1042" s="3" t="s">
        <v>71</v>
      </c>
      <c r="K1042" s="7">
        <v>1509.06</v>
      </c>
      <c r="L1042" s="7">
        <f>K1042*1.16</f>
        <v>1750.5096</v>
      </c>
      <c r="M1042" s="7">
        <f>I1042*K1042</f>
        <v>1509.06</v>
      </c>
      <c r="N1042" s="7">
        <f>I1042*L1042</f>
        <v>1750.5096</v>
      </c>
      <c r="O1042" s="7">
        <v>2625.78</v>
      </c>
      <c r="P1042" s="5">
        <v>10503.12</v>
      </c>
      <c r="Q1042" s="5">
        <f>(O1042/L1042) - 1</f>
        <v>0.50000891169063</v>
      </c>
      <c r="R1042" s="7">
        <v>2450.73</v>
      </c>
      <c r="S1042" s="5">
        <v>9802.92</v>
      </c>
      <c r="T1042" s="5">
        <f>(Q1042/L1042) - 1</f>
        <v>-0.99971436379915</v>
      </c>
      <c r="U1042" s="7">
        <v>2275.68</v>
      </c>
      <c r="V1042" s="5">
        <v>9102.72</v>
      </c>
      <c r="W1042" s="5">
        <f>(S1042/L1042) - 1</f>
        <v>4.6000378404094</v>
      </c>
      <c r="X1042" s="7">
        <v>2100.63</v>
      </c>
      <c r="Y1042" s="5">
        <v>8402.52</v>
      </c>
      <c r="Z1042" s="5">
        <f>ABS((U1042/L1042) - 1)</f>
        <v>0.30001000851409</v>
      </c>
      <c r="AA1042" s="7">
        <v>1925.56056</v>
      </c>
      <c r="AB1042" s="6">
        <v>10503.12</v>
      </c>
      <c r="AC1042" s="6">
        <f>ABS((W1042/L1042) - 1)</f>
        <v>0.9973721721718</v>
      </c>
      <c r="AD1042" s="8">
        <v>664</v>
      </c>
      <c r="AE1042" t="s">
        <v>1415</v>
      </c>
      <c r="AF1042"/>
    </row>
    <row r="1043" spans="1:32" customHeight="1" ht="30">
      <c r="A1043" s="9" t="s">
        <v>1428</v>
      </c>
      <c r="B1043" s="9" t="s">
        <v>1429</v>
      </c>
      <c r="C1043" s="9" t="s">
        <v>30</v>
      </c>
      <c r="D1043" s="9" t="s">
        <v>1380</v>
      </c>
      <c r="E1043" s="9" t="s">
        <v>36</v>
      </c>
      <c r="F1043" s="9" t="s">
        <v>36</v>
      </c>
      <c r="G1043" s="9" t="s">
        <v>36</v>
      </c>
      <c r="H1043" s="9" t="s">
        <v>31</v>
      </c>
      <c r="I1043" s="10">
        <v>1</v>
      </c>
      <c r="J1043" s="9" t="s">
        <v>42</v>
      </c>
      <c r="K1043" s="12">
        <v>3834.6695839737</v>
      </c>
      <c r="L1043" s="12">
        <f>K1043*1.16</f>
        <v>4448.2167174095</v>
      </c>
      <c r="M1043" s="12">
        <f>I1043*K1043</f>
        <v>3834.6695839737</v>
      </c>
      <c r="N1043" s="12">
        <f>I1043*L1043</f>
        <v>4448.2167174095</v>
      </c>
      <c r="O1043" s="12">
        <v>6672.33</v>
      </c>
      <c r="P1043" s="11">
        <v>26689.32</v>
      </c>
      <c r="Q1043" s="11">
        <f>(O1043/L1043) - 1</f>
        <v>0.50000110693478</v>
      </c>
      <c r="R1043" s="12">
        <v>6227.5</v>
      </c>
      <c r="S1043" s="11">
        <v>24910</v>
      </c>
      <c r="T1043" s="11">
        <f>(Q1043/L1043) - 1</f>
        <v>-0.99988759515583</v>
      </c>
      <c r="U1043" s="12">
        <v>5782.68</v>
      </c>
      <c r="V1043" s="11">
        <v>23130.72</v>
      </c>
      <c r="W1043" s="11">
        <f>(S1043/L1043) - 1</f>
        <v>4.5999969386624</v>
      </c>
      <c r="X1043" s="12">
        <v>5337.86</v>
      </c>
      <c r="Y1043" s="11">
        <v>21351.44</v>
      </c>
      <c r="Z1043" s="11">
        <f>ABS((U1043/L1043) - 1)</f>
        <v>0.29999961048834</v>
      </c>
      <c r="AA1043" s="12">
        <v>4893.0383891504</v>
      </c>
      <c r="AB1043" s="6">
        <v>26689.32</v>
      </c>
      <c r="AC1043" s="6">
        <f>ABS((W1043/L1043) - 1)</f>
        <v>0.99896587841131</v>
      </c>
      <c r="AD1043" s="8">
        <v>97</v>
      </c>
      <c r="AE1043" t="s">
        <v>505</v>
      </c>
      <c r="AF1043"/>
    </row>
    <row r="1044" spans="1:32" customHeight="1" ht="30">
      <c r="A1044" s="3" t="s">
        <v>1430</v>
      </c>
      <c r="B1044" s="3" t="s">
        <v>1431</v>
      </c>
      <c r="C1044" s="3" t="s">
        <v>30</v>
      </c>
      <c r="D1044" s="3" t="s">
        <v>1380</v>
      </c>
      <c r="E1044" s="3" t="s">
        <v>36</v>
      </c>
      <c r="F1044" s="3" t="s">
        <v>36</v>
      </c>
      <c r="G1044" s="3" t="s">
        <v>36</v>
      </c>
      <c r="H1044" s="3" t="s">
        <v>1432</v>
      </c>
      <c r="I1044" s="4">
        <v>1</v>
      </c>
      <c r="J1044" s="3" t="s">
        <v>295</v>
      </c>
      <c r="K1044" s="7">
        <v>539.65</v>
      </c>
      <c r="L1044" s="7">
        <f>K1044*1.16</f>
        <v>625.994</v>
      </c>
      <c r="M1044" s="7">
        <f>I1044*K1044</f>
        <v>539.65</v>
      </c>
      <c r="N1044" s="7">
        <f>I1044*L1044</f>
        <v>625.994</v>
      </c>
      <c r="O1044" s="7">
        <v>1007.34</v>
      </c>
      <c r="P1044" s="5">
        <v>4029.36</v>
      </c>
      <c r="Q1044" s="5">
        <f>(O1044/L1044) - 1</f>
        <v>0.60918475256951</v>
      </c>
      <c r="R1044" s="7">
        <v>929.86</v>
      </c>
      <c r="S1044" s="5">
        <v>3719.44</v>
      </c>
      <c r="T1044" s="5">
        <f>(Q1044/L1044) - 1</f>
        <v>-0.99902685209032</v>
      </c>
      <c r="U1044" s="7">
        <v>891.11</v>
      </c>
      <c r="V1044" s="5">
        <v>3564.44</v>
      </c>
      <c r="W1044" s="5">
        <f>(S1044/L1044) - 1</f>
        <v>4.9416543928536</v>
      </c>
      <c r="X1044" s="7">
        <v>852.37</v>
      </c>
      <c r="Y1044" s="5">
        <v>3409.48</v>
      </c>
      <c r="Z1044" s="5">
        <f>ABS((U1044/L1044) - 1)</f>
        <v>0.42351204644134</v>
      </c>
      <c r="AA1044" s="7">
        <v>688.5934</v>
      </c>
      <c r="AB1044" s="6">
        <v>4029.36</v>
      </c>
      <c r="AC1044" s="6">
        <f>ABS((W1044/L1044) - 1)</f>
        <v>0.99210590773577</v>
      </c>
      <c r="AD1044" s="8">
        <v>15</v>
      </c>
      <c r="AE1044" t="s">
        <v>875</v>
      </c>
      <c r="AF1044"/>
    </row>
    <row r="1045" spans="1:32" customHeight="1" ht="30">
      <c r="A1045" s="9" t="s">
        <v>1430</v>
      </c>
      <c r="B1045" s="9" t="s">
        <v>1431</v>
      </c>
      <c r="C1045" s="9" t="s">
        <v>30</v>
      </c>
      <c r="D1045" s="9" t="s">
        <v>1380</v>
      </c>
      <c r="E1045" s="9" t="s">
        <v>36</v>
      </c>
      <c r="F1045" s="9" t="s">
        <v>36</v>
      </c>
      <c r="G1045" s="9" t="s">
        <v>36</v>
      </c>
      <c r="H1045" s="9" t="s">
        <v>1432</v>
      </c>
      <c r="I1045" s="10">
        <v>1</v>
      </c>
      <c r="J1045" s="9" t="s">
        <v>63</v>
      </c>
      <c r="K1045" s="12">
        <v>539.65</v>
      </c>
      <c r="L1045" s="12">
        <f>K1045*1.16</f>
        <v>625.994</v>
      </c>
      <c r="M1045" s="12">
        <f>I1045*K1045</f>
        <v>539.65</v>
      </c>
      <c r="N1045" s="12">
        <f>I1045*L1045</f>
        <v>625.994</v>
      </c>
      <c r="O1045" s="12">
        <v>1007.34</v>
      </c>
      <c r="P1045" s="11">
        <v>4029.36</v>
      </c>
      <c r="Q1045" s="11">
        <f>(O1045/L1045) - 1</f>
        <v>0.60918475256951</v>
      </c>
      <c r="R1045" s="12">
        <v>929.86</v>
      </c>
      <c r="S1045" s="11">
        <v>3719.44</v>
      </c>
      <c r="T1045" s="11">
        <f>(Q1045/L1045) - 1</f>
        <v>-0.99902685209032</v>
      </c>
      <c r="U1045" s="12">
        <v>891.11</v>
      </c>
      <c r="V1045" s="11">
        <v>3564.44</v>
      </c>
      <c r="W1045" s="11">
        <f>(S1045/L1045) - 1</f>
        <v>4.9416543928536</v>
      </c>
      <c r="X1045" s="12">
        <v>852.37</v>
      </c>
      <c r="Y1045" s="11">
        <v>3409.48</v>
      </c>
      <c r="Z1045" s="11">
        <f>ABS((U1045/L1045) - 1)</f>
        <v>0.42351204644134</v>
      </c>
      <c r="AA1045" s="12">
        <v>688.5934</v>
      </c>
      <c r="AB1045" s="6">
        <v>4029.36</v>
      </c>
      <c r="AC1045" s="6">
        <f>ABS((W1045/L1045) - 1)</f>
        <v>0.99210590773577</v>
      </c>
      <c r="AD1045" s="8">
        <v>15</v>
      </c>
      <c r="AE1045" t="s">
        <v>875</v>
      </c>
      <c r="AF1045"/>
    </row>
    <row r="1046" spans="1:32" customHeight="1" ht="30">
      <c r="A1046" s="3" t="s">
        <v>1433</v>
      </c>
      <c r="B1046" s="3" t="s">
        <v>1434</v>
      </c>
      <c r="C1046" s="3" t="s">
        <v>30</v>
      </c>
      <c r="D1046" s="3" t="s">
        <v>1380</v>
      </c>
      <c r="E1046" s="3"/>
      <c r="F1046" s="3"/>
      <c r="G1046" s="3"/>
      <c r="H1046" s="3" t="s">
        <v>1435</v>
      </c>
      <c r="I1046" s="4">
        <v>1</v>
      </c>
      <c r="J1046" s="3" t="s">
        <v>71</v>
      </c>
      <c r="K1046" s="7">
        <v>362.068</v>
      </c>
      <c r="L1046" s="7">
        <f>K1046*1.16</f>
        <v>419.99888</v>
      </c>
      <c r="M1046" s="7">
        <f>I1046*K1046</f>
        <v>362.068</v>
      </c>
      <c r="N1046" s="7">
        <f>I1046*L1046</f>
        <v>419.99888</v>
      </c>
      <c r="O1046" s="7">
        <v>749.99</v>
      </c>
      <c r="P1046" s="5">
        <v>2999.96</v>
      </c>
      <c r="Q1046" s="5">
        <f>(O1046/L1046) - 1</f>
        <v>0.78569523804444</v>
      </c>
      <c r="R1046" s="7">
        <v>699.99</v>
      </c>
      <c r="S1046" s="5">
        <v>2799.96</v>
      </c>
      <c r="T1046" s="5">
        <f>(Q1046/L1046) - 1</f>
        <v>-0.99812929206372</v>
      </c>
      <c r="U1046" s="7">
        <v>649.99</v>
      </c>
      <c r="V1046" s="5">
        <v>2599.96</v>
      </c>
      <c r="W1046" s="5">
        <f>(S1046/L1046) - 1</f>
        <v>5.6665892061426</v>
      </c>
      <c r="X1046" s="7">
        <v>599.99</v>
      </c>
      <c r="Y1046" s="5">
        <v>2399.96</v>
      </c>
      <c r="Z1046" s="5">
        <f>ABS((U1046/L1046) - 1)</f>
        <v>0.54759936502688</v>
      </c>
      <c r="AA1046" s="7">
        <v>461.998768</v>
      </c>
      <c r="AB1046" s="6">
        <v>2999.96</v>
      </c>
      <c r="AC1046" s="6">
        <f>ABS((W1046/L1046) - 1)</f>
        <v>0.98650808495932</v>
      </c>
      <c r="AD1046" s="8">
        <v>15</v>
      </c>
      <c r="AE1046" t="s">
        <v>875</v>
      </c>
      <c r="AF1046"/>
    </row>
    <row r="1047" spans="1:32" customHeight="1" ht="30">
      <c r="A1047" s="9" t="s">
        <v>1433</v>
      </c>
      <c r="B1047" s="9" t="s">
        <v>1434</v>
      </c>
      <c r="C1047" s="9" t="s">
        <v>30</v>
      </c>
      <c r="D1047" s="9" t="s">
        <v>1380</v>
      </c>
      <c r="E1047" s="9"/>
      <c r="F1047" s="9"/>
      <c r="G1047" s="9"/>
      <c r="H1047" s="9" t="s">
        <v>1435</v>
      </c>
      <c r="I1047" s="10">
        <v>1</v>
      </c>
      <c r="J1047" s="9" t="s">
        <v>90</v>
      </c>
      <c r="K1047" s="12">
        <v>362.068</v>
      </c>
      <c r="L1047" s="12">
        <f>K1047*1.16</f>
        <v>419.99888</v>
      </c>
      <c r="M1047" s="12">
        <f>I1047*K1047</f>
        <v>362.068</v>
      </c>
      <c r="N1047" s="12">
        <f>I1047*L1047</f>
        <v>419.99888</v>
      </c>
      <c r="O1047" s="12">
        <v>749.99</v>
      </c>
      <c r="P1047" s="11">
        <v>2999.96</v>
      </c>
      <c r="Q1047" s="11">
        <f>(O1047/L1047) - 1</f>
        <v>0.78569523804444</v>
      </c>
      <c r="R1047" s="12">
        <v>699.99</v>
      </c>
      <c r="S1047" s="11">
        <v>2799.96</v>
      </c>
      <c r="T1047" s="11">
        <f>(Q1047/L1047) - 1</f>
        <v>-0.99812929206372</v>
      </c>
      <c r="U1047" s="12">
        <v>649.99</v>
      </c>
      <c r="V1047" s="11">
        <v>2599.96</v>
      </c>
      <c r="W1047" s="11">
        <f>(S1047/L1047) - 1</f>
        <v>5.6665892061426</v>
      </c>
      <c r="X1047" s="12">
        <v>599.99</v>
      </c>
      <c r="Y1047" s="11">
        <v>2399.96</v>
      </c>
      <c r="Z1047" s="11">
        <f>ABS((U1047/L1047) - 1)</f>
        <v>0.54759936502688</v>
      </c>
      <c r="AA1047" s="12">
        <v>461.998768</v>
      </c>
      <c r="AB1047" s="6">
        <v>2999.96</v>
      </c>
      <c r="AC1047" s="6">
        <f>ABS((W1047/L1047) - 1)</f>
        <v>0.98650808495932</v>
      </c>
      <c r="AD1047" s="8">
        <v>15</v>
      </c>
      <c r="AE1047" t="s">
        <v>875</v>
      </c>
      <c r="AF1047"/>
    </row>
    <row r="1048" spans="1:32" customHeight="1" ht="30">
      <c r="A1048" s="3" t="s">
        <v>1433</v>
      </c>
      <c r="B1048" s="3" t="s">
        <v>1434</v>
      </c>
      <c r="C1048" s="3" t="s">
        <v>30</v>
      </c>
      <c r="D1048" s="3" t="s">
        <v>1380</v>
      </c>
      <c r="E1048" s="3"/>
      <c r="F1048" s="3"/>
      <c r="G1048" s="3"/>
      <c r="H1048" s="3" t="s">
        <v>1435</v>
      </c>
      <c r="I1048" s="4">
        <v>2</v>
      </c>
      <c r="J1048" s="3" t="s">
        <v>38</v>
      </c>
      <c r="K1048" s="7">
        <v>347.70449559621</v>
      </c>
      <c r="L1048" s="7">
        <f>K1048*1.16</f>
        <v>403.33721489161</v>
      </c>
      <c r="M1048" s="7">
        <f>I1048*K1048</f>
        <v>695.40899119242</v>
      </c>
      <c r="N1048" s="7">
        <f>I1048*L1048</f>
        <v>806.67442978321</v>
      </c>
      <c r="O1048" s="7">
        <v>749.99</v>
      </c>
      <c r="P1048" s="5">
        <v>2999.96</v>
      </c>
      <c r="Q1048" s="5">
        <f>(O1048/L1048) - 1</f>
        <v>0.85946144394723</v>
      </c>
      <c r="R1048" s="7">
        <v>699.99</v>
      </c>
      <c r="S1048" s="5">
        <v>2799.96</v>
      </c>
      <c r="T1048" s="5">
        <f>(Q1048/L1048) - 1</f>
        <v>-0.99786912436489</v>
      </c>
      <c r="U1048" s="7">
        <v>649.99</v>
      </c>
      <c r="V1048" s="5">
        <v>2599.96</v>
      </c>
      <c r="W1048" s="5">
        <f>(S1048/L1048) - 1</f>
        <v>5.9419827792297</v>
      </c>
      <c r="X1048" s="7">
        <v>599.99</v>
      </c>
      <c r="Y1048" s="5">
        <v>2399.96</v>
      </c>
      <c r="Z1048" s="5">
        <f>ABS((U1048/L1048) - 1)</f>
        <v>0.61152994566763</v>
      </c>
      <c r="AA1048" s="7">
        <v>443.67093638077</v>
      </c>
      <c r="AB1048" s="6">
        <v>2999.96</v>
      </c>
      <c r="AC1048" s="6">
        <f>ABS((W1048/L1048) - 1)</f>
        <v>0.98526795306794</v>
      </c>
      <c r="AD1048" s="8">
        <v>15</v>
      </c>
      <c r="AE1048" t="s">
        <v>875</v>
      </c>
      <c r="AF1048"/>
    </row>
    <row r="1049" spans="1:32" customHeight="1" ht="30">
      <c r="A1049" s="9" t="s">
        <v>1433</v>
      </c>
      <c r="B1049" s="9" t="s">
        <v>1434</v>
      </c>
      <c r="C1049" s="9" t="s">
        <v>30</v>
      </c>
      <c r="D1049" s="9" t="s">
        <v>1380</v>
      </c>
      <c r="E1049" s="9"/>
      <c r="F1049" s="9"/>
      <c r="G1049" s="9"/>
      <c r="H1049" s="9" t="s">
        <v>1435</v>
      </c>
      <c r="I1049" s="10">
        <v>1</v>
      </c>
      <c r="J1049" s="9" t="s">
        <v>413</v>
      </c>
      <c r="K1049" s="12">
        <v>362.068</v>
      </c>
      <c r="L1049" s="12">
        <f>K1049*1.16</f>
        <v>419.99888</v>
      </c>
      <c r="M1049" s="12">
        <f>I1049*K1049</f>
        <v>362.068</v>
      </c>
      <c r="N1049" s="12">
        <f>I1049*L1049</f>
        <v>419.99888</v>
      </c>
      <c r="O1049" s="12">
        <v>749.99</v>
      </c>
      <c r="P1049" s="11">
        <v>2999.96</v>
      </c>
      <c r="Q1049" s="11">
        <f>(O1049/L1049) - 1</f>
        <v>0.78569523804444</v>
      </c>
      <c r="R1049" s="12">
        <v>699.99</v>
      </c>
      <c r="S1049" s="11">
        <v>2799.96</v>
      </c>
      <c r="T1049" s="11">
        <f>(Q1049/L1049) - 1</f>
        <v>-0.99812929206372</v>
      </c>
      <c r="U1049" s="12">
        <v>649.99</v>
      </c>
      <c r="V1049" s="11">
        <v>2599.96</v>
      </c>
      <c r="W1049" s="11">
        <f>(S1049/L1049) - 1</f>
        <v>5.6665892061426</v>
      </c>
      <c r="X1049" s="12">
        <v>599.99</v>
      </c>
      <c r="Y1049" s="11">
        <v>2399.96</v>
      </c>
      <c r="Z1049" s="11">
        <f>ABS((U1049/L1049) - 1)</f>
        <v>0.54759936502688</v>
      </c>
      <c r="AA1049" s="12">
        <v>461.998768</v>
      </c>
      <c r="AB1049" s="6">
        <v>2999.96</v>
      </c>
      <c r="AC1049" s="6">
        <f>ABS((W1049/L1049) - 1)</f>
        <v>0.98650808495932</v>
      </c>
      <c r="AD1049" s="8">
        <v>15</v>
      </c>
      <c r="AE1049" t="s">
        <v>875</v>
      </c>
      <c r="AF1049"/>
    </row>
    <row r="1050" spans="1:32" customHeight="1" ht="30">
      <c r="A1050" s="3" t="s">
        <v>1433</v>
      </c>
      <c r="B1050" s="3" t="s">
        <v>1434</v>
      </c>
      <c r="C1050" s="3" t="s">
        <v>30</v>
      </c>
      <c r="D1050" s="3" t="s">
        <v>1380</v>
      </c>
      <c r="E1050" s="3"/>
      <c r="F1050" s="3"/>
      <c r="G1050" s="3"/>
      <c r="H1050" s="3" t="s">
        <v>1435</v>
      </c>
      <c r="I1050" s="4">
        <v>1</v>
      </c>
      <c r="J1050" s="3" t="s">
        <v>1436</v>
      </c>
      <c r="K1050" s="7">
        <v>362.06</v>
      </c>
      <c r="L1050" s="7">
        <f>K1050*1.16</f>
        <v>419.9896</v>
      </c>
      <c r="M1050" s="7">
        <f>I1050*K1050</f>
        <v>362.06</v>
      </c>
      <c r="N1050" s="7">
        <f>I1050*L1050</f>
        <v>419.9896</v>
      </c>
      <c r="O1050" s="7">
        <v>749.99</v>
      </c>
      <c r="P1050" s="5">
        <v>2999.96</v>
      </c>
      <c r="Q1050" s="5">
        <f>(O1050/L1050) - 1</f>
        <v>0.78573469438291</v>
      </c>
      <c r="R1050" s="7">
        <v>699.99</v>
      </c>
      <c r="S1050" s="5">
        <v>2799.96</v>
      </c>
      <c r="T1050" s="5">
        <f>(Q1050/L1050) - 1</f>
        <v>-0.99812915678297</v>
      </c>
      <c r="U1050" s="7">
        <v>649.99</v>
      </c>
      <c r="V1050" s="5">
        <v>2599.96</v>
      </c>
      <c r="W1050" s="5">
        <f>(S1050/L1050) - 1</f>
        <v>5.666736509666</v>
      </c>
      <c r="X1050" s="7">
        <v>599.99</v>
      </c>
      <c r="Y1050" s="5">
        <v>2399.96</v>
      </c>
      <c r="Z1050" s="5">
        <f>ABS((U1050/L1050) - 1)</f>
        <v>0.54763356045007</v>
      </c>
      <c r="AA1050" s="7">
        <v>461.98856</v>
      </c>
      <c r="AB1050" s="6">
        <v>2999.96</v>
      </c>
      <c r="AC1050" s="6">
        <f>ABS((W1050/L1050) - 1)</f>
        <v>0.9865074361135</v>
      </c>
      <c r="AD1050" s="8">
        <v>15</v>
      </c>
      <c r="AE1050" t="s">
        <v>875</v>
      </c>
      <c r="AF1050"/>
    </row>
    <row r="1051" spans="1:32" customHeight="1" ht="30">
      <c r="A1051" s="9" t="s">
        <v>1433</v>
      </c>
      <c r="B1051" s="9" t="s">
        <v>1434</v>
      </c>
      <c r="C1051" s="9" t="s">
        <v>30</v>
      </c>
      <c r="D1051" s="9" t="s">
        <v>1380</v>
      </c>
      <c r="E1051" s="9"/>
      <c r="F1051" s="9"/>
      <c r="G1051" s="9"/>
      <c r="H1051" s="9" t="s">
        <v>1435</v>
      </c>
      <c r="I1051" s="10">
        <v>1</v>
      </c>
      <c r="J1051" s="9" t="s">
        <v>42</v>
      </c>
      <c r="K1051" s="12">
        <v>355.84932746162</v>
      </c>
      <c r="L1051" s="12">
        <f>K1051*1.16</f>
        <v>412.78521985547</v>
      </c>
      <c r="M1051" s="12">
        <f>I1051*K1051</f>
        <v>355.84932746162</v>
      </c>
      <c r="N1051" s="12">
        <f>I1051*L1051</f>
        <v>412.78521985547</v>
      </c>
      <c r="O1051" s="12">
        <v>749.99</v>
      </c>
      <c r="P1051" s="11">
        <v>2999.96</v>
      </c>
      <c r="Q1051" s="11">
        <f>(O1051/L1051) - 1</f>
        <v>0.81690129375899</v>
      </c>
      <c r="R1051" s="12">
        <v>699.99</v>
      </c>
      <c r="S1051" s="11">
        <v>2799.96</v>
      </c>
      <c r="T1051" s="11">
        <f>(Q1051/L1051) - 1</f>
        <v>-0.99802100159002</v>
      </c>
      <c r="U1051" s="12">
        <v>649.99</v>
      </c>
      <c r="V1051" s="11">
        <v>2599.96</v>
      </c>
      <c r="W1051" s="11">
        <f>(S1051/L1051) - 1</f>
        <v>5.7830917031873</v>
      </c>
      <c r="X1051" s="12">
        <v>599.99</v>
      </c>
      <c r="Y1051" s="11">
        <v>2399.96</v>
      </c>
      <c r="Z1051" s="11">
        <f>ABS((U1051/L1051) - 1)</f>
        <v>0.57464455783465</v>
      </c>
      <c r="AA1051" s="12">
        <v>454.06374184102</v>
      </c>
      <c r="AB1051" s="6">
        <v>2999.96</v>
      </c>
      <c r="AC1051" s="6">
        <f>ABS((W1051/L1051) - 1)</f>
        <v>0.98599007080435</v>
      </c>
      <c r="AD1051" s="8">
        <v>15</v>
      </c>
      <c r="AE1051" t="s">
        <v>875</v>
      </c>
      <c r="AF1051"/>
    </row>
    <row r="1052" spans="1:32" customHeight="1" ht="30">
      <c r="A1052" s="3" t="s">
        <v>1437</v>
      </c>
      <c r="B1052" s="3" t="s">
        <v>1438</v>
      </c>
      <c r="C1052" s="3" t="s">
        <v>30</v>
      </c>
      <c r="D1052" s="3" t="s">
        <v>1380</v>
      </c>
      <c r="E1052" s="3"/>
      <c r="F1052" s="3"/>
      <c r="G1052" s="3"/>
      <c r="H1052" s="3" t="s">
        <v>31</v>
      </c>
      <c r="I1052" s="4">
        <v>1</v>
      </c>
      <c r="J1052" s="3" t="s">
        <v>42</v>
      </c>
      <c r="K1052" s="7">
        <v>1871.0751213826</v>
      </c>
      <c r="L1052" s="7">
        <f>K1052*1.16</f>
        <v>2170.4471408039</v>
      </c>
      <c r="M1052" s="7">
        <f>I1052*K1052</f>
        <v>1871.0751213826</v>
      </c>
      <c r="N1052" s="7">
        <f>I1052*L1052</f>
        <v>2170.4471408039</v>
      </c>
      <c r="O1052" s="7">
        <v>3255.67</v>
      </c>
      <c r="P1052" s="5">
        <v>13022.68</v>
      </c>
      <c r="Q1052" s="5">
        <f>(O1052/L1052) - 1</f>
        <v>0.49999967232292</v>
      </c>
      <c r="R1052" s="7">
        <v>3038.63</v>
      </c>
      <c r="S1052" s="5">
        <v>12154.52</v>
      </c>
      <c r="T1052" s="5">
        <f>(Q1052/L1052) - 1</f>
        <v>-0.99976963287291</v>
      </c>
      <c r="U1052" s="7">
        <v>2821.58</v>
      </c>
      <c r="V1052" s="5">
        <v>11286.32</v>
      </c>
      <c r="W1052" s="5">
        <f>(S1052/L1052) - 1</f>
        <v>4.6000073770506</v>
      </c>
      <c r="X1052" s="7">
        <v>2604.54</v>
      </c>
      <c r="Y1052" s="5">
        <v>10418.16</v>
      </c>
      <c r="Z1052" s="5">
        <f>ABS((U1052/L1052) - 1)</f>
        <v>0.29999940885683</v>
      </c>
      <c r="AA1052" s="7">
        <v>2387.4918548842</v>
      </c>
      <c r="AB1052" s="6">
        <v>13022.68</v>
      </c>
      <c r="AC1052" s="6">
        <f>ABS((W1052/L1052) - 1)</f>
        <v>0.99788061764299</v>
      </c>
      <c r="AD1052" s="8">
        <v>40</v>
      </c>
      <c r="AE1052" t="s">
        <v>1250</v>
      </c>
      <c r="AF1052"/>
    </row>
    <row r="1053" spans="1:32" customHeight="1" ht="30">
      <c r="A1053" s="9" t="s">
        <v>1439</v>
      </c>
      <c r="B1053" s="9" t="s">
        <v>1440</v>
      </c>
      <c r="C1053" s="9" t="s">
        <v>30</v>
      </c>
      <c r="D1053" s="9" t="s">
        <v>1441</v>
      </c>
      <c r="E1053" s="9" t="s">
        <v>36</v>
      </c>
      <c r="F1053" s="9" t="s">
        <v>36</v>
      </c>
      <c r="G1053" s="9" t="s">
        <v>36</v>
      </c>
      <c r="H1053" s="9" t="s">
        <v>37</v>
      </c>
      <c r="I1053" s="10">
        <v>1</v>
      </c>
      <c r="J1053" s="9" t="s">
        <v>71</v>
      </c>
      <c r="K1053" s="12">
        <v>782.72</v>
      </c>
      <c r="L1053" s="12">
        <f>K1053*1.16</f>
        <v>907.9552</v>
      </c>
      <c r="M1053" s="12">
        <f>I1053*K1053</f>
        <v>782.72</v>
      </c>
      <c r="N1053" s="12">
        <f>I1053*L1053</f>
        <v>907.9552</v>
      </c>
      <c r="O1053" s="12">
        <v>1361.93</v>
      </c>
      <c r="P1053" s="11">
        <v>5447.72</v>
      </c>
      <c r="Q1053" s="11">
        <f>(O1053/L1053) - 1</f>
        <v>0.4999969161474</v>
      </c>
      <c r="R1053" s="12">
        <v>1271.14</v>
      </c>
      <c r="S1053" s="11">
        <v>5084.56</v>
      </c>
      <c r="T1053" s="11">
        <f>(Q1053/L1053) - 1</f>
        <v>-0.99944931543302</v>
      </c>
      <c r="U1053" s="12">
        <v>1180.34</v>
      </c>
      <c r="V1053" s="11">
        <v>4721.36</v>
      </c>
      <c r="W1053" s="11">
        <f>(S1053/L1053) - 1</f>
        <v>4.6000119829701</v>
      </c>
      <c r="X1053" s="12">
        <v>1089.55</v>
      </c>
      <c r="Y1053" s="11">
        <v>4358.2</v>
      </c>
      <c r="Z1053" s="11">
        <f>ABS((U1053/L1053) - 1)</f>
        <v>0.29999806157837</v>
      </c>
      <c r="AA1053" s="12">
        <v>998.75072</v>
      </c>
      <c r="AB1053" s="6">
        <v>5447.72</v>
      </c>
      <c r="AC1053" s="6">
        <f>ABS((W1053/L1053) - 1)</f>
        <v>0.99493365753842</v>
      </c>
      <c r="AD1053" s="8">
        <v>159</v>
      </c>
      <c r="AE1053" t="s">
        <v>43</v>
      </c>
      <c r="AF1053"/>
    </row>
    <row r="1054" spans="1:32" customHeight="1" ht="30">
      <c r="A1054" s="3" t="s">
        <v>1442</v>
      </c>
      <c r="B1054" s="3" t="s">
        <v>1443</v>
      </c>
      <c r="C1054" s="3" t="s">
        <v>30</v>
      </c>
      <c r="D1054" s="3" t="s">
        <v>1444</v>
      </c>
      <c r="E1054" s="3" t="s">
        <v>117</v>
      </c>
      <c r="F1054" s="3" t="s">
        <v>122</v>
      </c>
      <c r="G1054" s="3" t="s">
        <v>261</v>
      </c>
      <c r="H1054" s="3" t="s">
        <v>494</v>
      </c>
      <c r="I1054" s="4">
        <v>2</v>
      </c>
      <c r="J1054" s="3" t="s">
        <v>51</v>
      </c>
      <c r="K1054" s="7">
        <v>1320</v>
      </c>
      <c r="L1054" s="7">
        <f>K1054*1.16</f>
        <v>1531.2</v>
      </c>
      <c r="M1054" s="7">
        <f>I1054*K1054</f>
        <v>2640</v>
      </c>
      <c r="N1054" s="7">
        <f>I1054*L1054</f>
        <v>3062.4</v>
      </c>
      <c r="O1054" s="7">
        <v>2756.16</v>
      </c>
      <c r="P1054" s="5">
        <v>11024.64</v>
      </c>
      <c r="Q1054" s="5">
        <f>(O1054/L1054) - 1</f>
        <v>0.8</v>
      </c>
      <c r="R1054" s="7">
        <v>2603.04</v>
      </c>
      <c r="S1054" s="5">
        <v>10412.16</v>
      </c>
      <c r="T1054" s="5">
        <f>(Q1054/L1054) - 1</f>
        <v>-0.99947753396029</v>
      </c>
      <c r="U1054" s="7">
        <v>2449.92</v>
      </c>
      <c r="V1054" s="5">
        <v>9799.68</v>
      </c>
      <c r="W1054" s="5">
        <f>(S1054/L1054) - 1</f>
        <v>5.8</v>
      </c>
      <c r="X1054" s="7">
        <v>2327.42</v>
      </c>
      <c r="Y1054" s="5">
        <v>9309.68</v>
      </c>
      <c r="Z1054" s="5">
        <f>ABS((U1054/L1054) - 1)</f>
        <v>0.6</v>
      </c>
      <c r="AA1054" s="7">
        <v>1684.32</v>
      </c>
      <c r="AB1054" s="6">
        <v>11024.64</v>
      </c>
      <c r="AC1054" s="6">
        <f>ABS((W1054/L1054) - 1)</f>
        <v>0.99621212121212</v>
      </c>
      <c r="AD1054" s="8" t="s">
        <v>39</v>
      </c>
      <c r="AE1054" t="s">
        <v>39</v>
      </c>
      <c r="AF1054"/>
    </row>
    <row r="1055" spans="1:32" customHeight="1" ht="30">
      <c r="A1055" s="9" t="s">
        <v>1445</v>
      </c>
      <c r="B1055" s="9" t="s">
        <v>1446</v>
      </c>
      <c r="C1055" s="9" t="s">
        <v>30</v>
      </c>
      <c r="D1055" s="9" t="s">
        <v>1444</v>
      </c>
      <c r="E1055" s="9" t="s">
        <v>430</v>
      </c>
      <c r="F1055" s="9" t="s">
        <v>617</v>
      </c>
      <c r="G1055" s="9" t="s">
        <v>1447</v>
      </c>
      <c r="H1055" s="9" t="s">
        <v>79</v>
      </c>
      <c r="I1055" s="10">
        <v>1</v>
      </c>
      <c r="J1055" s="9" t="s">
        <v>38</v>
      </c>
      <c r="K1055" s="12">
        <v>1594.83</v>
      </c>
      <c r="L1055" s="12">
        <f>K1055*1.16</f>
        <v>1850.0028</v>
      </c>
      <c r="M1055" s="12">
        <f>I1055*K1055</f>
        <v>1594.83</v>
      </c>
      <c r="N1055" s="12">
        <f>I1055*L1055</f>
        <v>1850.0028</v>
      </c>
      <c r="O1055" s="12">
        <v>2775</v>
      </c>
      <c r="P1055" s="11">
        <v>11100</v>
      </c>
      <c r="Q1055" s="11">
        <f>(O1055/L1055) - 1</f>
        <v>0.49999772973317</v>
      </c>
      <c r="R1055" s="12">
        <v>2590</v>
      </c>
      <c r="S1055" s="11">
        <v>10360</v>
      </c>
      <c r="T1055" s="11">
        <f>(Q1055/L1055) - 1</f>
        <v>-0.99972973136596</v>
      </c>
      <c r="U1055" s="12">
        <v>2405</v>
      </c>
      <c r="V1055" s="11">
        <v>9620</v>
      </c>
      <c r="W1055" s="11">
        <f>(S1055/L1055) - 1</f>
        <v>4.5999915243372</v>
      </c>
      <c r="X1055" s="12">
        <v>2405</v>
      </c>
      <c r="Y1055" s="11">
        <v>9620</v>
      </c>
      <c r="Z1055" s="11">
        <f>ABS((U1055/L1055) - 1)</f>
        <v>0.29999803243541</v>
      </c>
      <c r="AA1055" s="12">
        <v>2035.00308</v>
      </c>
      <c r="AB1055" s="6">
        <v>11100</v>
      </c>
      <c r="AC1055" s="6">
        <f>ABS((W1055/L1055) - 1)</f>
        <v>0.99751352185827</v>
      </c>
      <c r="AD1055" s="8">
        <v>673</v>
      </c>
      <c r="AE1055" t="s">
        <v>1448</v>
      </c>
      <c r="AF1055"/>
    </row>
    <row r="1056" spans="1:32" customHeight="1" ht="30">
      <c r="A1056" s="3" t="s">
        <v>1449</v>
      </c>
      <c r="B1056" s="3" t="s">
        <v>1450</v>
      </c>
      <c r="C1056" s="3" t="s">
        <v>30</v>
      </c>
      <c r="D1056" s="3" t="s">
        <v>1444</v>
      </c>
      <c r="E1056" s="3" t="s">
        <v>117</v>
      </c>
      <c r="F1056" s="3" t="s">
        <v>122</v>
      </c>
      <c r="G1056" s="3" t="s">
        <v>261</v>
      </c>
      <c r="H1056" s="3" t="s">
        <v>494</v>
      </c>
      <c r="I1056" s="4">
        <v>5</v>
      </c>
      <c r="J1056" s="3" t="s">
        <v>63</v>
      </c>
      <c r="K1056" s="7">
        <v>870.8</v>
      </c>
      <c r="L1056" s="7">
        <f>K1056*1.16</f>
        <v>1010.128</v>
      </c>
      <c r="M1056" s="7">
        <f>I1056*K1056</f>
        <v>4354</v>
      </c>
      <c r="N1056" s="7">
        <f>I1056*L1056</f>
        <v>5050.64</v>
      </c>
      <c r="O1056" s="7">
        <v>1818.23</v>
      </c>
      <c r="P1056" s="5">
        <v>7272.92</v>
      </c>
      <c r="Q1056" s="5">
        <f>(O1056/L1056) - 1</f>
        <v>0.79999960401058</v>
      </c>
      <c r="R1056" s="7">
        <v>1717.22</v>
      </c>
      <c r="S1056" s="5">
        <v>6868.88</v>
      </c>
      <c r="T1056" s="5">
        <f>(Q1056/L1056) - 1</f>
        <v>-0.99920802155369</v>
      </c>
      <c r="U1056" s="7">
        <v>1616.2</v>
      </c>
      <c r="V1056" s="5">
        <v>6464.8</v>
      </c>
      <c r="W1056" s="5">
        <f>(S1056/L1056) - 1</f>
        <v>5.8000095037461</v>
      </c>
      <c r="X1056" s="7">
        <v>1535.39</v>
      </c>
      <c r="Y1056" s="5">
        <v>6141.56</v>
      </c>
      <c r="Z1056" s="5">
        <f>ABS((U1056/L1056) - 1)</f>
        <v>0.59999524812697</v>
      </c>
      <c r="AA1056" s="7">
        <v>1111.1408</v>
      </c>
      <c r="AB1056" s="6">
        <v>7272.92</v>
      </c>
      <c r="AC1056" s="6">
        <f>ABS((W1056/L1056) - 1)</f>
        <v>0.99425814401368</v>
      </c>
      <c r="AD1056" s="8" t="s">
        <v>39</v>
      </c>
      <c r="AE1056" t="s">
        <v>39</v>
      </c>
      <c r="AF1056"/>
    </row>
    <row r="1057" spans="1:32" customHeight="1" ht="30">
      <c r="A1057" s="9" t="s">
        <v>1451</v>
      </c>
      <c r="B1057" s="9" t="s">
        <v>1452</v>
      </c>
      <c r="C1057" s="9" t="s">
        <v>30</v>
      </c>
      <c r="D1057" s="9" t="s">
        <v>1444</v>
      </c>
      <c r="E1057" s="9" t="s">
        <v>417</v>
      </c>
      <c r="F1057" s="9" t="s">
        <v>668</v>
      </c>
      <c r="G1057" s="9" t="s">
        <v>1453</v>
      </c>
      <c r="H1057" s="9" t="s">
        <v>494</v>
      </c>
      <c r="I1057" s="10">
        <v>1</v>
      </c>
      <c r="J1057" s="9" t="s">
        <v>38</v>
      </c>
      <c r="K1057" s="12">
        <v>870.8</v>
      </c>
      <c r="L1057" s="12">
        <f>K1057*1.16</f>
        <v>1010.128</v>
      </c>
      <c r="M1057" s="12">
        <f>I1057*K1057</f>
        <v>870.8</v>
      </c>
      <c r="N1057" s="12">
        <f>I1057*L1057</f>
        <v>1010.128</v>
      </c>
      <c r="O1057" s="12">
        <v>1818.23</v>
      </c>
      <c r="P1057" s="11">
        <v>7272.92</v>
      </c>
      <c r="Q1057" s="11">
        <f>(O1057/L1057) - 1</f>
        <v>0.79999960401058</v>
      </c>
      <c r="R1057" s="12">
        <v>1717.22</v>
      </c>
      <c r="S1057" s="11">
        <v>6868.88</v>
      </c>
      <c r="T1057" s="11">
        <f>(Q1057/L1057) - 1</f>
        <v>-0.99920802155369</v>
      </c>
      <c r="U1057" s="12">
        <v>1616.2</v>
      </c>
      <c r="V1057" s="11">
        <v>6464.8</v>
      </c>
      <c r="W1057" s="11">
        <f>(S1057/L1057) - 1</f>
        <v>5.8000095037461</v>
      </c>
      <c r="X1057" s="12">
        <v>1535.39</v>
      </c>
      <c r="Y1057" s="11">
        <v>6141.56</v>
      </c>
      <c r="Z1057" s="11">
        <f>ABS((U1057/L1057) - 1)</f>
        <v>0.59999524812697</v>
      </c>
      <c r="AA1057" s="12">
        <v>1111.1408</v>
      </c>
      <c r="AB1057" s="6">
        <v>7272.92</v>
      </c>
      <c r="AC1057" s="6">
        <f>ABS((W1057/L1057) - 1)</f>
        <v>0.99425814401368</v>
      </c>
      <c r="AD1057" s="8" t="s">
        <v>39</v>
      </c>
      <c r="AE1057" t="s">
        <v>39</v>
      </c>
      <c r="AF1057"/>
    </row>
    <row r="1058" spans="1:32" customHeight="1" ht="30">
      <c r="A1058" s="3" t="s">
        <v>1454</v>
      </c>
      <c r="B1058" s="3" t="s">
        <v>1455</v>
      </c>
      <c r="C1058" s="3" t="s">
        <v>30</v>
      </c>
      <c r="D1058" s="3" t="s">
        <v>1444</v>
      </c>
      <c r="E1058" s="3" t="s">
        <v>117</v>
      </c>
      <c r="F1058" s="3" t="s">
        <v>988</v>
      </c>
      <c r="G1058" s="3" t="s">
        <v>823</v>
      </c>
      <c r="H1058" s="3" t="s">
        <v>189</v>
      </c>
      <c r="I1058" s="4">
        <v>1</v>
      </c>
      <c r="J1058" s="3" t="s">
        <v>140</v>
      </c>
      <c r="K1058" s="7">
        <v>3275.86</v>
      </c>
      <c r="L1058" s="7">
        <f>K1058*1.16</f>
        <v>3799.9976</v>
      </c>
      <c r="M1058" s="7">
        <f>I1058*K1058</f>
        <v>3275.86</v>
      </c>
      <c r="N1058" s="7">
        <f>I1058*L1058</f>
        <v>3799.9976</v>
      </c>
      <c r="O1058" s="7">
        <v>6080</v>
      </c>
      <c r="P1058" s="5">
        <v>24320</v>
      </c>
      <c r="Q1058" s="5">
        <f>(O1058/L1058) - 1</f>
        <v>0.60000101052695</v>
      </c>
      <c r="R1058" s="7">
        <v>5700</v>
      </c>
      <c r="S1058" s="5">
        <v>22800</v>
      </c>
      <c r="T1058" s="5">
        <f>(Q1058/L1058) - 1</f>
        <v>-0.99984210489751</v>
      </c>
      <c r="U1058" s="7">
        <v>5320</v>
      </c>
      <c r="V1058" s="5">
        <v>21280</v>
      </c>
      <c r="W1058" s="5">
        <f>(S1058/L1058) - 1</f>
        <v>5.0000037894761</v>
      </c>
      <c r="X1058" s="7">
        <v>4940</v>
      </c>
      <c r="Y1058" s="5">
        <v>19760</v>
      </c>
      <c r="Z1058" s="5">
        <f>ABS((U1058/L1058) - 1)</f>
        <v>0.40000088421108</v>
      </c>
      <c r="AA1058" s="7">
        <v>4179.99736</v>
      </c>
      <c r="AB1058" s="6">
        <v>24320</v>
      </c>
      <c r="AC1058" s="6">
        <f>ABS((W1058/L1058) - 1)</f>
        <v>0.99868420869806</v>
      </c>
      <c r="AD1058" s="8">
        <v>146</v>
      </c>
      <c r="AE1058" t="s">
        <v>190</v>
      </c>
      <c r="AF1058"/>
    </row>
    <row r="1059" spans="1:32" customHeight="1" ht="30">
      <c r="A1059" s="9" t="s">
        <v>1456</v>
      </c>
      <c r="B1059" s="9" t="s">
        <v>1457</v>
      </c>
      <c r="C1059" s="9" t="s">
        <v>30</v>
      </c>
      <c r="D1059" s="9" t="s">
        <v>1444</v>
      </c>
      <c r="E1059" s="9" t="s">
        <v>67</v>
      </c>
      <c r="F1059" s="9" t="s">
        <v>1310</v>
      </c>
      <c r="G1059" s="9" t="s">
        <v>1458</v>
      </c>
      <c r="H1059" s="9" t="s">
        <v>195</v>
      </c>
      <c r="I1059" s="10">
        <v>3</v>
      </c>
      <c r="J1059" s="9" t="s">
        <v>51</v>
      </c>
      <c r="K1059" s="12">
        <v>1544.82</v>
      </c>
      <c r="L1059" s="12">
        <f>K1059*1.16</f>
        <v>1791.9912</v>
      </c>
      <c r="M1059" s="12">
        <f>I1059*K1059</f>
        <v>4634.46</v>
      </c>
      <c r="N1059" s="12">
        <f>I1059*L1059</f>
        <v>5375.9736</v>
      </c>
      <c r="O1059" s="12">
        <v>3225.58</v>
      </c>
      <c r="P1059" s="11">
        <v>12902.32</v>
      </c>
      <c r="Q1059" s="11">
        <f>(O1059/L1059) - 1</f>
        <v>0.79999767856003</v>
      </c>
      <c r="R1059" s="12">
        <v>3046.39</v>
      </c>
      <c r="S1059" s="11">
        <v>12185.56</v>
      </c>
      <c r="T1059" s="11">
        <f>(Q1059/L1059) - 1</f>
        <v>-0.99955357053173</v>
      </c>
      <c r="U1059" s="12">
        <v>2867.19</v>
      </c>
      <c r="V1059" s="11">
        <v>11468.76</v>
      </c>
      <c r="W1059" s="11">
        <f>(S1059/L1059) - 1</f>
        <v>5.8000110714829</v>
      </c>
      <c r="X1059" s="12">
        <v>2723.83</v>
      </c>
      <c r="Y1059" s="11">
        <v>10895.32</v>
      </c>
      <c r="Z1059" s="11">
        <f>ABS((U1059/L1059) - 1)</f>
        <v>0.6000022767969</v>
      </c>
      <c r="AA1059" s="12">
        <v>1971.19032</v>
      </c>
      <c r="AB1059" s="6">
        <v>12902.32</v>
      </c>
      <c r="AC1059" s="6">
        <f>ABS((W1059/L1059) - 1)</f>
        <v>0.9967633707847</v>
      </c>
      <c r="AD1059" s="8" t="s">
        <v>39</v>
      </c>
      <c r="AE1059" t="s">
        <v>39</v>
      </c>
      <c r="AF1059"/>
    </row>
    <row r="1060" spans="1:32" customHeight="1" ht="30">
      <c r="A1060" s="3" t="s">
        <v>1459</v>
      </c>
      <c r="B1060" s="3" t="s">
        <v>1460</v>
      </c>
      <c r="C1060" s="3" t="s">
        <v>30</v>
      </c>
      <c r="D1060" s="3" t="s">
        <v>1444</v>
      </c>
      <c r="E1060" s="3" t="s">
        <v>67</v>
      </c>
      <c r="F1060" s="3" t="s">
        <v>113</v>
      </c>
      <c r="G1060" s="3" t="s">
        <v>201</v>
      </c>
      <c r="H1060" s="3" t="s">
        <v>195</v>
      </c>
      <c r="I1060" s="4">
        <v>1</v>
      </c>
      <c r="J1060" s="3" t="s">
        <v>63</v>
      </c>
      <c r="K1060" s="7">
        <v>103.45</v>
      </c>
      <c r="L1060" s="7">
        <f>K1060*1.16</f>
        <v>120.002</v>
      </c>
      <c r="M1060" s="7">
        <f>I1060*K1060</f>
        <v>103.45</v>
      </c>
      <c r="N1060" s="7">
        <f>I1060*L1060</f>
        <v>120.002</v>
      </c>
      <c r="O1060" s="7">
        <v>192</v>
      </c>
      <c r="P1060" s="5">
        <v>768</v>
      </c>
      <c r="Q1060" s="5">
        <f>(O1060/L1060) - 1</f>
        <v>0.59997333377777</v>
      </c>
      <c r="R1060" s="7">
        <v>180</v>
      </c>
      <c r="S1060" s="5">
        <v>720</v>
      </c>
      <c r="T1060" s="5">
        <f>(Q1060/L1060) - 1</f>
        <v>-0.99500030554676</v>
      </c>
      <c r="U1060" s="7">
        <v>168</v>
      </c>
      <c r="V1060" s="5">
        <v>672</v>
      </c>
      <c r="W1060" s="5">
        <f>(S1060/L1060) - 1</f>
        <v>4.9999000016666</v>
      </c>
      <c r="X1060" s="7">
        <v>156</v>
      </c>
      <c r="Y1060" s="5">
        <v>624</v>
      </c>
      <c r="Z1060" s="5">
        <f>ABS((U1060/L1060) - 1)</f>
        <v>0.39997666705555</v>
      </c>
      <c r="AA1060" s="7">
        <v>132.0022</v>
      </c>
      <c r="AB1060" s="6">
        <v>768</v>
      </c>
      <c r="AC1060" s="6">
        <f>ABS((W1060/L1060) - 1)</f>
        <v>0.95833486107176</v>
      </c>
      <c r="AD1060" s="8">
        <v>641</v>
      </c>
      <c r="AE1060" t="s">
        <v>1357</v>
      </c>
      <c r="AF1060"/>
    </row>
    <row r="1061" spans="1:32" customHeight="1" ht="30">
      <c r="A1061" s="9" t="s">
        <v>1461</v>
      </c>
      <c r="B1061" s="9" t="s">
        <v>1462</v>
      </c>
      <c r="C1061" s="9" t="s">
        <v>30</v>
      </c>
      <c r="D1061" s="9" t="s">
        <v>1444</v>
      </c>
      <c r="E1061" s="9" t="s">
        <v>67</v>
      </c>
      <c r="F1061" s="9" t="s">
        <v>113</v>
      </c>
      <c r="G1061" s="9" t="s">
        <v>1187</v>
      </c>
      <c r="H1061" s="9" t="s">
        <v>195</v>
      </c>
      <c r="I1061" s="10">
        <v>1</v>
      </c>
      <c r="J1061" s="9" t="s">
        <v>51</v>
      </c>
      <c r="K1061" s="12">
        <v>568</v>
      </c>
      <c r="L1061" s="12">
        <f>K1061*1.16</f>
        <v>658.88</v>
      </c>
      <c r="M1061" s="12">
        <f>I1061*K1061</f>
        <v>568</v>
      </c>
      <c r="N1061" s="12">
        <f>I1061*L1061</f>
        <v>658.88</v>
      </c>
      <c r="O1061" s="12">
        <v>1185.98</v>
      </c>
      <c r="P1061" s="11">
        <v>4743.92</v>
      </c>
      <c r="Q1061" s="11">
        <f>(O1061/L1061) - 1</f>
        <v>0.79999392909179</v>
      </c>
      <c r="R1061" s="12">
        <v>1120.1</v>
      </c>
      <c r="S1061" s="11">
        <v>4480.4</v>
      </c>
      <c r="T1061" s="11">
        <f>(Q1061/L1061) - 1</f>
        <v>-0.99878582757241</v>
      </c>
      <c r="U1061" s="12">
        <v>1054.21</v>
      </c>
      <c r="V1061" s="11">
        <v>4216.84</v>
      </c>
      <c r="W1061" s="11">
        <f>(S1061/L1061) - 1</f>
        <v>5.8000242836328</v>
      </c>
      <c r="X1061" s="12">
        <v>1001.5</v>
      </c>
      <c r="Y1061" s="11">
        <v>4006</v>
      </c>
      <c r="Z1061" s="11">
        <f>ABS((U1061/L1061) - 1)</f>
        <v>0.6000030354541</v>
      </c>
      <c r="AA1061" s="12">
        <v>724.768</v>
      </c>
      <c r="AB1061" s="6">
        <v>4743.92</v>
      </c>
      <c r="AC1061" s="6">
        <f>ABS((W1061/L1061) - 1)</f>
        <v>0.99119714624267</v>
      </c>
      <c r="AD1061" s="8" t="s">
        <v>39</v>
      </c>
      <c r="AE1061" t="s">
        <v>39</v>
      </c>
      <c r="AF1061"/>
    </row>
    <row r="1062" spans="1:32" customHeight="1" ht="30">
      <c r="A1062" s="3" t="s">
        <v>1463</v>
      </c>
      <c r="B1062" s="3" t="s">
        <v>1464</v>
      </c>
      <c r="C1062" s="3" t="s">
        <v>30</v>
      </c>
      <c r="D1062" s="3" t="s">
        <v>1444</v>
      </c>
      <c r="E1062" s="3" t="s">
        <v>814</v>
      </c>
      <c r="F1062" s="3" t="s">
        <v>815</v>
      </c>
      <c r="G1062" s="3" t="s">
        <v>1465</v>
      </c>
      <c r="H1062" s="3" t="s">
        <v>1466</v>
      </c>
      <c r="I1062" s="4">
        <v>1</v>
      </c>
      <c r="J1062" s="3" t="s">
        <v>169</v>
      </c>
      <c r="K1062" s="7">
        <v>2931.03</v>
      </c>
      <c r="L1062" s="7">
        <f>K1062*1.16</f>
        <v>3399.9948</v>
      </c>
      <c r="M1062" s="7">
        <f>I1062*K1062</f>
        <v>2931.03</v>
      </c>
      <c r="N1062" s="7">
        <f>I1062*L1062</f>
        <v>3399.9948</v>
      </c>
      <c r="O1062" s="7">
        <v>5610</v>
      </c>
      <c r="P1062" s="5">
        <v>22440</v>
      </c>
      <c r="Q1062" s="5">
        <f>(O1062/L1062) - 1</f>
        <v>0.65000252353327</v>
      </c>
      <c r="R1062" s="7">
        <v>5280</v>
      </c>
      <c r="S1062" s="5">
        <v>21120</v>
      </c>
      <c r="T1062" s="5">
        <f>(Q1062/L1062) - 1</f>
        <v>-0.99980882249481</v>
      </c>
      <c r="U1062" s="7">
        <v>4950</v>
      </c>
      <c r="V1062" s="5">
        <v>19800</v>
      </c>
      <c r="W1062" s="5">
        <f>(S1062/L1062) - 1</f>
        <v>5.2117742062429</v>
      </c>
      <c r="X1062" s="7">
        <v>4620</v>
      </c>
      <c r="Y1062" s="5">
        <v>18480</v>
      </c>
      <c r="Z1062" s="5">
        <f>ABS((U1062/L1062) - 1)</f>
        <v>0.45588457958818</v>
      </c>
      <c r="AA1062" s="7">
        <v>3739.99428</v>
      </c>
      <c r="AB1062" s="6">
        <v>22440</v>
      </c>
      <c r="AC1062" s="6">
        <f>ABS((W1062/L1062) - 1)</f>
        <v>0.99846712288906</v>
      </c>
      <c r="AD1062" s="8">
        <v>200</v>
      </c>
      <c r="AE1062" t="s">
        <v>1467</v>
      </c>
      <c r="AF1062"/>
    </row>
    <row r="1063" spans="1:32" customHeight="1" ht="30">
      <c r="A1063" s="9" t="s">
        <v>1468</v>
      </c>
      <c r="B1063" s="9" t="s">
        <v>1469</v>
      </c>
      <c r="C1063" s="9" t="s">
        <v>30</v>
      </c>
      <c r="D1063" s="9" t="s">
        <v>1444</v>
      </c>
      <c r="E1063" s="9" t="s">
        <v>417</v>
      </c>
      <c r="F1063" s="9" t="s">
        <v>668</v>
      </c>
      <c r="G1063" s="9" t="s">
        <v>1470</v>
      </c>
      <c r="H1063" s="9" t="s">
        <v>56</v>
      </c>
      <c r="I1063" s="10">
        <v>2</v>
      </c>
      <c r="J1063" s="9" t="s">
        <v>40</v>
      </c>
      <c r="K1063" s="12">
        <v>1819.3104430366</v>
      </c>
      <c r="L1063" s="12">
        <f>K1063*1.16</f>
        <v>2110.4001139225</v>
      </c>
      <c r="M1063" s="12">
        <f>I1063*K1063</f>
        <v>3638.6208860733</v>
      </c>
      <c r="N1063" s="12">
        <f>I1063*L1063</f>
        <v>4220.800227845</v>
      </c>
      <c r="O1063" s="12">
        <v>3187.8</v>
      </c>
      <c r="P1063" s="11">
        <v>12751.2</v>
      </c>
      <c r="Q1063" s="11">
        <f>(O1063/L1063) - 1</f>
        <v>0.51051925128784</v>
      </c>
      <c r="R1063" s="12">
        <v>2975.28</v>
      </c>
      <c r="S1063" s="11">
        <v>11901.12</v>
      </c>
      <c r="T1063" s="11">
        <f>(Q1063/L1063) - 1</f>
        <v>-0.9997580936203</v>
      </c>
      <c r="U1063" s="12">
        <v>2762.76</v>
      </c>
      <c r="V1063" s="11">
        <v>11051.04</v>
      </c>
      <c r="W1063" s="11">
        <f>(S1063/L1063) - 1</f>
        <v>4.6392718714746</v>
      </c>
      <c r="X1063" s="12">
        <v>2550.24</v>
      </c>
      <c r="Y1063" s="11">
        <v>10200.96</v>
      </c>
      <c r="Z1063" s="11">
        <f>ABS((U1063/L1063) - 1)</f>
        <v>0.30911668444946</v>
      </c>
      <c r="AA1063" s="12">
        <v>2321.4401253148</v>
      </c>
      <c r="AB1063" s="6">
        <v>12751.2</v>
      </c>
      <c r="AC1063" s="6">
        <f>ABS((W1063/L1063) - 1)</f>
        <v>0.99780170980807</v>
      </c>
      <c r="AD1063" s="8">
        <v>534</v>
      </c>
      <c r="AE1063" t="s">
        <v>1471</v>
      </c>
      <c r="AF1063"/>
    </row>
    <row r="1064" spans="1:32" customHeight="1" ht="30">
      <c r="A1064" s="3" t="s">
        <v>1468</v>
      </c>
      <c r="B1064" s="3" t="s">
        <v>1469</v>
      </c>
      <c r="C1064" s="3" t="s">
        <v>30</v>
      </c>
      <c r="D1064" s="3" t="s">
        <v>1444</v>
      </c>
      <c r="E1064" s="3" t="s">
        <v>417</v>
      </c>
      <c r="F1064" s="3" t="s">
        <v>668</v>
      </c>
      <c r="G1064" s="3" t="s">
        <v>1470</v>
      </c>
      <c r="H1064" s="3" t="s">
        <v>56</v>
      </c>
      <c r="I1064" s="4">
        <v>1</v>
      </c>
      <c r="J1064" s="3" t="s">
        <v>89</v>
      </c>
      <c r="K1064" s="7">
        <v>1819.3104430366</v>
      </c>
      <c r="L1064" s="7">
        <f>K1064*1.16</f>
        <v>2110.4001139225</v>
      </c>
      <c r="M1064" s="7">
        <f>I1064*K1064</f>
        <v>1819.3104430366</v>
      </c>
      <c r="N1064" s="7">
        <f>I1064*L1064</f>
        <v>2110.4001139225</v>
      </c>
      <c r="O1064" s="7">
        <v>3187.8</v>
      </c>
      <c r="P1064" s="5">
        <v>12751.2</v>
      </c>
      <c r="Q1064" s="5">
        <f>(O1064/L1064) - 1</f>
        <v>0.51051925128784</v>
      </c>
      <c r="R1064" s="7">
        <v>2975.28</v>
      </c>
      <c r="S1064" s="5">
        <v>11901.12</v>
      </c>
      <c r="T1064" s="5">
        <f>(Q1064/L1064) - 1</f>
        <v>-0.9997580936203</v>
      </c>
      <c r="U1064" s="7">
        <v>2762.76</v>
      </c>
      <c r="V1064" s="5">
        <v>11051.04</v>
      </c>
      <c r="W1064" s="5">
        <f>(S1064/L1064) - 1</f>
        <v>4.6392718714746</v>
      </c>
      <c r="X1064" s="7">
        <v>2550.24</v>
      </c>
      <c r="Y1064" s="5">
        <v>10200.96</v>
      </c>
      <c r="Z1064" s="5">
        <f>ABS((U1064/L1064) - 1)</f>
        <v>0.30911668444946</v>
      </c>
      <c r="AA1064" s="7">
        <v>2321.4401253148</v>
      </c>
      <c r="AB1064" s="6">
        <v>12751.2</v>
      </c>
      <c r="AC1064" s="6">
        <f>ABS((W1064/L1064) - 1)</f>
        <v>0.99780170980807</v>
      </c>
      <c r="AD1064" s="8">
        <v>534</v>
      </c>
      <c r="AE1064" t="s">
        <v>1471</v>
      </c>
      <c r="AF1064"/>
    </row>
    <row r="1065" spans="1:32" customHeight="1" ht="30">
      <c r="A1065" s="9" t="s">
        <v>1468</v>
      </c>
      <c r="B1065" s="9" t="s">
        <v>1469</v>
      </c>
      <c r="C1065" s="9" t="s">
        <v>30</v>
      </c>
      <c r="D1065" s="9" t="s">
        <v>1444</v>
      </c>
      <c r="E1065" s="9" t="s">
        <v>417</v>
      </c>
      <c r="F1065" s="9" t="s">
        <v>668</v>
      </c>
      <c r="G1065" s="9" t="s">
        <v>1470</v>
      </c>
      <c r="H1065" s="9" t="s">
        <v>56</v>
      </c>
      <c r="I1065" s="10">
        <v>1</v>
      </c>
      <c r="J1065" s="9" t="s">
        <v>90</v>
      </c>
      <c r="K1065" s="12">
        <v>1819.3104430366</v>
      </c>
      <c r="L1065" s="12">
        <f>K1065*1.16</f>
        <v>2110.4001139225</v>
      </c>
      <c r="M1065" s="12">
        <f>I1065*K1065</f>
        <v>1819.3104430366</v>
      </c>
      <c r="N1065" s="12">
        <f>I1065*L1065</f>
        <v>2110.4001139225</v>
      </c>
      <c r="O1065" s="12">
        <v>3187.8</v>
      </c>
      <c r="P1065" s="11">
        <v>12751.2</v>
      </c>
      <c r="Q1065" s="11">
        <f>(O1065/L1065) - 1</f>
        <v>0.51051925128784</v>
      </c>
      <c r="R1065" s="12">
        <v>2975.28</v>
      </c>
      <c r="S1065" s="11">
        <v>11901.12</v>
      </c>
      <c r="T1065" s="11">
        <f>(Q1065/L1065) - 1</f>
        <v>-0.9997580936203</v>
      </c>
      <c r="U1065" s="12">
        <v>2762.76</v>
      </c>
      <c r="V1065" s="11">
        <v>11051.04</v>
      </c>
      <c r="W1065" s="11">
        <f>(S1065/L1065) - 1</f>
        <v>4.6392718714746</v>
      </c>
      <c r="X1065" s="12">
        <v>2550.24</v>
      </c>
      <c r="Y1065" s="11">
        <v>10200.96</v>
      </c>
      <c r="Z1065" s="11">
        <f>ABS((U1065/L1065) - 1)</f>
        <v>0.30911668444946</v>
      </c>
      <c r="AA1065" s="12">
        <v>2321.4401253148</v>
      </c>
      <c r="AB1065" s="6">
        <v>12751.2</v>
      </c>
      <c r="AC1065" s="6">
        <f>ABS((W1065/L1065) - 1)</f>
        <v>0.99780170980807</v>
      </c>
      <c r="AD1065" s="8">
        <v>534</v>
      </c>
      <c r="AE1065" t="s">
        <v>1471</v>
      </c>
      <c r="AF1065"/>
    </row>
    <row r="1066" spans="1:32" customHeight="1" ht="30">
      <c r="A1066" s="3" t="s">
        <v>1472</v>
      </c>
      <c r="B1066" s="3" t="s">
        <v>1473</v>
      </c>
      <c r="C1066" s="3" t="s">
        <v>30</v>
      </c>
      <c r="D1066" s="3" t="s">
        <v>1444</v>
      </c>
      <c r="E1066" s="3" t="s">
        <v>417</v>
      </c>
      <c r="F1066" s="3" t="s">
        <v>668</v>
      </c>
      <c r="G1066" s="3" t="s">
        <v>894</v>
      </c>
      <c r="H1066" s="3" t="s">
        <v>494</v>
      </c>
      <c r="I1066" s="4">
        <v>1</v>
      </c>
      <c r="J1066" s="3" t="s">
        <v>40</v>
      </c>
      <c r="K1066" s="7">
        <v>1837.9176000883</v>
      </c>
      <c r="L1066" s="7">
        <f>K1066*1.16</f>
        <v>2131.9844161024</v>
      </c>
      <c r="M1066" s="7">
        <f>I1066*K1066</f>
        <v>1837.9176000883</v>
      </c>
      <c r="N1066" s="7">
        <f>I1066*L1066</f>
        <v>2131.9844161024</v>
      </c>
      <c r="O1066" s="7">
        <v>3200.56</v>
      </c>
      <c r="P1066" s="5">
        <v>12802.24</v>
      </c>
      <c r="Q1066" s="5">
        <f>(O1066/L1066) - 1</f>
        <v>0.50121172360683</v>
      </c>
      <c r="R1066" s="7">
        <v>2987.19</v>
      </c>
      <c r="S1066" s="5">
        <v>11948.76</v>
      </c>
      <c r="T1066" s="5">
        <f>(Q1066/L1066) - 1</f>
        <v>-0.99976490835495</v>
      </c>
      <c r="U1066" s="7">
        <v>2773.82</v>
      </c>
      <c r="V1066" s="5">
        <v>11095.28</v>
      </c>
      <c r="W1066" s="5">
        <f>(S1066/L1066) - 1</f>
        <v>4.604525018923</v>
      </c>
      <c r="X1066" s="7">
        <v>2773.82</v>
      </c>
      <c r="Y1066" s="5">
        <v>11095.28</v>
      </c>
      <c r="Z1066" s="5">
        <f>ABS((U1066/L1066) - 1)</f>
        <v>0.30105078585469</v>
      </c>
      <c r="AA1066" s="7">
        <v>2345.1828577127</v>
      </c>
      <c r="AB1066" s="6">
        <v>12802.24</v>
      </c>
      <c r="AC1066" s="6">
        <f>ABS((W1066/L1066) - 1)</f>
        <v>0.99784026328516</v>
      </c>
      <c r="AD1066" s="8">
        <v>653</v>
      </c>
      <c r="AE1066" t="s">
        <v>1255</v>
      </c>
      <c r="AF1066"/>
    </row>
    <row r="1067" spans="1:32" customHeight="1" ht="30">
      <c r="A1067" s="9" t="s">
        <v>1474</v>
      </c>
      <c r="B1067" s="9" t="s">
        <v>1475</v>
      </c>
      <c r="C1067" s="9" t="s">
        <v>30</v>
      </c>
      <c r="D1067" s="9" t="s">
        <v>1444</v>
      </c>
      <c r="E1067" s="9" t="s">
        <v>417</v>
      </c>
      <c r="F1067" s="9" t="s">
        <v>1476</v>
      </c>
      <c r="G1067" s="9" t="s">
        <v>1477</v>
      </c>
      <c r="H1067" s="9" t="s">
        <v>494</v>
      </c>
      <c r="I1067" s="10">
        <v>2</v>
      </c>
      <c r="J1067" s="9" t="s">
        <v>51</v>
      </c>
      <c r="K1067" s="12">
        <v>1831.50375</v>
      </c>
      <c r="L1067" s="12">
        <f>K1067*1.16</f>
        <v>2124.54435</v>
      </c>
      <c r="M1067" s="12">
        <f>I1067*K1067</f>
        <v>3663.0075</v>
      </c>
      <c r="N1067" s="12">
        <f>I1067*L1067</f>
        <v>4249.0887</v>
      </c>
      <c r="O1067" s="12">
        <v>3296.45</v>
      </c>
      <c r="P1067" s="11">
        <v>13185.8</v>
      </c>
      <c r="Q1067" s="11">
        <f>(O1067/L1067) - 1</f>
        <v>0.55160328848866</v>
      </c>
      <c r="R1067" s="12">
        <v>3102.54</v>
      </c>
      <c r="S1067" s="11">
        <v>12410.16</v>
      </c>
      <c r="T1067" s="11">
        <f>(Q1067/L1067) - 1</f>
        <v>-0.99974036631032</v>
      </c>
      <c r="U1067" s="12">
        <v>2908.63</v>
      </c>
      <c r="V1067" s="11">
        <v>11634.52</v>
      </c>
      <c r="W1067" s="11">
        <f>(S1067/L1067) - 1</f>
        <v>4.8413278122436</v>
      </c>
      <c r="X1067" s="12">
        <v>2763.2</v>
      </c>
      <c r="Y1067" s="11">
        <v>11052.8</v>
      </c>
      <c r="Z1067" s="11">
        <f>ABS((U1067/L1067) - 1)</f>
        <v>0.36906061763314</v>
      </c>
      <c r="AA1067" s="12">
        <v>2336.998785</v>
      </c>
      <c r="AB1067" s="6">
        <v>13185.8</v>
      </c>
      <c r="AC1067" s="6">
        <f>ABS((W1067/L1067) - 1)</f>
        <v>0.99772123946848</v>
      </c>
      <c r="AD1067" s="8">
        <v>774</v>
      </c>
      <c r="AE1067" t="s">
        <v>913</v>
      </c>
      <c r="AF1067"/>
    </row>
    <row r="1068" spans="1:32" customHeight="1" ht="30">
      <c r="A1068" s="3" t="s">
        <v>1478</v>
      </c>
      <c r="B1068" s="3" t="s">
        <v>1479</v>
      </c>
      <c r="C1068" s="3" t="s">
        <v>30</v>
      </c>
      <c r="D1068" s="3" t="s">
        <v>1444</v>
      </c>
      <c r="E1068" s="3" t="s">
        <v>67</v>
      </c>
      <c r="F1068" s="3" t="s">
        <v>698</v>
      </c>
      <c r="G1068" s="3" t="s">
        <v>1064</v>
      </c>
      <c r="H1068" s="3" t="s">
        <v>56</v>
      </c>
      <c r="I1068" s="4">
        <v>1</v>
      </c>
      <c r="J1068" s="3" t="s">
        <v>89</v>
      </c>
      <c r="K1068" s="7">
        <v>1799.9815</v>
      </c>
      <c r="L1068" s="7">
        <f>K1068*1.16</f>
        <v>2087.97854</v>
      </c>
      <c r="M1068" s="7">
        <f>I1068*K1068</f>
        <v>1799.9815</v>
      </c>
      <c r="N1068" s="7">
        <f>I1068*L1068</f>
        <v>2087.97854</v>
      </c>
      <c r="O1068" s="7">
        <v>3187.8</v>
      </c>
      <c r="P1068" s="5">
        <v>12751.2</v>
      </c>
      <c r="Q1068" s="5">
        <f>(O1068/L1068) - 1</f>
        <v>0.52673982942373</v>
      </c>
      <c r="R1068" s="7">
        <v>2975.28</v>
      </c>
      <c r="S1068" s="5">
        <v>11901.12</v>
      </c>
      <c r="T1068" s="5">
        <f>(Q1068/L1068) - 1</f>
        <v>-0.99974772737395</v>
      </c>
      <c r="U1068" s="7">
        <v>2762.76</v>
      </c>
      <c r="V1068" s="5">
        <v>11051.04</v>
      </c>
      <c r="W1068" s="5">
        <f>(S1068/L1068) - 1</f>
        <v>4.6998286965152</v>
      </c>
      <c r="X1068" s="7">
        <v>2550.24</v>
      </c>
      <c r="Y1068" s="5">
        <v>10200.96</v>
      </c>
      <c r="Z1068" s="5">
        <f>ABS((U1068/L1068) - 1)</f>
        <v>0.3231745188339</v>
      </c>
      <c r="AA1068" s="7">
        <v>2296.776394</v>
      </c>
      <c r="AB1068" s="6">
        <v>12751.2</v>
      </c>
      <c r="AC1068" s="6">
        <f>ABS((W1068/L1068) - 1)</f>
        <v>0.99774910105325</v>
      </c>
      <c r="AD1068" s="8">
        <v>534</v>
      </c>
      <c r="AE1068" t="s">
        <v>1471</v>
      </c>
      <c r="AF1068"/>
    </row>
    <row r="1069" spans="1:32" customHeight="1" ht="30">
      <c r="A1069" s="9" t="s">
        <v>1478</v>
      </c>
      <c r="B1069" s="9" t="s">
        <v>1479</v>
      </c>
      <c r="C1069" s="9" t="s">
        <v>30</v>
      </c>
      <c r="D1069" s="9" t="s">
        <v>1444</v>
      </c>
      <c r="E1069" s="9" t="s">
        <v>67</v>
      </c>
      <c r="F1069" s="9" t="s">
        <v>698</v>
      </c>
      <c r="G1069" s="9" t="s">
        <v>1064</v>
      </c>
      <c r="H1069" s="9" t="s">
        <v>56</v>
      </c>
      <c r="I1069" s="10">
        <v>3</v>
      </c>
      <c r="J1069" s="9" t="s">
        <v>51</v>
      </c>
      <c r="K1069" s="12">
        <v>1799.9815</v>
      </c>
      <c r="L1069" s="12">
        <f>K1069*1.16</f>
        <v>2087.97854</v>
      </c>
      <c r="M1069" s="12">
        <f>I1069*K1069</f>
        <v>5399.9445</v>
      </c>
      <c r="N1069" s="12">
        <f>I1069*L1069</f>
        <v>6263.93562</v>
      </c>
      <c r="O1069" s="12">
        <v>3187.8</v>
      </c>
      <c r="P1069" s="11">
        <v>12751.2</v>
      </c>
      <c r="Q1069" s="11">
        <f>(O1069/L1069) - 1</f>
        <v>0.52673982942373</v>
      </c>
      <c r="R1069" s="12">
        <v>2975.28</v>
      </c>
      <c r="S1069" s="11">
        <v>11901.12</v>
      </c>
      <c r="T1069" s="11">
        <f>(Q1069/L1069) - 1</f>
        <v>-0.99974772737395</v>
      </c>
      <c r="U1069" s="12">
        <v>2762.76</v>
      </c>
      <c r="V1069" s="11">
        <v>11051.04</v>
      </c>
      <c r="W1069" s="11">
        <f>(S1069/L1069) - 1</f>
        <v>4.6998286965152</v>
      </c>
      <c r="X1069" s="12">
        <v>2550.24</v>
      </c>
      <c r="Y1069" s="11">
        <v>10200.96</v>
      </c>
      <c r="Z1069" s="11">
        <f>ABS((U1069/L1069) - 1)</f>
        <v>0.3231745188339</v>
      </c>
      <c r="AA1069" s="12">
        <v>2296.776394</v>
      </c>
      <c r="AB1069" s="6">
        <v>12751.2</v>
      </c>
      <c r="AC1069" s="6">
        <f>ABS((W1069/L1069) - 1)</f>
        <v>0.99774910105325</v>
      </c>
      <c r="AD1069" s="8">
        <v>534</v>
      </c>
      <c r="AE1069" t="s">
        <v>1471</v>
      </c>
      <c r="AF1069"/>
    </row>
    <row r="1070" spans="1:32" customHeight="1" ht="30">
      <c r="A1070" s="3" t="s">
        <v>1480</v>
      </c>
      <c r="B1070" s="3" t="s">
        <v>1481</v>
      </c>
      <c r="C1070" s="3" t="s">
        <v>30</v>
      </c>
      <c r="D1070" s="3" t="s">
        <v>1444</v>
      </c>
      <c r="E1070" s="3" t="s">
        <v>67</v>
      </c>
      <c r="F1070" s="3" t="s">
        <v>698</v>
      </c>
      <c r="G1070" s="3" t="s">
        <v>829</v>
      </c>
      <c r="H1070" s="3" t="s">
        <v>56</v>
      </c>
      <c r="I1070" s="4">
        <v>1</v>
      </c>
      <c r="J1070" s="3" t="s">
        <v>38</v>
      </c>
      <c r="K1070" s="7">
        <v>1833.29130274</v>
      </c>
      <c r="L1070" s="7">
        <f>K1070*1.16</f>
        <v>2126.6179111784</v>
      </c>
      <c r="M1070" s="7">
        <f>I1070*K1070</f>
        <v>1833.29130274</v>
      </c>
      <c r="N1070" s="7">
        <f>I1070*L1070</f>
        <v>2126.6179111784</v>
      </c>
      <c r="O1070" s="7">
        <v>3187.8</v>
      </c>
      <c r="P1070" s="5">
        <v>12751.2</v>
      </c>
      <c r="Q1070" s="5">
        <f>(O1070/L1070) - 1</f>
        <v>0.49899988298022</v>
      </c>
      <c r="R1070" s="7">
        <v>2975.28</v>
      </c>
      <c r="S1070" s="5">
        <v>11901.12</v>
      </c>
      <c r="T1070" s="5">
        <f>(Q1070/L1070) - 1</f>
        <v>-0.99976535517718</v>
      </c>
      <c r="U1070" s="7">
        <v>2762.76</v>
      </c>
      <c r="V1070" s="5">
        <v>11051.04</v>
      </c>
      <c r="W1070" s="5">
        <f>(S1070/L1070) - 1</f>
        <v>4.5962662297928</v>
      </c>
      <c r="X1070" s="7">
        <v>2550.24</v>
      </c>
      <c r="Y1070" s="5">
        <v>10200.96</v>
      </c>
      <c r="Z1070" s="5">
        <f>ABS((U1070/L1070) - 1)</f>
        <v>0.29913323191619</v>
      </c>
      <c r="AA1070" s="7">
        <v>2339.2797022962</v>
      </c>
      <c r="AB1070" s="6">
        <v>12751.2</v>
      </c>
      <c r="AC1070" s="6">
        <f>ABS((W1070/L1070) - 1)</f>
        <v>0.99783869673737</v>
      </c>
      <c r="AD1070" s="8">
        <v>540</v>
      </c>
      <c r="AE1070" t="s">
        <v>1482</v>
      </c>
      <c r="AF1070"/>
    </row>
    <row r="1071" spans="1:32" customHeight="1" ht="30">
      <c r="A1071" s="9" t="s">
        <v>1480</v>
      </c>
      <c r="B1071" s="9" t="s">
        <v>1481</v>
      </c>
      <c r="C1071" s="9" t="s">
        <v>30</v>
      </c>
      <c r="D1071" s="9" t="s">
        <v>1444</v>
      </c>
      <c r="E1071" s="9" t="s">
        <v>67</v>
      </c>
      <c r="F1071" s="9" t="s">
        <v>698</v>
      </c>
      <c r="G1071" s="9" t="s">
        <v>829</v>
      </c>
      <c r="H1071" s="9" t="s">
        <v>56</v>
      </c>
      <c r="I1071" s="10">
        <v>1</v>
      </c>
      <c r="J1071" s="9" t="s">
        <v>40</v>
      </c>
      <c r="K1071" s="12">
        <v>1833.29130274</v>
      </c>
      <c r="L1071" s="12">
        <f>K1071*1.16</f>
        <v>2126.6179111784</v>
      </c>
      <c r="M1071" s="12">
        <f>I1071*K1071</f>
        <v>1833.29130274</v>
      </c>
      <c r="N1071" s="12">
        <f>I1071*L1071</f>
        <v>2126.6179111784</v>
      </c>
      <c r="O1071" s="12">
        <v>3187.8</v>
      </c>
      <c r="P1071" s="11">
        <v>12751.2</v>
      </c>
      <c r="Q1071" s="11">
        <f>(O1071/L1071) - 1</f>
        <v>0.49899988298022</v>
      </c>
      <c r="R1071" s="12">
        <v>2975.28</v>
      </c>
      <c r="S1071" s="11">
        <v>11901.12</v>
      </c>
      <c r="T1071" s="11">
        <f>(Q1071/L1071) - 1</f>
        <v>-0.99976535517718</v>
      </c>
      <c r="U1071" s="12">
        <v>2762.76</v>
      </c>
      <c r="V1071" s="11">
        <v>11051.04</v>
      </c>
      <c r="W1071" s="11">
        <f>(S1071/L1071) - 1</f>
        <v>4.5962662297928</v>
      </c>
      <c r="X1071" s="12">
        <v>2550.24</v>
      </c>
      <c r="Y1071" s="11">
        <v>10200.96</v>
      </c>
      <c r="Z1071" s="11">
        <f>ABS((U1071/L1071) - 1)</f>
        <v>0.29913323191619</v>
      </c>
      <c r="AA1071" s="12">
        <v>2339.2797022962</v>
      </c>
      <c r="AB1071" s="6">
        <v>12751.2</v>
      </c>
      <c r="AC1071" s="6">
        <f>ABS((W1071/L1071) - 1)</f>
        <v>0.99783869673737</v>
      </c>
      <c r="AD1071" s="8">
        <v>540</v>
      </c>
      <c r="AE1071" t="s">
        <v>1482</v>
      </c>
      <c r="AF1071"/>
    </row>
    <row r="1072" spans="1:32" customHeight="1" ht="30">
      <c r="A1072" s="3" t="s">
        <v>1480</v>
      </c>
      <c r="B1072" s="3" t="s">
        <v>1481</v>
      </c>
      <c r="C1072" s="3" t="s">
        <v>30</v>
      </c>
      <c r="D1072" s="3" t="s">
        <v>1444</v>
      </c>
      <c r="E1072" s="3" t="s">
        <v>67</v>
      </c>
      <c r="F1072" s="3" t="s">
        <v>698</v>
      </c>
      <c r="G1072" s="3" t="s">
        <v>829</v>
      </c>
      <c r="H1072" s="3" t="s">
        <v>56</v>
      </c>
      <c r="I1072" s="4">
        <v>1</v>
      </c>
      <c r="J1072" s="3" t="s">
        <v>90</v>
      </c>
      <c r="K1072" s="7">
        <v>1833.29130274</v>
      </c>
      <c r="L1072" s="7">
        <f>K1072*1.16</f>
        <v>2126.6179111784</v>
      </c>
      <c r="M1072" s="7">
        <f>I1072*K1072</f>
        <v>1833.29130274</v>
      </c>
      <c r="N1072" s="7">
        <f>I1072*L1072</f>
        <v>2126.6179111784</v>
      </c>
      <c r="O1072" s="7">
        <v>3187.8</v>
      </c>
      <c r="P1072" s="5">
        <v>12751.2</v>
      </c>
      <c r="Q1072" s="5">
        <f>(O1072/L1072) - 1</f>
        <v>0.49899988298022</v>
      </c>
      <c r="R1072" s="7">
        <v>2975.28</v>
      </c>
      <c r="S1072" s="5">
        <v>11901.12</v>
      </c>
      <c r="T1072" s="5">
        <f>(Q1072/L1072) - 1</f>
        <v>-0.99976535517718</v>
      </c>
      <c r="U1072" s="7">
        <v>2762.76</v>
      </c>
      <c r="V1072" s="5">
        <v>11051.04</v>
      </c>
      <c r="W1072" s="5">
        <f>(S1072/L1072) - 1</f>
        <v>4.5962662297928</v>
      </c>
      <c r="X1072" s="7">
        <v>2550.24</v>
      </c>
      <c r="Y1072" s="5">
        <v>10200.96</v>
      </c>
      <c r="Z1072" s="5">
        <f>ABS((U1072/L1072) - 1)</f>
        <v>0.29913323191619</v>
      </c>
      <c r="AA1072" s="7">
        <v>2339.2797022962</v>
      </c>
      <c r="AB1072" s="6">
        <v>12751.2</v>
      </c>
      <c r="AC1072" s="6">
        <f>ABS((W1072/L1072) - 1)</f>
        <v>0.99783869673737</v>
      </c>
      <c r="AD1072" s="8">
        <v>540</v>
      </c>
      <c r="AE1072" t="s">
        <v>1482</v>
      </c>
      <c r="AF1072"/>
    </row>
    <row r="1073" spans="1:32" customHeight="1" ht="30">
      <c r="A1073" s="9" t="s">
        <v>1483</v>
      </c>
      <c r="B1073" s="9" t="s">
        <v>1484</v>
      </c>
      <c r="C1073" s="9" t="s">
        <v>30</v>
      </c>
      <c r="D1073" s="9" t="s">
        <v>1444</v>
      </c>
      <c r="E1073" s="9" t="s">
        <v>67</v>
      </c>
      <c r="F1073" s="9" t="s">
        <v>698</v>
      </c>
      <c r="G1073" s="9" t="s">
        <v>816</v>
      </c>
      <c r="H1073" s="9" t="s">
        <v>56</v>
      </c>
      <c r="I1073" s="10">
        <v>1</v>
      </c>
      <c r="J1073" s="9" t="s">
        <v>89</v>
      </c>
      <c r="K1073" s="12">
        <v>1832.07</v>
      </c>
      <c r="L1073" s="12">
        <f>K1073*1.16</f>
        <v>2125.2012</v>
      </c>
      <c r="M1073" s="12">
        <f>I1073*K1073</f>
        <v>1832.07</v>
      </c>
      <c r="N1073" s="12">
        <f>I1073*L1073</f>
        <v>2125.2012</v>
      </c>
      <c r="O1073" s="12">
        <v>3187.8</v>
      </c>
      <c r="P1073" s="11">
        <v>12751.2</v>
      </c>
      <c r="Q1073" s="11">
        <f>(O1073/L1073) - 1</f>
        <v>0.49999915302137</v>
      </c>
      <c r="R1073" s="12">
        <v>2975.28</v>
      </c>
      <c r="S1073" s="11">
        <v>11901.12</v>
      </c>
      <c r="T1073" s="11">
        <f>(Q1073/L1073) - 1</f>
        <v>-0.99976472855698</v>
      </c>
      <c r="U1073" s="12">
        <v>2762.76</v>
      </c>
      <c r="V1073" s="11">
        <v>11051.04</v>
      </c>
      <c r="W1073" s="11">
        <f>(S1073/L1073) - 1</f>
        <v>4.5999968379464</v>
      </c>
      <c r="X1073" s="12">
        <v>2550.24</v>
      </c>
      <c r="Y1073" s="11">
        <v>10200.96</v>
      </c>
      <c r="Z1073" s="11">
        <f>ABS((U1073/L1073) - 1)</f>
        <v>0.29999926595185</v>
      </c>
      <c r="AA1073" s="12">
        <v>2337.72132</v>
      </c>
      <c r="AB1073" s="6">
        <v>12751.2</v>
      </c>
      <c r="AC1073" s="6">
        <f>ABS((W1073/L1073) - 1)</f>
        <v>0.99783550054557</v>
      </c>
      <c r="AD1073" s="8">
        <v>569</v>
      </c>
      <c r="AE1073" t="s">
        <v>1485</v>
      </c>
      <c r="AF1073"/>
    </row>
    <row r="1074" spans="1:32" customHeight="1" ht="30">
      <c r="A1074" s="3" t="s">
        <v>1483</v>
      </c>
      <c r="B1074" s="3" t="s">
        <v>1484</v>
      </c>
      <c r="C1074" s="3" t="s">
        <v>30</v>
      </c>
      <c r="D1074" s="3" t="s">
        <v>1444</v>
      </c>
      <c r="E1074" s="3" t="s">
        <v>67</v>
      </c>
      <c r="F1074" s="3" t="s">
        <v>698</v>
      </c>
      <c r="G1074" s="3" t="s">
        <v>816</v>
      </c>
      <c r="H1074" s="3" t="s">
        <v>56</v>
      </c>
      <c r="I1074" s="4">
        <v>1</v>
      </c>
      <c r="J1074" s="3" t="s">
        <v>71</v>
      </c>
      <c r="K1074" s="7">
        <v>1833.90195411</v>
      </c>
      <c r="L1074" s="7">
        <f>K1074*1.16</f>
        <v>2127.3262667676</v>
      </c>
      <c r="M1074" s="7">
        <f>I1074*K1074</f>
        <v>1833.90195411</v>
      </c>
      <c r="N1074" s="7">
        <f>I1074*L1074</f>
        <v>2127.3262667676</v>
      </c>
      <c r="O1074" s="7">
        <v>3187.8</v>
      </c>
      <c r="P1074" s="5">
        <v>12751.2</v>
      </c>
      <c r="Q1074" s="5">
        <f>(O1074/L1074) - 1</f>
        <v>0.49850074706398</v>
      </c>
      <c r="R1074" s="7">
        <v>2975.28</v>
      </c>
      <c r="S1074" s="5">
        <v>11901.12</v>
      </c>
      <c r="T1074" s="5">
        <f>(Q1074/L1074) - 1</f>
        <v>-0.99976566793968</v>
      </c>
      <c r="U1074" s="7">
        <v>2762.76</v>
      </c>
      <c r="V1074" s="5">
        <v>11051.04</v>
      </c>
      <c r="W1074" s="5">
        <f>(S1074/L1074) - 1</f>
        <v>4.5944027890388</v>
      </c>
      <c r="X1074" s="7">
        <v>2550.24</v>
      </c>
      <c r="Y1074" s="5">
        <v>10200.96</v>
      </c>
      <c r="Z1074" s="5">
        <f>ABS((U1074/L1074) - 1)</f>
        <v>0.29870064745545</v>
      </c>
      <c r="AA1074" s="7">
        <v>2340.0588934443</v>
      </c>
      <c r="AB1074" s="6">
        <v>12751.2</v>
      </c>
      <c r="AC1074" s="6">
        <f>ABS((W1074/L1074) - 1)</f>
        <v>0.99784029236097</v>
      </c>
      <c r="AD1074" s="8">
        <v>569</v>
      </c>
      <c r="AE1074" t="s">
        <v>1485</v>
      </c>
      <c r="AF1074"/>
    </row>
    <row r="1075" spans="1:32" customHeight="1" ht="30">
      <c r="A1075" s="9" t="s">
        <v>1486</v>
      </c>
      <c r="B1075" s="9" t="s">
        <v>1487</v>
      </c>
      <c r="C1075" s="9" t="s">
        <v>30</v>
      </c>
      <c r="D1075" s="9" t="s">
        <v>1444</v>
      </c>
      <c r="E1075" s="9" t="s">
        <v>67</v>
      </c>
      <c r="F1075" s="9" t="s">
        <v>698</v>
      </c>
      <c r="G1075" s="9" t="s">
        <v>829</v>
      </c>
      <c r="H1075" s="9" t="s">
        <v>56</v>
      </c>
      <c r="I1075" s="10">
        <v>1</v>
      </c>
      <c r="J1075" s="9" t="s">
        <v>63</v>
      </c>
      <c r="K1075" s="12">
        <v>1806.5509935897</v>
      </c>
      <c r="L1075" s="12">
        <f>K1075*1.16</f>
        <v>2095.5991525641</v>
      </c>
      <c r="M1075" s="12">
        <f>I1075*K1075</f>
        <v>1806.5509935897</v>
      </c>
      <c r="N1075" s="12">
        <f>I1075*L1075</f>
        <v>2095.5991525641</v>
      </c>
      <c r="O1075" s="12">
        <v>3187.8</v>
      </c>
      <c r="P1075" s="11">
        <v>12751.2</v>
      </c>
      <c r="Q1075" s="11">
        <f>(O1075/L1075) - 1</f>
        <v>0.52118786462551</v>
      </c>
      <c r="R1075" s="12">
        <v>2975.28</v>
      </c>
      <c r="S1075" s="11">
        <v>11901.12</v>
      </c>
      <c r="T1075" s="11">
        <f>(Q1075/L1075) - 1</f>
        <v>-0.99975129410413</v>
      </c>
      <c r="U1075" s="12">
        <v>2762.76</v>
      </c>
      <c r="V1075" s="11">
        <v>11051.04</v>
      </c>
      <c r="W1075" s="11">
        <f>(S1075/L1075) - 1</f>
        <v>4.6791013612686</v>
      </c>
      <c r="X1075" s="12">
        <v>2550.24</v>
      </c>
      <c r="Y1075" s="11">
        <v>10200.96</v>
      </c>
      <c r="Z1075" s="11">
        <f>ABS((U1075/L1075) - 1)</f>
        <v>0.31836281600877</v>
      </c>
      <c r="AA1075" s="12">
        <v>2305.1590678205</v>
      </c>
      <c r="AB1075" s="6">
        <v>12751.2</v>
      </c>
      <c r="AC1075" s="6">
        <f>ABS((W1075/L1075) - 1)</f>
        <v>0.99776717729841</v>
      </c>
      <c r="AD1075" s="8">
        <v>576</v>
      </c>
      <c r="AE1075" t="s">
        <v>1488</v>
      </c>
      <c r="AF1075"/>
    </row>
    <row r="1076" spans="1:32" customHeight="1" ht="30">
      <c r="A1076" s="3" t="s">
        <v>1486</v>
      </c>
      <c r="B1076" s="3" t="s">
        <v>1487</v>
      </c>
      <c r="C1076" s="3" t="s">
        <v>30</v>
      </c>
      <c r="D1076" s="3" t="s">
        <v>1444</v>
      </c>
      <c r="E1076" s="3" t="s">
        <v>67</v>
      </c>
      <c r="F1076" s="3" t="s">
        <v>698</v>
      </c>
      <c r="G1076" s="3" t="s">
        <v>829</v>
      </c>
      <c r="H1076" s="3" t="s">
        <v>56</v>
      </c>
      <c r="I1076" s="4">
        <v>1</v>
      </c>
      <c r="J1076" s="3" t="s">
        <v>71</v>
      </c>
      <c r="K1076" s="7">
        <v>1806.5509935897</v>
      </c>
      <c r="L1076" s="7">
        <f>K1076*1.16</f>
        <v>2095.5991525641</v>
      </c>
      <c r="M1076" s="7">
        <f>I1076*K1076</f>
        <v>1806.5509935897</v>
      </c>
      <c r="N1076" s="7">
        <f>I1076*L1076</f>
        <v>2095.5991525641</v>
      </c>
      <c r="O1076" s="7">
        <v>3187.8</v>
      </c>
      <c r="P1076" s="5">
        <v>12751.2</v>
      </c>
      <c r="Q1076" s="5">
        <f>(O1076/L1076) - 1</f>
        <v>0.52118786462551</v>
      </c>
      <c r="R1076" s="7">
        <v>2975.28</v>
      </c>
      <c r="S1076" s="5">
        <v>11901.12</v>
      </c>
      <c r="T1076" s="5">
        <f>(Q1076/L1076) - 1</f>
        <v>-0.99975129410413</v>
      </c>
      <c r="U1076" s="7">
        <v>2762.76</v>
      </c>
      <c r="V1076" s="5">
        <v>11051.04</v>
      </c>
      <c r="W1076" s="5">
        <f>(S1076/L1076) - 1</f>
        <v>4.6791013612686</v>
      </c>
      <c r="X1076" s="7">
        <v>2550.24</v>
      </c>
      <c r="Y1076" s="5">
        <v>10200.96</v>
      </c>
      <c r="Z1076" s="5">
        <f>ABS((U1076/L1076) - 1)</f>
        <v>0.31836281600877</v>
      </c>
      <c r="AA1076" s="7">
        <v>2305.1590678205</v>
      </c>
      <c r="AB1076" s="6">
        <v>12751.2</v>
      </c>
      <c r="AC1076" s="6">
        <f>ABS((W1076/L1076) - 1)</f>
        <v>0.99776717729841</v>
      </c>
      <c r="AD1076" s="8">
        <v>576</v>
      </c>
      <c r="AE1076" t="s">
        <v>1488</v>
      </c>
      <c r="AF1076"/>
    </row>
    <row r="1077" spans="1:32" customHeight="1" ht="30">
      <c r="A1077" s="9" t="s">
        <v>1489</v>
      </c>
      <c r="B1077" s="9" t="s">
        <v>1490</v>
      </c>
      <c r="C1077" s="9" t="s">
        <v>30</v>
      </c>
      <c r="D1077" s="9" t="s">
        <v>1444</v>
      </c>
      <c r="E1077" s="9" t="s">
        <v>67</v>
      </c>
      <c r="F1077" s="9" t="s">
        <v>698</v>
      </c>
      <c r="G1077" s="9" t="s">
        <v>816</v>
      </c>
      <c r="H1077" s="9" t="s">
        <v>56</v>
      </c>
      <c r="I1077" s="10">
        <v>1</v>
      </c>
      <c r="J1077" s="9" t="s">
        <v>295</v>
      </c>
      <c r="K1077" s="12">
        <v>1725.11</v>
      </c>
      <c r="L1077" s="12">
        <f>K1077*1.16</f>
        <v>2001.1276</v>
      </c>
      <c r="M1077" s="12">
        <f>I1077*K1077</f>
        <v>1725.11</v>
      </c>
      <c r="N1077" s="12">
        <f>I1077*L1077</f>
        <v>2001.1276</v>
      </c>
      <c r="O1077" s="12">
        <v>3187.8</v>
      </c>
      <c r="P1077" s="11">
        <v>12751.2</v>
      </c>
      <c r="Q1077" s="11">
        <f>(O1077/L1077) - 1</f>
        <v>0.5930018655482</v>
      </c>
      <c r="R1077" s="12">
        <v>2975.28</v>
      </c>
      <c r="S1077" s="11">
        <v>11901.12</v>
      </c>
      <c r="T1077" s="11">
        <f>(Q1077/L1077) - 1</f>
        <v>-0.99970366614026</v>
      </c>
      <c r="U1077" s="12">
        <v>2762.76</v>
      </c>
      <c r="V1077" s="11">
        <v>11051.04</v>
      </c>
      <c r="W1077" s="11">
        <f>(S1077/L1077) - 1</f>
        <v>4.9472069647133</v>
      </c>
      <c r="X1077" s="12">
        <v>2550.24</v>
      </c>
      <c r="Y1077" s="11">
        <v>10200.96</v>
      </c>
      <c r="Z1077" s="11">
        <f>ABS((U1077/L1077) - 1)</f>
        <v>0.38060161680844</v>
      </c>
      <c r="AA1077" s="12">
        <v>2201.24036</v>
      </c>
      <c r="AB1077" s="6">
        <v>12751.2</v>
      </c>
      <c r="AC1077" s="6">
        <f>ABS((W1077/L1077) - 1)</f>
        <v>0.99752779034944</v>
      </c>
      <c r="AD1077" s="8">
        <v>534</v>
      </c>
      <c r="AE1077" t="s">
        <v>1471</v>
      </c>
      <c r="AF1077"/>
    </row>
    <row r="1078" spans="1:32" customHeight="1" ht="30">
      <c r="A1078" s="3" t="s">
        <v>1489</v>
      </c>
      <c r="B1078" s="3" t="s">
        <v>1490</v>
      </c>
      <c r="C1078" s="3" t="s">
        <v>30</v>
      </c>
      <c r="D1078" s="3" t="s">
        <v>1444</v>
      </c>
      <c r="E1078" s="3" t="s">
        <v>67</v>
      </c>
      <c r="F1078" s="3" t="s">
        <v>698</v>
      </c>
      <c r="G1078" s="3" t="s">
        <v>816</v>
      </c>
      <c r="H1078" s="3" t="s">
        <v>56</v>
      </c>
      <c r="I1078" s="4">
        <v>1</v>
      </c>
      <c r="J1078" s="3" t="s">
        <v>71</v>
      </c>
      <c r="K1078" s="7">
        <v>1832.07</v>
      </c>
      <c r="L1078" s="7">
        <f>K1078*1.16</f>
        <v>2125.2012</v>
      </c>
      <c r="M1078" s="7">
        <f>I1078*K1078</f>
        <v>1832.07</v>
      </c>
      <c r="N1078" s="7">
        <f>I1078*L1078</f>
        <v>2125.2012</v>
      </c>
      <c r="O1078" s="7">
        <v>3187.8</v>
      </c>
      <c r="P1078" s="5">
        <v>12751.2</v>
      </c>
      <c r="Q1078" s="5">
        <f>(O1078/L1078) - 1</f>
        <v>0.49999915302137</v>
      </c>
      <c r="R1078" s="7">
        <v>2975.28</v>
      </c>
      <c r="S1078" s="5">
        <v>11901.12</v>
      </c>
      <c r="T1078" s="5">
        <f>(Q1078/L1078) - 1</f>
        <v>-0.99976472855698</v>
      </c>
      <c r="U1078" s="7">
        <v>2762.76</v>
      </c>
      <c r="V1078" s="5">
        <v>11051.04</v>
      </c>
      <c r="W1078" s="5">
        <f>(S1078/L1078) - 1</f>
        <v>4.5999968379464</v>
      </c>
      <c r="X1078" s="7">
        <v>2550.24</v>
      </c>
      <c r="Y1078" s="5">
        <v>10200.96</v>
      </c>
      <c r="Z1078" s="5">
        <f>ABS((U1078/L1078) - 1)</f>
        <v>0.29999926595185</v>
      </c>
      <c r="AA1078" s="7">
        <v>2337.72132</v>
      </c>
      <c r="AB1078" s="6">
        <v>12751.2</v>
      </c>
      <c r="AC1078" s="6">
        <f>ABS((W1078/L1078) - 1)</f>
        <v>0.99783550054557</v>
      </c>
      <c r="AD1078" s="8">
        <v>534</v>
      </c>
      <c r="AE1078" t="s">
        <v>1471</v>
      </c>
      <c r="AF1078"/>
    </row>
    <row r="1079" spans="1:32" customHeight="1" ht="30">
      <c r="A1079" s="9" t="s">
        <v>1489</v>
      </c>
      <c r="B1079" s="9" t="s">
        <v>1490</v>
      </c>
      <c r="C1079" s="9" t="s">
        <v>30</v>
      </c>
      <c r="D1079" s="9" t="s">
        <v>1444</v>
      </c>
      <c r="E1079" s="9" t="s">
        <v>67</v>
      </c>
      <c r="F1079" s="9" t="s">
        <v>698</v>
      </c>
      <c r="G1079" s="9" t="s">
        <v>816</v>
      </c>
      <c r="H1079" s="9" t="s">
        <v>56</v>
      </c>
      <c r="I1079" s="10">
        <v>1</v>
      </c>
      <c r="J1079" s="9" t="s">
        <v>90</v>
      </c>
      <c r="K1079" s="12">
        <v>1725.11</v>
      </c>
      <c r="L1079" s="12">
        <f>K1079*1.16</f>
        <v>2001.1276</v>
      </c>
      <c r="M1079" s="12">
        <f>I1079*K1079</f>
        <v>1725.11</v>
      </c>
      <c r="N1079" s="12">
        <f>I1079*L1079</f>
        <v>2001.1276</v>
      </c>
      <c r="O1079" s="12">
        <v>3187.8</v>
      </c>
      <c r="P1079" s="11">
        <v>12751.2</v>
      </c>
      <c r="Q1079" s="11">
        <f>(O1079/L1079) - 1</f>
        <v>0.5930018655482</v>
      </c>
      <c r="R1079" s="12">
        <v>2975.28</v>
      </c>
      <c r="S1079" s="11">
        <v>11901.12</v>
      </c>
      <c r="T1079" s="11">
        <f>(Q1079/L1079) - 1</f>
        <v>-0.99970366614026</v>
      </c>
      <c r="U1079" s="12">
        <v>2762.76</v>
      </c>
      <c r="V1079" s="11">
        <v>11051.04</v>
      </c>
      <c r="W1079" s="11">
        <f>(S1079/L1079) - 1</f>
        <v>4.9472069647133</v>
      </c>
      <c r="X1079" s="12">
        <v>2550.24</v>
      </c>
      <c r="Y1079" s="11">
        <v>10200.96</v>
      </c>
      <c r="Z1079" s="11">
        <f>ABS((U1079/L1079) - 1)</f>
        <v>0.38060161680844</v>
      </c>
      <c r="AA1079" s="12">
        <v>2201.24036</v>
      </c>
      <c r="AB1079" s="6">
        <v>12751.2</v>
      </c>
      <c r="AC1079" s="6">
        <f>ABS((W1079/L1079) - 1)</f>
        <v>0.99752779034944</v>
      </c>
      <c r="AD1079" s="8">
        <v>534</v>
      </c>
      <c r="AE1079" t="s">
        <v>1471</v>
      </c>
      <c r="AF1079"/>
    </row>
    <row r="1080" spans="1:32" customHeight="1" ht="30">
      <c r="A1080" s="3" t="s">
        <v>1489</v>
      </c>
      <c r="B1080" s="3" t="s">
        <v>1490</v>
      </c>
      <c r="C1080" s="3" t="s">
        <v>30</v>
      </c>
      <c r="D1080" s="3" t="s">
        <v>1444</v>
      </c>
      <c r="E1080" s="3" t="s">
        <v>67</v>
      </c>
      <c r="F1080" s="3" t="s">
        <v>698</v>
      </c>
      <c r="G1080" s="3" t="s">
        <v>816</v>
      </c>
      <c r="H1080" s="3" t="s">
        <v>56</v>
      </c>
      <c r="I1080" s="4">
        <v>1</v>
      </c>
      <c r="J1080" s="3" t="s">
        <v>51</v>
      </c>
      <c r="K1080" s="7">
        <v>1725.11</v>
      </c>
      <c r="L1080" s="7">
        <f>K1080*1.16</f>
        <v>2001.1276</v>
      </c>
      <c r="M1080" s="7">
        <f>I1080*K1080</f>
        <v>1725.11</v>
      </c>
      <c r="N1080" s="7">
        <f>I1080*L1080</f>
        <v>2001.1276</v>
      </c>
      <c r="O1080" s="7">
        <v>3187.8</v>
      </c>
      <c r="P1080" s="5">
        <v>12751.2</v>
      </c>
      <c r="Q1080" s="5">
        <f>(O1080/L1080) - 1</f>
        <v>0.5930018655482</v>
      </c>
      <c r="R1080" s="7">
        <v>2975.28</v>
      </c>
      <c r="S1080" s="5">
        <v>11901.12</v>
      </c>
      <c r="T1080" s="5">
        <f>(Q1080/L1080) - 1</f>
        <v>-0.99970366614026</v>
      </c>
      <c r="U1080" s="7">
        <v>2762.76</v>
      </c>
      <c r="V1080" s="5">
        <v>11051.04</v>
      </c>
      <c r="W1080" s="5">
        <f>(S1080/L1080) - 1</f>
        <v>4.9472069647133</v>
      </c>
      <c r="X1080" s="7">
        <v>2550.24</v>
      </c>
      <c r="Y1080" s="5">
        <v>10200.96</v>
      </c>
      <c r="Z1080" s="5">
        <f>ABS((U1080/L1080) - 1)</f>
        <v>0.38060161680844</v>
      </c>
      <c r="AA1080" s="7">
        <v>2201.24036</v>
      </c>
      <c r="AB1080" s="6">
        <v>12751.2</v>
      </c>
      <c r="AC1080" s="6">
        <f>ABS((W1080/L1080) - 1)</f>
        <v>0.99752779034944</v>
      </c>
      <c r="AD1080" s="8">
        <v>534</v>
      </c>
      <c r="AE1080" t="s">
        <v>1471</v>
      </c>
      <c r="AF1080"/>
    </row>
    <row r="1081" spans="1:32" customHeight="1" ht="30">
      <c r="A1081" s="9" t="s">
        <v>1491</v>
      </c>
      <c r="B1081" s="9" t="s">
        <v>1492</v>
      </c>
      <c r="C1081" s="9" t="s">
        <v>30</v>
      </c>
      <c r="D1081" s="9" t="s">
        <v>1444</v>
      </c>
      <c r="E1081" s="9" t="s">
        <v>220</v>
      </c>
      <c r="F1081" s="9" t="s">
        <v>779</v>
      </c>
      <c r="G1081" s="9" t="s">
        <v>962</v>
      </c>
      <c r="H1081" s="9" t="s">
        <v>56</v>
      </c>
      <c r="I1081" s="10">
        <v>1</v>
      </c>
      <c r="J1081" s="9" t="s">
        <v>63</v>
      </c>
      <c r="K1081" s="12">
        <v>1832.07</v>
      </c>
      <c r="L1081" s="12">
        <f>K1081*1.16</f>
        <v>2125.2012</v>
      </c>
      <c r="M1081" s="12">
        <f>I1081*K1081</f>
        <v>1832.07</v>
      </c>
      <c r="N1081" s="12">
        <f>I1081*L1081</f>
        <v>2125.2012</v>
      </c>
      <c r="O1081" s="12">
        <v>3187.8</v>
      </c>
      <c r="P1081" s="11">
        <v>12751.2</v>
      </c>
      <c r="Q1081" s="11">
        <f>(O1081/L1081) - 1</f>
        <v>0.49999915302137</v>
      </c>
      <c r="R1081" s="12">
        <v>2975.28</v>
      </c>
      <c r="S1081" s="11">
        <v>11901.12</v>
      </c>
      <c r="T1081" s="11">
        <f>(Q1081/L1081) - 1</f>
        <v>-0.99976472855698</v>
      </c>
      <c r="U1081" s="12">
        <v>2762.76</v>
      </c>
      <c r="V1081" s="11">
        <v>11051.04</v>
      </c>
      <c r="W1081" s="11">
        <f>(S1081/L1081) - 1</f>
        <v>4.5999968379464</v>
      </c>
      <c r="X1081" s="12">
        <v>2550.24</v>
      </c>
      <c r="Y1081" s="11">
        <v>10200.96</v>
      </c>
      <c r="Z1081" s="11">
        <f>ABS((U1081/L1081) - 1)</f>
        <v>0.29999926595185</v>
      </c>
      <c r="AA1081" s="12">
        <v>2337.72132</v>
      </c>
      <c r="AB1081" s="6">
        <v>12751.2</v>
      </c>
      <c r="AC1081" s="6">
        <f>ABS((W1081/L1081) - 1)</f>
        <v>0.99783550054557</v>
      </c>
      <c r="AD1081" s="8">
        <v>534</v>
      </c>
      <c r="AE1081" t="s">
        <v>1471</v>
      </c>
      <c r="AF1081"/>
    </row>
    <row r="1082" spans="1:32" customHeight="1" ht="30">
      <c r="A1082" s="3" t="s">
        <v>1493</v>
      </c>
      <c r="B1082" s="3" t="s">
        <v>1494</v>
      </c>
      <c r="C1082" s="3" t="s">
        <v>30</v>
      </c>
      <c r="D1082" s="3" t="s">
        <v>1444</v>
      </c>
      <c r="E1082" s="3" t="s">
        <v>430</v>
      </c>
      <c r="F1082" s="3" t="s">
        <v>822</v>
      </c>
      <c r="G1082" s="3" t="s">
        <v>572</v>
      </c>
      <c r="H1082" s="3" t="s">
        <v>56</v>
      </c>
      <c r="I1082" s="4">
        <v>1</v>
      </c>
      <c r="J1082" s="3" t="s">
        <v>42</v>
      </c>
      <c r="K1082" s="7">
        <v>1839.3984615385</v>
      </c>
      <c r="L1082" s="7">
        <f>K1082*1.16</f>
        <v>2133.7022153846</v>
      </c>
      <c r="M1082" s="7">
        <f>I1082*K1082</f>
        <v>1839.3984615385</v>
      </c>
      <c r="N1082" s="7">
        <f>I1082*L1082</f>
        <v>2133.7022153846</v>
      </c>
      <c r="O1082" s="7">
        <v>3187.8</v>
      </c>
      <c r="P1082" s="5">
        <v>12751.2</v>
      </c>
      <c r="Q1082" s="5">
        <f>(O1082/L1082) - 1</f>
        <v>0.49402291332644</v>
      </c>
      <c r="R1082" s="7">
        <v>2975.28</v>
      </c>
      <c r="S1082" s="5">
        <v>11901.12</v>
      </c>
      <c r="T1082" s="5">
        <f>(Q1082/L1082) - 1</f>
        <v>-0.99976846679459</v>
      </c>
      <c r="U1082" s="7">
        <v>2762.76</v>
      </c>
      <c r="V1082" s="5">
        <v>11051.04</v>
      </c>
      <c r="W1082" s="5">
        <f>(S1082/L1082) - 1</f>
        <v>4.5776855430854</v>
      </c>
      <c r="X1082" s="7">
        <v>2550.24</v>
      </c>
      <c r="Y1082" s="5">
        <v>10200.96</v>
      </c>
      <c r="Z1082" s="5">
        <f>ABS((U1082/L1082) - 1)</f>
        <v>0.29481985821625</v>
      </c>
      <c r="AA1082" s="7">
        <v>2347.0724369231</v>
      </c>
      <c r="AB1082" s="6">
        <v>12751.2</v>
      </c>
      <c r="AC1082" s="6">
        <f>ABS((W1082/L1082) - 1)</f>
        <v>0.99785458087353</v>
      </c>
      <c r="AD1082" s="8">
        <v>576</v>
      </c>
      <c r="AE1082" t="s">
        <v>1488</v>
      </c>
      <c r="AF1082"/>
    </row>
    <row r="1083" spans="1:32" customHeight="1" ht="30">
      <c r="A1083" s="9" t="s">
        <v>1495</v>
      </c>
      <c r="B1083" s="9" t="s">
        <v>1496</v>
      </c>
      <c r="C1083" s="9" t="s">
        <v>30</v>
      </c>
      <c r="D1083" s="9" t="s">
        <v>1444</v>
      </c>
      <c r="E1083" s="9" t="s">
        <v>430</v>
      </c>
      <c r="F1083" s="9" t="s">
        <v>822</v>
      </c>
      <c r="G1083" s="9" t="s">
        <v>572</v>
      </c>
      <c r="H1083" s="9" t="s">
        <v>56</v>
      </c>
      <c r="I1083" s="10">
        <v>1</v>
      </c>
      <c r="J1083" s="9" t="s">
        <v>63</v>
      </c>
      <c r="K1083" s="12">
        <v>1832.7736061539</v>
      </c>
      <c r="L1083" s="12">
        <f>K1083*1.16</f>
        <v>2126.0173831385</v>
      </c>
      <c r="M1083" s="12">
        <f>I1083*K1083</f>
        <v>1832.7736061539</v>
      </c>
      <c r="N1083" s="12">
        <f>I1083*L1083</f>
        <v>2126.0173831385</v>
      </c>
      <c r="O1083" s="12">
        <v>3187.8</v>
      </c>
      <c r="P1083" s="11">
        <v>12751.2</v>
      </c>
      <c r="Q1083" s="11">
        <f>(O1083/L1083) - 1</f>
        <v>0.49942329977289</v>
      </c>
      <c r="R1083" s="12">
        <v>2975.28</v>
      </c>
      <c r="S1083" s="11">
        <v>11901.12</v>
      </c>
      <c r="T1083" s="11">
        <f>(Q1083/L1083) - 1</f>
        <v>-0.99976508973834</v>
      </c>
      <c r="U1083" s="12">
        <v>2762.76</v>
      </c>
      <c r="V1083" s="11">
        <v>11051.04</v>
      </c>
      <c r="W1083" s="11">
        <f>(S1083/L1083) - 1</f>
        <v>4.5978469858188</v>
      </c>
      <c r="X1083" s="12">
        <v>2550.24</v>
      </c>
      <c r="Y1083" s="11">
        <v>10200.96</v>
      </c>
      <c r="Z1083" s="11">
        <f>ABS((U1083/L1083) - 1)</f>
        <v>0.2995001931365</v>
      </c>
      <c r="AA1083" s="12">
        <v>2338.6191214523</v>
      </c>
      <c r="AB1083" s="6">
        <v>12751.2</v>
      </c>
      <c r="AC1083" s="6">
        <f>ABS((W1083/L1083) - 1)</f>
        <v>0.99783734271305</v>
      </c>
      <c r="AD1083" s="8">
        <v>534</v>
      </c>
      <c r="AE1083" t="s">
        <v>1471</v>
      </c>
      <c r="AF1083"/>
    </row>
    <row r="1084" spans="1:32" customHeight="1" ht="30">
      <c r="A1084" s="3" t="s">
        <v>1495</v>
      </c>
      <c r="B1084" s="3" t="s">
        <v>1496</v>
      </c>
      <c r="C1084" s="3" t="s">
        <v>30</v>
      </c>
      <c r="D1084" s="3" t="s">
        <v>1444</v>
      </c>
      <c r="E1084" s="3" t="s">
        <v>430</v>
      </c>
      <c r="F1084" s="3" t="s">
        <v>822</v>
      </c>
      <c r="G1084" s="3" t="s">
        <v>572</v>
      </c>
      <c r="H1084" s="3" t="s">
        <v>56</v>
      </c>
      <c r="I1084" s="4">
        <v>1</v>
      </c>
      <c r="J1084" s="3" t="s">
        <v>42</v>
      </c>
      <c r="K1084" s="7">
        <v>1832.9495076923</v>
      </c>
      <c r="L1084" s="7">
        <f>K1084*1.16</f>
        <v>2126.2214289231</v>
      </c>
      <c r="M1084" s="7">
        <f>I1084*K1084</f>
        <v>1832.9495076923</v>
      </c>
      <c r="N1084" s="7">
        <f>I1084*L1084</f>
        <v>2126.2214289231</v>
      </c>
      <c r="O1084" s="7">
        <v>3187.8</v>
      </c>
      <c r="P1084" s="5">
        <v>12751.2</v>
      </c>
      <c r="Q1084" s="5">
        <f>(O1084/L1084) - 1</f>
        <v>0.49927940553896</v>
      </c>
      <c r="R1084" s="7">
        <v>2975.28</v>
      </c>
      <c r="S1084" s="5">
        <v>11901.12</v>
      </c>
      <c r="T1084" s="5">
        <f>(Q1084/L1084) - 1</f>
        <v>-0.99976517995786</v>
      </c>
      <c r="U1084" s="7">
        <v>2762.76</v>
      </c>
      <c r="V1084" s="5">
        <v>11051.04</v>
      </c>
      <c r="W1084" s="5">
        <f>(S1084/L1084) - 1</f>
        <v>4.5973097806788</v>
      </c>
      <c r="X1084" s="7">
        <v>2550.24</v>
      </c>
      <c r="Y1084" s="5">
        <v>10200.96</v>
      </c>
      <c r="Z1084" s="5">
        <f>ABS((U1084/L1084) - 1)</f>
        <v>0.29937548480044</v>
      </c>
      <c r="AA1084" s="7">
        <v>2338.8435718154</v>
      </c>
      <c r="AB1084" s="6">
        <v>12751.2</v>
      </c>
      <c r="AC1084" s="6">
        <f>ABS((W1084/L1084) - 1)</f>
        <v>0.99783780291265</v>
      </c>
      <c r="AD1084" s="8">
        <v>534</v>
      </c>
      <c r="AE1084" t="s">
        <v>1471</v>
      </c>
      <c r="AF1084"/>
    </row>
    <row r="1085" spans="1:32" customHeight="1" ht="30">
      <c r="A1085" s="9" t="s">
        <v>1495</v>
      </c>
      <c r="B1085" s="9" t="s">
        <v>1496</v>
      </c>
      <c r="C1085" s="9" t="s">
        <v>30</v>
      </c>
      <c r="D1085" s="9" t="s">
        <v>1444</v>
      </c>
      <c r="E1085" s="9" t="s">
        <v>430</v>
      </c>
      <c r="F1085" s="9" t="s">
        <v>822</v>
      </c>
      <c r="G1085" s="9" t="s">
        <v>572</v>
      </c>
      <c r="H1085" s="9" t="s">
        <v>56</v>
      </c>
      <c r="I1085" s="10">
        <v>1</v>
      </c>
      <c r="J1085" s="9" t="s">
        <v>71</v>
      </c>
      <c r="K1085" s="12">
        <v>1834.4739876923</v>
      </c>
      <c r="L1085" s="12">
        <f>K1085*1.16</f>
        <v>2127.9898257231</v>
      </c>
      <c r="M1085" s="12">
        <f>I1085*K1085</f>
        <v>1834.4739876923</v>
      </c>
      <c r="N1085" s="12">
        <f>I1085*L1085</f>
        <v>2127.9898257231</v>
      </c>
      <c r="O1085" s="12">
        <v>3187.8</v>
      </c>
      <c r="P1085" s="11">
        <v>12751.2</v>
      </c>
      <c r="Q1085" s="11">
        <f>(O1085/L1085) - 1</f>
        <v>0.498033478105</v>
      </c>
      <c r="R1085" s="12">
        <v>2975.28</v>
      </c>
      <c r="S1085" s="11">
        <v>11901.12</v>
      </c>
      <c r="T1085" s="11">
        <f>(Q1085/L1085) - 1</f>
        <v>-0.99976596059244</v>
      </c>
      <c r="U1085" s="12">
        <v>2762.76</v>
      </c>
      <c r="V1085" s="11">
        <v>11051.04</v>
      </c>
      <c r="W1085" s="11">
        <f>(S1085/L1085) - 1</f>
        <v>4.5926583182587</v>
      </c>
      <c r="X1085" s="12">
        <v>2550.24</v>
      </c>
      <c r="Y1085" s="11">
        <v>10200.96</v>
      </c>
      <c r="Z1085" s="11">
        <f>ABS((U1085/L1085) - 1)</f>
        <v>0.29829568102433</v>
      </c>
      <c r="AA1085" s="12">
        <v>2340.7888082954</v>
      </c>
      <c r="AB1085" s="6">
        <v>12751.2</v>
      </c>
      <c r="AC1085" s="6">
        <f>ABS((W1085/L1085) - 1)</f>
        <v>0.99784178558434</v>
      </c>
      <c r="AD1085" s="8">
        <v>534</v>
      </c>
      <c r="AE1085" t="s">
        <v>1471</v>
      </c>
      <c r="AF1085"/>
    </row>
    <row r="1086" spans="1:32" customHeight="1" ht="30">
      <c r="A1086" s="3" t="s">
        <v>1497</v>
      </c>
      <c r="B1086" s="3" t="s">
        <v>1498</v>
      </c>
      <c r="C1086" s="3" t="s">
        <v>30</v>
      </c>
      <c r="D1086" s="3" t="s">
        <v>1444</v>
      </c>
      <c r="E1086" s="3"/>
      <c r="F1086" s="3"/>
      <c r="G1086" s="3"/>
      <c r="H1086" s="3" t="s">
        <v>494</v>
      </c>
      <c r="I1086" s="4">
        <v>1</v>
      </c>
      <c r="J1086" s="3" t="s">
        <v>42</v>
      </c>
      <c r="K1086" s="7">
        <v>870.8</v>
      </c>
      <c r="L1086" s="7">
        <f>K1086*1.16</f>
        <v>1010.128</v>
      </c>
      <c r="M1086" s="7">
        <f>I1086*K1086</f>
        <v>870.8</v>
      </c>
      <c r="N1086" s="7">
        <f>I1086*L1086</f>
        <v>1010.128</v>
      </c>
      <c r="O1086" s="7">
        <v>1818.23</v>
      </c>
      <c r="P1086" s="5">
        <v>7272.92</v>
      </c>
      <c r="Q1086" s="5">
        <f>(O1086/L1086) - 1</f>
        <v>0.79999960401058</v>
      </c>
      <c r="R1086" s="7">
        <v>1717.22</v>
      </c>
      <c r="S1086" s="5">
        <v>6868.88</v>
      </c>
      <c r="T1086" s="5">
        <f>(Q1086/L1086) - 1</f>
        <v>-0.99920802155369</v>
      </c>
      <c r="U1086" s="7">
        <v>1616.2</v>
      </c>
      <c r="V1086" s="5">
        <v>6464.8</v>
      </c>
      <c r="W1086" s="5">
        <f>(S1086/L1086) - 1</f>
        <v>5.8000095037461</v>
      </c>
      <c r="X1086" s="7">
        <v>1535.39</v>
      </c>
      <c r="Y1086" s="5">
        <v>6141.56</v>
      </c>
      <c r="Z1086" s="5">
        <f>ABS((U1086/L1086) - 1)</f>
        <v>0.59999524812697</v>
      </c>
      <c r="AA1086" s="7">
        <v>1111.1408</v>
      </c>
      <c r="AB1086" s="6">
        <v>7272.92</v>
      </c>
      <c r="AC1086" s="6">
        <f>ABS((W1086/L1086) - 1)</f>
        <v>0.99425814401368</v>
      </c>
      <c r="AD1086" s="8" t="s">
        <v>39</v>
      </c>
      <c r="AE1086" t="s">
        <v>39</v>
      </c>
      <c r="AF1086"/>
    </row>
    <row r="1087" spans="1:32" customHeight="1" ht="30">
      <c r="A1087" s="9" t="s">
        <v>1497</v>
      </c>
      <c r="B1087" s="9" t="s">
        <v>1498</v>
      </c>
      <c r="C1087" s="9" t="s">
        <v>30</v>
      </c>
      <c r="D1087" s="9" t="s">
        <v>1444</v>
      </c>
      <c r="E1087" s="9"/>
      <c r="F1087" s="9"/>
      <c r="G1087" s="9"/>
      <c r="H1087" s="9" t="s">
        <v>494</v>
      </c>
      <c r="I1087" s="10">
        <v>1</v>
      </c>
      <c r="J1087" s="9" t="s">
        <v>51</v>
      </c>
      <c r="K1087" s="12">
        <v>870.8</v>
      </c>
      <c r="L1087" s="12">
        <f>K1087*1.16</f>
        <v>1010.128</v>
      </c>
      <c r="M1087" s="12">
        <f>I1087*K1087</f>
        <v>870.8</v>
      </c>
      <c r="N1087" s="12">
        <f>I1087*L1087</f>
        <v>1010.128</v>
      </c>
      <c r="O1087" s="12">
        <v>1818.23</v>
      </c>
      <c r="P1087" s="11">
        <v>7272.92</v>
      </c>
      <c r="Q1087" s="11">
        <f>(O1087/L1087) - 1</f>
        <v>0.79999960401058</v>
      </c>
      <c r="R1087" s="12">
        <v>1717.22</v>
      </c>
      <c r="S1087" s="11">
        <v>6868.88</v>
      </c>
      <c r="T1087" s="11">
        <f>(Q1087/L1087) - 1</f>
        <v>-0.99920802155369</v>
      </c>
      <c r="U1087" s="12">
        <v>1616.2</v>
      </c>
      <c r="V1087" s="11">
        <v>6464.8</v>
      </c>
      <c r="W1087" s="11">
        <f>(S1087/L1087) - 1</f>
        <v>5.8000095037461</v>
      </c>
      <c r="X1087" s="12">
        <v>1535.39</v>
      </c>
      <c r="Y1087" s="11">
        <v>6141.56</v>
      </c>
      <c r="Z1087" s="11">
        <f>ABS((U1087/L1087) - 1)</f>
        <v>0.59999524812697</v>
      </c>
      <c r="AA1087" s="12">
        <v>1111.1408</v>
      </c>
      <c r="AB1087" s="6">
        <v>7272.92</v>
      </c>
      <c r="AC1087" s="6">
        <f>ABS((W1087/L1087) - 1)</f>
        <v>0.99425814401368</v>
      </c>
      <c r="AD1087" s="8" t="s">
        <v>39</v>
      </c>
      <c r="AE1087" t="s">
        <v>39</v>
      </c>
      <c r="AF1087"/>
    </row>
    <row r="1088" spans="1:32" customHeight="1" ht="30">
      <c r="A1088" s="3" t="s">
        <v>1499</v>
      </c>
      <c r="B1088" s="3" t="s">
        <v>1500</v>
      </c>
      <c r="C1088" s="3" t="s">
        <v>30</v>
      </c>
      <c r="D1088" s="3" t="s">
        <v>1444</v>
      </c>
      <c r="E1088" s="3" t="s">
        <v>220</v>
      </c>
      <c r="F1088" s="3" t="s">
        <v>779</v>
      </c>
      <c r="G1088" s="3" t="s">
        <v>1501</v>
      </c>
      <c r="H1088" s="3" t="s">
        <v>494</v>
      </c>
      <c r="I1088" s="4">
        <v>1</v>
      </c>
      <c r="J1088" s="3" t="s">
        <v>51</v>
      </c>
      <c r="K1088" s="7">
        <v>967.24</v>
      </c>
      <c r="L1088" s="7">
        <f>K1088*1.16</f>
        <v>1121.9984</v>
      </c>
      <c r="M1088" s="7">
        <f>I1088*K1088</f>
        <v>967.24</v>
      </c>
      <c r="N1088" s="7">
        <f>I1088*L1088</f>
        <v>1121.9984</v>
      </c>
      <c r="O1088" s="7">
        <v>2019.6</v>
      </c>
      <c r="P1088" s="5">
        <v>8078.4</v>
      </c>
      <c r="Q1088" s="5">
        <f>(O1088/L1088) - 1</f>
        <v>0.80000256684858</v>
      </c>
      <c r="R1088" s="7">
        <v>1907.4</v>
      </c>
      <c r="S1088" s="5">
        <v>7629.6</v>
      </c>
      <c r="T1088" s="5">
        <f>(Q1088/L1088) - 1</f>
        <v>-0.99928698421776</v>
      </c>
      <c r="U1088" s="7">
        <v>1795.2</v>
      </c>
      <c r="V1088" s="5">
        <v>7180.8</v>
      </c>
      <c r="W1088" s="5">
        <f>(S1088/L1088) - 1</f>
        <v>5.8000096969835</v>
      </c>
      <c r="X1088" s="7">
        <v>1705.44</v>
      </c>
      <c r="Y1088" s="5">
        <v>6821.76</v>
      </c>
      <c r="Z1088" s="5">
        <f>ABS((U1088/L1088) - 1)</f>
        <v>0.60000228164318</v>
      </c>
      <c r="AA1088" s="7">
        <v>1234.19824</v>
      </c>
      <c r="AB1088" s="6">
        <v>8078.4</v>
      </c>
      <c r="AC1088" s="6">
        <f>ABS((W1088/L1088) - 1)</f>
        <v>0.99483064352232</v>
      </c>
      <c r="AD1088" s="8" t="s">
        <v>39</v>
      </c>
      <c r="AE1088" t="s">
        <v>39</v>
      </c>
      <c r="AF1088"/>
    </row>
    <row r="1089" spans="1:32" customHeight="1" ht="30">
      <c r="A1089" s="9" t="s">
        <v>1502</v>
      </c>
      <c r="B1089" s="9" t="s">
        <v>1503</v>
      </c>
      <c r="C1089" s="9" t="s">
        <v>30</v>
      </c>
      <c r="D1089" s="9" t="s">
        <v>1444</v>
      </c>
      <c r="E1089" s="9" t="s">
        <v>430</v>
      </c>
      <c r="F1089" s="9" t="s">
        <v>822</v>
      </c>
      <c r="G1089" s="9" t="s">
        <v>871</v>
      </c>
      <c r="H1089" s="9" t="s">
        <v>494</v>
      </c>
      <c r="I1089" s="10">
        <v>1</v>
      </c>
      <c r="J1089" s="9" t="s">
        <v>40</v>
      </c>
      <c r="K1089" s="12">
        <v>870.8</v>
      </c>
      <c r="L1089" s="12">
        <f>K1089*1.16</f>
        <v>1010.128</v>
      </c>
      <c r="M1089" s="12">
        <f>I1089*K1089</f>
        <v>870.8</v>
      </c>
      <c r="N1089" s="12">
        <f>I1089*L1089</f>
        <v>1010.128</v>
      </c>
      <c r="O1089" s="12">
        <v>3500</v>
      </c>
      <c r="P1089" s="11">
        <v>14000</v>
      </c>
      <c r="Q1089" s="11">
        <f>(O1089/L1089) - 1</f>
        <v>2.4649074176738</v>
      </c>
      <c r="R1089" s="12">
        <v>3000</v>
      </c>
      <c r="S1089" s="11">
        <v>12000</v>
      </c>
      <c r="T1089" s="11">
        <f>(Q1089/L1089) - 1</f>
        <v>-0.99755980685846</v>
      </c>
      <c r="U1089" s="12">
        <v>2500</v>
      </c>
      <c r="V1089" s="11">
        <v>10000</v>
      </c>
      <c r="W1089" s="11">
        <f>(S1089/L1089) - 1</f>
        <v>10.879682574882</v>
      </c>
      <c r="X1089" s="12">
        <v>2000</v>
      </c>
      <c r="Y1089" s="11">
        <v>8000</v>
      </c>
      <c r="Z1089" s="11">
        <f>ABS((U1089/L1089) - 1)</f>
        <v>1.474933869767</v>
      </c>
      <c r="AA1089" s="12">
        <v>1111.1408</v>
      </c>
      <c r="AB1089" s="6">
        <v>14000</v>
      </c>
      <c r="AC1089" s="6">
        <f>ABS((W1089/L1089) - 1)</f>
        <v>0.98922940204124</v>
      </c>
      <c r="AD1089" s="8">
        <v>792</v>
      </c>
      <c r="AE1089" t="s">
        <v>1504</v>
      </c>
      <c r="AF1089"/>
    </row>
    <row r="1090" spans="1:32" customHeight="1" ht="30">
      <c r="A1090" s="3" t="s">
        <v>1505</v>
      </c>
      <c r="B1090" s="3" t="s">
        <v>1506</v>
      </c>
      <c r="C1090" s="3" t="s">
        <v>30</v>
      </c>
      <c r="D1090" s="3" t="s">
        <v>1444</v>
      </c>
      <c r="E1090" s="3" t="s">
        <v>417</v>
      </c>
      <c r="F1090" s="3" t="s">
        <v>1476</v>
      </c>
      <c r="G1090" s="3" t="s">
        <v>1507</v>
      </c>
      <c r="H1090" s="3" t="s">
        <v>195</v>
      </c>
      <c r="I1090" s="4">
        <v>1</v>
      </c>
      <c r="J1090" s="3" t="s">
        <v>40</v>
      </c>
      <c r="K1090" s="7">
        <v>2922.41</v>
      </c>
      <c r="L1090" s="7">
        <f>K1090*1.16</f>
        <v>3389.9956</v>
      </c>
      <c r="M1090" s="7">
        <f>I1090*K1090</f>
        <v>2922.41</v>
      </c>
      <c r="N1090" s="7">
        <f>I1090*L1090</f>
        <v>3389.9956</v>
      </c>
      <c r="O1090" s="7">
        <v>5762.99</v>
      </c>
      <c r="P1090" s="5">
        <v>23051.96</v>
      </c>
      <c r="Q1090" s="5">
        <f>(O1090/L1090) - 1</f>
        <v>0.6999992566362</v>
      </c>
      <c r="R1090" s="7">
        <v>5423.99</v>
      </c>
      <c r="S1090" s="5">
        <v>21695.96</v>
      </c>
      <c r="T1090" s="5">
        <f>(Q1090/L1090) - 1</f>
        <v>-0.99979351027575</v>
      </c>
      <c r="U1090" s="7">
        <v>5084.99</v>
      </c>
      <c r="V1090" s="5">
        <v>20339.96</v>
      </c>
      <c r="W1090" s="5">
        <f>(S1090/L1090) - 1</f>
        <v>5.3999965073701</v>
      </c>
      <c r="X1090" s="7">
        <v>4745.99</v>
      </c>
      <c r="Y1090" s="5">
        <v>18983.96</v>
      </c>
      <c r="Z1090" s="5">
        <f>ABS((U1090/L1090) - 1)</f>
        <v>0.49999899704885</v>
      </c>
      <c r="AA1090" s="7">
        <v>3728.99516</v>
      </c>
      <c r="AB1090" s="6">
        <v>23051.96</v>
      </c>
      <c r="AC1090" s="6">
        <f>ABS((W1090/L1090) - 1)</f>
        <v>0.99840707860878</v>
      </c>
      <c r="AD1090" s="8">
        <v>166</v>
      </c>
      <c r="AE1090" t="s">
        <v>407</v>
      </c>
      <c r="AF1090"/>
    </row>
    <row r="1091" spans="1:32" customHeight="1" ht="30">
      <c r="A1091" s="9" t="s">
        <v>1505</v>
      </c>
      <c r="B1091" s="9" t="s">
        <v>1506</v>
      </c>
      <c r="C1091" s="9" t="s">
        <v>30</v>
      </c>
      <c r="D1091" s="9" t="s">
        <v>1444</v>
      </c>
      <c r="E1091" s="9" t="s">
        <v>417</v>
      </c>
      <c r="F1091" s="9" t="s">
        <v>1476</v>
      </c>
      <c r="G1091" s="9" t="s">
        <v>1507</v>
      </c>
      <c r="H1091" s="9" t="s">
        <v>195</v>
      </c>
      <c r="I1091" s="10">
        <v>1</v>
      </c>
      <c r="J1091" s="9" t="s">
        <v>90</v>
      </c>
      <c r="K1091" s="12">
        <v>2922.41</v>
      </c>
      <c r="L1091" s="12">
        <f>K1091*1.16</f>
        <v>3389.9956</v>
      </c>
      <c r="M1091" s="12">
        <f>I1091*K1091</f>
        <v>2922.41</v>
      </c>
      <c r="N1091" s="12">
        <f>I1091*L1091</f>
        <v>3389.9956</v>
      </c>
      <c r="O1091" s="12">
        <v>5762.99</v>
      </c>
      <c r="P1091" s="11">
        <v>23051.96</v>
      </c>
      <c r="Q1091" s="11">
        <f>(O1091/L1091) - 1</f>
        <v>0.6999992566362</v>
      </c>
      <c r="R1091" s="12">
        <v>5423.99</v>
      </c>
      <c r="S1091" s="11">
        <v>21695.96</v>
      </c>
      <c r="T1091" s="11">
        <f>(Q1091/L1091) - 1</f>
        <v>-0.99979351027575</v>
      </c>
      <c r="U1091" s="12">
        <v>5084.99</v>
      </c>
      <c r="V1091" s="11">
        <v>20339.96</v>
      </c>
      <c r="W1091" s="11">
        <f>(S1091/L1091) - 1</f>
        <v>5.3999965073701</v>
      </c>
      <c r="X1091" s="12">
        <v>4745.99</v>
      </c>
      <c r="Y1091" s="11">
        <v>18983.96</v>
      </c>
      <c r="Z1091" s="11">
        <f>ABS((U1091/L1091) - 1)</f>
        <v>0.49999899704885</v>
      </c>
      <c r="AA1091" s="12">
        <v>3728.99516</v>
      </c>
      <c r="AB1091" s="6">
        <v>23051.96</v>
      </c>
      <c r="AC1091" s="6">
        <f>ABS((W1091/L1091) - 1)</f>
        <v>0.99840707860878</v>
      </c>
      <c r="AD1091" s="8">
        <v>166</v>
      </c>
      <c r="AE1091" t="s">
        <v>407</v>
      </c>
      <c r="AF1091"/>
    </row>
    <row r="1092" spans="1:32" customHeight="1" ht="30">
      <c r="A1092" s="3" t="s">
        <v>1508</v>
      </c>
      <c r="B1092" s="3" t="s">
        <v>1509</v>
      </c>
      <c r="C1092" s="3" t="s">
        <v>30</v>
      </c>
      <c r="D1092" s="3" t="s">
        <v>1444</v>
      </c>
      <c r="E1092" s="3" t="s">
        <v>149</v>
      </c>
      <c r="F1092" s="3" t="s">
        <v>878</v>
      </c>
      <c r="G1092" s="3" t="s">
        <v>1510</v>
      </c>
      <c r="H1092" s="3" t="s">
        <v>189</v>
      </c>
      <c r="I1092" s="4">
        <v>1</v>
      </c>
      <c r="J1092" s="3" t="s">
        <v>38</v>
      </c>
      <c r="K1092" s="7">
        <v>3275.86</v>
      </c>
      <c r="L1092" s="7">
        <f>K1092*1.16</f>
        <v>3799.9976</v>
      </c>
      <c r="M1092" s="7">
        <f>I1092*K1092</f>
        <v>3275.86</v>
      </c>
      <c r="N1092" s="7">
        <f>I1092*L1092</f>
        <v>3799.9976</v>
      </c>
      <c r="O1092" s="7">
        <v>6080</v>
      </c>
      <c r="P1092" s="5">
        <v>24320</v>
      </c>
      <c r="Q1092" s="5">
        <f>(O1092/L1092) - 1</f>
        <v>0.60000101052695</v>
      </c>
      <c r="R1092" s="7">
        <v>5700</v>
      </c>
      <c r="S1092" s="5">
        <v>22800</v>
      </c>
      <c r="T1092" s="5">
        <f>(Q1092/L1092) - 1</f>
        <v>-0.99984210489751</v>
      </c>
      <c r="U1092" s="7">
        <v>5320</v>
      </c>
      <c r="V1092" s="5">
        <v>21280</v>
      </c>
      <c r="W1092" s="5">
        <f>(S1092/L1092) - 1</f>
        <v>5.0000037894761</v>
      </c>
      <c r="X1092" s="7">
        <v>4940</v>
      </c>
      <c r="Y1092" s="5">
        <v>19760</v>
      </c>
      <c r="Z1092" s="5">
        <f>ABS((U1092/L1092) - 1)</f>
        <v>0.40000088421108</v>
      </c>
      <c r="AA1092" s="7">
        <v>4179.99736</v>
      </c>
      <c r="AB1092" s="6">
        <v>24320</v>
      </c>
      <c r="AC1092" s="6">
        <f>ABS((W1092/L1092) - 1)</f>
        <v>0.99868420869806</v>
      </c>
      <c r="AD1092" s="8">
        <v>146</v>
      </c>
      <c r="AE1092" t="s">
        <v>190</v>
      </c>
      <c r="AF1092"/>
    </row>
    <row r="1093" spans="1:32" customHeight="1" ht="30">
      <c r="A1093" s="9" t="s">
        <v>1511</v>
      </c>
      <c r="B1093" s="9" t="s">
        <v>1512</v>
      </c>
      <c r="C1093" s="9" t="s">
        <v>30</v>
      </c>
      <c r="D1093" s="9" t="s">
        <v>1444</v>
      </c>
      <c r="E1093" s="9" t="s">
        <v>814</v>
      </c>
      <c r="F1093" s="9" t="s">
        <v>815</v>
      </c>
      <c r="G1093" s="9" t="s">
        <v>1130</v>
      </c>
      <c r="H1093" s="9" t="s">
        <v>195</v>
      </c>
      <c r="I1093" s="10">
        <v>1</v>
      </c>
      <c r="J1093" s="9" t="s">
        <v>42</v>
      </c>
      <c r="K1093" s="12">
        <v>2241.38</v>
      </c>
      <c r="L1093" s="12">
        <f>K1093*1.16</f>
        <v>2600.0008</v>
      </c>
      <c r="M1093" s="12">
        <f>I1093*K1093</f>
        <v>2241.38</v>
      </c>
      <c r="N1093" s="12">
        <f>I1093*L1093</f>
        <v>2600.0008</v>
      </c>
      <c r="O1093" s="12">
        <v>4420</v>
      </c>
      <c r="P1093" s="11">
        <v>17680</v>
      </c>
      <c r="Q1093" s="11">
        <f>(O1093/L1093) - 1</f>
        <v>0.69999947692324</v>
      </c>
      <c r="R1093" s="12">
        <v>4160</v>
      </c>
      <c r="S1093" s="11">
        <v>16640</v>
      </c>
      <c r="T1093" s="11">
        <f>(Q1093/L1093) - 1</f>
        <v>-0.99973076951479</v>
      </c>
      <c r="U1093" s="12">
        <v>3900</v>
      </c>
      <c r="V1093" s="11">
        <v>15600</v>
      </c>
      <c r="W1093" s="11">
        <f>(S1093/L1093) - 1</f>
        <v>5.3999980307698</v>
      </c>
      <c r="X1093" s="12">
        <v>3640</v>
      </c>
      <c r="Y1093" s="11">
        <v>14560</v>
      </c>
      <c r="Z1093" s="11">
        <f>ABS((U1093/L1093) - 1)</f>
        <v>0.49999953846168</v>
      </c>
      <c r="AA1093" s="12">
        <v>2860.00088</v>
      </c>
      <c r="AB1093" s="6">
        <v>17680</v>
      </c>
      <c r="AC1093" s="6">
        <f>ABS((W1093/L1093) - 1)</f>
        <v>0.99792307831953</v>
      </c>
      <c r="AD1093" s="8">
        <v>166</v>
      </c>
      <c r="AE1093" t="s">
        <v>407</v>
      </c>
      <c r="AF1093"/>
    </row>
    <row r="1094" spans="1:32" customHeight="1" ht="30">
      <c r="A1094" s="3" t="s">
        <v>1513</v>
      </c>
      <c r="B1094" s="3" t="s">
        <v>1514</v>
      </c>
      <c r="C1094" s="3" t="s">
        <v>30</v>
      </c>
      <c r="D1094" s="3" t="s">
        <v>1444</v>
      </c>
      <c r="E1094" s="3"/>
      <c r="F1094" s="3"/>
      <c r="G1094" s="3"/>
      <c r="H1094" s="3" t="s">
        <v>195</v>
      </c>
      <c r="I1094" s="4">
        <v>1</v>
      </c>
      <c r="J1094" s="3" t="s">
        <v>413</v>
      </c>
      <c r="K1094" s="7">
        <v>2663.79</v>
      </c>
      <c r="L1094" s="7">
        <f>K1094*1.16</f>
        <v>3089.9964</v>
      </c>
      <c r="M1094" s="7">
        <f>I1094*K1094</f>
        <v>2663.79</v>
      </c>
      <c r="N1094" s="7">
        <f>I1094*L1094</f>
        <v>3089.9964</v>
      </c>
      <c r="O1094" s="7">
        <v>5252.99</v>
      </c>
      <c r="P1094" s="5">
        <v>21011.96</v>
      </c>
      <c r="Q1094" s="5">
        <f>(O1094/L1094) - 1</f>
        <v>0.69999874433511</v>
      </c>
      <c r="R1094" s="7">
        <v>4943.99</v>
      </c>
      <c r="S1094" s="5">
        <v>19775.96</v>
      </c>
      <c r="T1094" s="5">
        <f>(Q1094/L1094) - 1</f>
        <v>-0.99977346292561</v>
      </c>
      <c r="U1094" s="7">
        <v>4634.99</v>
      </c>
      <c r="V1094" s="5">
        <v>18539.96</v>
      </c>
      <c r="W1094" s="5">
        <f>(S1094/L1094) - 1</f>
        <v>5.3999945113205</v>
      </c>
      <c r="X1094" s="7">
        <v>4325.99</v>
      </c>
      <c r="Y1094" s="5">
        <v>17303.96</v>
      </c>
      <c r="Z1094" s="5">
        <f>ABS((U1094/L1094) - 1)</f>
        <v>0.49999851132513</v>
      </c>
      <c r="AA1094" s="7">
        <v>3398.99604</v>
      </c>
      <c r="AB1094" s="6">
        <v>21011.96</v>
      </c>
      <c r="AC1094" s="6">
        <f>ABS((W1094/L1094) - 1)</f>
        <v>0.99825242692473</v>
      </c>
      <c r="AD1094" s="8">
        <v>166</v>
      </c>
      <c r="AE1094" t="s">
        <v>407</v>
      </c>
      <c r="AF1094"/>
    </row>
    <row r="1095" spans="1:32" customHeight="1" ht="30">
      <c r="A1095" s="9" t="s">
        <v>1513</v>
      </c>
      <c r="B1095" s="9" t="s">
        <v>1514</v>
      </c>
      <c r="C1095" s="9" t="s">
        <v>30</v>
      </c>
      <c r="D1095" s="9" t="s">
        <v>1444</v>
      </c>
      <c r="E1095" s="9"/>
      <c r="F1095" s="9"/>
      <c r="G1095" s="9"/>
      <c r="H1095" s="9" t="s">
        <v>195</v>
      </c>
      <c r="I1095" s="10">
        <v>1</v>
      </c>
      <c r="J1095" s="9" t="s">
        <v>89</v>
      </c>
      <c r="K1095" s="12">
        <v>2663.79</v>
      </c>
      <c r="L1095" s="12">
        <f>K1095*1.16</f>
        <v>3089.9964</v>
      </c>
      <c r="M1095" s="12">
        <f>I1095*K1095</f>
        <v>2663.79</v>
      </c>
      <c r="N1095" s="12">
        <f>I1095*L1095</f>
        <v>3089.9964</v>
      </c>
      <c r="O1095" s="12">
        <v>5252.99</v>
      </c>
      <c r="P1095" s="11">
        <v>21011.96</v>
      </c>
      <c r="Q1095" s="11">
        <f>(O1095/L1095) - 1</f>
        <v>0.69999874433511</v>
      </c>
      <c r="R1095" s="12">
        <v>4943.99</v>
      </c>
      <c r="S1095" s="11">
        <v>19775.96</v>
      </c>
      <c r="T1095" s="11">
        <f>(Q1095/L1095) - 1</f>
        <v>-0.99977346292561</v>
      </c>
      <c r="U1095" s="12">
        <v>4634.99</v>
      </c>
      <c r="V1095" s="11">
        <v>18539.96</v>
      </c>
      <c r="W1095" s="11">
        <f>(S1095/L1095) - 1</f>
        <v>5.3999945113205</v>
      </c>
      <c r="X1095" s="12">
        <v>4325.99</v>
      </c>
      <c r="Y1095" s="11">
        <v>17303.96</v>
      </c>
      <c r="Z1095" s="11">
        <f>ABS((U1095/L1095) - 1)</f>
        <v>0.49999851132513</v>
      </c>
      <c r="AA1095" s="12">
        <v>3398.99604</v>
      </c>
      <c r="AB1095" s="6">
        <v>21011.96</v>
      </c>
      <c r="AC1095" s="6">
        <f>ABS((W1095/L1095) - 1)</f>
        <v>0.99825242692473</v>
      </c>
      <c r="AD1095" s="8">
        <v>166</v>
      </c>
      <c r="AE1095" t="s">
        <v>407</v>
      </c>
      <c r="AF1095"/>
    </row>
    <row r="1096" spans="1:32" customHeight="1" ht="30">
      <c r="A1096" s="3" t="s">
        <v>1515</v>
      </c>
      <c r="B1096" s="3" t="s">
        <v>1516</v>
      </c>
      <c r="C1096" s="3" t="s">
        <v>30</v>
      </c>
      <c r="D1096" s="3" t="s">
        <v>1444</v>
      </c>
      <c r="E1096" s="3" t="s">
        <v>149</v>
      </c>
      <c r="F1096" s="3" t="s">
        <v>1517</v>
      </c>
      <c r="G1096" s="3" t="s">
        <v>1518</v>
      </c>
      <c r="H1096" s="3" t="s">
        <v>195</v>
      </c>
      <c r="I1096" s="4">
        <v>2</v>
      </c>
      <c r="J1096" s="3" t="s">
        <v>51</v>
      </c>
      <c r="K1096" s="7">
        <v>100.8621</v>
      </c>
      <c r="L1096" s="7">
        <f>K1096*1.16</f>
        <v>117.000036</v>
      </c>
      <c r="M1096" s="7">
        <f>I1096*K1096</f>
        <v>201.7242</v>
      </c>
      <c r="N1096" s="7">
        <f>I1096*L1096</f>
        <v>234.000072</v>
      </c>
      <c r="O1096" s="7">
        <v>175.5</v>
      </c>
      <c r="P1096" s="5">
        <v>702</v>
      </c>
      <c r="Q1096" s="5">
        <f>(O1096/L1096) - 1</f>
        <v>0.49999953846168</v>
      </c>
      <c r="R1096" s="7">
        <v>163.8</v>
      </c>
      <c r="S1096" s="5">
        <v>655.2</v>
      </c>
      <c r="T1096" s="5">
        <f>(Q1096/L1096) - 1</f>
        <v>-0.99572650098619</v>
      </c>
      <c r="U1096" s="7">
        <v>152.1</v>
      </c>
      <c r="V1096" s="5">
        <v>608.4</v>
      </c>
      <c r="W1096" s="5">
        <f>(S1096/L1096) - 1</f>
        <v>4.5999982769236</v>
      </c>
      <c r="X1096" s="7">
        <v>144.5</v>
      </c>
      <c r="Y1096" s="5">
        <v>578</v>
      </c>
      <c r="Z1096" s="5">
        <f>ABS((U1096/L1096) - 1)</f>
        <v>0.29999960000012</v>
      </c>
      <c r="AA1096" s="7">
        <v>128.7000396</v>
      </c>
      <c r="AB1096" s="6">
        <v>702</v>
      </c>
      <c r="AC1096" s="6">
        <f>ABS((W1096/L1096) - 1)</f>
        <v>0.96068378750821</v>
      </c>
      <c r="AD1096" s="8" t="s">
        <v>39</v>
      </c>
      <c r="AE1096" t="s">
        <v>39</v>
      </c>
      <c r="AF1096"/>
    </row>
    <row r="1097" spans="1:32" customHeight="1" ht="30">
      <c r="A1097" s="9" t="s">
        <v>1519</v>
      </c>
      <c r="B1097" s="9" t="s">
        <v>1520</v>
      </c>
      <c r="C1097" s="9" t="s">
        <v>30</v>
      </c>
      <c r="D1097" s="9" t="s">
        <v>1444</v>
      </c>
      <c r="E1097" s="9" t="s">
        <v>149</v>
      </c>
      <c r="F1097" s="9" t="s">
        <v>1517</v>
      </c>
      <c r="G1097" s="9" t="s">
        <v>1518</v>
      </c>
      <c r="H1097" s="9" t="s">
        <v>195</v>
      </c>
      <c r="I1097" s="10">
        <v>1</v>
      </c>
      <c r="J1097" s="9" t="s">
        <v>51</v>
      </c>
      <c r="K1097" s="12">
        <v>100.86</v>
      </c>
      <c r="L1097" s="12">
        <f>K1097*1.16</f>
        <v>116.9976</v>
      </c>
      <c r="M1097" s="12">
        <f>I1097*K1097</f>
        <v>100.86</v>
      </c>
      <c r="N1097" s="12">
        <f>I1097*L1097</f>
        <v>116.9976</v>
      </c>
      <c r="O1097" s="12">
        <v>175.5</v>
      </c>
      <c r="P1097" s="11">
        <v>702</v>
      </c>
      <c r="Q1097" s="11">
        <f>(O1097/L1097) - 1</f>
        <v>0.50003076986195</v>
      </c>
      <c r="R1097" s="12">
        <v>163.8</v>
      </c>
      <c r="S1097" s="11">
        <v>655.2</v>
      </c>
      <c r="T1097" s="11">
        <f>(Q1097/L1097) - 1</f>
        <v>-0.9957261450674</v>
      </c>
      <c r="U1097" s="12">
        <v>152.1</v>
      </c>
      <c r="V1097" s="11">
        <v>608.4</v>
      </c>
      <c r="W1097" s="11">
        <f>(S1097/L1097) - 1</f>
        <v>4.6001148741513</v>
      </c>
      <c r="X1097" s="12">
        <v>144.5</v>
      </c>
      <c r="Y1097" s="11">
        <v>578</v>
      </c>
      <c r="Z1097" s="11">
        <f>ABS((U1097/L1097) - 1)</f>
        <v>0.30002666721369</v>
      </c>
      <c r="AA1097" s="12">
        <v>128.69736</v>
      </c>
      <c r="AB1097" s="6">
        <v>702</v>
      </c>
      <c r="AC1097" s="6">
        <f>ABS((W1097/L1097) - 1)</f>
        <v>0.96068197232976</v>
      </c>
      <c r="AD1097" s="8" t="s">
        <v>39</v>
      </c>
      <c r="AE1097" t="s">
        <v>39</v>
      </c>
      <c r="AF1097"/>
    </row>
    <row r="1098" spans="1:32" customHeight="1" ht="30">
      <c r="A1098" s="3" t="s">
        <v>1521</v>
      </c>
      <c r="B1098" s="3" t="s">
        <v>1522</v>
      </c>
      <c r="C1098" s="3" t="s">
        <v>30</v>
      </c>
      <c r="D1098" s="3" t="s">
        <v>1444</v>
      </c>
      <c r="E1098" s="3" t="s">
        <v>149</v>
      </c>
      <c r="F1098" s="3" t="s">
        <v>1517</v>
      </c>
      <c r="G1098" s="3" t="s">
        <v>1518</v>
      </c>
      <c r="H1098" s="3" t="s">
        <v>195</v>
      </c>
      <c r="I1098" s="4">
        <v>1</v>
      </c>
      <c r="J1098" s="3" t="s">
        <v>51</v>
      </c>
      <c r="K1098" s="7">
        <v>100.86</v>
      </c>
      <c r="L1098" s="7">
        <f>K1098*1.16</f>
        <v>116.9976</v>
      </c>
      <c r="M1098" s="7">
        <f>I1098*K1098</f>
        <v>100.86</v>
      </c>
      <c r="N1098" s="7">
        <f>I1098*L1098</f>
        <v>116.9976</v>
      </c>
      <c r="O1098" s="7">
        <v>175.5</v>
      </c>
      <c r="P1098" s="5">
        <v>702</v>
      </c>
      <c r="Q1098" s="5">
        <f>(O1098/L1098) - 1</f>
        <v>0.50003076986195</v>
      </c>
      <c r="R1098" s="7">
        <v>163.8</v>
      </c>
      <c r="S1098" s="5">
        <v>655.2</v>
      </c>
      <c r="T1098" s="5">
        <f>(Q1098/L1098) - 1</f>
        <v>-0.9957261450674</v>
      </c>
      <c r="U1098" s="7">
        <v>152.1</v>
      </c>
      <c r="V1098" s="5">
        <v>608.4</v>
      </c>
      <c r="W1098" s="5">
        <f>(S1098/L1098) - 1</f>
        <v>4.6001148741513</v>
      </c>
      <c r="X1098" s="7">
        <v>144.5</v>
      </c>
      <c r="Y1098" s="5">
        <v>578</v>
      </c>
      <c r="Z1098" s="5">
        <f>ABS((U1098/L1098) - 1)</f>
        <v>0.30002666721369</v>
      </c>
      <c r="AA1098" s="7">
        <v>128.69736</v>
      </c>
      <c r="AB1098" s="6">
        <v>702</v>
      </c>
      <c r="AC1098" s="6">
        <f>ABS((W1098/L1098) - 1)</f>
        <v>0.96068197232976</v>
      </c>
      <c r="AD1098" s="8" t="s">
        <v>39</v>
      </c>
      <c r="AE1098" t="s">
        <v>39</v>
      </c>
      <c r="AF1098"/>
    </row>
    <row r="1099" spans="1:32" customHeight="1" ht="30">
      <c r="A1099" s="9" t="s">
        <v>1523</v>
      </c>
      <c r="B1099" s="9" t="s">
        <v>1524</v>
      </c>
      <c r="C1099" s="9" t="s">
        <v>30</v>
      </c>
      <c r="D1099" s="9" t="s">
        <v>1444</v>
      </c>
      <c r="E1099" s="9" t="s">
        <v>149</v>
      </c>
      <c r="F1099" s="9" t="s">
        <v>1517</v>
      </c>
      <c r="G1099" s="9" t="s">
        <v>1518</v>
      </c>
      <c r="H1099" s="9" t="s">
        <v>195</v>
      </c>
      <c r="I1099" s="10">
        <v>1</v>
      </c>
      <c r="J1099" s="9" t="s">
        <v>51</v>
      </c>
      <c r="K1099" s="12">
        <v>100.86</v>
      </c>
      <c r="L1099" s="12">
        <f>K1099*1.16</f>
        <v>116.9976</v>
      </c>
      <c r="M1099" s="12">
        <f>I1099*K1099</f>
        <v>100.86</v>
      </c>
      <c r="N1099" s="12">
        <f>I1099*L1099</f>
        <v>116.9976</v>
      </c>
      <c r="O1099" s="12">
        <v>175.5</v>
      </c>
      <c r="P1099" s="11">
        <v>702</v>
      </c>
      <c r="Q1099" s="11">
        <f>(O1099/L1099) - 1</f>
        <v>0.50003076986195</v>
      </c>
      <c r="R1099" s="12">
        <v>163.8</v>
      </c>
      <c r="S1099" s="11">
        <v>655.2</v>
      </c>
      <c r="T1099" s="11">
        <f>(Q1099/L1099) - 1</f>
        <v>-0.9957261450674</v>
      </c>
      <c r="U1099" s="12">
        <v>152.1</v>
      </c>
      <c r="V1099" s="11">
        <v>608.4</v>
      </c>
      <c r="W1099" s="11">
        <f>(S1099/L1099) - 1</f>
        <v>4.6001148741513</v>
      </c>
      <c r="X1099" s="12">
        <v>144.5</v>
      </c>
      <c r="Y1099" s="11">
        <v>578</v>
      </c>
      <c r="Z1099" s="11">
        <f>ABS((U1099/L1099) - 1)</f>
        <v>0.30002666721369</v>
      </c>
      <c r="AA1099" s="12">
        <v>128.69736</v>
      </c>
      <c r="AB1099" s="6">
        <v>702</v>
      </c>
      <c r="AC1099" s="6">
        <f>ABS((W1099/L1099) - 1)</f>
        <v>0.96068197232976</v>
      </c>
      <c r="AD1099" s="8" t="s">
        <v>39</v>
      </c>
      <c r="AE1099" t="s">
        <v>39</v>
      </c>
      <c r="AF1099"/>
    </row>
    <row r="1100" spans="1:32" customHeight="1" ht="30">
      <c r="A1100" s="3" t="s">
        <v>1525</v>
      </c>
      <c r="B1100" s="3" t="s">
        <v>1526</v>
      </c>
      <c r="C1100" s="3" t="s">
        <v>30</v>
      </c>
      <c r="D1100" s="3" t="s">
        <v>1444</v>
      </c>
      <c r="E1100" s="3" t="s">
        <v>149</v>
      </c>
      <c r="F1100" s="3" t="s">
        <v>213</v>
      </c>
      <c r="G1100" s="3" t="s">
        <v>1527</v>
      </c>
      <c r="H1100" s="3" t="s">
        <v>195</v>
      </c>
      <c r="I1100" s="4">
        <v>1</v>
      </c>
      <c r="J1100" s="3" t="s">
        <v>51</v>
      </c>
      <c r="K1100" s="7">
        <v>213</v>
      </c>
      <c r="L1100" s="7">
        <f>K1100*1.16</f>
        <v>247.08</v>
      </c>
      <c r="M1100" s="7">
        <f>I1100*K1100</f>
        <v>213</v>
      </c>
      <c r="N1100" s="7">
        <f>I1100*L1100</f>
        <v>247.08</v>
      </c>
      <c r="O1100" s="7">
        <v>444.74</v>
      </c>
      <c r="P1100" s="5">
        <v>1778.96</v>
      </c>
      <c r="Q1100" s="5">
        <f>(O1100/L1100) - 1</f>
        <v>0.79998381091145</v>
      </c>
      <c r="R1100" s="7">
        <v>420.04</v>
      </c>
      <c r="S1100" s="5">
        <v>1680.16</v>
      </c>
      <c r="T1100" s="5">
        <f>(Q1100/L1100) - 1</f>
        <v>-0.99676224781078</v>
      </c>
      <c r="U1100" s="7">
        <v>395.33</v>
      </c>
      <c r="V1100" s="5">
        <v>1581.32</v>
      </c>
      <c r="W1100" s="5">
        <f>(S1100/L1100) - 1</f>
        <v>5.8000647563542</v>
      </c>
      <c r="X1100" s="7">
        <v>375.56</v>
      </c>
      <c r="Y1100" s="5">
        <v>1502.24</v>
      </c>
      <c r="Z1100" s="5">
        <f>ABS((U1100/L1100) - 1)</f>
        <v>0.60000809454428</v>
      </c>
      <c r="AA1100" s="7">
        <v>271.788</v>
      </c>
      <c r="AB1100" s="6">
        <v>1778.96</v>
      </c>
      <c r="AC1100" s="6">
        <f>ABS((W1100/L1100) - 1)</f>
        <v>0.97652555950966</v>
      </c>
      <c r="AD1100" s="8" t="s">
        <v>39</v>
      </c>
      <c r="AE1100" t="s">
        <v>39</v>
      </c>
      <c r="AF1100"/>
    </row>
    <row r="1101" spans="1:32" customHeight="1" ht="30">
      <c r="A1101" s="9" t="s">
        <v>1528</v>
      </c>
      <c r="B1101" s="9" t="s">
        <v>1529</v>
      </c>
      <c r="C1101" s="9" t="s">
        <v>30</v>
      </c>
      <c r="D1101" s="9" t="s">
        <v>1444</v>
      </c>
      <c r="E1101" s="9" t="s">
        <v>149</v>
      </c>
      <c r="F1101" s="9" t="s">
        <v>213</v>
      </c>
      <c r="G1101" s="9" t="s">
        <v>1527</v>
      </c>
      <c r="H1101" s="9" t="s">
        <v>195</v>
      </c>
      <c r="I1101" s="10">
        <v>1</v>
      </c>
      <c r="J1101" s="9" t="s">
        <v>51</v>
      </c>
      <c r="K1101" s="12">
        <v>213</v>
      </c>
      <c r="L1101" s="12">
        <f>K1101*1.16</f>
        <v>247.08</v>
      </c>
      <c r="M1101" s="12">
        <f>I1101*K1101</f>
        <v>213</v>
      </c>
      <c r="N1101" s="12">
        <f>I1101*L1101</f>
        <v>247.08</v>
      </c>
      <c r="O1101" s="12">
        <v>444.74</v>
      </c>
      <c r="P1101" s="11">
        <v>1778.96</v>
      </c>
      <c r="Q1101" s="11">
        <f>(O1101/L1101) - 1</f>
        <v>0.79998381091145</v>
      </c>
      <c r="R1101" s="12">
        <v>420.04</v>
      </c>
      <c r="S1101" s="11">
        <v>1680.16</v>
      </c>
      <c r="T1101" s="11">
        <f>(Q1101/L1101) - 1</f>
        <v>-0.99676224781078</v>
      </c>
      <c r="U1101" s="12">
        <v>395.33</v>
      </c>
      <c r="V1101" s="11">
        <v>1581.32</v>
      </c>
      <c r="W1101" s="11">
        <f>(S1101/L1101) - 1</f>
        <v>5.8000647563542</v>
      </c>
      <c r="X1101" s="12">
        <v>375.56</v>
      </c>
      <c r="Y1101" s="11">
        <v>1502.24</v>
      </c>
      <c r="Z1101" s="11">
        <f>ABS((U1101/L1101) - 1)</f>
        <v>0.60000809454428</v>
      </c>
      <c r="AA1101" s="12">
        <v>271.788</v>
      </c>
      <c r="AB1101" s="6">
        <v>1778.96</v>
      </c>
      <c r="AC1101" s="6">
        <f>ABS((W1101/L1101) - 1)</f>
        <v>0.97652555950966</v>
      </c>
      <c r="AD1101" s="8" t="s">
        <v>39</v>
      </c>
      <c r="AE1101" t="s">
        <v>39</v>
      </c>
      <c r="AF1101"/>
    </row>
    <row r="1102" spans="1:32" customHeight="1" ht="30">
      <c r="A1102" s="3" t="s">
        <v>1530</v>
      </c>
      <c r="B1102" s="3" t="s">
        <v>1531</v>
      </c>
      <c r="C1102" s="3" t="s">
        <v>30</v>
      </c>
      <c r="D1102" s="3" t="s">
        <v>1444</v>
      </c>
      <c r="E1102" s="3" t="s">
        <v>149</v>
      </c>
      <c r="F1102" s="3" t="s">
        <v>213</v>
      </c>
      <c r="G1102" s="3" t="s">
        <v>1527</v>
      </c>
      <c r="H1102" s="3" t="s">
        <v>195</v>
      </c>
      <c r="I1102" s="4">
        <v>1</v>
      </c>
      <c r="J1102" s="3" t="s">
        <v>51</v>
      </c>
      <c r="K1102" s="7">
        <v>213</v>
      </c>
      <c r="L1102" s="7">
        <f>K1102*1.16</f>
        <v>247.08</v>
      </c>
      <c r="M1102" s="7">
        <f>I1102*K1102</f>
        <v>213</v>
      </c>
      <c r="N1102" s="7">
        <f>I1102*L1102</f>
        <v>247.08</v>
      </c>
      <c r="O1102" s="7">
        <v>444.74</v>
      </c>
      <c r="P1102" s="5">
        <v>1778.96</v>
      </c>
      <c r="Q1102" s="5">
        <f>(O1102/L1102) - 1</f>
        <v>0.79998381091145</v>
      </c>
      <c r="R1102" s="7">
        <v>420.04</v>
      </c>
      <c r="S1102" s="5">
        <v>1680.16</v>
      </c>
      <c r="T1102" s="5">
        <f>(Q1102/L1102) - 1</f>
        <v>-0.99676224781078</v>
      </c>
      <c r="U1102" s="7">
        <v>395.33</v>
      </c>
      <c r="V1102" s="5">
        <v>1581.32</v>
      </c>
      <c r="W1102" s="5">
        <f>(S1102/L1102) - 1</f>
        <v>5.8000647563542</v>
      </c>
      <c r="X1102" s="7">
        <v>375.56</v>
      </c>
      <c r="Y1102" s="5">
        <v>1502.24</v>
      </c>
      <c r="Z1102" s="5">
        <f>ABS((U1102/L1102) - 1)</f>
        <v>0.60000809454428</v>
      </c>
      <c r="AA1102" s="7">
        <v>271.788</v>
      </c>
      <c r="AB1102" s="6">
        <v>1778.96</v>
      </c>
      <c r="AC1102" s="6">
        <f>ABS((W1102/L1102) - 1)</f>
        <v>0.97652555950966</v>
      </c>
      <c r="AD1102" s="8" t="s">
        <v>39</v>
      </c>
      <c r="AE1102" t="s">
        <v>39</v>
      </c>
      <c r="AF1102"/>
    </row>
    <row r="1103" spans="1:32" customHeight="1" ht="30">
      <c r="A1103" s="9" t="s">
        <v>1532</v>
      </c>
      <c r="B1103" s="9" t="s">
        <v>1533</v>
      </c>
      <c r="C1103" s="9" t="s">
        <v>30</v>
      </c>
      <c r="D1103" s="9" t="s">
        <v>1444</v>
      </c>
      <c r="E1103" s="9" t="s">
        <v>149</v>
      </c>
      <c r="F1103" s="9" t="s">
        <v>213</v>
      </c>
      <c r="G1103" s="9" t="s">
        <v>1527</v>
      </c>
      <c r="H1103" s="9" t="s">
        <v>195</v>
      </c>
      <c r="I1103" s="10">
        <v>1</v>
      </c>
      <c r="J1103" s="9" t="s">
        <v>51</v>
      </c>
      <c r="K1103" s="12">
        <v>213</v>
      </c>
      <c r="L1103" s="12">
        <f>K1103*1.16</f>
        <v>247.08</v>
      </c>
      <c r="M1103" s="12">
        <f>I1103*K1103</f>
        <v>213</v>
      </c>
      <c r="N1103" s="12">
        <f>I1103*L1103</f>
        <v>247.08</v>
      </c>
      <c r="O1103" s="12">
        <v>444.74</v>
      </c>
      <c r="P1103" s="11">
        <v>1778.96</v>
      </c>
      <c r="Q1103" s="11">
        <f>(O1103/L1103) - 1</f>
        <v>0.79998381091145</v>
      </c>
      <c r="R1103" s="12">
        <v>420.04</v>
      </c>
      <c r="S1103" s="11">
        <v>1680.16</v>
      </c>
      <c r="T1103" s="11">
        <f>(Q1103/L1103) - 1</f>
        <v>-0.99676224781078</v>
      </c>
      <c r="U1103" s="12">
        <v>395.33</v>
      </c>
      <c r="V1103" s="11">
        <v>1581.32</v>
      </c>
      <c r="W1103" s="11">
        <f>(S1103/L1103) - 1</f>
        <v>5.8000647563542</v>
      </c>
      <c r="X1103" s="12">
        <v>375.56</v>
      </c>
      <c r="Y1103" s="11">
        <v>1502.24</v>
      </c>
      <c r="Z1103" s="11">
        <f>ABS((U1103/L1103) - 1)</f>
        <v>0.60000809454428</v>
      </c>
      <c r="AA1103" s="12">
        <v>271.788</v>
      </c>
      <c r="AB1103" s="6">
        <v>1778.96</v>
      </c>
      <c r="AC1103" s="6">
        <f>ABS((W1103/L1103) - 1)</f>
        <v>0.97652555950966</v>
      </c>
      <c r="AD1103" s="8" t="s">
        <v>39</v>
      </c>
      <c r="AE1103" t="s">
        <v>39</v>
      </c>
      <c r="AF1103"/>
    </row>
    <row r="1104" spans="1:32" customHeight="1" ht="30">
      <c r="A1104" s="3" t="s">
        <v>1534</v>
      </c>
      <c r="B1104" s="3" t="s">
        <v>1535</v>
      </c>
      <c r="C1104" s="3" t="s">
        <v>30</v>
      </c>
      <c r="D1104" s="3" t="s">
        <v>1444</v>
      </c>
      <c r="E1104" s="3"/>
      <c r="F1104" s="3"/>
      <c r="G1104" s="3"/>
      <c r="H1104" s="3" t="s">
        <v>1466</v>
      </c>
      <c r="I1104" s="4">
        <v>1</v>
      </c>
      <c r="J1104" s="3" t="s">
        <v>71</v>
      </c>
      <c r="K1104" s="7">
        <v>2586.21</v>
      </c>
      <c r="L1104" s="7">
        <f>K1104*1.16</f>
        <v>3000.0036</v>
      </c>
      <c r="M1104" s="7">
        <f>I1104*K1104</f>
        <v>2586.21</v>
      </c>
      <c r="N1104" s="7">
        <f>I1104*L1104</f>
        <v>3000.0036</v>
      </c>
      <c r="O1104" s="7">
        <v>5100.01</v>
      </c>
      <c r="P1104" s="5">
        <v>20400.04</v>
      </c>
      <c r="Q1104" s="5">
        <f>(O1104/L1104) - 1</f>
        <v>0.70000129333178</v>
      </c>
      <c r="R1104" s="7">
        <v>4800.01</v>
      </c>
      <c r="S1104" s="5">
        <v>19200.04</v>
      </c>
      <c r="T1104" s="5">
        <f>(Q1104/L1104) - 1</f>
        <v>-0.99976666651556</v>
      </c>
      <c r="U1104" s="7">
        <v>4500.01</v>
      </c>
      <c r="V1104" s="5">
        <v>18000.04</v>
      </c>
      <c r="W1104" s="5">
        <f>(S1104/L1104) - 1</f>
        <v>5.4000056533265</v>
      </c>
      <c r="X1104" s="7">
        <v>4200.01</v>
      </c>
      <c r="Y1104" s="5">
        <v>16800.04</v>
      </c>
      <c r="Z1104" s="5">
        <f>ABS((U1104/L1104) - 1)</f>
        <v>0.50000153333149</v>
      </c>
      <c r="AA1104" s="7">
        <v>3300.00396</v>
      </c>
      <c r="AB1104" s="6">
        <v>20400.04</v>
      </c>
      <c r="AC1104" s="6">
        <f>ABS((W1104/L1104) - 1)</f>
        <v>0.99820000027556</v>
      </c>
      <c r="AD1104" s="8">
        <v>20</v>
      </c>
      <c r="AE1104" t="s">
        <v>1536</v>
      </c>
      <c r="AF1104"/>
    </row>
    <row r="1105" spans="1:32" customHeight="1" ht="30">
      <c r="A1105" s="9" t="s">
        <v>1537</v>
      </c>
      <c r="B1105" s="9" t="s">
        <v>1538</v>
      </c>
      <c r="C1105" s="9" t="s">
        <v>30</v>
      </c>
      <c r="D1105" s="9" t="s">
        <v>1444</v>
      </c>
      <c r="E1105" s="9" t="s">
        <v>417</v>
      </c>
      <c r="F1105" s="9" t="s">
        <v>1061</v>
      </c>
      <c r="G1105" s="9" t="s">
        <v>933</v>
      </c>
      <c r="H1105" s="9" t="s">
        <v>1466</v>
      </c>
      <c r="I1105" s="10">
        <v>1</v>
      </c>
      <c r="J1105" s="9" t="s">
        <v>38</v>
      </c>
      <c r="K1105" s="12">
        <v>2586.21</v>
      </c>
      <c r="L1105" s="12">
        <f>K1105*1.16</f>
        <v>3000.0036</v>
      </c>
      <c r="M1105" s="12">
        <f>I1105*K1105</f>
        <v>2586.21</v>
      </c>
      <c r="N1105" s="12">
        <f>I1105*L1105</f>
        <v>3000.0036</v>
      </c>
      <c r="O1105" s="12">
        <v>5100.01</v>
      </c>
      <c r="P1105" s="11">
        <v>20400.04</v>
      </c>
      <c r="Q1105" s="11">
        <f>(O1105/L1105) - 1</f>
        <v>0.70000129333178</v>
      </c>
      <c r="R1105" s="12">
        <v>4800.01</v>
      </c>
      <c r="S1105" s="11">
        <v>19200.04</v>
      </c>
      <c r="T1105" s="11">
        <f>(Q1105/L1105) - 1</f>
        <v>-0.99976666651556</v>
      </c>
      <c r="U1105" s="12">
        <v>4500.01</v>
      </c>
      <c r="V1105" s="11">
        <v>18000.04</v>
      </c>
      <c r="W1105" s="11">
        <f>(S1105/L1105) - 1</f>
        <v>5.4000056533265</v>
      </c>
      <c r="X1105" s="12">
        <v>4200.01</v>
      </c>
      <c r="Y1105" s="11">
        <v>16800.04</v>
      </c>
      <c r="Z1105" s="11">
        <f>ABS((U1105/L1105) - 1)</f>
        <v>0.50000153333149</v>
      </c>
      <c r="AA1105" s="12">
        <v>3300.00396</v>
      </c>
      <c r="AB1105" s="6">
        <v>20400.04</v>
      </c>
      <c r="AC1105" s="6">
        <f>ABS((W1105/L1105) - 1)</f>
        <v>0.99820000027556</v>
      </c>
      <c r="AD1105" s="8">
        <v>110</v>
      </c>
      <c r="AE1105" t="s">
        <v>1539</v>
      </c>
      <c r="AF1105"/>
    </row>
    <row r="1106" spans="1:32" customHeight="1" ht="30">
      <c r="A1106" s="3" t="s">
        <v>1537</v>
      </c>
      <c r="B1106" s="3" t="s">
        <v>1538</v>
      </c>
      <c r="C1106" s="3" t="s">
        <v>30</v>
      </c>
      <c r="D1106" s="3" t="s">
        <v>1444</v>
      </c>
      <c r="E1106" s="3" t="s">
        <v>417</v>
      </c>
      <c r="F1106" s="3" t="s">
        <v>1061</v>
      </c>
      <c r="G1106" s="3" t="s">
        <v>933</v>
      </c>
      <c r="H1106" s="3" t="s">
        <v>1466</v>
      </c>
      <c r="I1106" s="4">
        <v>1</v>
      </c>
      <c r="J1106" s="3" t="s">
        <v>58</v>
      </c>
      <c r="K1106" s="7">
        <v>2586.21</v>
      </c>
      <c r="L1106" s="7">
        <f>K1106*1.16</f>
        <v>3000.0036</v>
      </c>
      <c r="M1106" s="7">
        <f>I1106*K1106</f>
        <v>2586.21</v>
      </c>
      <c r="N1106" s="7">
        <f>I1106*L1106</f>
        <v>3000.0036</v>
      </c>
      <c r="O1106" s="7">
        <v>5100.01</v>
      </c>
      <c r="P1106" s="5">
        <v>20400.04</v>
      </c>
      <c r="Q1106" s="5">
        <f>(O1106/L1106) - 1</f>
        <v>0.70000129333178</v>
      </c>
      <c r="R1106" s="7">
        <v>4800.01</v>
      </c>
      <c r="S1106" s="5">
        <v>19200.04</v>
      </c>
      <c r="T1106" s="5">
        <f>(Q1106/L1106) - 1</f>
        <v>-0.99976666651556</v>
      </c>
      <c r="U1106" s="7">
        <v>4500.01</v>
      </c>
      <c r="V1106" s="5">
        <v>18000.04</v>
      </c>
      <c r="W1106" s="5">
        <f>(S1106/L1106) - 1</f>
        <v>5.4000056533265</v>
      </c>
      <c r="X1106" s="7">
        <v>4200.01</v>
      </c>
      <c r="Y1106" s="5">
        <v>16800.04</v>
      </c>
      <c r="Z1106" s="5">
        <f>ABS((U1106/L1106) - 1)</f>
        <v>0.50000153333149</v>
      </c>
      <c r="AA1106" s="7">
        <v>3300.00396</v>
      </c>
      <c r="AB1106" s="6">
        <v>20400.04</v>
      </c>
      <c r="AC1106" s="6">
        <f>ABS((W1106/L1106) - 1)</f>
        <v>0.99820000027556</v>
      </c>
      <c r="AD1106" s="8">
        <v>110</v>
      </c>
      <c r="AE1106" t="s">
        <v>1539</v>
      </c>
      <c r="AF1106"/>
    </row>
    <row r="1107" spans="1:32" customHeight="1" ht="30">
      <c r="A1107" s="9" t="s">
        <v>1540</v>
      </c>
      <c r="B1107" s="9" t="s">
        <v>1541</v>
      </c>
      <c r="C1107" s="9" t="s">
        <v>30</v>
      </c>
      <c r="D1107" s="9" t="s">
        <v>1444</v>
      </c>
      <c r="E1107" s="9" t="s">
        <v>149</v>
      </c>
      <c r="F1107" s="9" t="s">
        <v>878</v>
      </c>
      <c r="G1107" s="9" t="s">
        <v>1542</v>
      </c>
      <c r="H1107" s="9" t="s">
        <v>1466</v>
      </c>
      <c r="I1107" s="10">
        <v>1</v>
      </c>
      <c r="J1107" s="9" t="s">
        <v>89</v>
      </c>
      <c r="K1107" s="12">
        <v>2586.21</v>
      </c>
      <c r="L1107" s="12">
        <f>K1107*1.16</f>
        <v>3000.0036</v>
      </c>
      <c r="M1107" s="12">
        <f>I1107*K1107</f>
        <v>2586.21</v>
      </c>
      <c r="N1107" s="12">
        <f>I1107*L1107</f>
        <v>3000.0036</v>
      </c>
      <c r="O1107" s="12">
        <v>5100.01</v>
      </c>
      <c r="P1107" s="11">
        <v>20400.04</v>
      </c>
      <c r="Q1107" s="11">
        <f>(O1107/L1107) - 1</f>
        <v>0.70000129333178</v>
      </c>
      <c r="R1107" s="12">
        <v>4800.01</v>
      </c>
      <c r="S1107" s="11">
        <v>19200.04</v>
      </c>
      <c r="T1107" s="11">
        <f>(Q1107/L1107) - 1</f>
        <v>-0.99976666651556</v>
      </c>
      <c r="U1107" s="12">
        <v>4500.01</v>
      </c>
      <c r="V1107" s="11">
        <v>18000.04</v>
      </c>
      <c r="W1107" s="11">
        <f>(S1107/L1107) - 1</f>
        <v>5.4000056533265</v>
      </c>
      <c r="X1107" s="12">
        <v>4200.01</v>
      </c>
      <c r="Y1107" s="11">
        <v>16800.04</v>
      </c>
      <c r="Z1107" s="11">
        <f>ABS((U1107/L1107) - 1)</f>
        <v>0.50000153333149</v>
      </c>
      <c r="AA1107" s="12">
        <v>3300.00396</v>
      </c>
      <c r="AB1107" s="6">
        <v>20400.04</v>
      </c>
      <c r="AC1107" s="6">
        <f>ABS((W1107/L1107) - 1)</f>
        <v>0.99820000027556</v>
      </c>
      <c r="AD1107" s="8">
        <v>140</v>
      </c>
      <c r="AE1107" t="s">
        <v>1543</v>
      </c>
      <c r="AF1107"/>
    </row>
    <row r="1108" spans="1:32" customHeight="1" ht="30">
      <c r="A1108" s="3" t="s">
        <v>1544</v>
      </c>
      <c r="B1108" s="3" t="s">
        <v>1545</v>
      </c>
      <c r="C1108" s="3" t="s">
        <v>30</v>
      </c>
      <c r="D1108" s="3" t="s">
        <v>1444</v>
      </c>
      <c r="E1108" s="3"/>
      <c r="F1108" s="3"/>
      <c r="G1108" s="3"/>
      <c r="H1108" s="3" t="s">
        <v>1466</v>
      </c>
      <c r="I1108" s="4">
        <v>1</v>
      </c>
      <c r="J1108" s="3" t="s">
        <v>38</v>
      </c>
      <c r="K1108" s="7">
        <v>2586.21</v>
      </c>
      <c r="L1108" s="7">
        <f>K1108*1.16</f>
        <v>3000.0036</v>
      </c>
      <c r="M1108" s="7">
        <f>I1108*K1108</f>
        <v>2586.21</v>
      </c>
      <c r="N1108" s="7">
        <f>I1108*L1108</f>
        <v>3000.0036</v>
      </c>
      <c r="O1108" s="7">
        <v>5100.01</v>
      </c>
      <c r="P1108" s="5">
        <v>20400.04</v>
      </c>
      <c r="Q1108" s="5">
        <f>(O1108/L1108) - 1</f>
        <v>0.70000129333178</v>
      </c>
      <c r="R1108" s="7">
        <v>4800.01</v>
      </c>
      <c r="S1108" s="5">
        <v>19200.04</v>
      </c>
      <c r="T1108" s="5">
        <f>(Q1108/L1108) - 1</f>
        <v>-0.99976666651556</v>
      </c>
      <c r="U1108" s="7">
        <v>4500.01</v>
      </c>
      <c r="V1108" s="5">
        <v>18000.04</v>
      </c>
      <c r="W1108" s="5">
        <f>(S1108/L1108) - 1</f>
        <v>5.4000056533265</v>
      </c>
      <c r="X1108" s="7">
        <v>4200.01</v>
      </c>
      <c r="Y1108" s="5">
        <v>16800.04</v>
      </c>
      <c r="Z1108" s="5">
        <f>ABS((U1108/L1108) - 1)</f>
        <v>0.50000153333149</v>
      </c>
      <c r="AA1108" s="7">
        <v>3300.00396</v>
      </c>
      <c r="AB1108" s="6">
        <v>20400.04</v>
      </c>
      <c r="AC1108" s="6">
        <f>ABS((W1108/L1108) - 1)</f>
        <v>0.99820000027556</v>
      </c>
      <c r="AD1108" s="8">
        <v>14</v>
      </c>
      <c r="AE1108" t="s">
        <v>826</v>
      </c>
      <c r="AF1108"/>
    </row>
    <row r="1109" spans="1:32" customHeight="1" ht="30">
      <c r="A1109" s="9" t="s">
        <v>1544</v>
      </c>
      <c r="B1109" s="9" t="s">
        <v>1545</v>
      </c>
      <c r="C1109" s="9" t="s">
        <v>30</v>
      </c>
      <c r="D1109" s="9" t="s">
        <v>1444</v>
      </c>
      <c r="E1109" s="9"/>
      <c r="F1109" s="9"/>
      <c r="G1109" s="9"/>
      <c r="H1109" s="9" t="s">
        <v>1466</v>
      </c>
      <c r="I1109" s="10">
        <v>1</v>
      </c>
      <c r="J1109" s="9" t="s">
        <v>830</v>
      </c>
      <c r="K1109" s="12">
        <v>2586.21</v>
      </c>
      <c r="L1109" s="12">
        <f>K1109*1.16</f>
        <v>3000.0036</v>
      </c>
      <c r="M1109" s="12">
        <f>I1109*K1109</f>
        <v>2586.21</v>
      </c>
      <c r="N1109" s="12">
        <f>I1109*L1109</f>
        <v>3000.0036</v>
      </c>
      <c r="O1109" s="12">
        <v>5100.01</v>
      </c>
      <c r="P1109" s="11">
        <v>20400.04</v>
      </c>
      <c r="Q1109" s="11">
        <f>(O1109/L1109) - 1</f>
        <v>0.70000129333178</v>
      </c>
      <c r="R1109" s="12">
        <v>4800.01</v>
      </c>
      <c r="S1109" s="11">
        <v>19200.04</v>
      </c>
      <c r="T1109" s="11">
        <f>(Q1109/L1109) - 1</f>
        <v>-0.99976666651556</v>
      </c>
      <c r="U1109" s="12">
        <v>4500.01</v>
      </c>
      <c r="V1109" s="11">
        <v>18000.04</v>
      </c>
      <c r="W1109" s="11">
        <f>(S1109/L1109) - 1</f>
        <v>5.4000056533265</v>
      </c>
      <c r="X1109" s="12">
        <v>4200.01</v>
      </c>
      <c r="Y1109" s="11">
        <v>16800.04</v>
      </c>
      <c r="Z1109" s="11">
        <f>ABS((U1109/L1109) - 1)</f>
        <v>0.50000153333149</v>
      </c>
      <c r="AA1109" s="12">
        <v>3300.00396</v>
      </c>
      <c r="AB1109" s="6">
        <v>20400.04</v>
      </c>
      <c r="AC1109" s="6">
        <f>ABS((W1109/L1109) - 1)</f>
        <v>0.99820000027556</v>
      </c>
      <c r="AD1109" s="8">
        <v>14</v>
      </c>
      <c r="AE1109" t="s">
        <v>826</v>
      </c>
      <c r="AF1109"/>
    </row>
    <row r="1110" spans="1:32" customHeight="1" ht="30">
      <c r="A1110" s="3" t="s">
        <v>1544</v>
      </c>
      <c r="B1110" s="3" t="s">
        <v>1545</v>
      </c>
      <c r="C1110" s="3" t="s">
        <v>30</v>
      </c>
      <c r="D1110" s="3" t="s">
        <v>1444</v>
      </c>
      <c r="E1110" s="3"/>
      <c r="F1110" s="3"/>
      <c r="G1110" s="3"/>
      <c r="H1110" s="3" t="s">
        <v>1466</v>
      </c>
      <c r="I1110" s="4">
        <v>1</v>
      </c>
      <c r="J1110" s="3" t="s">
        <v>42</v>
      </c>
      <c r="K1110" s="7">
        <v>2586.21</v>
      </c>
      <c r="L1110" s="7">
        <f>K1110*1.16</f>
        <v>3000.0036</v>
      </c>
      <c r="M1110" s="7">
        <f>I1110*K1110</f>
        <v>2586.21</v>
      </c>
      <c r="N1110" s="7">
        <f>I1110*L1110</f>
        <v>3000.0036</v>
      </c>
      <c r="O1110" s="7">
        <v>5100.01</v>
      </c>
      <c r="P1110" s="5">
        <v>20400.04</v>
      </c>
      <c r="Q1110" s="5">
        <f>(O1110/L1110) - 1</f>
        <v>0.70000129333178</v>
      </c>
      <c r="R1110" s="7">
        <v>4800.01</v>
      </c>
      <c r="S1110" s="5">
        <v>19200.04</v>
      </c>
      <c r="T1110" s="5">
        <f>(Q1110/L1110) - 1</f>
        <v>-0.99976666651556</v>
      </c>
      <c r="U1110" s="7">
        <v>4500.01</v>
      </c>
      <c r="V1110" s="5">
        <v>18000.04</v>
      </c>
      <c r="W1110" s="5">
        <f>(S1110/L1110) - 1</f>
        <v>5.4000056533265</v>
      </c>
      <c r="X1110" s="7">
        <v>4200.01</v>
      </c>
      <c r="Y1110" s="5">
        <v>16800.04</v>
      </c>
      <c r="Z1110" s="5">
        <f>ABS((U1110/L1110) - 1)</f>
        <v>0.50000153333149</v>
      </c>
      <c r="AA1110" s="7">
        <v>3300.00396</v>
      </c>
      <c r="AB1110" s="6">
        <v>20400.04</v>
      </c>
      <c r="AC1110" s="6">
        <f>ABS((W1110/L1110) - 1)</f>
        <v>0.99820000027556</v>
      </c>
      <c r="AD1110" s="8">
        <v>14</v>
      </c>
      <c r="AE1110" t="s">
        <v>826</v>
      </c>
      <c r="AF1110"/>
    </row>
    <row r="1111" spans="1:32" customHeight="1" ht="30">
      <c r="A1111" s="9" t="s">
        <v>1546</v>
      </c>
      <c r="B1111" s="9" t="s">
        <v>1547</v>
      </c>
      <c r="C1111" s="9" t="s">
        <v>30</v>
      </c>
      <c r="D1111" s="9" t="s">
        <v>1444</v>
      </c>
      <c r="E1111" s="9" t="s">
        <v>67</v>
      </c>
      <c r="F1111" s="9" t="s">
        <v>698</v>
      </c>
      <c r="G1111" s="9" t="s">
        <v>1304</v>
      </c>
      <c r="H1111" s="9" t="s">
        <v>1466</v>
      </c>
      <c r="I1111" s="10">
        <v>1</v>
      </c>
      <c r="J1111" s="9" t="s">
        <v>40</v>
      </c>
      <c r="K1111" s="12">
        <v>2586.21</v>
      </c>
      <c r="L1111" s="12">
        <f>K1111*1.16</f>
        <v>3000.0036</v>
      </c>
      <c r="M1111" s="12">
        <f>I1111*K1111</f>
        <v>2586.21</v>
      </c>
      <c r="N1111" s="12">
        <f>I1111*L1111</f>
        <v>3000.0036</v>
      </c>
      <c r="O1111" s="12">
        <v>5100.01</v>
      </c>
      <c r="P1111" s="11">
        <v>20400.04</v>
      </c>
      <c r="Q1111" s="11">
        <f>(O1111/L1111) - 1</f>
        <v>0.70000129333178</v>
      </c>
      <c r="R1111" s="12">
        <v>4800.01</v>
      </c>
      <c r="S1111" s="11">
        <v>19200.04</v>
      </c>
      <c r="T1111" s="11">
        <f>(Q1111/L1111) - 1</f>
        <v>-0.99976666651556</v>
      </c>
      <c r="U1111" s="12">
        <v>4500.01</v>
      </c>
      <c r="V1111" s="11">
        <v>18000.04</v>
      </c>
      <c r="W1111" s="11">
        <f>(S1111/L1111) - 1</f>
        <v>5.4000056533265</v>
      </c>
      <c r="X1111" s="12">
        <v>4200.01</v>
      </c>
      <c r="Y1111" s="11">
        <v>16800.04</v>
      </c>
      <c r="Z1111" s="11">
        <f>ABS((U1111/L1111) - 1)</f>
        <v>0.50000153333149</v>
      </c>
      <c r="AA1111" s="12">
        <v>3300.00396</v>
      </c>
      <c r="AB1111" s="6">
        <v>20400.04</v>
      </c>
      <c r="AC1111" s="6">
        <f>ABS((W1111/L1111) - 1)</f>
        <v>0.99820000027556</v>
      </c>
      <c r="AD1111" s="8">
        <v>127</v>
      </c>
      <c r="AE1111" t="s">
        <v>1548</v>
      </c>
      <c r="AF1111"/>
    </row>
    <row r="1112" spans="1:32" customHeight="1" ht="30">
      <c r="A1112" s="3" t="s">
        <v>1546</v>
      </c>
      <c r="B1112" s="3" t="s">
        <v>1547</v>
      </c>
      <c r="C1112" s="3" t="s">
        <v>30</v>
      </c>
      <c r="D1112" s="3" t="s">
        <v>1444</v>
      </c>
      <c r="E1112" s="3" t="s">
        <v>67</v>
      </c>
      <c r="F1112" s="3" t="s">
        <v>698</v>
      </c>
      <c r="G1112" s="3" t="s">
        <v>1304</v>
      </c>
      <c r="H1112" s="3" t="s">
        <v>1466</v>
      </c>
      <c r="I1112" s="4">
        <v>1</v>
      </c>
      <c r="J1112" s="3" t="s">
        <v>71</v>
      </c>
      <c r="K1112" s="7">
        <v>2586.21</v>
      </c>
      <c r="L1112" s="7">
        <f>K1112*1.16</f>
        <v>3000.0036</v>
      </c>
      <c r="M1112" s="7">
        <f>I1112*K1112</f>
        <v>2586.21</v>
      </c>
      <c r="N1112" s="7">
        <f>I1112*L1112</f>
        <v>3000.0036</v>
      </c>
      <c r="O1112" s="7">
        <v>5100.01</v>
      </c>
      <c r="P1112" s="5">
        <v>20400.04</v>
      </c>
      <c r="Q1112" s="5">
        <f>(O1112/L1112) - 1</f>
        <v>0.70000129333178</v>
      </c>
      <c r="R1112" s="7">
        <v>4800.01</v>
      </c>
      <c r="S1112" s="5">
        <v>19200.04</v>
      </c>
      <c r="T1112" s="5">
        <f>(Q1112/L1112) - 1</f>
        <v>-0.99976666651556</v>
      </c>
      <c r="U1112" s="7">
        <v>4500.01</v>
      </c>
      <c r="V1112" s="5">
        <v>18000.04</v>
      </c>
      <c r="W1112" s="5">
        <f>(S1112/L1112) - 1</f>
        <v>5.4000056533265</v>
      </c>
      <c r="X1112" s="7">
        <v>4200.01</v>
      </c>
      <c r="Y1112" s="5">
        <v>16800.04</v>
      </c>
      <c r="Z1112" s="5">
        <f>ABS((U1112/L1112) - 1)</f>
        <v>0.50000153333149</v>
      </c>
      <c r="AA1112" s="7">
        <v>3300.00396</v>
      </c>
      <c r="AB1112" s="6">
        <v>20400.04</v>
      </c>
      <c r="AC1112" s="6">
        <f>ABS((W1112/L1112) - 1)</f>
        <v>0.99820000027556</v>
      </c>
      <c r="AD1112" s="8">
        <v>127</v>
      </c>
      <c r="AE1112" t="s">
        <v>1548</v>
      </c>
      <c r="AF1112"/>
    </row>
    <row r="1113" spans="1:32" customHeight="1" ht="30">
      <c r="A1113" s="9" t="s">
        <v>1549</v>
      </c>
      <c r="B1113" s="9" t="s">
        <v>1550</v>
      </c>
      <c r="C1113" s="9" t="s">
        <v>30</v>
      </c>
      <c r="D1113" s="9" t="s">
        <v>1551</v>
      </c>
      <c r="E1113" s="9"/>
      <c r="F1113" s="9"/>
      <c r="G1113" s="9"/>
      <c r="H1113" s="9" t="s">
        <v>1552</v>
      </c>
      <c r="I1113" s="10">
        <v>1</v>
      </c>
      <c r="J1113" s="9" t="s">
        <v>42</v>
      </c>
      <c r="K1113" s="12">
        <v>3978.77</v>
      </c>
      <c r="L1113" s="12">
        <f>K1113*1.16</f>
        <v>4615.3732</v>
      </c>
      <c r="M1113" s="12">
        <f>I1113*K1113</f>
        <v>3978.77</v>
      </c>
      <c r="N1113" s="12">
        <f>I1113*L1113</f>
        <v>4615.3732</v>
      </c>
      <c r="O1113" s="12">
        <v>6923.06</v>
      </c>
      <c r="P1113" s="11">
        <v>27692.24</v>
      </c>
      <c r="Q1113" s="11">
        <f>(O1113/L1113) - 1</f>
        <v>0.50000004333344</v>
      </c>
      <c r="R1113" s="12">
        <v>6461.52</v>
      </c>
      <c r="S1113" s="11">
        <v>25846.08</v>
      </c>
      <c r="T1113" s="11">
        <f>(Q1113/L1113) - 1</f>
        <v>-0.99989166638933</v>
      </c>
      <c r="U1113" s="12">
        <v>5999.99</v>
      </c>
      <c r="V1113" s="11">
        <v>23999.96</v>
      </c>
      <c r="W1113" s="11">
        <f>(S1113/L1113) - 1</f>
        <v>4.5999978506614</v>
      </c>
      <c r="X1113" s="12">
        <v>5538.45</v>
      </c>
      <c r="Y1113" s="11">
        <v>22153.8</v>
      </c>
      <c r="Z1113" s="11">
        <f>ABS((U1113/L1113) - 1)</f>
        <v>0.30000104866926</v>
      </c>
      <c r="AA1113" s="12">
        <v>5076.91052</v>
      </c>
      <c r="AB1113" s="6">
        <v>27692.24</v>
      </c>
      <c r="AC1113" s="6">
        <f>ABS((W1113/L1113) - 1)</f>
        <v>0.99900333133393</v>
      </c>
      <c r="AD1113" s="8" t="s">
        <v>39</v>
      </c>
      <c r="AE1113" t="s">
        <v>39</v>
      </c>
      <c r="AF1113"/>
    </row>
    <row r="1114" spans="1:32" customHeight="1" ht="30">
      <c r="A1114" s="3" t="s">
        <v>1553</v>
      </c>
      <c r="B1114" s="3" t="s">
        <v>1554</v>
      </c>
      <c r="C1114" s="3" t="s">
        <v>30</v>
      </c>
      <c r="D1114" s="3" t="s">
        <v>1551</v>
      </c>
      <c r="E1114" s="3"/>
      <c r="F1114" s="3"/>
      <c r="G1114" s="3"/>
      <c r="H1114" s="3" t="s">
        <v>70</v>
      </c>
      <c r="I1114" s="4">
        <v>1</v>
      </c>
      <c r="J1114" s="3" t="s">
        <v>295</v>
      </c>
      <c r="K1114" s="7">
        <v>6637.93</v>
      </c>
      <c r="L1114" s="7">
        <f>K1114*1.16</f>
        <v>7699.9988</v>
      </c>
      <c r="M1114" s="7">
        <f>I1114*K1114</f>
        <v>6637.93</v>
      </c>
      <c r="N1114" s="7">
        <f>I1114*L1114</f>
        <v>7699.9988</v>
      </c>
      <c r="O1114" s="7">
        <v>11935</v>
      </c>
      <c r="P1114" s="5">
        <v>47740</v>
      </c>
      <c r="Q1114" s="5">
        <f>(O1114/L1114) - 1</f>
        <v>0.55000024155848</v>
      </c>
      <c r="R1114" s="7">
        <v>11165</v>
      </c>
      <c r="S1114" s="5">
        <v>44660</v>
      </c>
      <c r="T1114" s="5">
        <f>(Q1114/L1114) - 1</f>
        <v>-0.99992857138607</v>
      </c>
      <c r="U1114" s="7">
        <v>10395</v>
      </c>
      <c r="V1114" s="5">
        <v>41580</v>
      </c>
      <c r="W1114" s="5">
        <f>(S1114/L1114) - 1</f>
        <v>4.8000009038962</v>
      </c>
      <c r="X1114" s="7">
        <v>9625</v>
      </c>
      <c r="Y1114" s="5">
        <v>38500</v>
      </c>
      <c r="Z1114" s="5">
        <f>ABS((U1114/L1114) - 1)</f>
        <v>0.35000021038964</v>
      </c>
      <c r="AA1114" s="7">
        <v>8469.99868</v>
      </c>
      <c r="AB1114" s="6">
        <v>47740</v>
      </c>
      <c r="AC1114" s="6">
        <f>ABS((W1114/L1114) - 1)</f>
        <v>0.99937662316208</v>
      </c>
      <c r="AD1114" s="8">
        <v>27</v>
      </c>
      <c r="AE1114" t="s">
        <v>33</v>
      </c>
      <c r="AF1114"/>
    </row>
    <row r="1115" spans="1:32" customHeight="1" ht="30">
      <c r="A1115" s="9" t="s">
        <v>1555</v>
      </c>
      <c r="B1115" s="9" t="s">
        <v>1556</v>
      </c>
      <c r="C1115" s="9" t="s">
        <v>30</v>
      </c>
      <c r="D1115" s="9" t="s">
        <v>1551</v>
      </c>
      <c r="E1115" s="9"/>
      <c r="F1115" s="9"/>
      <c r="G1115" s="9"/>
      <c r="H1115" s="9" t="s">
        <v>494</v>
      </c>
      <c r="I1115" s="10">
        <v>1</v>
      </c>
      <c r="J1115" s="9" t="s">
        <v>40</v>
      </c>
      <c r="K1115" s="12">
        <v>3505.17</v>
      </c>
      <c r="L1115" s="12">
        <f>K1115*1.16</f>
        <v>4065.9972</v>
      </c>
      <c r="M1115" s="12">
        <f>I1115*K1115</f>
        <v>3505.17</v>
      </c>
      <c r="N1115" s="12">
        <f>I1115*L1115</f>
        <v>4065.9972</v>
      </c>
      <c r="O1115" s="12">
        <v>6505.6</v>
      </c>
      <c r="P1115" s="11">
        <v>26022.4</v>
      </c>
      <c r="Q1115" s="11">
        <f>(O1115/L1115) - 1</f>
        <v>0.60000110182073</v>
      </c>
      <c r="R1115" s="12">
        <v>6099</v>
      </c>
      <c r="S1115" s="11">
        <v>24396</v>
      </c>
      <c r="T1115" s="11">
        <f>(Q1115/L1115) - 1</f>
        <v>-0.99985243445278</v>
      </c>
      <c r="U1115" s="12">
        <v>5692.4</v>
      </c>
      <c r="V1115" s="11">
        <v>22769.6</v>
      </c>
      <c r="W1115" s="11">
        <f>(S1115/L1115) - 1</f>
        <v>5.0000041318277</v>
      </c>
      <c r="X1115" s="12">
        <v>5285.8</v>
      </c>
      <c r="Y1115" s="11">
        <v>21143.2</v>
      </c>
      <c r="Z1115" s="11">
        <f>ABS((U1115/L1115) - 1)</f>
        <v>0.40000096409314</v>
      </c>
      <c r="AA1115" s="12">
        <v>4472.59692</v>
      </c>
      <c r="AB1115" s="6">
        <v>26022.4</v>
      </c>
      <c r="AC1115" s="6">
        <f>ABS((W1115/L1115) - 1)</f>
        <v>0.99877028834849</v>
      </c>
      <c r="AD1115" s="8">
        <v>44</v>
      </c>
      <c r="AE1115" t="s">
        <v>172</v>
      </c>
      <c r="AF1115"/>
    </row>
    <row r="1116" spans="1:32" customHeight="1" ht="30">
      <c r="A1116" s="3" t="s">
        <v>1555</v>
      </c>
      <c r="B1116" s="3" t="s">
        <v>1556</v>
      </c>
      <c r="C1116" s="3" t="s">
        <v>30</v>
      </c>
      <c r="D1116" s="3" t="s">
        <v>1551</v>
      </c>
      <c r="E1116" s="3"/>
      <c r="F1116" s="3"/>
      <c r="G1116" s="3"/>
      <c r="H1116" s="3" t="s">
        <v>494</v>
      </c>
      <c r="I1116" s="4">
        <v>1</v>
      </c>
      <c r="J1116" s="3" t="s">
        <v>90</v>
      </c>
      <c r="K1116" s="7">
        <v>3505.17</v>
      </c>
      <c r="L1116" s="7">
        <f>K1116*1.16</f>
        <v>4065.9972</v>
      </c>
      <c r="M1116" s="7">
        <f>I1116*K1116</f>
        <v>3505.17</v>
      </c>
      <c r="N1116" s="7">
        <f>I1116*L1116</f>
        <v>4065.9972</v>
      </c>
      <c r="O1116" s="7">
        <v>6505.6</v>
      </c>
      <c r="P1116" s="5">
        <v>26022.4</v>
      </c>
      <c r="Q1116" s="5">
        <f>(O1116/L1116) - 1</f>
        <v>0.60000110182073</v>
      </c>
      <c r="R1116" s="7">
        <v>6099</v>
      </c>
      <c r="S1116" s="5">
        <v>24396</v>
      </c>
      <c r="T1116" s="5">
        <f>(Q1116/L1116) - 1</f>
        <v>-0.99985243445278</v>
      </c>
      <c r="U1116" s="7">
        <v>5692.4</v>
      </c>
      <c r="V1116" s="5">
        <v>22769.6</v>
      </c>
      <c r="W1116" s="5">
        <f>(S1116/L1116) - 1</f>
        <v>5.0000041318277</v>
      </c>
      <c r="X1116" s="7">
        <v>5285.8</v>
      </c>
      <c r="Y1116" s="5">
        <v>21143.2</v>
      </c>
      <c r="Z1116" s="5">
        <f>ABS((U1116/L1116) - 1)</f>
        <v>0.40000096409314</v>
      </c>
      <c r="AA1116" s="7">
        <v>4472.59692</v>
      </c>
      <c r="AB1116" s="6">
        <v>26022.4</v>
      </c>
      <c r="AC1116" s="6">
        <f>ABS((W1116/L1116) - 1)</f>
        <v>0.99877028834849</v>
      </c>
      <c r="AD1116" s="8">
        <v>44</v>
      </c>
      <c r="AE1116" t="s">
        <v>172</v>
      </c>
      <c r="AF1116"/>
    </row>
    <row r="1117" spans="1:32" customHeight="1" ht="30">
      <c r="A1117" s="9" t="s">
        <v>1557</v>
      </c>
      <c r="B1117" s="9" t="s">
        <v>1558</v>
      </c>
      <c r="C1117" s="9" t="s">
        <v>30</v>
      </c>
      <c r="D1117" s="9" t="s">
        <v>1551</v>
      </c>
      <c r="E1117" s="9"/>
      <c r="F1117" s="9"/>
      <c r="G1117" s="9"/>
      <c r="H1117" s="9" t="s">
        <v>494</v>
      </c>
      <c r="I1117" s="10">
        <v>1</v>
      </c>
      <c r="J1117" s="9" t="s">
        <v>71</v>
      </c>
      <c r="K1117" s="12">
        <v>3025.86</v>
      </c>
      <c r="L1117" s="12">
        <f>K1117*1.16</f>
        <v>3509.9976</v>
      </c>
      <c r="M1117" s="12">
        <f>I1117*K1117</f>
        <v>3025.86</v>
      </c>
      <c r="N1117" s="12">
        <f>I1117*L1117</f>
        <v>3509.9976</v>
      </c>
      <c r="O1117" s="12">
        <v>5265</v>
      </c>
      <c r="P1117" s="11">
        <v>21060</v>
      </c>
      <c r="Q1117" s="11">
        <f>(O1117/L1117) - 1</f>
        <v>0.50000102564173</v>
      </c>
      <c r="R1117" s="12">
        <v>4914</v>
      </c>
      <c r="S1117" s="11">
        <v>19656</v>
      </c>
      <c r="T1117" s="11">
        <f>(Q1117/L1117) - 1</f>
        <v>-0.99985754946794</v>
      </c>
      <c r="U1117" s="12">
        <v>4563</v>
      </c>
      <c r="V1117" s="11">
        <v>18252</v>
      </c>
      <c r="W1117" s="11">
        <f>(S1117/L1117) - 1</f>
        <v>4.6000038290624</v>
      </c>
      <c r="X1117" s="12">
        <v>4212</v>
      </c>
      <c r="Y1117" s="11">
        <v>16848</v>
      </c>
      <c r="Z1117" s="11">
        <f>ABS((U1117/L1117) - 1)</f>
        <v>0.3000008888895</v>
      </c>
      <c r="AA1117" s="12">
        <v>3860.99736</v>
      </c>
      <c r="AB1117" s="6">
        <v>21060</v>
      </c>
      <c r="AC1117" s="6">
        <f>ABS((W1117/L1117) - 1)</f>
        <v>0.99868945670246</v>
      </c>
      <c r="AD1117" s="8">
        <v>97</v>
      </c>
      <c r="AE1117" t="s">
        <v>505</v>
      </c>
      <c r="AF1117"/>
    </row>
    <row r="1118" spans="1:32" customHeight="1" ht="30">
      <c r="A1118" s="3" t="s">
        <v>1557</v>
      </c>
      <c r="B1118" s="3" t="s">
        <v>1558</v>
      </c>
      <c r="C1118" s="3" t="s">
        <v>30</v>
      </c>
      <c r="D1118" s="3" t="s">
        <v>1551</v>
      </c>
      <c r="E1118" s="3"/>
      <c r="F1118" s="3"/>
      <c r="G1118" s="3"/>
      <c r="H1118" s="3" t="s">
        <v>494</v>
      </c>
      <c r="I1118" s="4">
        <v>1</v>
      </c>
      <c r="J1118" s="3" t="s">
        <v>90</v>
      </c>
      <c r="K1118" s="7">
        <v>3025.86</v>
      </c>
      <c r="L1118" s="7">
        <f>K1118*1.16</f>
        <v>3509.9976</v>
      </c>
      <c r="M1118" s="7">
        <f>I1118*K1118</f>
        <v>3025.86</v>
      </c>
      <c r="N1118" s="7">
        <f>I1118*L1118</f>
        <v>3509.9976</v>
      </c>
      <c r="O1118" s="7">
        <v>5265</v>
      </c>
      <c r="P1118" s="5">
        <v>21060</v>
      </c>
      <c r="Q1118" s="5">
        <f>(O1118/L1118) - 1</f>
        <v>0.50000102564173</v>
      </c>
      <c r="R1118" s="7">
        <v>4914</v>
      </c>
      <c r="S1118" s="5">
        <v>19656</v>
      </c>
      <c r="T1118" s="5">
        <f>(Q1118/L1118) - 1</f>
        <v>-0.99985754946794</v>
      </c>
      <c r="U1118" s="7">
        <v>4563</v>
      </c>
      <c r="V1118" s="5">
        <v>18252</v>
      </c>
      <c r="W1118" s="5">
        <f>(S1118/L1118) - 1</f>
        <v>4.6000038290624</v>
      </c>
      <c r="X1118" s="7">
        <v>4212</v>
      </c>
      <c r="Y1118" s="5">
        <v>16848</v>
      </c>
      <c r="Z1118" s="5">
        <f>ABS((U1118/L1118) - 1)</f>
        <v>0.3000008888895</v>
      </c>
      <c r="AA1118" s="7">
        <v>3860.99736</v>
      </c>
      <c r="AB1118" s="6">
        <v>21060</v>
      </c>
      <c r="AC1118" s="6">
        <f>ABS((W1118/L1118) - 1)</f>
        <v>0.99868945670246</v>
      </c>
      <c r="AD1118" s="8">
        <v>97</v>
      </c>
      <c r="AE1118" t="s">
        <v>505</v>
      </c>
      <c r="AF1118"/>
    </row>
    <row r="1119" spans="1:32" customHeight="1" ht="30">
      <c r="A1119" s="9" t="s">
        <v>1559</v>
      </c>
      <c r="B1119" s="9" t="s">
        <v>1560</v>
      </c>
      <c r="C1119" s="9" t="s">
        <v>30</v>
      </c>
      <c r="D1119" s="9" t="s">
        <v>1551</v>
      </c>
      <c r="E1119" s="9"/>
      <c r="F1119" s="9"/>
      <c r="G1119" s="9"/>
      <c r="H1119" s="9" t="s">
        <v>494</v>
      </c>
      <c r="I1119" s="10">
        <v>1</v>
      </c>
      <c r="J1119" s="9" t="s">
        <v>89</v>
      </c>
      <c r="K1119" s="12">
        <v>3137.93</v>
      </c>
      <c r="L1119" s="12">
        <f>K1119*1.16</f>
        <v>3639.9988</v>
      </c>
      <c r="M1119" s="12">
        <f>I1119*K1119</f>
        <v>3137.93</v>
      </c>
      <c r="N1119" s="12">
        <f>I1119*L1119</f>
        <v>3639.9988</v>
      </c>
      <c r="O1119" s="12">
        <v>5460</v>
      </c>
      <c r="P1119" s="11">
        <v>21840</v>
      </c>
      <c r="Q1119" s="11">
        <f>(O1119/L1119) - 1</f>
        <v>0.50000049450566</v>
      </c>
      <c r="R1119" s="12">
        <v>5096</v>
      </c>
      <c r="S1119" s="11">
        <v>20384</v>
      </c>
      <c r="T1119" s="11">
        <f>(Q1119/L1119) - 1</f>
        <v>-0.9998626371815</v>
      </c>
      <c r="U1119" s="12">
        <v>4732</v>
      </c>
      <c r="V1119" s="11">
        <v>18928</v>
      </c>
      <c r="W1119" s="11">
        <f>(S1119/L1119) - 1</f>
        <v>4.6000018461545</v>
      </c>
      <c r="X1119" s="12">
        <v>4368</v>
      </c>
      <c r="Y1119" s="11">
        <v>17472</v>
      </c>
      <c r="Z1119" s="11">
        <f>ABS((U1119/L1119) - 1)</f>
        <v>0.30000042857157</v>
      </c>
      <c r="AA1119" s="12">
        <v>4003.99868</v>
      </c>
      <c r="AB1119" s="6">
        <v>21840</v>
      </c>
      <c r="AC1119" s="6">
        <f>ABS((W1119/L1119) - 1)</f>
        <v>0.99873626281246</v>
      </c>
      <c r="AD1119" s="8">
        <v>97</v>
      </c>
      <c r="AE1119" t="s">
        <v>505</v>
      </c>
      <c r="AF1119"/>
    </row>
    <row r="1120" spans="1:32" customHeight="1" ht="30">
      <c r="A1120" s="3" t="s">
        <v>1561</v>
      </c>
      <c r="B1120" s="3" t="s">
        <v>1562</v>
      </c>
      <c r="C1120" s="3" t="s">
        <v>30</v>
      </c>
      <c r="D1120" s="3" t="s">
        <v>1551</v>
      </c>
      <c r="E1120" s="3"/>
      <c r="F1120" s="3"/>
      <c r="G1120" s="3"/>
      <c r="H1120" s="3" t="s">
        <v>1466</v>
      </c>
      <c r="I1120" s="4">
        <v>1</v>
      </c>
      <c r="J1120" s="3" t="s">
        <v>1563</v>
      </c>
      <c r="K1120" s="7">
        <v>2586.21</v>
      </c>
      <c r="L1120" s="7">
        <f>K1120*1.16</f>
        <v>3000.0036</v>
      </c>
      <c r="M1120" s="7">
        <f>I1120*K1120</f>
        <v>2586.21</v>
      </c>
      <c r="N1120" s="7">
        <f>I1120*L1120</f>
        <v>3000.0036</v>
      </c>
      <c r="O1120" s="7">
        <v>5100.01</v>
      </c>
      <c r="P1120" s="5">
        <v>20400.04</v>
      </c>
      <c r="Q1120" s="5">
        <f>(O1120/L1120) - 1</f>
        <v>0.70000129333178</v>
      </c>
      <c r="R1120" s="7">
        <v>4800.01</v>
      </c>
      <c r="S1120" s="5">
        <v>19200.04</v>
      </c>
      <c r="T1120" s="5">
        <f>(Q1120/L1120) - 1</f>
        <v>-0.99976666651556</v>
      </c>
      <c r="U1120" s="7">
        <v>4500.01</v>
      </c>
      <c r="V1120" s="5">
        <v>18000.04</v>
      </c>
      <c r="W1120" s="5">
        <f>(S1120/L1120) - 1</f>
        <v>5.4000056533265</v>
      </c>
      <c r="X1120" s="7">
        <v>4200.01</v>
      </c>
      <c r="Y1120" s="5">
        <v>16800.04</v>
      </c>
      <c r="Z1120" s="5">
        <f>ABS((U1120/L1120) - 1)</f>
        <v>0.50000153333149</v>
      </c>
      <c r="AA1120" s="7">
        <v>3300.00396</v>
      </c>
      <c r="AB1120" s="6">
        <v>20400.04</v>
      </c>
      <c r="AC1120" s="6">
        <f>ABS((W1120/L1120) - 1)</f>
        <v>0.99820000027556</v>
      </c>
      <c r="AD1120" s="8">
        <v>14</v>
      </c>
      <c r="AE1120" t="s">
        <v>826</v>
      </c>
      <c r="AF1120"/>
    </row>
    <row r="1121" spans="1:32" customHeight="1" ht="30">
      <c r="A1121" s="9" t="s">
        <v>1564</v>
      </c>
      <c r="B1121" s="9" t="s">
        <v>1565</v>
      </c>
      <c r="C1121" s="9" t="s">
        <v>30</v>
      </c>
      <c r="D1121" s="9" t="s">
        <v>1551</v>
      </c>
      <c r="E1121" s="9"/>
      <c r="F1121" s="9"/>
      <c r="G1121" s="9"/>
      <c r="H1121" s="9" t="s">
        <v>1466</v>
      </c>
      <c r="I1121" s="10">
        <v>1</v>
      </c>
      <c r="J1121" s="9" t="s">
        <v>38</v>
      </c>
      <c r="K1121" s="12">
        <v>2586.21</v>
      </c>
      <c r="L1121" s="12">
        <f>K1121*1.16</f>
        <v>3000.0036</v>
      </c>
      <c r="M1121" s="12">
        <f>I1121*K1121</f>
        <v>2586.21</v>
      </c>
      <c r="N1121" s="12">
        <f>I1121*L1121</f>
        <v>3000.0036</v>
      </c>
      <c r="O1121" s="12">
        <v>5100.01</v>
      </c>
      <c r="P1121" s="11">
        <v>20400.04</v>
      </c>
      <c r="Q1121" s="11">
        <f>(O1121/L1121) - 1</f>
        <v>0.70000129333178</v>
      </c>
      <c r="R1121" s="12">
        <v>4800.01</v>
      </c>
      <c r="S1121" s="11">
        <v>19200.04</v>
      </c>
      <c r="T1121" s="11">
        <f>(Q1121/L1121) - 1</f>
        <v>-0.99976666651556</v>
      </c>
      <c r="U1121" s="12">
        <v>4500.01</v>
      </c>
      <c r="V1121" s="11">
        <v>18000.04</v>
      </c>
      <c r="W1121" s="11">
        <f>(S1121/L1121) - 1</f>
        <v>5.4000056533265</v>
      </c>
      <c r="X1121" s="12">
        <v>4200.01</v>
      </c>
      <c r="Y1121" s="11">
        <v>16800.04</v>
      </c>
      <c r="Z1121" s="11">
        <f>ABS((U1121/L1121) - 1)</f>
        <v>0.50000153333149</v>
      </c>
      <c r="AA1121" s="12">
        <v>3300.00396</v>
      </c>
      <c r="AB1121" s="6">
        <v>20400.04</v>
      </c>
      <c r="AC1121" s="6">
        <f>ABS((W1121/L1121) - 1)</f>
        <v>0.99820000027556</v>
      </c>
      <c r="AD1121" s="8">
        <v>14</v>
      </c>
      <c r="AE1121" t="s">
        <v>826</v>
      </c>
      <c r="AF1121"/>
    </row>
    <row r="1122" spans="1:32" customHeight="1" ht="30">
      <c r="A1122" s="3" t="s">
        <v>1564</v>
      </c>
      <c r="B1122" s="3" t="s">
        <v>1565</v>
      </c>
      <c r="C1122" s="3" t="s">
        <v>30</v>
      </c>
      <c r="D1122" s="3" t="s">
        <v>1551</v>
      </c>
      <c r="E1122" s="3"/>
      <c r="F1122" s="3"/>
      <c r="G1122" s="3"/>
      <c r="H1122" s="3" t="s">
        <v>1466</v>
      </c>
      <c r="I1122" s="4">
        <v>1</v>
      </c>
      <c r="J1122" s="3" t="s">
        <v>51</v>
      </c>
      <c r="K1122" s="7">
        <v>2586.21</v>
      </c>
      <c r="L1122" s="7">
        <f>K1122*1.16</f>
        <v>3000.0036</v>
      </c>
      <c r="M1122" s="7">
        <f>I1122*K1122</f>
        <v>2586.21</v>
      </c>
      <c r="N1122" s="7">
        <f>I1122*L1122</f>
        <v>3000.0036</v>
      </c>
      <c r="O1122" s="7">
        <v>5100.01</v>
      </c>
      <c r="P1122" s="5">
        <v>20400.04</v>
      </c>
      <c r="Q1122" s="5">
        <f>(O1122/L1122) - 1</f>
        <v>0.70000129333178</v>
      </c>
      <c r="R1122" s="7">
        <v>4800.01</v>
      </c>
      <c r="S1122" s="5">
        <v>19200.04</v>
      </c>
      <c r="T1122" s="5">
        <f>(Q1122/L1122) - 1</f>
        <v>-0.99976666651556</v>
      </c>
      <c r="U1122" s="7">
        <v>4500.01</v>
      </c>
      <c r="V1122" s="5">
        <v>18000.04</v>
      </c>
      <c r="W1122" s="5">
        <f>(S1122/L1122) - 1</f>
        <v>5.4000056533265</v>
      </c>
      <c r="X1122" s="7">
        <v>4200.01</v>
      </c>
      <c r="Y1122" s="5">
        <v>16800.04</v>
      </c>
      <c r="Z1122" s="5">
        <f>ABS((U1122/L1122) - 1)</f>
        <v>0.50000153333149</v>
      </c>
      <c r="AA1122" s="7">
        <v>3300.00396</v>
      </c>
      <c r="AB1122" s="6">
        <v>20400.04</v>
      </c>
      <c r="AC1122" s="6">
        <f>ABS((W1122/L1122) - 1)</f>
        <v>0.99820000027556</v>
      </c>
      <c r="AD1122" s="8">
        <v>14</v>
      </c>
      <c r="AE1122" t="s">
        <v>826</v>
      </c>
      <c r="AF1122"/>
    </row>
    <row r="1123" spans="1:32" customHeight="1" ht="30">
      <c r="A1123" s="9" t="s">
        <v>1566</v>
      </c>
      <c r="B1123" s="9" t="s">
        <v>1567</v>
      </c>
      <c r="C1123" s="9" t="s">
        <v>30</v>
      </c>
      <c r="D1123" s="9" t="s">
        <v>1551</v>
      </c>
      <c r="E1123" s="9"/>
      <c r="F1123" s="9"/>
      <c r="G1123" s="9"/>
      <c r="H1123" s="9" t="s">
        <v>1466</v>
      </c>
      <c r="I1123" s="10">
        <v>3</v>
      </c>
      <c r="J1123" s="9" t="s">
        <v>1563</v>
      </c>
      <c r="K1123" s="12">
        <v>2586.21</v>
      </c>
      <c r="L1123" s="12">
        <f>K1123*1.16</f>
        <v>3000.0036</v>
      </c>
      <c r="M1123" s="12">
        <f>I1123*K1123</f>
        <v>7758.63</v>
      </c>
      <c r="N1123" s="12">
        <f>I1123*L1123</f>
        <v>9000.0108</v>
      </c>
      <c r="O1123" s="12">
        <v>5100.01</v>
      </c>
      <c r="P1123" s="11">
        <v>20400.04</v>
      </c>
      <c r="Q1123" s="11">
        <f>(O1123/L1123) - 1</f>
        <v>0.70000129333178</v>
      </c>
      <c r="R1123" s="12">
        <v>4800.01</v>
      </c>
      <c r="S1123" s="11">
        <v>19200.04</v>
      </c>
      <c r="T1123" s="11">
        <f>(Q1123/L1123) - 1</f>
        <v>-0.99976666651556</v>
      </c>
      <c r="U1123" s="12">
        <v>4500.01</v>
      </c>
      <c r="V1123" s="11">
        <v>18000.04</v>
      </c>
      <c r="W1123" s="11">
        <f>(S1123/L1123) - 1</f>
        <v>5.4000056533265</v>
      </c>
      <c r="X1123" s="12">
        <v>4200.01</v>
      </c>
      <c r="Y1123" s="11">
        <v>16800.04</v>
      </c>
      <c r="Z1123" s="11">
        <f>ABS((U1123/L1123) - 1)</f>
        <v>0.50000153333149</v>
      </c>
      <c r="AA1123" s="12">
        <v>3300.00396</v>
      </c>
      <c r="AB1123" s="6">
        <v>20400.04</v>
      </c>
      <c r="AC1123" s="6">
        <f>ABS((W1123/L1123) - 1)</f>
        <v>0.99820000027556</v>
      </c>
      <c r="AD1123" s="8">
        <v>14</v>
      </c>
      <c r="AE1123" t="s">
        <v>826</v>
      </c>
      <c r="AF1123"/>
    </row>
    <row r="1124" spans="1:32" customHeight="1" ht="30">
      <c r="A1124" s="3" t="s">
        <v>1568</v>
      </c>
      <c r="B1124" s="3" t="s">
        <v>1569</v>
      </c>
      <c r="C1124" s="3" t="s">
        <v>30</v>
      </c>
      <c r="D1124" s="3" t="s">
        <v>1570</v>
      </c>
      <c r="E1124" s="3"/>
      <c r="F1124" s="3"/>
      <c r="G1124" s="3"/>
      <c r="H1124" s="3" t="s">
        <v>1571</v>
      </c>
      <c r="I1124" s="4">
        <v>6</v>
      </c>
      <c r="J1124" s="3" t="s">
        <v>42</v>
      </c>
      <c r="K1124" s="7">
        <v>265.25</v>
      </c>
      <c r="L1124" s="7">
        <f>K1124*1.16</f>
        <v>307.69</v>
      </c>
      <c r="M1124" s="7">
        <f>I1124*K1124</f>
        <v>1591.5</v>
      </c>
      <c r="N1124" s="7">
        <f>I1124*L1124</f>
        <v>1846.14</v>
      </c>
      <c r="O1124" s="7">
        <v>461.54</v>
      </c>
      <c r="P1124" s="5">
        <v>1846.16</v>
      </c>
      <c r="Q1124" s="5">
        <f>(O1124/L1124) - 1</f>
        <v>0.50001625012188</v>
      </c>
      <c r="R1124" s="7">
        <v>430.77</v>
      </c>
      <c r="S1124" s="5">
        <v>1723.08</v>
      </c>
      <c r="T1124" s="5">
        <f>(Q1124/L1124) - 1</f>
        <v>-0.99837493499912</v>
      </c>
      <c r="U1124" s="7">
        <v>400</v>
      </c>
      <c r="V1124" s="5">
        <v>1600</v>
      </c>
      <c r="W1124" s="5">
        <f>(S1124/L1124) - 1</f>
        <v>4.60005200039</v>
      </c>
      <c r="X1124" s="7">
        <v>380</v>
      </c>
      <c r="Y1124" s="5">
        <v>1520</v>
      </c>
      <c r="Z1124" s="5">
        <f>ABS((U1124/L1124) - 1)</f>
        <v>0.30000975007313</v>
      </c>
      <c r="AA1124" s="7">
        <v>338.459</v>
      </c>
      <c r="AB1124" s="6">
        <v>1846.16</v>
      </c>
      <c r="AC1124" s="6">
        <f>ABS((W1124/L1124) - 1)</f>
        <v>0.98504971887162</v>
      </c>
      <c r="AD1124" s="8" t="s">
        <v>39</v>
      </c>
      <c r="AE1124" t="s">
        <v>39</v>
      </c>
      <c r="AF1124"/>
    </row>
    <row r="1125" spans="1:32" customHeight="1" ht="30">
      <c r="A1125" s="9" t="s">
        <v>1572</v>
      </c>
      <c r="B1125" s="9" t="s">
        <v>1573</v>
      </c>
      <c r="C1125" s="9" t="s">
        <v>30</v>
      </c>
      <c r="D1125" s="9" t="s">
        <v>1574</v>
      </c>
      <c r="E1125" s="9"/>
      <c r="F1125" s="9"/>
      <c r="G1125" s="9"/>
      <c r="H1125" s="9" t="s">
        <v>139</v>
      </c>
      <c r="I1125" s="10">
        <v>1</v>
      </c>
      <c r="J1125" s="9" t="s">
        <v>38</v>
      </c>
      <c r="K1125" s="12">
        <v>354.145</v>
      </c>
      <c r="L1125" s="12">
        <f>K1125*1.16</f>
        <v>410.8082</v>
      </c>
      <c r="M1125" s="12">
        <f>I1125*K1125</f>
        <v>354.145</v>
      </c>
      <c r="N1125" s="12">
        <f>I1125*L1125</f>
        <v>410.8082</v>
      </c>
      <c r="O1125" s="12">
        <v>1501.5</v>
      </c>
      <c r="P1125" s="11">
        <v>6006</v>
      </c>
      <c r="Q1125" s="11">
        <f>(O1125/L1125) - 1</f>
        <v>2.6549903336886</v>
      </c>
      <c r="R1125" s="12">
        <v>1287</v>
      </c>
      <c r="S1125" s="11">
        <v>5148</v>
      </c>
      <c r="T1125" s="11">
        <f>(Q1125/L1125) - 1</f>
        <v>-0.99353715350938</v>
      </c>
      <c r="U1125" s="12">
        <v>800</v>
      </c>
      <c r="V1125" s="11">
        <v>3200</v>
      </c>
      <c r="W1125" s="11">
        <f>(S1125/L1125) - 1</f>
        <v>11.531395429789</v>
      </c>
      <c r="X1125" s="12">
        <v>800</v>
      </c>
      <c r="Y1125" s="11">
        <v>3200</v>
      </c>
      <c r="Z1125" s="11">
        <f>ABS((U1125/L1125) - 1)</f>
        <v>0.94738079717007</v>
      </c>
      <c r="AA1125" s="12">
        <v>451.88902</v>
      </c>
      <c r="AB1125" s="6">
        <v>6006</v>
      </c>
      <c r="AC1125" s="6">
        <f>ABS((W1125/L1125) - 1)</f>
        <v>0.97192997746932</v>
      </c>
      <c r="AD1125" s="8">
        <v>412</v>
      </c>
      <c r="AE1125" t="s">
        <v>288</v>
      </c>
      <c r="AF1125"/>
    </row>
    <row r="1126" spans="1:32" customHeight="1" ht="30">
      <c r="A1126" s="3" t="s">
        <v>1572</v>
      </c>
      <c r="B1126" s="3" t="s">
        <v>1573</v>
      </c>
      <c r="C1126" s="3" t="s">
        <v>30</v>
      </c>
      <c r="D1126" s="3" t="s">
        <v>1574</v>
      </c>
      <c r="E1126" s="3"/>
      <c r="F1126" s="3"/>
      <c r="G1126" s="3"/>
      <c r="H1126" s="3" t="s">
        <v>139</v>
      </c>
      <c r="I1126" s="4">
        <v>1</v>
      </c>
      <c r="J1126" s="3" t="s">
        <v>40</v>
      </c>
      <c r="K1126" s="7">
        <v>354.145</v>
      </c>
      <c r="L1126" s="7">
        <f>K1126*1.16</f>
        <v>410.8082</v>
      </c>
      <c r="M1126" s="7">
        <f>I1126*K1126</f>
        <v>354.145</v>
      </c>
      <c r="N1126" s="7">
        <f>I1126*L1126</f>
        <v>410.8082</v>
      </c>
      <c r="O1126" s="7">
        <v>1501.5</v>
      </c>
      <c r="P1126" s="5">
        <v>6006</v>
      </c>
      <c r="Q1126" s="5">
        <f>(O1126/L1126) - 1</f>
        <v>2.6549903336886</v>
      </c>
      <c r="R1126" s="7">
        <v>1287</v>
      </c>
      <c r="S1126" s="5">
        <v>5148</v>
      </c>
      <c r="T1126" s="5">
        <f>(Q1126/L1126) - 1</f>
        <v>-0.99353715350938</v>
      </c>
      <c r="U1126" s="7">
        <v>800</v>
      </c>
      <c r="V1126" s="5">
        <v>3200</v>
      </c>
      <c r="W1126" s="5">
        <f>(S1126/L1126) - 1</f>
        <v>11.531395429789</v>
      </c>
      <c r="X1126" s="7">
        <v>800</v>
      </c>
      <c r="Y1126" s="5">
        <v>3200</v>
      </c>
      <c r="Z1126" s="5">
        <f>ABS((U1126/L1126) - 1)</f>
        <v>0.94738079717007</v>
      </c>
      <c r="AA1126" s="7">
        <v>451.88902</v>
      </c>
      <c r="AB1126" s="6">
        <v>6006</v>
      </c>
      <c r="AC1126" s="6">
        <f>ABS((W1126/L1126) - 1)</f>
        <v>0.97192997746932</v>
      </c>
      <c r="AD1126" s="8">
        <v>412</v>
      </c>
      <c r="AE1126" t="s">
        <v>288</v>
      </c>
      <c r="AF1126"/>
    </row>
    <row r="1127" spans="1:32" customHeight="1" ht="30">
      <c r="A1127" s="9" t="s">
        <v>1572</v>
      </c>
      <c r="B1127" s="9" t="s">
        <v>1573</v>
      </c>
      <c r="C1127" s="9" t="s">
        <v>30</v>
      </c>
      <c r="D1127" s="9" t="s">
        <v>1574</v>
      </c>
      <c r="E1127" s="9"/>
      <c r="F1127" s="9"/>
      <c r="G1127" s="9"/>
      <c r="H1127" s="9" t="s">
        <v>139</v>
      </c>
      <c r="I1127" s="10">
        <v>1</v>
      </c>
      <c r="J1127" s="9" t="s">
        <v>42</v>
      </c>
      <c r="K1127" s="12">
        <v>354.145</v>
      </c>
      <c r="L1127" s="12">
        <f>K1127*1.16</f>
        <v>410.8082</v>
      </c>
      <c r="M1127" s="12">
        <f>I1127*K1127</f>
        <v>354.145</v>
      </c>
      <c r="N1127" s="12">
        <f>I1127*L1127</f>
        <v>410.8082</v>
      </c>
      <c r="O1127" s="12">
        <v>1501.5</v>
      </c>
      <c r="P1127" s="11">
        <v>6006</v>
      </c>
      <c r="Q1127" s="11">
        <f>(O1127/L1127) - 1</f>
        <v>2.6549903336886</v>
      </c>
      <c r="R1127" s="12">
        <v>1287</v>
      </c>
      <c r="S1127" s="11">
        <v>5148</v>
      </c>
      <c r="T1127" s="11">
        <f>(Q1127/L1127) - 1</f>
        <v>-0.99353715350938</v>
      </c>
      <c r="U1127" s="12">
        <v>800</v>
      </c>
      <c r="V1127" s="11">
        <v>3200</v>
      </c>
      <c r="W1127" s="11">
        <f>(S1127/L1127) - 1</f>
        <v>11.531395429789</v>
      </c>
      <c r="X1127" s="12">
        <v>800</v>
      </c>
      <c r="Y1127" s="11">
        <v>3200</v>
      </c>
      <c r="Z1127" s="11">
        <f>ABS((U1127/L1127) - 1)</f>
        <v>0.94738079717007</v>
      </c>
      <c r="AA1127" s="12">
        <v>451.88902</v>
      </c>
      <c r="AB1127" s="6">
        <v>6006</v>
      </c>
      <c r="AC1127" s="6">
        <f>ABS((W1127/L1127) - 1)</f>
        <v>0.97192997746932</v>
      </c>
      <c r="AD1127" s="8">
        <v>412</v>
      </c>
      <c r="AE1127" t="s">
        <v>288</v>
      </c>
      <c r="AF1127"/>
    </row>
    <row r="1128" spans="1:32" customHeight="1" ht="30">
      <c r="A1128" s="3" t="s">
        <v>1572</v>
      </c>
      <c r="B1128" s="3" t="s">
        <v>1573</v>
      </c>
      <c r="C1128" s="3" t="s">
        <v>30</v>
      </c>
      <c r="D1128" s="3" t="s">
        <v>1574</v>
      </c>
      <c r="E1128" s="3"/>
      <c r="F1128" s="3"/>
      <c r="G1128" s="3"/>
      <c r="H1128" s="3" t="s">
        <v>139</v>
      </c>
      <c r="I1128" s="4">
        <v>1</v>
      </c>
      <c r="J1128" s="3" t="s">
        <v>71</v>
      </c>
      <c r="K1128" s="7">
        <v>354.145</v>
      </c>
      <c r="L1128" s="7">
        <f>K1128*1.16</f>
        <v>410.8082</v>
      </c>
      <c r="M1128" s="7">
        <f>I1128*K1128</f>
        <v>354.145</v>
      </c>
      <c r="N1128" s="7">
        <f>I1128*L1128</f>
        <v>410.8082</v>
      </c>
      <c r="O1128" s="7">
        <v>1501.5</v>
      </c>
      <c r="P1128" s="5">
        <v>6006</v>
      </c>
      <c r="Q1128" s="5">
        <f>(O1128/L1128) - 1</f>
        <v>2.6549903336886</v>
      </c>
      <c r="R1128" s="7">
        <v>1287</v>
      </c>
      <c r="S1128" s="5">
        <v>5148</v>
      </c>
      <c r="T1128" s="5">
        <f>(Q1128/L1128) - 1</f>
        <v>-0.99353715350938</v>
      </c>
      <c r="U1128" s="7">
        <v>800</v>
      </c>
      <c r="V1128" s="5">
        <v>3200</v>
      </c>
      <c r="W1128" s="5">
        <f>(S1128/L1128) - 1</f>
        <v>11.531395429789</v>
      </c>
      <c r="X1128" s="7">
        <v>800</v>
      </c>
      <c r="Y1128" s="5">
        <v>3200</v>
      </c>
      <c r="Z1128" s="5">
        <f>ABS((U1128/L1128) - 1)</f>
        <v>0.94738079717007</v>
      </c>
      <c r="AA1128" s="7">
        <v>451.88902</v>
      </c>
      <c r="AB1128" s="6">
        <v>6006</v>
      </c>
      <c r="AC1128" s="6">
        <f>ABS((W1128/L1128) - 1)</f>
        <v>0.97192997746932</v>
      </c>
      <c r="AD1128" s="8">
        <v>412</v>
      </c>
      <c r="AE1128" t="s">
        <v>288</v>
      </c>
      <c r="AF1128"/>
    </row>
    <row r="1129" spans="1:32" customHeight="1" ht="30">
      <c r="A1129" s="9" t="s">
        <v>1575</v>
      </c>
      <c r="B1129" s="9" t="s">
        <v>1576</v>
      </c>
      <c r="C1129" s="9" t="s">
        <v>30</v>
      </c>
      <c r="D1129" s="9" t="s">
        <v>1574</v>
      </c>
      <c r="E1129" s="9"/>
      <c r="F1129" s="9"/>
      <c r="G1129" s="9"/>
      <c r="H1129" s="9" t="s">
        <v>139</v>
      </c>
      <c r="I1129" s="10">
        <v>1</v>
      </c>
      <c r="J1129" s="9" t="s">
        <v>38</v>
      </c>
      <c r="K1129" s="12">
        <v>341.37</v>
      </c>
      <c r="L1129" s="12">
        <f>K1129*1.16</f>
        <v>395.9892</v>
      </c>
      <c r="M1129" s="12">
        <f>I1129*K1129</f>
        <v>341.37</v>
      </c>
      <c r="N1129" s="12">
        <f>I1129*L1129</f>
        <v>395.9892</v>
      </c>
      <c r="O1129" s="12">
        <v>1108.77</v>
      </c>
      <c r="P1129" s="11">
        <v>4435.08</v>
      </c>
      <c r="Q1129" s="11">
        <f>(O1129/L1129) - 1</f>
        <v>1.8000006060771</v>
      </c>
      <c r="R1129" s="12">
        <v>1069.17</v>
      </c>
      <c r="S1129" s="11">
        <v>4276.68</v>
      </c>
      <c r="T1129" s="11">
        <f>(Q1129/L1129) - 1</f>
        <v>-0.99545441995368</v>
      </c>
      <c r="U1129" s="12">
        <v>800</v>
      </c>
      <c r="V1129" s="11">
        <v>3200</v>
      </c>
      <c r="W1129" s="11">
        <f>(S1129/L1129) - 1</f>
        <v>9.7999915149201</v>
      </c>
      <c r="X1129" s="12">
        <v>800</v>
      </c>
      <c r="Y1129" s="11">
        <v>3200</v>
      </c>
      <c r="Z1129" s="11">
        <f>ABS((U1129/L1129) - 1)</f>
        <v>1.0202571181234</v>
      </c>
      <c r="AA1129" s="12">
        <v>435.58812</v>
      </c>
      <c r="AB1129" s="6">
        <v>4435.08</v>
      </c>
      <c r="AC1129" s="6">
        <f>ABS((W1129/L1129) - 1)</f>
        <v>0.97525187173054</v>
      </c>
      <c r="AD1129" s="8" t="s">
        <v>39</v>
      </c>
      <c r="AE1129" t="s">
        <v>39</v>
      </c>
      <c r="AF1129"/>
    </row>
    <row r="1130" spans="1:32" customHeight="1" ht="30">
      <c r="A1130" s="3" t="s">
        <v>1575</v>
      </c>
      <c r="B1130" s="3" t="s">
        <v>1576</v>
      </c>
      <c r="C1130" s="3" t="s">
        <v>30</v>
      </c>
      <c r="D1130" s="3" t="s">
        <v>1574</v>
      </c>
      <c r="E1130" s="3"/>
      <c r="F1130" s="3"/>
      <c r="G1130" s="3"/>
      <c r="H1130" s="3" t="s">
        <v>139</v>
      </c>
      <c r="I1130" s="4">
        <v>1</v>
      </c>
      <c r="J1130" s="3" t="s">
        <v>89</v>
      </c>
      <c r="K1130" s="7">
        <v>341.37</v>
      </c>
      <c r="L1130" s="7">
        <f>K1130*1.16</f>
        <v>395.9892</v>
      </c>
      <c r="M1130" s="7">
        <f>I1130*K1130</f>
        <v>341.37</v>
      </c>
      <c r="N1130" s="7">
        <f>I1130*L1130</f>
        <v>395.9892</v>
      </c>
      <c r="O1130" s="7">
        <v>1108.77</v>
      </c>
      <c r="P1130" s="5">
        <v>4435.08</v>
      </c>
      <c r="Q1130" s="5">
        <f>(O1130/L1130) - 1</f>
        <v>1.8000006060771</v>
      </c>
      <c r="R1130" s="7">
        <v>1069.17</v>
      </c>
      <c r="S1130" s="5">
        <v>4276.68</v>
      </c>
      <c r="T1130" s="5">
        <f>(Q1130/L1130) - 1</f>
        <v>-0.99545441995368</v>
      </c>
      <c r="U1130" s="7">
        <v>800</v>
      </c>
      <c r="V1130" s="5">
        <v>3200</v>
      </c>
      <c r="W1130" s="5">
        <f>(S1130/L1130) - 1</f>
        <v>9.7999915149201</v>
      </c>
      <c r="X1130" s="7">
        <v>800</v>
      </c>
      <c r="Y1130" s="5">
        <v>3200</v>
      </c>
      <c r="Z1130" s="5">
        <f>ABS((U1130/L1130) - 1)</f>
        <v>1.0202571181234</v>
      </c>
      <c r="AA1130" s="7">
        <v>435.58812</v>
      </c>
      <c r="AB1130" s="6">
        <v>4435.08</v>
      </c>
      <c r="AC1130" s="6">
        <f>ABS((W1130/L1130) - 1)</f>
        <v>0.97525187173054</v>
      </c>
      <c r="AD1130" s="8" t="s">
        <v>39</v>
      </c>
      <c r="AE1130" t="s">
        <v>39</v>
      </c>
      <c r="AF1130"/>
    </row>
    <row r="1131" spans="1:32" customHeight="1" ht="30">
      <c r="A1131" s="9" t="s">
        <v>1575</v>
      </c>
      <c r="B1131" s="9" t="s">
        <v>1576</v>
      </c>
      <c r="C1131" s="9" t="s">
        <v>30</v>
      </c>
      <c r="D1131" s="9" t="s">
        <v>1574</v>
      </c>
      <c r="E1131" s="9"/>
      <c r="F1131" s="9"/>
      <c r="G1131" s="9"/>
      <c r="H1131" s="9" t="s">
        <v>139</v>
      </c>
      <c r="I1131" s="10">
        <v>1</v>
      </c>
      <c r="J1131" s="9" t="s">
        <v>71</v>
      </c>
      <c r="K1131" s="12">
        <v>341.37</v>
      </c>
      <c r="L1131" s="12">
        <f>K1131*1.16</f>
        <v>395.9892</v>
      </c>
      <c r="M1131" s="12">
        <f>I1131*K1131</f>
        <v>341.37</v>
      </c>
      <c r="N1131" s="12">
        <f>I1131*L1131</f>
        <v>395.9892</v>
      </c>
      <c r="O1131" s="12">
        <v>1108.77</v>
      </c>
      <c r="P1131" s="11">
        <v>4435.08</v>
      </c>
      <c r="Q1131" s="11">
        <f>(O1131/L1131) - 1</f>
        <v>1.8000006060771</v>
      </c>
      <c r="R1131" s="12">
        <v>1069.17</v>
      </c>
      <c r="S1131" s="11">
        <v>4276.68</v>
      </c>
      <c r="T1131" s="11">
        <f>(Q1131/L1131) - 1</f>
        <v>-0.99545441995368</v>
      </c>
      <c r="U1131" s="12">
        <v>800</v>
      </c>
      <c r="V1131" s="11">
        <v>3200</v>
      </c>
      <c r="W1131" s="11">
        <f>(S1131/L1131) - 1</f>
        <v>9.7999915149201</v>
      </c>
      <c r="X1131" s="12">
        <v>800</v>
      </c>
      <c r="Y1131" s="11">
        <v>3200</v>
      </c>
      <c r="Z1131" s="11">
        <f>ABS((U1131/L1131) - 1)</f>
        <v>1.0202571181234</v>
      </c>
      <c r="AA1131" s="12">
        <v>435.58812</v>
      </c>
      <c r="AB1131" s="6">
        <v>4435.08</v>
      </c>
      <c r="AC1131" s="6">
        <f>ABS((W1131/L1131) - 1)</f>
        <v>0.97525187173054</v>
      </c>
      <c r="AD1131" s="8" t="s">
        <v>39</v>
      </c>
      <c r="AE1131" t="s">
        <v>39</v>
      </c>
      <c r="AF1131"/>
    </row>
    <row r="1132" spans="1:32" customHeight="1" ht="30">
      <c r="A1132" s="3" t="s">
        <v>1575</v>
      </c>
      <c r="B1132" s="3" t="s">
        <v>1576</v>
      </c>
      <c r="C1132" s="3" t="s">
        <v>30</v>
      </c>
      <c r="D1132" s="3" t="s">
        <v>1574</v>
      </c>
      <c r="E1132" s="3"/>
      <c r="F1132" s="3"/>
      <c r="G1132" s="3"/>
      <c r="H1132" s="3" t="s">
        <v>139</v>
      </c>
      <c r="I1132" s="4">
        <v>1</v>
      </c>
      <c r="J1132" s="3" t="s">
        <v>51</v>
      </c>
      <c r="K1132" s="7">
        <v>341.37</v>
      </c>
      <c r="L1132" s="7">
        <f>K1132*1.16</f>
        <v>395.9892</v>
      </c>
      <c r="M1132" s="7">
        <f>I1132*K1132</f>
        <v>341.37</v>
      </c>
      <c r="N1132" s="7">
        <f>I1132*L1132</f>
        <v>395.9892</v>
      </c>
      <c r="O1132" s="7">
        <v>1108.77</v>
      </c>
      <c r="P1132" s="5">
        <v>4435.08</v>
      </c>
      <c r="Q1132" s="5">
        <f>(O1132/L1132) - 1</f>
        <v>1.8000006060771</v>
      </c>
      <c r="R1132" s="7">
        <v>1069.17</v>
      </c>
      <c r="S1132" s="5">
        <v>4276.68</v>
      </c>
      <c r="T1132" s="5">
        <f>(Q1132/L1132) - 1</f>
        <v>-0.99545441995368</v>
      </c>
      <c r="U1132" s="7">
        <v>800</v>
      </c>
      <c r="V1132" s="5">
        <v>3200</v>
      </c>
      <c r="W1132" s="5">
        <f>(S1132/L1132) - 1</f>
        <v>9.7999915149201</v>
      </c>
      <c r="X1132" s="7">
        <v>800</v>
      </c>
      <c r="Y1132" s="5">
        <v>3200</v>
      </c>
      <c r="Z1132" s="5">
        <f>ABS((U1132/L1132) - 1)</f>
        <v>1.0202571181234</v>
      </c>
      <c r="AA1132" s="7">
        <v>435.58812</v>
      </c>
      <c r="AB1132" s="6">
        <v>4435.08</v>
      </c>
      <c r="AC1132" s="6">
        <f>ABS((W1132/L1132) - 1)</f>
        <v>0.97525187173054</v>
      </c>
      <c r="AD1132" s="8" t="s">
        <v>39</v>
      </c>
      <c r="AE1132" t="s">
        <v>39</v>
      </c>
      <c r="AF1132"/>
    </row>
    <row r="1133" spans="1:32" customHeight="1" ht="30">
      <c r="A1133" s="9" t="s">
        <v>1577</v>
      </c>
      <c r="B1133" s="9" t="s">
        <v>1578</v>
      </c>
      <c r="C1133" s="9" t="s">
        <v>30</v>
      </c>
      <c r="D1133" s="9" t="s">
        <v>1574</v>
      </c>
      <c r="E1133" s="9"/>
      <c r="F1133" s="9"/>
      <c r="G1133" s="9"/>
      <c r="H1133" s="9" t="s">
        <v>139</v>
      </c>
      <c r="I1133" s="10">
        <v>1</v>
      </c>
      <c r="J1133" s="9" t="s">
        <v>38</v>
      </c>
      <c r="K1133" s="12">
        <v>312.93</v>
      </c>
      <c r="L1133" s="12">
        <f>K1133*1.16</f>
        <v>362.9988</v>
      </c>
      <c r="M1133" s="12">
        <f>I1133*K1133</f>
        <v>312.93</v>
      </c>
      <c r="N1133" s="12">
        <f>I1133*L1133</f>
        <v>362.9988</v>
      </c>
      <c r="O1133" s="12">
        <v>1016.4</v>
      </c>
      <c r="P1133" s="11">
        <v>4065.6</v>
      </c>
      <c r="Q1133" s="11">
        <f>(O1133/L1133) - 1</f>
        <v>1.8000092562289</v>
      </c>
      <c r="R1133" s="12">
        <v>980.1</v>
      </c>
      <c r="S1133" s="11">
        <v>3920.4</v>
      </c>
      <c r="T1133" s="11">
        <f>(Q1133/L1133) - 1</f>
        <v>-0.99504128042233</v>
      </c>
      <c r="U1133" s="12">
        <v>800</v>
      </c>
      <c r="V1133" s="11">
        <v>3200</v>
      </c>
      <c r="W1133" s="11">
        <f>(S1133/L1133) - 1</f>
        <v>9.8000357025974</v>
      </c>
      <c r="X1133" s="12">
        <v>800</v>
      </c>
      <c r="Y1133" s="11">
        <v>3200</v>
      </c>
      <c r="Z1133" s="11">
        <f>ABS((U1133/L1133) - 1)</f>
        <v>1.2038640348122</v>
      </c>
      <c r="AA1133" s="12">
        <v>399.29868</v>
      </c>
      <c r="AB1133" s="6">
        <v>4065.6</v>
      </c>
      <c r="AC1133" s="6">
        <f>ABS((W1133/L1133) - 1)</f>
        <v>0.97300256721896</v>
      </c>
      <c r="AD1133" s="8" t="s">
        <v>39</v>
      </c>
      <c r="AE1133" t="s">
        <v>39</v>
      </c>
      <c r="AF1133"/>
    </row>
    <row r="1134" spans="1:32" customHeight="1" ht="30">
      <c r="A1134" s="3" t="s">
        <v>1577</v>
      </c>
      <c r="B1134" s="3" t="s">
        <v>1578</v>
      </c>
      <c r="C1134" s="3" t="s">
        <v>30</v>
      </c>
      <c r="D1134" s="3" t="s">
        <v>1574</v>
      </c>
      <c r="E1134" s="3"/>
      <c r="F1134" s="3"/>
      <c r="G1134" s="3"/>
      <c r="H1134" s="3" t="s">
        <v>139</v>
      </c>
      <c r="I1134" s="4">
        <v>2</v>
      </c>
      <c r="J1134" s="3" t="s">
        <v>89</v>
      </c>
      <c r="K1134" s="7">
        <v>312.93</v>
      </c>
      <c r="L1134" s="7">
        <f>K1134*1.16</f>
        <v>362.9988</v>
      </c>
      <c r="M1134" s="7">
        <f>I1134*K1134</f>
        <v>625.86</v>
      </c>
      <c r="N1134" s="7">
        <f>I1134*L1134</f>
        <v>725.9976</v>
      </c>
      <c r="O1134" s="7">
        <v>1016.4</v>
      </c>
      <c r="P1134" s="5">
        <v>4065.6</v>
      </c>
      <c r="Q1134" s="5">
        <f>(O1134/L1134) - 1</f>
        <v>1.8000092562289</v>
      </c>
      <c r="R1134" s="7">
        <v>980.1</v>
      </c>
      <c r="S1134" s="5">
        <v>3920.4</v>
      </c>
      <c r="T1134" s="5">
        <f>(Q1134/L1134) - 1</f>
        <v>-0.99504128042233</v>
      </c>
      <c r="U1134" s="7">
        <v>800</v>
      </c>
      <c r="V1134" s="5">
        <v>3200</v>
      </c>
      <c r="W1134" s="5">
        <f>(S1134/L1134) - 1</f>
        <v>9.8000357025974</v>
      </c>
      <c r="X1134" s="7">
        <v>800</v>
      </c>
      <c r="Y1134" s="5">
        <v>3200</v>
      </c>
      <c r="Z1134" s="5">
        <f>ABS((U1134/L1134) - 1)</f>
        <v>1.2038640348122</v>
      </c>
      <c r="AA1134" s="7">
        <v>399.29868</v>
      </c>
      <c r="AB1134" s="6">
        <v>4065.6</v>
      </c>
      <c r="AC1134" s="6">
        <f>ABS((W1134/L1134) - 1)</f>
        <v>0.97300256721896</v>
      </c>
      <c r="AD1134" s="8" t="s">
        <v>39</v>
      </c>
      <c r="AE1134" t="s">
        <v>39</v>
      </c>
      <c r="AF1134"/>
    </row>
    <row r="1135" spans="1:32" customHeight="1" ht="30">
      <c r="A1135" s="9" t="s">
        <v>1577</v>
      </c>
      <c r="B1135" s="9" t="s">
        <v>1578</v>
      </c>
      <c r="C1135" s="9" t="s">
        <v>30</v>
      </c>
      <c r="D1135" s="9" t="s">
        <v>1574</v>
      </c>
      <c r="E1135" s="9"/>
      <c r="F1135" s="9"/>
      <c r="G1135" s="9"/>
      <c r="H1135" s="9" t="s">
        <v>139</v>
      </c>
      <c r="I1135" s="10">
        <v>1</v>
      </c>
      <c r="J1135" s="9" t="s">
        <v>71</v>
      </c>
      <c r="K1135" s="12">
        <v>312.93</v>
      </c>
      <c r="L1135" s="12">
        <f>K1135*1.16</f>
        <v>362.9988</v>
      </c>
      <c r="M1135" s="12">
        <f>I1135*K1135</f>
        <v>312.93</v>
      </c>
      <c r="N1135" s="12">
        <f>I1135*L1135</f>
        <v>362.9988</v>
      </c>
      <c r="O1135" s="12">
        <v>1016.4</v>
      </c>
      <c r="P1135" s="11">
        <v>4065.6</v>
      </c>
      <c r="Q1135" s="11">
        <f>(O1135/L1135) - 1</f>
        <v>1.8000092562289</v>
      </c>
      <c r="R1135" s="12">
        <v>980.1</v>
      </c>
      <c r="S1135" s="11">
        <v>3920.4</v>
      </c>
      <c r="T1135" s="11">
        <f>(Q1135/L1135) - 1</f>
        <v>-0.99504128042233</v>
      </c>
      <c r="U1135" s="12">
        <v>800</v>
      </c>
      <c r="V1135" s="11">
        <v>3200</v>
      </c>
      <c r="W1135" s="11">
        <f>(S1135/L1135) - 1</f>
        <v>9.8000357025974</v>
      </c>
      <c r="X1135" s="12">
        <v>800</v>
      </c>
      <c r="Y1135" s="11">
        <v>3200</v>
      </c>
      <c r="Z1135" s="11">
        <f>ABS((U1135/L1135) - 1)</f>
        <v>1.2038640348122</v>
      </c>
      <c r="AA1135" s="12">
        <v>399.29868</v>
      </c>
      <c r="AB1135" s="6">
        <v>4065.6</v>
      </c>
      <c r="AC1135" s="6">
        <f>ABS((W1135/L1135) - 1)</f>
        <v>0.97300256721896</v>
      </c>
      <c r="AD1135" s="8" t="s">
        <v>39</v>
      </c>
      <c r="AE1135" t="s">
        <v>39</v>
      </c>
      <c r="AF1135"/>
    </row>
    <row r="1136" spans="1:32" customHeight="1" ht="30">
      <c r="A1136" s="3" t="s">
        <v>1577</v>
      </c>
      <c r="B1136" s="3" t="s">
        <v>1578</v>
      </c>
      <c r="C1136" s="3" t="s">
        <v>30</v>
      </c>
      <c r="D1136" s="3" t="s">
        <v>1574</v>
      </c>
      <c r="E1136" s="3"/>
      <c r="F1136" s="3"/>
      <c r="G1136" s="3"/>
      <c r="H1136" s="3" t="s">
        <v>139</v>
      </c>
      <c r="I1136" s="4">
        <v>1</v>
      </c>
      <c r="J1136" s="3" t="s">
        <v>90</v>
      </c>
      <c r="K1136" s="7">
        <v>312.93</v>
      </c>
      <c r="L1136" s="7">
        <f>K1136*1.16</f>
        <v>362.9988</v>
      </c>
      <c r="M1136" s="7">
        <f>I1136*K1136</f>
        <v>312.93</v>
      </c>
      <c r="N1136" s="7">
        <f>I1136*L1136</f>
        <v>362.9988</v>
      </c>
      <c r="O1136" s="7">
        <v>1016.4</v>
      </c>
      <c r="P1136" s="5">
        <v>4065.6</v>
      </c>
      <c r="Q1136" s="5">
        <f>(O1136/L1136) - 1</f>
        <v>1.8000092562289</v>
      </c>
      <c r="R1136" s="7">
        <v>980.1</v>
      </c>
      <c r="S1136" s="5">
        <v>3920.4</v>
      </c>
      <c r="T1136" s="5">
        <f>(Q1136/L1136) - 1</f>
        <v>-0.99504128042233</v>
      </c>
      <c r="U1136" s="7">
        <v>800</v>
      </c>
      <c r="V1136" s="5">
        <v>3200</v>
      </c>
      <c r="W1136" s="5">
        <f>(S1136/L1136) - 1</f>
        <v>9.8000357025974</v>
      </c>
      <c r="X1136" s="7">
        <v>800</v>
      </c>
      <c r="Y1136" s="5">
        <v>3200</v>
      </c>
      <c r="Z1136" s="5">
        <f>ABS((U1136/L1136) - 1)</f>
        <v>1.2038640348122</v>
      </c>
      <c r="AA1136" s="7">
        <v>399.29868</v>
      </c>
      <c r="AB1136" s="6">
        <v>4065.6</v>
      </c>
      <c r="AC1136" s="6">
        <f>ABS((W1136/L1136) - 1)</f>
        <v>0.97300256721896</v>
      </c>
      <c r="AD1136" s="8" t="s">
        <v>39</v>
      </c>
      <c r="AE1136" t="s">
        <v>39</v>
      </c>
      <c r="AF1136"/>
    </row>
    <row r="1137" spans="1:32" customHeight="1" ht="30">
      <c r="A1137" s="9" t="s">
        <v>1579</v>
      </c>
      <c r="B1137" s="9" t="s">
        <v>1580</v>
      </c>
      <c r="C1137" s="9" t="s">
        <v>30</v>
      </c>
      <c r="D1137" s="9" t="s">
        <v>1574</v>
      </c>
      <c r="E1137" s="9"/>
      <c r="F1137" s="9"/>
      <c r="G1137" s="9"/>
      <c r="H1137" s="9" t="s">
        <v>139</v>
      </c>
      <c r="I1137" s="10">
        <v>1</v>
      </c>
      <c r="J1137" s="9" t="s">
        <v>38</v>
      </c>
      <c r="K1137" s="12">
        <v>293.96</v>
      </c>
      <c r="L1137" s="12">
        <f>K1137*1.16</f>
        <v>340.9936</v>
      </c>
      <c r="M1137" s="12">
        <f>I1137*K1137</f>
        <v>293.96</v>
      </c>
      <c r="N1137" s="12">
        <f>I1137*L1137</f>
        <v>340.9936</v>
      </c>
      <c r="O1137" s="12">
        <v>954.78</v>
      </c>
      <c r="P1137" s="11">
        <v>3819.12</v>
      </c>
      <c r="Q1137" s="11">
        <f>(O1137/L1137) - 1</f>
        <v>1.7999939001788</v>
      </c>
      <c r="R1137" s="12">
        <v>920.68</v>
      </c>
      <c r="S1137" s="11">
        <v>3682.72</v>
      </c>
      <c r="T1137" s="11">
        <f>(Q1137/L1137) - 1</f>
        <v>-0.99472132644079</v>
      </c>
      <c r="U1137" s="12">
        <v>800</v>
      </c>
      <c r="V1137" s="11">
        <v>3200</v>
      </c>
      <c r="W1137" s="11">
        <f>(S1137/L1137) - 1</f>
        <v>9.7999680932428</v>
      </c>
      <c r="X1137" s="12">
        <v>800</v>
      </c>
      <c r="Y1137" s="11">
        <v>3200</v>
      </c>
      <c r="Z1137" s="11">
        <f>ABS((U1137/L1137) - 1)</f>
        <v>1.346085087814</v>
      </c>
      <c r="AA1137" s="12">
        <v>375.09296</v>
      </c>
      <c r="AB1137" s="6">
        <v>3819.12</v>
      </c>
      <c r="AC1137" s="6">
        <f>ABS((W1137/L1137) - 1)</f>
        <v>0.97126055124424</v>
      </c>
      <c r="AD1137" s="8" t="s">
        <v>39</v>
      </c>
      <c r="AE1137" t="s">
        <v>39</v>
      </c>
      <c r="AF1137"/>
    </row>
    <row r="1138" spans="1:32" customHeight="1" ht="30">
      <c r="A1138" s="3" t="s">
        <v>1579</v>
      </c>
      <c r="B1138" s="3" t="s">
        <v>1580</v>
      </c>
      <c r="C1138" s="3" t="s">
        <v>30</v>
      </c>
      <c r="D1138" s="3" t="s">
        <v>1574</v>
      </c>
      <c r="E1138" s="3"/>
      <c r="F1138" s="3"/>
      <c r="G1138" s="3"/>
      <c r="H1138" s="3" t="s">
        <v>139</v>
      </c>
      <c r="I1138" s="4">
        <v>1</v>
      </c>
      <c r="J1138" s="3" t="s">
        <v>58</v>
      </c>
      <c r="K1138" s="7">
        <v>293.96</v>
      </c>
      <c r="L1138" s="7">
        <f>K1138*1.16</f>
        <v>340.9936</v>
      </c>
      <c r="M1138" s="7">
        <f>I1138*K1138</f>
        <v>293.96</v>
      </c>
      <c r="N1138" s="7">
        <f>I1138*L1138</f>
        <v>340.9936</v>
      </c>
      <c r="O1138" s="7">
        <v>954.78</v>
      </c>
      <c r="P1138" s="5">
        <v>3819.12</v>
      </c>
      <c r="Q1138" s="5">
        <f>(O1138/L1138) - 1</f>
        <v>1.7999939001788</v>
      </c>
      <c r="R1138" s="7">
        <v>920.68</v>
      </c>
      <c r="S1138" s="5">
        <v>3682.72</v>
      </c>
      <c r="T1138" s="5">
        <f>(Q1138/L1138) - 1</f>
        <v>-0.99472132644079</v>
      </c>
      <c r="U1138" s="7">
        <v>800</v>
      </c>
      <c r="V1138" s="5">
        <v>3200</v>
      </c>
      <c r="W1138" s="5">
        <f>(S1138/L1138) - 1</f>
        <v>9.7999680932428</v>
      </c>
      <c r="X1138" s="7">
        <v>800</v>
      </c>
      <c r="Y1138" s="5">
        <v>3200</v>
      </c>
      <c r="Z1138" s="5">
        <f>ABS((U1138/L1138) - 1)</f>
        <v>1.346085087814</v>
      </c>
      <c r="AA1138" s="7">
        <v>375.09296</v>
      </c>
      <c r="AB1138" s="6">
        <v>3819.12</v>
      </c>
      <c r="AC1138" s="6">
        <f>ABS((W1138/L1138) - 1)</f>
        <v>0.97126055124424</v>
      </c>
      <c r="AD1138" s="8" t="s">
        <v>39</v>
      </c>
      <c r="AE1138" t="s">
        <v>39</v>
      </c>
      <c r="AF1138"/>
    </row>
    <row r="1139" spans="1:32" customHeight="1" ht="30">
      <c r="A1139" s="9" t="s">
        <v>1579</v>
      </c>
      <c r="B1139" s="9" t="s">
        <v>1580</v>
      </c>
      <c r="C1139" s="9" t="s">
        <v>30</v>
      </c>
      <c r="D1139" s="9" t="s">
        <v>1574</v>
      </c>
      <c r="E1139" s="9"/>
      <c r="F1139" s="9"/>
      <c r="G1139" s="9"/>
      <c r="H1139" s="9" t="s">
        <v>139</v>
      </c>
      <c r="I1139" s="10">
        <v>1</v>
      </c>
      <c r="J1139" s="9" t="s">
        <v>42</v>
      </c>
      <c r="K1139" s="12">
        <v>293.96</v>
      </c>
      <c r="L1139" s="12">
        <f>K1139*1.16</f>
        <v>340.9936</v>
      </c>
      <c r="M1139" s="12">
        <f>I1139*K1139</f>
        <v>293.96</v>
      </c>
      <c r="N1139" s="12">
        <f>I1139*L1139</f>
        <v>340.9936</v>
      </c>
      <c r="O1139" s="12">
        <v>954.78</v>
      </c>
      <c r="P1139" s="11">
        <v>3819.12</v>
      </c>
      <c r="Q1139" s="11">
        <f>(O1139/L1139) - 1</f>
        <v>1.7999939001788</v>
      </c>
      <c r="R1139" s="12">
        <v>920.68</v>
      </c>
      <c r="S1139" s="11">
        <v>3682.72</v>
      </c>
      <c r="T1139" s="11">
        <f>(Q1139/L1139) - 1</f>
        <v>-0.99472132644079</v>
      </c>
      <c r="U1139" s="12">
        <v>800</v>
      </c>
      <c r="V1139" s="11">
        <v>3200</v>
      </c>
      <c r="W1139" s="11">
        <f>(S1139/L1139) - 1</f>
        <v>9.7999680932428</v>
      </c>
      <c r="X1139" s="12">
        <v>800</v>
      </c>
      <c r="Y1139" s="11">
        <v>3200</v>
      </c>
      <c r="Z1139" s="11">
        <f>ABS((U1139/L1139) - 1)</f>
        <v>1.346085087814</v>
      </c>
      <c r="AA1139" s="12">
        <v>375.09296</v>
      </c>
      <c r="AB1139" s="6">
        <v>3819.12</v>
      </c>
      <c r="AC1139" s="6">
        <f>ABS((W1139/L1139) - 1)</f>
        <v>0.97126055124424</v>
      </c>
      <c r="AD1139" s="8" t="s">
        <v>39</v>
      </c>
      <c r="AE1139" t="s">
        <v>39</v>
      </c>
      <c r="AF1139"/>
    </row>
    <row r="1140" spans="1:32" customHeight="1" ht="30">
      <c r="A1140" s="3" t="s">
        <v>1579</v>
      </c>
      <c r="B1140" s="3" t="s">
        <v>1580</v>
      </c>
      <c r="C1140" s="3" t="s">
        <v>30</v>
      </c>
      <c r="D1140" s="3" t="s">
        <v>1574</v>
      </c>
      <c r="E1140" s="3"/>
      <c r="F1140" s="3"/>
      <c r="G1140" s="3"/>
      <c r="H1140" s="3" t="s">
        <v>139</v>
      </c>
      <c r="I1140" s="4">
        <v>1</v>
      </c>
      <c r="J1140" s="3" t="s">
        <v>90</v>
      </c>
      <c r="K1140" s="7">
        <v>293.96</v>
      </c>
      <c r="L1140" s="7">
        <f>K1140*1.16</f>
        <v>340.9936</v>
      </c>
      <c r="M1140" s="7">
        <f>I1140*K1140</f>
        <v>293.96</v>
      </c>
      <c r="N1140" s="7">
        <f>I1140*L1140</f>
        <v>340.9936</v>
      </c>
      <c r="O1140" s="7">
        <v>954.78</v>
      </c>
      <c r="P1140" s="5">
        <v>3819.12</v>
      </c>
      <c r="Q1140" s="5">
        <f>(O1140/L1140) - 1</f>
        <v>1.7999939001788</v>
      </c>
      <c r="R1140" s="7">
        <v>920.68</v>
      </c>
      <c r="S1140" s="5">
        <v>3682.72</v>
      </c>
      <c r="T1140" s="5">
        <f>(Q1140/L1140) - 1</f>
        <v>-0.99472132644079</v>
      </c>
      <c r="U1140" s="7">
        <v>800</v>
      </c>
      <c r="V1140" s="5">
        <v>3200</v>
      </c>
      <c r="W1140" s="5">
        <f>(S1140/L1140) - 1</f>
        <v>9.7999680932428</v>
      </c>
      <c r="X1140" s="7">
        <v>800</v>
      </c>
      <c r="Y1140" s="5">
        <v>3200</v>
      </c>
      <c r="Z1140" s="5">
        <f>ABS((U1140/L1140) - 1)</f>
        <v>1.346085087814</v>
      </c>
      <c r="AA1140" s="7">
        <v>375.09296</v>
      </c>
      <c r="AB1140" s="6">
        <v>3819.12</v>
      </c>
      <c r="AC1140" s="6">
        <f>ABS((W1140/L1140) - 1)</f>
        <v>0.97126055124424</v>
      </c>
      <c r="AD1140" s="8" t="s">
        <v>39</v>
      </c>
      <c r="AE1140" t="s">
        <v>39</v>
      </c>
      <c r="AF1140"/>
    </row>
    <row r="1141" spans="1:32" customHeight="1" ht="30">
      <c r="A1141" s="9" t="s">
        <v>1581</v>
      </c>
      <c r="B1141" s="9" t="s">
        <v>1582</v>
      </c>
      <c r="C1141" s="9" t="s">
        <v>30</v>
      </c>
      <c r="D1141" s="9" t="s">
        <v>1583</v>
      </c>
      <c r="E1141" s="9"/>
      <c r="F1141" s="9"/>
      <c r="G1141" s="9"/>
      <c r="H1141" s="9" t="s">
        <v>56</v>
      </c>
      <c r="I1141" s="10">
        <v>1</v>
      </c>
      <c r="J1141" s="9" t="s">
        <v>40</v>
      </c>
      <c r="K1141" s="12">
        <v>940.52</v>
      </c>
      <c r="L1141" s="12">
        <f>K1141*1.16</f>
        <v>1091.0032</v>
      </c>
      <c r="M1141" s="12">
        <f>I1141*K1141</f>
        <v>940.52</v>
      </c>
      <c r="N1141" s="12">
        <f>I1141*L1141</f>
        <v>1091.0032</v>
      </c>
      <c r="O1141" s="12">
        <v>1636.5</v>
      </c>
      <c r="P1141" s="11">
        <v>6546</v>
      </c>
      <c r="Q1141" s="11">
        <f>(O1141/L1141) - 1</f>
        <v>0.49999560037954</v>
      </c>
      <c r="R1141" s="12">
        <v>1527.4</v>
      </c>
      <c r="S1141" s="11">
        <v>6109.6</v>
      </c>
      <c r="T1141" s="11">
        <f>(Q1141/L1141) - 1</f>
        <v>-0.99954171023478</v>
      </c>
      <c r="U1141" s="12">
        <v>1418.3</v>
      </c>
      <c r="V1141" s="11">
        <v>5673.2</v>
      </c>
      <c r="W1141" s="11">
        <f>(S1141/L1141) - 1</f>
        <v>4.5999835747503</v>
      </c>
      <c r="X1141" s="12">
        <v>1418.3</v>
      </c>
      <c r="Y1141" s="11">
        <v>5673.2</v>
      </c>
      <c r="Z1141" s="11">
        <f>ABS((U1141/L1141) - 1)</f>
        <v>0.2999961869956</v>
      </c>
      <c r="AA1141" s="12">
        <v>1200.10352</v>
      </c>
      <c r="AB1141" s="6">
        <v>6546</v>
      </c>
      <c r="AC1141" s="6">
        <f>ABS((W1141/L1141) - 1)</f>
        <v>0.99578371211491</v>
      </c>
      <c r="AD1141" s="8">
        <v>579</v>
      </c>
      <c r="AE1141" t="s">
        <v>1584</v>
      </c>
      <c r="AF1141"/>
    </row>
    <row r="1142" spans="1:32" customHeight="1" ht="30">
      <c r="A1142" s="3" t="s">
        <v>1581</v>
      </c>
      <c r="B1142" s="3" t="s">
        <v>1582</v>
      </c>
      <c r="C1142" s="3" t="s">
        <v>30</v>
      </c>
      <c r="D1142" s="3" t="s">
        <v>1583</v>
      </c>
      <c r="E1142" s="3"/>
      <c r="F1142" s="3"/>
      <c r="G1142" s="3"/>
      <c r="H1142" s="3" t="s">
        <v>56</v>
      </c>
      <c r="I1142" s="4">
        <v>1</v>
      </c>
      <c r="J1142" s="3" t="s">
        <v>32</v>
      </c>
      <c r="K1142" s="7">
        <v>940.52</v>
      </c>
      <c r="L1142" s="7">
        <f>K1142*1.16</f>
        <v>1091.0032</v>
      </c>
      <c r="M1142" s="7">
        <f>I1142*K1142</f>
        <v>940.52</v>
      </c>
      <c r="N1142" s="7">
        <f>I1142*L1142</f>
        <v>1091.0032</v>
      </c>
      <c r="O1142" s="7">
        <v>1636.5</v>
      </c>
      <c r="P1142" s="5">
        <v>6546</v>
      </c>
      <c r="Q1142" s="5">
        <f>(O1142/L1142) - 1</f>
        <v>0.49999560037954</v>
      </c>
      <c r="R1142" s="7">
        <v>1527.4</v>
      </c>
      <c r="S1142" s="5">
        <v>6109.6</v>
      </c>
      <c r="T1142" s="5">
        <f>(Q1142/L1142) - 1</f>
        <v>-0.99954171023478</v>
      </c>
      <c r="U1142" s="7">
        <v>1418.3</v>
      </c>
      <c r="V1142" s="5">
        <v>5673.2</v>
      </c>
      <c r="W1142" s="5">
        <f>(S1142/L1142) - 1</f>
        <v>4.5999835747503</v>
      </c>
      <c r="X1142" s="7">
        <v>1418.3</v>
      </c>
      <c r="Y1142" s="5">
        <v>5673.2</v>
      </c>
      <c r="Z1142" s="5">
        <f>ABS((U1142/L1142) - 1)</f>
        <v>0.2999961869956</v>
      </c>
      <c r="AA1142" s="7">
        <v>1200.10352</v>
      </c>
      <c r="AB1142" s="6">
        <v>6546</v>
      </c>
      <c r="AC1142" s="6">
        <f>ABS((W1142/L1142) - 1)</f>
        <v>0.99578371211491</v>
      </c>
      <c r="AD1142" s="8">
        <v>579</v>
      </c>
      <c r="AE1142" t="s">
        <v>1584</v>
      </c>
      <c r="AF1142"/>
    </row>
    <row r="1143" spans="1:32" customHeight="1" ht="30">
      <c r="A1143" s="9" t="s">
        <v>1585</v>
      </c>
      <c r="B1143" s="9" t="s">
        <v>1586</v>
      </c>
      <c r="C1143" s="9" t="s">
        <v>30</v>
      </c>
      <c r="D1143" s="9" t="s">
        <v>1587</v>
      </c>
      <c r="E1143" s="9"/>
      <c r="F1143" s="9"/>
      <c r="G1143" s="9"/>
      <c r="H1143" s="9" t="s">
        <v>144</v>
      </c>
      <c r="I1143" s="10">
        <v>3</v>
      </c>
      <c r="J1143" s="9" t="s">
        <v>140</v>
      </c>
      <c r="K1143" s="12">
        <v>107.76</v>
      </c>
      <c r="L1143" s="12">
        <f>K1143*1.16</f>
        <v>125.0016</v>
      </c>
      <c r="M1143" s="12">
        <f>I1143*K1143</f>
        <v>323.28</v>
      </c>
      <c r="N1143" s="12">
        <f>I1143*L1143</f>
        <v>375.0048</v>
      </c>
      <c r="O1143" s="12">
        <v>200</v>
      </c>
      <c r="P1143" s="11">
        <v>800</v>
      </c>
      <c r="Q1143" s="11">
        <f>(O1143/L1143) - 1</f>
        <v>0.59997952026214</v>
      </c>
      <c r="R1143" s="12">
        <v>187.5</v>
      </c>
      <c r="S1143" s="11">
        <v>750</v>
      </c>
      <c r="T1143" s="11">
        <f>(Q1143/L1143) - 1</f>
        <v>-0.99520022527502</v>
      </c>
      <c r="U1143" s="12">
        <v>175</v>
      </c>
      <c r="V1143" s="11">
        <v>700</v>
      </c>
      <c r="W1143" s="11">
        <f>(S1143/L1143) - 1</f>
        <v>4.999923200983</v>
      </c>
      <c r="X1143" s="12">
        <v>162.5</v>
      </c>
      <c r="Y1143" s="11">
        <v>650</v>
      </c>
      <c r="Z1143" s="11">
        <f>ABS((U1143/L1143) - 1)</f>
        <v>0.39998208022937</v>
      </c>
      <c r="AA1143" s="12">
        <v>137.50176</v>
      </c>
      <c r="AB1143" s="6">
        <v>800</v>
      </c>
      <c r="AC1143" s="6">
        <f>ABS((W1143/L1143) - 1)</f>
        <v>0.96000112637772</v>
      </c>
      <c r="AD1143" s="8">
        <v>554</v>
      </c>
      <c r="AE1143" t="s">
        <v>145</v>
      </c>
      <c r="AF1143"/>
    </row>
    <row r="1144" spans="1:32" customHeight="1" ht="30">
      <c r="A1144" s="3" t="s">
        <v>1585</v>
      </c>
      <c r="B1144" s="3" t="s">
        <v>1586</v>
      </c>
      <c r="C1144" s="3" t="s">
        <v>30</v>
      </c>
      <c r="D1144" s="3" t="s">
        <v>1587</v>
      </c>
      <c r="E1144" s="3"/>
      <c r="F1144" s="3"/>
      <c r="G1144" s="3"/>
      <c r="H1144" s="3" t="s">
        <v>144</v>
      </c>
      <c r="I1144" s="4">
        <v>2</v>
      </c>
      <c r="J1144" s="3" t="s">
        <v>38</v>
      </c>
      <c r="K1144" s="7">
        <v>107.76</v>
      </c>
      <c r="L1144" s="7">
        <f>K1144*1.16</f>
        <v>125.0016</v>
      </c>
      <c r="M1144" s="7">
        <f>I1144*K1144</f>
        <v>215.52</v>
      </c>
      <c r="N1144" s="7">
        <f>I1144*L1144</f>
        <v>250.0032</v>
      </c>
      <c r="O1144" s="7">
        <v>200</v>
      </c>
      <c r="P1144" s="5">
        <v>800</v>
      </c>
      <c r="Q1144" s="5">
        <f>(O1144/L1144) - 1</f>
        <v>0.59997952026214</v>
      </c>
      <c r="R1144" s="7">
        <v>187.5</v>
      </c>
      <c r="S1144" s="5">
        <v>750</v>
      </c>
      <c r="T1144" s="5">
        <f>(Q1144/L1144) - 1</f>
        <v>-0.99520022527502</v>
      </c>
      <c r="U1144" s="7">
        <v>175</v>
      </c>
      <c r="V1144" s="5">
        <v>700</v>
      </c>
      <c r="W1144" s="5">
        <f>(S1144/L1144) - 1</f>
        <v>4.999923200983</v>
      </c>
      <c r="X1144" s="7">
        <v>162.5</v>
      </c>
      <c r="Y1144" s="5">
        <v>650</v>
      </c>
      <c r="Z1144" s="5">
        <f>ABS((U1144/L1144) - 1)</f>
        <v>0.39998208022937</v>
      </c>
      <c r="AA1144" s="7">
        <v>137.50176</v>
      </c>
      <c r="AB1144" s="6">
        <v>800</v>
      </c>
      <c r="AC1144" s="6">
        <f>ABS((W1144/L1144) - 1)</f>
        <v>0.96000112637772</v>
      </c>
      <c r="AD1144" s="8">
        <v>554</v>
      </c>
      <c r="AE1144" t="s">
        <v>145</v>
      </c>
      <c r="AF1144"/>
    </row>
    <row r="1145" spans="1:32" customHeight="1" ht="30">
      <c r="A1145" s="9" t="s">
        <v>1585</v>
      </c>
      <c r="B1145" s="9" t="s">
        <v>1586</v>
      </c>
      <c r="C1145" s="9" t="s">
        <v>30</v>
      </c>
      <c r="D1145" s="9" t="s">
        <v>1587</v>
      </c>
      <c r="E1145" s="9"/>
      <c r="F1145" s="9"/>
      <c r="G1145" s="9"/>
      <c r="H1145" s="9" t="s">
        <v>144</v>
      </c>
      <c r="I1145" s="10">
        <v>8</v>
      </c>
      <c r="J1145" s="9" t="s">
        <v>40</v>
      </c>
      <c r="K1145" s="12">
        <v>107.76</v>
      </c>
      <c r="L1145" s="12">
        <f>K1145*1.16</f>
        <v>125.0016</v>
      </c>
      <c r="M1145" s="12">
        <f>I1145*K1145</f>
        <v>862.08</v>
      </c>
      <c r="N1145" s="12">
        <f>I1145*L1145</f>
        <v>1000.0128</v>
      </c>
      <c r="O1145" s="12">
        <v>200</v>
      </c>
      <c r="P1145" s="11">
        <v>800</v>
      </c>
      <c r="Q1145" s="11">
        <f>(O1145/L1145) - 1</f>
        <v>0.59997952026214</v>
      </c>
      <c r="R1145" s="12">
        <v>187.5</v>
      </c>
      <c r="S1145" s="11">
        <v>750</v>
      </c>
      <c r="T1145" s="11">
        <f>(Q1145/L1145) - 1</f>
        <v>-0.99520022527502</v>
      </c>
      <c r="U1145" s="12">
        <v>175</v>
      </c>
      <c r="V1145" s="11">
        <v>700</v>
      </c>
      <c r="W1145" s="11">
        <f>(S1145/L1145) - 1</f>
        <v>4.999923200983</v>
      </c>
      <c r="X1145" s="12">
        <v>162.5</v>
      </c>
      <c r="Y1145" s="11">
        <v>650</v>
      </c>
      <c r="Z1145" s="11">
        <f>ABS((U1145/L1145) - 1)</f>
        <v>0.39998208022937</v>
      </c>
      <c r="AA1145" s="12">
        <v>137.50176</v>
      </c>
      <c r="AB1145" s="6">
        <v>800</v>
      </c>
      <c r="AC1145" s="6">
        <f>ABS((W1145/L1145) - 1)</f>
        <v>0.96000112637772</v>
      </c>
      <c r="AD1145" s="8">
        <v>554</v>
      </c>
      <c r="AE1145" t="s">
        <v>145</v>
      </c>
      <c r="AF1145"/>
    </row>
    <row r="1146" spans="1:32" customHeight="1" ht="30">
      <c r="A1146" s="3" t="s">
        <v>1585</v>
      </c>
      <c r="B1146" s="3" t="s">
        <v>1586</v>
      </c>
      <c r="C1146" s="3" t="s">
        <v>30</v>
      </c>
      <c r="D1146" s="3" t="s">
        <v>1587</v>
      </c>
      <c r="E1146" s="3"/>
      <c r="F1146" s="3"/>
      <c r="G1146" s="3"/>
      <c r="H1146" s="3" t="s">
        <v>144</v>
      </c>
      <c r="I1146" s="4">
        <v>11</v>
      </c>
      <c r="J1146" s="3" t="s">
        <v>63</v>
      </c>
      <c r="K1146" s="7">
        <v>107.76</v>
      </c>
      <c r="L1146" s="7">
        <f>K1146*1.16</f>
        <v>125.0016</v>
      </c>
      <c r="M1146" s="7">
        <f>I1146*K1146</f>
        <v>1185.36</v>
      </c>
      <c r="N1146" s="7">
        <f>I1146*L1146</f>
        <v>1375.0176</v>
      </c>
      <c r="O1146" s="7">
        <v>200</v>
      </c>
      <c r="P1146" s="5">
        <v>800</v>
      </c>
      <c r="Q1146" s="5">
        <f>(O1146/L1146) - 1</f>
        <v>0.59997952026214</v>
      </c>
      <c r="R1146" s="7">
        <v>187.5</v>
      </c>
      <c r="S1146" s="5">
        <v>750</v>
      </c>
      <c r="T1146" s="5">
        <f>(Q1146/L1146) - 1</f>
        <v>-0.99520022527502</v>
      </c>
      <c r="U1146" s="7">
        <v>175</v>
      </c>
      <c r="V1146" s="5">
        <v>700</v>
      </c>
      <c r="W1146" s="5">
        <f>(S1146/L1146) - 1</f>
        <v>4.999923200983</v>
      </c>
      <c r="X1146" s="7">
        <v>162.5</v>
      </c>
      <c r="Y1146" s="5">
        <v>650</v>
      </c>
      <c r="Z1146" s="5">
        <f>ABS((U1146/L1146) - 1)</f>
        <v>0.39998208022937</v>
      </c>
      <c r="AA1146" s="7">
        <v>137.50176</v>
      </c>
      <c r="AB1146" s="6">
        <v>800</v>
      </c>
      <c r="AC1146" s="6">
        <f>ABS((W1146/L1146) - 1)</f>
        <v>0.96000112637772</v>
      </c>
      <c r="AD1146" s="8">
        <v>554</v>
      </c>
      <c r="AE1146" t="s">
        <v>145</v>
      </c>
      <c r="AF1146"/>
    </row>
    <row r="1147" spans="1:32" customHeight="1" ht="30">
      <c r="A1147" s="9" t="s">
        <v>1585</v>
      </c>
      <c r="B1147" s="9" t="s">
        <v>1586</v>
      </c>
      <c r="C1147" s="9" t="s">
        <v>30</v>
      </c>
      <c r="D1147" s="9" t="s">
        <v>1587</v>
      </c>
      <c r="E1147" s="9"/>
      <c r="F1147" s="9"/>
      <c r="G1147" s="9"/>
      <c r="H1147" s="9" t="s">
        <v>144</v>
      </c>
      <c r="I1147" s="10">
        <v>2</v>
      </c>
      <c r="J1147" s="9" t="s">
        <v>58</v>
      </c>
      <c r="K1147" s="12">
        <v>107.76</v>
      </c>
      <c r="L1147" s="12">
        <f>K1147*1.16</f>
        <v>125.0016</v>
      </c>
      <c r="M1147" s="12">
        <f>I1147*K1147</f>
        <v>215.52</v>
      </c>
      <c r="N1147" s="12">
        <f>I1147*L1147</f>
        <v>250.0032</v>
      </c>
      <c r="O1147" s="12">
        <v>200</v>
      </c>
      <c r="P1147" s="11">
        <v>800</v>
      </c>
      <c r="Q1147" s="11">
        <f>(O1147/L1147) - 1</f>
        <v>0.59997952026214</v>
      </c>
      <c r="R1147" s="12">
        <v>187.5</v>
      </c>
      <c r="S1147" s="11">
        <v>750</v>
      </c>
      <c r="T1147" s="11">
        <f>(Q1147/L1147) - 1</f>
        <v>-0.99520022527502</v>
      </c>
      <c r="U1147" s="12">
        <v>175</v>
      </c>
      <c r="V1147" s="11">
        <v>700</v>
      </c>
      <c r="W1147" s="11">
        <f>(S1147/L1147) - 1</f>
        <v>4.999923200983</v>
      </c>
      <c r="X1147" s="12">
        <v>162.5</v>
      </c>
      <c r="Y1147" s="11">
        <v>650</v>
      </c>
      <c r="Z1147" s="11">
        <f>ABS((U1147/L1147) - 1)</f>
        <v>0.39998208022937</v>
      </c>
      <c r="AA1147" s="12">
        <v>137.50176</v>
      </c>
      <c r="AB1147" s="6">
        <v>800</v>
      </c>
      <c r="AC1147" s="6">
        <f>ABS((W1147/L1147) - 1)</f>
        <v>0.96000112637772</v>
      </c>
      <c r="AD1147" s="8">
        <v>554</v>
      </c>
      <c r="AE1147" t="s">
        <v>145</v>
      </c>
      <c r="AF1147"/>
    </row>
    <row r="1148" spans="1:32" customHeight="1" ht="30">
      <c r="A1148" s="3" t="s">
        <v>1585</v>
      </c>
      <c r="B1148" s="3" t="s">
        <v>1586</v>
      </c>
      <c r="C1148" s="3" t="s">
        <v>30</v>
      </c>
      <c r="D1148" s="3" t="s">
        <v>1587</v>
      </c>
      <c r="E1148" s="3"/>
      <c r="F1148" s="3"/>
      <c r="G1148" s="3"/>
      <c r="H1148" s="3" t="s">
        <v>144</v>
      </c>
      <c r="I1148" s="4">
        <v>5</v>
      </c>
      <c r="J1148" s="3" t="s">
        <v>89</v>
      </c>
      <c r="K1148" s="7">
        <v>107.76</v>
      </c>
      <c r="L1148" s="7">
        <f>K1148*1.16</f>
        <v>125.0016</v>
      </c>
      <c r="M1148" s="7">
        <f>I1148*K1148</f>
        <v>538.8</v>
      </c>
      <c r="N1148" s="7">
        <f>I1148*L1148</f>
        <v>625.008</v>
      </c>
      <c r="O1148" s="7">
        <v>200</v>
      </c>
      <c r="P1148" s="5">
        <v>800</v>
      </c>
      <c r="Q1148" s="5">
        <f>(O1148/L1148) - 1</f>
        <v>0.59997952026214</v>
      </c>
      <c r="R1148" s="7">
        <v>187.5</v>
      </c>
      <c r="S1148" s="5">
        <v>750</v>
      </c>
      <c r="T1148" s="5">
        <f>(Q1148/L1148) - 1</f>
        <v>-0.99520022527502</v>
      </c>
      <c r="U1148" s="7">
        <v>175</v>
      </c>
      <c r="V1148" s="5">
        <v>700</v>
      </c>
      <c r="W1148" s="5">
        <f>(S1148/L1148) - 1</f>
        <v>4.999923200983</v>
      </c>
      <c r="X1148" s="7">
        <v>162.5</v>
      </c>
      <c r="Y1148" s="5">
        <v>650</v>
      </c>
      <c r="Z1148" s="5">
        <f>ABS((U1148/L1148) - 1)</f>
        <v>0.39998208022937</v>
      </c>
      <c r="AA1148" s="7">
        <v>137.50176</v>
      </c>
      <c r="AB1148" s="6">
        <v>800</v>
      </c>
      <c r="AC1148" s="6">
        <f>ABS((W1148/L1148) - 1)</f>
        <v>0.96000112637772</v>
      </c>
      <c r="AD1148" s="8">
        <v>554</v>
      </c>
      <c r="AE1148" t="s">
        <v>145</v>
      </c>
      <c r="AF1148"/>
    </row>
    <row r="1149" spans="1:32" customHeight="1" ht="30">
      <c r="A1149" s="9" t="s">
        <v>1585</v>
      </c>
      <c r="B1149" s="9" t="s">
        <v>1586</v>
      </c>
      <c r="C1149" s="9" t="s">
        <v>30</v>
      </c>
      <c r="D1149" s="9" t="s">
        <v>1587</v>
      </c>
      <c r="E1149" s="9"/>
      <c r="F1149" s="9"/>
      <c r="G1149" s="9"/>
      <c r="H1149" s="9" t="s">
        <v>144</v>
      </c>
      <c r="I1149" s="10">
        <v>6</v>
      </c>
      <c r="J1149" s="9" t="s">
        <v>42</v>
      </c>
      <c r="K1149" s="12">
        <v>107.76</v>
      </c>
      <c r="L1149" s="12">
        <f>K1149*1.16</f>
        <v>125.0016</v>
      </c>
      <c r="M1149" s="12">
        <f>I1149*K1149</f>
        <v>646.56</v>
      </c>
      <c r="N1149" s="12">
        <f>I1149*L1149</f>
        <v>750.0096</v>
      </c>
      <c r="O1149" s="12">
        <v>200</v>
      </c>
      <c r="P1149" s="11">
        <v>800</v>
      </c>
      <c r="Q1149" s="11">
        <f>(O1149/L1149) - 1</f>
        <v>0.59997952026214</v>
      </c>
      <c r="R1149" s="12">
        <v>187.5</v>
      </c>
      <c r="S1149" s="11">
        <v>750</v>
      </c>
      <c r="T1149" s="11">
        <f>(Q1149/L1149) - 1</f>
        <v>-0.99520022527502</v>
      </c>
      <c r="U1149" s="12">
        <v>175</v>
      </c>
      <c r="V1149" s="11">
        <v>700</v>
      </c>
      <c r="W1149" s="11">
        <f>(S1149/L1149) - 1</f>
        <v>4.999923200983</v>
      </c>
      <c r="X1149" s="12">
        <v>162.5</v>
      </c>
      <c r="Y1149" s="11">
        <v>650</v>
      </c>
      <c r="Z1149" s="11">
        <f>ABS((U1149/L1149) - 1)</f>
        <v>0.39998208022937</v>
      </c>
      <c r="AA1149" s="12">
        <v>137.50176</v>
      </c>
      <c r="AB1149" s="6">
        <v>800</v>
      </c>
      <c r="AC1149" s="6">
        <f>ABS((W1149/L1149) - 1)</f>
        <v>0.96000112637772</v>
      </c>
      <c r="AD1149" s="8">
        <v>554</v>
      </c>
      <c r="AE1149" t="s">
        <v>145</v>
      </c>
      <c r="AF1149"/>
    </row>
    <row r="1150" spans="1:32" customHeight="1" ht="30">
      <c r="A1150" s="3" t="s">
        <v>1585</v>
      </c>
      <c r="B1150" s="3" t="s">
        <v>1586</v>
      </c>
      <c r="C1150" s="3" t="s">
        <v>30</v>
      </c>
      <c r="D1150" s="3" t="s">
        <v>1587</v>
      </c>
      <c r="E1150" s="3"/>
      <c r="F1150" s="3"/>
      <c r="G1150" s="3"/>
      <c r="H1150" s="3" t="s">
        <v>144</v>
      </c>
      <c r="I1150" s="4">
        <v>14</v>
      </c>
      <c r="J1150" s="3" t="s">
        <v>71</v>
      </c>
      <c r="K1150" s="7">
        <v>107.76</v>
      </c>
      <c r="L1150" s="7">
        <f>K1150*1.16</f>
        <v>125.0016</v>
      </c>
      <c r="M1150" s="7">
        <f>I1150*K1150</f>
        <v>1508.64</v>
      </c>
      <c r="N1150" s="7">
        <f>I1150*L1150</f>
        <v>1750.0224</v>
      </c>
      <c r="O1150" s="7">
        <v>200</v>
      </c>
      <c r="P1150" s="5">
        <v>800</v>
      </c>
      <c r="Q1150" s="5">
        <f>(O1150/L1150) - 1</f>
        <v>0.59997952026214</v>
      </c>
      <c r="R1150" s="7">
        <v>187.5</v>
      </c>
      <c r="S1150" s="5">
        <v>750</v>
      </c>
      <c r="T1150" s="5">
        <f>(Q1150/L1150) - 1</f>
        <v>-0.99520022527502</v>
      </c>
      <c r="U1150" s="7">
        <v>175</v>
      </c>
      <c r="V1150" s="5">
        <v>700</v>
      </c>
      <c r="W1150" s="5">
        <f>(S1150/L1150) - 1</f>
        <v>4.999923200983</v>
      </c>
      <c r="X1150" s="7">
        <v>162.5</v>
      </c>
      <c r="Y1150" s="5">
        <v>650</v>
      </c>
      <c r="Z1150" s="5">
        <f>ABS((U1150/L1150) - 1)</f>
        <v>0.39998208022937</v>
      </c>
      <c r="AA1150" s="7">
        <v>137.50176</v>
      </c>
      <c r="AB1150" s="6">
        <v>800</v>
      </c>
      <c r="AC1150" s="6">
        <f>ABS((W1150/L1150) - 1)</f>
        <v>0.96000112637772</v>
      </c>
      <c r="AD1150" s="8">
        <v>554</v>
      </c>
      <c r="AE1150" t="s">
        <v>145</v>
      </c>
      <c r="AF1150"/>
    </row>
    <row r="1151" spans="1:32" customHeight="1" ht="30">
      <c r="A1151" s="9" t="s">
        <v>1585</v>
      </c>
      <c r="B1151" s="9" t="s">
        <v>1586</v>
      </c>
      <c r="C1151" s="9" t="s">
        <v>30</v>
      </c>
      <c r="D1151" s="9" t="s">
        <v>1587</v>
      </c>
      <c r="E1151" s="9"/>
      <c r="F1151" s="9"/>
      <c r="G1151" s="9"/>
      <c r="H1151" s="9" t="s">
        <v>144</v>
      </c>
      <c r="I1151" s="10">
        <v>1</v>
      </c>
      <c r="J1151" s="9" t="s">
        <v>90</v>
      </c>
      <c r="K1151" s="12">
        <v>107.76</v>
      </c>
      <c r="L1151" s="12">
        <f>K1151*1.16</f>
        <v>125.0016</v>
      </c>
      <c r="M1151" s="12">
        <f>I1151*K1151</f>
        <v>107.76</v>
      </c>
      <c r="N1151" s="12">
        <f>I1151*L1151</f>
        <v>125.0016</v>
      </c>
      <c r="O1151" s="12">
        <v>200</v>
      </c>
      <c r="P1151" s="11">
        <v>800</v>
      </c>
      <c r="Q1151" s="11">
        <f>(O1151/L1151) - 1</f>
        <v>0.59997952026214</v>
      </c>
      <c r="R1151" s="12">
        <v>187.5</v>
      </c>
      <c r="S1151" s="11">
        <v>750</v>
      </c>
      <c r="T1151" s="11">
        <f>(Q1151/L1151) - 1</f>
        <v>-0.99520022527502</v>
      </c>
      <c r="U1151" s="12">
        <v>175</v>
      </c>
      <c r="V1151" s="11">
        <v>700</v>
      </c>
      <c r="W1151" s="11">
        <f>(S1151/L1151) - 1</f>
        <v>4.999923200983</v>
      </c>
      <c r="X1151" s="12">
        <v>162.5</v>
      </c>
      <c r="Y1151" s="11">
        <v>650</v>
      </c>
      <c r="Z1151" s="11">
        <f>ABS((U1151/L1151) - 1)</f>
        <v>0.39998208022937</v>
      </c>
      <c r="AA1151" s="12">
        <v>137.50176</v>
      </c>
      <c r="AB1151" s="6">
        <v>800</v>
      </c>
      <c r="AC1151" s="6">
        <f>ABS((W1151/L1151) - 1)</f>
        <v>0.96000112637772</v>
      </c>
      <c r="AD1151" s="8">
        <v>554</v>
      </c>
      <c r="AE1151" t="s">
        <v>145</v>
      </c>
      <c r="AF1151"/>
    </row>
    <row r="1152" spans="1:32" customHeight="1" ht="30">
      <c r="A1152" s="3" t="s">
        <v>1585</v>
      </c>
      <c r="B1152" s="3" t="s">
        <v>1586</v>
      </c>
      <c r="C1152" s="3" t="s">
        <v>30</v>
      </c>
      <c r="D1152" s="3" t="s">
        <v>1587</v>
      </c>
      <c r="E1152" s="3"/>
      <c r="F1152" s="3"/>
      <c r="G1152" s="3"/>
      <c r="H1152" s="3" t="s">
        <v>144</v>
      </c>
      <c r="I1152" s="4">
        <v>68</v>
      </c>
      <c r="J1152" s="3" t="s">
        <v>51</v>
      </c>
      <c r="K1152" s="7">
        <v>107.76</v>
      </c>
      <c r="L1152" s="7">
        <f>K1152*1.16</f>
        <v>125.0016</v>
      </c>
      <c r="M1152" s="7">
        <f>I1152*K1152</f>
        <v>7327.68</v>
      </c>
      <c r="N1152" s="7">
        <f>I1152*L1152</f>
        <v>8500.1088</v>
      </c>
      <c r="O1152" s="7">
        <v>200</v>
      </c>
      <c r="P1152" s="5">
        <v>800</v>
      </c>
      <c r="Q1152" s="5">
        <f>(O1152/L1152) - 1</f>
        <v>0.59997952026214</v>
      </c>
      <c r="R1152" s="7">
        <v>187.5</v>
      </c>
      <c r="S1152" s="5">
        <v>750</v>
      </c>
      <c r="T1152" s="5">
        <f>(Q1152/L1152) - 1</f>
        <v>-0.99520022527502</v>
      </c>
      <c r="U1152" s="7">
        <v>175</v>
      </c>
      <c r="V1152" s="5">
        <v>700</v>
      </c>
      <c r="W1152" s="5">
        <f>(S1152/L1152) - 1</f>
        <v>4.999923200983</v>
      </c>
      <c r="X1152" s="7">
        <v>162.5</v>
      </c>
      <c r="Y1152" s="5">
        <v>650</v>
      </c>
      <c r="Z1152" s="5">
        <f>ABS((U1152/L1152) - 1)</f>
        <v>0.39998208022937</v>
      </c>
      <c r="AA1152" s="7">
        <v>137.50176</v>
      </c>
      <c r="AB1152" s="6">
        <v>800</v>
      </c>
      <c r="AC1152" s="6">
        <f>ABS((W1152/L1152) - 1)</f>
        <v>0.96000112637772</v>
      </c>
      <c r="AD1152" s="8">
        <v>554</v>
      </c>
      <c r="AE1152" t="s">
        <v>145</v>
      </c>
      <c r="AF1152"/>
    </row>
    <row r="1153" spans="1:32" customHeight="1" ht="30">
      <c r="A1153" s="9" t="s">
        <v>1588</v>
      </c>
      <c r="B1153" s="9" t="s">
        <v>1589</v>
      </c>
      <c r="C1153" s="9" t="s">
        <v>30</v>
      </c>
      <c r="D1153" s="9" t="s">
        <v>1588</v>
      </c>
      <c r="E1153" s="9"/>
      <c r="F1153" s="9"/>
      <c r="G1153" s="9"/>
      <c r="H1153" s="9" t="s">
        <v>144</v>
      </c>
      <c r="I1153" s="10">
        <v>1</v>
      </c>
      <c r="J1153" s="9" t="s">
        <v>71</v>
      </c>
      <c r="K1153" s="12">
        <v>4137.93</v>
      </c>
      <c r="L1153" s="12">
        <f>K1153*1.16</f>
        <v>4799.9988</v>
      </c>
      <c r="M1153" s="12">
        <f>I1153*K1153</f>
        <v>4137.93</v>
      </c>
      <c r="N1153" s="12">
        <f>I1153*L1153</f>
        <v>4799.9988</v>
      </c>
      <c r="O1153" s="12">
        <v>7200</v>
      </c>
      <c r="P1153" s="11">
        <v>28800</v>
      </c>
      <c r="Q1153" s="11">
        <f>(O1153/L1153) - 1</f>
        <v>0.50000037500009</v>
      </c>
      <c r="R1153" s="12">
        <v>6720</v>
      </c>
      <c r="S1153" s="11">
        <v>26880</v>
      </c>
      <c r="T1153" s="11">
        <f>(Q1153/L1153) - 1</f>
        <v>-0.99989583322917</v>
      </c>
      <c r="U1153" s="12">
        <v>6240</v>
      </c>
      <c r="V1153" s="11">
        <v>24960</v>
      </c>
      <c r="W1153" s="11">
        <f>(S1153/L1153) - 1</f>
        <v>4.6000014000003</v>
      </c>
      <c r="X1153" s="12">
        <v>5760</v>
      </c>
      <c r="Y1153" s="11">
        <v>23040</v>
      </c>
      <c r="Z1153" s="11">
        <f>ABS((U1153/L1153) - 1)</f>
        <v>0.30000032500008</v>
      </c>
      <c r="AA1153" s="12">
        <v>5279.99868</v>
      </c>
      <c r="AB1153" s="6">
        <v>28800</v>
      </c>
      <c r="AC1153" s="6">
        <f>ABS((W1153/L1153) - 1)</f>
        <v>0.99904166613542</v>
      </c>
      <c r="AD1153" s="8">
        <v>554</v>
      </c>
      <c r="AE1153" t="s">
        <v>145</v>
      </c>
      <c r="AF1153"/>
    </row>
    <row r="1154" spans="1:32" customHeight="1" ht="30">
      <c r="A1154" s="3" t="s">
        <v>1590</v>
      </c>
      <c r="B1154" s="3" t="s">
        <v>1591</v>
      </c>
      <c r="C1154" s="3" t="s">
        <v>30</v>
      </c>
      <c r="D1154" s="3" t="s">
        <v>1592</v>
      </c>
      <c r="E1154" s="3"/>
      <c r="F1154" s="3"/>
      <c r="G1154" s="3"/>
      <c r="H1154" s="3" t="s">
        <v>165</v>
      </c>
      <c r="I1154" s="4">
        <v>1</v>
      </c>
      <c r="J1154" s="3" t="s">
        <v>38</v>
      </c>
      <c r="K1154" s="7">
        <v>0.75000112402491</v>
      </c>
      <c r="L1154" s="7">
        <f>K1154*1.16</f>
        <v>0.87000130386889</v>
      </c>
      <c r="M1154" s="7">
        <f>I1154*K1154</f>
        <v>0.75000112402491</v>
      </c>
      <c r="N1154" s="7">
        <f>I1154*L1154</f>
        <v>0.87000130386889</v>
      </c>
      <c r="O1154" s="7">
        <v>1.31</v>
      </c>
      <c r="P1154" s="5">
        <v>5.24</v>
      </c>
      <c r="Q1154" s="5">
        <f>(O1154/L1154) - 1</f>
        <v>0.50574486977713</v>
      </c>
      <c r="R1154" s="7">
        <v>1.22</v>
      </c>
      <c r="S1154" s="5">
        <v>4.88</v>
      </c>
      <c r="T1154" s="5">
        <f>(Q1154/L1154) - 1</f>
        <v>-0.41868492894426</v>
      </c>
      <c r="U1154" s="7">
        <v>1.13</v>
      </c>
      <c r="V1154" s="5">
        <v>4.52</v>
      </c>
      <c r="W1154" s="5">
        <f>(S1154/L1154) - 1</f>
        <v>4.609186995811</v>
      </c>
      <c r="X1154" s="7">
        <v>1.13</v>
      </c>
      <c r="Y1154" s="5">
        <v>4.52</v>
      </c>
      <c r="Z1154" s="5">
        <f>ABS((U1154/L1154) - 1)</f>
        <v>0.29884862812836</v>
      </c>
      <c r="AA1154" s="7">
        <v>0.95700143425578</v>
      </c>
      <c r="AB1154" s="6">
        <v>5.24</v>
      </c>
      <c r="AC1154" s="6">
        <f>ABS((W1154/L1154) - 1)</f>
        <v>4.2979081471648</v>
      </c>
      <c r="AD1154" s="8">
        <v>562</v>
      </c>
      <c r="AE1154" t="s">
        <v>1593</v>
      </c>
      <c r="AF1154"/>
    </row>
    <row r="1155" spans="1:32" customHeight="1" ht="30">
      <c r="A1155" s="9" t="s">
        <v>1590</v>
      </c>
      <c r="B1155" s="9" t="s">
        <v>1591</v>
      </c>
      <c r="C1155" s="9" t="s">
        <v>30</v>
      </c>
      <c r="D1155" s="9" t="s">
        <v>1592</v>
      </c>
      <c r="E1155" s="9"/>
      <c r="F1155" s="9"/>
      <c r="G1155" s="9"/>
      <c r="H1155" s="9" t="s">
        <v>165</v>
      </c>
      <c r="I1155" s="10">
        <v>2</v>
      </c>
      <c r="J1155" s="9" t="s">
        <v>40</v>
      </c>
      <c r="K1155" s="12">
        <v>0.75000112402491</v>
      </c>
      <c r="L1155" s="12">
        <f>K1155*1.16</f>
        <v>0.87000130386889</v>
      </c>
      <c r="M1155" s="12">
        <f>I1155*K1155</f>
        <v>1.5000022480498</v>
      </c>
      <c r="N1155" s="12">
        <f>I1155*L1155</f>
        <v>1.7400026077378</v>
      </c>
      <c r="O1155" s="12">
        <v>1.31</v>
      </c>
      <c r="P1155" s="11">
        <v>5.24</v>
      </c>
      <c r="Q1155" s="11">
        <f>(O1155/L1155) - 1</f>
        <v>0.50574486977713</v>
      </c>
      <c r="R1155" s="12">
        <v>1.22</v>
      </c>
      <c r="S1155" s="11">
        <v>4.88</v>
      </c>
      <c r="T1155" s="11">
        <f>(Q1155/L1155) - 1</f>
        <v>-0.41868492894426</v>
      </c>
      <c r="U1155" s="12">
        <v>1.13</v>
      </c>
      <c r="V1155" s="11">
        <v>4.52</v>
      </c>
      <c r="W1155" s="11">
        <f>(S1155/L1155) - 1</f>
        <v>4.609186995811</v>
      </c>
      <c r="X1155" s="12">
        <v>1.13</v>
      </c>
      <c r="Y1155" s="11">
        <v>4.52</v>
      </c>
      <c r="Z1155" s="11">
        <f>ABS((U1155/L1155) - 1)</f>
        <v>0.29884862812836</v>
      </c>
      <c r="AA1155" s="12">
        <v>0.95700143425578</v>
      </c>
      <c r="AB1155" s="6">
        <v>5.24</v>
      </c>
      <c r="AC1155" s="6">
        <f>ABS((W1155/L1155) - 1)</f>
        <v>4.2979081471648</v>
      </c>
      <c r="AD1155" s="8">
        <v>562</v>
      </c>
      <c r="AE1155" t="s">
        <v>1593</v>
      </c>
      <c r="AF1155"/>
    </row>
    <row r="1156" spans="1:32" customHeight="1" ht="30">
      <c r="A1156" s="3" t="s">
        <v>1590</v>
      </c>
      <c r="B1156" s="3" t="s">
        <v>1591</v>
      </c>
      <c r="C1156" s="3" t="s">
        <v>30</v>
      </c>
      <c r="D1156" s="3" t="s">
        <v>1592</v>
      </c>
      <c r="E1156" s="3"/>
      <c r="F1156" s="3"/>
      <c r="G1156" s="3"/>
      <c r="H1156" s="3" t="s">
        <v>165</v>
      </c>
      <c r="I1156" s="4">
        <v>1</v>
      </c>
      <c r="J1156" s="3" t="s">
        <v>63</v>
      </c>
      <c r="K1156" s="7">
        <v>0.75000112402491</v>
      </c>
      <c r="L1156" s="7">
        <f>K1156*1.16</f>
        <v>0.87000130386889</v>
      </c>
      <c r="M1156" s="7">
        <f>I1156*K1156</f>
        <v>0.75000112402491</v>
      </c>
      <c r="N1156" s="7">
        <f>I1156*L1156</f>
        <v>0.87000130386889</v>
      </c>
      <c r="O1156" s="7">
        <v>1.31</v>
      </c>
      <c r="P1156" s="5">
        <v>5.24</v>
      </c>
      <c r="Q1156" s="5">
        <f>(O1156/L1156) - 1</f>
        <v>0.50574486977713</v>
      </c>
      <c r="R1156" s="7">
        <v>1.22</v>
      </c>
      <c r="S1156" s="5">
        <v>4.88</v>
      </c>
      <c r="T1156" s="5">
        <f>(Q1156/L1156) - 1</f>
        <v>-0.41868492894426</v>
      </c>
      <c r="U1156" s="7">
        <v>1.13</v>
      </c>
      <c r="V1156" s="5">
        <v>4.52</v>
      </c>
      <c r="W1156" s="5">
        <f>(S1156/L1156) - 1</f>
        <v>4.609186995811</v>
      </c>
      <c r="X1156" s="7">
        <v>1.13</v>
      </c>
      <c r="Y1156" s="5">
        <v>4.52</v>
      </c>
      <c r="Z1156" s="5">
        <f>ABS((U1156/L1156) - 1)</f>
        <v>0.29884862812836</v>
      </c>
      <c r="AA1156" s="7">
        <v>0.95700143425578</v>
      </c>
      <c r="AB1156" s="6">
        <v>5.24</v>
      </c>
      <c r="AC1156" s="6">
        <f>ABS((W1156/L1156) - 1)</f>
        <v>4.2979081471648</v>
      </c>
      <c r="AD1156" s="8">
        <v>562</v>
      </c>
      <c r="AE1156" t="s">
        <v>1593</v>
      </c>
      <c r="AF1156"/>
    </row>
    <row r="1157" spans="1:32" customHeight="1" ht="30">
      <c r="A1157" s="9" t="s">
        <v>1590</v>
      </c>
      <c r="B1157" s="9" t="s">
        <v>1591</v>
      </c>
      <c r="C1157" s="9" t="s">
        <v>30</v>
      </c>
      <c r="D1157" s="9" t="s">
        <v>1592</v>
      </c>
      <c r="E1157" s="9"/>
      <c r="F1157" s="9"/>
      <c r="G1157" s="9"/>
      <c r="H1157" s="9" t="s">
        <v>165</v>
      </c>
      <c r="I1157" s="10">
        <v>1</v>
      </c>
      <c r="J1157" s="9" t="s">
        <v>295</v>
      </c>
      <c r="K1157" s="12">
        <v>0.75000112402491</v>
      </c>
      <c r="L1157" s="12">
        <f>K1157*1.16</f>
        <v>0.87000130386889</v>
      </c>
      <c r="M1157" s="12">
        <f>I1157*K1157</f>
        <v>0.75000112402491</v>
      </c>
      <c r="N1157" s="12">
        <f>I1157*L1157</f>
        <v>0.87000130386889</v>
      </c>
      <c r="O1157" s="12">
        <v>1.31</v>
      </c>
      <c r="P1157" s="11">
        <v>5.24</v>
      </c>
      <c r="Q1157" s="11">
        <f>(O1157/L1157) - 1</f>
        <v>0.50574486977713</v>
      </c>
      <c r="R1157" s="12">
        <v>1.22</v>
      </c>
      <c r="S1157" s="11">
        <v>4.88</v>
      </c>
      <c r="T1157" s="11">
        <f>(Q1157/L1157) - 1</f>
        <v>-0.41868492894426</v>
      </c>
      <c r="U1157" s="12">
        <v>1.13</v>
      </c>
      <c r="V1157" s="11">
        <v>4.52</v>
      </c>
      <c r="W1157" s="11">
        <f>(S1157/L1157) - 1</f>
        <v>4.609186995811</v>
      </c>
      <c r="X1157" s="12">
        <v>1.13</v>
      </c>
      <c r="Y1157" s="11">
        <v>4.52</v>
      </c>
      <c r="Z1157" s="11">
        <f>ABS((U1157/L1157) - 1)</f>
        <v>0.29884862812836</v>
      </c>
      <c r="AA1157" s="12">
        <v>0.95700143425578</v>
      </c>
      <c r="AB1157" s="6">
        <v>5.24</v>
      </c>
      <c r="AC1157" s="6">
        <f>ABS((W1157/L1157) - 1)</f>
        <v>4.2979081471648</v>
      </c>
      <c r="AD1157" s="8">
        <v>562</v>
      </c>
      <c r="AE1157" t="s">
        <v>1593</v>
      </c>
      <c r="AF1157"/>
    </row>
    <row r="1158" spans="1:32" customHeight="1" ht="30">
      <c r="A1158" s="3" t="s">
        <v>1590</v>
      </c>
      <c r="B1158" s="3" t="s">
        <v>1591</v>
      </c>
      <c r="C1158" s="3" t="s">
        <v>30</v>
      </c>
      <c r="D1158" s="3" t="s">
        <v>1592</v>
      </c>
      <c r="E1158" s="3"/>
      <c r="F1158" s="3"/>
      <c r="G1158" s="3"/>
      <c r="H1158" s="3" t="s">
        <v>165</v>
      </c>
      <c r="I1158" s="4">
        <v>1</v>
      </c>
      <c r="J1158" s="3" t="s">
        <v>58</v>
      </c>
      <c r="K1158" s="7">
        <v>0.75000112402491</v>
      </c>
      <c r="L1158" s="7">
        <f>K1158*1.16</f>
        <v>0.87000130386889</v>
      </c>
      <c r="M1158" s="7">
        <f>I1158*K1158</f>
        <v>0.75000112402491</v>
      </c>
      <c r="N1158" s="7">
        <f>I1158*L1158</f>
        <v>0.87000130386889</v>
      </c>
      <c r="O1158" s="7">
        <v>1.31</v>
      </c>
      <c r="P1158" s="5">
        <v>5.24</v>
      </c>
      <c r="Q1158" s="5">
        <f>(O1158/L1158) - 1</f>
        <v>0.50574486977713</v>
      </c>
      <c r="R1158" s="7">
        <v>1.22</v>
      </c>
      <c r="S1158" s="5">
        <v>4.88</v>
      </c>
      <c r="T1158" s="5">
        <f>(Q1158/L1158) - 1</f>
        <v>-0.41868492894426</v>
      </c>
      <c r="U1158" s="7">
        <v>1.13</v>
      </c>
      <c r="V1158" s="5">
        <v>4.52</v>
      </c>
      <c r="W1158" s="5">
        <f>(S1158/L1158) - 1</f>
        <v>4.609186995811</v>
      </c>
      <c r="X1158" s="7">
        <v>1.13</v>
      </c>
      <c r="Y1158" s="5">
        <v>4.52</v>
      </c>
      <c r="Z1158" s="5">
        <f>ABS((U1158/L1158) - 1)</f>
        <v>0.29884862812836</v>
      </c>
      <c r="AA1158" s="7">
        <v>0.95700143425578</v>
      </c>
      <c r="AB1158" s="6">
        <v>5.24</v>
      </c>
      <c r="AC1158" s="6">
        <f>ABS((W1158/L1158) - 1)</f>
        <v>4.2979081471648</v>
      </c>
      <c r="AD1158" s="8">
        <v>562</v>
      </c>
      <c r="AE1158" t="s">
        <v>1593</v>
      </c>
      <c r="AF1158"/>
    </row>
    <row r="1159" spans="1:32" customHeight="1" ht="30">
      <c r="A1159" s="9" t="s">
        <v>1590</v>
      </c>
      <c r="B1159" s="9" t="s">
        <v>1591</v>
      </c>
      <c r="C1159" s="9" t="s">
        <v>30</v>
      </c>
      <c r="D1159" s="9" t="s">
        <v>1592</v>
      </c>
      <c r="E1159" s="9"/>
      <c r="F1159" s="9"/>
      <c r="G1159" s="9"/>
      <c r="H1159" s="9" t="s">
        <v>165</v>
      </c>
      <c r="I1159" s="10">
        <v>1</v>
      </c>
      <c r="J1159" s="9" t="s">
        <v>89</v>
      </c>
      <c r="K1159" s="12">
        <v>0.75000112402491</v>
      </c>
      <c r="L1159" s="12">
        <f>K1159*1.16</f>
        <v>0.87000130386889</v>
      </c>
      <c r="M1159" s="12">
        <f>I1159*K1159</f>
        <v>0.75000112402491</v>
      </c>
      <c r="N1159" s="12">
        <f>I1159*L1159</f>
        <v>0.87000130386889</v>
      </c>
      <c r="O1159" s="12">
        <v>1.31</v>
      </c>
      <c r="P1159" s="11">
        <v>5.24</v>
      </c>
      <c r="Q1159" s="11">
        <f>(O1159/L1159) - 1</f>
        <v>0.50574486977713</v>
      </c>
      <c r="R1159" s="12">
        <v>1.22</v>
      </c>
      <c r="S1159" s="11">
        <v>4.88</v>
      </c>
      <c r="T1159" s="11">
        <f>(Q1159/L1159) - 1</f>
        <v>-0.41868492894426</v>
      </c>
      <c r="U1159" s="12">
        <v>1.13</v>
      </c>
      <c r="V1159" s="11">
        <v>4.52</v>
      </c>
      <c r="W1159" s="11">
        <f>(S1159/L1159) - 1</f>
        <v>4.609186995811</v>
      </c>
      <c r="X1159" s="12">
        <v>1.13</v>
      </c>
      <c r="Y1159" s="11">
        <v>4.52</v>
      </c>
      <c r="Z1159" s="11">
        <f>ABS((U1159/L1159) - 1)</f>
        <v>0.29884862812836</v>
      </c>
      <c r="AA1159" s="12">
        <v>0.95700143425578</v>
      </c>
      <c r="AB1159" s="6">
        <v>5.24</v>
      </c>
      <c r="AC1159" s="6">
        <f>ABS((W1159/L1159) - 1)</f>
        <v>4.2979081471648</v>
      </c>
      <c r="AD1159" s="8">
        <v>562</v>
      </c>
      <c r="AE1159" t="s">
        <v>1593</v>
      </c>
      <c r="AF1159"/>
    </row>
    <row r="1160" spans="1:32" customHeight="1" ht="30">
      <c r="A1160" s="3" t="s">
        <v>1594</v>
      </c>
      <c r="B1160" s="3" t="s">
        <v>1595</v>
      </c>
      <c r="C1160" s="3" t="s">
        <v>30</v>
      </c>
      <c r="D1160" s="3" t="s">
        <v>1596</v>
      </c>
      <c r="E1160" s="3" t="s">
        <v>241</v>
      </c>
      <c r="F1160" s="3" t="s">
        <v>242</v>
      </c>
      <c r="G1160" s="3" t="s">
        <v>243</v>
      </c>
      <c r="H1160" s="3" t="s">
        <v>195</v>
      </c>
      <c r="I1160" s="4">
        <v>1</v>
      </c>
      <c r="J1160" s="3" t="s">
        <v>40</v>
      </c>
      <c r="K1160" s="7">
        <v>338.7931</v>
      </c>
      <c r="L1160" s="7">
        <f>K1160*1.16</f>
        <v>392.999996</v>
      </c>
      <c r="M1160" s="7">
        <f>I1160*K1160</f>
        <v>338.7931</v>
      </c>
      <c r="N1160" s="7">
        <f>I1160*L1160</f>
        <v>392.999996</v>
      </c>
      <c r="O1160" s="7">
        <v>589.5</v>
      </c>
      <c r="P1160" s="5">
        <v>2358</v>
      </c>
      <c r="Q1160" s="5">
        <f>(O1160/L1160) - 1</f>
        <v>0.50000001526718</v>
      </c>
      <c r="R1160" s="7">
        <v>550.2</v>
      </c>
      <c r="S1160" s="5">
        <v>2200.8</v>
      </c>
      <c r="T1160" s="5">
        <f>(Q1160/L1160) - 1</f>
        <v>-0.99872773531716</v>
      </c>
      <c r="U1160" s="7">
        <v>510.9</v>
      </c>
      <c r="V1160" s="5">
        <v>2043.6</v>
      </c>
      <c r="W1160" s="5">
        <f>(S1160/L1160) - 1</f>
        <v>4.6000000569975</v>
      </c>
      <c r="X1160" s="7">
        <v>485.35</v>
      </c>
      <c r="Y1160" s="5">
        <v>1941.4</v>
      </c>
      <c r="Z1160" s="5">
        <f>ABS((U1160/L1160) - 1)</f>
        <v>0.30000001323155</v>
      </c>
      <c r="AA1160" s="7">
        <v>432.2999956</v>
      </c>
      <c r="AB1160" s="6">
        <v>2358</v>
      </c>
      <c r="AC1160" s="6">
        <f>ABS((W1160/L1160) - 1)</f>
        <v>0.98829516513024</v>
      </c>
      <c r="AD1160" s="8" t="s">
        <v>39</v>
      </c>
      <c r="AE1160" t="s">
        <v>39</v>
      </c>
      <c r="AF1160"/>
    </row>
    <row r="1161" spans="1:32" customHeight="1" ht="30">
      <c r="A1161" s="9" t="s">
        <v>1597</v>
      </c>
      <c r="B1161" s="9" t="s">
        <v>1598</v>
      </c>
      <c r="C1161" s="9" t="s">
        <v>30</v>
      </c>
      <c r="D1161" s="9" t="s">
        <v>1596</v>
      </c>
      <c r="E1161" s="9" t="s">
        <v>149</v>
      </c>
      <c r="F1161" s="9" t="s">
        <v>150</v>
      </c>
      <c r="G1161" s="9" t="s">
        <v>703</v>
      </c>
      <c r="H1161" s="9" t="s">
        <v>195</v>
      </c>
      <c r="I1161" s="10">
        <v>1</v>
      </c>
      <c r="J1161" s="9" t="s">
        <v>40</v>
      </c>
      <c r="K1161" s="12">
        <v>318.91</v>
      </c>
      <c r="L1161" s="12">
        <f>K1161*1.16</f>
        <v>369.9356</v>
      </c>
      <c r="M1161" s="12">
        <f>I1161*K1161</f>
        <v>318.91</v>
      </c>
      <c r="N1161" s="12">
        <f>I1161*L1161</f>
        <v>369.9356</v>
      </c>
      <c r="O1161" s="12">
        <v>554.9</v>
      </c>
      <c r="P1161" s="11">
        <v>2219.6</v>
      </c>
      <c r="Q1161" s="11">
        <f>(O1161/L1161) - 1</f>
        <v>0.49999080921112</v>
      </c>
      <c r="R1161" s="12">
        <v>517.91</v>
      </c>
      <c r="S1161" s="11">
        <v>2071.64</v>
      </c>
      <c r="T1161" s="11">
        <f>(Q1161/L1161) - 1</f>
        <v>-0.99864843824382</v>
      </c>
      <c r="U1161" s="12">
        <v>480.92</v>
      </c>
      <c r="V1161" s="11">
        <v>1923.68</v>
      </c>
      <c r="W1161" s="11">
        <f>(S1161/L1161) - 1</f>
        <v>4.6000017300308</v>
      </c>
      <c r="X1161" s="12">
        <v>443.92</v>
      </c>
      <c r="Y1161" s="11">
        <v>1775.68</v>
      </c>
      <c r="Z1161" s="11">
        <f>ABS((U1161/L1161) - 1)</f>
        <v>0.30001005580431</v>
      </c>
      <c r="AA1161" s="12">
        <v>406.92916</v>
      </c>
      <c r="AB1161" s="6">
        <v>2219.6</v>
      </c>
      <c r="AC1161" s="6">
        <f>ABS((W1161/L1161) - 1)</f>
        <v>0.98756539859902</v>
      </c>
      <c r="AD1161" s="8" t="s">
        <v>39</v>
      </c>
      <c r="AE1161" t="s">
        <v>39</v>
      </c>
      <c r="AF1161"/>
    </row>
    <row r="1162" spans="1:32" customHeight="1" ht="30">
      <c r="A1162" s="3" t="s">
        <v>1597</v>
      </c>
      <c r="B1162" s="3" t="s">
        <v>1598</v>
      </c>
      <c r="C1162" s="3" t="s">
        <v>30</v>
      </c>
      <c r="D1162" s="3" t="s">
        <v>1596</v>
      </c>
      <c r="E1162" s="3" t="s">
        <v>149</v>
      </c>
      <c r="F1162" s="3" t="s">
        <v>150</v>
      </c>
      <c r="G1162" s="3" t="s">
        <v>703</v>
      </c>
      <c r="H1162" s="3" t="s">
        <v>195</v>
      </c>
      <c r="I1162" s="4">
        <v>1</v>
      </c>
      <c r="J1162" s="3" t="s">
        <v>63</v>
      </c>
      <c r="K1162" s="7">
        <v>318.91</v>
      </c>
      <c r="L1162" s="7">
        <f>K1162*1.16</f>
        <v>369.9356</v>
      </c>
      <c r="M1162" s="7">
        <f>I1162*K1162</f>
        <v>318.91</v>
      </c>
      <c r="N1162" s="7">
        <f>I1162*L1162</f>
        <v>369.9356</v>
      </c>
      <c r="O1162" s="7">
        <v>554.9</v>
      </c>
      <c r="P1162" s="5">
        <v>2219.6</v>
      </c>
      <c r="Q1162" s="5">
        <f>(O1162/L1162) - 1</f>
        <v>0.49999080921112</v>
      </c>
      <c r="R1162" s="7">
        <v>517.91</v>
      </c>
      <c r="S1162" s="5">
        <v>2071.64</v>
      </c>
      <c r="T1162" s="5">
        <f>(Q1162/L1162) - 1</f>
        <v>-0.99864843824382</v>
      </c>
      <c r="U1162" s="7">
        <v>480.92</v>
      </c>
      <c r="V1162" s="5">
        <v>1923.68</v>
      </c>
      <c r="W1162" s="5">
        <f>(S1162/L1162) - 1</f>
        <v>4.6000017300308</v>
      </c>
      <c r="X1162" s="7">
        <v>443.92</v>
      </c>
      <c r="Y1162" s="5">
        <v>1775.68</v>
      </c>
      <c r="Z1162" s="5">
        <f>ABS((U1162/L1162) - 1)</f>
        <v>0.30001005580431</v>
      </c>
      <c r="AA1162" s="7">
        <v>406.92916</v>
      </c>
      <c r="AB1162" s="6">
        <v>2219.6</v>
      </c>
      <c r="AC1162" s="6">
        <f>ABS((W1162/L1162) - 1)</f>
        <v>0.98756539859902</v>
      </c>
      <c r="AD1162" s="8" t="s">
        <v>39</v>
      </c>
      <c r="AE1162" t="s">
        <v>39</v>
      </c>
      <c r="AF1162"/>
    </row>
    <row r="1163" spans="1:32" customHeight="1" ht="30">
      <c r="A1163" s="9" t="s">
        <v>1599</v>
      </c>
      <c r="B1163" s="9" t="s">
        <v>1600</v>
      </c>
      <c r="C1163" s="9" t="s">
        <v>30</v>
      </c>
      <c r="D1163" s="9" t="s">
        <v>1596</v>
      </c>
      <c r="E1163" s="9" t="s">
        <v>149</v>
      </c>
      <c r="F1163" s="9" t="s">
        <v>150</v>
      </c>
      <c r="G1163" s="9" t="s">
        <v>217</v>
      </c>
      <c r="H1163" s="9" t="s">
        <v>195</v>
      </c>
      <c r="I1163" s="10">
        <v>1</v>
      </c>
      <c r="J1163" s="9" t="s">
        <v>40</v>
      </c>
      <c r="K1163" s="12">
        <v>338.7931</v>
      </c>
      <c r="L1163" s="12">
        <f>K1163*1.16</f>
        <v>392.999996</v>
      </c>
      <c r="M1163" s="12">
        <f>I1163*K1163</f>
        <v>338.7931</v>
      </c>
      <c r="N1163" s="12">
        <f>I1163*L1163</f>
        <v>392.999996</v>
      </c>
      <c r="O1163" s="12">
        <v>589.5</v>
      </c>
      <c r="P1163" s="11">
        <v>2358</v>
      </c>
      <c r="Q1163" s="11">
        <f>(O1163/L1163) - 1</f>
        <v>0.50000001526718</v>
      </c>
      <c r="R1163" s="12">
        <v>550.2</v>
      </c>
      <c r="S1163" s="11">
        <v>2200.8</v>
      </c>
      <c r="T1163" s="11">
        <f>(Q1163/L1163) - 1</f>
        <v>-0.99872773531716</v>
      </c>
      <c r="U1163" s="12">
        <v>510.9</v>
      </c>
      <c r="V1163" s="11">
        <v>2043.6</v>
      </c>
      <c r="W1163" s="11">
        <f>(S1163/L1163) - 1</f>
        <v>4.6000000569975</v>
      </c>
      <c r="X1163" s="12">
        <v>485.35</v>
      </c>
      <c r="Y1163" s="11">
        <v>1941.4</v>
      </c>
      <c r="Z1163" s="11">
        <f>ABS((U1163/L1163) - 1)</f>
        <v>0.30000001323155</v>
      </c>
      <c r="AA1163" s="12">
        <v>432.2999956</v>
      </c>
      <c r="AB1163" s="6">
        <v>2358</v>
      </c>
      <c r="AC1163" s="6">
        <f>ABS((W1163/L1163) - 1)</f>
        <v>0.98829516513024</v>
      </c>
      <c r="AD1163" s="8" t="s">
        <v>39</v>
      </c>
      <c r="AE1163" t="s">
        <v>39</v>
      </c>
      <c r="AF1163"/>
    </row>
    <row r="1164" spans="1:32" customHeight="1" ht="30">
      <c r="A1164" s="3" t="s">
        <v>1601</v>
      </c>
      <c r="B1164" s="3" t="s">
        <v>1602</v>
      </c>
      <c r="C1164" s="3" t="s">
        <v>30</v>
      </c>
      <c r="D1164" s="3" t="s">
        <v>1596</v>
      </c>
      <c r="E1164" s="3" t="s">
        <v>149</v>
      </c>
      <c r="F1164" s="3" t="s">
        <v>661</v>
      </c>
      <c r="G1164" s="3" t="s">
        <v>1095</v>
      </c>
      <c r="H1164" s="3" t="s">
        <v>195</v>
      </c>
      <c r="I1164" s="4">
        <v>1</v>
      </c>
      <c r="J1164" s="3" t="s">
        <v>40</v>
      </c>
      <c r="K1164" s="7">
        <v>339.6552</v>
      </c>
      <c r="L1164" s="7">
        <f>K1164*1.16</f>
        <v>394.000032</v>
      </c>
      <c r="M1164" s="7">
        <f>I1164*K1164</f>
        <v>339.6552</v>
      </c>
      <c r="N1164" s="7">
        <f>I1164*L1164</f>
        <v>394.000032</v>
      </c>
      <c r="O1164" s="7">
        <v>591</v>
      </c>
      <c r="P1164" s="5">
        <v>2364</v>
      </c>
      <c r="Q1164" s="5">
        <f>(O1164/L1164) - 1</f>
        <v>0.4999998781726</v>
      </c>
      <c r="R1164" s="7">
        <v>551.6</v>
      </c>
      <c r="S1164" s="5">
        <v>2206.4</v>
      </c>
      <c r="T1164" s="5">
        <f>(Q1164/L1164) - 1</f>
        <v>-0.99873096487928</v>
      </c>
      <c r="U1164" s="7">
        <v>512.2</v>
      </c>
      <c r="V1164" s="5">
        <v>2048.8</v>
      </c>
      <c r="W1164" s="5">
        <f>(S1164/L1164) - 1</f>
        <v>4.5999995451777</v>
      </c>
      <c r="X1164" s="7">
        <v>486.59</v>
      </c>
      <c r="Y1164" s="5">
        <v>1946.36</v>
      </c>
      <c r="Z1164" s="5">
        <f>ABS((U1164/L1164) - 1)</f>
        <v>0.29999989441625</v>
      </c>
      <c r="AA1164" s="7">
        <v>433.4000352</v>
      </c>
      <c r="AB1164" s="6">
        <v>2364</v>
      </c>
      <c r="AC1164" s="6">
        <f>ABS((W1164/L1164) - 1)</f>
        <v>0.98832487519905</v>
      </c>
      <c r="AD1164" s="8" t="s">
        <v>39</v>
      </c>
      <c r="AE1164" t="s">
        <v>39</v>
      </c>
      <c r="AF1164"/>
    </row>
    <row r="1165" spans="1:32" customHeight="1" ht="30">
      <c r="A1165" s="9" t="s">
        <v>1603</v>
      </c>
      <c r="B1165" s="9" t="s">
        <v>1604</v>
      </c>
      <c r="C1165" s="9" t="s">
        <v>30</v>
      </c>
      <c r="D1165" s="9" t="s">
        <v>1596</v>
      </c>
      <c r="E1165" s="9" t="s">
        <v>149</v>
      </c>
      <c r="F1165" s="9" t="s">
        <v>150</v>
      </c>
      <c r="G1165" s="9" t="s">
        <v>264</v>
      </c>
      <c r="H1165" s="9" t="s">
        <v>195</v>
      </c>
      <c r="I1165" s="10">
        <v>1</v>
      </c>
      <c r="J1165" s="9" t="s">
        <v>63</v>
      </c>
      <c r="K1165" s="12">
        <v>318.91</v>
      </c>
      <c r="L1165" s="12">
        <f>K1165*1.16</f>
        <v>369.9356</v>
      </c>
      <c r="M1165" s="12">
        <f>I1165*K1165</f>
        <v>318.91</v>
      </c>
      <c r="N1165" s="12">
        <f>I1165*L1165</f>
        <v>369.9356</v>
      </c>
      <c r="O1165" s="12">
        <v>554.9</v>
      </c>
      <c r="P1165" s="11">
        <v>2219.6</v>
      </c>
      <c r="Q1165" s="11">
        <f>(O1165/L1165) - 1</f>
        <v>0.49999080921112</v>
      </c>
      <c r="R1165" s="12">
        <v>517.91</v>
      </c>
      <c r="S1165" s="11">
        <v>2071.64</v>
      </c>
      <c r="T1165" s="11">
        <f>(Q1165/L1165) - 1</f>
        <v>-0.99864843824382</v>
      </c>
      <c r="U1165" s="12">
        <v>480.92</v>
      </c>
      <c r="V1165" s="11">
        <v>1923.68</v>
      </c>
      <c r="W1165" s="11">
        <f>(S1165/L1165) - 1</f>
        <v>4.6000017300308</v>
      </c>
      <c r="X1165" s="12">
        <v>456.87</v>
      </c>
      <c r="Y1165" s="11">
        <v>1827.48</v>
      </c>
      <c r="Z1165" s="11">
        <f>ABS((U1165/L1165) - 1)</f>
        <v>0.30001005580431</v>
      </c>
      <c r="AA1165" s="12">
        <v>406.92916</v>
      </c>
      <c r="AB1165" s="6">
        <v>2219.6</v>
      </c>
      <c r="AC1165" s="6">
        <f>ABS((W1165/L1165) - 1)</f>
        <v>0.98756539859902</v>
      </c>
      <c r="AD1165" s="8">
        <v>777</v>
      </c>
      <c r="AE1165" t="s">
        <v>198</v>
      </c>
      <c r="AF1165"/>
    </row>
    <row r="1166" spans="1:32" customHeight="1" ht="30">
      <c r="A1166" s="3" t="s">
        <v>1603</v>
      </c>
      <c r="B1166" s="3" t="s">
        <v>1604</v>
      </c>
      <c r="C1166" s="3" t="s">
        <v>30</v>
      </c>
      <c r="D1166" s="3" t="s">
        <v>1596</v>
      </c>
      <c r="E1166" s="3" t="s">
        <v>149</v>
      </c>
      <c r="F1166" s="3" t="s">
        <v>150</v>
      </c>
      <c r="G1166" s="3" t="s">
        <v>264</v>
      </c>
      <c r="H1166" s="3" t="s">
        <v>195</v>
      </c>
      <c r="I1166" s="4">
        <v>1</v>
      </c>
      <c r="J1166" s="3" t="s">
        <v>58</v>
      </c>
      <c r="K1166" s="7">
        <v>318.91</v>
      </c>
      <c r="L1166" s="7">
        <f>K1166*1.16</f>
        <v>369.9356</v>
      </c>
      <c r="M1166" s="7">
        <f>I1166*K1166</f>
        <v>318.91</v>
      </c>
      <c r="N1166" s="7">
        <f>I1166*L1166</f>
        <v>369.9356</v>
      </c>
      <c r="O1166" s="7">
        <v>554.9</v>
      </c>
      <c r="P1166" s="5">
        <v>2219.6</v>
      </c>
      <c r="Q1166" s="5">
        <f>(O1166/L1166) - 1</f>
        <v>0.49999080921112</v>
      </c>
      <c r="R1166" s="7">
        <v>517.91</v>
      </c>
      <c r="S1166" s="5">
        <v>2071.64</v>
      </c>
      <c r="T1166" s="5">
        <f>(Q1166/L1166) - 1</f>
        <v>-0.99864843824382</v>
      </c>
      <c r="U1166" s="7">
        <v>480.92</v>
      </c>
      <c r="V1166" s="5">
        <v>1923.68</v>
      </c>
      <c r="W1166" s="5">
        <f>(S1166/L1166) - 1</f>
        <v>4.6000017300308</v>
      </c>
      <c r="X1166" s="7">
        <v>456.87</v>
      </c>
      <c r="Y1166" s="5">
        <v>1827.48</v>
      </c>
      <c r="Z1166" s="5">
        <f>ABS((U1166/L1166) - 1)</f>
        <v>0.30001005580431</v>
      </c>
      <c r="AA1166" s="7">
        <v>406.92916</v>
      </c>
      <c r="AB1166" s="6">
        <v>2219.6</v>
      </c>
      <c r="AC1166" s="6">
        <f>ABS((W1166/L1166) - 1)</f>
        <v>0.98756539859902</v>
      </c>
      <c r="AD1166" s="8">
        <v>777</v>
      </c>
      <c r="AE1166" t="s">
        <v>198</v>
      </c>
      <c r="AF1166"/>
    </row>
    <row r="1167" spans="1:32" customHeight="1" ht="30">
      <c r="A1167" s="9" t="s">
        <v>1605</v>
      </c>
      <c r="B1167" s="9" t="s">
        <v>1606</v>
      </c>
      <c r="C1167" s="9" t="s">
        <v>30</v>
      </c>
      <c r="D1167" s="9" t="s">
        <v>1596</v>
      </c>
      <c r="E1167" s="9" t="s">
        <v>149</v>
      </c>
      <c r="F1167" s="9" t="s">
        <v>255</v>
      </c>
      <c r="G1167" s="9" t="s">
        <v>662</v>
      </c>
      <c r="H1167" s="9" t="s">
        <v>195</v>
      </c>
      <c r="I1167" s="10">
        <v>1</v>
      </c>
      <c r="J1167" s="9" t="s">
        <v>40</v>
      </c>
      <c r="K1167" s="12">
        <v>339.6552</v>
      </c>
      <c r="L1167" s="12">
        <f>K1167*1.16</f>
        <v>394.000032</v>
      </c>
      <c r="M1167" s="12">
        <f>I1167*K1167</f>
        <v>339.6552</v>
      </c>
      <c r="N1167" s="12">
        <f>I1167*L1167</f>
        <v>394.000032</v>
      </c>
      <c r="O1167" s="12">
        <v>591</v>
      </c>
      <c r="P1167" s="11">
        <v>2364</v>
      </c>
      <c r="Q1167" s="11">
        <f>(O1167/L1167) - 1</f>
        <v>0.4999998781726</v>
      </c>
      <c r="R1167" s="12">
        <v>551.6</v>
      </c>
      <c r="S1167" s="11">
        <v>2206.4</v>
      </c>
      <c r="T1167" s="11">
        <f>(Q1167/L1167) - 1</f>
        <v>-0.99873096487928</v>
      </c>
      <c r="U1167" s="12">
        <v>512.2</v>
      </c>
      <c r="V1167" s="11">
        <v>2048.8</v>
      </c>
      <c r="W1167" s="11">
        <f>(S1167/L1167) - 1</f>
        <v>4.5999995451777</v>
      </c>
      <c r="X1167" s="12">
        <v>486.59</v>
      </c>
      <c r="Y1167" s="11">
        <v>1946.36</v>
      </c>
      <c r="Z1167" s="11">
        <f>ABS((U1167/L1167) - 1)</f>
        <v>0.29999989441625</v>
      </c>
      <c r="AA1167" s="12">
        <v>433.4000352</v>
      </c>
      <c r="AB1167" s="6">
        <v>2364</v>
      </c>
      <c r="AC1167" s="6">
        <f>ABS((W1167/L1167) - 1)</f>
        <v>0.98832487519905</v>
      </c>
      <c r="AD1167" s="8" t="s">
        <v>39</v>
      </c>
      <c r="AE1167" t="s">
        <v>39</v>
      </c>
      <c r="AF1167"/>
    </row>
    <row r="1168" spans="1:32" customHeight="1" ht="30">
      <c r="A1168" s="3" t="s">
        <v>1607</v>
      </c>
      <c r="B1168" s="3" t="s">
        <v>1608</v>
      </c>
      <c r="C1168" s="3" t="s">
        <v>30</v>
      </c>
      <c r="D1168" s="3" t="s">
        <v>1596</v>
      </c>
      <c r="E1168" s="3" t="s">
        <v>67</v>
      </c>
      <c r="F1168" s="3" t="s">
        <v>113</v>
      </c>
      <c r="G1168" s="3" t="s">
        <v>201</v>
      </c>
      <c r="H1168" s="3" t="s">
        <v>195</v>
      </c>
      <c r="I1168" s="4">
        <v>1</v>
      </c>
      <c r="J1168" s="3" t="s">
        <v>40</v>
      </c>
      <c r="K1168" s="7">
        <v>106.34</v>
      </c>
      <c r="L1168" s="7">
        <f>K1168*1.16</f>
        <v>123.3544</v>
      </c>
      <c r="M1168" s="7">
        <f>I1168*K1168</f>
        <v>106.34</v>
      </c>
      <c r="N1168" s="7">
        <f>I1168*L1168</f>
        <v>123.3544</v>
      </c>
      <c r="O1168" s="7">
        <v>532.5</v>
      </c>
      <c r="P1168" s="5">
        <v>2130</v>
      </c>
      <c r="Q1168" s="5">
        <f>(O1168/L1168) - 1</f>
        <v>3.3168302062999</v>
      </c>
      <c r="R1168" s="7">
        <v>497</v>
      </c>
      <c r="S1168" s="5">
        <v>1988</v>
      </c>
      <c r="T1168" s="5">
        <f>(Q1168/L1168) - 1</f>
        <v>-0.97311137497892</v>
      </c>
      <c r="U1168" s="7">
        <v>461.5</v>
      </c>
      <c r="V1168" s="5">
        <v>1846</v>
      </c>
      <c r="W1168" s="5">
        <f>(S1168/L1168) - 1</f>
        <v>15.11616610352</v>
      </c>
      <c r="X1168" s="7">
        <v>438.43</v>
      </c>
      <c r="Y1168" s="5">
        <v>1753.72</v>
      </c>
      <c r="Z1168" s="5">
        <f>ABS((U1168/L1168) - 1)</f>
        <v>2.7412528454599</v>
      </c>
      <c r="AA1168" s="7">
        <v>135.68984</v>
      </c>
      <c r="AB1168" s="6">
        <v>2130</v>
      </c>
      <c r="AC1168" s="6">
        <f>ABS((W1168/L1168) - 1)</f>
        <v>0.87745742264954</v>
      </c>
      <c r="AD1168" s="8" t="s">
        <v>39</v>
      </c>
      <c r="AE1168" t="s">
        <v>39</v>
      </c>
      <c r="AF1168"/>
    </row>
    <row r="1169" spans="1:32" customHeight="1" ht="30">
      <c r="A1169" s="9" t="s">
        <v>1609</v>
      </c>
      <c r="B1169" s="9" t="s">
        <v>1610</v>
      </c>
      <c r="C1169" s="9" t="s">
        <v>30</v>
      </c>
      <c r="D1169" s="9" t="s">
        <v>1596</v>
      </c>
      <c r="E1169" s="9" t="s">
        <v>117</v>
      </c>
      <c r="F1169" s="9" t="s">
        <v>196</v>
      </c>
      <c r="G1169" s="9" t="s">
        <v>1611</v>
      </c>
      <c r="H1169" s="9" t="s">
        <v>195</v>
      </c>
      <c r="I1169" s="10">
        <v>1</v>
      </c>
      <c r="J1169" s="9" t="s">
        <v>40</v>
      </c>
      <c r="K1169" s="12">
        <v>338.7931</v>
      </c>
      <c r="L1169" s="12">
        <f>K1169*1.16</f>
        <v>392.999996</v>
      </c>
      <c r="M1169" s="12">
        <f>I1169*K1169</f>
        <v>338.7931</v>
      </c>
      <c r="N1169" s="12">
        <f>I1169*L1169</f>
        <v>392.999996</v>
      </c>
      <c r="O1169" s="12">
        <v>906.82</v>
      </c>
      <c r="P1169" s="11">
        <v>3627.28</v>
      </c>
      <c r="Q1169" s="11">
        <f>(O1169/L1169) - 1</f>
        <v>1.3074300489306</v>
      </c>
      <c r="R1169" s="12">
        <v>846.36</v>
      </c>
      <c r="S1169" s="11">
        <v>3385.44</v>
      </c>
      <c r="T1169" s="11">
        <f>(Q1169/L1169) - 1</f>
        <v>-0.9966732059485</v>
      </c>
      <c r="U1169" s="12">
        <v>785.91</v>
      </c>
      <c r="V1169" s="11">
        <v>3143.64</v>
      </c>
      <c r="W1169" s="11">
        <f>(S1169/L1169) - 1</f>
        <v>7.614351232716</v>
      </c>
      <c r="X1169" s="12">
        <v>746.61</v>
      </c>
      <c r="Y1169" s="11">
        <v>2986.44</v>
      </c>
      <c r="Z1169" s="11">
        <f>ABS((U1169/L1169) - 1)</f>
        <v>0.99977101272032</v>
      </c>
      <c r="AA1169" s="12">
        <v>432.2999956</v>
      </c>
      <c r="AB1169" s="6">
        <v>3627.28</v>
      </c>
      <c r="AC1169" s="6">
        <f>ABS((W1169/L1169) - 1)</f>
        <v>0.98062506027935</v>
      </c>
      <c r="AD1169" s="8">
        <v>777</v>
      </c>
      <c r="AE1169" t="s">
        <v>198</v>
      </c>
      <c r="AF1169"/>
    </row>
    <row r="1170" spans="1:32" customHeight="1" ht="30">
      <c r="A1170" s="3" t="s">
        <v>1609</v>
      </c>
      <c r="B1170" s="3" t="s">
        <v>1610</v>
      </c>
      <c r="C1170" s="3" t="s">
        <v>30</v>
      </c>
      <c r="D1170" s="3" t="s">
        <v>1596</v>
      </c>
      <c r="E1170" s="3" t="s">
        <v>117</v>
      </c>
      <c r="F1170" s="3" t="s">
        <v>196</v>
      </c>
      <c r="G1170" s="3" t="s">
        <v>1611</v>
      </c>
      <c r="H1170" s="3" t="s">
        <v>195</v>
      </c>
      <c r="I1170" s="4">
        <v>1</v>
      </c>
      <c r="J1170" s="3" t="s">
        <v>63</v>
      </c>
      <c r="K1170" s="7">
        <v>338.7931</v>
      </c>
      <c r="L1170" s="7">
        <f>K1170*1.16</f>
        <v>392.999996</v>
      </c>
      <c r="M1170" s="7">
        <f>I1170*K1170</f>
        <v>338.7931</v>
      </c>
      <c r="N1170" s="7">
        <f>I1170*L1170</f>
        <v>392.999996</v>
      </c>
      <c r="O1170" s="7">
        <v>906.82</v>
      </c>
      <c r="P1170" s="5">
        <v>3627.28</v>
      </c>
      <c r="Q1170" s="5">
        <f>(O1170/L1170) - 1</f>
        <v>1.3074300489306</v>
      </c>
      <c r="R1170" s="7">
        <v>846.36</v>
      </c>
      <c r="S1170" s="5">
        <v>3385.44</v>
      </c>
      <c r="T1170" s="5">
        <f>(Q1170/L1170) - 1</f>
        <v>-0.9966732059485</v>
      </c>
      <c r="U1170" s="7">
        <v>785.91</v>
      </c>
      <c r="V1170" s="5">
        <v>3143.64</v>
      </c>
      <c r="W1170" s="5">
        <f>(S1170/L1170) - 1</f>
        <v>7.614351232716</v>
      </c>
      <c r="X1170" s="7">
        <v>746.61</v>
      </c>
      <c r="Y1170" s="5">
        <v>2986.44</v>
      </c>
      <c r="Z1170" s="5">
        <f>ABS((U1170/L1170) - 1)</f>
        <v>0.99977101272032</v>
      </c>
      <c r="AA1170" s="7">
        <v>432.2999956</v>
      </c>
      <c r="AB1170" s="6">
        <v>3627.28</v>
      </c>
      <c r="AC1170" s="6">
        <f>ABS((W1170/L1170) - 1)</f>
        <v>0.98062506027935</v>
      </c>
      <c r="AD1170" s="8">
        <v>777</v>
      </c>
      <c r="AE1170" t="s">
        <v>198</v>
      </c>
      <c r="AF1170"/>
    </row>
    <row r="1171" spans="1:32" customHeight="1" ht="30">
      <c r="A1171" s="9" t="s">
        <v>1612</v>
      </c>
      <c r="B1171" s="9" t="s">
        <v>1613</v>
      </c>
      <c r="C1171" s="9" t="s">
        <v>30</v>
      </c>
      <c r="D1171" s="9" t="s">
        <v>1614</v>
      </c>
      <c r="E1171" s="9"/>
      <c r="F1171" s="9"/>
      <c r="G1171" s="9"/>
      <c r="H1171" s="9" t="s">
        <v>1005</v>
      </c>
      <c r="I1171" s="10">
        <v>20</v>
      </c>
      <c r="J1171" s="9" t="s">
        <v>90</v>
      </c>
      <c r="K1171" s="12">
        <v>21.73</v>
      </c>
      <c r="L1171" s="12">
        <f>K1171*1.16</f>
        <v>25.2068</v>
      </c>
      <c r="M1171" s="12">
        <f>I1171*K1171</f>
        <v>434.6</v>
      </c>
      <c r="N1171" s="12">
        <f>I1171*L1171</f>
        <v>504.136</v>
      </c>
      <c r="O1171" s="12">
        <v>199.98</v>
      </c>
      <c r="P1171" s="11">
        <v>799.92</v>
      </c>
      <c r="Q1171" s="11">
        <f>(O1171/L1171) - 1</f>
        <v>6.933573480172</v>
      </c>
      <c r="R1171" s="12">
        <v>149.99</v>
      </c>
      <c r="S1171" s="11">
        <v>599.96</v>
      </c>
      <c r="T1171" s="11">
        <f>(Q1171/L1171) - 1</f>
        <v>-0.7249324198164</v>
      </c>
      <c r="U1171" s="12">
        <v>99.99</v>
      </c>
      <c r="V1171" s="11">
        <v>399.96</v>
      </c>
      <c r="W1171" s="11">
        <f>(S1171/L1171) - 1</f>
        <v>22.801513877208</v>
      </c>
      <c r="X1171" s="12">
        <v>94.99</v>
      </c>
      <c r="Y1171" s="11">
        <v>379.96</v>
      </c>
      <c r="Z1171" s="11">
        <f>ABS((U1171/L1171) - 1)</f>
        <v>2.966786740086</v>
      </c>
      <c r="AA1171" s="12">
        <v>27.72748</v>
      </c>
      <c r="AB1171" s="6">
        <v>799.92</v>
      </c>
      <c r="AC1171" s="6">
        <f>ABS((W1171/L1171) - 1)</f>
        <v>0.095422113191371</v>
      </c>
      <c r="AD1171" s="8" t="s">
        <v>39</v>
      </c>
      <c r="AE1171" t="s">
        <v>39</v>
      </c>
      <c r="AF1171"/>
    </row>
    <row r="1172" spans="1:32" customHeight="1" ht="30">
      <c r="A1172" s="3" t="s">
        <v>1612</v>
      </c>
      <c r="B1172" s="3" t="s">
        <v>1613</v>
      </c>
      <c r="C1172" s="3" t="s">
        <v>30</v>
      </c>
      <c r="D1172" s="3" t="s">
        <v>1614</v>
      </c>
      <c r="E1172" s="3"/>
      <c r="F1172" s="3"/>
      <c r="G1172" s="3"/>
      <c r="H1172" s="3" t="s">
        <v>1005</v>
      </c>
      <c r="I1172" s="4">
        <v>6</v>
      </c>
      <c r="J1172" s="3" t="s">
        <v>1007</v>
      </c>
      <c r="K1172" s="7">
        <v>21.73</v>
      </c>
      <c r="L1172" s="7">
        <f>K1172*1.16</f>
        <v>25.2068</v>
      </c>
      <c r="M1172" s="7">
        <f>I1172*K1172</f>
        <v>130.38</v>
      </c>
      <c r="N1172" s="7">
        <f>I1172*L1172</f>
        <v>151.2408</v>
      </c>
      <c r="O1172" s="7">
        <v>199.98</v>
      </c>
      <c r="P1172" s="5">
        <v>799.92</v>
      </c>
      <c r="Q1172" s="5">
        <f>(O1172/L1172) - 1</f>
        <v>6.933573480172</v>
      </c>
      <c r="R1172" s="7">
        <v>149.99</v>
      </c>
      <c r="S1172" s="5">
        <v>599.96</v>
      </c>
      <c r="T1172" s="5">
        <f>(Q1172/L1172) - 1</f>
        <v>-0.7249324198164</v>
      </c>
      <c r="U1172" s="7">
        <v>99.99</v>
      </c>
      <c r="V1172" s="5">
        <v>399.96</v>
      </c>
      <c r="W1172" s="5">
        <f>(S1172/L1172) - 1</f>
        <v>22.801513877208</v>
      </c>
      <c r="X1172" s="7">
        <v>94.99</v>
      </c>
      <c r="Y1172" s="5">
        <v>379.96</v>
      </c>
      <c r="Z1172" s="5">
        <f>ABS((U1172/L1172) - 1)</f>
        <v>2.966786740086</v>
      </c>
      <c r="AA1172" s="7">
        <v>27.72748</v>
      </c>
      <c r="AB1172" s="6">
        <v>799.92</v>
      </c>
      <c r="AC1172" s="6">
        <f>ABS((W1172/L1172) - 1)</f>
        <v>0.095422113191371</v>
      </c>
      <c r="AD1172" s="8" t="s">
        <v>39</v>
      </c>
      <c r="AE1172" t="s">
        <v>39</v>
      </c>
      <c r="AF1172"/>
    </row>
    <row r="1173" spans="1:32" customHeight="1" ht="30">
      <c r="A1173" s="9" t="s">
        <v>1612</v>
      </c>
      <c r="B1173" s="9" t="s">
        <v>1613</v>
      </c>
      <c r="C1173" s="9" t="s">
        <v>30</v>
      </c>
      <c r="D1173" s="9" t="s">
        <v>1614</v>
      </c>
      <c r="E1173" s="9"/>
      <c r="F1173" s="9"/>
      <c r="G1173" s="9"/>
      <c r="H1173" s="9" t="s">
        <v>1005</v>
      </c>
      <c r="I1173" s="10">
        <v>8</v>
      </c>
      <c r="J1173" s="9" t="s">
        <v>413</v>
      </c>
      <c r="K1173" s="12">
        <v>21.73</v>
      </c>
      <c r="L1173" s="12">
        <f>K1173*1.16</f>
        <v>25.2068</v>
      </c>
      <c r="M1173" s="12">
        <f>I1173*K1173</f>
        <v>173.84</v>
      </c>
      <c r="N1173" s="12">
        <f>I1173*L1173</f>
        <v>201.6544</v>
      </c>
      <c r="O1173" s="12">
        <v>199.98</v>
      </c>
      <c r="P1173" s="11">
        <v>799.92</v>
      </c>
      <c r="Q1173" s="11">
        <f>(O1173/L1173) - 1</f>
        <v>6.933573480172</v>
      </c>
      <c r="R1173" s="12">
        <v>149.99</v>
      </c>
      <c r="S1173" s="11">
        <v>599.96</v>
      </c>
      <c r="T1173" s="11">
        <f>(Q1173/L1173) - 1</f>
        <v>-0.7249324198164</v>
      </c>
      <c r="U1173" s="12">
        <v>99.99</v>
      </c>
      <c r="V1173" s="11">
        <v>399.96</v>
      </c>
      <c r="W1173" s="11">
        <f>(S1173/L1173) - 1</f>
        <v>22.801513877208</v>
      </c>
      <c r="X1173" s="12">
        <v>94.99</v>
      </c>
      <c r="Y1173" s="11">
        <v>379.96</v>
      </c>
      <c r="Z1173" s="11">
        <f>ABS((U1173/L1173) - 1)</f>
        <v>2.966786740086</v>
      </c>
      <c r="AA1173" s="12">
        <v>27.72748</v>
      </c>
      <c r="AB1173" s="6">
        <v>799.92</v>
      </c>
      <c r="AC1173" s="6">
        <f>ABS((W1173/L1173) - 1)</f>
        <v>0.095422113191371</v>
      </c>
      <c r="AD1173" s="8" t="s">
        <v>39</v>
      </c>
      <c r="AE1173" t="s">
        <v>39</v>
      </c>
      <c r="AF1173"/>
    </row>
    <row r="1174" spans="1:32" customHeight="1" ht="30">
      <c r="A1174" s="3" t="s">
        <v>1612</v>
      </c>
      <c r="B1174" s="3" t="s">
        <v>1613</v>
      </c>
      <c r="C1174" s="3" t="s">
        <v>30</v>
      </c>
      <c r="D1174" s="3" t="s">
        <v>1614</v>
      </c>
      <c r="E1174" s="3"/>
      <c r="F1174" s="3"/>
      <c r="G1174" s="3"/>
      <c r="H1174" s="3" t="s">
        <v>1005</v>
      </c>
      <c r="I1174" s="4">
        <v>8</v>
      </c>
      <c r="J1174" s="3" t="s">
        <v>40</v>
      </c>
      <c r="K1174" s="7">
        <v>21.73</v>
      </c>
      <c r="L1174" s="7">
        <f>K1174*1.16</f>
        <v>25.2068</v>
      </c>
      <c r="M1174" s="7">
        <f>I1174*K1174</f>
        <v>173.84</v>
      </c>
      <c r="N1174" s="7">
        <f>I1174*L1174</f>
        <v>201.6544</v>
      </c>
      <c r="O1174" s="7">
        <v>199.98</v>
      </c>
      <c r="P1174" s="5">
        <v>799.92</v>
      </c>
      <c r="Q1174" s="5">
        <f>(O1174/L1174) - 1</f>
        <v>6.933573480172</v>
      </c>
      <c r="R1174" s="7">
        <v>149.99</v>
      </c>
      <c r="S1174" s="5">
        <v>599.96</v>
      </c>
      <c r="T1174" s="5">
        <f>(Q1174/L1174) - 1</f>
        <v>-0.7249324198164</v>
      </c>
      <c r="U1174" s="7">
        <v>99.99</v>
      </c>
      <c r="V1174" s="5">
        <v>399.96</v>
      </c>
      <c r="W1174" s="5">
        <f>(S1174/L1174) - 1</f>
        <v>22.801513877208</v>
      </c>
      <c r="X1174" s="7">
        <v>94.99</v>
      </c>
      <c r="Y1174" s="5">
        <v>379.96</v>
      </c>
      <c r="Z1174" s="5">
        <f>ABS((U1174/L1174) - 1)</f>
        <v>2.966786740086</v>
      </c>
      <c r="AA1174" s="7">
        <v>27.72748</v>
      </c>
      <c r="AB1174" s="6">
        <v>799.92</v>
      </c>
      <c r="AC1174" s="6">
        <f>ABS((W1174/L1174) - 1)</f>
        <v>0.095422113191371</v>
      </c>
      <c r="AD1174" s="8" t="s">
        <v>39</v>
      </c>
      <c r="AE1174" t="s">
        <v>39</v>
      </c>
      <c r="AF1174"/>
    </row>
    <row r="1175" spans="1:32" customHeight="1" ht="30">
      <c r="A1175" s="9" t="s">
        <v>1615</v>
      </c>
      <c r="B1175" s="9" t="s">
        <v>1616</v>
      </c>
      <c r="C1175" s="9" t="s">
        <v>30</v>
      </c>
      <c r="D1175" s="9" t="s">
        <v>1617</v>
      </c>
      <c r="E1175" s="9"/>
      <c r="F1175" s="9"/>
      <c r="G1175" s="9"/>
      <c r="H1175" s="9" t="s">
        <v>1618</v>
      </c>
      <c r="I1175" s="10">
        <v>2</v>
      </c>
      <c r="J1175" s="9" t="s">
        <v>413</v>
      </c>
      <c r="K1175" s="12">
        <v>21.73</v>
      </c>
      <c r="L1175" s="12">
        <f>K1175*1.16</f>
        <v>25.2068</v>
      </c>
      <c r="M1175" s="12">
        <f>I1175*K1175</f>
        <v>43.46</v>
      </c>
      <c r="N1175" s="12">
        <f>I1175*L1175</f>
        <v>50.4136</v>
      </c>
      <c r="O1175" s="12">
        <v>250</v>
      </c>
      <c r="P1175" s="11">
        <v>1000</v>
      </c>
      <c r="Q1175" s="11">
        <f>(O1175/L1175) - 1</f>
        <v>8.9179586460796</v>
      </c>
      <c r="R1175" s="12">
        <v>150</v>
      </c>
      <c r="S1175" s="11">
        <v>600</v>
      </c>
      <c r="T1175" s="11">
        <f>(Q1175/L1175) - 1</f>
        <v>-0.64620821976294</v>
      </c>
      <c r="U1175" s="12">
        <v>150</v>
      </c>
      <c r="V1175" s="11">
        <v>600</v>
      </c>
      <c r="W1175" s="11">
        <f>(S1175/L1175) - 1</f>
        <v>22.803100750591</v>
      </c>
      <c r="X1175" s="12">
        <v>95</v>
      </c>
      <c r="Y1175" s="11">
        <v>380</v>
      </c>
      <c r="Z1175" s="11">
        <f>ABS((U1175/L1175) - 1)</f>
        <v>4.9507751876478</v>
      </c>
      <c r="AA1175" s="12">
        <v>27.72748</v>
      </c>
      <c r="AB1175" s="6">
        <v>1000</v>
      </c>
      <c r="AC1175" s="6">
        <f>ABS((W1175/L1175) - 1)</f>
        <v>0.095359159013</v>
      </c>
      <c r="AD1175" s="8" t="s">
        <v>39</v>
      </c>
      <c r="AE1175" t="s">
        <v>39</v>
      </c>
      <c r="AF1175"/>
    </row>
    <row r="1176" spans="1:32" customHeight="1" ht="30">
      <c r="A1176" s="3" t="s">
        <v>1615</v>
      </c>
      <c r="B1176" s="3" t="s">
        <v>1616</v>
      </c>
      <c r="C1176" s="3" t="s">
        <v>30</v>
      </c>
      <c r="D1176" s="3" t="s">
        <v>1617</v>
      </c>
      <c r="E1176" s="3"/>
      <c r="F1176" s="3"/>
      <c r="G1176" s="3"/>
      <c r="H1176" s="3" t="s">
        <v>1618</v>
      </c>
      <c r="I1176" s="4">
        <v>2</v>
      </c>
      <c r="J1176" s="3" t="s">
        <v>42</v>
      </c>
      <c r="K1176" s="7">
        <v>21.73</v>
      </c>
      <c r="L1176" s="7">
        <f>K1176*1.16</f>
        <v>25.2068</v>
      </c>
      <c r="M1176" s="7">
        <f>I1176*K1176</f>
        <v>43.46</v>
      </c>
      <c r="N1176" s="7">
        <f>I1176*L1176</f>
        <v>50.4136</v>
      </c>
      <c r="O1176" s="7">
        <v>250</v>
      </c>
      <c r="P1176" s="5">
        <v>1000</v>
      </c>
      <c r="Q1176" s="5">
        <f>(O1176/L1176) - 1</f>
        <v>8.9179586460796</v>
      </c>
      <c r="R1176" s="7">
        <v>150</v>
      </c>
      <c r="S1176" s="5">
        <v>600</v>
      </c>
      <c r="T1176" s="5">
        <f>(Q1176/L1176) - 1</f>
        <v>-0.64620821976294</v>
      </c>
      <c r="U1176" s="7">
        <v>150</v>
      </c>
      <c r="V1176" s="5">
        <v>600</v>
      </c>
      <c r="W1176" s="5">
        <f>(S1176/L1176) - 1</f>
        <v>22.803100750591</v>
      </c>
      <c r="X1176" s="7">
        <v>95</v>
      </c>
      <c r="Y1176" s="5">
        <v>380</v>
      </c>
      <c r="Z1176" s="5">
        <f>ABS((U1176/L1176) - 1)</f>
        <v>4.9507751876478</v>
      </c>
      <c r="AA1176" s="7">
        <v>27.72748</v>
      </c>
      <c r="AB1176" s="6">
        <v>1000</v>
      </c>
      <c r="AC1176" s="6">
        <f>ABS((W1176/L1176) - 1)</f>
        <v>0.095359159013</v>
      </c>
      <c r="AD1176" s="8" t="s">
        <v>39</v>
      </c>
      <c r="AE1176" t="s">
        <v>39</v>
      </c>
      <c r="AF1176"/>
    </row>
    <row r="1177" spans="1:32" customHeight="1" ht="30">
      <c r="A1177" s="9" t="s">
        <v>1619</v>
      </c>
      <c r="B1177" s="9" t="s">
        <v>1620</v>
      </c>
      <c r="C1177" s="9" t="s">
        <v>30</v>
      </c>
      <c r="D1177" s="9" t="s">
        <v>1617</v>
      </c>
      <c r="E1177" s="9"/>
      <c r="F1177" s="9"/>
      <c r="G1177" s="9"/>
      <c r="H1177" s="9" t="s">
        <v>1618</v>
      </c>
      <c r="I1177" s="10">
        <v>5</v>
      </c>
      <c r="J1177" s="9" t="s">
        <v>63</v>
      </c>
      <c r="K1177" s="12">
        <v>21.73</v>
      </c>
      <c r="L1177" s="12">
        <f>K1177*1.16</f>
        <v>25.2068</v>
      </c>
      <c r="M1177" s="12">
        <f>I1177*K1177</f>
        <v>108.65</v>
      </c>
      <c r="N1177" s="12">
        <f>I1177*L1177</f>
        <v>126.034</v>
      </c>
      <c r="O1177" s="12">
        <v>200</v>
      </c>
      <c r="P1177" s="11">
        <v>800</v>
      </c>
      <c r="Q1177" s="11">
        <f>(O1177/L1177) - 1</f>
        <v>6.9343669168637</v>
      </c>
      <c r="R1177" s="12">
        <v>150</v>
      </c>
      <c r="S1177" s="11">
        <v>600</v>
      </c>
      <c r="T1177" s="11">
        <f>(Q1177/L1177) - 1</f>
        <v>-0.72490094272721</v>
      </c>
      <c r="U1177" s="12">
        <v>150</v>
      </c>
      <c r="V1177" s="11">
        <v>600</v>
      </c>
      <c r="W1177" s="11">
        <f>(S1177/L1177) - 1</f>
        <v>22.803100750591</v>
      </c>
      <c r="X1177" s="12">
        <v>95</v>
      </c>
      <c r="Y1177" s="11">
        <v>380</v>
      </c>
      <c r="Z1177" s="11">
        <f>ABS((U1177/L1177) - 1)</f>
        <v>4.9507751876478</v>
      </c>
      <c r="AA1177" s="12">
        <v>27.72748</v>
      </c>
      <c r="AB1177" s="6">
        <v>800</v>
      </c>
      <c r="AC1177" s="6">
        <f>ABS((W1177/L1177) - 1)</f>
        <v>0.095359159013</v>
      </c>
      <c r="AD1177" s="8" t="s">
        <v>39</v>
      </c>
      <c r="AE1177" t="s">
        <v>39</v>
      </c>
      <c r="AF1177"/>
    </row>
    <row r="1178" spans="1:32" customHeight="1" ht="30">
      <c r="A1178" s="3" t="s">
        <v>1619</v>
      </c>
      <c r="B1178" s="3" t="s">
        <v>1620</v>
      </c>
      <c r="C1178" s="3" t="s">
        <v>30</v>
      </c>
      <c r="D1178" s="3" t="s">
        <v>1617</v>
      </c>
      <c r="E1178" s="3"/>
      <c r="F1178" s="3"/>
      <c r="G1178" s="3"/>
      <c r="H1178" s="3" t="s">
        <v>1618</v>
      </c>
      <c r="I1178" s="4">
        <v>2</v>
      </c>
      <c r="J1178" s="3" t="s">
        <v>42</v>
      </c>
      <c r="K1178" s="7">
        <v>21.73</v>
      </c>
      <c r="L1178" s="7">
        <f>K1178*1.16</f>
        <v>25.2068</v>
      </c>
      <c r="M1178" s="7">
        <f>I1178*K1178</f>
        <v>43.46</v>
      </c>
      <c r="N1178" s="7">
        <f>I1178*L1178</f>
        <v>50.4136</v>
      </c>
      <c r="O1178" s="7">
        <v>200</v>
      </c>
      <c r="P1178" s="5">
        <v>800</v>
      </c>
      <c r="Q1178" s="5">
        <f>(O1178/L1178) - 1</f>
        <v>6.9343669168637</v>
      </c>
      <c r="R1178" s="7">
        <v>150</v>
      </c>
      <c r="S1178" s="5">
        <v>600</v>
      </c>
      <c r="T1178" s="5">
        <f>(Q1178/L1178) - 1</f>
        <v>-0.72490094272721</v>
      </c>
      <c r="U1178" s="7">
        <v>150</v>
      </c>
      <c r="V1178" s="5">
        <v>600</v>
      </c>
      <c r="W1178" s="5">
        <f>(S1178/L1178) - 1</f>
        <v>22.803100750591</v>
      </c>
      <c r="X1178" s="7">
        <v>95</v>
      </c>
      <c r="Y1178" s="5">
        <v>380</v>
      </c>
      <c r="Z1178" s="5">
        <f>ABS((U1178/L1178) - 1)</f>
        <v>4.9507751876478</v>
      </c>
      <c r="AA1178" s="7">
        <v>27.72748</v>
      </c>
      <c r="AB1178" s="6">
        <v>800</v>
      </c>
      <c r="AC1178" s="6">
        <f>ABS((W1178/L1178) - 1)</f>
        <v>0.095359159013</v>
      </c>
      <c r="AD1178" s="8" t="s">
        <v>39</v>
      </c>
      <c r="AE1178" t="s">
        <v>39</v>
      </c>
      <c r="AF1178"/>
    </row>
    <row r="1179" spans="1:32" customHeight="1" ht="30">
      <c r="A1179" s="9" t="s">
        <v>1621</v>
      </c>
      <c r="B1179" s="9" t="s">
        <v>1622</v>
      </c>
      <c r="C1179" s="9" t="s">
        <v>30</v>
      </c>
      <c r="D1179" s="9" t="s">
        <v>1617</v>
      </c>
      <c r="E1179" s="9"/>
      <c r="F1179" s="9"/>
      <c r="G1179" s="9"/>
      <c r="H1179" s="9" t="s">
        <v>401</v>
      </c>
      <c r="I1179" s="10">
        <v>5</v>
      </c>
      <c r="J1179" s="9" t="s">
        <v>1007</v>
      </c>
      <c r="K1179" s="12">
        <v>21.73</v>
      </c>
      <c r="L1179" s="12">
        <f>K1179*1.16</f>
        <v>25.2068</v>
      </c>
      <c r="M1179" s="12">
        <f>I1179*K1179</f>
        <v>108.65</v>
      </c>
      <c r="N1179" s="12">
        <f>I1179*L1179</f>
        <v>126.034</v>
      </c>
      <c r="O1179" s="12">
        <v>200</v>
      </c>
      <c r="P1179" s="11">
        <v>800</v>
      </c>
      <c r="Q1179" s="11">
        <f>(O1179/L1179) - 1</f>
        <v>6.9343669168637</v>
      </c>
      <c r="R1179" s="12">
        <v>150</v>
      </c>
      <c r="S1179" s="11">
        <v>600</v>
      </c>
      <c r="T1179" s="11">
        <f>(Q1179/L1179) - 1</f>
        <v>-0.72490094272721</v>
      </c>
      <c r="U1179" s="12">
        <v>100</v>
      </c>
      <c r="V1179" s="11">
        <v>400</v>
      </c>
      <c r="W1179" s="11">
        <f>(S1179/L1179) - 1</f>
        <v>22.803100750591</v>
      </c>
      <c r="X1179" s="12"/>
      <c r="Y1179" s="11">
        <v>0</v>
      </c>
      <c r="Z1179" s="11">
        <f>ABS((U1179/L1179) - 1)</f>
        <v>2.9671834584319</v>
      </c>
      <c r="AA1179" s="12">
        <v>27.72748</v>
      </c>
      <c r="AB1179" s="6">
        <v>800</v>
      </c>
      <c r="AC1179" s="6">
        <f>ABS((W1179/L1179) - 1)</f>
        <v>0.095359159013</v>
      </c>
      <c r="AD1179" s="8" t="s">
        <v>39</v>
      </c>
      <c r="AE1179" t="s">
        <v>39</v>
      </c>
      <c r="AF1179" t="s">
        <v>73</v>
      </c>
    </row>
    <row r="1180" spans="1:32" customHeight="1" ht="30">
      <c r="A1180" s="3" t="s">
        <v>1621</v>
      </c>
      <c r="B1180" s="3" t="s">
        <v>1622</v>
      </c>
      <c r="C1180" s="3" t="s">
        <v>30</v>
      </c>
      <c r="D1180" s="3" t="s">
        <v>1617</v>
      </c>
      <c r="E1180" s="3"/>
      <c r="F1180" s="3"/>
      <c r="G1180" s="3"/>
      <c r="H1180" s="3" t="s">
        <v>401</v>
      </c>
      <c r="I1180" s="4">
        <v>4</v>
      </c>
      <c r="J1180" s="3" t="s">
        <v>413</v>
      </c>
      <c r="K1180" s="7">
        <v>21.73</v>
      </c>
      <c r="L1180" s="7">
        <f>K1180*1.16</f>
        <v>25.2068</v>
      </c>
      <c r="M1180" s="7">
        <f>I1180*K1180</f>
        <v>86.92</v>
      </c>
      <c r="N1180" s="7">
        <f>I1180*L1180</f>
        <v>100.8272</v>
      </c>
      <c r="O1180" s="7">
        <v>200</v>
      </c>
      <c r="P1180" s="5">
        <v>800</v>
      </c>
      <c r="Q1180" s="5">
        <f>(O1180/L1180) - 1</f>
        <v>6.9343669168637</v>
      </c>
      <c r="R1180" s="7">
        <v>150</v>
      </c>
      <c r="S1180" s="5">
        <v>600</v>
      </c>
      <c r="T1180" s="5">
        <f>(Q1180/L1180) - 1</f>
        <v>-0.72490094272721</v>
      </c>
      <c r="U1180" s="7">
        <v>100</v>
      </c>
      <c r="V1180" s="5">
        <v>400</v>
      </c>
      <c r="W1180" s="5">
        <f>(S1180/L1180) - 1</f>
        <v>22.803100750591</v>
      </c>
      <c r="X1180" s="7"/>
      <c r="Y1180" s="5">
        <v>0</v>
      </c>
      <c r="Z1180" s="5">
        <f>ABS((U1180/L1180) - 1)</f>
        <v>2.9671834584319</v>
      </c>
      <c r="AA1180" s="7">
        <v>27.72748</v>
      </c>
      <c r="AB1180" s="6">
        <v>800</v>
      </c>
      <c r="AC1180" s="6">
        <f>ABS((W1180/L1180) - 1)</f>
        <v>0.095359159013</v>
      </c>
      <c r="AD1180" s="8" t="s">
        <v>39</v>
      </c>
      <c r="AE1180" t="s">
        <v>39</v>
      </c>
      <c r="AF1180" t="s">
        <v>73</v>
      </c>
    </row>
    <row r="1181" spans="1:32" customHeight="1" ht="30">
      <c r="A1181" s="9" t="s">
        <v>1621</v>
      </c>
      <c r="B1181" s="9" t="s">
        <v>1622</v>
      </c>
      <c r="C1181" s="9" t="s">
        <v>30</v>
      </c>
      <c r="D1181" s="9" t="s">
        <v>1617</v>
      </c>
      <c r="E1181" s="9"/>
      <c r="F1181" s="9"/>
      <c r="G1181" s="9"/>
      <c r="H1181" s="9" t="s">
        <v>401</v>
      </c>
      <c r="I1181" s="10">
        <v>4</v>
      </c>
      <c r="J1181" s="9" t="s">
        <v>40</v>
      </c>
      <c r="K1181" s="12">
        <v>21.73</v>
      </c>
      <c r="L1181" s="12">
        <f>K1181*1.16</f>
        <v>25.2068</v>
      </c>
      <c r="M1181" s="12">
        <f>I1181*K1181</f>
        <v>86.92</v>
      </c>
      <c r="N1181" s="12">
        <f>I1181*L1181</f>
        <v>100.8272</v>
      </c>
      <c r="O1181" s="12">
        <v>200</v>
      </c>
      <c r="P1181" s="11">
        <v>800</v>
      </c>
      <c r="Q1181" s="11">
        <f>(O1181/L1181) - 1</f>
        <v>6.9343669168637</v>
      </c>
      <c r="R1181" s="12">
        <v>150</v>
      </c>
      <c r="S1181" s="11">
        <v>600</v>
      </c>
      <c r="T1181" s="11">
        <f>(Q1181/L1181) - 1</f>
        <v>-0.72490094272721</v>
      </c>
      <c r="U1181" s="12">
        <v>100</v>
      </c>
      <c r="V1181" s="11">
        <v>400</v>
      </c>
      <c r="W1181" s="11">
        <f>(S1181/L1181) - 1</f>
        <v>22.803100750591</v>
      </c>
      <c r="X1181" s="12"/>
      <c r="Y1181" s="11">
        <v>0</v>
      </c>
      <c r="Z1181" s="11">
        <f>ABS((U1181/L1181) - 1)</f>
        <v>2.9671834584319</v>
      </c>
      <c r="AA1181" s="12">
        <v>27.72748</v>
      </c>
      <c r="AB1181" s="6">
        <v>800</v>
      </c>
      <c r="AC1181" s="6">
        <f>ABS((W1181/L1181) - 1)</f>
        <v>0.095359159013</v>
      </c>
      <c r="AD1181" s="8" t="s">
        <v>39</v>
      </c>
      <c r="AE1181" t="s">
        <v>39</v>
      </c>
      <c r="AF1181" t="s">
        <v>73</v>
      </c>
    </row>
    <row r="1182" spans="1:32" customHeight="1" ht="30">
      <c r="A1182" s="3" t="s">
        <v>1621</v>
      </c>
      <c r="B1182" s="3" t="s">
        <v>1622</v>
      </c>
      <c r="C1182" s="3" t="s">
        <v>30</v>
      </c>
      <c r="D1182" s="3" t="s">
        <v>1617</v>
      </c>
      <c r="E1182" s="3"/>
      <c r="F1182" s="3"/>
      <c r="G1182" s="3"/>
      <c r="H1182" s="3" t="s">
        <v>401</v>
      </c>
      <c r="I1182" s="4">
        <v>4</v>
      </c>
      <c r="J1182" s="3" t="s">
        <v>58</v>
      </c>
      <c r="K1182" s="7">
        <v>21.73</v>
      </c>
      <c r="L1182" s="7">
        <f>K1182*1.16</f>
        <v>25.2068</v>
      </c>
      <c r="M1182" s="7">
        <f>I1182*K1182</f>
        <v>86.92</v>
      </c>
      <c r="N1182" s="7">
        <f>I1182*L1182</f>
        <v>100.8272</v>
      </c>
      <c r="O1182" s="7">
        <v>200</v>
      </c>
      <c r="P1182" s="5">
        <v>800</v>
      </c>
      <c r="Q1182" s="5">
        <f>(O1182/L1182) - 1</f>
        <v>6.9343669168637</v>
      </c>
      <c r="R1182" s="7">
        <v>150</v>
      </c>
      <c r="S1182" s="5">
        <v>600</v>
      </c>
      <c r="T1182" s="5">
        <f>(Q1182/L1182) - 1</f>
        <v>-0.72490094272721</v>
      </c>
      <c r="U1182" s="7">
        <v>100</v>
      </c>
      <c r="V1182" s="5">
        <v>400</v>
      </c>
      <c r="W1182" s="5">
        <f>(S1182/L1182) - 1</f>
        <v>22.803100750591</v>
      </c>
      <c r="X1182" s="7"/>
      <c r="Y1182" s="5">
        <v>0</v>
      </c>
      <c r="Z1182" s="5">
        <f>ABS((U1182/L1182) - 1)</f>
        <v>2.9671834584319</v>
      </c>
      <c r="AA1182" s="7">
        <v>27.72748</v>
      </c>
      <c r="AB1182" s="6">
        <v>800</v>
      </c>
      <c r="AC1182" s="6">
        <f>ABS((W1182/L1182) - 1)</f>
        <v>0.095359159013</v>
      </c>
      <c r="AD1182" s="8" t="s">
        <v>39</v>
      </c>
      <c r="AE1182" t="s">
        <v>39</v>
      </c>
      <c r="AF1182" t="s">
        <v>73</v>
      </c>
    </row>
    <row r="1183" spans="1:32" customHeight="1" ht="30">
      <c r="A1183" s="9" t="s">
        <v>1621</v>
      </c>
      <c r="B1183" s="9" t="s">
        <v>1622</v>
      </c>
      <c r="C1183" s="9" t="s">
        <v>30</v>
      </c>
      <c r="D1183" s="9" t="s">
        <v>1617</v>
      </c>
      <c r="E1183" s="9"/>
      <c r="F1183" s="9"/>
      <c r="G1183" s="9"/>
      <c r="H1183" s="9" t="s">
        <v>401</v>
      </c>
      <c r="I1183" s="10">
        <v>8</v>
      </c>
      <c r="J1183" s="9" t="s">
        <v>42</v>
      </c>
      <c r="K1183" s="12">
        <v>21.73</v>
      </c>
      <c r="L1183" s="12">
        <f>K1183*1.16</f>
        <v>25.2068</v>
      </c>
      <c r="M1183" s="12">
        <f>I1183*K1183</f>
        <v>173.84</v>
      </c>
      <c r="N1183" s="12">
        <f>I1183*L1183</f>
        <v>201.6544</v>
      </c>
      <c r="O1183" s="12">
        <v>200</v>
      </c>
      <c r="P1183" s="11">
        <v>800</v>
      </c>
      <c r="Q1183" s="11">
        <f>(O1183/L1183) - 1</f>
        <v>6.9343669168637</v>
      </c>
      <c r="R1183" s="12">
        <v>150</v>
      </c>
      <c r="S1183" s="11">
        <v>600</v>
      </c>
      <c r="T1183" s="11">
        <f>(Q1183/L1183) - 1</f>
        <v>-0.72490094272721</v>
      </c>
      <c r="U1183" s="12">
        <v>100</v>
      </c>
      <c r="V1183" s="11">
        <v>400</v>
      </c>
      <c r="W1183" s="11">
        <f>(S1183/L1183) - 1</f>
        <v>22.803100750591</v>
      </c>
      <c r="X1183" s="12"/>
      <c r="Y1183" s="11">
        <v>0</v>
      </c>
      <c r="Z1183" s="11">
        <f>ABS((U1183/L1183) - 1)</f>
        <v>2.9671834584319</v>
      </c>
      <c r="AA1183" s="12">
        <v>27.72748</v>
      </c>
      <c r="AB1183" s="6">
        <v>800</v>
      </c>
      <c r="AC1183" s="6">
        <f>ABS((W1183/L1183) - 1)</f>
        <v>0.095359159013</v>
      </c>
      <c r="AD1183" s="8" t="s">
        <v>39</v>
      </c>
      <c r="AE1183" t="s">
        <v>39</v>
      </c>
      <c r="AF1183" t="s">
        <v>73</v>
      </c>
    </row>
    <row r="1184" spans="1:32" customHeight="1" ht="30">
      <c r="A1184" s="3" t="s">
        <v>1623</v>
      </c>
      <c r="B1184" s="3" t="s">
        <v>1624</v>
      </c>
      <c r="C1184" s="3" t="s">
        <v>30</v>
      </c>
      <c r="D1184" s="3" t="s">
        <v>1617</v>
      </c>
      <c r="E1184" s="3"/>
      <c r="F1184" s="3"/>
      <c r="G1184" s="3"/>
      <c r="H1184" s="3" t="s">
        <v>1625</v>
      </c>
      <c r="I1184" s="4">
        <v>1</v>
      </c>
      <c r="J1184" s="3" t="s">
        <v>40</v>
      </c>
      <c r="K1184" s="7">
        <v>55.5</v>
      </c>
      <c r="L1184" s="7">
        <f>K1184*1.16</f>
        <v>64.38</v>
      </c>
      <c r="M1184" s="7">
        <f>I1184*K1184</f>
        <v>55.5</v>
      </c>
      <c r="N1184" s="7">
        <f>I1184*L1184</f>
        <v>64.38</v>
      </c>
      <c r="O1184" s="7">
        <v>180</v>
      </c>
      <c r="P1184" s="5">
        <v>720</v>
      </c>
      <c r="Q1184" s="5">
        <f>(O1184/L1184) - 1</f>
        <v>1.7958993476235</v>
      </c>
      <c r="R1184" s="7">
        <v>150</v>
      </c>
      <c r="S1184" s="5">
        <v>600</v>
      </c>
      <c r="T1184" s="5">
        <f>(Q1184/L1184) - 1</f>
        <v>-0.97210470103101</v>
      </c>
      <c r="U1184" s="7">
        <v>100</v>
      </c>
      <c r="V1184" s="5">
        <v>400</v>
      </c>
      <c r="W1184" s="5">
        <f>(S1184/L1184) - 1</f>
        <v>8.3196644920783</v>
      </c>
      <c r="X1184" s="7"/>
      <c r="Y1184" s="5">
        <v>0</v>
      </c>
      <c r="Z1184" s="5">
        <f>ABS((U1184/L1184) - 1)</f>
        <v>0.55327741534638</v>
      </c>
      <c r="AA1184" s="7">
        <v>70.818</v>
      </c>
      <c r="AB1184" s="6">
        <v>720</v>
      </c>
      <c r="AC1184" s="6">
        <f>ABS((W1184/L1184) - 1)</f>
        <v>0.87077253041196</v>
      </c>
      <c r="AD1184" s="8" t="s">
        <v>39</v>
      </c>
      <c r="AE1184" t="s">
        <v>39</v>
      </c>
      <c r="AF1184" t="s">
        <v>73</v>
      </c>
    </row>
    <row r="1185" spans="1:32" customHeight="1" ht="30">
      <c r="A1185" s="9" t="s">
        <v>1623</v>
      </c>
      <c r="B1185" s="9" t="s">
        <v>1624</v>
      </c>
      <c r="C1185" s="9" t="s">
        <v>30</v>
      </c>
      <c r="D1185" s="9" t="s">
        <v>1617</v>
      </c>
      <c r="E1185" s="9"/>
      <c r="F1185" s="9"/>
      <c r="G1185" s="9"/>
      <c r="H1185" s="9" t="s">
        <v>1625</v>
      </c>
      <c r="I1185" s="10">
        <v>4</v>
      </c>
      <c r="J1185" s="9" t="s">
        <v>58</v>
      </c>
      <c r="K1185" s="12">
        <v>55.5</v>
      </c>
      <c r="L1185" s="12">
        <f>K1185*1.16</f>
        <v>64.38</v>
      </c>
      <c r="M1185" s="12">
        <f>I1185*K1185</f>
        <v>222</v>
      </c>
      <c r="N1185" s="12">
        <f>I1185*L1185</f>
        <v>257.52</v>
      </c>
      <c r="O1185" s="12">
        <v>180</v>
      </c>
      <c r="P1185" s="11">
        <v>720</v>
      </c>
      <c r="Q1185" s="11">
        <f>(O1185/L1185) - 1</f>
        <v>1.7958993476235</v>
      </c>
      <c r="R1185" s="12">
        <v>150</v>
      </c>
      <c r="S1185" s="11">
        <v>600</v>
      </c>
      <c r="T1185" s="11">
        <f>(Q1185/L1185) - 1</f>
        <v>-0.97210470103101</v>
      </c>
      <c r="U1185" s="12">
        <v>100</v>
      </c>
      <c r="V1185" s="11">
        <v>400</v>
      </c>
      <c r="W1185" s="11">
        <f>(S1185/L1185) - 1</f>
        <v>8.3196644920783</v>
      </c>
      <c r="X1185" s="12"/>
      <c r="Y1185" s="11">
        <v>0</v>
      </c>
      <c r="Z1185" s="11">
        <f>ABS((U1185/L1185) - 1)</f>
        <v>0.55327741534638</v>
      </c>
      <c r="AA1185" s="12">
        <v>70.818</v>
      </c>
      <c r="AB1185" s="6">
        <v>720</v>
      </c>
      <c r="AC1185" s="6">
        <f>ABS((W1185/L1185) - 1)</f>
        <v>0.87077253041196</v>
      </c>
      <c r="AD1185" s="8" t="s">
        <v>39</v>
      </c>
      <c r="AE1185" t="s">
        <v>39</v>
      </c>
      <c r="AF1185" t="s">
        <v>73</v>
      </c>
    </row>
    <row r="1186" spans="1:32" customHeight="1" ht="30">
      <c r="A1186" s="3" t="s">
        <v>1623</v>
      </c>
      <c r="B1186" s="3" t="s">
        <v>1624</v>
      </c>
      <c r="C1186" s="3" t="s">
        <v>30</v>
      </c>
      <c r="D1186" s="3" t="s">
        <v>1617</v>
      </c>
      <c r="E1186" s="3"/>
      <c r="F1186" s="3"/>
      <c r="G1186" s="3"/>
      <c r="H1186" s="3" t="s">
        <v>1625</v>
      </c>
      <c r="I1186" s="4">
        <v>4</v>
      </c>
      <c r="J1186" s="3" t="s">
        <v>42</v>
      </c>
      <c r="K1186" s="7">
        <v>55.5</v>
      </c>
      <c r="L1186" s="7">
        <f>K1186*1.16</f>
        <v>64.38</v>
      </c>
      <c r="M1186" s="7">
        <f>I1186*K1186</f>
        <v>222</v>
      </c>
      <c r="N1186" s="7">
        <f>I1186*L1186</f>
        <v>257.52</v>
      </c>
      <c r="O1186" s="7">
        <v>180</v>
      </c>
      <c r="P1186" s="5">
        <v>720</v>
      </c>
      <c r="Q1186" s="5">
        <f>(O1186/L1186) - 1</f>
        <v>1.7958993476235</v>
      </c>
      <c r="R1186" s="7">
        <v>150</v>
      </c>
      <c r="S1186" s="5">
        <v>600</v>
      </c>
      <c r="T1186" s="5">
        <f>(Q1186/L1186) - 1</f>
        <v>-0.97210470103101</v>
      </c>
      <c r="U1186" s="7">
        <v>100</v>
      </c>
      <c r="V1186" s="5">
        <v>400</v>
      </c>
      <c r="W1186" s="5">
        <f>(S1186/L1186) - 1</f>
        <v>8.3196644920783</v>
      </c>
      <c r="X1186" s="7"/>
      <c r="Y1186" s="5">
        <v>0</v>
      </c>
      <c r="Z1186" s="5">
        <f>ABS((U1186/L1186) - 1)</f>
        <v>0.55327741534638</v>
      </c>
      <c r="AA1186" s="7">
        <v>70.818</v>
      </c>
      <c r="AB1186" s="6">
        <v>720</v>
      </c>
      <c r="AC1186" s="6">
        <f>ABS((W1186/L1186) - 1)</f>
        <v>0.87077253041196</v>
      </c>
      <c r="AD1186" s="8" t="s">
        <v>39</v>
      </c>
      <c r="AE1186" t="s">
        <v>39</v>
      </c>
      <c r="AF1186" t="s">
        <v>73</v>
      </c>
    </row>
    <row r="1187" spans="1:32" customHeight="1" ht="30">
      <c r="A1187" s="9" t="s">
        <v>1626</v>
      </c>
      <c r="B1187" s="9" t="s">
        <v>1627</v>
      </c>
      <c r="C1187" s="9" t="s">
        <v>30</v>
      </c>
      <c r="D1187" s="9" t="s">
        <v>1617</v>
      </c>
      <c r="E1187" s="9"/>
      <c r="F1187" s="9"/>
      <c r="G1187" s="9"/>
      <c r="H1187" s="9"/>
      <c r="I1187" s="10">
        <v>2</v>
      </c>
      <c r="J1187" s="9" t="s">
        <v>1007</v>
      </c>
      <c r="K1187" s="12">
        <v>55.5</v>
      </c>
      <c r="L1187" s="12">
        <f>K1187*1.16</f>
        <v>64.38</v>
      </c>
      <c r="M1187" s="12">
        <f>I1187*K1187</f>
        <v>111</v>
      </c>
      <c r="N1187" s="12">
        <f>I1187*L1187</f>
        <v>128.76</v>
      </c>
      <c r="O1187" s="12">
        <v>225.33</v>
      </c>
      <c r="P1187" s="11">
        <v>901.32</v>
      </c>
      <c r="Q1187" s="11">
        <f>(O1187/L1187) - 1</f>
        <v>2.5</v>
      </c>
      <c r="R1187" s="12">
        <v>212.45</v>
      </c>
      <c r="S1187" s="11">
        <v>849.8</v>
      </c>
      <c r="T1187" s="11">
        <f>(Q1187/L1187) - 1</f>
        <v>-0.96116806461634</v>
      </c>
      <c r="U1187" s="12">
        <v>193.14</v>
      </c>
      <c r="V1187" s="11">
        <v>772.56</v>
      </c>
      <c r="W1187" s="11">
        <f>(S1187/L1187) - 1</f>
        <v>12.199751475614</v>
      </c>
      <c r="X1187" s="12">
        <v>186.7</v>
      </c>
      <c r="Y1187" s="11">
        <v>746.8</v>
      </c>
      <c r="Z1187" s="11">
        <f>ABS((U1187/L1187) - 1)</f>
        <v>2</v>
      </c>
      <c r="AA1187" s="12">
        <v>70.818</v>
      </c>
      <c r="AB1187" s="6">
        <v>901.32</v>
      </c>
      <c r="AC1187" s="6">
        <f>ABS((W1187/L1187) - 1)</f>
        <v>0.81050401560091</v>
      </c>
      <c r="AD1187" s="8" t="s">
        <v>39</v>
      </c>
      <c r="AE1187" t="s">
        <v>39</v>
      </c>
      <c r="AF1187"/>
    </row>
    <row r="1188" spans="1:32" customHeight="1" ht="30">
      <c r="A1188" s="3" t="s">
        <v>1626</v>
      </c>
      <c r="B1188" s="3" t="s">
        <v>1627</v>
      </c>
      <c r="C1188" s="3" t="s">
        <v>30</v>
      </c>
      <c r="D1188" s="3" t="s">
        <v>1617</v>
      </c>
      <c r="E1188" s="3"/>
      <c r="F1188" s="3"/>
      <c r="G1188" s="3"/>
      <c r="H1188" s="3"/>
      <c r="I1188" s="4">
        <v>4</v>
      </c>
      <c r="J1188" s="3" t="s">
        <v>413</v>
      </c>
      <c r="K1188" s="7">
        <v>55.5</v>
      </c>
      <c r="L1188" s="7">
        <f>K1188*1.16</f>
        <v>64.38</v>
      </c>
      <c r="M1188" s="7">
        <f>I1188*K1188</f>
        <v>222</v>
      </c>
      <c r="N1188" s="7">
        <f>I1188*L1188</f>
        <v>257.52</v>
      </c>
      <c r="O1188" s="7">
        <v>225.33</v>
      </c>
      <c r="P1188" s="5">
        <v>901.32</v>
      </c>
      <c r="Q1188" s="5">
        <f>(O1188/L1188) - 1</f>
        <v>2.5</v>
      </c>
      <c r="R1188" s="7">
        <v>212.45</v>
      </c>
      <c r="S1188" s="5">
        <v>849.8</v>
      </c>
      <c r="T1188" s="5">
        <f>(Q1188/L1188) - 1</f>
        <v>-0.96116806461634</v>
      </c>
      <c r="U1188" s="7">
        <v>193.14</v>
      </c>
      <c r="V1188" s="5">
        <v>772.56</v>
      </c>
      <c r="W1188" s="5">
        <f>(S1188/L1188) - 1</f>
        <v>12.199751475614</v>
      </c>
      <c r="X1188" s="7">
        <v>186.7</v>
      </c>
      <c r="Y1188" s="5">
        <v>746.8</v>
      </c>
      <c r="Z1188" s="5">
        <f>ABS((U1188/L1188) - 1)</f>
        <v>2</v>
      </c>
      <c r="AA1188" s="7">
        <v>70.818</v>
      </c>
      <c r="AB1188" s="6">
        <v>901.32</v>
      </c>
      <c r="AC1188" s="6">
        <f>ABS((W1188/L1188) - 1)</f>
        <v>0.81050401560091</v>
      </c>
      <c r="AD1188" s="8" t="s">
        <v>39</v>
      </c>
      <c r="AE1188" t="s">
        <v>39</v>
      </c>
      <c r="AF1188"/>
    </row>
    <row r="1189" spans="1:32" customHeight="1" ht="30">
      <c r="A1189" s="9" t="s">
        <v>1626</v>
      </c>
      <c r="B1189" s="9" t="s">
        <v>1627</v>
      </c>
      <c r="C1189" s="9" t="s">
        <v>30</v>
      </c>
      <c r="D1189" s="9" t="s">
        <v>1617</v>
      </c>
      <c r="E1189" s="9"/>
      <c r="F1189" s="9"/>
      <c r="G1189" s="9"/>
      <c r="H1189" s="9"/>
      <c r="I1189" s="10">
        <v>1</v>
      </c>
      <c r="J1189" s="9" t="s">
        <v>40</v>
      </c>
      <c r="K1189" s="12">
        <v>55.5</v>
      </c>
      <c r="L1189" s="12">
        <f>K1189*1.16</f>
        <v>64.38</v>
      </c>
      <c r="M1189" s="12">
        <f>I1189*K1189</f>
        <v>55.5</v>
      </c>
      <c r="N1189" s="12">
        <f>I1189*L1189</f>
        <v>64.38</v>
      </c>
      <c r="O1189" s="12">
        <v>225.33</v>
      </c>
      <c r="P1189" s="11">
        <v>901.32</v>
      </c>
      <c r="Q1189" s="11">
        <f>(O1189/L1189) - 1</f>
        <v>2.5</v>
      </c>
      <c r="R1189" s="12">
        <v>212.45</v>
      </c>
      <c r="S1189" s="11">
        <v>849.8</v>
      </c>
      <c r="T1189" s="11">
        <f>(Q1189/L1189) - 1</f>
        <v>-0.96116806461634</v>
      </c>
      <c r="U1189" s="12">
        <v>193.14</v>
      </c>
      <c r="V1189" s="11">
        <v>772.56</v>
      </c>
      <c r="W1189" s="11">
        <f>(S1189/L1189) - 1</f>
        <v>12.199751475614</v>
      </c>
      <c r="X1189" s="12">
        <v>186.7</v>
      </c>
      <c r="Y1189" s="11">
        <v>746.8</v>
      </c>
      <c r="Z1189" s="11">
        <f>ABS((U1189/L1189) - 1)</f>
        <v>2</v>
      </c>
      <c r="AA1189" s="12">
        <v>70.818</v>
      </c>
      <c r="AB1189" s="6">
        <v>901.32</v>
      </c>
      <c r="AC1189" s="6">
        <f>ABS((W1189/L1189) - 1)</f>
        <v>0.81050401560091</v>
      </c>
      <c r="AD1189" s="8" t="s">
        <v>39</v>
      </c>
      <c r="AE1189" t="s">
        <v>39</v>
      </c>
      <c r="AF1189"/>
    </row>
    <row r="1190" spans="1:32" customHeight="1" ht="30">
      <c r="A1190" s="3" t="s">
        <v>1626</v>
      </c>
      <c r="B1190" s="3" t="s">
        <v>1627</v>
      </c>
      <c r="C1190" s="3" t="s">
        <v>30</v>
      </c>
      <c r="D1190" s="3" t="s">
        <v>1617</v>
      </c>
      <c r="E1190" s="3"/>
      <c r="F1190" s="3"/>
      <c r="G1190" s="3"/>
      <c r="H1190" s="3"/>
      <c r="I1190" s="4">
        <v>4</v>
      </c>
      <c r="J1190" s="3" t="s">
        <v>42</v>
      </c>
      <c r="K1190" s="7">
        <v>55.5</v>
      </c>
      <c r="L1190" s="7">
        <f>K1190*1.16</f>
        <v>64.38</v>
      </c>
      <c r="M1190" s="7">
        <f>I1190*K1190</f>
        <v>222</v>
      </c>
      <c r="N1190" s="7">
        <f>I1190*L1190</f>
        <v>257.52</v>
      </c>
      <c r="O1190" s="7">
        <v>225.33</v>
      </c>
      <c r="P1190" s="5">
        <v>901.32</v>
      </c>
      <c r="Q1190" s="5">
        <f>(O1190/L1190) - 1</f>
        <v>2.5</v>
      </c>
      <c r="R1190" s="7">
        <v>212.45</v>
      </c>
      <c r="S1190" s="5">
        <v>849.8</v>
      </c>
      <c r="T1190" s="5">
        <f>(Q1190/L1190) - 1</f>
        <v>-0.96116806461634</v>
      </c>
      <c r="U1190" s="7">
        <v>193.14</v>
      </c>
      <c r="V1190" s="5">
        <v>772.56</v>
      </c>
      <c r="W1190" s="5">
        <f>(S1190/L1190) - 1</f>
        <v>12.199751475614</v>
      </c>
      <c r="X1190" s="7">
        <v>186.7</v>
      </c>
      <c r="Y1190" s="5">
        <v>746.8</v>
      </c>
      <c r="Z1190" s="5">
        <f>ABS((U1190/L1190) - 1)</f>
        <v>2</v>
      </c>
      <c r="AA1190" s="7">
        <v>70.818</v>
      </c>
      <c r="AB1190" s="6">
        <v>901.32</v>
      </c>
      <c r="AC1190" s="6">
        <f>ABS((W1190/L1190) - 1)</f>
        <v>0.81050401560091</v>
      </c>
      <c r="AD1190" s="8" t="s">
        <v>39</v>
      </c>
      <c r="AE1190" t="s">
        <v>39</v>
      </c>
      <c r="AF1190"/>
    </row>
    <row r="1191" spans="1:32" customHeight="1" ht="30">
      <c r="A1191" s="9" t="s">
        <v>1626</v>
      </c>
      <c r="B1191" s="9" t="s">
        <v>1627</v>
      </c>
      <c r="C1191" s="9" t="s">
        <v>30</v>
      </c>
      <c r="D1191" s="9" t="s">
        <v>1617</v>
      </c>
      <c r="E1191" s="9"/>
      <c r="F1191" s="9"/>
      <c r="G1191" s="9"/>
      <c r="H1191" s="9"/>
      <c r="I1191" s="10">
        <v>4</v>
      </c>
      <c r="J1191" s="9" t="s">
        <v>90</v>
      </c>
      <c r="K1191" s="12">
        <v>55.5</v>
      </c>
      <c r="L1191" s="12">
        <f>K1191*1.16</f>
        <v>64.38</v>
      </c>
      <c r="M1191" s="12">
        <f>I1191*K1191</f>
        <v>222</v>
      </c>
      <c r="N1191" s="12">
        <f>I1191*L1191</f>
        <v>257.52</v>
      </c>
      <c r="O1191" s="12">
        <v>225.33</v>
      </c>
      <c r="P1191" s="11">
        <v>901.32</v>
      </c>
      <c r="Q1191" s="11">
        <f>(O1191/L1191) - 1</f>
        <v>2.5</v>
      </c>
      <c r="R1191" s="12">
        <v>212.45</v>
      </c>
      <c r="S1191" s="11">
        <v>849.8</v>
      </c>
      <c r="T1191" s="11">
        <f>(Q1191/L1191) - 1</f>
        <v>-0.96116806461634</v>
      </c>
      <c r="U1191" s="12">
        <v>193.14</v>
      </c>
      <c r="V1191" s="11">
        <v>772.56</v>
      </c>
      <c r="W1191" s="11">
        <f>(S1191/L1191) - 1</f>
        <v>12.199751475614</v>
      </c>
      <c r="X1191" s="12">
        <v>186.7</v>
      </c>
      <c r="Y1191" s="11">
        <v>746.8</v>
      </c>
      <c r="Z1191" s="11">
        <f>ABS((U1191/L1191) - 1)</f>
        <v>2</v>
      </c>
      <c r="AA1191" s="12">
        <v>70.818</v>
      </c>
      <c r="AB1191" s="6">
        <v>901.32</v>
      </c>
      <c r="AC1191" s="6">
        <f>ABS((W1191/L1191) - 1)</f>
        <v>0.81050401560091</v>
      </c>
      <c r="AD1191" s="8" t="s">
        <v>39</v>
      </c>
      <c r="AE1191" t="s">
        <v>39</v>
      </c>
      <c r="AF1191"/>
    </row>
    <row r="1192" spans="1:32" customHeight="1" ht="30">
      <c r="A1192" s="3" t="s">
        <v>1628</v>
      </c>
      <c r="B1192" s="3" t="s">
        <v>1629</v>
      </c>
      <c r="C1192" s="3" t="s">
        <v>30</v>
      </c>
      <c r="D1192" s="3" t="s">
        <v>1617</v>
      </c>
      <c r="E1192" s="3"/>
      <c r="F1192" s="3"/>
      <c r="G1192" s="3"/>
      <c r="H1192" s="3" t="s">
        <v>401</v>
      </c>
      <c r="I1192" s="4">
        <v>76</v>
      </c>
      <c r="J1192" s="3" t="s">
        <v>51</v>
      </c>
      <c r="K1192" s="7">
        <v>6.1635781347473</v>
      </c>
      <c r="L1192" s="7">
        <f>K1192*1.16</f>
        <v>7.1497506363069</v>
      </c>
      <c r="M1192" s="7">
        <f>I1192*K1192</f>
        <v>468.4319382408</v>
      </c>
      <c r="N1192" s="7">
        <f>I1192*L1192</f>
        <v>543.38104835933</v>
      </c>
      <c r="O1192" s="7">
        <v>250</v>
      </c>
      <c r="P1192" s="5">
        <v>1000</v>
      </c>
      <c r="Q1192" s="5">
        <f>(O1192/L1192) - 1</f>
        <v>33.966254449558</v>
      </c>
      <c r="R1192" s="7">
        <v>200</v>
      </c>
      <c r="S1192" s="5">
        <v>800</v>
      </c>
      <c r="T1192" s="5">
        <f>(Q1192/L1192) - 1</f>
        <v>3.7506907831268</v>
      </c>
      <c r="U1192" s="7">
        <v>150</v>
      </c>
      <c r="V1192" s="5">
        <v>600</v>
      </c>
      <c r="W1192" s="5">
        <f>(S1192/L1192) - 1</f>
        <v>110.89201423859</v>
      </c>
      <c r="X1192" s="7">
        <v>100</v>
      </c>
      <c r="Y1192" s="5">
        <v>400</v>
      </c>
      <c r="Z1192" s="5">
        <f>ABS((U1192/L1192) - 1)</f>
        <v>19.979752669735</v>
      </c>
      <c r="AA1192" s="7">
        <v>7.8647256999376</v>
      </c>
      <c r="AB1192" s="6">
        <v>1000</v>
      </c>
      <c r="AC1192" s="6">
        <f>ABS((W1192/L1192) - 1)</f>
        <v>14.509913545162</v>
      </c>
      <c r="AD1192" s="8">
        <v>9</v>
      </c>
      <c r="AE1192" t="s">
        <v>1630</v>
      </c>
      <c r="AF1192"/>
    </row>
    <row r="1193" spans="1:32" customHeight="1" ht="30">
      <c r="A1193" s="9" t="s">
        <v>1631</v>
      </c>
      <c r="B1193" s="9" t="s">
        <v>1632</v>
      </c>
      <c r="C1193" s="9" t="s">
        <v>30</v>
      </c>
      <c r="D1193" s="9" t="s">
        <v>1617</v>
      </c>
      <c r="E1193" s="9"/>
      <c r="F1193" s="9"/>
      <c r="G1193" s="9"/>
      <c r="H1193" s="9" t="s">
        <v>401</v>
      </c>
      <c r="I1193" s="10">
        <v>8</v>
      </c>
      <c r="J1193" s="9" t="s">
        <v>1007</v>
      </c>
      <c r="K1193" s="12">
        <v>8.47</v>
      </c>
      <c r="L1193" s="12">
        <f>K1193*1.16</f>
        <v>9.8252</v>
      </c>
      <c r="M1193" s="12">
        <f>I1193*K1193</f>
        <v>67.76</v>
      </c>
      <c r="N1193" s="12">
        <f>I1193*L1193</f>
        <v>78.6016</v>
      </c>
      <c r="O1193" s="12">
        <v>200.43</v>
      </c>
      <c r="P1193" s="11">
        <v>801.72</v>
      </c>
      <c r="Q1193" s="11">
        <f>(O1193/L1193) - 1</f>
        <v>19.399584741278</v>
      </c>
      <c r="R1193" s="12">
        <v>150.33</v>
      </c>
      <c r="S1193" s="11">
        <v>601.32</v>
      </c>
      <c r="T1193" s="11">
        <f>(Q1193/L1193) - 1</f>
        <v>0.97447224904099</v>
      </c>
      <c r="U1193" s="12">
        <v>100.22</v>
      </c>
      <c r="V1193" s="11">
        <v>400.88</v>
      </c>
      <c r="W1193" s="11">
        <f>(S1193/L1193) - 1</f>
        <v>60.201807596792</v>
      </c>
      <c r="X1193" s="12">
        <v>90.2</v>
      </c>
      <c r="Y1193" s="11">
        <v>360.8</v>
      </c>
      <c r="Z1193" s="11">
        <f>ABS((U1193/L1193) - 1)</f>
        <v>9.200301266132</v>
      </c>
      <c r="AA1193" s="12">
        <v>10.80772</v>
      </c>
      <c r="AB1193" s="6">
        <v>801.72</v>
      </c>
      <c r="AC1193" s="6">
        <f>ABS((W1193/L1193) - 1)</f>
        <v>5.1272857139592</v>
      </c>
      <c r="AD1193" s="8" t="s">
        <v>39</v>
      </c>
      <c r="AE1193" t="s">
        <v>39</v>
      </c>
      <c r="AF1193"/>
    </row>
    <row r="1194" spans="1:32" customHeight="1" ht="30">
      <c r="A1194" s="3" t="s">
        <v>1631</v>
      </c>
      <c r="B1194" s="3" t="s">
        <v>1632</v>
      </c>
      <c r="C1194" s="3" t="s">
        <v>30</v>
      </c>
      <c r="D1194" s="3" t="s">
        <v>1617</v>
      </c>
      <c r="E1194" s="3"/>
      <c r="F1194" s="3"/>
      <c r="G1194" s="3"/>
      <c r="H1194" s="3" t="s">
        <v>401</v>
      </c>
      <c r="I1194" s="4">
        <v>8</v>
      </c>
      <c r="J1194" s="3" t="s">
        <v>38</v>
      </c>
      <c r="K1194" s="7">
        <v>8.47</v>
      </c>
      <c r="L1194" s="7">
        <f>K1194*1.16</f>
        <v>9.8252</v>
      </c>
      <c r="M1194" s="7">
        <f>I1194*K1194</f>
        <v>67.76</v>
      </c>
      <c r="N1194" s="7">
        <f>I1194*L1194</f>
        <v>78.6016</v>
      </c>
      <c r="O1194" s="7">
        <v>200.43</v>
      </c>
      <c r="P1194" s="5">
        <v>801.72</v>
      </c>
      <c r="Q1194" s="5">
        <f>(O1194/L1194) - 1</f>
        <v>19.399584741278</v>
      </c>
      <c r="R1194" s="7">
        <v>150.33</v>
      </c>
      <c r="S1194" s="5">
        <v>601.32</v>
      </c>
      <c r="T1194" s="5">
        <f>(Q1194/L1194) - 1</f>
        <v>0.97447224904099</v>
      </c>
      <c r="U1194" s="7">
        <v>100.22</v>
      </c>
      <c r="V1194" s="5">
        <v>400.88</v>
      </c>
      <c r="W1194" s="5">
        <f>(S1194/L1194) - 1</f>
        <v>60.201807596792</v>
      </c>
      <c r="X1194" s="7">
        <v>90.2</v>
      </c>
      <c r="Y1194" s="5">
        <v>360.8</v>
      </c>
      <c r="Z1194" s="5">
        <f>ABS((U1194/L1194) - 1)</f>
        <v>9.200301266132</v>
      </c>
      <c r="AA1194" s="7">
        <v>10.80772</v>
      </c>
      <c r="AB1194" s="6">
        <v>801.72</v>
      </c>
      <c r="AC1194" s="6">
        <f>ABS((W1194/L1194) - 1)</f>
        <v>5.1272857139592</v>
      </c>
      <c r="AD1194" s="8" t="s">
        <v>39</v>
      </c>
      <c r="AE1194" t="s">
        <v>39</v>
      </c>
      <c r="AF1194"/>
    </row>
    <row r="1195" spans="1:32" customHeight="1" ht="30">
      <c r="A1195" s="9" t="s">
        <v>1631</v>
      </c>
      <c r="B1195" s="9" t="s">
        <v>1632</v>
      </c>
      <c r="C1195" s="9" t="s">
        <v>30</v>
      </c>
      <c r="D1195" s="9" t="s">
        <v>1617</v>
      </c>
      <c r="E1195" s="9"/>
      <c r="F1195" s="9"/>
      <c r="G1195" s="9"/>
      <c r="H1195" s="9" t="s">
        <v>401</v>
      </c>
      <c r="I1195" s="10">
        <v>10</v>
      </c>
      <c r="J1195" s="9" t="s">
        <v>413</v>
      </c>
      <c r="K1195" s="12">
        <v>8.47</v>
      </c>
      <c r="L1195" s="12">
        <f>K1195*1.16</f>
        <v>9.8252</v>
      </c>
      <c r="M1195" s="12">
        <f>I1195*K1195</f>
        <v>84.7</v>
      </c>
      <c r="N1195" s="12">
        <f>I1195*L1195</f>
        <v>98.252</v>
      </c>
      <c r="O1195" s="12">
        <v>200.43</v>
      </c>
      <c r="P1195" s="11">
        <v>801.72</v>
      </c>
      <c r="Q1195" s="11">
        <f>(O1195/L1195) - 1</f>
        <v>19.399584741278</v>
      </c>
      <c r="R1195" s="12">
        <v>150.33</v>
      </c>
      <c r="S1195" s="11">
        <v>601.32</v>
      </c>
      <c r="T1195" s="11">
        <f>(Q1195/L1195) - 1</f>
        <v>0.97447224904099</v>
      </c>
      <c r="U1195" s="12">
        <v>100.22</v>
      </c>
      <c r="V1195" s="11">
        <v>400.88</v>
      </c>
      <c r="W1195" s="11">
        <f>(S1195/L1195) - 1</f>
        <v>60.201807596792</v>
      </c>
      <c r="X1195" s="12">
        <v>90.2</v>
      </c>
      <c r="Y1195" s="11">
        <v>360.8</v>
      </c>
      <c r="Z1195" s="11">
        <f>ABS((U1195/L1195) - 1)</f>
        <v>9.200301266132</v>
      </c>
      <c r="AA1195" s="12">
        <v>10.80772</v>
      </c>
      <c r="AB1195" s="6">
        <v>801.72</v>
      </c>
      <c r="AC1195" s="6">
        <f>ABS((W1195/L1195) - 1)</f>
        <v>5.1272857139592</v>
      </c>
      <c r="AD1195" s="8" t="s">
        <v>39</v>
      </c>
      <c r="AE1195" t="s">
        <v>39</v>
      </c>
      <c r="AF1195"/>
    </row>
    <row r="1196" spans="1:32" customHeight="1" ht="30">
      <c r="A1196" s="3" t="s">
        <v>1631</v>
      </c>
      <c r="B1196" s="3" t="s">
        <v>1632</v>
      </c>
      <c r="C1196" s="3" t="s">
        <v>30</v>
      </c>
      <c r="D1196" s="3" t="s">
        <v>1617</v>
      </c>
      <c r="E1196" s="3"/>
      <c r="F1196" s="3"/>
      <c r="G1196" s="3"/>
      <c r="H1196" s="3" t="s">
        <v>401</v>
      </c>
      <c r="I1196" s="4">
        <v>7</v>
      </c>
      <c r="J1196" s="3" t="s">
        <v>40</v>
      </c>
      <c r="K1196" s="7">
        <v>8.47</v>
      </c>
      <c r="L1196" s="7">
        <f>K1196*1.16</f>
        <v>9.8252</v>
      </c>
      <c r="M1196" s="7">
        <f>I1196*K1196</f>
        <v>59.29</v>
      </c>
      <c r="N1196" s="7">
        <f>I1196*L1196</f>
        <v>68.7764</v>
      </c>
      <c r="O1196" s="7">
        <v>200.43</v>
      </c>
      <c r="P1196" s="5">
        <v>801.72</v>
      </c>
      <c r="Q1196" s="5">
        <f>(O1196/L1196) - 1</f>
        <v>19.399584741278</v>
      </c>
      <c r="R1196" s="7">
        <v>150.33</v>
      </c>
      <c r="S1196" s="5">
        <v>601.32</v>
      </c>
      <c r="T1196" s="5">
        <f>(Q1196/L1196) - 1</f>
        <v>0.97447224904099</v>
      </c>
      <c r="U1196" s="7">
        <v>100.22</v>
      </c>
      <c r="V1196" s="5">
        <v>400.88</v>
      </c>
      <c r="W1196" s="5">
        <f>(S1196/L1196) - 1</f>
        <v>60.201807596792</v>
      </c>
      <c r="X1196" s="7">
        <v>90.2</v>
      </c>
      <c r="Y1196" s="5">
        <v>360.8</v>
      </c>
      <c r="Z1196" s="5">
        <f>ABS((U1196/L1196) - 1)</f>
        <v>9.200301266132</v>
      </c>
      <c r="AA1196" s="7">
        <v>10.80772</v>
      </c>
      <c r="AB1196" s="6">
        <v>801.72</v>
      </c>
      <c r="AC1196" s="6">
        <f>ABS((W1196/L1196) - 1)</f>
        <v>5.1272857139592</v>
      </c>
      <c r="AD1196" s="8" t="s">
        <v>39</v>
      </c>
      <c r="AE1196" t="s">
        <v>39</v>
      </c>
      <c r="AF1196"/>
    </row>
    <row r="1197" spans="1:32" customHeight="1" ht="30">
      <c r="A1197" s="9" t="s">
        <v>1631</v>
      </c>
      <c r="B1197" s="9" t="s">
        <v>1632</v>
      </c>
      <c r="C1197" s="9" t="s">
        <v>30</v>
      </c>
      <c r="D1197" s="9" t="s">
        <v>1617</v>
      </c>
      <c r="E1197" s="9"/>
      <c r="F1197" s="9"/>
      <c r="G1197" s="9"/>
      <c r="H1197" s="9" t="s">
        <v>401</v>
      </c>
      <c r="I1197" s="10">
        <v>5</v>
      </c>
      <c r="J1197" s="9" t="s">
        <v>63</v>
      </c>
      <c r="K1197" s="12">
        <v>8.47</v>
      </c>
      <c r="L1197" s="12">
        <f>K1197*1.16</f>
        <v>9.8252</v>
      </c>
      <c r="M1197" s="12">
        <f>I1197*K1197</f>
        <v>42.35</v>
      </c>
      <c r="N1197" s="12">
        <f>I1197*L1197</f>
        <v>49.126</v>
      </c>
      <c r="O1197" s="12">
        <v>200.43</v>
      </c>
      <c r="P1197" s="11">
        <v>801.72</v>
      </c>
      <c r="Q1197" s="11">
        <f>(O1197/L1197) - 1</f>
        <v>19.399584741278</v>
      </c>
      <c r="R1197" s="12">
        <v>150.33</v>
      </c>
      <c r="S1197" s="11">
        <v>601.32</v>
      </c>
      <c r="T1197" s="11">
        <f>(Q1197/L1197) - 1</f>
        <v>0.97447224904099</v>
      </c>
      <c r="U1197" s="12">
        <v>100.22</v>
      </c>
      <c r="V1197" s="11">
        <v>400.88</v>
      </c>
      <c r="W1197" s="11">
        <f>(S1197/L1197) - 1</f>
        <v>60.201807596792</v>
      </c>
      <c r="X1197" s="12">
        <v>90.2</v>
      </c>
      <c r="Y1197" s="11">
        <v>360.8</v>
      </c>
      <c r="Z1197" s="11">
        <f>ABS((U1197/L1197) - 1)</f>
        <v>9.200301266132</v>
      </c>
      <c r="AA1197" s="12">
        <v>10.80772</v>
      </c>
      <c r="AB1197" s="6">
        <v>801.72</v>
      </c>
      <c r="AC1197" s="6">
        <f>ABS((W1197/L1197) - 1)</f>
        <v>5.1272857139592</v>
      </c>
      <c r="AD1197" s="8" t="s">
        <v>39</v>
      </c>
      <c r="AE1197" t="s">
        <v>39</v>
      </c>
      <c r="AF1197"/>
    </row>
    <row r="1198" spans="1:32" customHeight="1" ht="30">
      <c r="A1198" s="3" t="s">
        <v>1631</v>
      </c>
      <c r="B1198" s="3" t="s">
        <v>1632</v>
      </c>
      <c r="C1198" s="3" t="s">
        <v>30</v>
      </c>
      <c r="D1198" s="3" t="s">
        <v>1617</v>
      </c>
      <c r="E1198" s="3"/>
      <c r="F1198" s="3"/>
      <c r="G1198" s="3"/>
      <c r="H1198" s="3" t="s">
        <v>401</v>
      </c>
      <c r="I1198" s="4">
        <v>4</v>
      </c>
      <c r="J1198" s="3" t="s">
        <v>58</v>
      </c>
      <c r="K1198" s="7">
        <v>8.47</v>
      </c>
      <c r="L1198" s="7">
        <f>K1198*1.16</f>
        <v>9.8252</v>
      </c>
      <c r="M1198" s="7">
        <f>I1198*K1198</f>
        <v>33.88</v>
      </c>
      <c r="N1198" s="7">
        <f>I1198*L1198</f>
        <v>39.3008</v>
      </c>
      <c r="O1198" s="7">
        <v>200.43</v>
      </c>
      <c r="P1198" s="5">
        <v>801.72</v>
      </c>
      <c r="Q1198" s="5">
        <f>(O1198/L1198) - 1</f>
        <v>19.399584741278</v>
      </c>
      <c r="R1198" s="7">
        <v>150.33</v>
      </c>
      <c r="S1198" s="5">
        <v>601.32</v>
      </c>
      <c r="T1198" s="5">
        <f>(Q1198/L1198) - 1</f>
        <v>0.97447224904099</v>
      </c>
      <c r="U1198" s="7">
        <v>100.22</v>
      </c>
      <c r="V1198" s="5">
        <v>400.88</v>
      </c>
      <c r="W1198" s="5">
        <f>(S1198/L1198) - 1</f>
        <v>60.201807596792</v>
      </c>
      <c r="X1198" s="7">
        <v>90.2</v>
      </c>
      <c r="Y1198" s="5">
        <v>360.8</v>
      </c>
      <c r="Z1198" s="5">
        <f>ABS((U1198/L1198) - 1)</f>
        <v>9.200301266132</v>
      </c>
      <c r="AA1198" s="7">
        <v>10.80772</v>
      </c>
      <c r="AB1198" s="6">
        <v>801.72</v>
      </c>
      <c r="AC1198" s="6">
        <f>ABS((W1198/L1198) - 1)</f>
        <v>5.1272857139592</v>
      </c>
      <c r="AD1198" s="8" t="s">
        <v>39</v>
      </c>
      <c r="AE1198" t="s">
        <v>39</v>
      </c>
      <c r="AF1198"/>
    </row>
    <row r="1199" spans="1:32" customHeight="1" ht="30">
      <c r="A1199" s="9" t="s">
        <v>1631</v>
      </c>
      <c r="B1199" s="9" t="s">
        <v>1632</v>
      </c>
      <c r="C1199" s="9" t="s">
        <v>30</v>
      </c>
      <c r="D1199" s="9" t="s">
        <v>1617</v>
      </c>
      <c r="E1199" s="9"/>
      <c r="F1199" s="9"/>
      <c r="G1199" s="9"/>
      <c r="H1199" s="9" t="s">
        <v>401</v>
      </c>
      <c r="I1199" s="10">
        <v>16</v>
      </c>
      <c r="J1199" s="9" t="s">
        <v>42</v>
      </c>
      <c r="K1199" s="12">
        <v>8.47</v>
      </c>
      <c r="L1199" s="12">
        <f>K1199*1.16</f>
        <v>9.8252</v>
      </c>
      <c r="M1199" s="12">
        <f>I1199*K1199</f>
        <v>135.52</v>
      </c>
      <c r="N1199" s="12">
        <f>I1199*L1199</f>
        <v>157.2032</v>
      </c>
      <c r="O1199" s="12">
        <v>200.43</v>
      </c>
      <c r="P1199" s="11">
        <v>801.72</v>
      </c>
      <c r="Q1199" s="11">
        <f>(O1199/L1199) - 1</f>
        <v>19.399584741278</v>
      </c>
      <c r="R1199" s="12">
        <v>150.33</v>
      </c>
      <c r="S1199" s="11">
        <v>601.32</v>
      </c>
      <c r="T1199" s="11">
        <f>(Q1199/L1199) - 1</f>
        <v>0.97447224904099</v>
      </c>
      <c r="U1199" s="12">
        <v>100.22</v>
      </c>
      <c r="V1199" s="11">
        <v>400.88</v>
      </c>
      <c r="W1199" s="11">
        <f>(S1199/L1199) - 1</f>
        <v>60.201807596792</v>
      </c>
      <c r="X1199" s="12">
        <v>90.2</v>
      </c>
      <c r="Y1199" s="11">
        <v>360.8</v>
      </c>
      <c r="Z1199" s="11">
        <f>ABS((U1199/L1199) - 1)</f>
        <v>9.200301266132</v>
      </c>
      <c r="AA1199" s="12">
        <v>10.80772</v>
      </c>
      <c r="AB1199" s="6">
        <v>801.72</v>
      </c>
      <c r="AC1199" s="6">
        <f>ABS((W1199/L1199) - 1)</f>
        <v>5.1272857139592</v>
      </c>
      <c r="AD1199" s="8" t="s">
        <v>39</v>
      </c>
      <c r="AE1199" t="s">
        <v>39</v>
      </c>
      <c r="AF1199"/>
    </row>
    <row r="1200" spans="1:32" customHeight="1" ht="30">
      <c r="A1200" s="3" t="s">
        <v>1631</v>
      </c>
      <c r="B1200" s="3" t="s">
        <v>1632</v>
      </c>
      <c r="C1200" s="3" t="s">
        <v>30</v>
      </c>
      <c r="D1200" s="3" t="s">
        <v>1617</v>
      </c>
      <c r="E1200" s="3"/>
      <c r="F1200" s="3"/>
      <c r="G1200" s="3"/>
      <c r="H1200" s="3" t="s">
        <v>401</v>
      </c>
      <c r="I1200" s="4">
        <v>3</v>
      </c>
      <c r="J1200" s="3" t="s">
        <v>71</v>
      </c>
      <c r="K1200" s="7">
        <v>8.47</v>
      </c>
      <c r="L1200" s="7">
        <f>K1200*1.16</f>
        <v>9.8252</v>
      </c>
      <c r="M1200" s="7">
        <f>I1200*K1200</f>
        <v>25.41</v>
      </c>
      <c r="N1200" s="7">
        <f>I1200*L1200</f>
        <v>29.4756</v>
      </c>
      <c r="O1200" s="7">
        <v>200.43</v>
      </c>
      <c r="P1200" s="5">
        <v>801.72</v>
      </c>
      <c r="Q1200" s="5">
        <f>(O1200/L1200) - 1</f>
        <v>19.399584741278</v>
      </c>
      <c r="R1200" s="7">
        <v>150.33</v>
      </c>
      <c r="S1200" s="5">
        <v>601.32</v>
      </c>
      <c r="T1200" s="5">
        <f>(Q1200/L1200) - 1</f>
        <v>0.97447224904099</v>
      </c>
      <c r="U1200" s="7">
        <v>100.22</v>
      </c>
      <c r="V1200" s="5">
        <v>400.88</v>
      </c>
      <c r="W1200" s="5">
        <f>(S1200/L1200) - 1</f>
        <v>60.201807596792</v>
      </c>
      <c r="X1200" s="7">
        <v>90.2</v>
      </c>
      <c r="Y1200" s="5">
        <v>360.8</v>
      </c>
      <c r="Z1200" s="5">
        <f>ABS((U1200/L1200) - 1)</f>
        <v>9.200301266132</v>
      </c>
      <c r="AA1200" s="7">
        <v>10.80772</v>
      </c>
      <c r="AB1200" s="6">
        <v>801.72</v>
      </c>
      <c r="AC1200" s="6">
        <f>ABS((W1200/L1200) - 1)</f>
        <v>5.1272857139592</v>
      </c>
      <c r="AD1200" s="8" t="s">
        <v>39</v>
      </c>
      <c r="AE1200" t="s">
        <v>39</v>
      </c>
      <c r="AF1200"/>
    </row>
    <row r="1201" spans="1:32" customHeight="1" ht="30">
      <c r="A1201" s="9" t="s">
        <v>1631</v>
      </c>
      <c r="B1201" s="9" t="s">
        <v>1632</v>
      </c>
      <c r="C1201" s="9" t="s">
        <v>30</v>
      </c>
      <c r="D1201" s="9" t="s">
        <v>1617</v>
      </c>
      <c r="E1201" s="9"/>
      <c r="F1201" s="9"/>
      <c r="G1201" s="9"/>
      <c r="H1201" s="9" t="s">
        <v>401</v>
      </c>
      <c r="I1201" s="10">
        <v>12</v>
      </c>
      <c r="J1201" s="9" t="s">
        <v>90</v>
      </c>
      <c r="K1201" s="12">
        <v>8.47</v>
      </c>
      <c r="L1201" s="12">
        <f>K1201*1.16</f>
        <v>9.8252</v>
      </c>
      <c r="M1201" s="12">
        <f>I1201*K1201</f>
        <v>101.64</v>
      </c>
      <c r="N1201" s="12">
        <f>I1201*L1201</f>
        <v>117.9024</v>
      </c>
      <c r="O1201" s="12">
        <v>200.43</v>
      </c>
      <c r="P1201" s="11">
        <v>801.72</v>
      </c>
      <c r="Q1201" s="11">
        <f>(O1201/L1201) - 1</f>
        <v>19.399584741278</v>
      </c>
      <c r="R1201" s="12">
        <v>150.33</v>
      </c>
      <c r="S1201" s="11">
        <v>601.32</v>
      </c>
      <c r="T1201" s="11">
        <f>(Q1201/L1201) - 1</f>
        <v>0.97447224904099</v>
      </c>
      <c r="U1201" s="12">
        <v>100.22</v>
      </c>
      <c r="V1201" s="11">
        <v>400.88</v>
      </c>
      <c r="W1201" s="11">
        <f>(S1201/L1201) - 1</f>
        <v>60.201807596792</v>
      </c>
      <c r="X1201" s="12">
        <v>90.2</v>
      </c>
      <c r="Y1201" s="11">
        <v>360.8</v>
      </c>
      <c r="Z1201" s="11">
        <f>ABS((U1201/L1201) - 1)</f>
        <v>9.200301266132</v>
      </c>
      <c r="AA1201" s="12">
        <v>10.80772</v>
      </c>
      <c r="AB1201" s="6">
        <v>801.72</v>
      </c>
      <c r="AC1201" s="6">
        <f>ABS((W1201/L1201) - 1)</f>
        <v>5.1272857139592</v>
      </c>
      <c r="AD1201" s="8" t="s">
        <v>39</v>
      </c>
      <c r="AE1201" t="s">
        <v>39</v>
      </c>
      <c r="AF1201"/>
    </row>
    <row r="1202" spans="1:32" customHeight="1" ht="30">
      <c r="A1202" s="3" t="s">
        <v>1631</v>
      </c>
      <c r="B1202" s="3" t="s">
        <v>1632</v>
      </c>
      <c r="C1202" s="3" t="s">
        <v>30</v>
      </c>
      <c r="D1202" s="3" t="s">
        <v>1617</v>
      </c>
      <c r="E1202" s="3"/>
      <c r="F1202" s="3"/>
      <c r="G1202" s="3"/>
      <c r="H1202" s="3" t="s">
        <v>401</v>
      </c>
      <c r="I1202" s="4">
        <v>20</v>
      </c>
      <c r="J1202" s="3" t="s">
        <v>140</v>
      </c>
      <c r="K1202" s="7">
        <v>8.47</v>
      </c>
      <c r="L1202" s="7">
        <f>K1202*1.16</f>
        <v>9.8252</v>
      </c>
      <c r="M1202" s="7">
        <f>I1202*K1202</f>
        <v>169.4</v>
      </c>
      <c r="N1202" s="7">
        <f>I1202*L1202</f>
        <v>196.504</v>
      </c>
      <c r="O1202" s="7">
        <v>200.43</v>
      </c>
      <c r="P1202" s="5">
        <v>801.72</v>
      </c>
      <c r="Q1202" s="5">
        <f>(O1202/L1202) - 1</f>
        <v>19.399584741278</v>
      </c>
      <c r="R1202" s="7">
        <v>150.33</v>
      </c>
      <c r="S1202" s="5">
        <v>601.32</v>
      </c>
      <c r="T1202" s="5">
        <f>(Q1202/L1202) - 1</f>
        <v>0.97447224904099</v>
      </c>
      <c r="U1202" s="7">
        <v>100.22</v>
      </c>
      <c r="V1202" s="5">
        <v>400.88</v>
      </c>
      <c r="W1202" s="5">
        <f>(S1202/L1202) - 1</f>
        <v>60.201807596792</v>
      </c>
      <c r="X1202" s="7">
        <v>90.2</v>
      </c>
      <c r="Y1202" s="5">
        <v>360.8</v>
      </c>
      <c r="Z1202" s="5">
        <f>ABS((U1202/L1202) - 1)</f>
        <v>9.200301266132</v>
      </c>
      <c r="AA1202" s="7">
        <v>10.80772</v>
      </c>
      <c r="AB1202" s="6">
        <v>801.72</v>
      </c>
      <c r="AC1202" s="6">
        <f>ABS((W1202/L1202) - 1)</f>
        <v>5.1272857139592</v>
      </c>
      <c r="AD1202" s="8" t="s">
        <v>39</v>
      </c>
      <c r="AE1202" t="s">
        <v>39</v>
      </c>
      <c r="AF1202"/>
    </row>
    <row r="1203" spans="1:32" customHeight="1" ht="30">
      <c r="A1203" s="9" t="s">
        <v>1631</v>
      </c>
      <c r="B1203" s="9" t="s">
        <v>1632</v>
      </c>
      <c r="C1203" s="9" t="s">
        <v>30</v>
      </c>
      <c r="D1203" s="9" t="s">
        <v>1617</v>
      </c>
      <c r="E1203" s="9"/>
      <c r="F1203" s="9"/>
      <c r="G1203" s="9"/>
      <c r="H1203" s="9" t="s">
        <v>401</v>
      </c>
      <c r="I1203" s="10">
        <v>5</v>
      </c>
      <c r="J1203" s="9" t="s">
        <v>51</v>
      </c>
      <c r="K1203" s="12">
        <v>8.47</v>
      </c>
      <c r="L1203" s="12">
        <f>K1203*1.16</f>
        <v>9.8252</v>
      </c>
      <c r="M1203" s="12">
        <f>I1203*K1203</f>
        <v>42.35</v>
      </c>
      <c r="N1203" s="12">
        <f>I1203*L1203</f>
        <v>49.126</v>
      </c>
      <c r="O1203" s="12">
        <v>200.43</v>
      </c>
      <c r="P1203" s="11">
        <v>801.72</v>
      </c>
      <c r="Q1203" s="11">
        <f>(O1203/L1203) - 1</f>
        <v>19.399584741278</v>
      </c>
      <c r="R1203" s="12">
        <v>150.33</v>
      </c>
      <c r="S1203" s="11">
        <v>601.32</v>
      </c>
      <c r="T1203" s="11">
        <f>(Q1203/L1203) - 1</f>
        <v>0.97447224904099</v>
      </c>
      <c r="U1203" s="12">
        <v>100.22</v>
      </c>
      <c r="V1203" s="11">
        <v>400.88</v>
      </c>
      <c r="W1203" s="11">
        <f>(S1203/L1203) - 1</f>
        <v>60.201807596792</v>
      </c>
      <c r="X1203" s="12">
        <v>90.2</v>
      </c>
      <c r="Y1203" s="11">
        <v>360.8</v>
      </c>
      <c r="Z1203" s="11">
        <f>ABS((U1203/L1203) - 1)</f>
        <v>9.200301266132</v>
      </c>
      <c r="AA1203" s="12">
        <v>10.80772</v>
      </c>
      <c r="AB1203" s="6">
        <v>801.72</v>
      </c>
      <c r="AC1203" s="6">
        <f>ABS((W1203/L1203) - 1)</f>
        <v>5.1272857139592</v>
      </c>
      <c r="AD1203" s="8" t="s">
        <v>39</v>
      </c>
      <c r="AE1203" t="s">
        <v>39</v>
      </c>
      <c r="AF1203"/>
    </row>
    <row r="1204" spans="1:32" customHeight="1" ht="30">
      <c r="A1204" s="3" t="s">
        <v>1633</v>
      </c>
      <c r="B1204" s="3" t="s">
        <v>1634</v>
      </c>
      <c r="C1204" s="3" t="s">
        <v>30</v>
      </c>
      <c r="D1204" s="3" t="s">
        <v>1617</v>
      </c>
      <c r="E1204" s="3"/>
      <c r="F1204" s="3"/>
      <c r="G1204" s="3"/>
      <c r="H1204" s="3" t="s">
        <v>401</v>
      </c>
      <c r="I1204" s="4">
        <v>19</v>
      </c>
      <c r="J1204" s="3" t="s">
        <v>140</v>
      </c>
      <c r="K1204" s="7">
        <v>8.4569557379471</v>
      </c>
      <c r="L1204" s="7">
        <f>K1204*1.16</f>
        <v>9.8100686560187</v>
      </c>
      <c r="M1204" s="7">
        <f>I1204*K1204</f>
        <v>160.682159021</v>
      </c>
      <c r="N1204" s="7">
        <f>I1204*L1204</f>
        <v>186.39130446435</v>
      </c>
      <c r="O1204" s="7">
        <v>200.12</v>
      </c>
      <c r="P1204" s="5">
        <v>800.48</v>
      </c>
      <c r="Q1204" s="5">
        <f>(O1204/L1204) - 1</f>
        <v>19.39944948573</v>
      </c>
      <c r="R1204" s="7">
        <v>150.09</v>
      </c>
      <c r="S1204" s="5">
        <v>600.36</v>
      </c>
      <c r="T1204" s="5">
        <f>(Q1204/L1204) - 1</f>
        <v>0.9775039468076</v>
      </c>
      <c r="U1204" s="7">
        <v>100.06</v>
      </c>
      <c r="V1204" s="5">
        <v>400.24</v>
      </c>
      <c r="W1204" s="5">
        <f>(S1204/L1204) - 1</f>
        <v>60.198348457191</v>
      </c>
      <c r="X1204" s="7">
        <v>90.05</v>
      </c>
      <c r="Y1204" s="5">
        <v>360.2</v>
      </c>
      <c r="Z1204" s="5">
        <f>ABS((U1204/L1204) - 1)</f>
        <v>9.1997247428652</v>
      </c>
      <c r="AA1204" s="7">
        <v>10.791075521621</v>
      </c>
      <c r="AB1204" s="6">
        <v>800.48</v>
      </c>
      <c r="AC1204" s="6">
        <f>ABS((W1204/L1204) - 1)</f>
        <v>5.1363840119772</v>
      </c>
      <c r="AD1204" s="8">
        <v>9</v>
      </c>
      <c r="AE1204" t="s">
        <v>1630</v>
      </c>
      <c r="AF1204"/>
    </row>
    <row r="1205" spans="1:32" customHeight="1" ht="30">
      <c r="A1205" s="9" t="s">
        <v>1633</v>
      </c>
      <c r="B1205" s="9" t="s">
        <v>1634</v>
      </c>
      <c r="C1205" s="9" t="s">
        <v>30</v>
      </c>
      <c r="D1205" s="9" t="s">
        <v>1617</v>
      </c>
      <c r="E1205" s="9"/>
      <c r="F1205" s="9"/>
      <c r="G1205" s="9"/>
      <c r="H1205" s="9" t="s">
        <v>401</v>
      </c>
      <c r="I1205" s="10">
        <v>8</v>
      </c>
      <c r="J1205" s="9" t="s">
        <v>1007</v>
      </c>
      <c r="K1205" s="12">
        <v>8.4567955136285</v>
      </c>
      <c r="L1205" s="12">
        <f>K1205*1.16</f>
        <v>9.8098827958091</v>
      </c>
      <c r="M1205" s="12">
        <f>I1205*K1205</f>
        <v>67.654364109028</v>
      </c>
      <c r="N1205" s="12">
        <f>I1205*L1205</f>
        <v>78.479062366472</v>
      </c>
      <c r="O1205" s="12">
        <v>200.12</v>
      </c>
      <c r="P1205" s="11">
        <v>800.48</v>
      </c>
      <c r="Q1205" s="11">
        <f>(O1205/L1205) - 1</f>
        <v>19.399835978213</v>
      </c>
      <c r="R1205" s="12">
        <v>150.09</v>
      </c>
      <c r="S1205" s="11">
        <v>600.36</v>
      </c>
      <c r="T1205" s="11">
        <f>(Q1205/L1205) - 1</f>
        <v>0.97758081131215</v>
      </c>
      <c r="U1205" s="12">
        <v>100.06</v>
      </c>
      <c r="V1205" s="11">
        <v>400.24</v>
      </c>
      <c r="W1205" s="11">
        <f>(S1205/L1205) - 1</f>
        <v>60.199507934639</v>
      </c>
      <c r="X1205" s="12">
        <v>90.05</v>
      </c>
      <c r="Y1205" s="11">
        <v>360.2</v>
      </c>
      <c r="Z1205" s="11">
        <f>ABS((U1205/L1205) - 1)</f>
        <v>9.1999179891066</v>
      </c>
      <c r="AA1205" s="12">
        <v>10.79087107539</v>
      </c>
      <c r="AB1205" s="6">
        <v>800.48</v>
      </c>
      <c r="AC1205" s="6">
        <f>ABS((W1205/L1205) - 1)</f>
        <v>5.1366184680981</v>
      </c>
      <c r="AD1205" s="8">
        <v>9</v>
      </c>
      <c r="AE1205" t="s">
        <v>1630</v>
      </c>
      <c r="AF1205"/>
    </row>
    <row r="1206" spans="1:32" customHeight="1" ht="30">
      <c r="A1206" s="3" t="s">
        <v>1633</v>
      </c>
      <c r="B1206" s="3" t="s">
        <v>1634</v>
      </c>
      <c r="C1206" s="3" t="s">
        <v>30</v>
      </c>
      <c r="D1206" s="3" t="s">
        <v>1617</v>
      </c>
      <c r="E1206" s="3"/>
      <c r="F1206" s="3"/>
      <c r="G1206" s="3"/>
      <c r="H1206" s="3" t="s">
        <v>401</v>
      </c>
      <c r="I1206" s="4">
        <v>17</v>
      </c>
      <c r="J1206" s="3" t="s">
        <v>413</v>
      </c>
      <c r="K1206" s="7">
        <v>8.4567955136285</v>
      </c>
      <c r="L1206" s="7">
        <f>K1206*1.16</f>
        <v>9.8098827958091</v>
      </c>
      <c r="M1206" s="7">
        <f>I1206*K1206</f>
        <v>143.76552373168</v>
      </c>
      <c r="N1206" s="7">
        <f>I1206*L1206</f>
        <v>166.76800752875</v>
      </c>
      <c r="O1206" s="7">
        <v>200.12</v>
      </c>
      <c r="P1206" s="5">
        <v>800.48</v>
      </c>
      <c r="Q1206" s="5">
        <f>(O1206/L1206) - 1</f>
        <v>19.399835978213</v>
      </c>
      <c r="R1206" s="7">
        <v>150.09</v>
      </c>
      <c r="S1206" s="5">
        <v>600.36</v>
      </c>
      <c r="T1206" s="5">
        <f>(Q1206/L1206) - 1</f>
        <v>0.97758081131214</v>
      </c>
      <c r="U1206" s="7">
        <v>100.06</v>
      </c>
      <c r="V1206" s="5">
        <v>400.24</v>
      </c>
      <c r="W1206" s="5">
        <f>(S1206/L1206) - 1</f>
        <v>60.199507934639</v>
      </c>
      <c r="X1206" s="7">
        <v>90.05</v>
      </c>
      <c r="Y1206" s="5">
        <v>360.2</v>
      </c>
      <c r="Z1206" s="5">
        <f>ABS((U1206/L1206) - 1)</f>
        <v>9.1999179891066</v>
      </c>
      <c r="AA1206" s="7">
        <v>10.79087107539</v>
      </c>
      <c r="AB1206" s="6">
        <v>800.48</v>
      </c>
      <c r="AC1206" s="6">
        <f>ABS((W1206/L1206) - 1)</f>
        <v>5.1366184680981</v>
      </c>
      <c r="AD1206" s="8">
        <v>9</v>
      </c>
      <c r="AE1206" t="s">
        <v>1630</v>
      </c>
      <c r="AF1206"/>
    </row>
    <row r="1207" spans="1:32" customHeight="1" ht="30">
      <c r="A1207" s="9" t="s">
        <v>1633</v>
      </c>
      <c r="B1207" s="9" t="s">
        <v>1634</v>
      </c>
      <c r="C1207" s="9" t="s">
        <v>30</v>
      </c>
      <c r="D1207" s="9" t="s">
        <v>1617</v>
      </c>
      <c r="E1207" s="9"/>
      <c r="F1207" s="9"/>
      <c r="G1207" s="9"/>
      <c r="H1207" s="9" t="s">
        <v>401</v>
      </c>
      <c r="I1207" s="10">
        <v>2</v>
      </c>
      <c r="J1207" s="9" t="s">
        <v>40</v>
      </c>
      <c r="K1207" s="12">
        <v>8.4567955136285</v>
      </c>
      <c r="L1207" s="12">
        <f>K1207*1.16</f>
        <v>9.8098827958091</v>
      </c>
      <c r="M1207" s="12">
        <f>I1207*K1207</f>
        <v>16.913591027257</v>
      </c>
      <c r="N1207" s="12">
        <f>I1207*L1207</f>
        <v>19.619765591618</v>
      </c>
      <c r="O1207" s="12">
        <v>200.12</v>
      </c>
      <c r="P1207" s="11">
        <v>800.48</v>
      </c>
      <c r="Q1207" s="11">
        <f>(O1207/L1207) - 1</f>
        <v>19.399835978213</v>
      </c>
      <c r="R1207" s="12">
        <v>150.09</v>
      </c>
      <c r="S1207" s="11">
        <v>600.36</v>
      </c>
      <c r="T1207" s="11">
        <f>(Q1207/L1207) - 1</f>
        <v>0.97758081131214</v>
      </c>
      <c r="U1207" s="12">
        <v>100.06</v>
      </c>
      <c r="V1207" s="11">
        <v>400.24</v>
      </c>
      <c r="W1207" s="11">
        <f>(S1207/L1207) - 1</f>
        <v>60.199507934639</v>
      </c>
      <c r="X1207" s="12">
        <v>90.05</v>
      </c>
      <c r="Y1207" s="11">
        <v>360.2</v>
      </c>
      <c r="Z1207" s="11">
        <f>ABS((U1207/L1207) - 1)</f>
        <v>9.1999179891066</v>
      </c>
      <c r="AA1207" s="12">
        <v>10.79087107539</v>
      </c>
      <c r="AB1207" s="6">
        <v>800.48</v>
      </c>
      <c r="AC1207" s="6">
        <f>ABS((W1207/L1207) - 1)</f>
        <v>5.1366184680981</v>
      </c>
      <c r="AD1207" s="8">
        <v>9</v>
      </c>
      <c r="AE1207" t="s">
        <v>1630</v>
      </c>
      <c r="AF1207"/>
    </row>
    <row r="1208" spans="1:32" customHeight="1" ht="30">
      <c r="A1208" s="3" t="s">
        <v>1633</v>
      </c>
      <c r="B1208" s="3" t="s">
        <v>1634</v>
      </c>
      <c r="C1208" s="3" t="s">
        <v>30</v>
      </c>
      <c r="D1208" s="3" t="s">
        <v>1617</v>
      </c>
      <c r="E1208" s="3"/>
      <c r="F1208" s="3"/>
      <c r="G1208" s="3"/>
      <c r="H1208" s="3" t="s">
        <v>401</v>
      </c>
      <c r="I1208" s="4">
        <v>3</v>
      </c>
      <c r="J1208" s="3" t="s">
        <v>63</v>
      </c>
      <c r="K1208" s="7">
        <v>8.4567955136285</v>
      </c>
      <c r="L1208" s="7">
        <f>K1208*1.16</f>
        <v>9.8098827958091</v>
      </c>
      <c r="M1208" s="7">
        <f>I1208*K1208</f>
        <v>25.370386540886</v>
      </c>
      <c r="N1208" s="7">
        <f>I1208*L1208</f>
        <v>29.429648387427</v>
      </c>
      <c r="O1208" s="7">
        <v>200.12</v>
      </c>
      <c r="P1208" s="5">
        <v>800.48</v>
      </c>
      <c r="Q1208" s="5">
        <f>(O1208/L1208) - 1</f>
        <v>19.399835978213</v>
      </c>
      <c r="R1208" s="7">
        <v>150.09</v>
      </c>
      <c r="S1208" s="5">
        <v>600.36</v>
      </c>
      <c r="T1208" s="5">
        <f>(Q1208/L1208) - 1</f>
        <v>0.97758081131213</v>
      </c>
      <c r="U1208" s="7">
        <v>100.06</v>
      </c>
      <c r="V1208" s="5">
        <v>400.24</v>
      </c>
      <c r="W1208" s="5">
        <f>(S1208/L1208) - 1</f>
        <v>60.199507934639</v>
      </c>
      <c r="X1208" s="7">
        <v>90.05</v>
      </c>
      <c r="Y1208" s="5">
        <v>360.2</v>
      </c>
      <c r="Z1208" s="5">
        <f>ABS((U1208/L1208) - 1)</f>
        <v>9.1999179891065</v>
      </c>
      <c r="AA1208" s="7">
        <v>10.79087107539</v>
      </c>
      <c r="AB1208" s="6">
        <v>800.48</v>
      </c>
      <c r="AC1208" s="6">
        <f>ABS((W1208/L1208) - 1)</f>
        <v>5.136618468098</v>
      </c>
      <c r="AD1208" s="8">
        <v>9</v>
      </c>
      <c r="AE1208" t="s">
        <v>1630</v>
      </c>
      <c r="AF1208"/>
    </row>
    <row r="1209" spans="1:32" customHeight="1" ht="30">
      <c r="A1209" s="9" t="s">
        <v>1633</v>
      </c>
      <c r="B1209" s="9" t="s">
        <v>1634</v>
      </c>
      <c r="C1209" s="9" t="s">
        <v>30</v>
      </c>
      <c r="D1209" s="9" t="s">
        <v>1617</v>
      </c>
      <c r="E1209" s="9"/>
      <c r="F1209" s="9"/>
      <c r="G1209" s="9"/>
      <c r="H1209" s="9" t="s">
        <v>401</v>
      </c>
      <c r="I1209" s="10">
        <v>4</v>
      </c>
      <c r="J1209" s="9" t="s">
        <v>89</v>
      </c>
      <c r="K1209" s="12">
        <v>8.4567955136285</v>
      </c>
      <c r="L1209" s="12">
        <f>K1209*1.16</f>
        <v>9.8098827958091</v>
      </c>
      <c r="M1209" s="12">
        <f>I1209*K1209</f>
        <v>33.827182054514</v>
      </c>
      <c r="N1209" s="12">
        <f>I1209*L1209</f>
        <v>39.239531183236</v>
      </c>
      <c r="O1209" s="12">
        <v>200.12</v>
      </c>
      <c r="P1209" s="11">
        <v>800.48</v>
      </c>
      <c r="Q1209" s="11">
        <f>(O1209/L1209) - 1</f>
        <v>19.399835978213</v>
      </c>
      <c r="R1209" s="12">
        <v>150.09</v>
      </c>
      <c r="S1209" s="11">
        <v>600.36</v>
      </c>
      <c r="T1209" s="11">
        <f>(Q1209/L1209) - 1</f>
        <v>0.97758081131215</v>
      </c>
      <c r="U1209" s="12">
        <v>100.06</v>
      </c>
      <c r="V1209" s="11">
        <v>400.24</v>
      </c>
      <c r="W1209" s="11">
        <f>(S1209/L1209) - 1</f>
        <v>60.19950793464</v>
      </c>
      <c r="X1209" s="12">
        <v>90.05</v>
      </c>
      <c r="Y1209" s="11">
        <v>360.2</v>
      </c>
      <c r="Z1209" s="11">
        <f>ABS((U1209/L1209) - 1)</f>
        <v>9.1999179891066</v>
      </c>
      <c r="AA1209" s="12">
        <v>10.79087107539</v>
      </c>
      <c r="AB1209" s="6">
        <v>800.48</v>
      </c>
      <c r="AC1209" s="6">
        <f>ABS((W1209/L1209) - 1)</f>
        <v>5.1366184680981</v>
      </c>
      <c r="AD1209" s="8">
        <v>9</v>
      </c>
      <c r="AE1209" t="s">
        <v>1630</v>
      </c>
      <c r="AF1209"/>
    </row>
    <row r="1210" spans="1:32" customHeight="1" ht="30">
      <c r="A1210" s="3" t="s">
        <v>1633</v>
      </c>
      <c r="B1210" s="3" t="s">
        <v>1634</v>
      </c>
      <c r="C1210" s="3" t="s">
        <v>30</v>
      </c>
      <c r="D1210" s="3" t="s">
        <v>1617</v>
      </c>
      <c r="E1210" s="3"/>
      <c r="F1210" s="3"/>
      <c r="G1210" s="3"/>
      <c r="H1210" s="3" t="s">
        <v>401</v>
      </c>
      <c r="I1210" s="4">
        <v>13</v>
      </c>
      <c r="J1210" s="3" t="s">
        <v>42</v>
      </c>
      <c r="K1210" s="7">
        <v>8.4567955136285</v>
      </c>
      <c r="L1210" s="7">
        <f>K1210*1.16</f>
        <v>9.8098827958091</v>
      </c>
      <c r="M1210" s="7">
        <f>I1210*K1210</f>
        <v>109.93834167717</v>
      </c>
      <c r="N1210" s="7">
        <f>I1210*L1210</f>
        <v>127.52847634552</v>
      </c>
      <c r="O1210" s="7">
        <v>200.12</v>
      </c>
      <c r="P1210" s="5">
        <v>800.48</v>
      </c>
      <c r="Q1210" s="5">
        <f>(O1210/L1210) - 1</f>
        <v>19.399835978213</v>
      </c>
      <c r="R1210" s="7">
        <v>150.09</v>
      </c>
      <c r="S1210" s="5">
        <v>600.36</v>
      </c>
      <c r="T1210" s="5">
        <f>(Q1210/L1210) - 1</f>
        <v>0.97758081131215</v>
      </c>
      <c r="U1210" s="7">
        <v>100.06</v>
      </c>
      <c r="V1210" s="5">
        <v>400.24</v>
      </c>
      <c r="W1210" s="5">
        <f>(S1210/L1210) - 1</f>
        <v>60.199507934639</v>
      </c>
      <c r="X1210" s="7">
        <v>90.05</v>
      </c>
      <c r="Y1210" s="5">
        <v>360.2</v>
      </c>
      <c r="Z1210" s="5">
        <f>ABS((U1210/L1210) - 1)</f>
        <v>9.1999179891066</v>
      </c>
      <c r="AA1210" s="7">
        <v>10.79087107539</v>
      </c>
      <c r="AB1210" s="6">
        <v>800.48</v>
      </c>
      <c r="AC1210" s="6">
        <f>ABS((W1210/L1210) - 1)</f>
        <v>5.1366184680981</v>
      </c>
      <c r="AD1210" s="8">
        <v>9</v>
      </c>
      <c r="AE1210" t="s">
        <v>1630</v>
      </c>
      <c r="AF1210"/>
    </row>
    <row r="1211" spans="1:32" customHeight="1" ht="30">
      <c r="A1211" s="9" t="s">
        <v>1633</v>
      </c>
      <c r="B1211" s="9" t="s">
        <v>1634</v>
      </c>
      <c r="C1211" s="9" t="s">
        <v>30</v>
      </c>
      <c r="D1211" s="9" t="s">
        <v>1617</v>
      </c>
      <c r="E1211" s="9"/>
      <c r="F1211" s="9"/>
      <c r="G1211" s="9"/>
      <c r="H1211" s="9" t="s">
        <v>401</v>
      </c>
      <c r="I1211" s="10">
        <v>25</v>
      </c>
      <c r="J1211" s="9" t="s">
        <v>90</v>
      </c>
      <c r="K1211" s="12">
        <v>8.4567955136285</v>
      </c>
      <c r="L1211" s="12">
        <f>K1211*1.16</f>
        <v>9.8098827958091</v>
      </c>
      <c r="M1211" s="12">
        <f>I1211*K1211</f>
        <v>211.41988784071</v>
      </c>
      <c r="N1211" s="12">
        <f>I1211*L1211</f>
        <v>245.24706989523</v>
      </c>
      <c r="O1211" s="12">
        <v>200.12</v>
      </c>
      <c r="P1211" s="11">
        <v>800.48</v>
      </c>
      <c r="Q1211" s="11">
        <f>(O1211/L1211) - 1</f>
        <v>19.399835978213</v>
      </c>
      <c r="R1211" s="12">
        <v>150.09</v>
      </c>
      <c r="S1211" s="11">
        <v>600.36</v>
      </c>
      <c r="T1211" s="11">
        <f>(Q1211/L1211) - 1</f>
        <v>0.97758081131215</v>
      </c>
      <c r="U1211" s="12">
        <v>100.06</v>
      </c>
      <c r="V1211" s="11">
        <v>400.24</v>
      </c>
      <c r="W1211" s="11">
        <f>(S1211/L1211) - 1</f>
        <v>60.19950793464</v>
      </c>
      <c r="X1211" s="12">
        <v>90.05</v>
      </c>
      <c r="Y1211" s="11">
        <v>360.2</v>
      </c>
      <c r="Z1211" s="11">
        <f>ABS((U1211/L1211) - 1)</f>
        <v>9.1999179891066</v>
      </c>
      <c r="AA1211" s="12">
        <v>10.79087107539</v>
      </c>
      <c r="AB1211" s="6">
        <v>800.48</v>
      </c>
      <c r="AC1211" s="6">
        <f>ABS((W1211/L1211) - 1)</f>
        <v>5.1366184680981</v>
      </c>
      <c r="AD1211" s="8">
        <v>9</v>
      </c>
      <c r="AE1211" t="s">
        <v>1630</v>
      </c>
      <c r="AF1211"/>
    </row>
    <row r="1212" spans="1:32" customHeight="1" ht="30">
      <c r="A1212" s="3" t="s">
        <v>1633</v>
      </c>
      <c r="B1212" s="3" t="s">
        <v>1634</v>
      </c>
      <c r="C1212" s="3" t="s">
        <v>30</v>
      </c>
      <c r="D1212" s="3" t="s">
        <v>1617</v>
      </c>
      <c r="E1212" s="3"/>
      <c r="F1212" s="3"/>
      <c r="G1212" s="3"/>
      <c r="H1212" s="3" t="s">
        <v>401</v>
      </c>
      <c r="I1212" s="4">
        <v>206</v>
      </c>
      <c r="J1212" s="3" t="s">
        <v>51</v>
      </c>
      <c r="K1212" s="7">
        <v>8.471284367044</v>
      </c>
      <c r="L1212" s="7">
        <f>K1212*1.16</f>
        <v>9.826689865771</v>
      </c>
      <c r="M1212" s="7">
        <f>I1212*K1212</f>
        <v>1745.0845796111</v>
      </c>
      <c r="N1212" s="7">
        <f>I1212*L1212</f>
        <v>2024.2981123488</v>
      </c>
      <c r="O1212" s="7">
        <v>200.12</v>
      </c>
      <c r="P1212" s="5">
        <v>800.48</v>
      </c>
      <c r="Q1212" s="5">
        <f>(O1212/L1212) - 1</f>
        <v>19.364945137535</v>
      </c>
      <c r="R1212" s="7">
        <v>150.09</v>
      </c>
      <c r="S1212" s="5">
        <v>600.36</v>
      </c>
      <c r="T1212" s="5">
        <f>(Q1212/L1212) - 1</f>
        <v>0.9706478378837</v>
      </c>
      <c r="U1212" s="7">
        <v>100.06</v>
      </c>
      <c r="V1212" s="5">
        <v>400.24</v>
      </c>
      <c r="W1212" s="5">
        <f>(S1212/L1212) - 1</f>
        <v>60.094835412606</v>
      </c>
      <c r="X1212" s="7">
        <v>90.05</v>
      </c>
      <c r="Y1212" s="5">
        <v>360.2</v>
      </c>
      <c r="Z1212" s="5">
        <f>ABS((U1212/L1212) - 1)</f>
        <v>9.1824725687676</v>
      </c>
      <c r="AA1212" s="7">
        <v>10.809358852348</v>
      </c>
      <c r="AB1212" s="6">
        <v>800.48</v>
      </c>
      <c r="AC1212" s="6">
        <f>ABS((W1212/L1212) - 1)</f>
        <v>5.1154708486255</v>
      </c>
      <c r="AD1212" s="8">
        <v>9</v>
      </c>
      <c r="AE1212" t="s">
        <v>1630</v>
      </c>
      <c r="AF1212"/>
    </row>
    <row r="1213" spans="1:32" customHeight="1" ht="30">
      <c r="A1213" s="9" t="s">
        <v>1635</v>
      </c>
      <c r="B1213" s="9" t="s">
        <v>1636</v>
      </c>
      <c r="C1213" s="9" t="s">
        <v>30</v>
      </c>
      <c r="D1213" s="9" t="s">
        <v>1617</v>
      </c>
      <c r="E1213" s="9"/>
      <c r="F1213" s="9"/>
      <c r="G1213" s="9"/>
      <c r="H1213" s="9" t="s">
        <v>401</v>
      </c>
      <c r="I1213" s="10">
        <v>14</v>
      </c>
      <c r="J1213" s="9" t="s">
        <v>140</v>
      </c>
      <c r="K1213" s="12">
        <v>8.4567955136285</v>
      </c>
      <c r="L1213" s="12">
        <f>K1213*1.16</f>
        <v>9.8098827958091</v>
      </c>
      <c r="M1213" s="12">
        <f>I1213*K1213</f>
        <v>118.3951371908</v>
      </c>
      <c r="N1213" s="12">
        <f>I1213*L1213</f>
        <v>137.33835914133</v>
      </c>
      <c r="O1213" s="12">
        <v>200</v>
      </c>
      <c r="P1213" s="11">
        <v>800</v>
      </c>
      <c r="Q1213" s="11">
        <f>(O1213/L1213) - 1</f>
        <v>19.387603416163</v>
      </c>
      <c r="R1213" s="12">
        <v>150</v>
      </c>
      <c r="S1213" s="11">
        <v>600</v>
      </c>
      <c r="T1213" s="11">
        <f>(Q1213/L1213) - 1</f>
        <v>0.97633384819298</v>
      </c>
      <c r="U1213" s="12">
        <v>100</v>
      </c>
      <c r="V1213" s="11">
        <v>400</v>
      </c>
      <c r="W1213" s="11">
        <f>(S1213/L1213) - 1</f>
        <v>60.16281024849</v>
      </c>
      <c r="X1213" s="12">
        <v>90</v>
      </c>
      <c r="Y1213" s="11">
        <v>360</v>
      </c>
      <c r="Z1213" s="11">
        <f>ABS((U1213/L1213) - 1)</f>
        <v>9.1938017080817</v>
      </c>
      <c r="AA1213" s="12">
        <v>10.79087107539</v>
      </c>
      <c r="AB1213" s="6">
        <v>800</v>
      </c>
      <c r="AC1213" s="6">
        <f>ABS((W1213/L1213) - 1)</f>
        <v>5.1328775787406</v>
      </c>
      <c r="AD1213" s="8">
        <v>322</v>
      </c>
      <c r="AE1213" t="s">
        <v>1006</v>
      </c>
      <c r="AF1213"/>
    </row>
    <row r="1214" spans="1:32" customHeight="1" ht="30">
      <c r="A1214" s="3" t="s">
        <v>1635</v>
      </c>
      <c r="B1214" s="3" t="s">
        <v>1636</v>
      </c>
      <c r="C1214" s="3" t="s">
        <v>30</v>
      </c>
      <c r="D1214" s="3" t="s">
        <v>1617</v>
      </c>
      <c r="E1214" s="3"/>
      <c r="F1214" s="3"/>
      <c r="G1214" s="3"/>
      <c r="H1214" s="3" t="s">
        <v>401</v>
      </c>
      <c r="I1214" s="4">
        <v>4</v>
      </c>
      <c r="J1214" s="3" t="s">
        <v>1007</v>
      </c>
      <c r="K1214" s="7">
        <v>8.4567955136285</v>
      </c>
      <c r="L1214" s="7">
        <f>K1214*1.16</f>
        <v>9.809882795809</v>
      </c>
      <c r="M1214" s="7">
        <f>I1214*K1214</f>
        <v>33.827182054514</v>
      </c>
      <c r="N1214" s="7">
        <f>I1214*L1214</f>
        <v>39.239531183236</v>
      </c>
      <c r="O1214" s="7">
        <v>200</v>
      </c>
      <c r="P1214" s="5">
        <v>800</v>
      </c>
      <c r="Q1214" s="5">
        <f>(O1214/L1214) - 1</f>
        <v>19.387603416164</v>
      </c>
      <c r="R1214" s="7">
        <v>150</v>
      </c>
      <c r="S1214" s="5">
        <v>600</v>
      </c>
      <c r="T1214" s="5">
        <f>(Q1214/L1214) - 1</f>
        <v>0.976333848193</v>
      </c>
      <c r="U1214" s="7">
        <v>100</v>
      </c>
      <c r="V1214" s="5">
        <v>400</v>
      </c>
      <c r="W1214" s="5">
        <f>(S1214/L1214) - 1</f>
        <v>60.162810248491</v>
      </c>
      <c r="X1214" s="7">
        <v>90</v>
      </c>
      <c r="Y1214" s="5">
        <v>360</v>
      </c>
      <c r="Z1214" s="5">
        <f>ABS((U1214/L1214) - 1)</f>
        <v>9.1938017080818</v>
      </c>
      <c r="AA1214" s="7">
        <v>10.79087107539</v>
      </c>
      <c r="AB1214" s="6">
        <v>800</v>
      </c>
      <c r="AC1214" s="6">
        <f>ABS((W1214/L1214) - 1)</f>
        <v>5.1328775787406</v>
      </c>
      <c r="AD1214" s="8">
        <v>322</v>
      </c>
      <c r="AE1214" t="s">
        <v>1006</v>
      </c>
      <c r="AF1214"/>
    </row>
    <row r="1215" spans="1:32" customHeight="1" ht="30">
      <c r="A1215" s="9" t="s">
        <v>1635</v>
      </c>
      <c r="B1215" s="9" t="s">
        <v>1636</v>
      </c>
      <c r="C1215" s="9" t="s">
        <v>30</v>
      </c>
      <c r="D1215" s="9" t="s">
        <v>1617</v>
      </c>
      <c r="E1215" s="9"/>
      <c r="F1215" s="9"/>
      <c r="G1215" s="9"/>
      <c r="H1215" s="9" t="s">
        <v>401</v>
      </c>
      <c r="I1215" s="10">
        <v>10</v>
      </c>
      <c r="J1215" s="9" t="s">
        <v>413</v>
      </c>
      <c r="K1215" s="12">
        <v>8.4523934752306</v>
      </c>
      <c r="L1215" s="12">
        <f>K1215*1.16</f>
        <v>9.8047764312675</v>
      </c>
      <c r="M1215" s="12">
        <f>I1215*K1215</f>
        <v>84.523934752306</v>
      </c>
      <c r="N1215" s="12">
        <f>I1215*L1215</f>
        <v>98.047764312675</v>
      </c>
      <c r="O1215" s="12">
        <v>200</v>
      </c>
      <c r="P1215" s="11">
        <v>800</v>
      </c>
      <c r="Q1215" s="11">
        <f>(O1215/L1215) - 1</f>
        <v>19.398221356909</v>
      </c>
      <c r="R1215" s="12">
        <v>150</v>
      </c>
      <c r="S1215" s="11">
        <v>600</v>
      </c>
      <c r="T1215" s="11">
        <f>(Q1215/L1215) - 1</f>
        <v>0.97844606584277</v>
      </c>
      <c r="U1215" s="12">
        <v>100</v>
      </c>
      <c r="V1215" s="11">
        <v>400</v>
      </c>
      <c r="W1215" s="11">
        <f>(S1215/L1215) - 1</f>
        <v>60.194664070727</v>
      </c>
      <c r="X1215" s="12">
        <v>90</v>
      </c>
      <c r="Y1215" s="11">
        <v>360</v>
      </c>
      <c r="Z1215" s="11">
        <f>ABS((U1215/L1215) - 1)</f>
        <v>9.1991106784546</v>
      </c>
      <c r="AA1215" s="12">
        <v>10.785254074394</v>
      </c>
      <c r="AB1215" s="6">
        <v>800</v>
      </c>
      <c r="AC1215" s="6">
        <f>ABS((W1215/L1215) - 1)</f>
        <v>5.1393204110974</v>
      </c>
      <c r="AD1215" s="8">
        <v>322</v>
      </c>
      <c r="AE1215" t="s">
        <v>1006</v>
      </c>
      <c r="AF1215"/>
    </row>
    <row r="1216" spans="1:32" customHeight="1" ht="30">
      <c r="A1216" s="3" t="s">
        <v>1635</v>
      </c>
      <c r="B1216" s="3" t="s">
        <v>1636</v>
      </c>
      <c r="C1216" s="3" t="s">
        <v>30</v>
      </c>
      <c r="D1216" s="3" t="s">
        <v>1617</v>
      </c>
      <c r="E1216" s="3"/>
      <c r="F1216" s="3"/>
      <c r="G1216" s="3"/>
      <c r="H1216" s="3" t="s">
        <v>401</v>
      </c>
      <c r="I1216" s="4">
        <v>6</v>
      </c>
      <c r="J1216" s="3" t="s">
        <v>40</v>
      </c>
      <c r="K1216" s="7">
        <v>8.4374458942971</v>
      </c>
      <c r="L1216" s="7">
        <f>K1216*1.16</f>
        <v>9.7874372373847</v>
      </c>
      <c r="M1216" s="7">
        <f>I1216*K1216</f>
        <v>50.624675365783</v>
      </c>
      <c r="N1216" s="7">
        <f>I1216*L1216</f>
        <v>58.724623424308</v>
      </c>
      <c r="O1216" s="7">
        <v>200</v>
      </c>
      <c r="P1216" s="5">
        <v>800</v>
      </c>
      <c r="Q1216" s="5">
        <f>(O1216/L1216) - 1</f>
        <v>19.434358366669</v>
      </c>
      <c r="R1216" s="7">
        <v>150</v>
      </c>
      <c r="S1216" s="5">
        <v>600</v>
      </c>
      <c r="T1216" s="5">
        <f>(Q1216/L1216) - 1</f>
        <v>0.98564321745395</v>
      </c>
      <c r="U1216" s="7">
        <v>100</v>
      </c>
      <c r="V1216" s="5">
        <v>400</v>
      </c>
      <c r="W1216" s="5">
        <f>(S1216/L1216) - 1</f>
        <v>60.303075100007</v>
      </c>
      <c r="X1216" s="7">
        <v>90</v>
      </c>
      <c r="Y1216" s="5">
        <v>360</v>
      </c>
      <c r="Z1216" s="5">
        <f>ABS((U1216/L1216) - 1)</f>
        <v>9.2171791833346</v>
      </c>
      <c r="AA1216" s="7">
        <v>10.766180961123</v>
      </c>
      <c r="AB1216" s="6">
        <v>800</v>
      </c>
      <c r="AC1216" s="6">
        <f>ABS((W1216/L1216) - 1)</f>
        <v>5.1612732360286</v>
      </c>
      <c r="AD1216" s="8">
        <v>322</v>
      </c>
      <c r="AE1216" t="s">
        <v>1006</v>
      </c>
      <c r="AF1216"/>
    </row>
    <row r="1217" spans="1:32" customHeight="1" ht="30">
      <c r="A1217" s="9" t="s">
        <v>1635</v>
      </c>
      <c r="B1217" s="9" t="s">
        <v>1636</v>
      </c>
      <c r="C1217" s="9" t="s">
        <v>30</v>
      </c>
      <c r="D1217" s="9" t="s">
        <v>1617</v>
      </c>
      <c r="E1217" s="9"/>
      <c r="F1217" s="9"/>
      <c r="G1217" s="9"/>
      <c r="H1217" s="9" t="s">
        <v>401</v>
      </c>
      <c r="I1217" s="10">
        <v>1</v>
      </c>
      <c r="J1217" s="9" t="s">
        <v>42</v>
      </c>
      <c r="K1217" s="12">
        <v>8.4583977568143</v>
      </c>
      <c r="L1217" s="12">
        <f>K1217*1.16</f>
        <v>9.8117413979045</v>
      </c>
      <c r="M1217" s="12">
        <f>I1217*K1217</f>
        <v>8.4583977568143</v>
      </c>
      <c r="N1217" s="12">
        <f>I1217*L1217</f>
        <v>9.8117413979045</v>
      </c>
      <c r="O1217" s="12">
        <v>200</v>
      </c>
      <c r="P1217" s="11">
        <v>800</v>
      </c>
      <c r="Q1217" s="11">
        <f>(O1217/L1217) - 1</f>
        <v>19.383741467413</v>
      </c>
      <c r="R1217" s="12">
        <v>150</v>
      </c>
      <c r="S1217" s="11">
        <v>600</v>
      </c>
      <c r="T1217" s="11">
        <f>(Q1217/L1217) - 1</f>
        <v>0.97556587371461</v>
      </c>
      <c r="U1217" s="12">
        <v>100</v>
      </c>
      <c r="V1217" s="11">
        <v>400</v>
      </c>
      <c r="W1217" s="11">
        <f>(S1217/L1217) - 1</f>
        <v>60.151224402239</v>
      </c>
      <c r="X1217" s="12">
        <v>90</v>
      </c>
      <c r="Y1217" s="11">
        <v>360</v>
      </c>
      <c r="Z1217" s="11">
        <f>ABS((U1217/L1217) - 1)</f>
        <v>9.1918707337065</v>
      </c>
      <c r="AA1217" s="12">
        <v>10.792915537695</v>
      </c>
      <c r="AB1217" s="6">
        <v>800</v>
      </c>
      <c r="AC1217" s="6">
        <f>ABS((W1217/L1217) - 1)</f>
        <v>5.130535035818</v>
      </c>
      <c r="AD1217" s="8">
        <v>322</v>
      </c>
      <c r="AE1217" t="s">
        <v>1006</v>
      </c>
      <c r="AF1217"/>
    </row>
    <row r="1218" spans="1:32" customHeight="1" ht="30">
      <c r="A1218" s="3" t="s">
        <v>1635</v>
      </c>
      <c r="B1218" s="3" t="s">
        <v>1636</v>
      </c>
      <c r="C1218" s="3" t="s">
        <v>30</v>
      </c>
      <c r="D1218" s="3" t="s">
        <v>1617</v>
      </c>
      <c r="E1218" s="3"/>
      <c r="F1218" s="3"/>
      <c r="G1218" s="3"/>
      <c r="H1218" s="3" t="s">
        <v>401</v>
      </c>
      <c r="I1218" s="4">
        <v>4</v>
      </c>
      <c r="J1218" s="3" t="s">
        <v>71</v>
      </c>
      <c r="K1218" s="7">
        <v>8.4438957674076</v>
      </c>
      <c r="L1218" s="7">
        <f>K1218*1.16</f>
        <v>9.7949190901928</v>
      </c>
      <c r="M1218" s="7">
        <f>I1218*K1218</f>
        <v>33.77558306963</v>
      </c>
      <c r="N1218" s="7">
        <f>I1218*L1218</f>
        <v>39.179676360771</v>
      </c>
      <c r="O1218" s="7">
        <v>200</v>
      </c>
      <c r="P1218" s="5">
        <v>800</v>
      </c>
      <c r="Q1218" s="5">
        <f>(O1218/L1218) - 1</f>
        <v>19.418749573976</v>
      </c>
      <c r="R1218" s="7">
        <v>150</v>
      </c>
      <c r="S1218" s="5">
        <v>600</v>
      </c>
      <c r="T1218" s="5">
        <f>(Q1218/L1218) - 1</f>
        <v>0.98253292295377</v>
      </c>
      <c r="U1218" s="7">
        <v>100</v>
      </c>
      <c r="V1218" s="5">
        <v>400</v>
      </c>
      <c r="W1218" s="5">
        <f>(S1218/L1218) - 1</f>
        <v>60.256248721927</v>
      </c>
      <c r="X1218" s="7">
        <v>90</v>
      </c>
      <c r="Y1218" s="5">
        <v>360</v>
      </c>
      <c r="Z1218" s="5">
        <f>ABS((U1218/L1218) - 1)</f>
        <v>9.2093747869878</v>
      </c>
      <c r="AA1218" s="7">
        <v>10.774410999212</v>
      </c>
      <c r="AB1218" s="6">
        <v>800</v>
      </c>
      <c r="AC1218" s="6">
        <f>ABS((W1218/L1218) - 1)</f>
        <v>5.1517862646011</v>
      </c>
      <c r="AD1218" s="8">
        <v>322</v>
      </c>
      <c r="AE1218" t="s">
        <v>1006</v>
      </c>
      <c r="AF1218"/>
    </row>
    <row r="1219" spans="1:32" customHeight="1" ht="30">
      <c r="A1219" s="9" t="s">
        <v>1635</v>
      </c>
      <c r="B1219" s="9" t="s">
        <v>1636</v>
      </c>
      <c r="C1219" s="9" t="s">
        <v>30</v>
      </c>
      <c r="D1219" s="9" t="s">
        <v>1617</v>
      </c>
      <c r="E1219" s="9"/>
      <c r="F1219" s="9"/>
      <c r="G1219" s="9"/>
      <c r="H1219" s="9" t="s">
        <v>401</v>
      </c>
      <c r="I1219" s="10">
        <v>8</v>
      </c>
      <c r="J1219" s="9" t="s">
        <v>90</v>
      </c>
      <c r="K1219" s="12">
        <v>8.4567955136285</v>
      </c>
      <c r="L1219" s="12">
        <f>K1219*1.16</f>
        <v>9.8098827958091</v>
      </c>
      <c r="M1219" s="12">
        <f>I1219*K1219</f>
        <v>67.654364109028</v>
      </c>
      <c r="N1219" s="12">
        <f>I1219*L1219</f>
        <v>78.479062366472</v>
      </c>
      <c r="O1219" s="12">
        <v>200</v>
      </c>
      <c r="P1219" s="11">
        <v>800</v>
      </c>
      <c r="Q1219" s="11">
        <f>(O1219/L1219) - 1</f>
        <v>19.387603416163</v>
      </c>
      <c r="R1219" s="12">
        <v>150</v>
      </c>
      <c r="S1219" s="11">
        <v>600</v>
      </c>
      <c r="T1219" s="11">
        <f>(Q1219/L1219) - 1</f>
        <v>0.97633384819298</v>
      </c>
      <c r="U1219" s="12">
        <v>100</v>
      </c>
      <c r="V1219" s="11">
        <v>400</v>
      </c>
      <c r="W1219" s="11">
        <f>(S1219/L1219) - 1</f>
        <v>60.16281024849</v>
      </c>
      <c r="X1219" s="12">
        <v>90</v>
      </c>
      <c r="Y1219" s="11">
        <v>360</v>
      </c>
      <c r="Z1219" s="11">
        <f>ABS((U1219/L1219) - 1)</f>
        <v>9.1938017080817</v>
      </c>
      <c r="AA1219" s="12">
        <v>10.79087107539</v>
      </c>
      <c r="AB1219" s="6">
        <v>800</v>
      </c>
      <c r="AC1219" s="6">
        <f>ABS((W1219/L1219) - 1)</f>
        <v>5.1328775787406</v>
      </c>
      <c r="AD1219" s="8">
        <v>322</v>
      </c>
      <c r="AE1219" t="s">
        <v>1006</v>
      </c>
      <c r="AF1219"/>
    </row>
    <row r="1220" spans="1:32" customHeight="1" ht="30">
      <c r="A1220" s="3" t="s">
        <v>1635</v>
      </c>
      <c r="B1220" s="3" t="s">
        <v>1636</v>
      </c>
      <c r="C1220" s="3" t="s">
        <v>30</v>
      </c>
      <c r="D1220" s="3" t="s">
        <v>1617</v>
      </c>
      <c r="E1220" s="3"/>
      <c r="F1220" s="3"/>
      <c r="G1220" s="3"/>
      <c r="H1220" s="3" t="s">
        <v>401</v>
      </c>
      <c r="I1220" s="4">
        <v>207</v>
      </c>
      <c r="J1220" s="3" t="s">
        <v>51</v>
      </c>
      <c r="K1220" s="7">
        <v>8.4567955136285</v>
      </c>
      <c r="L1220" s="7">
        <f>K1220*1.16</f>
        <v>9.809882795809</v>
      </c>
      <c r="M1220" s="7">
        <f>I1220*K1220</f>
        <v>1750.5566713211</v>
      </c>
      <c r="N1220" s="7">
        <f>I1220*L1220</f>
        <v>2030.6457387325</v>
      </c>
      <c r="O1220" s="7">
        <v>200</v>
      </c>
      <c r="P1220" s="5">
        <v>800</v>
      </c>
      <c r="Q1220" s="5">
        <f>(O1220/L1220) - 1</f>
        <v>19.387603416164</v>
      </c>
      <c r="R1220" s="7">
        <v>150</v>
      </c>
      <c r="S1220" s="5">
        <v>600</v>
      </c>
      <c r="T1220" s="5">
        <f>(Q1220/L1220) - 1</f>
        <v>0.97633384819299</v>
      </c>
      <c r="U1220" s="7">
        <v>100</v>
      </c>
      <c r="V1220" s="5">
        <v>400</v>
      </c>
      <c r="W1220" s="5">
        <f>(S1220/L1220) - 1</f>
        <v>60.162810248491</v>
      </c>
      <c r="X1220" s="7">
        <v>90</v>
      </c>
      <c r="Y1220" s="5">
        <v>360</v>
      </c>
      <c r="Z1220" s="5">
        <f>ABS((U1220/L1220) - 1)</f>
        <v>9.1938017080818</v>
      </c>
      <c r="AA1220" s="7">
        <v>10.79087107539</v>
      </c>
      <c r="AB1220" s="6">
        <v>800</v>
      </c>
      <c r="AC1220" s="6">
        <f>ABS((W1220/L1220) - 1)</f>
        <v>5.1328775787406</v>
      </c>
      <c r="AD1220" s="8">
        <v>322</v>
      </c>
      <c r="AE1220" t="s">
        <v>1006</v>
      </c>
      <c r="AF1220"/>
    </row>
    <row r="1221" spans="1:32" customHeight="1" ht="30">
      <c r="A1221" s="9" t="s">
        <v>1637</v>
      </c>
      <c r="B1221" s="9" t="s">
        <v>1638</v>
      </c>
      <c r="C1221" s="9" t="s">
        <v>30</v>
      </c>
      <c r="D1221" s="9" t="s">
        <v>1617</v>
      </c>
      <c r="E1221" s="9"/>
      <c r="F1221" s="9"/>
      <c r="G1221" s="9"/>
      <c r="H1221" s="9" t="s">
        <v>401</v>
      </c>
      <c r="I1221" s="10">
        <v>8</v>
      </c>
      <c r="J1221" s="9" t="s">
        <v>140</v>
      </c>
      <c r="K1221" s="12">
        <v>8.3310229879745</v>
      </c>
      <c r="L1221" s="12">
        <f>K1221*1.16</f>
        <v>9.6639866660504</v>
      </c>
      <c r="M1221" s="12">
        <f>I1221*K1221</f>
        <v>66.648183903796</v>
      </c>
      <c r="N1221" s="12">
        <f>I1221*L1221</f>
        <v>77.311893328404</v>
      </c>
      <c r="O1221" s="12">
        <v>200</v>
      </c>
      <c r="P1221" s="11">
        <v>800</v>
      </c>
      <c r="Q1221" s="11">
        <f>(O1221/L1221) - 1</f>
        <v>19.695392792976</v>
      </c>
      <c r="R1221" s="12">
        <v>150</v>
      </c>
      <c r="S1221" s="11">
        <v>600</v>
      </c>
      <c r="T1221" s="11">
        <f>(Q1221/L1221) - 1</f>
        <v>1.038019450313</v>
      </c>
      <c r="U1221" s="12">
        <v>100</v>
      </c>
      <c r="V1221" s="11">
        <v>400</v>
      </c>
      <c r="W1221" s="11">
        <f>(S1221/L1221) - 1</f>
        <v>61.086178378929</v>
      </c>
      <c r="X1221" s="12">
        <v>80</v>
      </c>
      <c r="Y1221" s="11">
        <v>320</v>
      </c>
      <c r="Z1221" s="11">
        <f>ABS((U1221/L1221) - 1)</f>
        <v>9.3476963964882</v>
      </c>
      <c r="AA1221" s="12">
        <v>10.630385332655</v>
      </c>
      <c r="AB1221" s="6">
        <v>800</v>
      </c>
      <c r="AC1221" s="6">
        <f>ABS((W1221/L1221) - 1)</f>
        <v>5.3210122788688</v>
      </c>
      <c r="AD1221" s="8">
        <v>539</v>
      </c>
      <c r="AE1221" t="s">
        <v>1639</v>
      </c>
      <c r="AF1221"/>
    </row>
    <row r="1222" spans="1:32" customHeight="1" ht="30">
      <c r="A1222" s="3" t="s">
        <v>1637</v>
      </c>
      <c r="B1222" s="3" t="s">
        <v>1638</v>
      </c>
      <c r="C1222" s="3" t="s">
        <v>30</v>
      </c>
      <c r="D1222" s="3" t="s">
        <v>1617</v>
      </c>
      <c r="E1222" s="3"/>
      <c r="F1222" s="3"/>
      <c r="G1222" s="3"/>
      <c r="H1222" s="3" t="s">
        <v>401</v>
      </c>
      <c r="I1222" s="4">
        <v>8</v>
      </c>
      <c r="J1222" s="3" t="s">
        <v>1007</v>
      </c>
      <c r="K1222" s="7">
        <v>8.3310229879745</v>
      </c>
      <c r="L1222" s="7">
        <f>K1222*1.16</f>
        <v>9.6639866660504</v>
      </c>
      <c r="M1222" s="7">
        <f>I1222*K1222</f>
        <v>66.648183903796</v>
      </c>
      <c r="N1222" s="7">
        <f>I1222*L1222</f>
        <v>77.311893328404</v>
      </c>
      <c r="O1222" s="7">
        <v>200</v>
      </c>
      <c r="P1222" s="5">
        <v>800</v>
      </c>
      <c r="Q1222" s="5">
        <f>(O1222/L1222) - 1</f>
        <v>19.695392792976</v>
      </c>
      <c r="R1222" s="7">
        <v>150</v>
      </c>
      <c r="S1222" s="5">
        <v>600</v>
      </c>
      <c r="T1222" s="5">
        <f>(Q1222/L1222) - 1</f>
        <v>1.038019450313</v>
      </c>
      <c r="U1222" s="7">
        <v>100</v>
      </c>
      <c r="V1222" s="5">
        <v>400</v>
      </c>
      <c r="W1222" s="5">
        <f>(S1222/L1222) - 1</f>
        <v>61.086178378929</v>
      </c>
      <c r="X1222" s="7">
        <v>80</v>
      </c>
      <c r="Y1222" s="5">
        <v>320</v>
      </c>
      <c r="Z1222" s="5">
        <f>ABS((U1222/L1222) - 1)</f>
        <v>9.3476963964882</v>
      </c>
      <c r="AA1222" s="7">
        <v>10.630385332655</v>
      </c>
      <c r="AB1222" s="6">
        <v>800</v>
      </c>
      <c r="AC1222" s="6">
        <f>ABS((W1222/L1222) - 1)</f>
        <v>5.3210122788688</v>
      </c>
      <c r="AD1222" s="8">
        <v>539</v>
      </c>
      <c r="AE1222" t="s">
        <v>1639</v>
      </c>
      <c r="AF1222"/>
    </row>
    <row r="1223" spans="1:32" customHeight="1" ht="30">
      <c r="A1223" s="9" t="s">
        <v>1637</v>
      </c>
      <c r="B1223" s="9" t="s">
        <v>1638</v>
      </c>
      <c r="C1223" s="9" t="s">
        <v>30</v>
      </c>
      <c r="D1223" s="9" t="s">
        <v>1617</v>
      </c>
      <c r="E1223" s="9"/>
      <c r="F1223" s="9"/>
      <c r="G1223" s="9"/>
      <c r="H1223" s="9" t="s">
        <v>401</v>
      </c>
      <c r="I1223" s="10">
        <v>6</v>
      </c>
      <c r="J1223" s="9" t="s">
        <v>38</v>
      </c>
      <c r="K1223" s="12">
        <v>8.3310229879745</v>
      </c>
      <c r="L1223" s="12">
        <f>K1223*1.16</f>
        <v>9.6639866660504</v>
      </c>
      <c r="M1223" s="12">
        <f>I1223*K1223</f>
        <v>49.986137927847</v>
      </c>
      <c r="N1223" s="12">
        <f>I1223*L1223</f>
        <v>57.983919996303</v>
      </c>
      <c r="O1223" s="12">
        <v>200</v>
      </c>
      <c r="P1223" s="11">
        <v>800</v>
      </c>
      <c r="Q1223" s="11">
        <f>(O1223/L1223) - 1</f>
        <v>19.695392792976</v>
      </c>
      <c r="R1223" s="12">
        <v>150</v>
      </c>
      <c r="S1223" s="11">
        <v>600</v>
      </c>
      <c r="T1223" s="11">
        <f>(Q1223/L1223) - 1</f>
        <v>1.038019450313</v>
      </c>
      <c r="U1223" s="12">
        <v>100</v>
      </c>
      <c r="V1223" s="11">
        <v>400</v>
      </c>
      <c r="W1223" s="11">
        <f>(S1223/L1223) - 1</f>
        <v>61.086178378929</v>
      </c>
      <c r="X1223" s="12">
        <v>80</v>
      </c>
      <c r="Y1223" s="11">
        <v>320</v>
      </c>
      <c r="Z1223" s="11">
        <f>ABS((U1223/L1223) - 1)</f>
        <v>9.3476963964882</v>
      </c>
      <c r="AA1223" s="12">
        <v>10.630385332655</v>
      </c>
      <c r="AB1223" s="6">
        <v>800</v>
      </c>
      <c r="AC1223" s="6">
        <f>ABS((W1223/L1223) - 1)</f>
        <v>5.3210122788688</v>
      </c>
      <c r="AD1223" s="8">
        <v>539</v>
      </c>
      <c r="AE1223" t="s">
        <v>1639</v>
      </c>
      <c r="AF1223"/>
    </row>
    <row r="1224" spans="1:32" customHeight="1" ht="30">
      <c r="A1224" s="3" t="s">
        <v>1637</v>
      </c>
      <c r="B1224" s="3" t="s">
        <v>1638</v>
      </c>
      <c r="C1224" s="3" t="s">
        <v>30</v>
      </c>
      <c r="D1224" s="3" t="s">
        <v>1617</v>
      </c>
      <c r="E1224" s="3"/>
      <c r="F1224" s="3"/>
      <c r="G1224" s="3"/>
      <c r="H1224" s="3" t="s">
        <v>401</v>
      </c>
      <c r="I1224" s="4">
        <v>20</v>
      </c>
      <c r="J1224" s="3" t="s">
        <v>413</v>
      </c>
      <c r="K1224" s="7">
        <v>8.3310229879745</v>
      </c>
      <c r="L1224" s="7">
        <f>K1224*1.16</f>
        <v>9.6639866660504</v>
      </c>
      <c r="M1224" s="7">
        <f>I1224*K1224</f>
        <v>166.62045975949</v>
      </c>
      <c r="N1224" s="7">
        <f>I1224*L1224</f>
        <v>193.27973332101</v>
      </c>
      <c r="O1224" s="7">
        <v>200</v>
      </c>
      <c r="P1224" s="5">
        <v>800</v>
      </c>
      <c r="Q1224" s="5">
        <f>(O1224/L1224) - 1</f>
        <v>19.695392792976</v>
      </c>
      <c r="R1224" s="7">
        <v>150</v>
      </c>
      <c r="S1224" s="5">
        <v>600</v>
      </c>
      <c r="T1224" s="5">
        <f>(Q1224/L1224) - 1</f>
        <v>1.038019450313</v>
      </c>
      <c r="U1224" s="7">
        <v>100</v>
      </c>
      <c r="V1224" s="5">
        <v>400</v>
      </c>
      <c r="W1224" s="5">
        <f>(S1224/L1224) - 1</f>
        <v>61.086178378929</v>
      </c>
      <c r="X1224" s="7">
        <v>80</v>
      </c>
      <c r="Y1224" s="5">
        <v>320</v>
      </c>
      <c r="Z1224" s="5">
        <f>ABS((U1224/L1224) - 1)</f>
        <v>9.3476963964882</v>
      </c>
      <c r="AA1224" s="7">
        <v>10.630385332655</v>
      </c>
      <c r="AB1224" s="6">
        <v>800</v>
      </c>
      <c r="AC1224" s="6">
        <f>ABS((W1224/L1224) - 1)</f>
        <v>5.3210122788688</v>
      </c>
      <c r="AD1224" s="8">
        <v>539</v>
      </c>
      <c r="AE1224" t="s">
        <v>1639</v>
      </c>
      <c r="AF1224"/>
    </row>
    <row r="1225" spans="1:32" customHeight="1" ht="30">
      <c r="A1225" s="9" t="s">
        <v>1637</v>
      </c>
      <c r="B1225" s="9" t="s">
        <v>1638</v>
      </c>
      <c r="C1225" s="9" t="s">
        <v>30</v>
      </c>
      <c r="D1225" s="9" t="s">
        <v>1617</v>
      </c>
      <c r="E1225" s="9"/>
      <c r="F1225" s="9"/>
      <c r="G1225" s="9"/>
      <c r="H1225" s="9" t="s">
        <v>401</v>
      </c>
      <c r="I1225" s="10">
        <v>8</v>
      </c>
      <c r="J1225" s="9" t="s">
        <v>40</v>
      </c>
      <c r="K1225" s="12">
        <v>8.3310229879745</v>
      </c>
      <c r="L1225" s="12">
        <f>K1225*1.16</f>
        <v>9.6639866660504</v>
      </c>
      <c r="M1225" s="12">
        <f>I1225*K1225</f>
        <v>66.648183903796</v>
      </c>
      <c r="N1225" s="12">
        <f>I1225*L1225</f>
        <v>77.311893328404</v>
      </c>
      <c r="O1225" s="12">
        <v>200</v>
      </c>
      <c r="P1225" s="11">
        <v>800</v>
      </c>
      <c r="Q1225" s="11">
        <f>(O1225/L1225) - 1</f>
        <v>19.695392792976</v>
      </c>
      <c r="R1225" s="12">
        <v>150</v>
      </c>
      <c r="S1225" s="11">
        <v>600</v>
      </c>
      <c r="T1225" s="11">
        <f>(Q1225/L1225) - 1</f>
        <v>1.038019450313</v>
      </c>
      <c r="U1225" s="12">
        <v>100</v>
      </c>
      <c r="V1225" s="11">
        <v>400</v>
      </c>
      <c r="W1225" s="11">
        <f>(S1225/L1225) - 1</f>
        <v>61.086178378929</v>
      </c>
      <c r="X1225" s="12">
        <v>80</v>
      </c>
      <c r="Y1225" s="11">
        <v>320</v>
      </c>
      <c r="Z1225" s="11">
        <f>ABS((U1225/L1225) - 1)</f>
        <v>9.3476963964882</v>
      </c>
      <c r="AA1225" s="12">
        <v>10.630385332655</v>
      </c>
      <c r="AB1225" s="6">
        <v>800</v>
      </c>
      <c r="AC1225" s="6">
        <f>ABS((W1225/L1225) - 1)</f>
        <v>5.3210122788688</v>
      </c>
      <c r="AD1225" s="8">
        <v>539</v>
      </c>
      <c r="AE1225" t="s">
        <v>1639</v>
      </c>
      <c r="AF1225"/>
    </row>
    <row r="1226" spans="1:32" customHeight="1" ht="30">
      <c r="A1226" s="3" t="s">
        <v>1637</v>
      </c>
      <c r="B1226" s="3" t="s">
        <v>1638</v>
      </c>
      <c r="C1226" s="3" t="s">
        <v>30</v>
      </c>
      <c r="D1226" s="3" t="s">
        <v>1617</v>
      </c>
      <c r="E1226" s="3"/>
      <c r="F1226" s="3"/>
      <c r="G1226" s="3"/>
      <c r="H1226" s="3" t="s">
        <v>401</v>
      </c>
      <c r="I1226" s="4">
        <v>10</v>
      </c>
      <c r="J1226" s="3" t="s">
        <v>63</v>
      </c>
      <c r="K1226" s="7">
        <v>8.3310229879745</v>
      </c>
      <c r="L1226" s="7">
        <f>K1226*1.16</f>
        <v>9.6639866660504</v>
      </c>
      <c r="M1226" s="7">
        <f>I1226*K1226</f>
        <v>83.310229879745</v>
      </c>
      <c r="N1226" s="7">
        <f>I1226*L1226</f>
        <v>96.639866660504</v>
      </c>
      <c r="O1226" s="7">
        <v>200</v>
      </c>
      <c r="P1226" s="5">
        <v>800</v>
      </c>
      <c r="Q1226" s="5">
        <f>(O1226/L1226) - 1</f>
        <v>19.695392792976</v>
      </c>
      <c r="R1226" s="7">
        <v>150</v>
      </c>
      <c r="S1226" s="5">
        <v>600</v>
      </c>
      <c r="T1226" s="5">
        <f>(Q1226/L1226) - 1</f>
        <v>1.038019450313</v>
      </c>
      <c r="U1226" s="7">
        <v>100</v>
      </c>
      <c r="V1226" s="5">
        <v>400</v>
      </c>
      <c r="W1226" s="5">
        <f>(S1226/L1226) - 1</f>
        <v>61.086178378929</v>
      </c>
      <c r="X1226" s="7">
        <v>80</v>
      </c>
      <c r="Y1226" s="5">
        <v>320</v>
      </c>
      <c r="Z1226" s="5">
        <f>ABS((U1226/L1226) - 1)</f>
        <v>9.3476963964882</v>
      </c>
      <c r="AA1226" s="7">
        <v>10.630385332655</v>
      </c>
      <c r="AB1226" s="6">
        <v>800</v>
      </c>
      <c r="AC1226" s="6">
        <f>ABS((W1226/L1226) - 1)</f>
        <v>5.3210122788688</v>
      </c>
      <c r="AD1226" s="8">
        <v>539</v>
      </c>
      <c r="AE1226" t="s">
        <v>1639</v>
      </c>
      <c r="AF1226"/>
    </row>
    <row r="1227" spans="1:32" customHeight="1" ht="30">
      <c r="A1227" s="9" t="s">
        <v>1637</v>
      </c>
      <c r="B1227" s="9" t="s">
        <v>1638</v>
      </c>
      <c r="C1227" s="9" t="s">
        <v>30</v>
      </c>
      <c r="D1227" s="9" t="s">
        <v>1617</v>
      </c>
      <c r="E1227" s="9"/>
      <c r="F1227" s="9"/>
      <c r="G1227" s="9"/>
      <c r="H1227" s="9" t="s">
        <v>401</v>
      </c>
      <c r="I1227" s="10">
        <v>16</v>
      </c>
      <c r="J1227" s="9" t="s">
        <v>42</v>
      </c>
      <c r="K1227" s="12">
        <v>8.3310229879745</v>
      </c>
      <c r="L1227" s="12">
        <f>K1227*1.16</f>
        <v>9.6639866660504</v>
      </c>
      <c r="M1227" s="12">
        <f>I1227*K1227</f>
        <v>133.29636780759</v>
      </c>
      <c r="N1227" s="12">
        <f>I1227*L1227</f>
        <v>154.62378665681</v>
      </c>
      <c r="O1227" s="12">
        <v>200</v>
      </c>
      <c r="P1227" s="11">
        <v>800</v>
      </c>
      <c r="Q1227" s="11">
        <f>(O1227/L1227) - 1</f>
        <v>19.695392792976</v>
      </c>
      <c r="R1227" s="12">
        <v>150</v>
      </c>
      <c r="S1227" s="11">
        <v>600</v>
      </c>
      <c r="T1227" s="11">
        <f>(Q1227/L1227) - 1</f>
        <v>1.038019450313</v>
      </c>
      <c r="U1227" s="12">
        <v>100</v>
      </c>
      <c r="V1227" s="11">
        <v>400</v>
      </c>
      <c r="W1227" s="11">
        <f>(S1227/L1227) - 1</f>
        <v>61.086178378929</v>
      </c>
      <c r="X1227" s="12">
        <v>80</v>
      </c>
      <c r="Y1227" s="11">
        <v>320</v>
      </c>
      <c r="Z1227" s="11">
        <f>ABS((U1227/L1227) - 1)</f>
        <v>9.3476963964882</v>
      </c>
      <c r="AA1227" s="12">
        <v>10.630385332655</v>
      </c>
      <c r="AB1227" s="6">
        <v>800</v>
      </c>
      <c r="AC1227" s="6">
        <f>ABS((W1227/L1227) - 1)</f>
        <v>5.3210122788688</v>
      </c>
      <c r="AD1227" s="8">
        <v>539</v>
      </c>
      <c r="AE1227" t="s">
        <v>1639</v>
      </c>
      <c r="AF1227"/>
    </row>
    <row r="1228" spans="1:32" customHeight="1" ht="30">
      <c r="A1228" s="3" t="s">
        <v>1637</v>
      </c>
      <c r="B1228" s="3" t="s">
        <v>1638</v>
      </c>
      <c r="C1228" s="3" t="s">
        <v>30</v>
      </c>
      <c r="D1228" s="3" t="s">
        <v>1617</v>
      </c>
      <c r="E1228" s="3"/>
      <c r="F1228" s="3"/>
      <c r="G1228" s="3"/>
      <c r="H1228" s="3" t="s">
        <v>401</v>
      </c>
      <c r="I1228" s="4">
        <v>5</v>
      </c>
      <c r="J1228" s="3" t="s">
        <v>71</v>
      </c>
      <c r="K1228" s="7">
        <v>8.3310229879745</v>
      </c>
      <c r="L1228" s="7">
        <f>K1228*1.16</f>
        <v>9.6639866660504</v>
      </c>
      <c r="M1228" s="7">
        <f>I1228*K1228</f>
        <v>41.655114939873</v>
      </c>
      <c r="N1228" s="7">
        <f>I1228*L1228</f>
        <v>48.319933330252</v>
      </c>
      <c r="O1228" s="7">
        <v>200</v>
      </c>
      <c r="P1228" s="5">
        <v>800</v>
      </c>
      <c r="Q1228" s="5">
        <f>(O1228/L1228) - 1</f>
        <v>19.695392792976</v>
      </c>
      <c r="R1228" s="7">
        <v>150</v>
      </c>
      <c r="S1228" s="5">
        <v>600</v>
      </c>
      <c r="T1228" s="5">
        <f>(Q1228/L1228) - 1</f>
        <v>1.038019450313</v>
      </c>
      <c r="U1228" s="7">
        <v>100</v>
      </c>
      <c r="V1228" s="5">
        <v>400</v>
      </c>
      <c r="W1228" s="5">
        <f>(S1228/L1228) - 1</f>
        <v>61.086178378929</v>
      </c>
      <c r="X1228" s="7">
        <v>80</v>
      </c>
      <c r="Y1228" s="5">
        <v>320</v>
      </c>
      <c r="Z1228" s="5">
        <f>ABS((U1228/L1228) - 1)</f>
        <v>9.3476963964882</v>
      </c>
      <c r="AA1228" s="7">
        <v>10.630385332655</v>
      </c>
      <c r="AB1228" s="6">
        <v>800</v>
      </c>
      <c r="AC1228" s="6">
        <f>ABS((W1228/L1228) - 1)</f>
        <v>5.3210122788688</v>
      </c>
      <c r="AD1228" s="8">
        <v>539</v>
      </c>
      <c r="AE1228" t="s">
        <v>1639</v>
      </c>
      <c r="AF1228"/>
    </row>
    <row r="1229" spans="1:32" customHeight="1" ht="30">
      <c r="A1229" s="9" t="s">
        <v>1637</v>
      </c>
      <c r="B1229" s="9" t="s">
        <v>1638</v>
      </c>
      <c r="C1229" s="9" t="s">
        <v>30</v>
      </c>
      <c r="D1229" s="9" t="s">
        <v>1617</v>
      </c>
      <c r="E1229" s="9"/>
      <c r="F1229" s="9"/>
      <c r="G1229" s="9"/>
      <c r="H1229" s="9" t="s">
        <v>401</v>
      </c>
      <c r="I1229" s="10">
        <v>20</v>
      </c>
      <c r="J1229" s="9" t="s">
        <v>90</v>
      </c>
      <c r="K1229" s="12">
        <v>8.3310229879745</v>
      </c>
      <c r="L1229" s="12">
        <f>K1229*1.16</f>
        <v>9.6639866660504</v>
      </c>
      <c r="M1229" s="12">
        <f>I1229*K1229</f>
        <v>166.62045975949</v>
      </c>
      <c r="N1229" s="12">
        <f>I1229*L1229</f>
        <v>193.27973332101</v>
      </c>
      <c r="O1229" s="12">
        <v>200</v>
      </c>
      <c r="P1229" s="11">
        <v>800</v>
      </c>
      <c r="Q1229" s="11">
        <f>(O1229/L1229) - 1</f>
        <v>19.695392792976</v>
      </c>
      <c r="R1229" s="12">
        <v>150</v>
      </c>
      <c r="S1229" s="11">
        <v>600</v>
      </c>
      <c r="T1229" s="11">
        <f>(Q1229/L1229) - 1</f>
        <v>1.038019450313</v>
      </c>
      <c r="U1229" s="12">
        <v>100</v>
      </c>
      <c r="V1229" s="11">
        <v>400</v>
      </c>
      <c r="W1229" s="11">
        <f>(S1229/L1229) - 1</f>
        <v>61.086178378929</v>
      </c>
      <c r="X1229" s="12">
        <v>80</v>
      </c>
      <c r="Y1229" s="11">
        <v>320</v>
      </c>
      <c r="Z1229" s="11">
        <f>ABS((U1229/L1229) - 1)</f>
        <v>9.3476963964882</v>
      </c>
      <c r="AA1229" s="12">
        <v>10.630385332655</v>
      </c>
      <c r="AB1229" s="6">
        <v>800</v>
      </c>
      <c r="AC1229" s="6">
        <f>ABS((W1229/L1229) - 1)</f>
        <v>5.3210122788688</v>
      </c>
      <c r="AD1229" s="8">
        <v>539</v>
      </c>
      <c r="AE1229" t="s">
        <v>1639</v>
      </c>
      <c r="AF1229"/>
    </row>
    <row r="1230" spans="1:32" customHeight="1" ht="30">
      <c r="A1230" s="3" t="s">
        <v>1637</v>
      </c>
      <c r="B1230" s="3" t="s">
        <v>1638</v>
      </c>
      <c r="C1230" s="3" t="s">
        <v>30</v>
      </c>
      <c r="D1230" s="3" t="s">
        <v>1617</v>
      </c>
      <c r="E1230" s="3"/>
      <c r="F1230" s="3"/>
      <c r="G1230" s="3"/>
      <c r="H1230" s="3" t="s">
        <v>401</v>
      </c>
      <c r="I1230" s="4">
        <v>12</v>
      </c>
      <c r="J1230" s="3" t="s">
        <v>51</v>
      </c>
      <c r="K1230" s="7">
        <v>8.3310229879745</v>
      </c>
      <c r="L1230" s="7">
        <f>K1230*1.16</f>
        <v>9.6639866660505</v>
      </c>
      <c r="M1230" s="7">
        <f>I1230*K1230</f>
        <v>99.972275855694</v>
      </c>
      <c r="N1230" s="7">
        <f>I1230*L1230</f>
        <v>115.96783999261</v>
      </c>
      <c r="O1230" s="7">
        <v>200</v>
      </c>
      <c r="P1230" s="5">
        <v>800</v>
      </c>
      <c r="Q1230" s="5">
        <f>(O1230/L1230) - 1</f>
        <v>19.695392792976</v>
      </c>
      <c r="R1230" s="7">
        <v>150</v>
      </c>
      <c r="S1230" s="5">
        <v>600</v>
      </c>
      <c r="T1230" s="5">
        <f>(Q1230/L1230) - 1</f>
        <v>1.038019450313</v>
      </c>
      <c r="U1230" s="7">
        <v>100</v>
      </c>
      <c r="V1230" s="5">
        <v>400</v>
      </c>
      <c r="W1230" s="5">
        <f>(S1230/L1230) - 1</f>
        <v>61.086178378929</v>
      </c>
      <c r="X1230" s="7">
        <v>80</v>
      </c>
      <c r="Y1230" s="5">
        <v>320</v>
      </c>
      <c r="Z1230" s="5">
        <f>ABS((U1230/L1230) - 1)</f>
        <v>9.3476963964882</v>
      </c>
      <c r="AA1230" s="7">
        <v>10.630385332656</v>
      </c>
      <c r="AB1230" s="6">
        <v>800</v>
      </c>
      <c r="AC1230" s="6">
        <f>ABS((W1230/L1230) - 1)</f>
        <v>5.3210122788688</v>
      </c>
      <c r="AD1230" s="8">
        <v>539</v>
      </c>
      <c r="AE1230" t="s">
        <v>1639</v>
      </c>
      <c r="AF1230"/>
    </row>
    <row r="1231" spans="1:32" customHeight="1" ht="30">
      <c r="A1231" s="9" t="s">
        <v>1640</v>
      </c>
      <c r="B1231" s="9" t="s">
        <v>1641</v>
      </c>
      <c r="C1231" s="9" t="s">
        <v>30</v>
      </c>
      <c r="D1231" s="9" t="s">
        <v>1617</v>
      </c>
      <c r="E1231" s="9"/>
      <c r="F1231" s="9"/>
      <c r="G1231" s="9"/>
      <c r="H1231" s="9" t="s">
        <v>401</v>
      </c>
      <c r="I1231" s="10">
        <v>4</v>
      </c>
      <c r="J1231" s="9" t="s">
        <v>1007</v>
      </c>
      <c r="K1231" s="12">
        <v>8.47</v>
      </c>
      <c r="L1231" s="12">
        <f>K1231*1.16</f>
        <v>9.8252</v>
      </c>
      <c r="M1231" s="12">
        <f>I1231*K1231</f>
        <v>33.88</v>
      </c>
      <c r="N1231" s="12">
        <f>I1231*L1231</f>
        <v>39.3008</v>
      </c>
      <c r="O1231" s="12">
        <v>200.43</v>
      </c>
      <c r="P1231" s="11">
        <v>801.72</v>
      </c>
      <c r="Q1231" s="11">
        <f>(O1231/L1231) - 1</f>
        <v>19.399584741278</v>
      </c>
      <c r="R1231" s="12">
        <v>150.33</v>
      </c>
      <c r="S1231" s="11">
        <v>601.32</v>
      </c>
      <c r="T1231" s="11">
        <f>(Q1231/L1231) - 1</f>
        <v>0.97447224904099</v>
      </c>
      <c r="U1231" s="12">
        <v>100.22</v>
      </c>
      <c r="V1231" s="11">
        <v>400.88</v>
      </c>
      <c r="W1231" s="11">
        <f>(S1231/L1231) - 1</f>
        <v>60.201807596792</v>
      </c>
      <c r="X1231" s="12">
        <v>90.2</v>
      </c>
      <c r="Y1231" s="11">
        <v>360.8</v>
      </c>
      <c r="Z1231" s="11">
        <f>ABS((U1231/L1231) - 1)</f>
        <v>9.200301266132</v>
      </c>
      <c r="AA1231" s="12">
        <v>10.80772</v>
      </c>
      <c r="AB1231" s="6">
        <v>801.72</v>
      </c>
      <c r="AC1231" s="6">
        <f>ABS((W1231/L1231) - 1)</f>
        <v>5.1272857139592</v>
      </c>
      <c r="AD1231" s="8" t="s">
        <v>39</v>
      </c>
      <c r="AE1231" t="s">
        <v>39</v>
      </c>
      <c r="AF1231"/>
    </row>
    <row r="1232" spans="1:32" customHeight="1" ht="30">
      <c r="A1232" s="3" t="s">
        <v>1640</v>
      </c>
      <c r="B1232" s="3" t="s">
        <v>1641</v>
      </c>
      <c r="C1232" s="3" t="s">
        <v>30</v>
      </c>
      <c r="D1232" s="3" t="s">
        <v>1617</v>
      </c>
      <c r="E1232" s="3"/>
      <c r="F1232" s="3"/>
      <c r="G1232" s="3"/>
      <c r="H1232" s="3" t="s">
        <v>401</v>
      </c>
      <c r="I1232" s="4">
        <v>4</v>
      </c>
      <c r="J1232" s="3" t="s">
        <v>38</v>
      </c>
      <c r="K1232" s="7">
        <v>8.47</v>
      </c>
      <c r="L1232" s="7">
        <f>K1232*1.16</f>
        <v>9.8252</v>
      </c>
      <c r="M1232" s="7">
        <f>I1232*K1232</f>
        <v>33.88</v>
      </c>
      <c r="N1232" s="7">
        <f>I1232*L1232</f>
        <v>39.3008</v>
      </c>
      <c r="O1232" s="7">
        <v>200.43</v>
      </c>
      <c r="P1232" s="5">
        <v>801.72</v>
      </c>
      <c r="Q1232" s="5">
        <f>(O1232/L1232) - 1</f>
        <v>19.399584741278</v>
      </c>
      <c r="R1232" s="7">
        <v>150.33</v>
      </c>
      <c r="S1232" s="5">
        <v>601.32</v>
      </c>
      <c r="T1232" s="5">
        <f>(Q1232/L1232) - 1</f>
        <v>0.97447224904099</v>
      </c>
      <c r="U1232" s="7">
        <v>100.22</v>
      </c>
      <c r="V1232" s="5">
        <v>400.88</v>
      </c>
      <c r="W1232" s="5">
        <f>(S1232/L1232) - 1</f>
        <v>60.201807596792</v>
      </c>
      <c r="X1232" s="7">
        <v>90.2</v>
      </c>
      <c r="Y1232" s="5">
        <v>360.8</v>
      </c>
      <c r="Z1232" s="5">
        <f>ABS((U1232/L1232) - 1)</f>
        <v>9.200301266132</v>
      </c>
      <c r="AA1232" s="7">
        <v>10.80772</v>
      </c>
      <c r="AB1232" s="6">
        <v>801.72</v>
      </c>
      <c r="AC1232" s="6">
        <f>ABS((W1232/L1232) - 1)</f>
        <v>5.1272857139592</v>
      </c>
      <c r="AD1232" s="8" t="s">
        <v>39</v>
      </c>
      <c r="AE1232" t="s">
        <v>39</v>
      </c>
      <c r="AF1232"/>
    </row>
    <row r="1233" spans="1:32" customHeight="1" ht="30">
      <c r="A1233" s="9" t="s">
        <v>1640</v>
      </c>
      <c r="B1233" s="9" t="s">
        <v>1641</v>
      </c>
      <c r="C1233" s="9" t="s">
        <v>30</v>
      </c>
      <c r="D1233" s="9" t="s">
        <v>1617</v>
      </c>
      <c r="E1233" s="9"/>
      <c r="F1233" s="9"/>
      <c r="G1233" s="9"/>
      <c r="H1233" s="9" t="s">
        <v>401</v>
      </c>
      <c r="I1233" s="10">
        <v>2</v>
      </c>
      <c r="J1233" s="9" t="s">
        <v>413</v>
      </c>
      <c r="K1233" s="12">
        <v>8.47</v>
      </c>
      <c r="L1233" s="12">
        <f>K1233*1.16</f>
        <v>9.8252</v>
      </c>
      <c r="M1233" s="12">
        <f>I1233*K1233</f>
        <v>16.94</v>
      </c>
      <c r="N1233" s="12">
        <f>I1233*L1233</f>
        <v>19.6504</v>
      </c>
      <c r="O1233" s="12">
        <v>200.43</v>
      </c>
      <c r="P1233" s="11">
        <v>801.72</v>
      </c>
      <c r="Q1233" s="11">
        <f>(O1233/L1233) - 1</f>
        <v>19.399584741278</v>
      </c>
      <c r="R1233" s="12">
        <v>150.33</v>
      </c>
      <c r="S1233" s="11">
        <v>601.32</v>
      </c>
      <c r="T1233" s="11">
        <f>(Q1233/L1233) - 1</f>
        <v>0.97447224904099</v>
      </c>
      <c r="U1233" s="12">
        <v>100.22</v>
      </c>
      <c r="V1233" s="11">
        <v>400.88</v>
      </c>
      <c r="W1233" s="11">
        <f>(S1233/L1233) - 1</f>
        <v>60.201807596792</v>
      </c>
      <c r="X1233" s="12">
        <v>90.2</v>
      </c>
      <c r="Y1233" s="11">
        <v>360.8</v>
      </c>
      <c r="Z1233" s="11">
        <f>ABS((U1233/L1233) - 1)</f>
        <v>9.200301266132</v>
      </c>
      <c r="AA1233" s="12">
        <v>10.80772</v>
      </c>
      <c r="AB1233" s="6">
        <v>801.72</v>
      </c>
      <c r="AC1233" s="6">
        <f>ABS((W1233/L1233) - 1)</f>
        <v>5.1272857139592</v>
      </c>
      <c r="AD1233" s="8" t="s">
        <v>39</v>
      </c>
      <c r="AE1233" t="s">
        <v>39</v>
      </c>
      <c r="AF1233"/>
    </row>
    <row r="1234" spans="1:32" customHeight="1" ht="30">
      <c r="A1234" s="3" t="s">
        <v>1640</v>
      </c>
      <c r="B1234" s="3" t="s">
        <v>1641</v>
      </c>
      <c r="C1234" s="3" t="s">
        <v>30</v>
      </c>
      <c r="D1234" s="3" t="s">
        <v>1617</v>
      </c>
      <c r="E1234" s="3"/>
      <c r="F1234" s="3"/>
      <c r="G1234" s="3"/>
      <c r="H1234" s="3" t="s">
        <v>401</v>
      </c>
      <c r="I1234" s="4">
        <v>8</v>
      </c>
      <c r="J1234" s="3" t="s">
        <v>40</v>
      </c>
      <c r="K1234" s="7">
        <v>8.47</v>
      </c>
      <c r="L1234" s="7">
        <f>K1234*1.16</f>
        <v>9.8252</v>
      </c>
      <c r="M1234" s="7">
        <f>I1234*K1234</f>
        <v>67.76</v>
      </c>
      <c r="N1234" s="7">
        <f>I1234*L1234</f>
        <v>78.6016</v>
      </c>
      <c r="O1234" s="7">
        <v>200.43</v>
      </c>
      <c r="P1234" s="5">
        <v>801.72</v>
      </c>
      <c r="Q1234" s="5">
        <f>(O1234/L1234) - 1</f>
        <v>19.399584741278</v>
      </c>
      <c r="R1234" s="7">
        <v>150.33</v>
      </c>
      <c r="S1234" s="5">
        <v>601.32</v>
      </c>
      <c r="T1234" s="5">
        <f>(Q1234/L1234) - 1</f>
        <v>0.97447224904099</v>
      </c>
      <c r="U1234" s="7">
        <v>100.22</v>
      </c>
      <c r="V1234" s="5">
        <v>400.88</v>
      </c>
      <c r="W1234" s="5">
        <f>(S1234/L1234) - 1</f>
        <v>60.201807596792</v>
      </c>
      <c r="X1234" s="7">
        <v>90.2</v>
      </c>
      <c r="Y1234" s="5">
        <v>360.8</v>
      </c>
      <c r="Z1234" s="5">
        <f>ABS((U1234/L1234) - 1)</f>
        <v>9.200301266132</v>
      </c>
      <c r="AA1234" s="7">
        <v>10.80772</v>
      </c>
      <c r="AB1234" s="6">
        <v>801.72</v>
      </c>
      <c r="AC1234" s="6">
        <f>ABS((W1234/L1234) - 1)</f>
        <v>5.1272857139592</v>
      </c>
      <c r="AD1234" s="8" t="s">
        <v>39</v>
      </c>
      <c r="AE1234" t="s">
        <v>39</v>
      </c>
      <c r="AF1234"/>
    </row>
    <row r="1235" spans="1:32" customHeight="1" ht="30">
      <c r="A1235" s="9" t="s">
        <v>1640</v>
      </c>
      <c r="B1235" s="9" t="s">
        <v>1641</v>
      </c>
      <c r="C1235" s="9" t="s">
        <v>30</v>
      </c>
      <c r="D1235" s="9" t="s">
        <v>1617</v>
      </c>
      <c r="E1235" s="9"/>
      <c r="F1235" s="9"/>
      <c r="G1235" s="9"/>
      <c r="H1235" s="9" t="s">
        <v>401</v>
      </c>
      <c r="I1235" s="10">
        <v>6</v>
      </c>
      <c r="J1235" s="9" t="s">
        <v>90</v>
      </c>
      <c r="K1235" s="12">
        <v>8.47</v>
      </c>
      <c r="L1235" s="12">
        <f>K1235*1.16</f>
        <v>9.8252</v>
      </c>
      <c r="M1235" s="12">
        <f>I1235*K1235</f>
        <v>50.82</v>
      </c>
      <c r="N1235" s="12">
        <f>I1235*L1235</f>
        <v>58.9512</v>
      </c>
      <c r="O1235" s="12">
        <v>200.43</v>
      </c>
      <c r="P1235" s="11">
        <v>801.72</v>
      </c>
      <c r="Q1235" s="11">
        <f>(O1235/L1235) - 1</f>
        <v>19.399584741278</v>
      </c>
      <c r="R1235" s="12">
        <v>150.33</v>
      </c>
      <c r="S1235" s="11">
        <v>601.32</v>
      </c>
      <c r="T1235" s="11">
        <f>(Q1235/L1235) - 1</f>
        <v>0.97447224904099</v>
      </c>
      <c r="U1235" s="12">
        <v>100.22</v>
      </c>
      <c r="V1235" s="11">
        <v>400.88</v>
      </c>
      <c r="W1235" s="11">
        <f>(S1235/L1235) - 1</f>
        <v>60.201807596792</v>
      </c>
      <c r="X1235" s="12">
        <v>90.2</v>
      </c>
      <c r="Y1235" s="11">
        <v>360.8</v>
      </c>
      <c r="Z1235" s="11">
        <f>ABS((U1235/L1235) - 1)</f>
        <v>9.200301266132</v>
      </c>
      <c r="AA1235" s="12">
        <v>10.80772</v>
      </c>
      <c r="AB1235" s="6">
        <v>801.72</v>
      </c>
      <c r="AC1235" s="6">
        <f>ABS((W1235/L1235) - 1)</f>
        <v>5.1272857139592</v>
      </c>
      <c r="AD1235" s="8" t="s">
        <v>39</v>
      </c>
      <c r="AE1235" t="s">
        <v>39</v>
      </c>
      <c r="AF1235"/>
    </row>
    <row r="1236" spans="1:32" customHeight="1" ht="30">
      <c r="A1236" s="3" t="s">
        <v>1640</v>
      </c>
      <c r="B1236" s="3" t="s">
        <v>1641</v>
      </c>
      <c r="C1236" s="3" t="s">
        <v>30</v>
      </c>
      <c r="D1236" s="3" t="s">
        <v>1617</v>
      </c>
      <c r="E1236" s="3"/>
      <c r="F1236" s="3"/>
      <c r="G1236" s="3"/>
      <c r="H1236" s="3" t="s">
        <v>401</v>
      </c>
      <c r="I1236" s="4">
        <v>6</v>
      </c>
      <c r="J1236" s="3" t="s">
        <v>140</v>
      </c>
      <c r="K1236" s="7">
        <v>8.47</v>
      </c>
      <c r="L1236" s="7">
        <f>K1236*1.16</f>
        <v>9.8252</v>
      </c>
      <c r="M1236" s="7">
        <f>I1236*K1236</f>
        <v>50.82</v>
      </c>
      <c r="N1236" s="7">
        <f>I1236*L1236</f>
        <v>58.9512</v>
      </c>
      <c r="O1236" s="7">
        <v>200.43</v>
      </c>
      <c r="P1236" s="5">
        <v>801.72</v>
      </c>
      <c r="Q1236" s="5">
        <f>(O1236/L1236) - 1</f>
        <v>19.399584741278</v>
      </c>
      <c r="R1236" s="7">
        <v>150.33</v>
      </c>
      <c r="S1236" s="5">
        <v>601.32</v>
      </c>
      <c r="T1236" s="5">
        <f>(Q1236/L1236) - 1</f>
        <v>0.97447224904099</v>
      </c>
      <c r="U1236" s="7">
        <v>100.22</v>
      </c>
      <c r="V1236" s="5">
        <v>400.88</v>
      </c>
      <c r="W1236" s="5">
        <f>(S1236/L1236) - 1</f>
        <v>60.201807596792</v>
      </c>
      <c r="X1236" s="7">
        <v>90.2</v>
      </c>
      <c r="Y1236" s="5">
        <v>360.8</v>
      </c>
      <c r="Z1236" s="5">
        <f>ABS((U1236/L1236) - 1)</f>
        <v>9.200301266132</v>
      </c>
      <c r="AA1236" s="7">
        <v>10.80772</v>
      </c>
      <c r="AB1236" s="6">
        <v>801.72</v>
      </c>
      <c r="AC1236" s="6">
        <f>ABS((W1236/L1236) - 1)</f>
        <v>5.1272857139592</v>
      </c>
      <c r="AD1236" s="8" t="s">
        <v>39</v>
      </c>
      <c r="AE1236" t="s">
        <v>39</v>
      </c>
      <c r="AF1236"/>
    </row>
    <row r="1237" spans="1:32" customHeight="1" ht="30">
      <c r="A1237" s="9" t="s">
        <v>1642</v>
      </c>
      <c r="B1237" s="9" t="s">
        <v>1643</v>
      </c>
      <c r="C1237" s="9" t="s">
        <v>30</v>
      </c>
      <c r="D1237" s="9" t="s">
        <v>1617</v>
      </c>
      <c r="E1237" s="9"/>
      <c r="F1237" s="9"/>
      <c r="G1237" s="9"/>
      <c r="H1237" s="9" t="s">
        <v>401</v>
      </c>
      <c r="I1237" s="10">
        <v>6</v>
      </c>
      <c r="J1237" s="9" t="s">
        <v>1007</v>
      </c>
      <c r="K1237" s="12">
        <v>8.47</v>
      </c>
      <c r="L1237" s="12">
        <f>K1237*1.16</f>
        <v>9.8252</v>
      </c>
      <c r="M1237" s="12">
        <f>I1237*K1237</f>
        <v>50.82</v>
      </c>
      <c r="N1237" s="12">
        <f>I1237*L1237</f>
        <v>58.9512</v>
      </c>
      <c r="O1237" s="12">
        <v>200.43</v>
      </c>
      <c r="P1237" s="11">
        <v>801.72</v>
      </c>
      <c r="Q1237" s="11">
        <f>(O1237/L1237) - 1</f>
        <v>19.399584741278</v>
      </c>
      <c r="R1237" s="12">
        <v>150.33</v>
      </c>
      <c r="S1237" s="11">
        <v>601.32</v>
      </c>
      <c r="T1237" s="11">
        <f>(Q1237/L1237) - 1</f>
        <v>0.97447224904099</v>
      </c>
      <c r="U1237" s="12">
        <v>100.22</v>
      </c>
      <c r="V1237" s="11">
        <v>400.88</v>
      </c>
      <c r="W1237" s="11">
        <f>(S1237/L1237) - 1</f>
        <v>60.201807596792</v>
      </c>
      <c r="X1237" s="12">
        <v>90.2</v>
      </c>
      <c r="Y1237" s="11">
        <v>360.8</v>
      </c>
      <c r="Z1237" s="11">
        <f>ABS((U1237/L1237) - 1)</f>
        <v>9.200301266132</v>
      </c>
      <c r="AA1237" s="12">
        <v>10.80772</v>
      </c>
      <c r="AB1237" s="6">
        <v>801.72</v>
      </c>
      <c r="AC1237" s="6">
        <f>ABS((W1237/L1237) - 1)</f>
        <v>5.1272857139592</v>
      </c>
      <c r="AD1237" s="8" t="s">
        <v>39</v>
      </c>
      <c r="AE1237" t="s">
        <v>39</v>
      </c>
      <c r="AF1237"/>
    </row>
    <row r="1238" spans="1:32" customHeight="1" ht="30">
      <c r="A1238" s="3" t="s">
        <v>1642</v>
      </c>
      <c r="B1238" s="3" t="s">
        <v>1643</v>
      </c>
      <c r="C1238" s="3" t="s">
        <v>30</v>
      </c>
      <c r="D1238" s="3" t="s">
        <v>1617</v>
      </c>
      <c r="E1238" s="3"/>
      <c r="F1238" s="3"/>
      <c r="G1238" s="3"/>
      <c r="H1238" s="3" t="s">
        <v>401</v>
      </c>
      <c r="I1238" s="4">
        <v>8</v>
      </c>
      <c r="J1238" s="3" t="s">
        <v>38</v>
      </c>
      <c r="K1238" s="7">
        <v>8.47</v>
      </c>
      <c r="L1238" s="7">
        <f>K1238*1.16</f>
        <v>9.8252</v>
      </c>
      <c r="M1238" s="7">
        <f>I1238*K1238</f>
        <v>67.76</v>
      </c>
      <c r="N1238" s="7">
        <f>I1238*L1238</f>
        <v>78.6016</v>
      </c>
      <c r="O1238" s="7">
        <v>200.43</v>
      </c>
      <c r="P1238" s="5">
        <v>801.72</v>
      </c>
      <c r="Q1238" s="5">
        <f>(O1238/L1238) - 1</f>
        <v>19.399584741278</v>
      </c>
      <c r="R1238" s="7">
        <v>150.33</v>
      </c>
      <c r="S1238" s="5">
        <v>601.32</v>
      </c>
      <c r="T1238" s="5">
        <f>(Q1238/L1238) - 1</f>
        <v>0.97447224904099</v>
      </c>
      <c r="U1238" s="7">
        <v>100.22</v>
      </c>
      <c r="V1238" s="5">
        <v>400.88</v>
      </c>
      <c r="W1238" s="5">
        <f>(S1238/L1238) - 1</f>
        <v>60.201807596792</v>
      </c>
      <c r="X1238" s="7">
        <v>90.2</v>
      </c>
      <c r="Y1238" s="5">
        <v>360.8</v>
      </c>
      <c r="Z1238" s="5">
        <f>ABS((U1238/L1238) - 1)</f>
        <v>9.200301266132</v>
      </c>
      <c r="AA1238" s="7">
        <v>10.80772</v>
      </c>
      <c r="AB1238" s="6">
        <v>801.72</v>
      </c>
      <c r="AC1238" s="6">
        <f>ABS((W1238/L1238) - 1)</f>
        <v>5.1272857139592</v>
      </c>
      <c r="AD1238" s="8" t="s">
        <v>39</v>
      </c>
      <c r="AE1238" t="s">
        <v>39</v>
      </c>
      <c r="AF1238"/>
    </row>
    <row r="1239" spans="1:32" customHeight="1" ht="30">
      <c r="A1239" s="9" t="s">
        <v>1642</v>
      </c>
      <c r="B1239" s="9" t="s">
        <v>1643</v>
      </c>
      <c r="C1239" s="9" t="s">
        <v>30</v>
      </c>
      <c r="D1239" s="9" t="s">
        <v>1617</v>
      </c>
      <c r="E1239" s="9"/>
      <c r="F1239" s="9"/>
      <c r="G1239" s="9"/>
      <c r="H1239" s="9" t="s">
        <v>401</v>
      </c>
      <c r="I1239" s="10">
        <v>2</v>
      </c>
      <c r="J1239" s="9" t="s">
        <v>413</v>
      </c>
      <c r="K1239" s="12">
        <v>8.47</v>
      </c>
      <c r="L1239" s="12">
        <f>K1239*1.16</f>
        <v>9.8252</v>
      </c>
      <c r="M1239" s="12">
        <f>I1239*K1239</f>
        <v>16.94</v>
      </c>
      <c r="N1239" s="12">
        <f>I1239*L1239</f>
        <v>19.6504</v>
      </c>
      <c r="O1239" s="12">
        <v>200.43</v>
      </c>
      <c r="P1239" s="11">
        <v>801.72</v>
      </c>
      <c r="Q1239" s="11">
        <f>(O1239/L1239) - 1</f>
        <v>19.399584741278</v>
      </c>
      <c r="R1239" s="12">
        <v>150.33</v>
      </c>
      <c r="S1239" s="11">
        <v>601.32</v>
      </c>
      <c r="T1239" s="11">
        <f>(Q1239/L1239) - 1</f>
        <v>0.97447224904099</v>
      </c>
      <c r="U1239" s="12">
        <v>100.22</v>
      </c>
      <c r="V1239" s="11">
        <v>400.88</v>
      </c>
      <c r="W1239" s="11">
        <f>(S1239/L1239) - 1</f>
        <v>60.201807596792</v>
      </c>
      <c r="X1239" s="12">
        <v>90.2</v>
      </c>
      <c r="Y1239" s="11">
        <v>360.8</v>
      </c>
      <c r="Z1239" s="11">
        <f>ABS((U1239/L1239) - 1)</f>
        <v>9.200301266132</v>
      </c>
      <c r="AA1239" s="12">
        <v>10.80772</v>
      </c>
      <c r="AB1239" s="6">
        <v>801.72</v>
      </c>
      <c r="AC1239" s="6">
        <f>ABS((W1239/L1239) - 1)</f>
        <v>5.1272857139592</v>
      </c>
      <c r="AD1239" s="8" t="s">
        <v>39</v>
      </c>
      <c r="AE1239" t="s">
        <v>39</v>
      </c>
      <c r="AF1239"/>
    </row>
    <row r="1240" spans="1:32" customHeight="1" ht="30">
      <c r="A1240" s="3" t="s">
        <v>1642</v>
      </c>
      <c r="B1240" s="3" t="s">
        <v>1643</v>
      </c>
      <c r="C1240" s="3" t="s">
        <v>30</v>
      </c>
      <c r="D1240" s="3" t="s">
        <v>1617</v>
      </c>
      <c r="E1240" s="3"/>
      <c r="F1240" s="3"/>
      <c r="G1240" s="3"/>
      <c r="H1240" s="3" t="s">
        <v>401</v>
      </c>
      <c r="I1240" s="4">
        <v>4</v>
      </c>
      <c r="J1240" s="3" t="s">
        <v>40</v>
      </c>
      <c r="K1240" s="7">
        <v>8.47</v>
      </c>
      <c r="L1240" s="7">
        <f>K1240*1.16</f>
        <v>9.8252</v>
      </c>
      <c r="M1240" s="7">
        <f>I1240*K1240</f>
        <v>33.88</v>
      </c>
      <c r="N1240" s="7">
        <f>I1240*L1240</f>
        <v>39.3008</v>
      </c>
      <c r="O1240" s="7">
        <v>200.43</v>
      </c>
      <c r="P1240" s="5">
        <v>801.72</v>
      </c>
      <c r="Q1240" s="5">
        <f>(O1240/L1240) - 1</f>
        <v>19.399584741278</v>
      </c>
      <c r="R1240" s="7">
        <v>150.33</v>
      </c>
      <c r="S1240" s="5">
        <v>601.32</v>
      </c>
      <c r="T1240" s="5">
        <f>(Q1240/L1240) - 1</f>
        <v>0.97447224904099</v>
      </c>
      <c r="U1240" s="7">
        <v>100.22</v>
      </c>
      <c r="V1240" s="5">
        <v>400.88</v>
      </c>
      <c r="W1240" s="5">
        <f>(S1240/L1240) - 1</f>
        <v>60.201807596792</v>
      </c>
      <c r="X1240" s="7">
        <v>90.2</v>
      </c>
      <c r="Y1240" s="5">
        <v>360.8</v>
      </c>
      <c r="Z1240" s="5">
        <f>ABS((U1240/L1240) - 1)</f>
        <v>9.200301266132</v>
      </c>
      <c r="AA1240" s="7">
        <v>10.80772</v>
      </c>
      <c r="AB1240" s="6">
        <v>801.72</v>
      </c>
      <c r="AC1240" s="6">
        <f>ABS((W1240/L1240) - 1)</f>
        <v>5.1272857139592</v>
      </c>
      <c r="AD1240" s="8" t="s">
        <v>39</v>
      </c>
      <c r="AE1240" t="s">
        <v>39</v>
      </c>
      <c r="AF1240"/>
    </row>
    <row r="1241" spans="1:32" customHeight="1" ht="30">
      <c r="A1241" s="9" t="s">
        <v>1642</v>
      </c>
      <c r="B1241" s="9" t="s">
        <v>1643</v>
      </c>
      <c r="C1241" s="9" t="s">
        <v>30</v>
      </c>
      <c r="D1241" s="9" t="s">
        <v>1617</v>
      </c>
      <c r="E1241" s="9"/>
      <c r="F1241" s="9"/>
      <c r="G1241" s="9"/>
      <c r="H1241" s="9" t="s">
        <v>401</v>
      </c>
      <c r="I1241" s="10">
        <v>9</v>
      </c>
      <c r="J1241" s="9" t="s">
        <v>63</v>
      </c>
      <c r="K1241" s="12">
        <v>8.47</v>
      </c>
      <c r="L1241" s="12">
        <f>K1241*1.16</f>
        <v>9.8252</v>
      </c>
      <c r="M1241" s="12">
        <f>I1241*K1241</f>
        <v>76.23</v>
      </c>
      <c r="N1241" s="12">
        <f>I1241*L1241</f>
        <v>88.4268</v>
      </c>
      <c r="O1241" s="12">
        <v>200.43</v>
      </c>
      <c r="P1241" s="11">
        <v>801.72</v>
      </c>
      <c r="Q1241" s="11">
        <f>(O1241/L1241) - 1</f>
        <v>19.399584741278</v>
      </c>
      <c r="R1241" s="12">
        <v>150.33</v>
      </c>
      <c r="S1241" s="11">
        <v>601.32</v>
      </c>
      <c r="T1241" s="11">
        <f>(Q1241/L1241) - 1</f>
        <v>0.97447224904099</v>
      </c>
      <c r="U1241" s="12">
        <v>100.22</v>
      </c>
      <c r="V1241" s="11">
        <v>400.88</v>
      </c>
      <c r="W1241" s="11">
        <f>(S1241/L1241) - 1</f>
        <v>60.201807596792</v>
      </c>
      <c r="X1241" s="12">
        <v>90.2</v>
      </c>
      <c r="Y1241" s="11">
        <v>360.8</v>
      </c>
      <c r="Z1241" s="11">
        <f>ABS((U1241/L1241) - 1)</f>
        <v>9.200301266132</v>
      </c>
      <c r="AA1241" s="12">
        <v>10.80772</v>
      </c>
      <c r="AB1241" s="6">
        <v>801.72</v>
      </c>
      <c r="AC1241" s="6">
        <f>ABS((W1241/L1241) - 1)</f>
        <v>5.1272857139592</v>
      </c>
      <c r="AD1241" s="8" t="s">
        <v>39</v>
      </c>
      <c r="AE1241" t="s">
        <v>39</v>
      </c>
      <c r="AF1241"/>
    </row>
    <row r="1242" spans="1:32" customHeight="1" ht="30">
      <c r="A1242" s="3" t="s">
        <v>1642</v>
      </c>
      <c r="B1242" s="3" t="s">
        <v>1643</v>
      </c>
      <c r="C1242" s="3" t="s">
        <v>30</v>
      </c>
      <c r="D1242" s="3" t="s">
        <v>1617</v>
      </c>
      <c r="E1242" s="3"/>
      <c r="F1242" s="3"/>
      <c r="G1242" s="3"/>
      <c r="H1242" s="3" t="s">
        <v>401</v>
      </c>
      <c r="I1242" s="4">
        <v>11</v>
      </c>
      <c r="J1242" s="3" t="s">
        <v>90</v>
      </c>
      <c r="K1242" s="7">
        <v>8.47</v>
      </c>
      <c r="L1242" s="7">
        <f>K1242*1.16</f>
        <v>9.8252</v>
      </c>
      <c r="M1242" s="7">
        <f>I1242*K1242</f>
        <v>93.17</v>
      </c>
      <c r="N1242" s="7">
        <f>I1242*L1242</f>
        <v>108.0772</v>
      </c>
      <c r="O1242" s="7">
        <v>200.43</v>
      </c>
      <c r="P1242" s="5">
        <v>801.72</v>
      </c>
      <c r="Q1242" s="5">
        <f>(O1242/L1242) - 1</f>
        <v>19.399584741278</v>
      </c>
      <c r="R1242" s="7">
        <v>150.33</v>
      </c>
      <c r="S1242" s="5">
        <v>601.32</v>
      </c>
      <c r="T1242" s="5">
        <f>(Q1242/L1242) - 1</f>
        <v>0.97447224904099</v>
      </c>
      <c r="U1242" s="7">
        <v>100.22</v>
      </c>
      <c r="V1242" s="5">
        <v>400.88</v>
      </c>
      <c r="W1242" s="5">
        <f>(S1242/L1242) - 1</f>
        <v>60.201807596792</v>
      </c>
      <c r="X1242" s="7">
        <v>90.2</v>
      </c>
      <c r="Y1242" s="5">
        <v>360.8</v>
      </c>
      <c r="Z1242" s="5">
        <f>ABS((U1242/L1242) - 1)</f>
        <v>9.200301266132</v>
      </c>
      <c r="AA1242" s="7">
        <v>10.80772</v>
      </c>
      <c r="AB1242" s="6">
        <v>801.72</v>
      </c>
      <c r="AC1242" s="6">
        <f>ABS((W1242/L1242) - 1)</f>
        <v>5.1272857139592</v>
      </c>
      <c r="AD1242" s="8" t="s">
        <v>39</v>
      </c>
      <c r="AE1242" t="s">
        <v>39</v>
      </c>
      <c r="AF1242"/>
    </row>
    <row r="1243" spans="1:32" customHeight="1" ht="30">
      <c r="A1243" s="9" t="s">
        <v>1642</v>
      </c>
      <c r="B1243" s="9" t="s">
        <v>1643</v>
      </c>
      <c r="C1243" s="9" t="s">
        <v>30</v>
      </c>
      <c r="D1243" s="9" t="s">
        <v>1617</v>
      </c>
      <c r="E1243" s="9"/>
      <c r="F1243" s="9"/>
      <c r="G1243" s="9"/>
      <c r="H1243" s="9" t="s">
        <v>401</v>
      </c>
      <c r="I1243" s="10">
        <v>2</v>
      </c>
      <c r="J1243" s="9" t="s">
        <v>140</v>
      </c>
      <c r="K1243" s="12">
        <v>8.47</v>
      </c>
      <c r="L1243" s="12">
        <f>K1243*1.16</f>
        <v>9.8252</v>
      </c>
      <c r="M1243" s="12">
        <f>I1243*K1243</f>
        <v>16.94</v>
      </c>
      <c r="N1243" s="12">
        <f>I1243*L1243</f>
        <v>19.6504</v>
      </c>
      <c r="O1243" s="12">
        <v>200.43</v>
      </c>
      <c r="P1243" s="11">
        <v>801.72</v>
      </c>
      <c r="Q1243" s="11">
        <f>(O1243/L1243) - 1</f>
        <v>19.399584741278</v>
      </c>
      <c r="R1243" s="12">
        <v>150.33</v>
      </c>
      <c r="S1243" s="11">
        <v>601.32</v>
      </c>
      <c r="T1243" s="11">
        <f>(Q1243/L1243) - 1</f>
        <v>0.97447224904099</v>
      </c>
      <c r="U1243" s="12">
        <v>100.22</v>
      </c>
      <c r="V1243" s="11">
        <v>400.88</v>
      </c>
      <c r="W1243" s="11">
        <f>(S1243/L1243) - 1</f>
        <v>60.201807596792</v>
      </c>
      <c r="X1243" s="12">
        <v>90.2</v>
      </c>
      <c r="Y1243" s="11">
        <v>360.8</v>
      </c>
      <c r="Z1243" s="11">
        <f>ABS((U1243/L1243) - 1)</f>
        <v>9.200301266132</v>
      </c>
      <c r="AA1243" s="12">
        <v>10.80772</v>
      </c>
      <c r="AB1243" s="6">
        <v>801.72</v>
      </c>
      <c r="AC1243" s="6">
        <f>ABS((W1243/L1243) - 1)</f>
        <v>5.1272857139592</v>
      </c>
      <c r="AD1243" s="8" t="s">
        <v>39</v>
      </c>
      <c r="AE1243" t="s">
        <v>39</v>
      </c>
      <c r="AF1243"/>
    </row>
    <row r="1244" spans="1:32" customHeight="1" ht="30">
      <c r="A1244" s="3" t="s">
        <v>1644</v>
      </c>
      <c r="B1244" s="3" t="s">
        <v>1645</v>
      </c>
      <c r="C1244" s="3" t="s">
        <v>30</v>
      </c>
      <c r="D1244" s="3" t="s">
        <v>1617</v>
      </c>
      <c r="E1244" s="3"/>
      <c r="F1244" s="3"/>
      <c r="G1244" s="3"/>
      <c r="H1244" s="3" t="s">
        <v>401</v>
      </c>
      <c r="I1244" s="4">
        <v>20</v>
      </c>
      <c r="J1244" s="3" t="s">
        <v>140</v>
      </c>
      <c r="K1244" s="7">
        <v>8.4528365721431</v>
      </c>
      <c r="L1244" s="7">
        <f>K1244*1.16</f>
        <v>9.8052904236859</v>
      </c>
      <c r="M1244" s="7">
        <f>I1244*K1244</f>
        <v>169.05673144286</v>
      </c>
      <c r="N1244" s="7">
        <f>I1244*L1244</f>
        <v>196.10580847372</v>
      </c>
      <c r="O1244" s="7">
        <v>200</v>
      </c>
      <c r="P1244" s="5">
        <v>800</v>
      </c>
      <c r="Q1244" s="5">
        <f>(O1244/L1244) - 1</f>
        <v>19.397152084029</v>
      </c>
      <c r="R1244" s="7">
        <v>150</v>
      </c>
      <c r="S1244" s="5">
        <v>600</v>
      </c>
      <c r="T1244" s="5">
        <f>(Q1244/L1244) - 1</f>
        <v>0.978233305275</v>
      </c>
      <c r="U1244" s="7">
        <v>100</v>
      </c>
      <c r="V1244" s="5">
        <v>400</v>
      </c>
      <c r="W1244" s="5">
        <f>(S1244/L1244) - 1</f>
        <v>60.191456252088</v>
      </c>
      <c r="X1244" s="7">
        <v>90</v>
      </c>
      <c r="Y1244" s="5">
        <v>360</v>
      </c>
      <c r="Z1244" s="5">
        <f>ABS((U1244/L1244) - 1)</f>
        <v>9.1985760420147</v>
      </c>
      <c r="AA1244" s="7">
        <v>10.785819466055</v>
      </c>
      <c r="AB1244" s="6">
        <v>800</v>
      </c>
      <c r="AC1244" s="6">
        <f>ABS((W1244/L1244) - 1)</f>
        <v>5.1386714366653</v>
      </c>
      <c r="AD1244" s="8">
        <v>322</v>
      </c>
      <c r="AE1244" t="s">
        <v>1006</v>
      </c>
      <c r="AF1244"/>
    </row>
    <row r="1245" spans="1:32" customHeight="1" ht="30">
      <c r="A1245" s="9" t="s">
        <v>1644</v>
      </c>
      <c r="B1245" s="9" t="s">
        <v>1645</v>
      </c>
      <c r="C1245" s="9" t="s">
        <v>30</v>
      </c>
      <c r="D1245" s="9" t="s">
        <v>1617</v>
      </c>
      <c r="E1245" s="9"/>
      <c r="F1245" s="9"/>
      <c r="G1245" s="9"/>
      <c r="H1245" s="9" t="s">
        <v>401</v>
      </c>
      <c r="I1245" s="10">
        <v>4</v>
      </c>
      <c r="J1245" s="9" t="s">
        <v>40</v>
      </c>
      <c r="K1245" s="12">
        <v>8.452836572143</v>
      </c>
      <c r="L1245" s="12">
        <f>K1245*1.16</f>
        <v>9.8052904236859</v>
      </c>
      <c r="M1245" s="12">
        <f>I1245*K1245</f>
        <v>33.811346288572</v>
      </c>
      <c r="N1245" s="12">
        <f>I1245*L1245</f>
        <v>39.221161694744</v>
      </c>
      <c r="O1245" s="12">
        <v>200</v>
      </c>
      <c r="P1245" s="11">
        <v>800</v>
      </c>
      <c r="Q1245" s="11">
        <f>(O1245/L1245) - 1</f>
        <v>19.39715208403</v>
      </c>
      <c r="R1245" s="12">
        <v>150</v>
      </c>
      <c r="S1245" s="11">
        <v>600</v>
      </c>
      <c r="T1245" s="11">
        <f>(Q1245/L1245) - 1</f>
        <v>0.97823330527501</v>
      </c>
      <c r="U1245" s="12">
        <v>100</v>
      </c>
      <c r="V1245" s="11">
        <v>400</v>
      </c>
      <c r="W1245" s="11">
        <f>(S1245/L1245) - 1</f>
        <v>60.191456252089</v>
      </c>
      <c r="X1245" s="12">
        <v>90</v>
      </c>
      <c r="Y1245" s="11">
        <v>360</v>
      </c>
      <c r="Z1245" s="11">
        <f>ABS((U1245/L1245) - 1)</f>
        <v>9.1985760420148</v>
      </c>
      <c r="AA1245" s="12">
        <v>10.785819466054</v>
      </c>
      <c r="AB1245" s="6">
        <v>800</v>
      </c>
      <c r="AC1245" s="6">
        <f>ABS((W1245/L1245) - 1)</f>
        <v>5.1386714366653</v>
      </c>
      <c r="AD1245" s="8">
        <v>322</v>
      </c>
      <c r="AE1245" t="s">
        <v>1006</v>
      </c>
      <c r="AF1245"/>
    </row>
    <row r="1246" spans="1:32" customHeight="1" ht="30">
      <c r="A1246" s="3" t="s">
        <v>1644</v>
      </c>
      <c r="B1246" s="3" t="s">
        <v>1645</v>
      </c>
      <c r="C1246" s="3" t="s">
        <v>30</v>
      </c>
      <c r="D1246" s="3" t="s">
        <v>1617</v>
      </c>
      <c r="E1246" s="3"/>
      <c r="F1246" s="3"/>
      <c r="G1246" s="3"/>
      <c r="H1246" s="3" t="s">
        <v>401</v>
      </c>
      <c r="I1246" s="4">
        <v>1</v>
      </c>
      <c r="J1246" s="3" t="s">
        <v>58</v>
      </c>
      <c r="K1246" s="7">
        <v>8.4195449363715</v>
      </c>
      <c r="L1246" s="7">
        <f>K1246*1.16</f>
        <v>9.766672126191</v>
      </c>
      <c r="M1246" s="7">
        <f>I1246*K1246</f>
        <v>8.4195449363715</v>
      </c>
      <c r="N1246" s="7">
        <f>I1246*L1246</f>
        <v>9.766672126191</v>
      </c>
      <c r="O1246" s="7">
        <v>200</v>
      </c>
      <c r="P1246" s="5">
        <v>800</v>
      </c>
      <c r="Q1246" s="5">
        <f>(O1246/L1246) - 1</f>
        <v>19.477804252655</v>
      </c>
      <c r="R1246" s="7">
        <v>150</v>
      </c>
      <c r="S1246" s="5">
        <v>600</v>
      </c>
      <c r="T1246" s="5">
        <f>(Q1246/L1246) - 1</f>
        <v>0.99431331378698</v>
      </c>
      <c r="U1246" s="7">
        <v>100</v>
      </c>
      <c r="V1246" s="5">
        <v>400</v>
      </c>
      <c r="W1246" s="5">
        <f>(S1246/L1246) - 1</f>
        <v>60.433412757965</v>
      </c>
      <c r="X1246" s="7">
        <v>90</v>
      </c>
      <c r="Y1246" s="5">
        <v>360</v>
      </c>
      <c r="Z1246" s="5">
        <f>ABS((U1246/L1246) - 1)</f>
        <v>9.2389021263275</v>
      </c>
      <c r="AA1246" s="7">
        <v>10.74333933881</v>
      </c>
      <c r="AB1246" s="6">
        <v>800</v>
      </c>
      <c r="AC1246" s="6">
        <f>ABS((W1246/L1246) - 1)</f>
        <v>5.1877179838875</v>
      </c>
      <c r="AD1246" s="8">
        <v>322</v>
      </c>
      <c r="AE1246" t="s">
        <v>1006</v>
      </c>
      <c r="AF1246"/>
    </row>
    <row r="1247" spans="1:32" customHeight="1" ht="30">
      <c r="A1247" s="9" t="s">
        <v>1644</v>
      </c>
      <c r="B1247" s="9" t="s">
        <v>1645</v>
      </c>
      <c r="C1247" s="9" t="s">
        <v>30</v>
      </c>
      <c r="D1247" s="9" t="s">
        <v>1617</v>
      </c>
      <c r="E1247" s="9"/>
      <c r="F1247" s="9"/>
      <c r="G1247" s="9"/>
      <c r="H1247" s="9" t="s">
        <v>401</v>
      </c>
      <c r="I1247" s="10">
        <v>8</v>
      </c>
      <c r="J1247" s="9" t="s">
        <v>42</v>
      </c>
      <c r="K1247" s="12">
        <v>8.452836572143</v>
      </c>
      <c r="L1247" s="12">
        <f>K1247*1.16</f>
        <v>9.8052904236859</v>
      </c>
      <c r="M1247" s="12">
        <f>I1247*K1247</f>
        <v>67.622692577144</v>
      </c>
      <c r="N1247" s="12">
        <f>I1247*L1247</f>
        <v>78.442323389487</v>
      </c>
      <c r="O1247" s="12">
        <v>200</v>
      </c>
      <c r="P1247" s="11">
        <v>800</v>
      </c>
      <c r="Q1247" s="11">
        <f>(O1247/L1247) - 1</f>
        <v>19.39715208403</v>
      </c>
      <c r="R1247" s="12">
        <v>150</v>
      </c>
      <c r="S1247" s="11">
        <v>600</v>
      </c>
      <c r="T1247" s="11">
        <f>(Q1247/L1247) - 1</f>
        <v>0.97823330527501</v>
      </c>
      <c r="U1247" s="12">
        <v>100</v>
      </c>
      <c r="V1247" s="11">
        <v>400</v>
      </c>
      <c r="W1247" s="11">
        <f>(S1247/L1247) - 1</f>
        <v>60.191456252089</v>
      </c>
      <c r="X1247" s="12">
        <v>90</v>
      </c>
      <c r="Y1247" s="11">
        <v>360</v>
      </c>
      <c r="Z1247" s="11">
        <f>ABS((U1247/L1247) - 1)</f>
        <v>9.1985760420148</v>
      </c>
      <c r="AA1247" s="12">
        <v>10.785819466054</v>
      </c>
      <c r="AB1247" s="6">
        <v>800</v>
      </c>
      <c r="AC1247" s="6">
        <f>ABS((W1247/L1247) - 1)</f>
        <v>5.1386714366653</v>
      </c>
      <c r="AD1247" s="8">
        <v>322</v>
      </c>
      <c r="AE1247" t="s">
        <v>1006</v>
      </c>
      <c r="AF1247"/>
    </row>
    <row r="1248" spans="1:32" customHeight="1" ht="30">
      <c r="A1248" s="3" t="s">
        <v>1644</v>
      </c>
      <c r="B1248" s="3" t="s">
        <v>1645</v>
      </c>
      <c r="C1248" s="3" t="s">
        <v>30</v>
      </c>
      <c r="D1248" s="3" t="s">
        <v>1617</v>
      </c>
      <c r="E1248" s="3"/>
      <c r="F1248" s="3"/>
      <c r="G1248" s="3"/>
      <c r="H1248" s="3" t="s">
        <v>401</v>
      </c>
      <c r="I1248" s="4">
        <v>4</v>
      </c>
      <c r="J1248" s="3" t="s">
        <v>71</v>
      </c>
      <c r="K1248" s="7">
        <v>8.452836572143</v>
      </c>
      <c r="L1248" s="7">
        <f>K1248*1.16</f>
        <v>9.8052904236859</v>
      </c>
      <c r="M1248" s="7">
        <f>I1248*K1248</f>
        <v>33.811346288572</v>
      </c>
      <c r="N1248" s="7">
        <f>I1248*L1248</f>
        <v>39.221161694744</v>
      </c>
      <c r="O1248" s="7">
        <v>200</v>
      </c>
      <c r="P1248" s="5">
        <v>800</v>
      </c>
      <c r="Q1248" s="5">
        <f>(O1248/L1248) - 1</f>
        <v>19.39715208403</v>
      </c>
      <c r="R1248" s="7">
        <v>150</v>
      </c>
      <c r="S1248" s="5">
        <v>600</v>
      </c>
      <c r="T1248" s="5">
        <f>(Q1248/L1248) - 1</f>
        <v>0.97823330527501</v>
      </c>
      <c r="U1248" s="7">
        <v>100</v>
      </c>
      <c r="V1248" s="5">
        <v>400</v>
      </c>
      <c r="W1248" s="5">
        <f>(S1248/L1248) - 1</f>
        <v>60.191456252089</v>
      </c>
      <c r="X1248" s="7">
        <v>90</v>
      </c>
      <c r="Y1248" s="5">
        <v>360</v>
      </c>
      <c r="Z1248" s="5">
        <f>ABS((U1248/L1248) - 1)</f>
        <v>9.1985760420148</v>
      </c>
      <c r="AA1248" s="7">
        <v>10.785819466054</v>
      </c>
      <c r="AB1248" s="6">
        <v>800</v>
      </c>
      <c r="AC1248" s="6">
        <f>ABS((W1248/L1248) - 1)</f>
        <v>5.1386714366653</v>
      </c>
      <c r="AD1248" s="8">
        <v>322</v>
      </c>
      <c r="AE1248" t="s">
        <v>1006</v>
      </c>
      <c r="AF1248"/>
    </row>
    <row r="1249" spans="1:32" customHeight="1" ht="30">
      <c r="A1249" s="9" t="s">
        <v>1644</v>
      </c>
      <c r="B1249" s="9" t="s">
        <v>1645</v>
      </c>
      <c r="C1249" s="9" t="s">
        <v>30</v>
      </c>
      <c r="D1249" s="9" t="s">
        <v>1617</v>
      </c>
      <c r="E1249" s="9"/>
      <c r="F1249" s="9"/>
      <c r="G1249" s="9"/>
      <c r="H1249" s="9" t="s">
        <v>401</v>
      </c>
      <c r="I1249" s="10">
        <v>1</v>
      </c>
      <c r="J1249" s="9" t="s">
        <v>90</v>
      </c>
      <c r="K1249" s="12">
        <v>8.452836572143</v>
      </c>
      <c r="L1249" s="12">
        <f>K1249*1.16</f>
        <v>9.8052904236859</v>
      </c>
      <c r="M1249" s="12">
        <f>I1249*K1249</f>
        <v>8.452836572143</v>
      </c>
      <c r="N1249" s="12">
        <f>I1249*L1249</f>
        <v>9.8052904236859</v>
      </c>
      <c r="O1249" s="12">
        <v>200</v>
      </c>
      <c r="P1249" s="11">
        <v>800</v>
      </c>
      <c r="Q1249" s="11">
        <f>(O1249/L1249) - 1</f>
        <v>19.39715208403</v>
      </c>
      <c r="R1249" s="12">
        <v>150</v>
      </c>
      <c r="S1249" s="11">
        <v>600</v>
      </c>
      <c r="T1249" s="11">
        <f>(Q1249/L1249) - 1</f>
        <v>0.97823330527502</v>
      </c>
      <c r="U1249" s="12">
        <v>100</v>
      </c>
      <c r="V1249" s="11">
        <v>400</v>
      </c>
      <c r="W1249" s="11">
        <f>(S1249/L1249) - 1</f>
        <v>60.191456252089</v>
      </c>
      <c r="X1249" s="12">
        <v>90</v>
      </c>
      <c r="Y1249" s="11">
        <v>360</v>
      </c>
      <c r="Z1249" s="11">
        <f>ABS((U1249/L1249) - 1)</f>
        <v>9.1985760420148</v>
      </c>
      <c r="AA1249" s="12">
        <v>10.785819466054</v>
      </c>
      <c r="AB1249" s="6">
        <v>800</v>
      </c>
      <c r="AC1249" s="6">
        <f>ABS((W1249/L1249) - 1)</f>
        <v>5.1386714366653</v>
      </c>
      <c r="AD1249" s="8">
        <v>322</v>
      </c>
      <c r="AE1249" t="s">
        <v>1006</v>
      </c>
      <c r="AF1249"/>
    </row>
    <row r="1250" spans="1:32" customHeight="1" ht="30">
      <c r="A1250" s="3" t="s">
        <v>1644</v>
      </c>
      <c r="B1250" s="3" t="s">
        <v>1645</v>
      </c>
      <c r="C1250" s="3" t="s">
        <v>30</v>
      </c>
      <c r="D1250" s="3" t="s">
        <v>1617</v>
      </c>
      <c r="E1250" s="3"/>
      <c r="F1250" s="3"/>
      <c r="G1250" s="3"/>
      <c r="H1250" s="3" t="s">
        <v>401</v>
      </c>
      <c r="I1250" s="4">
        <v>140</v>
      </c>
      <c r="J1250" s="3" t="s">
        <v>51</v>
      </c>
      <c r="K1250" s="7">
        <v>8.452836572143</v>
      </c>
      <c r="L1250" s="7">
        <f>K1250*1.16</f>
        <v>9.8052904236859</v>
      </c>
      <c r="M1250" s="7">
        <f>I1250*K1250</f>
        <v>1183.3971201</v>
      </c>
      <c r="N1250" s="7">
        <f>I1250*L1250</f>
        <v>1372.740659316</v>
      </c>
      <c r="O1250" s="7">
        <v>200</v>
      </c>
      <c r="P1250" s="5">
        <v>800</v>
      </c>
      <c r="Q1250" s="5">
        <f>(O1250/L1250) - 1</f>
        <v>19.39715208403</v>
      </c>
      <c r="R1250" s="7">
        <v>150</v>
      </c>
      <c r="S1250" s="5">
        <v>600</v>
      </c>
      <c r="T1250" s="5">
        <f>(Q1250/L1250) - 1</f>
        <v>0.97823330527502</v>
      </c>
      <c r="U1250" s="7">
        <v>100</v>
      </c>
      <c r="V1250" s="5">
        <v>400</v>
      </c>
      <c r="W1250" s="5">
        <f>(S1250/L1250) - 1</f>
        <v>60.191456252089</v>
      </c>
      <c r="X1250" s="7">
        <v>90</v>
      </c>
      <c r="Y1250" s="5">
        <v>360</v>
      </c>
      <c r="Z1250" s="5">
        <f>ABS((U1250/L1250) - 1)</f>
        <v>9.1985760420148</v>
      </c>
      <c r="AA1250" s="7">
        <v>10.785819466054</v>
      </c>
      <c r="AB1250" s="6">
        <v>800</v>
      </c>
      <c r="AC1250" s="6">
        <f>ABS((W1250/L1250) - 1)</f>
        <v>5.1386714366653</v>
      </c>
      <c r="AD1250" s="8">
        <v>322</v>
      </c>
      <c r="AE1250" t="s">
        <v>1006</v>
      </c>
      <c r="AF1250"/>
    </row>
    <row r="1251" spans="1:32" customHeight="1" ht="30">
      <c r="A1251" s="9" t="s">
        <v>1646</v>
      </c>
      <c r="B1251" s="9" t="s">
        <v>1647</v>
      </c>
      <c r="C1251" s="9" t="s">
        <v>30</v>
      </c>
      <c r="D1251" s="9" t="s">
        <v>1617</v>
      </c>
      <c r="E1251" s="9"/>
      <c r="F1251" s="9"/>
      <c r="G1251" s="9"/>
      <c r="H1251" s="9" t="s">
        <v>401</v>
      </c>
      <c r="I1251" s="10">
        <v>80</v>
      </c>
      <c r="J1251" s="9" t="s">
        <v>51</v>
      </c>
      <c r="K1251" s="12">
        <v>8.4941043111733</v>
      </c>
      <c r="L1251" s="12">
        <f>K1251*1.16</f>
        <v>9.853161000961</v>
      </c>
      <c r="M1251" s="12">
        <f>I1251*K1251</f>
        <v>679.52834489387</v>
      </c>
      <c r="N1251" s="12">
        <f>I1251*L1251</f>
        <v>788.25288007688</v>
      </c>
      <c r="O1251" s="12">
        <v>200</v>
      </c>
      <c r="P1251" s="11">
        <v>800</v>
      </c>
      <c r="Q1251" s="11">
        <f>(O1251/L1251) - 1</f>
        <v>19.29805460202</v>
      </c>
      <c r="R1251" s="12">
        <v>150</v>
      </c>
      <c r="S1251" s="11">
        <v>600</v>
      </c>
      <c r="T1251" s="11">
        <f>(Q1251/L1251) - 1</f>
        <v>0.9585648301228</v>
      </c>
      <c r="U1251" s="12">
        <v>100</v>
      </c>
      <c r="V1251" s="11">
        <v>400</v>
      </c>
      <c r="W1251" s="11">
        <f>(S1251/L1251) - 1</f>
        <v>59.89416380606</v>
      </c>
      <c r="X1251" s="12">
        <v>80</v>
      </c>
      <c r="Y1251" s="11">
        <v>320</v>
      </c>
      <c r="Z1251" s="11">
        <f>ABS((U1251/L1251) - 1)</f>
        <v>9.1490273010099</v>
      </c>
      <c r="AA1251" s="12">
        <v>10.838477101057</v>
      </c>
      <c r="AB1251" s="6">
        <v>800</v>
      </c>
      <c r="AC1251" s="6">
        <f>ABS((W1251/L1251) - 1)</f>
        <v>5.0786750363886</v>
      </c>
      <c r="AD1251" s="8">
        <v>9</v>
      </c>
      <c r="AE1251" t="s">
        <v>1630</v>
      </c>
      <c r="AF1251"/>
    </row>
    <row r="1252" spans="1:32" customHeight="1" ht="30">
      <c r="A1252" s="3" t="s">
        <v>1648</v>
      </c>
      <c r="B1252" s="3" t="s">
        <v>1649</v>
      </c>
      <c r="C1252" s="3" t="s">
        <v>30</v>
      </c>
      <c r="D1252" s="3" t="s">
        <v>1617</v>
      </c>
      <c r="E1252" s="3"/>
      <c r="F1252" s="3"/>
      <c r="G1252" s="3"/>
      <c r="H1252" s="3" t="s">
        <v>401</v>
      </c>
      <c r="I1252" s="4">
        <v>2</v>
      </c>
      <c r="J1252" s="3" t="s">
        <v>413</v>
      </c>
      <c r="K1252" s="7">
        <v>8.47</v>
      </c>
      <c r="L1252" s="7">
        <f>K1252*1.16</f>
        <v>9.8252</v>
      </c>
      <c r="M1252" s="7">
        <f>I1252*K1252</f>
        <v>16.94</v>
      </c>
      <c r="N1252" s="7">
        <f>I1252*L1252</f>
        <v>19.6504</v>
      </c>
      <c r="O1252" s="7">
        <v>200.43</v>
      </c>
      <c r="P1252" s="5">
        <v>801.72</v>
      </c>
      <c r="Q1252" s="5">
        <f>(O1252/L1252) - 1</f>
        <v>19.399584741278</v>
      </c>
      <c r="R1252" s="7">
        <v>150.33</v>
      </c>
      <c r="S1252" s="5">
        <v>601.32</v>
      </c>
      <c r="T1252" s="5">
        <f>(Q1252/L1252) - 1</f>
        <v>0.97447224904099</v>
      </c>
      <c r="U1252" s="7">
        <v>100.22</v>
      </c>
      <c r="V1252" s="5">
        <v>400.88</v>
      </c>
      <c r="W1252" s="5">
        <f>(S1252/L1252) - 1</f>
        <v>60.201807596792</v>
      </c>
      <c r="X1252" s="7">
        <v>90.2</v>
      </c>
      <c r="Y1252" s="5">
        <v>360.8</v>
      </c>
      <c r="Z1252" s="5">
        <f>ABS((U1252/L1252) - 1)</f>
        <v>9.200301266132</v>
      </c>
      <c r="AA1252" s="7">
        <v>10.80772</v>
      </c>
      <c r="AB1252" s="6">
        <v>801.72</v>
      </c>
      <c r="AC1252" s="6">
        <f>ABS((W1252/L1252) - 1)</f>
        <v>5.1272857139592</v>
      </c>
      <c r="AD1252" s="8" t="s">
        <v>39</v>
      </c>
      <c r="AE1252" t="s">
        <v>39</v>
      </c>
      <c r="AF1252"/>
    </row>
    <row r="1253" spans="1:32" customHeight="1" ht="30">
      <c r="A1253" s="9" t="s">
        <v>1650</v>
      </c>
      <c r="B1253" s="9" t="s">
        <v>1651</v>
      </c>
      <c r="C1253" s="9" t="s">
        <v>30</v>
      </c>
      <c r="D1253" s="9" t="s">
        <v>1617</v>
      </c>
      <c r="E1253" s="9"/>
      <c r="F1253" s="9"/>
      <c r="G1253" s="9"/>
      <c r="H1253" s="9" t="s">
        <v>401</v>
      </c>
      <c r="I1253" s="10">
        <v>20</v>
      </c>
      <c r="J1253" s="9" t="s">
        <v>140</v>
      </c>
      <c r="K1253" s="12">
        <v>8.3310229879745</v>
      </c>
      <c r="L1253" s="12">
        <f>K1253*1.16</f>
        <v>9.6639866660504</v>
      </c>
      <c r="M1253" s="12">
        <f>I1253*K1253</f>
        <v>166.62045975949</v>
      </c>
      <c r="N1253" s="12">
        <f>I1253*L1253</f>
        <v>193.27973332101</v>
      </c>
      <c r="O1253" s="12">
        <v>200</v>
      </c>
      <c r="P1253" s="11">
        <v>800</v>
      </c>
      <c r="Q1253" s="11">
        <f>(O1253/L1253) - 1</f>
        <v>19.695392792976</v>
      </c>
      <c r="R1253" s="12">
        <v>150</v>
      </c>
      <c r="S1253" s="11">
        <v>600</v>
      </c>
      <c r="T1253" s="11">
        <f>(Q1253/L1253) - 1</f>
        <v>1.038019450313</v>
      </c>
      <c r="U1253" s="12">
        <v>100</v>
      </c>
      <c r="V1253" s="11">
        <v>400</v>
      </c>
      <c r="W1253" s="11">
        <f>(S1253/L1253) - 1</f>
        <v>61.086178378929</v>
      </c>
      <c r="X1253" s="12">
        <v>80</v>
      </c>
      <c r="Y1253" s="11">
        <v>320</v>
      </c>
      <c r="Z1253" s="11">
        <f>ABS((U1253/L1253) - 1)</f>
        <v>9.3476963964882</v>
      </c>
      <c r="AA1253" s="12">
        <v>10.630385332655</v>
      </c>
      <c r="AB1253" s="6">
        <v>800</v>
      </c>
      <c r="AC1253" s="6">
        <f>ABS((W1253/L1253) - 1)</f>
        <v>5.3210122788688</v>
      </c>
      <c r="AD1253" s="8">
        <v>539</v>
      </c>
      <c r="AE1253" t="s">
        <v>1639</v>
      </c>
      <c r="AF1253"/>
    </row>
    <row r="1254" spans="1:32" customHeight="1" ht="30">
      <c r="A1254" s="3" t="s">
        <v>1650</v>
      </c>
      <c r="B1254" s="3" t="s">
        <v>1651</v>
      </c>
      <c r="C1254" s="3" t="s">
        <v>30</v>
      </c>
      <c r="D1254" s="3" t="s">
        <v>1617</v>
      </c>
      <c r="E1254" s="3"/>
      <c r="F1254" s="3"/>
      <c r="G1254" s="3"/>
      <c r="H1254" s="3" t="s">
        <v>401</v>
      </c>
      <c r="I1254" s="4">
        <v>11</v>
      </c>
      <c r="J1254" s="3" t="s">
        <v>1007</v>
      </c>
      <c r="K1254" s="7">
        <v>8.3310229879745</v>
      </c>
      <c r="L1254" s="7">
        <f>K1254*1.16</f>
        <v>9.6639866660504</v>
      </c>
      <c r="M1254" s="7">
        <f>I1254*K1254</f>
        <v>91.64125286772</v>
      </c>
      <c r="N1254" s="7">
        <f>I1254*L1254</f>
        <v>106.30385332655</v>
      </c>
      <c r="O1254" s="7">
        <v>200</v>
      </c>
      <c r="P1254" s="5">
        <v>800</v>
      </c>
      <c r="Q1254" s="5">
        <f>(O1254/L1254) - 1</f>
        <v>19.695392792976</v>
      </c>
      <c r="R1254" s="7">
        <v>150</v>
      </c>
      <c r="S1254" s="5">
        <v>600</v>
      </c>
      <c r="T1254" s="5">
        <f>(Q1254/L1254) - 1</f>
        <v>1.038019450313</v>
      </c>
      <c r="U1254" s="7">
        <v>100</v>
      </c>
      <c r="V1254" s="5">
        <v>400</v>
      </c>
      <c r="W1254" s="5">
        <f>(S1254/L1254) - 1</f>
        <v>61.086178378929</v>
      </c>
      <c r="X1254" s="7">
        <v>80</v>
      </c>
      <c r="Y1254" s="5">
        <v>320</v>
      </c>
      <c r="Z1254" s="5">
        <f>ABS((U1254/L1254) - 1)</f>
        <v>9.3476963964882</v>
      </c>
      <c r="AA1254" s="7">
        <v>10.630385332655</v>
      </c>
      <c r="AB1254" s="6">
        <v>800</v>
      </c>
      <c r="AC1254" s="6">
        <f>ABS((W1254/L1254) - 1)</f>
        <v>5.3210122788688</v>
      </c>
      <c r="AD1254" s="8">
        <v>539</v>
      </c>
      <c r="AE1254" t="s">
        <v>1639</v>
      </c>
      <c r="AF1254"/>
    </row>
    <row r="1255" spans="1:32" customHeight="1" ht="30">
      <c r="A1255" s="9" t="s">
        <v>1650</v>
      </c>
      <c r="B1255" s="9" t="s">
        <v>1651</v>
      </c>
      <c r="C1255" s="9" t="s">
        <v>30</v>
      </c>
      <c r="D1255" s="9" t="s">
        <v>1617</v>
      </c>
      <c r="E1255" s="9"/>
      <c r="F1255" s="9"/>
      <c r="G1255" s="9"/>
      <c r="H1255" s="9" t="s">
        <v>401</v>
      </c>
      <c r="I1255" s="10">
        <v>2</v>
      </c>
      <c r="J1255" s="9" t="s">
        <v>38</v>
      </c>
      <c r="K1255" s="12">
        <v>8.3310229879745</v>
      </c>
      <c r="L1255" s="12">
        <f>K1255*1.16</f>
        <v>9.6639866660504</v>
      </c>
      <c r="M1255" s="12">
        <f>I1255*K1255</f>
        <v>16.662045975949</v>
      </c>
      <c r="N1255" s="12">
        <f>I1255*L1255</f>
        <v>19.327973332101</v>
      </c>
      <c r="O1255" s="12">
        <v>200</v>
      </c>
      <c r="P1255" s="11">
        <v>800</v>
      </c>
      <c r="Q1255" s="11">
        <f>(O1255/L1255) - 1</f>
        <v>19.695392792976</v>
      </c>
      <c r="R1255" s="12">
        <v>150</v>
      </c>
      <c r="S1255" s="11">
        <v>600</v>
      </c>
      <c r="T1255" s="11">
        <f>(Q1255/L1255) - 1</f>
        <v>1.038019450313</v>
      </c>
      <c r="U1255" s="12">
        <v>100</v>
      </c>
      <c r="V1255" s="11">
        <v>400</v>
      </c>
      <c r="W1255" s="11">
        <f>(S1255/L1255) - 1</f>
        <v>61.086178378929</v>
      </c>
      <c r="X1255" s="12">
        <v>80</v>
      </c>
      <c r="Y1255" s="11">
        <v>320</v>
      </c>
      <c r="Z1255" s="11">
        <f>ABS((U1255/L1255) - 1)</f>
        <v>9.3476963964882</v>
      </c>
      <c r="AA1255" s="12">
        <v>10.630385332655</v>
      </c>
      <c r="AB1255" s="6">
        <v>800</v>
      </c>
      <c r="AC1255" s="6">
        <f>ABS((W1255/L1255) - 1)</f>
        <v>5.3210122788688</v>
      </c>
      <c r="AD1255" s="8">
        <v>539</v>
      </c>
      <c r="AE1255" t="s">
        <v>1639</v>
      </c>
      <c r="AF1255"/>
    </row>
    <row r="1256" spans="1:32" customHeight="1" ht="30">
      <c r="A1256" s="3" t="s">
        <v>1650</v>
      </c>
      <c r="B1256" s="3" t="s">
        <v>1651</v>
      </c>
      <c r="C1256" s="3" t="s">
        <v>30</v>
      </c>
      <c r="D1256" s="3" t="s">
        <v>1617</v>
      </c>
      <c r="E1256" s="3"/>
      <c r="F1256" s="3"/>
      <c r="G1256" s="3"/>
      <c r="H1256" s="3" t="s">
        <v>401</v>
      </c>
      <c r="I1256" s="4">
        <v>12</v>
      </c>
      <c r="J1256" s="3" t="s">
        <v>413</v>
      </c>
      <c r="K1256" s="7">
        <v>8.3310229879745</v>
      </c>
      <c r="L1256" s="7">
        <f>K1256*1.16</f>
        <v>9.6639866660504</v>
      </c>
      <c r="M1256" s="7">
        <f>I1256*K1256</f>
        <v>99.972275855694</v>
      </c>
      <c r="N1256" s="7">
        <f>I1256*L1256</f>
        <v>115.96783999261</v>
      </c>
      <c r="O1256" s="7">
        <v>200</v>
      </c>
      <c r="P1256" s="5">
        <v>800</v>
      </c>
      <c r="Q1256" s="5">
        <f>(O1256/L1256) - 1</f>
        <v>19.695392792976</v>
      </c>
      <c r="R1256" s="7">
        <v>150</v>
      </c>
      <c r="S1256" s="5">
        <v>600</v>
      </c>
      <c r="T1256" s="5">
        <f>(Q1256/L1256) - 1</f>
        <v>1.038019450313</v>
      </c>
      <c r="U1256" s="7">
        <v>100</v>
      </c>
      <c r="V1256" s="5">
        <v>400</v>
      </c>
      <c r="W1256" s="5">
        <f>(S1256/L1256) - 1</f>
        <v>61.086178378929</v>
      </c>
      <c r="X1256" s="7">
        <v>80</v>
      </c>
      <c r="Y1256" s="5">
        <v>320</v>
      </c>
      <c r="Z1256" s="5">
        <f>ABS((U1256/L1256) - 1)</f>
        <v>9.3476963964882</v>
      </c>
      <c r="AA1256" s="7">
        <v>10.630385332655</v>
      </c>
      <c r="AB1256" s="6">
        <v>800</v>
      </c>
      <c r="AC1256" s="6">
        <f>ABS((W1256/L1256) - 1)</f>
        <v>5.3210122788688</v>
      </c>
      <c r="AD1256" s="8">
        <v>539</v>
      </c>
      <c r="AE1256" t="s">
        <v>1639</v>
      </c>
      <c r="AF1256"/>
    </row>
    <row r="1257" spans="1:32" customHeight="1" ht="30">
      <c r="A1257" s="9" t="s">
        <v>1650</v>
      </c>
      <c r="B1257" s="9" t="s">
        <v>1651</v>
      </c>
      <c r="C1257" s="9" t="s">
        <v>30</v>
      </c>
      <c r="D1257" s="9" t="s">
        <v>1617</v>
      </c>
      <c r="E1257" s="9"/>
      <c r="F1257" s="9"/>
      <c r="G1257" s="9"/>
      <c r="H1257" s="9" t="s">
        <v>401</v>
      </c>
      <c r="I1257" s="10">
        <v>5</v>
      </c>
      <c r="J1257" s="9" t="s">
        <v>40</v>
      </c>
      <c r="K1257" s="12">
        <v>8.3310229879745</v>
      </c>
      <c r="L1257" s="12">
        <f>K1257*1.16</f>
        <v>9.6639866660504</v>
      </c>
      <c r="M1257" s="12">
        <f>I1257*K1257</f>
        <v>41.655114939873</v>
      </c>
      <c r="N1257" s="12">
        <f>I1257*L1257</f>
        <v>48.319933330252</v>
      </c>
      <c r="O1257" s="12">
        <v>200</v>
      </c>
      <c r="P1257" s="11">
        <v>800</v>
      </c>
      <c r="Q1257" s="11">
        <f>(O1257/L1257) - 1</f>
        <v>19.695392792976</v>
      </c>
      <c r="R1257" s="12">
        <v>150</v>
      </c>
      <c r="S1257" s="11">
        <v>600</v>
      </c>
      <c r="T1257" s="11">
        <f>(Q1257/L1257) - 1</f>
        <v>1.038019450313</v>
      </c>
      <c r="U1257" s="12">
        <v>100</v>
      </c>
      <c r="V1257" s="11">
        <v>400</v>
      </c>
      <c r="W1257" s="11">
        <f>(S1257/L1257) - 1</f>
        <v>61.086178378929</v>
      </c>
      <c r="X1257" s="12">
        <v>80</v>
      </c>
      <c r="Y1257" s="11">
        <v>320</v>
      </c>
      <c r="Z1257" s="11">
        <f>ABS((U1257/L1257) - 1)</f>
        <v>9.3476963964882</v>
      </c>
      <c r="AA1257" s="12">
        <v>10.630385332655</v>
      </c>
      <c r="AB1257" s="6">
        <v>800</v>
      </c>
      <c r="AC1257" s="6">
        <f>ABS((W1257/L1257) - 1)</f>
        <v>5.3210122788688</v>
      </c>
      <c r="AD1257" s="8">
        <v>539</v>
      </c>
      <c r="AE1257" t="s">
        <v>1639</v>
      </c>
      <c r="AF1257"/>
    </row>
    <row r="1258" spans="1:32" customHeight="1" ht="30">
      <c r="A1258" s="3" t="s">
        <v>1650</v>
      </c>
      <c r="B1258" s="3" t="s">
        <v>1651</v>
      </c>
      <c r="C1258" s="3" t="s">
        <v>30</v>
      </c>
      <c r="D1258" s="3" t="s">
        <v>1617</v>
      </c>
      <c r="E1258" s="3"/>
      <c r="F1258" s="3"/>
      <c r="G1258" s="3"/>
      <c r="H1258" s="3" t="s">
        <v>401</v>
      </c>
      <c r="I1258" s="4">
        <v>11</v>
      </c>
      <c r="J1258" s="3" t="s">
        <v>63</v>
      </c>
      <c r="K1258" s="7">
        <v>8.3310229879745</v>
      </c>
      <c r="L1258" s="7">
        <f>K1258*1.16</f>
        <v>9.6639866660504</v>
      </c>
      <c r="M1258" s="7">
        <f>I1258*K1258</f>
        <v>91.641252867719</v>
      </c>
      <c r="N1258" s="7">
        <f>I1258*L1258</f>
        <v>106.30385332655</v>
      </c>
      <c r="O1258" s="7">
        <v>200</v>
      </c>
      <c r="P1258" s="5">
        <v>800</v>
      </c>
      <c r="Q1258" s="5">
        <f>(O1258/L1258) - 1</f>
        <v>19.695392792976</v>
      </c>
      <c r="R1258" s="7">
        <v>150</v>
      </c>
      <c r="S1258" s="5">
        <v>600</v>
      </c>
      <c r="T1258" s="5">
        <f>(Q1258/L1258) - 1</f>
        <v>1.038019450313</v>
      </c>
      <c r="U1258" s="7">
        <v>100</v>
      </c>
      <c r="V1258" s="5">
        <v>400</v>
      </c>
      <c r="W1258" s="5">
        <f>(S1258/L1258) - 1</f>
        <v>61.086178378929</v>
      </c>
      <c r="X1258" s="7">
        <v>80</v>
      </c>
      <c r="Y1258" s="5">
        <v>320</v>
      </c>
      <c r="Z1258" s="5">
        <f>ABS((U1258/L1258) - 1)</f>
        <v>9.3476963964882</v>
      </c>
      <c r="AA1258" s="7">
        <v>10.630385332655</v>
      </c>
      <c r="AB1258" s="6">
        <v>800</v>
      </c>
      <c r="AC1258" s="6">
        <f>ABS((W1258/L1258) - 1)</f>
        <v>5.3210122788688</v>
      </c>
      <c r="AD1258" s="8">
        <v>539</v>
      </c>
      <c r="AE1258" t="s">
        <v>1639</v>
      </c>
      <c r="AF1258"/>
    </row>
    <row r="1259" spans="1:32" customHeight="1" ht="30">
      <c r="A1259" s="9" t="s">
        <v>1650</v>
      </c>
      <c r="B1259" s="9" t="s">
        <v>1651</v>
      </c>
      <c r="C1259" s="9" t="s">
        <v>30</v>
      </c>
      <c r="D1259" s="9" t="s">
        <v>1617</v>
      </c>
      <c r="E1259" s="9"/>
      <c r="F1259" s="9"/>
      <c r="G1259" s="9"/>
      <c r="H1259" s="9" t="s">
        <v>401</v>
      </c>
      <c r="I1259" s="10">
        <v>4</v>
      </c>
      <c r="J1259" s="9" t="s">
        <v>58</v>
      </c>
      <c r="K1259" s="12">
        <v>8.3310229879745</v>
      </c>
      <c r="L1259" s="12">
        <f>K1259*1.16</f>
        <v>9.6639866660504</v>
      </c>
      <c r="M1259" s="12">
        <f>I1259*K1259</f>
        <v>33.324091951898</v>
      </c>
      <c r="N1259" s="12">
        <f>I1259*L1259</f>
        <v>38.655946664202</v>
      </c>
      <c r="O1259" s="12">
        <v>200</v>
      </c>
      <c r="P1259" s="11">
        <v>800</v>
      </c>
      <c r="Q1259" s="11">
        <f>(O1259/L1259) - 1</f>
        <v>19.695392792976</v>
      </c>
      <c r="R1259" s="12">
        <v>150</v>
      </c>
      <c r="S1259" s="11">
        <v>600</v>
      </c>
      <c r="T1259" s="11">
        <f>(Q1259/L1259) - 1</f>
        <v>1.038019450313</v>
      </c>
      <c r="U1259" s="12">
        <v>100</v>
      </c>
      <c r="V1259" s="11">
        <v>400</v>
      </c>
      <c r="W1259" s="11">
        <f>(S1259/L1259) - 1</f>
        <v>61.086178378929</v>
      </c>
      <c r="X1259" s="12">
        <v>80</v>
      </c>
      <c r="Y1259" s="11">
        <v>320</v>
      </c>
      <c r="Z1259" s="11">
        <f>ABS((U1259/L1259) - 1)</f>
        <v>9.3476963964882</v>
      </c>
      <c r="AA1259" s="12">
        <v>10.630385332655</v>
      </c>
      <c r="AB1259" s="6">
        <v>800</v>
      </c>
      <c r="AC1259" s="6">
        <f>ABS((W1259/L1259) - 1)</f>
        <v>5.3210122788688</v>
      </c>
      <c r="AD1259" s="8">
        <v>539</v>
      </c>
      <c r="AE1259" t="s">
        <v>1639</v>
      </c>
      <c r="AF1259"/>
    </row>
    <row r="1260" spans="1:32" customHeight="1" ht="30">
      <c r="A1260" s="3" t="s">
        <v>1650</v>
      </c>
      <c r="B1260" s="3" t="s">
        <v>1651</v>
      </c>
      <c r="C1260" s="3" t="s">
        <v>30</v>
      </c>
      <c r="D1260" s="3" t="s">
        <v>1617</v>
      </c>
      <c r="E1260" s="3"/>
      <c r="F1260" s="3"/>
      <c r="G1260" s="3"/>
      <c r="H1260" s="3" t="s">
        <v>401</v>
      </c>
      <c r="I1260" s="4">
        <v>28</v>
      </c>
      <c r="J1260" s="3" t="s">
        <v>42</v>
      </c>
      <c r="K1260" s="7">
        <v>8.3310229879745</v>
      </c>
      <c r="L1260" s="7">
        <f>K1260*1.16</f>
        <v>9.6639866660504</v>
      </c>
      <c r="M1260" s="7">
        <f>I1260*K1260</f>
        <v>233.26864366329</v>
      </c>
      <c r="N1260" s="7">
        <f>I1260*L1260</f>
        <v>270.59162664941</v>
      </c>
      <c r="O1260" s="7">
        <v>200</v>
      </c>
      <c r="P1260" s="5">
        <v>800</v>
      </c>
      <c r="Q1260" s="5">
        <f>(O1260/L1260) - 1</f>
        <v>19.695392792976</v>
      </c>
      <c r="R1260" s="7">
        <v>150</v>
      </c>
      <c r="S1260" s="5">
        <v>600</v>
      </c>
      <c r="T1260" s="5">
        <f>(Q1260/L1260) - 1</f>
        <v>1.038019450313</v>
      </c>
      <c r="U1260" s="7">
        <v>100</v>
      </c>
      <c r="V1260" s="5">
        <v>400</v>
      </c>
      <c r="W1260" s="5">
        <f>(S1260/L1260) - 1</f>
        <v>61.086178378929</v>
      </c>
      <c r="X1260" s="7">
        <v>80</v>
      </c>
      <c r="Y1260" s="5">
        <v>320</v>
      </c>
      <c r="Z1260" s="5">
        <f>ABS((U1260/L1260) - 1)</f>
        <v>9.3476963964882</v>
      </c>
      <c r="AA1260" s="7">
        <v>10.630385332655</v>
      </c>
      <c r="AB1260" s="6">
        <v>800</v>
      </c>
      <c r="AC1260" s="6">
        <f>ABS((W1260/L1260) - 1)</f>
        <v>5.3210122788688</v>
      </c>
      <c r="AD1260" s="8">
        <v>539</v>
      </c>
      <c r="AE1260" t="s">
        <v>1639</v>
      </c>
      <c r="AF1260"/>
    </row>
    <row r="1261" spans="1:32" customHeight="1" ht="30">
      <c r="A1261" s="9" t="s">
        <v>1650</v>
      </c>
      <c r="B1261" s="9" t="s">
        <v>1651</v>
      </c>
      <c r="C1261" s="9" t="s">
        <v>30</v>
      </c>
      <c r="D1261" s="9" t="s">
        <v>1617</v>
      </c>
      <c r="E1261" s="9"/>
      <c r="F1261" s="9"/>
      <c r="G1261" s="9"/>
      <c r="H1261" s="9" t="s">
        <v>401</v>
      </c>
      <c r="I1261" s="10">
        <v>8</v>
      </c>
      <c r="J1261" s="9" t="s">
        <v>90</v>
      </c>
      <c r="K1261" s="12">
        <v>8.3310229879745</v>
      </c>
      <c r="L1261" s="12">
        <f>K1261*1.16</f>
        <v>9.6639866660504</v>
      </c>
      <c r="M1261" s="12">
        <f>I1261*K1261</f>
        <v>66.648183903796</v>
      </c>
      <c r="N1261" s="12">
        <f>I1261*L1261</f>
        <v>77.311893328403</v>
      </c>
      <c r="O1261" s="12">
        <v>200</v>
      </c>
      <c r="P1261" s="11">
        <v>800</v>
      </c>
      <c r="Q1261" s="11">
        <f>(O1261/L1261) - 1</f>
        <v>19.695392792976</v>
      </c>
      <c r="R1261" s="12">
        <v>150</v>
      </c>
      <c r="S1261" s="11">
        <v>600</v>
      </c>
      <c r="T1261" s="11">
        <f>(Q1261/L1261) - 1</f>
        <v>1.038019450313</v>
      </c>
      <c r="U1261" s="12">
        <v>100</v>
      </c>
      <c r="V1261" s="11">
        <v>400</v>
      </c>
      <c r="W1261" s="11">
        <f>(S1261/L1261) - 1</f>
        <v>61.086178378929</v>
      </c>
      <c r="X1261" s="12">
        <v>80</v>
      </c>
      <c r="Y1261" s="11">
        <v>320</v>
      </c>
      <c r="Z1261" s="11">
        <f>ABS((U1261/L1261) - 1)</f>
        <v>9.3476963964882</v>
      </c>
      <c r="AA1261" s="12">
        <v>10.630385332655</v>
      </c>
      <c r="AB1261" s="6">
        <v>800</v>
      </c>
      <c r="AC1261" s="6">
        <f>ABS((W1261/L1261) - 1)</f>
        <v>5.3210122788688</v>
      </c>
      <c r="AD1261" s="8">
        <v>539</v>
      </c>
      <c r="AE1261" t="s">
        <v>1639</v>
      </c>
      <c r="AF1261"/>
    </row>
    <row r="1262" spans="1:32" customHeight="1" ht="30">
      <c r="A1262" s="3" t="s">
        <v>1650</v>
      </c>
      <c r="B1262" s="3" t="s">
        <v>1651</v>
      </c>
      <c r="C1262" s="3" t="s">
        <v>30</v>
      </c>
      <c r="D1262" s="3" t="s">
        <v>1617</v>
      </c>
      <c r="E1262" s="3"/>
      <c r="F1262" s="3"/>
      <c r="G1262" s="3"/>
      <c r="H1262" s="3" t="s">
        <v>401</v>
      </c>
      <c r="I1262" s="4">
        <v>24</v>
      </c>
      <c r="J1262" s="3" t="s">
        <v>51</v>
      </c>
      <c r="K1262" s="7">
        <v>8.3310229879745</v>
      </c>
      <c r="L1262" s="7">
        <f>K1262*1.16</f>
        <v>9.6639866660504</v>
      </c>
      <c r="M1262" s="7">
        <f>I1262*K1262</f>
        <v>199.94455171139</v>
      </c>
      <c r="N1262" s="7">
        <f>I1262*L1262</f>
        <v>231.93567998521</v>
      </c>
      <c r="O1262" s="7">
        <v>200</v>
      </c>
      <c r="P1262" s="5">
        <v>800</v>
      </c>
      <c r="Q1262" s="5">
        <f>(O1262/L1262) - 1</f>
        <v>19.695392792976</v>
      </c>
      <c r="R1262" s="7">
        <v>150</v>
      </c>
      <c r="S1262" s="5">
        <v>600</v>
      </c>
      <c r="T1262" s="5">
        <f>(Q1262/L1262) - 1</f>
        <v>1.038019450313</v>
      </c>
      <c r="U1262" s="7">
        <v>100</v>
      </c>
      <c r="V1262" s="5">
        <v>400</v>
      </c>
      <c r="W1262" s="5">
        <f>(S1262/L1262) - 1</f>
        <v>61.086178378929</v>
      </c>
      <c r="X1262" s="7">
        <v>80</v>
      </c>
      <c r="Y1262" s="5">
        <v>320</v>
      </c>
      <c r="Z1262" s="5">
        <f>ABS((U1262/L1262) - 1)</f>
        <v>9.3476963964882</v>
      </c>
      <c r="AA1262" s="7">
        <v>10.630385332655</v>
      </c>
      <c r="AB1262" s="6">
        <v>800</v>
      </c>
      <c r="AC1262" s="6">
        <f>ABS((W1262/L1262) - 1)</f>
        <v>5.3210122788688</v>
      </c>
      <c r="AD1262" s="8">
        <v>539</v>
      </c>
      <c r="AE1262" t="s">
        <v>1639</v>
      </c>
      <c r="AF1262"/>
    </row>
    <row r="1263" spans="1:32" customHeight="1" ht="30">
      <c r="A1263" s="9">
        <v>741850</v>
      </c>
      <c r="B1263" s="9" t="s">
        <v>1652</v>
      </c>
      <c r="C1263" s="9" t="s">
        <v>30</v>
      </c>
      <c r="D1263" s="9" t="s">
        <v>1653</v>
      </c>
      <c r="E1263" s="9"/>
      <c r="F1263" s="9"/>
      <c r="G1263" s="9"/>
      <c r="H1263" s="9" t="s">
        <v>165</v>
      </c>
      <c r="I1263" s="10">
        <v>1</v>
      </c>
      <c r="J1263" s="9" t="s">
        <v>42</v>
      </c>
      <c r="K1263" s="12">
        <v>1263.52</v>
      </c>
      <c r="L1263" s="12">
        <f>K1263*1.16</f>
        <v>1465.6832</v>
      </c>
      <c r="M1263" s="12">
        <f>I1263*K1263</f>
        <v>1263.52</v>
      </c>
      <c r="N1263" s="12">
        <f>I1263*L1263</f>
        <v>1465.6832</v>
      </c>
      <c r="O1263" s="12">
        <v>2215.94</v>
      </c>
      <c r="P1263" s="11">
        <v>8863.76</v>
      </c>
      <c r="Q1263" s="11">
        <f>(O1263/L1263) - 1</f>
        <v>0.51188196739923</v>
      </c>
      <c r="R1263" s="12">
        <v>2068.21</v>
      </c>
      <c r="S1263" s="11">
        <v>8272.84</v>
      </c>
      <c r="T1263" s="11">
        <f>(Q1263/L1263) - 1</f>
        <v>-0.99965075538329</v>
      </c>
      <c r="U1263" s="12">
        <v>1920.48</v>
      </c>
      <c r="V1263" s="11">
        <v>7681.92</v>
      </c>
      <c r="W1263" s="11">
        <f>(S1263/L1263) - 1</f>
        <v>4.6443575255553</v>
      </c>
      <c r="X1263" s="12">
        <v>1824.46</v>
      </c>
      <c r="Y1263" s="11">
        <v>7297.84</v>
      </c>
      <c r="Z1263" s="11">
        <f>ABS((U1263/L1263) - 1)</f>
        <v>0.31029679537843</v>
      </c>
      <c r="AA1263" s="12">
        <v>1612.25152</v>
      </c>
      <c r="AB1263" s="6">
        <v>8863.76</v>
      </c>
      <c r="AC1263" s="6">
        <f>ABS((W1263/L1263) - 1)</f>
        <v>0.99683126781725</v>
      </c>
      <c r="AD1263" s="8" t="s">
        <v>39</v>
      </c>
      <c r="AE1263" t="s">
        <v>39</v>
      </c>
      <c r="AF1263"/>
    </row>
    <row r="1264" spans="1:32" customHeight="1" ht="30">
      <c r="A1264" s="3" t="s">
        <v>1654</v>
      </c>
      <c r="B1264" s="3" t="s">
        <v>1655</v>
      </c>
      <c r="C1264" s="3" t="s">
        <v>30</v>
      </c>
      <c r="D1264" s="3" t="s">
        <v>1653</v>
      </c>
      <c r="E1264" s="3"/>
      <c r="F1264" s="3"/>
      <c r="G1264" s="3"/>
      <c r="H1264" s="3" t="s">
        <v>165</v>
      </c>
      <c r="I1264" s="4">
        <v>1</v>
      </c>
      <c r="J1264" s="3" t="s">
        <v>89</v>
      </c>
      <c r="K1264" s="7">
        <v>1428.44</v>
      </c>
      <c r="L1264" s="7">
        <f>K1264*1.16</f>
        <v>1656.9904</v>
      </c>
      <c r="M1264" s="7">
        <f>I1264*K1264</f>
        <v>1428.44</v>
      </c>
      <c r="N1264" s="7">
        <f>I1264*L1264</f>
        <v>1656.9904</v>
      </c>
      <c r="O1264" s="7">
        <v>2810.78</v>
      </c>
      <c r="P1264" s="5">
        <v>11243.12</v>
      </c>
      <c r="Q1264" s="5">
        <f>(O1264/L1264) - 1</f>
        <v>0.69631640593693</v>
      </c>
      <c r="R1264" s="7">
        <v>2623.39</v>
      </c>
      <c r="S1264" s="5">
        <v>10493.56</v>
      </c>
      <c r="T1264" s="5">
        <f>(Q1264/L1264) - 1</f>
        <v>-0.99957977040426</v>
      </c>
      <c r="U1264" s="7">
        <v>2436.01</v>
      </c>
      <c r="V1264" s="5">
        <v>9744.04</v>
      </c>
      <c r="W1264" s="5">
        <f>(S1264/L1264) - 1</f>
        <v>5.3329033167603</v>
      </c>
      <c r="X1264" s="7">
        <v>2314.21</v>
      </c>
      <c r="Y1264" s="5">
        <v>9256.84</v>
      </c>
      <c r="Z1264" s="5">
        <f>ABS((U1264/L1264) - 1)</f>
        <v>0.47014128748121</v>
      </c>
      <c r="AA1264" s="7">
        <v>1822.68944</v>
      </c>
      <c r="AB1264" s="6">
        <v>11243.12</v>
      </c>
      <c r="AC1264" s="6">
        <f>ABS((W1264/L1264) - 1)</f>
        <v>0.99678157259284</v>
      </c>
      <c r="AD1264" s="8">
        <v>919</v>
      </c>
      <c r="AE1264" t="s">
        <v>1656</v>
      </c>
      <c r="AF1264"/>
    </row>
    <row r="1265" spans="1:32" customHeight="1" ht="30">
      <c r="A1265" s="9">
        <v>743400</v>
      </c>
      <c r="B1265" s="9" t="s">
        <v>1657</v>
      </c>
      <c r="C1265" s="9" t="s">
        <v>30</v>
      </c>
      <c r="D1265" s="9" t="s">
        <v>1653</v>
      </c>
      <c r="E1265" s="9"/>
      <c r="F1265" s="9"/>
      <c r="G1265" s="9"/>
      <c r="H1265" s="9" t="s">
        <v>165</v>
      </c>
      <c r="I1265" s="10">
        <v>1</v>
      </c>
      <c r="J1265" s="9" t="s">
        <v>42</v>
      </c>
      <c r="K1265" s="12">
        <v>927.69</v>
      </c>
      <c r="L1265" s="12">
        <f>K1265*1.16</f>
        <v>1076.1204</v>
      </c>
      <c r="M1265" s="12">
        <f>I1265*K1265</f>
        <v>927.69</v>
      </c>
      <c r="N1265" s="12">
        <f>I1265*L1265</f>
        <v>1076.1204</v>
      </c>
      <c r="O1265" s="12">
        <v>1612.98</v>
      </c>
      <c r="P1265" s="11">
        <v>6451.92</v>
      </c>
      <c r="Q1265" s="11">
        <f>(O1265/L1265) - 1</f>
        <v>0.4988843255829</v>
      </c>
      <c r="R1265" s="12">
        <v>1505.45</v>
      </c>
      <c r="S1265" s="11">
        <v>6021.8</v>
      </c>
      <c r="T1265" s="11">
        <f>(Q1265/L1265) - 1</f>
        <v>-0.99953640473168</v>
      </c>
      <c r="U1265" s="12">
        <v>1397.92</v>
      </c>
      <c r="V1265" s="11">
        <v>5591.68</v>
      </c>
      <c r="W1265" s="11">
        <f>(S1265/L1265) - 1</f>
        <v>4.5958422496219</v>
      </c>
      <c r="X1265" s="12">
        <v>1328.02</v>
      </c>
      <c r="Y1265" s="11">
        <v>5312.08</v>
      </c>
      <c r="Z1265" s="11">
        <f>ABS((U1265/L1265) - 1)</f>
        <v>0.29903679922804</v>
      </c>
      <c r="AA1265" s="12">
        <v>1183.73244</v>
      </c>
      <c r="AB1265" s="6">
        <v>6451.92</v>
      </c>
      <c r="AC1265" s="6">
        <f>ABS((W1265/L1265) - 1)</f>
        <v>0.99572924902304</v>
      </c>
      <c r="AD1265" s="8" t="s">
        <v>39</v>
      </c>
      <c r="AE1265" t="s">
        <v>39</v>
      </c>
      <c r="AF1265"/>
    </row>
    <row r="1266" spans="1:32" customHeight="1" ht="30">
      <c r="A1266" s="3">
        <v>743600</v>
      </c>
      <c r="B1266" s="3" t="s">
        <v>1658</v>
      </c>
      <c r="C1266" s="3" t="s">
        <v>30</v>
      </c>
      <c r="D1266" s="3" t="s">
        <v>1653</v>
      </c>
      <c r="E1266" s="3"/>
      <c r="F1266" s="3"/>
      <c r="G1266" s="3"/>
      <c r="H1266" s="3" t="s">
        <v>165</v>
      </c>
      <c r="I1266" s="4">
        <v>1</v>
      </c>
      <c r="J1266" s="3" t="s">
        <v>42</v>
      </c>
      <c r="K1266" s="7">
        <v>841.01</v>
      </c>
      <c r="L1266" s="7">
        <f>K1266*1.16</f>
        <v>975.5716</v>
      </c>
      <c r="M1266" s="7">
        <f>I1266*K1266</f>
        <v>841.01</v>
      </c>
      <c r="N1266" s="7">
        <f>I1266*L1266</f>
        <v>975.5716</v>
      </c>
      <c r="O1266" s="7">
        <v>1463.34</v>
      </c>
      <c r="P1266" s="5">
        <v>5853.36</v>
      </c>
      <c r="Q1266" s="5">
        <f>(O1266/L1266) - 1</f>
        <v>0.49998216430245</v>
      </c>
      <c r="R1266" s="7">
        <v>1365.78</v>
      </c>
      <c r="S1266" s="5">
        <v>5463.12</v>
      </c>
      <c r="T1266" s="5">
        <f>(Q1266/L1266) - 1</f>
        <v>-0.99948749823765</v>
      </c>
      <c r="U1266" s="7">
        <v>1268.23</v>
      </c>
      <c r="V1266" s="5">
        <v>5072.92</v>
      </c>
      <c r="W1266" s="5">
        <f>(S1266/L1266) - 1</f>
        <v>4.5999170127544</v>
      </c>
      <c r="X1266" s="7">
        <v>1204.82</v>
      </c>
      <c r="Y1266" s="5">
        <v>4819.28</v>
      </c>
      <c r="Z1266" s="5">
        <f>ABS((U1266/L1266) - 1)</f>
        <v>0.29998659247563</v>
      </c>
      <c r="AA1266" s="7">
        <v>1073.12876</v>
      </c>
      <c r="AB1266" s="6">
        <v>5853.36</v>
      </c>
      <c r="AC1266" s="6">
        <f>ABS((W1266/L1266) - 1)</f>
        <v>0.99528490065439</v>
      </c>
      <c r="AD1266" s="8" t="s">
        <v>39</v>
      </c>
      <c r="AE1266" t="s">
        <v>39</v>
      </c>
      <c r="AF1266"/>
    </row>
    <row r="1267" spans="1:32" customHeight="1" ht="30">
      <c r="A1267" s="9">
        <v>745400</v>
      </c>
      <c r="B1267" s="9" t="s">
        <v>1659</v>
      </c>
      <c r="C1267" s="9" t="s">
        <v>30</v>
      </c>
      <c r="D1267" s="9" t="s">
        <v>1653</v>
      </c>
      <c r="E1267" s="9"/>
      <c r="F1267" s="9"/>
      <c r="G1267" s="9"/>
      <c r="H1267" s="9" t="s">
        <v>165</v>
      </c>
      <c r="I1267" s="10">
        <v>1</v>
      </c>
      <c r="J1267" s="9" t="s">
        <v>58</v>
      </c>
      <c r="K1267" s="12">
        <v>1244.46</v>
      </c>
      <c r="L1267" s="12">
        <f>K1267*1.16</f>
        <v>1443.5736</v>
      </c>
      <c r="M1267" s="12">
        <f>I1267*K1267</f>
        <v>1244.46</v>
      </c>
      <c r="N1267" s="12">
        <f>I1267*L1267</f>
        <v>1443.5736</v>
      </c>
      <c r="O1267" s="12">
        <v>2165.38</v>
      </c>
      <c r="P1267" s="11">
        <v>8661.52</v>
      </c>
      <c r="Q1267" s="11">
        <f>(O1267/L1267) - 1</f>
        <v>0.50001357741649</v>
      </c>
      <c r="R1267" s="12">
        <v>2021.02</v>
      </c>
      <c r="S1267" s="11">
        <v>8084.08</v>
      </c>
      <c r="T1267" s="11">
        <f>(Q1267/L1267) - 1</f>
        <v>-0.99965362792904</v>
      </c>
      <c r="U1267" s="12">
        <v>1876.66</v>
      </c>
      <c r="V1267" s="11">
        <v>7506.64</v>
      </c>
      <c r="W1267" s="11">
        <f>(S1267/L1267) - 1</f>
        <v>4.6000469944865</v>
      </c>
      <c r="X1267" s="12">
        <v>1782.83</v>
      </c>
      <c r="Y1267" s="11">
        <v>7131.32</v>
      </c>
      <c r="Z1267" s="11">
        <f>ABS((U1267/L1267) - 1)</f>
        <v>0.30000991982674</v>
      </c>
      <c r="AA1267" s="12">
        <v>1587.93096</v>
      </c>
      <c r="AB1267" s="6">
        <v>8661.52</v>
      </c>
      <c r="AC1267" s="6">
        <f>ABS((W1267/L1267) - 1)</f>
        <v>0.99681343092276</v>
      </c>
      <c r="AD1267" s="8" t="s">
        <v>39</v>
      </c>
      <c r="AE1267" t="s">
        <v>39</v>
      </c>
      <c r="AF1267"/>
    </row>
    <row r="1268" spans="1:32" customHeight="1" ht="30">
      <c r="A1268" s="3" t="s">
        <v>1660</v>
      </c>
      <c r="B1268" s="3" t="s">
        <v>1661</v>
      </c>
      <c r="C1268" s="3" t="s">
        <v>30</v>
      </c>
      <c r="D1268" s="3" t="s">
        <v>1662</v>
      </c>
      <c r="E1268" s="3"/>
      <c r="F1268" s="3"/>
      <c r="G1268" s="3"/>
      <c r="H1268" s="3" t="s">
        <v>1331</v>
      </c>
      <c r="I1268" s="4">
        <v>1</v>
      </c>
      <c r="J1268" s="3" t="s">
        <v>38</v>
      </c>
      <c r="K1268" s="7">
        <v>102</v>
      </c>
      <c r="L1268" s="7">
        <f>K1268*1.16</f>
        <v>118.32</v>
      </c>
      <c r="M1268" s="7">
        <f>I1268*K1268</f>
        <v>102</v>
      </c>
      <c r="N1268" s="7">
        <f>I1268*L1268</f>
        <v>118.32</v>
      </c>
      <c r="O1268" s="7">
        <v>591.6</v>
      </c>
      <c r="P1268" s="5">
        <v>2366.4</v>
      </c>
      <c r="Q1268" s="5">
        <f>(O1268/L1268) - 1</f>
        <v>4</v>
      </c>
      <c r="R1268" s="7">
        <v>473.28</v>
      </c>
      <c r="S1268" s="5">
        <v>1893.12</v>
      </c>
      <c r="T1268" s="5">
        <f>(Q1268/L1268) - 1</f>
        <v>-0.96619337390128</v>
      </c>
      <c r="U1268" s="7">
        <v>414.12</v>
      </c>
      <c r="V1268" s="5">
        <v>1656.48</v>
      </c>
      <c r="W1268" s="5">
        <f>(S1268/L1268) - 1</f>
        <v>15</v>
      </c>
      <c r="X1268" s="7">
        <v>393.41</v>
      </c>
      <c r="Y1268" s="5">
        <v>1573.64</v>
      </c>
      <c r="Z1268" s="5">
        <f>ABS((U1268/L1268) - 1)</f>
        <v>2.5</v>
      </c>
      <c r="AA1268" s="7">
        <v>130.152</v>
      </c>
      <c r="AB1268" s="6">
        <v>2366.4</v>
      </c>
      <c r="AC1268" s="6">
        <f>ABS((W1268/L1268) - 1)</f>
        <v>0.87322515212982</v>
      </c>
      <c r="AD1268" s="8">
        <v>800</v>
      </c>
      <c r="AE1268" t="s">
        <v>87</v>
      </c>
      <c r="AF1268"/>
    </row>
    <row r="1269" spans="1:32" customHeight="1" ht="30">
      <c r="A1269" s="9" t="s">
        <v>1660</v>
      </c>
      <c r="B1269" s="9" t="s">
        <v>1661</v>
      </c>
      <c r="C1269" s="9" t="s">
        <v>30</v>
      </c>
      <c r="D1269" s="9" t="s">
        <v>1662</v>
      </c>
      <c r="E1269" s="9"/>
      <c r="F1269" s="9"/>
      <c r="G1269" s="9"/>
      <c r="H1269" s="9" t="s">
        <v>1331</v>
      </c>
      <c r="I1269" s="10">
        <v>4</v>
      </c>
      <c r="J1269" s="9" t="s">
        <v>40</v>
      </c>
      <c r="K1269" s="12">
        <v>102</v>
      </c>
      <c r="L1269" s="12">
        <f>K1269*1.16</f>
        <v>118.32</v>
      </c>
      <c r="M1269" s="12">
        <f>I1269*K1269</f>
        <v>408</v>
      </c>
      <c r="N1269" s="12">
        <f>I1269*L1269</f>
        <v>473.28</v>
      </c>
      <c r="O1269" s="12">
        <v>591.6</v>
      </c>
      <c r="P1269" s="11">
        <v>2366.4</v>
      </c>
      <c r="Q1269" s="11">
        <f>(O1269/L1269) - 1</f>
        <v>4</v>
      </c>
      <c r="R1269" s="12">
        <v>473.28</v>
      </c>
      <c r="S1269" s="11">
        <v>1893.12</v>
      </c>
      <c r="T1269" s="11">
        <f>(Q1269/L1269) - 1</f>
        <v>-0.96619337390128</v>
      </c>
      <c r="U1269" s="12">
        <v>414.12</v>
      </c>
      <c r="V1269" s="11">
        <v>1656.48</v>
      </c>
      <c r="W1269" s="11">
        <f>(S1269/L1269) - 1</f>
        <v>15</v>
      </c>
      <c r="X1269" s="12">
        <v>393.41</v>
      </c>
      <c r="Y1269" s="11">
        <v>1573.64</v>
      </c>
      <c r="Z1269" s="11">
        <f>ABS((U1269/L1269) - 1)</f>
        <v>2.5</v>
      </c>
      <c r="AA1269" s="12">
        <v>130.152</v>
      </c>
      <c r="AB1269" s="6">
        <v>2366.4</v>
      </c>
      <c r="AC1269" s="6">
        <f>ABS((W1269/L1269) - 1)</f>
        <v>0.87322515212982</v>
      </c>
      <c r="AD1269" s="8">
        <v>800</v>
      </c>
      <c r="AE1269" t="s">
        <v>87</v>
      </c>
      <c r="AF1269"/>
    </row>
    <row r="1270" spans="1:32" customHeight="1" ht="30">
      <c r="A1270" s="3" t="s">
        <v>1660</v>
      </c>
      <c r="B1270" s="3" t="s">
        <v>1661</v>
      </c>
      <c r="C1270" s="3" t="s">
        <v>30</v>
      </c>
      <c r="D1270" s="3" t="s">
        <v>1662</v>
      </c>
      <c r="E1270" s="3"/>
      <c r="F1270" s="3"/>
      <c r="G1270" s="3"/>
      <c r="H1270" s="3" t="s">
        <v>1331</v>
      </c>
      <c r="I1270" s="4">
        <v>1</v>
      </c>
      <c r="J1270" s="3" t="s">
        <v>89</v>
      </c>
      <c r="K1270" s="7">
        <v>102</v>
      </c>
      <c r="L1270" s="7">
        <f>K1270*1.16</f>
        <v>118.32</v>
      </c>
      <c r="M1270" s="7">
        <f>I1270*K1270</f>
        <v>102</v>
      </c>
      <c r="N1270" s="7">
        <f>I1270*L1270</f>
        <v>118.32</v>
      </c>
      <c r="O1270" s="7">
        <v>591.6</v>
      </c>
      <c r="P1270" s="5">
        <v>2366.4</v>
      </c>
      <c r="Q1270" s="5">
        <f>(O1270/L1270) - 1</f>
        <v>4</v>
      </c>
      <c r="R1270" s="7">
        <v>473.28</v>
      </c>
      <c r="S1270" s="5">
        <v>1893.12</v>
      </c>
      <c r="T1270" s="5">
        <f>(Q1270/L1270) - 1</f>
        <v>-0.96619337390128</v>
      </c>
      <c r="U1270" s="7">
        <v>414.12</v>
      </c>
      <c r="V1270" s="5">
        <v>1656.48</v>
      </c>
      <c r="W1270" s="5">
        <f>(S1270/L1270) - 1</f>
        <v>15</v>
      </c>
      <c r="X1270" s="7">
        <v>393.41</v>
      </c>
      <c r="Y1270" s="5">
        <v>1573.64</v>
      </c>
      <c r="Z1270" s="5">
        <f>ABS((U1270/L1270) - 1)</f>
        <v>2.5</v>
      </c>
      <c r="AA1270" s="7">
        <v>130.152</v>
      </c>
      <c r="AB1270" s="6">
        <v>2366.4</v>
      </c>
      <c r="AC1270" s="6">
        <f>ABS((W1270/L1270) - 1)</f>
        <v>0.87322515212982</v>
      </c>
      <c r="AD1270" s="8">
        <v>800</v>
      </c>
      <c r="AE1270" t="s">
        <v>87</v>
      </c>
      <c r="AF1270"/>
    </row>
    <row r="1271" spans="1:32" customHeight="1" ht="30">
      <c r="A1271" s="9" t="s">
        <v>1660</v>
      </c>
      <c r="B1271" s="9" t="s">
        <v>1661</v>
      </c>
      <c r="C1271" s="9" t="s">
        <v>30</v>
      </c>
      <c r="D1271" s="9" t="s">
        <v>1662</v>
      </c>
      <c r="E1271" s="9"/>
      <c r="F1271" s="9"/>
      <c r="G1271" s="9"/>
      <c r="H1271" s="9" t="s">
        <v>1331</v>
      </c>
      <c r="I1271" s="10">
        <v>3</v>
      </c>
      <c r="J1271" s="9" t="s">
        <v>71</v>
      </c>
      <c r="K1271" s="12">
        <v>102</v>
      </c>
      <c r="L1271" s="12">
        <f>K1271*1.16</f>
        <v>118.32</v>
      </c>
      <c r="M1271" s="12">
        <f>I1271*K1271</f>
        <v>306</v>
      </c>
      <c r="N1271" s="12">
        <f>I1271*L1271</f>
        <v>354.96</v>
      </c>
      <c r="O1271" s="12">
        <v>591.6</v>
      </c>
      <c r="P1271" s="11">
        <v>2366.4</v>
      </c>
      <c r="Q1271" s="11">
        <f>(O1271/L1271) - 1</f>
        <v>4</v>
      </c>
      <c r="R1271" s="12">
        <v>473.28</v>
      </c>
      <c r="S1271" s="11">
        <v>1893.12</v>
      </c>
      <c r="T1271" s="11">
        <f>(Q1271/L1271) - 1</f>
        <v>-0.96619337390128</v>
      </c>
      <c r="U1271" s="12">
        <v>414.12</v>
      </c>
      <c r="V1271" s="11">
        <v>1656.48</v>
      </c>
      <c r="W1271" s="11">
        <f>(S1271/L1271) - 1</f>
        <v>15</v>
      </c>
      <c r="X1271" s="12">
        <v>393.41</v>
      </c>
      <c r="Y1271" s="11">
        <v>1573.64</v>
      </c>
      <c r="Z1271" s="11">
        <f>ABS((U1271/L1271) - 1)</f>
        <v>2.5</v>
      </c>
      <c r="AA1271" s="12">
        <v>130.152</v>
      </c>
      <c r="AB1271" s="6">
        <v>2366.4</v>
      </c>
      <c r="AC1271" s="6">
        <f>ABS((W1271/L1271) - 1)</f>
        <v>0.87322515212982</v>
      </c>
      <c r="AD1271" s="8">
        <v>800</v>
      </c>
      <c r="AE1271" t="s">
        <v>87</v>
      </c>
      <c r="AF1271"/>
    </row>
    <row r="1272" spans="1:32" customHeight="1" ht="30">
      <c r="A1272" s="3" t="s">
        <v>1663</v>
      </c>
      <c r="B1272" s="3" t="s">
        <v>1664</v>
      </c>
      <c r="C1272" s="3" t="s">
        <v>30</v>
      </c>
      <c r="D1272" s="3" t="s">
        <v>1665</v>
      </c>
      <c r="E1272" s="3"/>
      <c r="F1272" s="3"/>
      <c r="G1272" s="3"/>
      <c r="H1272" s="3" t="s">
        <v>56</v>
      </c>
      <c r="I1272" s="4">
        <v>1</v>
      </c>
      <c r="J1272" s="3" t="s">
        <v>63</v>
      </c>
      <c r="K1272" s="7">
        <v>92.24</v>
      </c>
      <c r="L1272" s="7">
        <f>K1272*1.16</f>
        <v>106.9984</v>
      </c>
      <c r="M1272" s="7">
        <f>I1272*K1272</f>
        <v>92.24</v>
      </c>
      <c r="N1272" s="7">
        <f>I1272*L1272</f>
        <v>106.9984</v>
      </c>
      <c r="O1272" s="7">
        <v>321</v>
      </c>
      <c r="P1272" s="5">
        <v>1284</v>
      </c>
      <c r="Q1272" s="5">
        <f>(O1272/L1272) - 1</f>
        <v>2.0000448604839</v>
      </c>
      <c r="R1272" s="7">
        <v>267.5</v>
      </c>
      <c r="S1272" s="5">
        <v>1070</v>
      </c>
      <c r="T1272" s="5">
        <f>(Q1272/L1272) - 1</f>
        <v>-0.98130771244725</v>
      </c>
      <c r="U1272" s="7">
        <v>214</v>
      </c>
      <c r="V1272" s="5">
        <v>856</v>
      </c>
      <c r="W1272" s="5">
        <f>(S1272/L1272) - 1</f>
        <v>9.0001495349463</v>
      </c>
      <c r="X1272" s="7">
        <v>192.6</v>
      </c>
      <c r="Y1272" s="5">
        <v>770.4</v>
      </c>
      <c r="Z1272" s="5">
        <f>ABS((U1272/L1272) - 1)</f>
        <v>1.0000299069893</v>
      </c>
      <c r="AA1272" s="7">
        <v>117.69824</v>
      </c>
      <c r="AB1272" s="6">
        <v>1284</v>
      </c>
      <c r="AC1272" s="6">
        <f>ABS((W1272/L1272) - 1)</f>
        <v>0.91588519515295</v>
      </c>
      <c r="AD1272" s="8">
        <v>783</v>
      </c>
      <c r="AE1272" t="s">
        <v>57</v>
      </c>
      <c r="AF1272"/>
    </row>
    <row r="1273" spans="1:32" customHeight="1" ht="30">
      <c r="A1273" s="9" t="s">
        <v>1663</v>
      </c>
      <c r="B1273" s="9" t="s">
        <v>1664</v>
      </c>
      <c r="C1273" s="9" t="s">
        <v>30</v>
      </c>
      <c r="D1273" s="9" t="s">
        <v>1665</v>
      </c>
      <c r="E1273" s="9"/>
      <c r="F1273" s="9"/>
      <c r="G1273" s="9"/>
      <c r="H1273" s="9" t="s">
        <v>56</v>
      </c>
      <c r="I1273" s="10">
        <v>1</v>
      </c>
      <c r="J1273" s="9" t="s">
        <v>71</v>
      </c>
      <c r="K1273" s="12">
        <v>92.24</v>
      </c>
      <c r="L1273" s="12">
        <f>K1273*1.16</f>
        <v>106.9984</v>
      </c>
      <c r="M1273" s="12">
        <f>I1273*K1273</f>
        <v>92.24</v>
      </c>
      <c r="N1273" s="12">
        <f>I1273*L1273</f>
        <v>106.9984</v>
      </c>
      <c r="O1273" s="12">
        <v>321</v>
      </c>
      <c r="P1273" s="11">
        <v>1284</v>
      </c>
      <c r="Q1273" s="11">
        <f>(O1273/L1273) - 1</f>
        <v>2.0000448604839</v>
      </c>
      <c r="R1273" s="12">
        <v>267.5</v>
      </c>
      <c r="S1273" s="11">
        <v>1070</v>
      </c>
      <c r="T1273" s="11">
        <f>(Q1273/L1273) - 1</f>
        <v>-0.98130771244725</v>
      </c>
      <c r="U1273" s="12">
        <v>214</v>
      </c>
      <c r="V1273" s="11">
        <v>856</v>
      </c>
      <c r="W1273" s="11">
        <f>(S1273/L1273) - 1</f>
        <v>9.0001495349463</v>
      </c>
      <c r="X1273" s="12">
        <v>192.6</v>
      </c>
      <c r="Y1273" s="11">
        <v>770.4</v>
      </c>
      <c r="Z1273" s="11">
        <f>ABS((U1273/L1273) - 1)</f>
        <v>1.0000299069893</v>
      </c>
      <c r="AA1273" s="12">
        <v>117.69824</v>
      </c>
      <c r="AB1273" s="6">
        <v>1284</v>
      </c>
      <c r="AC1273" s="6">
        <f>ABS((W1273/L1273) - 1)</f>
        <v>0.91588519515295</v>
      </c>
      <c r="AD1273" s="8">
        <v>783</v>
      </c>
      <c r="AE1273" t="s">
        <v>57</v>
      </c>
      <c r="AF1273"/>
    </row>
    <row r="1274" spans="1:32" customHeight="1" ht="30">
      <c r="A1274" s="3">
        <v>1390004</v>
      </c>
      <c r="B1274" s="3" t="s">
        <v>1666</v>
      </c>
      <c r="C1274" s="3" t="s">
        <v>30</v>
      </c>
      <c r="D1274" s="3" t="s">
        <v>1667</v>
      </c>
      <c r="E1274" s="3"/>
      <c r="F1274" s="3"/>
      <c r="G1274" s="3"/>
      <c r="H1274" s="3" t="s">
        <v>1668</v>
      </c>
      <c r="I1274" s="4">
        <v>34</v>
      </c>
      <c r="J1274" s="3" t="s">
        <v>38</v>
      </c>
      <c r="K1274" s="7">
        <v>1.2746708748456</v>
      </c>
      <c r="L1274" s="7">
        <f>K1274*1.16</f>
        <v>1.4786182148209</v>
      </c>
      <c r="M1274" s="7">
        <f>I1274*K1274</f>
        <v>43.33880974475</v>
      </c>
      <c r="N1274" s="7">
        <f>I1274*L1274</f>
        <v>50.27301930391</v>
      </c>
      <c r="O1274" s="7">
        <v>15.73</v>
      </c>
      <c r="P1274" s="5">
        <v>62.92</v>
      </c>
      <c r="Q1274" s="5">
        <f>(O1274/L1274) - 1</f>
        <v>9.6383107162693</v>
      </c>
      <c r="R1274" s="7">
        <v>14.3</v>
      </c>
      <c r="S1274" s="5">
        <v>57.2</v>
      </c>
      <c r="T1274" s="5">
        <f>(Q1274/L1274) - 1</f>
        <v>5.5184579898042</v>
      </c>
      <c r="U1274" s="7">
        <v>12.87</v>
      </c>
      <c r="V1274" s="5">
        <v>51.48</v>
      </c>
      <c r="W1274" s="5">
        <f>(S1274/L1274) - 1</f>
        <v>37.684766240979</v>
      </c>
      <c r="X1274" s="7">
        <v>11.44</v>
      </c>
      <c r="Y1274" s="5">
        <v>45.76</v>
      </c>
      <c r="Z1274" s="5">
        <f>ABS((U1274/L1274) - 1)</f>
        <v>7.7040724042203</v>
      </c>
      <c r="AA1274" s="7">
        <v>1.626480036303</v>
      </c>
      <c r="AB1274" s="6">
        <v>62.92</v>
      </c>
      <c r="AC1274" s="6">
        <f>ABS((W1274/L1274) - 1)</f>
        <v>24.486475050319</v>
      </c>
      <c r="AD1274" s="8">
        <v>198</v>
      </c>
      <c r="AE1274" t="s">
        <v>831</v>
      </c>
      <c r="AF1274"/>
    </row>
    <row r="1275" spans="1:32" customHeight="1" ht="30">
      <c r="A1275" s="9">
        <v>1390004</v>
      </c>
      <c r="B1275" s="9" t="s">
        <v>1666</v>
      </c>
      <c r="C1275" s="9" t="s">
        <v>30</v>
      </c>
      <c r="D1275" s="9" t="s">
        <v>1667</v>
      </c>
      <c r="E1275" s="9"/>
      <c r="F1275" s="9"/>
      <c r="G1275" s="9"/>
      <c r="H1275" s="9" t="s">
        <v>1668</v>
      </c>
      <c r="I1275" s="10">
        <v>19</v>
      </c>
      <c r="J1275" s="9" t="s">
        <v>40</v>
      </c>
      <c r="K1275" s="12">
        <v>1.2746808119121</v>
      </c>
      <c r="L1275" s="12">
        <f>K1275*1.16</f>
        <v>1.478629741818</v>
      </c>
      <c r="M1275" s="12">
        <f>I1275*K1275</f>
        <v>24.21893542633</v>
      </c>
      <c r="N1275" s="12">
        <f>I1275*L1275</f>
        <v>28.093965094542</v>
      </c>
      <c r="O1275" s="12">
        <v>15.73</v>
      </c>
      <c r="P1275" s="11">
        <v>62.92</v>
      </c>
      <c r="Q1275" s="11">
        <f>(O1275/L1275) - 1</f>
        <v>9.6382277828793</v>
      </c>
      <c r="R1275" s="12">
        <v>14.3</v>
      </c>
      <c r="S1275" s="11">
        <v>57.2</v>
      </c>
      <c r="T1275" s="11">
        <f>(Q1275/L1275) - 1</f>
        <v>5.5183510856672</v>
      </c>
      <c r="U1275" s="12">
        <v>12.87</v>
      </c>
      <c r="V1275" s="11">
        <v>51.48</v>
      </c>
      <c r="W1275" s="11">
        <f>(S1275/L1275) - 1</f>
        <v>37.684464665016</v>
      </c>
      <c r="X1275" s="12">
        <v>11.44</v>
      </c>
      <c r="Y1275" s="11">
        <v>45.76</v>
      </c>
      <c r="Z1275" s="11">
        <f>ABS((U1275/L1275) - 1)</f>
        <v>7.7040045496285</v>
      </c>
      <c r="AA1275" s="12">
        <v>1.6264927159998</v>
      </c>
      <c r="AB1275" s="6">
        <v>62.92</v>
      </c>
      <c r="AC1275" s="6">
        <f>ABS((W1275/L1275) - 1)</f>
        <v>24.486072408284</v>
      </c>
      <c r="AD1275" s="8">
        <v>198</v>
      </c>
      <c r="AE1275" t="s">
        <v>831</v>
      </c>
      <c r="AF1275"/>
    </row>
    <row r="1276" spans="1:32" customHeight="1" ht="30">
      <c r="A1276" s="3">
        <v>1390004</v>
      </c>
      <c r="B1276" s="3" t="s">
        <v>1666</v>
      </c>
      <c r="C1276" s="3" t="s">
        <v>30</v>
      </c>
      <c r="D1276" s="3" t="s">
        <v>1667</v>
      </c>
      <c r="E1276" s="3"/>
      <c r="F1276" s="3"/>
      <c r="G1276" s="3"/>
      <c r="H1276" s="3" t="s">
        <v>1668</v>
      </c>
      <c r="I1276" s="4">
        <v>30</v>
      </c>
      <c r="J1276" s="3" t="s">
        <v>58</v>
      </c>
      <c r="K1276" s="7">
        <v>1.2746805987873</v>
      </c>
      <c r="L1276" s="7">
        <f>K1276*1.16</f>
        <v>1.4786294945933</v>
      </c>
      <c r="M1276" s="7">
        <f>I1276*K1276</f>
        <v>38.24041796362</v>
      </c>
      <c r="N1276" s="7">
        <f>I1276*L1276</f>
        <v>44.358884837799</v>
      </c>
      <c r="O1276" s="7">
        <v>15.73</v>
      </c>
      <c r="P1276" s="5">
        <v>62.92</v>
      </c>
      <c r="Q1276" s="5">
        <f>(O1276/L1276) - 1</f>
        <v>9.6382295615755</v>
      </c>
      <c r="R1276" s="7">
        <v>14.3</v>
      </c>
      <c r="S1276" s="5">
        <v>57.2</v>
      </c>
      <c r="T1276" s="5">
        <f>(Q1276/L1276) - 1</f>
        <v>5.5183533784617</v>
      </c>
      <c r="U1276" s="7">
        <v>12.87</v>
      </c>
      <c r="V1276" s="5">
        <v>51.48</v>
      </c>
      <c r="W1276" s="5">
        <f>(S1276/L1276) - 1</f>
        <v>37.684471133002</v>
      </c>
      <c r="X1276" s="7">
        <v>11.44</v>
      </c>
      <c r="Y1276" s="5">
        <v>45.76</v>
      </c>
      <c r="Z1276" s="5">
        <f>ABS((U1276/L1276) - 1)</f>
        <v>7.7040060049254</v>
      </c>
      <c r="AA1276" s="7">
        <v>1.6264924440526</v>
      </c>
      <c r="AB1276" s="6">
        <v>62.92</v>
      </c>
      <c r="AC1276" s="6">
        <f>ABS((W1276/L1276) - 1)</f>
        <v>24.486081043829</v>
      </c>
      <c r="AD1276" s="8">
        <v>198</v>
      </c>
      <c r="AE1276" t="s">
        <v>831</v>
      </c>
      <c r="AF1276"/>
    </row>
    <row r="1277" spans="1:32" customHeight="1" ht="30">
      <c r="A1277" s="9">
        <v>1390004</v>
      </c>
      <c r="B1277" s="9" t="s">
        <v>1666</v>
      </c>
      <c r="C1277" s="9" t="s">
        <v>30</v>
      </c>
      <c r="D1277" s="9" t="s">
        <v>1667</v>
      </c>
      <c r="E1277" s="9"/>
      <c r="F1277" s="9"/>
      <c r="G1277" s="9"/>
      <c r="H1277" s="9" t="s">
        <v>1668</v>
      </c>
      <c r="I1277" s="10">
        <v>2</v>
      </c>
      <c r="J1277" s="9" t="s">
        <v>42</v>
      </c>
      <c r="K1277" s="12">
        <v>1.2746215316138</v>
      </c>
      <c r="L1277" s="12">
        <f>K1277*1.16</f>
        <v>1.478560976672</v>
      </c>
      <c r="M1277" s="12">
        <f>I1277*K1277</f>
        <v>2.5492430632275</v>
      </c>
      <c r="N1277" s="12">
        <f>I1277*L1277</f>
        <v>2.9571219533439</v>
      </c>
      <c r="O1277" s="12">
        <v>15.73</v>
      </c>
      <c r="P1277" s="11">
        <v>62.92</v>
      </c>
      <c r="Q1277" s="11">
        <f>(O1277/L1277) - 1</f>
        <v>9.6387225472473</v>
      </c>
      <c r="R1277" s="12">
        <v>14.3</v>
      </c>
      <c r="S1277" s="11">
        <v>57.2</v>
      </c>
      <c r="T1277" s="11">
        <f>(Q1277/L1277) - 1</f>
        <v>5.5189888677724</v>
      </c>
      <c r="U1277" s="12">
        <v>12.87</v>
      </c>
      <c r="V1277" s="11">
        <v>51.48</v>
      </c>
      <c r="W1277" s="11">
        <f>(S1277/L1277) - 1</f>
        <v>37.686263808172</v>
      </c>
      <c r="X1277" s="12">
        <v>11.44</v>
      </c>
      <c r="Y1277" s="11">
        <v>45.76</v>
      </c>
      <c r="Z1277" s="11">
        <f>ABS((U1277/L1277) - 1)</f>
        <v>7.7044093568387</v>
      </c>
      <c r="AA1277" s="12">
        <v>1.6264170743392</v>
      </c>
      <c r="AB1277" s="6">
        <v>62.92</v>
      </c>
      <c r="AC1277" s="6">
        <f>ABS((W1277/L1277) - 1)</f>
        <v>24.488474538939</v>
      </c>
      <c r="AD1277" s="8">
        <v>198</v>
      </c>
      <c r="AE1277" t="s">
        <v>831</v>
      </c>
      <c r="AF1277"/>
    </row>
    <row r="1278" spans="1:32" customHeight="1" ht="30">
      <c r="A1278" s="3">
        <v>1390004</v>
      </c>
      <c r="B1278" s="3" t="s">
        <v>1666</v>
      </c>
      <c r="C1278" s="3" t="s">
        <v>30</v>
      </c>
      <c r="D1278" s="3" t="s">
        <v>1667</v>
      </c>
      <c r="E1278" s="3"/>
      <c r="F1278" s="3"/>
      <c r="G1278" s="3"/>
      <c r="H1278" s="3" t="s">
        <v>1668</v>
      </c>
      <c r="I1278" s="4">
        <v>37</v>
      </c>
      <c r="J1278" s="3" t="s">
        <v>71</v>
      </c>
      <c r="K1278" s="7">
        <v>1.2723653516295</v>
      </c>
      <c r="L1278" s="7">
        <f>K1278*1.16</f>
        <v>1.4759438078902</v>
      </c>
      <c r="M1278" s="7">
        <f>I1278*K1278</f>
        <v>47.077518010292</v>
      </c>
      <c r="N1278" s="7">
        <f>I1278*L1278</f>
        <v>54.609920891938</v>
      </c>
      <c r="O1278" s="7">
        <v>15.73</v>
      </c>
      <c r="P1278" s="5">
        <v>62.92</v>
      </c>
      <c r="Q1278" s="5">
        <f>(O1278/L1278) - 1</f>
        <v>9.6575873118673</v>
      </c>
      <c r="R1278" s="7">
        <v>14.3</v>
      </c>
      <c r="S1278" s="5">
        <v>57.2</v>
      </c>
      <c r="T1278" s="5">
        <f>(Q1278/L1278) - 1</f>
        <v>5.5433299426705</v>
      </c>
      <c r="U1278" s="7">
        <v>12.87</v>
      </c>
      <c r="V1278" s="5">
        <v>51.48</v>
      </c>
      <c r="W1278" s="5">
        <f>(S1278/L1278) - 1</f>
        <v>37.754862952245</v>
      </c>
      <c r="X1278" s="7">
        <v>11.44</v>
      </c>
      <c r="Y1278" s="5">
        <v>45.76</v>
      </c>
      <c r="Z1278" s="5">
        <f>ABS((U1278/L1278) - 1)</f>
        <v>7.7198441642551</v>
      </c>
      <c r="AA1278" s="7">
        <v>1.6235381886793</v>
      </c>
      <c r="AB1278" s="6">
        <v>62.92</v>
      </c>
      <c r="AC1278" s="6">
        <f>ABS((W1278/L1278) - 1)</f>
        <v>24.580149291871</v>
      </c>
      <c r="AD1278" s="8">
        <v>198</v>
      </c>
      <c r="AE1278" t="s">
        <v>831</v>
      </c>
      <c r="AF1278"/>
    </row>
    <row r="1279" spans="1:32" customHeight="1" ht="30">
      <c r="A1279" s="9">
        <v>1390004</v>
      </c>
      <c r="B1279" s="9" t="s">
        <v>1666</v>
      </c>
      <c r="C1279" s="9" t="s">
        <v>30</v>
      </c>
      <c r="D1279" s="9" t="s">
        <v>1667</v>
      </c>
      <c r="E1279" s="9"/>
      <c r="F1279" s="9"/>
      <c r="G1279" s="9"/>
      <c r="H1279" s="9" t="s">
        <v>1668</v>
      </c>
      <c r="I1279" s="10">
        <v>19</v>
      </c>
      <c r="J1279" s="9" t="s">
        <v>32</v>
      </c>
      <c r="K1279" s="12">
        <v>1.2746805987873</v>
      </c>
      <c r="L1279" s="12">
        <f>K1279*1.16</f>
        <v>1.4786294945933</v>
      </c>
      <c r="M1279" s="12">
        <f>I1279*K1279</f>
        <v>24.218931376959</v>
      </c>
      <c r="N1279" s="12">
        <f>I1279*L1279</f>
        <v>28.093960397273</v>
      </c>
      <c r="O1279" s="12">
        <v>15.73</v>
      </c>
      <c r="P1279" s="11">
        <v>62.92</v>
      </c>
      <c r="Q1279" s="11">
        <f>(O1279/L1279) - 1</f>
        <v>9.6382295615755</v>
      </c>
      <c r="R1279" s="12">
        <v>14.3</v>
      </c>
      <c r="S1279" s="11">
        <v>57.2</v>
      </c>
      <c r="T1279" s="11">
        <f>(Q1279/L1279) - 1</f>
        <v>5.5183533784617</v>
      </c>
      <c r="U1279" s="12">
        <v>12.87</v>
      </c>
      <c r="V1279" s="11">
        <v>51.48</v>
      </c>
      <c r="W1279" s="11">
        <f>(S1279/L1279) - 1</f>
        <v>37.684471133002</v>
      </c>
      <c r="X1279" s="12">
        <v>11.44</v>
      </c>
      <c r="Y1279" s="11">
        <v>45.76</v>
      </c>
      <c r="Z1279" s="11">
        <f>ABS((U1279/L1279) - 1)</f>
        <v>7.7040060049254</v>
      </c>
      <c r="AA1279" s="12">
        <v>1.6264924440526</v>
      </c>
      <c r="AB1279" s="6">
        <v>62.92</v>
      </c>
      <c r="AC1279" s="6">
        <f>ABS((W1279/L1279) - 1)</f>
        <v>24.48608104383</v>
      </c>
      <c r="AD1279" s="8">
        <v>198</v>
      </c>
      <c r="AE1279" t="s">
        <v>831</v>
      </c>
      <c r="AF1279"/>
    </row>
    <row r="1280" spans="1:32" customHeight="1" ht="30">
      <c r="A1280" s="3">
        <v>1390004</v>
      </c>
      <c r="B1280" s="3" t="s">
        <v>1666</v>
      </c>
      <c r="C1280" s="3" t="s">
        <v>30</v>
      </c>
      <c r="D1280" s="3" t="s">
        <v>1667</v>
      </c>
      <c r="E1280" s="3"/>
      <c r="F1280" s="3"/>
      <c r="G1280" s="3"/>
      <c r="H1280" s="3" t="s">
        <v>1668</v>
      </c>
      <c r="I1280" s="4">
        <v>29</v>
      </c>
      <c r="J1280" s="3" t="s">
        <v>90</v>
      </c>
      <c r="K1280" s="7">
        <v>1.2746809605489</v>
      </c>
      <c r="L1280" s="7">
        <f>K1280*1.16</f>
        <v>1.4786299142367</v>
      </c>
      <c r="M1280" s="7">
        <f>I1280*K1280</f>
        <v>36.965747855918</v>
      </c>
      <c r="N1280" s="7">
        <f>I1280*L1280</f>
        <v>42.880267512865</v>
      </c>
      <c r="O1280" s="7">
        <v>15.73</v>
      </c>
      <c r="P1280" s="5">
        <v>62.92</v>
      </c>
      <c r="Q1280" s="5">
        <f>(O1280/L1280) - 1</f>
        <v>9.6382265423867</v>
      </c>
      <c r="R1280" s="7">
        <v>14.3</v>
      </c>
      <c r="S1280" s="5">
        <v>57.2</v>
      </c>
      <c r="T1280" s="5">
        <f>(Q1280/L1280) - 1</f>
        <v>5.5183494866341</v>
      </c>
      <c r="U1280" s="7">
        <v>12.87</v>
      </c>
      <c r="V1280" s="5">
        <v>51.48</v>
      </c>
      <c r="W1280" s="5">
        <f>(S1280/L1280) - 1</f>
        <v>37.684460154134</v>
      </c>
      <c r="X1280" s="7">
        <v>11.44</v>
      </c>
      <c r="Y1280" s="5">
        <v>45.76</v>
      </c>
      <c r="Z1280" s="5">
        <f>ABS((U1280/L1280) - 1)</f>
        <v>7.70400353468</v>
      </c>
      <c r="AA1280" s="7">
        <v>1.6264929056604</v>
      </c>
      <c r="AB1280" s="6">
        <v>62.92</v>
      </c>
      <c r="AC1280" s="6">
        <f>ABS((W1280/L1280) - 1)</f>
        <v>24.48606638571</v>
      </c>
      <c r="AD1280" s="8">
        <v>198</v>
      </c>
      <c r="AE1280" t="s">
        <v>831</v>
      </c>
      <c r="AF1280"/>
    </row>
    <row r="1281" spans="1:32" customHeight="1" ht="30">
      <c r="A1281" s="9">
        <v>1390004</v>
      </c>
      <c r="B1281" s="9" t="s">
        <v>1666</v>
      </c>
      <c r="C1281" s="9" t="s">
        <v>30</v>
      </c>
      <c r="D1281" s="9" t="s">
        <v>1667</v>
      </c>
      <c r="E1281" s="9"/>
      <c r="F1281" s="9"/>
      <c r="G1281" s="9"/>
      <c r="H1281" s="9" t="s">
        <v>1668</v>
      </c>
      <c r="I1281" s="10">
        <v>47</v>
      </c>
      <c r="J1281" s="9" t="s">
        <v>51</v>
      </c>
      <c r="K1281" s="12">
        <v>1.2746805987873</v>
      </c>
      <c r="L1281" s="12">
        <f>K1281*1.16</f>
        <v>1.4786294945933</v>
      </c>
      <c r="M1281" s="12">
        <f>I1281*K1281</f>
        <v>59.909988143005</v>
      </c>
      <c r="N1281" s="12">
        <f>I1281*L1281</f>
        <v>69.495586245886</v>
      </c>
      <c r="O1281" s="12">
        <v>15.73</v>
      </c>
      <c r="P1281" s="11">
        <v>62.92</v>
      </c>
      <c r="Q1281" s="11">
        <f>(O1281/L1281) - 1</f>
        <v>9.6382295615755</v>
      </c>
      <c r="R1281" s="12">
        <v>14.3</v>
      </c>
      <c r="S1281" s="11">
        <v>57.2</v>
      </c>
      <c r="T1281" s="11">
        <f>(Q1281/L1281) - 1</f>
        <v>5.5183533784617</v>
      </c>
      <c r="U1281" s="12">
        <v>12.87</v>
      </c>
      <c r="V1281" s="11">
        <v>51.48</v>
      </c>
      <c r="W1281" s="11">
        <f>(S1281/L1281) - 1</f>
        <v>37.684471133002</v>
      </c>
      <c r="X1281" s="12">
        <v>11.44</v>
      </c>
      <c r="Y1281" s="11">
        <v>45.76</v>
      </c>
      <c r="Z1281" s="11">
        <f>ABS((U1281/L1281) - 1)</f>
        <v>7.7040060049254</v>
      </c>
      <c r="AA1281" s="12">
        <v>1.6264924440526</v>
      </c>
      <c r="AB1281" s="6">
        <v>62.92</v>
      </c>
      <c r="AC1281" s="6">
        <f>ABS((W1281/L1281) - 1)</f>
        <v>24.486081043829</v>
      </c>
      <c r="AD1281" s="8">
        <v>198</v>
      </c>
      <c r="AE1281" t="s">
        <v>831</v>
      </c>
      <c r="AF1281"/>
    </row>
    <row r="1282" spans="1:32" customHeight="1" ht="30">
      <c r="A1282" s="3" t="s">
        <v>1669</v>
      </c>
      <c r="B1282" s="3" t="s">
        <v>1670</v>
      </c>
      <c r="C1282" s="3" t="s">
        <v>30</v>
      </c>
      <c r="D1282" s="3" t="s">
        <v>1667</v>
      </c>
      <c r="E1282" s="3"/>
      <c r="F1282" s="3"/>
      <c r="G1282" s="3"/>
      <c r="H1282" s="3" t="s">
        <v>56</v>
      </c>
      <c r="I1282" s="4">
        <v>1</v>
      </c>
      <c r="J1282" s="3" t="s">
        <v>89</v>
      </c>
      <c r="K1282" s="7">
        <v>56.9</v>
      </c>
      <c r="L1282" s="7">
        <f>K1282*1.16</f>
        <v>66.004</v>
      </c>
      <c r="M1282" s="7">
        <f>I1282*K1282</f>
        <v>56.9</v>
      </c>
      <c r="N1282" s="7">
        <f>I1282*L1282</f>
        <v>66.004</v>
      </c>
      <c r="O1282" s="7">
        <v>198.01</v>
      </c>
      <c r="P1282" s="5">
        <v>792.04</v>
      </c>
      <c r="Q1282" s="5">
        <f>(O1282/L1282) - 1</f>
        <v>1.9999696988061</v>
      </c>
      <c r="R1282" s="7">
        <v>191.41</v>
      </c>
      <c r="S1282" s="5">
        <v>765.64</v>
      </c>
      <c r="T1282" s="5">
        <f>(Q1282/L1282) - 1</f>
        <v>-0.96969926521414</v>
      </c>
      <c r="U1282" s="7">
        <v>184.81</v>
      </c>
      <c r="V1282" s="5">
        <v>739.24</v>
      </c>
      <c r="W1282" s="5">
        <f>(S1282/L1282) - 1</f>
        <v>10.59990303618</v>
      </c>
      <c r="X1282" s="7">
        <v>178.21</v>
      </c>
      <c r="Y1282" s="5">
        <v>712.84</v>
      </c>
      <c r="Z1282" s="5">
        <f>ABS((U1282/L1282) - 1)</f>
        <v>1.7999818192837</v>
      </c>
      <c r="AA1282" s="7">
        <v>72.6044</v>
      </c>
      <c r="AB1282" s="6">
        <v>792.04</v>
      </c>
      <c r="AC1282" s="6">
        <f>ABS((W1282/L1282) - 1)</f>
        <v>0.83940514156446</v>
      </c>
      <c r="AD1282" s="8">
        <v>44</v>
      </c>
      <c r="AE1282" t="s">
        <v>172</v>
      </c>
      <c r="AF1282"/>
    </row>
    <row r="1283" spans="1:32" customHeight="1" ht="30">
      <c r="A1283" s="9" t="s">
        <v>1669</v>
      </c>
      <c r="B1283" s="9" t="s">
        <v>1670</v>
      </c>
      <c r="C1283" s="9" t="s">
        <v>30</v>
      </c>
      <c r="D1283" s="9" t="s">
        <v>1667</v>
      </c>
      <c r="E1283" s="9"/>
      <c r="F1283" s="9"/>
      <c r="G1283" s="9"/>
      <c r="H1283" s="9" t="s">
        <v>56</v>
      </c>
      <c r="I1283" s="10">
        <v>9</v>
      </c>
      <c r="J1283" s="9" t="s">
        <v>51</v>
      </c>
      <c r="K1283" s="12">
        <v>56.9</v>
      </c>
      <c r="L1283" s="12">
        <f>K1283*1.16</f>
        <v>66.004</v>
      </c>
      <c r="M1283" s="12">
        <f>I1283*K1283</f>
        <v>512.1</v>
      </c>
      <c r="N1283" s="12">
        <f>I1283*L1283</f>
        <v>594.036</v>
      </c>
      <c r="O1283" s="12">
        <v>198.01</v>
      </c>
      <c r="P1283" s="11">
        <v>792.04</v>
      </c>
      <c r="Q1283" s="11">
        <f>(O1283/L1283) - 1</f>
        <v>1.9999696988061</v>
      </c>
      <c r="R1283" s="12">
        <v>191.41</v>
      </c>
      <c r="S1283" s="11">
        <v>765.64</v>
      </c>
      <c r="T1283" s="11">
        <f>(Q1283/L1283) - 1</f>
        <v>-0.96969926521414</v>
      </c>
      <c r="U1283" s="12">
        <v>184.81</v>
      </c>
      <c r="V1283" s="11">
        <v>739.24</v>
      </c>
      <c r="W1283" s="11">
        <f>(S1283/L1283) - 1</f>
        <v>10.59990303618</v>
      </c>
      <c r="X1283" s="12">
        <v>178.21</v>
      </c>
      <c r="Y1283" s="11">
        <v>712.84</v>
      </c>
      <c r="Z1283" s="11">
        <f>ABS((U1283/L1283) - 1)</f>
        <v>1.7999818192837</v>
      </c>
      <c r="AA1283" s="12">
        <v>72.6044</v>
      </c>
      <c r="AB1283" s="6">
        <v>792.04</v>
      </c>
      <c r="AC1283" s="6">
        <f>ABS((W1283/L1283) - 1)</f>
        <v>0.83940514156446</v>
      </c>
      <c r="AD1283" s="8">
        <v>44</v>
      </c>
      <c r="AE1283" t="s">
        <v>172</v>
      </c>
      <c r="AF1283"/>
    </row>
    <row r="1284" spans="1:32" customHeight="1" ht="30">
      <c r="A1284" s="3" t="s">
        <v>1671</v>
      </c>
      <c r="B1284" s="3" t="s">
        <v>1672</v>
      </c>
      <c r="C1284" s="3" t="s">
        <v>30</v>
      </c>
      <c r="D1284" s="3" t="s">
        <v>1673</v>
      </c>
      <c r="E1284" s="3"/>
      <c r="F1284" s="3"/>
      <c r="G1284" s="3"/>
      <c r="H1284" s="3" t="s">
        <v>494</v>
      </c>
      <c r="I1284" s="4">
        <v>1</v>
      </c>
      <c r="J1284" s="3" t="s">
        <v>42</v>
      </c>
      <c r="K1284" s="7">
        <v>13.93</v>
      </c>
      <c r="L1284" s="7">
        <f>K1284*1.16</f>
        <v>16.1588</v>
      </c>
      <c r="M1284" s="7">
        <f>I1284*K1284</f>
        <v>13.93</v>
      </c>
      <c r="N1284" s="7">
        <f>I1284*L1284</f>
        <v>16.1588</v>
      </c>
      <c r="O1284" s="7">
        <v>80.79</v>
      </c>
      <c r="P1284" s="5">
        <v>323.16</v>
      </c>
      <c r="Q1284" s="5">
        <f>(O1284/L1284) - 1</f>
        <v>3.9997524568656</v>
      </c>
      <c r="R1284" s="7">
        <v>64.64</v>
      </c>
      <c r="S1284" s="5">
        <v>258.56</v>
      </c>
      <c r="T1284" s="5">
        <f>(Q1284/L1284) - 1</f>
        <v>-0.75247218500968</v>
      </c>
      <c r="U1284" s="7">
        <v>64.64</v>
      </c>
      <c r="V1284" s="5">
        <v>258.56</v>
      </c>
      <c r="W1284" s="5">
        <f>(S1284/L1284) - 1</f>
        <v>15.001188207045</v>
      </c>
      <c r="X1284" s="7">
        <v>46.06</v>
      </c>
      <c r="Y1284" s="5">
        <v>184.24</v>
      </c>
      <c r="Z1284" s="5">
        <f>ABS((U1284/L1284) - 1)</f>
        <v>3.0002970517613</v>
      </c>
      <c r="AA1284" s="7">
        <v>17.77468</v>
      </c>
      <c r="AB1284" s="6">
        <v>323.16</v>
      </c>
      <c r="AC1284" s="6">
        <f>ABS((W1284/L1284) - 1)</f>
        <v>0.07163971290906</v>
      </c>
      <c r="AD1284" s="8" t="s">
        <v>39</v>
      </c>
      <c r="AE1284" t="s">
        <v>39</v>
      </c>
      <c r="AF1284"/>
    </row>
    <row r="1285" spans="1:32" customHeight="1" ht="30">
      <c r="A1285" s="9" t="s">
        <v>1674</v>
      </c>
      <c r="B1285" s="9" t="s">
        <v>1675</v>
      </c>
      <c r="C1285" s="9" t="s">
        <v>30</v>
      </c>
      <c r="D1285" s="9" t="s">
        <v>1673</v>
      </c>
      <c r="E1285" s="9"/>
      <c r="F1285" s="9"/>
      <c r="G1285" s="9"/>
      <c r="H1285" s="9" t="s">
        <v>56</v>
      </c>
      <c r="I1285" s="10">
        <v>2</v>
      </c>
      <c r="J1285" s="9" t="s">
        <v>51</v>
      </c>
      <c r="K1285" s="12">
        <v>160.34</v>
      </c>
      <c r="L1285" s="12">
        <f>K1285*1.16</f>
        <v>185.9944</v>
      </c>
      <c r="M1285" s="12">
        <f>I1285*K1285</f>
        <v>320.68</v>
      </c>
      <c r="N1285" s="12">
        <f>I1285*L1285</f>
        <v>371.9888</v>
      </c>
      <c r="O1285" s="12">
        <v>464.99</v>
      </c>
      <c r="P1285" s="11">
        <v>1859.96</v>
      </c>
      <c r="Q1285" s="11">
        <f>(O1285/L1285) - 1</f>
        <v>1.5000215060238</v>
      </c>
      <c r="R1285" s="12">
        <v>446.39</v>
      </c>
      <c r="S1285" s="11">
        <v>1785.56</v>
      </c>
      <c r="T1285" s="11">
        <f>(Q1285/L1285) - 1</f>
        <v>-0.99193512543376</v>
      </c>
      <c r="U1285" s="12">
        <v>427.79</v>
      </c>
      <c r="V1285" s="11">
        <v>1711.16</v>
      </c>
      <c r="W1285" s="11">
        <f>(S1285/L1285) - 1</f>
        <v>8.600073980722</v>
      </c>
      <c r="X1285" s="12">
        <v>409.19</v>
      </c>
      <c r="Y1285" s="11">
        <v>1636.76</v>
      </c>
      <c r="Z1285" s="11">
        <f>ABS((U1285/L1285) - 1)</f>
        <v>1.3000154843372</v>
      </c>
      <c r="AA1285" s="12">
        <v>204.59384</v>
      </c>
      <c r="AB1285" s="6">
        <v>1859.96</v>
      </c>
      <c r="AC1285" s="6">
        <f>ABS((W1285/L1285) - 1)</f>
        <v>0.95376165099206</v>
      </c>
      <c r="AD1285" s="8">
        <v>44</v>
      </c>
      <c r="AE1285" t="s">
        <v>172</v>
      </c>
      <c r="AF1285"/>
    </row>
    <row r="1286" spans="1:32" customHeight="1" ht="30">
      <c r="A1286" s="3" t="s">
        <v>1676</v>
      </c>
      <c r="B1286" s="3" t="s">
        <v>1677</v>
      </c>
      <c r="C1286" s="3" t="s">
        <v>30</v>
      </c>
      <c r="D1286" s="3" t="s">
        <v>1678</v>
      </c>
      <c r="E1286" s="3"/>
      <c r="F1286" s="3"/>
      <c r="G1286" s="3"/>
      <c r="H1286" s="3" t="s">
        <v>189</v>
      </c>
      <c r="I1286" s="4">
        <v>1</v>
      </c>
      <c r="J1286" s="3" t="s">
        <v>38</v>
      </c>
      <c r="K1286" s="7">
        <v>10344.83</v>
      </c>
      <c r="L1286" s="7">
        <f>K1286*1.16</f>
        <v>12000.0028</v>
      </c>
      <c r="M1286" s="7">
        <f>I1286*K1286</f>
        <v>10344.83</v>
      </c>
      <c r="N1286" s="7">
        <f>I1286*L1286</f>
        <v>12000.0028</v>
      </c>
      <c r="O1286" s="7">
        <v>16800</v>
      </c>
      <c r="P1286" s="5">
        <v>67200</v>
      </c>
      <c r="Q1286" s="5">
        <f>(O1286/L1286) - 1</f>
        <v>0.39999967333341</v>
      </c>
      <c r="R1286" s="7">
        <v>15600</v>
      </c>
      <c r="S1286" s="5">
        <v>62400</v>
      </c>
      <c r="T1286" s="5">
        <f>(Q1286/L1286) - 1</f>
        <v>-0.99996666670167</v>
      </c>
      <c r="U1286" s="7">
        <v>14400</v>
      </c>
      <c r="V1286" s="5">
        <v>57600</v>
      </c>
      <c r="W1286" s="5">
        <f>(S1286/L1286) - 1</f>
        <v>4.199998786667</v>
      </c>
      <c r="X1286" s="7">
        <v>13800</v>
      </c>
      <c r="Y1286" s="5">
        <v>55200</v>
      </c>
      <c r="Z1286" s="5">
        <f>ABS((U1286/L1286) - 1)</f>
        <v>0.19999972000007</v>
      </c>
      <c r="AA1286" s="7">
        <v>13200.00308</v>
      </c>
      <c r="AB1286" s="6">
        <v>67200</v>
      </c>
      <c r="AC1286" s="6">
        <f>ABS((W1286/L1286) - 1)</f>
        <v>0.99965000018278</v>
      </c>
      <c r="AD1286" s="8">
        <v>509</v>
      </c>
      <c r="AE1286" t="s">
        <v>872</v>
      </c>
      <c r="AF1286"/>
    </row>
    <row r="1287" spans="1:32" customHeight="1" ht="30">
      <c r="A1287" s="9">
        <v>1899</v>
      </c>
      <c r="B1287" s="9" t="s">
        <v>1679</v>
      </c>
      <c r="C1287" s="9" t="s">
        <v>30</v>
      </c>
      <c r="D1287" s="9" t="s">
        <v>1680</v>
      </c>
      <c r="E1287" s="9"/>
      <c r="F1287" s="9"/>
      <c r="G1287" s="9"/>
      <c r="H1287" s="9" t="s">
        <v>1681</v>
      </c>
      <c r="I1287" s="10">
        <v>1</v>
      </c>
      <c r="J1287" s="9" t="s">
        <v>63</v>
      </c>
      <c r="K1287" s="12">
        <v>530.5</v>
      </c>
      <c r="L1287" s="12">
        <f>K1287*1.16</f>
        <v>615.38</v>
      </c>
      <c r="M1287" s="12">
        <f>I1287*K1287</f>
        <v>530.5</v>
      </c>
      <c r="N1287" s="12">
        <f>I1287*L1287</f>
        <v>615.38</v>
      </c>
      <c r="O1287" s="12">
        <v>923.08</v>
      </c>
      <c r="P1287" s="11">
        <v>3692.32</v>
      </c>
      <c r="Q1287" s="11">
        <f>(O1287/L1287) - 1</f>
        <v>0.50001625012188</v>
      </c>
      <c r="R1287" s="12">
        <v>861.54</v>
      </c>
      <c r="S1287" s="11">
        <v>3446.16</v>
      </c>
      <c r="T1287" s="11">
        <f>(Q1287/L1287) - 1</f>
        <v>-0.99918746749956</v>
      </c>
      <c r="U1287" s="12">
        <v>800</v>
      </c>
      <c r="V1287" s="11">
        <v>3200</v>
      </c>
      <c r="W1287" s="11">
        <f>(S1287/L1287) - 1</f>
        <v>4.60005200039</v>
      </c>
      <c r="X1287" s="12">
        <v>760</v>
      </c>
      <c r="Y1287" s="11">
        <v>3040</v>
      </c>
      <c r="Z1287" s="11">
        <f>ABS((U1287/L1287) - 1)</f>
        <v>0.30000975007313</v>
      </c>
      <c r="AA1287" s="12">
        <v>676.918</v>
      </c>
      <c r="AB1287" s="6">
        <v>3692.32</v>
      </c>
      <c r="AC1287" s="6">
        <f>ABS((W1287/L1287) - 1)</f>
        <v>0.99252485943581</v>
      </c>
      <c r="AD1287" s="8" t="s">
        <v>39</v>
      </c>
      <c r="AE1287" t="s">
        <v>39</v>
      </c>
      <c r="AF1287"/>
    </row>
    <row r="1288" spans="1:32" customHeight="1" ht="30">
      <c r="A1288" s="3">
        <v>35157</v>
      </c>
      <c r="B1288" s="3" t="s">
        <v>1682</v>
      </c>
      <c r="C1288" s="3" t="s">
        <v>30</v>
      </c>
      <c r="D1288" s="3" t="s">
        <v>1680</v>
      </c>
      <c r="E1288" s="3"/>
      <c r="F1288" s="3"/>
      <c r="G1288" s="3"/>
      <c r="H1288" s="3" t="s">
        <v>1681</v>
      </c>
      <c r="I1288" s="4">
        <v>1</v>
      </c>
      <c r="J1288" s="3" t="s">
        <v>63</v>
      </c>
      <c r="K1288" s="7">
        <v>530.5</v>
      </c>
      <c r="L1288" s="7">
        <f>K1288*1.16</f>
        <v>615.38</v>
      </c>
      <c r="M1288" s="7">
        <f>I1288*K1288</f>
        <v>530.5</v>
      </c>
      <c r="N1288" s="7">
        <f>I1288*L1288</f>
        <v>615.38</v>
      </c>
      <c r="O1288" s="7">
        <v>923.08</v>
      </c>
      <c r="P1288" s="5">
        <v>3692.32</v>
      </c>
      <c r="Q1288" s="5">
        <f>(O1288/L1288) - 1</f>
        <v>0.50001625012188</v>
      </c>
      <c r="R1288" s="7">
        <v>861.54</v>
      </c>
      <c r="S1288" s="5">
        <v>3446.16</v>
      </c>
      <c r="T1288" s="5">
        <f>(Q1288/L1288) - 1</f>
        <v>-0.99918746749956</v>
      </c>
      <c r="U1288" s="7">
        <v>800</v>
      </c>
      <c r="V1288" s="5">
        <v>3200</v>
      </c>
      <c r="W1288" s="5">
        <f>(S1288/L1288) - 1</f>
        <v>4.60005200039</v>
      </c>
      <c r="X1288" s="7">
        <v>760</v>
      </c>
      <c r="Y1288" s="5">
        <v>3040</v>
      </c>
      <c r="Z1288" s="5">
        <f>ABS((U1288/L1288) - 1)</f>
        <v>0.30000975007313</v>
      </c>
      <c r="AA1288" s="7">
        <v>676.918</v>
      </c>
      <c r="AB1288" s="6">
        <v>3692.32</v>
      </c>
      <c r="AC1288" s="6">
        <f>ABS((W1288/L1288) - 1)</f>
        <v>0.99252485943581</v>
      </c>
      <c r="AD1288" s="8" t="s">
        <v>39</v>
      </c>
      <c r="AE1288" t="s">
        <v>39</v>
      </c>
      <c r="AF1288"/>
    </row>
    <row r="1289" spans="1:32" customHeight="1" ht="30">
      <c r="A1289" s="9">
        <v>35175</v>
      </c>
      <c r="B1289" s="9" t="s">
        <v>1683</v>
      </c>
      <c r="C1289" s="9" t="s">
        <v>30</v>
      </c>
      <c r="D1289" s="9" t="s">
        <v>1680</v>
      </c>
      <c r="E1289" s="9"/>
      <c r="F1289" s="9"/>
      <c r="G1289" s="9"/>
      <c r="H1289" s="9" t="s">
        <v>1681</v>
      </c>
      <c r="I1289" s="10">
        <v>1</v>
      </c>
      <c r="J1289" s="9" t="s">
        <v>63</v>
      </c>
      <c r="K1289" s="12">
        <v>530.5</v>
      </c>
      <c r="L1289" s="12">
        <f>K1289*1.16</f>
        <v>615.38</v>
      </c>
      <c r="M1289" s="12">
        <f>I1289*K1289</f>
        <v>530.5</v>
      </c>
      <c r="N1289" s="12">
        <f>I1289*L1289</f>
        <v>615.38</v>
      </c>
      <c r="O1289" s="12">
        <v>923.08</v>
      </c>
      <c r="P1289" s="11">
        <v>3692.32</v>
      </c>
      <c r="Q1289" s="11">
        <f>(O1289/L1289) - 1</f>
        <v>0.50001625012188</v>
      </c>
      <c r="R1289" s="12">
        <v>861.54</v>
      </c>
      <c r="S1289" s="11">
        <v>3446.16</v>
      </c>
      <c r="T1289" s="11">
        <f>(Q1289/L1289) - 1</f>
        <v>-0.99918746749956</v>
      </c>
      <c r="U1289" s="12">
        <v>800</v>
      </c>
      <c r="V1289" s="11">
        <v>3200</v>
      </c>
      <c r="W1289" s="11">
        <f>(S1289/L1289) - 1</f>
        <v>4.60005200039</v>
      </c>
      <c r="X1289" s="12">
        <v>760</v>
      </c>
      <c r="Y1289" s="11">
        <v>3040</v>
      </c>
      <c r="Z1289" s="11">
        <f>ABS((U1289/L1289) - 1)</f>
        <v>0.30000975007313</v>
      </c>
      <c r="AA1289" s="12">
        <v>676.918</v>
      </c>
      <c r="AB1289" s="6">
        <v>3692.32</v>
      </c>
      <c r="AC1289" s="6">
        <f>ABS((W1289/L1289) - 1)</f>
        <v>0.99252485943581</v>
      </c>
      <c r="AD1289" s="8" t="s">
        <v>39</v>
      </c>
      <c r="AE1289" t="s">
        <v>39</v>
      </c>
      <c r="AF1289"/>
    </row>
    <row r="1290" spans="1:32" customHeight="1" ht="30">
      <c r="A1290" s="3" t="s">
        <v>1684</v>
      </c>
      <c r="B1290" s="3" t="s">
        <v>1685</v>
      </c>
      <c r="C1290" s="3" t="s">
        <v>30</v>
      </c>
      <c r="D1290" s="3" t="s">
        <v>1680</v>
      </c>
      <c r="E1290" s="3"/>
      <c r="F1290" s="3"/>
      <c r="G1290" s="3"/>
      <c r="H1290" s="3" t="s">
        <v>1686</v>
      </c>
      <c r="I1290" s="4">
        <v>1</v>
      </c>
      <c r="J1290" s="3" t="s">
        <v>63</v>
      </c>
      <c r="K1290" s="7">
        <v>464.19</v>
      </c>
      <c r="L1290" s="7">
        <f>K1290*1.16</f>
        <v>538.4604</v>
      </c>
      <c r="M1290" s="7">
        <f>I1290*K1290</f>
        <v>464.19</v>
      </c>
      <c r="N1290" s="7">
        <f>I1290*L1290</f>
        <v>538.4604</v>
      </c>
      <c r="O1290" s="7">
        <v>807.69</v>
      </c>
      <c r="P1290" s="5">
        <v>3230.76</v>
      </c>
      <c r="Q1290" s="5">
        <f>(O1290/L1290) - 1</f>
        <v>0.49999888571193</v>
      </c>
      <c r="R1290" s="7">
        <v>753.85</v>
      </c>
      <c r="S1290" s="5">
        <v>3015.4</v>
      </c>
      <c r="T1290" s="5">
        <f>(Q1290/L1290) - 1</f>
        <v>-0.99907142867756</v>
      </c>
      <c r="U1290" s="7">
        <v>700</v>
      </c>
      <c r="V1290" s="5">
        <v>2800</v>
      </c>
      <c r="W1290" s="5">
        <f>(S1290/L1290) - 1</f>
        <v>4.600040411514</v>
      </c>
      <c r="X1290" s="7">
        <v>665</v>
      </c>
      <c r="Y1290" s="5">
        <v>2660</v>
      </c>
      <c r="Z1290" s="5">
        <f>ABS((U1290/L1290) - 1)</f>
        <v>0.30000274857724</v>
      </c>
      <c r="AA1290" s="7">
        <v>592.30644</v>
      </c>
      <c r="AB1290" s="6">
        <v>3230.76</v>
      </c>
      <c r="AC1290" s="6">
        <f>ABS((W1290/L1290) - 1)</f>
        <v>0.99145704974495</v>
      </c>
      <c r="AD1290" s="8" t="s">
        <v>39</v>
      </c>
      <c r="AE1290" t="s">
        <v>39</v>
      </c>
      <c r="AF1290"/>
    </row>
    <row r="1291" spans="1:32" customHeight="1" ht="30">
      <c r="A1291" s="9" t="s">
        <v>1687</v>
      </c>
      <c r="B1291" s="9" t="s">
        <v>1688</v>
      </c>
      <c r="C1291" s="9" t="s">
        <v>30</v>
      </c>
      <c r="D1291" s="9" t="s">
        <v>1680</v>
      </c>
      <c r="E1291" s="9"/>
      <c r="F1291" s="9"/>
      <c r="G1291" s="9"/>
      <c r="H1291" s="9" t="s">
        <v>1686</v>
      </c>
      <c r="I1291" s="10">
        <v>1</v>
      </c>
      <c r="J1291" s="9" t="s">
        <v>63</v>
      </c>
      <c r="K1291" s="12">
        <v>530.5</v>
      </c>
      <c r="L1291" s="12">
        <f>K1291*1.16</f>
        <v>615.38</v>
      </c>
      <c r="M1291" s="12">
        <f>I1291*K1291</f>
        <v>530.5</v>
      </c>
      <c r="N1291" s="12">
        <f>I1291*L1291</f>
        <v>615.38</v>
      </c>
      <c r="O1291" s="12">
        <v>923.07</v>
      </c>
      <c r="P1291" s="11">
        <v>3692.28</v>
      </c>
      <c r="Q1291" s="11">
        <f>(O1291/L1291) - 1</f>
        <v>0.5</v>
      </c>
      <c r="R1291" s="12">
        <v>861.53</v>
      </c>
      <c r="S1291" s="11">
        <v>3446.12</v>
      </c>
      <c r="T1291" s="11">
        <f>(Q1291/L1291) - 1</f>
        <v>-0.9991874939062</v>
      </c>
      <c r="U1291" s="12">
        <v>799.99</v>
      </c>
      <c r="V1291" s="11">
        <v>3199.96</v>
      </c>
      <c r="W1291" s="11">
        <f>(S1291/L1291) - 1</f>
        <v>4.5999869999025</v>
      </c>
      <c r="X1291" s="12">
        <v>738.46</v>
      </c>
      <c r="Y1291" s="11">
        <v>2953.84</v>
      </c>
      <c r="Z1291" s="11">
        <f>ABS((U1291/L1291) - 1)</f>
        <v>0.29999349995125</v>
      </c>
      <c r="AA1291" s="12">
        <v>676.918</v>
      </c>
      <c r="AB1291" s="6">
        <v>3692.28</v>
      </c>
      <c r="AC1291" s="6">
        <f>ABS((W1291/L1291) - 1)</f>
        <v>0.9925249650624</v>
      </c>
      <c r="AD1291" s="8" t="s">
        <v>39</v>
      </c>
      <c r="AE1291" t="s">
        <v>39</v>
      </c>
      <c r="AF1291"/>
    </row>
    <row r="1292" spans="1:32" customHeight="1" ht="30">
      <c r="A1292" s="3" t="s">
        <v>1689</v>
      </c>
      <c r="B1292" s="3" t="s">
        <v>1690</v>
      </c>
      <c r="C1292" s="3" t="s">
        <v>30</v>
      </c>
      <c r="D1292" s="3" t="s">
        <v>1680</v>
      </c>
      <c r="E1292" s="3"/>
      <c r="F1292" s="3"/>
      <c r="G1292" s="3"/>
      <c r="H1292" s="3" t="s">
        <v>1681</v>
      </c>
      <c r="I1292" s="4">
        <v>1</v>
      </c>
      <c r="J1292" s="3" t="s">
        <v>63</v>
      </c>
      <c r="K1292" s="7">
        <v>464.19</v>
      </c>
      <c r="L1292" s="7">
        <f>K1292*1.16</f>
        <v>538.4604</v>
      </c>
      <c r="M1292" s="7">
        <f>I1292*K1292</f>
        <v>464.19</v>
      </c>
      <c r="N1292" s="7">
        <f>I1292*L1292</f>
        <v>538.4604</v>
      </c>
      <c r="O1292" s="7">
        <v>807.69</v>
      </c>
      <c r="P1292" s="5">
        <v>3230.76</v>
      </c>
      <c r="Q1292" s="5">
        <f>(O1292/L1292) - 1</f>
        <v>0.49999888571193</v>
      </c>
      <c r="R1292" s="7">
        <v>753.85</v>
      </c>
      <c r="S1292" s="5">
        <v>3015.4</v>
      </c>
      <c r="T1292" s="5">
        <f>(Q1292/L1292) - 1</f>
        <v>-0.99907142867756</v>
      </c>
      <c r="U1292" s="7">
        <v>700</v>
      </c>
      <c r="V1292" s="5">
        <v>2800</v>
      </c>
      <c r="W1292" s="5">
        <f>(S1292/L1292) - 1</f>
        <v>4.600040411514</v>
      </c>
      <c r="X1292" s="7">
        <v>665</v>
      </c>
      <c r="Y1292" s="5">
        <v>2660</v>
      </c>
      <c r="Z1292" s="5">
        <f>ABS((U1292/L1292) - 1)</f>
        <v>0.30000274857724</v>
      </c>
      <c r="AA1292" s="7">
        <v>592.30644</v>
      </c>
      <c r="AB1292" s="6">
        <v>3230.76</v>
      </c>
      <c r="AC1292" s="6">
        <f>ABS((W1292/L1292) - 1)</f>
        <v>0.99145704974495</v>
      </c>
      <c r="AD1292" s="8" t="s">
        <v>39</v>
      </c>
      <c r="AE1292" t="s">
        <v>39</v>
      </c>
      <c r="AF1292"/>
    </row>
    <row r="1293" spans="1:32" customHeight="1" ht="30">
      <c r="A1293" s="9" t="s">
        <v>1691</v>
      </c>
      <c r="B1293" s="9" t="s">
        <v>1692</v>
      </c>
      <c r="C1293" s="9" t="s">
        <v>30</v>
      </c>
      <c r="D1293" s="9" t="s">
        <v>1680</v>
      </c>
      <c r="E1293" s="9"/>
      <c r="F1293" s="9"/>
      <c r="G1293" s="9"/>
      <c r="H1293" s="9" t="s">
        <v>31</v>
      </c>
      <c r="I1293" s="10">
        <v>1</v>
      </c>
      <c r="J1293" s="9" t="s">
        <v>63</v>
      </c>
      <c r="K1293" s="12">
        <v>464.19</v>
      </c>
      <c r="L1293" s="12">
        <f>K1293*1.16</f>
        <v>538.4604</v>
      </c>
      <c r="M1293" s="12">
        <f>I1293*K1293</f>
        <v>464.19</v>
      </c>
      <c r="N1293" s="12">
        <f>I1293*L1293</f>
        <v>538.4604</v>
      </c>
      <c r="O1293" s="12">
        <v>807.69</v>
      </c>
      <c r="P1293" s="11">
        <v>3230.76</v>
      </c>
      <c r="Q1293" s="11">
        <f>(O1293/L1293) - 1</f>
        <v>0.49999888571193</v>
      </c>
      <c r="R1293" s="12">
        <v>753.85</v>
      </c>
      <c r="S1293" s="11">
        <v>3015.4</v>
      </c>
      <c r="T1293" s="11">
        <f>(Q1293/L1293) - 1</f>
        <v>-0.99907142867756</v>
      </c>
      <c r="U1293" s="12">
        <v>700</v>
      </c>
      <c r="V1293" s="11">
        <v>2800</v>
      </c>
      <c r="W1293" s="11">
        <f>(S1293/L1293) - 1</f>
        <v>4.600040411514</v>
      </c>
      <c r="X1293" s="12">
        <v>665</v>
      </c>
      <c r="Y1293" s="11">
        <v>2660</v>
      </c>
      <c r="Z1293" s="11">
        <f>ABS((U1293/L1293) - 1)</f>
        <v>0.30000274857724</v>
      </c>
      <c r="AA1293" s="12">
        <v>592.30644</v>
      </c>
      <c r="AB1293" s="6">
        <v>3230.76</v>
      </c>
      <c r="AC1293" s="6">
        <f>ABS((W1293/L1293) - 1)</f>
        <v>0.99145704974495</v>
      </c>
      <c r="AD1293" s="8" t="s">
        <v>39</v>
      </c>
      <c r="AE1293" t="s">
        <v>39</v>
      </c>
      <c r="AF1293"/>
    </row>
    <row r="1294" spans="1:32" customHeight="1" ht="30">
      <c r="A1294" s="3" t="s">
        <v>1693</v>
      </c>
      <c r="B1294" s="3" t="s">
        <v>1694</v>
      </c>
      <c r="C1294" s="3" t="s">
        <v>30</v>
      </c>
      <c r="D1294" s="3" t="s">
        <v>1680</v>
      </c>
      <c r="E1294" s="3"/>
      <c r="F1294" s="3"/>
      <c r="G1294" s="3"/>
      <c r="H1294" s="3" t="s">
        <v>165</v>
      </c>
      <c r="I1294" s="4">
        <v>4</v>
      </c>
      <c r="J1294" s="3" t="s">
        <v>63</v>
      </c>
      <c r="K1294" s="7">
        <v>132.63</v>
      </c>
      <c r="L1294" s="7">
        <f>K1294*1.16</f>
        <v>153.8508</v>
      </c>
      <c r="M1294" s="7">
        <f>I1294*K1294</f>
        <v>530.52</v>
      </c>
      <c r="N1294" s="7">
        <f>I1294*L1294</f>
        <v>615.4032</v>
      </c>
      <c r="O1294" s="7">
        <v>230.77</v>
      </c>
      <c r="P1294" s="5">
        <v>923.08</v>
      </c>
      <c r="Q1294" s="5">
        <f>(O1294/L1294) - 1</f>
        <v>0.49995970121702</v>
      </c>
      <c r="R1294" s="7">
        <v>215.38</v>
      </c>
      <c r="S1294" s="5">
        <v>861.52</v>
      </c>
      <c r="T1294" s="5">
        <f>(Q1294/L1294) - 1</f>
        <v>-0.99675036008121</v>
      </c>
      <c r="U1294" s="7">
        <v>200</v>
      </c>
      <c r="V1294" s="5">
        <v>800</v>
      </c>
      <c r="W1294" s="5">
        <f>(S1294/L1294) - 1</f>
        <v>4.5997108887312</v>
      </c>
      <c r="X1294" s="7">
        <v>190</v>
      </c>
      <c r="Y1294" s="5">
        <v>760</v>
      </c>
      <c r="Z1294" s="5">
        <f>ABS((U1294/L1294) - 1)</f>
        <v>0.29996074118562</v>
      </c>
      <c r="AA1294" s="7">
        <v>169.23588</v>
      </c>
      <c r="AB1294" s="6">
        <v>923.08</v>
      </c>
      <c r="AC1294" s="6">
        <f>ABS((W1294/L1294) - 1)</f>
        <v>0.97010278211923</v>
      </c>
      <c r="AD1294" s="8" t="s">
        <v>39</v>
      </c>
      <c r="AE1294" t="s">
        <v>39</v>
      </c>
      <c r="AF1294"/>
    </row>
    <row r="1295" spans="1:32" customHeight="1" ht="30">
      <c r="A1295" s="9" t="s">
        <v>1695</v>
      </c>
      <c r="B1295" s="9" t="s">
        <v>1696</v>
      </c>
      <c r="C1295" s="9" t="s">
        <v>30</v>
      </c>
      <c r="D1295" s="9" t="s">
        <v>1680</v>
      </c>
      <c r="E1295" s="9"/>
      <c r="F1295" s="9"/>
      <c r="G1295" s="9"/>
      <c r="H1295" s="9" t="s">
        <v>165</v>
      </c>
      <c r="I1295" s="10">
        <v>7</v>
      </c>
      <c r="J1295" s="9" t="s">
        <v>63</v>
      </c>
      <c r="K1295" s="12">
        <v>132.63</v>
      </c>
      <c r="L1295" s="12">
        <f>K1295*1.16</f>
        <v>153.8508</v>
      </c>
      <c r="M1295" s="12">
        <f>I1295*K1295</f>
        <v>928.41</v>
      </c>
      <c r="N1295" s="12">
        <f>I1295*L1295</f>
        <v>1076.9556</v>
      </c>
      <c r="O1295" s="12">
        <v>230.77</v>
      </c>
      <c r="P1295" s="11">
        <v>923.08</v>
      </c>
      <c r="Q1295" s="11">
        <f>(O1295/L1295) - 1</f>
        <v>0.49995970121702</v>
      </c>
      <c r="R1295" s="12">
        <v>215.38</v>
      </c>
      <c r="S1295" s="11">
        <v>861.52</v>
      </c>
      <c r="T1295" s="11">
        <f>(Q1295/L1295) - 1</f>
        <v>-0.99675036008121</v>
      </c>
      <c r="U1295" s="12">
        <v>200</v>
      </c>
      <c r="V1295" s="11">
        <v>800</v>
      </c>
      <c r="W1295" s="11">
        <f>(S1295/L1295) - 1</f>
        <v>4.5997108887312</v>
      </c>
      <c r="X1295" s="12">
        <v>190</v>
      </c>
      <c r="Y1295" s="11">
        <v>760</v>
      </c>
      <c r="Z1295" s="11">
        <f>ABS((U1295/L1295) - 1)</f>
        <v>0.29996074118562</v>
      </c>
      <c r="AA1295" s="12">
        <v>169.23588</v>
      </c>
      <c r="AB1295" s="6">
        <v>923.08</v>
      </c>
      <c r="AC1295" s="6">
        <f>ABS((W1295/L1295) - 1)</f>
        <v>0.97010278211923</v>
      </c>
      <c r="AD1295" s="8" t="s">
        <v>39</v>
      </c>
      <c r="AE1295" t="s">
        <v>39</v>
      </c>
      <c r="AF1295"/>
    </row>
    <row r="1296" spans="1:32" customHeight="1" ht="30">
      <c r="A1296" s="3" t="s">
        <v>1697</v>
      </c>
      <c r="B1296" s="3" t="s">
        <v>1698</v>
      </c>
      <c r="C1296" s="3" t="s">
        <v>30</v>
      </c>
      <c r="D1296" s="3" t="s">
        <v>1680</v>
      </c>
      <c r="E1296" s="3"/>
      <c r="F1296" s="3"/>
      <c r="G1296" s="3"/>
      <c r="H1296" s="3" t="s">
        <v>1699</v>
      </c>
      <c r="I1296" s="4">
        <v>1</v>
      </c>
      <c r="J1296" s="3" t="s">
        <v>42</v>
      </c>
      <c r="K1296" s="7">
        <v>177.55</v>
      </c>
      <c r="L1296" s="7">
        <f>K1296*1.16</f>
        <v>205.958</v>
      </c>
      <c r="M1296" s="7">
        <f>I1296*K1296</f>
        <v>177.55</v>
      </c>
      <c r="N1296" s="7">
        <f>I1296*L1296</f>
        <v>205.958</v>
      </c>
      <c r="O1296" s="7">
        <v>350</v>
      </c>
      <c r="P1296" s="5">
        <v>1400</v>
      </c>
      <c r="Q1296" s="5">
        <f>(O1296/L1296) - 1</f>
        <v>0.69937560085066</v>
      </c>
      <c r="R1296" s="7">
        <v>288</v>
      </c>
      <c r="S1296" s="5">
        <v>1152</v>
      </c>
      <c r="T1296" s="5">
        <f>(Q1296/L1296) - 1</f>
        <v>-0.99660428048024</v>
      </c>
      <c r="U1296" s="7">
        <v>267</v>
      </c>
      <c r="V1296" s="5">
        <v>1068</v>
      </c>
      <c r="W1296" s="5">
        <f>(S1296/L1296) - 1</f>
        <v>4.5933734062285</v>
      </c>
      <c r="X1296" s="7">
        <v>253.65</v>
      </c>
      <c r="Y1296" s="5">
        <v>1014.6</v>
      </c>
      <c r="Z1296" s="5">
        <f>ABS((U1296/L1296) - 1)</f>
        <v>0.29638081550607</v>
      </c>
      <c r="AA1296" s="7">
        <v>226.5538</v>
      </c>
      <c r="AB1296" s="6">
        <v>1400</v>
      </c>
      <c r="AC1296" s="6">
        <f>ABS((W1296/L1296) - 1)</f>
        <v>0.97769752373674</v>
      </c>
      <c r="AD1296" s="8" t="s">
        <v>39</v>
      </c>
      <c r="AE1296" t="s">
        <v>39</v>
      </c>
      <c r="AF1296"/>
    </row>
    <row r="1297" spans="1:32" customHeight="1" ht="30">
      <c r="A1297" s="9" t="s">
        <v>1700</v>
      </c>
      <c r="B1297" s="9" t="s">
        <v>1701</v>
      </c>
      <c r="C1297" s="9" t="s">
        <v>30</v>
      </c>
      <c r="D1297" s="9" t="s">
        <v>1680</v>
      </c>
      <c r="E1297" s="9"/>
      <c r="F1297" s="9"/>
      <c r="G1297" s="9"/>
      <c r="H1297" s="9" t="s">
        <v>1699</v>
      </c>
      <c r="I1297" s="10">
        <v>1</v>
      </c>
      <c r="J1297" s="9" t="s">
        <v>38</v>
      </c>
      <c r="K1297" s="12">
        <v>177.55</v>
      </c>
      <c r="L1297" s="12">
        <f>K1297*1.16</f>
        <v>205.958</v>
      </c>
      <c r="M1297" s="12">
        <f>I1297*K1297</f>
        <v>177.55</v>
      </c>
      <c r="N1297" s="12">
        <f>I1297*L1297</f>
        <v>205.958</v>
      </c>
      <c r="O1297" s="12">
        <v>1650</v>
      </c>
      <c r="P1297" s="11">
        <v>6600</v>
      </c>
      <c r="Q1297" s="11">
        <f>(O1297/L1297) - 1</f>
        <v>7.011342118296</v>
      </c>
      <c r="R1297" s="12">
        <v>1500</v>
      </c>
      <c r="S1297" s="11">
        <v>6000</v>
      </c>
      <c r="T1297" s="11">
        <f>(Q1297/L1297) - 1</f>
        <v>-0.96595741792843</v>
      </c>
      <c r="U1297" s="12">
        <v>1350</v>
      </c>
      <c r="V1297" s="11">
        <v>5400</v>
      </c>
      <c r="W1297" s="11">
        <f>(S1297/L1297) - 1</f>
        <v>28.13215315744</v>
      </c>
      <c r="X1297" s="12">
        <v>1282.5</v>
      </c>
      <c r="Y1297" s="11">
        <v>5130</v>
      </c>
      <c r="Z1297" s="11">
        <f>ABS((U1297/L1297) - 1)</f>
        <v>5.554734460424</v>
      </c>
      <c r="AA1297" s="12">
        <v>226.5538</v>
      </c>
      <c r="AB1297" s="6">
        <v>6600</v>
      </c>
      <c r="AC1297" s="6">
        <f>ABS((W1297/L1297) - 1)</f>
        <v>0.86340830092815</v>
      </c>
      <c r="AD1297" s="8" t="s">
        <v>39</v>
      </c>
      <c r="AE1297" t="s">
        <v>39</v>
      </c>
      <c r="AF1297"/>
    </row>
    <row r="1298" spans="1:32" customHeight="1" ht="30">
      <c r="A1298" s="3" t="s">
        <v>1700</v>
      </c>
      <c r="B1298" s="3" t="s">
        <v>1701</v>
      </c>
      <c r="C1298" s="3" t="s">
        <v>30</v>
      </c>
      <c r="D1298" s="3" t="s">
        <v>1680</v>
      </c>
      <c r="E1298" s="3"/>
      <c r="F1298" s="3"/>
      <c r="G1298" s="3"/>
      <c r="H1298" s="3" t="s">
        <v>1699</v>
      </c>
      <c r="I1298" s="4">
        <v>1</v>
      </c>
      <c r="J1298" s="3" t="s">
        <v>58</v>
      </c>
      <c r="K1298" s="7">
        <v>177.55</v>
      </c>
      <c r="L1298" s="7">
        <f>K1298*1.16</f>
        <v>205.958</v>
      </c>
      <c r="M1298" s="7">
        <f>I1298*K1298</f>
        <v>177.55</v>
      </c>
      <c r="N1298" s="7">
        <f>I1298*L1298</f>
        <v>205.958</v>
      </c>
      <c r="O1298" s="7">
        <v>1650</v>
      </c>
      <c r="P1298" s="5">
        <v>6600</v>
      </c>
      <c r="Q1298" s="5">
        <f>(O1298/L1298) - 1</f>
        <v>7.011342118296</v>
      </c>
      <c r="R1298" s="7">
        <v>1500</v>
      </c>
      <c r="S1298" s="5">
        <v>6000</v>
      </c>
      <c r="T1298" s="5">
        <f>(Q1298/L1298) - 1</f>
        <v>-0.96595741792843</v>
      </c>
      <c r="U1298" s="7">
        <v>1350</v>
      </c>
      <c r="V1298" s="5">
        <v>5400</v>
      </c>
      <c r="W1298" s="5">
        <f>(S1298/L1298) - 1</f>
        <v>28.13215315744</v>
      </c>
      <c r="X1298" s="7">
        <v>1282.5</v>
      </c>
      <c r="Y1298" s="5">
        <v>5130</v>
      </c>
      <c r="Z1298" s="5">
        <f>ABS((U1298/L1298) - 1)</f>
        <v>5.554734460424</v>
      </c>
      <c r="AA1298" s="7">
        <v>226.5538</v>
      </c>
      <c r="AB1298" s="6">
        <v>6600</v>
      </c>
      <c r="AC1298" s="6">
        <f>ABS((W1298/L1298) - 1)</f>
        <v>0.86340830092815</v>
      </c>
      <c r="AD1298" s="8" t="s">
        <v>39</v>
      </c>
      <c r="AE1298" t="s">
        <v>39</v>
      </c>
      <c r="AF1298"/>
    </row>
    <row r="1299" spans="1:32" customHeight="1" ht="30">
      <c r="A1299" s="9" t="s">
        <v>1702</v>
      </c>
      <c r="B1299" s="9" t="s">
        <v>1703</v>
      </c>
      <c r="C1299" s="9" t="s">
        <v>30</v>
      </c>
      <c r="D1299" s="9" t="s">
        <v>1680</v>
      </c>
      <c r="E1299" s="9"/>
      <c r="F1299" s="9"/>
      <c r="G1299" s="9"/>
      <c r="H1299" s="9" t="s">
        <v>1699</v>
      </c>
      <c r="I1299" s="10">
        <v>1</v>
      </c>
      <c r="J1299" s="9" t="s">
        <v>38</v>
      </c>
      <c r="K1299" s="12">
        <v>723</v>
      </c>
      <c r="L1299" s="12">
        <f>K1299*1.16</f>
        <v>838.68</v>
      </c>
      <c r="M1299" s="12">
        <f>I1299*K1299</f>
        <v>723</v>
      </c>
      <c r="N1299" s="12">
        <f>I1299*L1299</f>
        <v>838.68</v>
      </c>
      <c r="O1299" s="12">
        <v>1425</v>
      </c>
      <c r="P1299" s="11">
        <v>5700</v>
      </c>
      <c r="Q1299" s="11">
        <f>(O1299/L1299) - 1</f>
        <v>0.69909858348834</v>
      </c>
      <c r="R1299" s="12">
        <v>1174</v>
      </c>
      <c r="S1299" s="11">
        <v>4696</v>
      </c>
      <c r="T1299" s="11">
        <f>(Q1299/L1299) - 1</f>
        <v>-0.99916642988567</v>
      </c>
      <c r="U1299" s="12">
        <v>1090</v>
      </c>
      <c r="V1299" s="11">
        <v>4360</v>
      </c>
      <c r="W1299" s="11">
        <f>(S1299/L1299) - 1</f>
        <v>4.599275051271</v>
      </c>
      <c r="X1299" s="12">
        <v>1035.5</v>
      </c>
      <c r="Y1299" s="11">
        <v>4142</v>
      </c>
      <c r="Z1299" s="11">
        <f>ABS((U1299/L1299) - 1)</f>
        <v>0.29966137263319</v>
      </c>
      <c r="AA1299" s="12">
        <v>922.548</v>
      </c>
      <c r="AB1299" s="6">
        <v>5700</v>
      </c>
      <c r="AC1299" s="6">
        <f>ABS((W1299/L1299) - 1)</f>
        <v>0.99451605493004</v>
      </c>
      <c r="AD1299" s="8" t="s">
        <v>39</v>
      </c>
      <c r="AE1299" t="s">
        <v>39</v>
      </c>
      <c r="AF1299"/>
    </row>
    <row r="1300" spans="1:32" customHeight="1" ht="30">
      <c r="A1300" s="3" t="s">
        <v>1702</v>
      </c>
      <c r="B1300" s="3" t="s">
        <v>1703</v>
      </c>
      <c r="C1300" s="3" t="s">
        <v>30</v>
      </c>
      <c r="D1300" s="3" t="s">
        <v>1680</v>
      </c>
      <c r="E1300" s="3"/>
      <c r="F1300" s="3"/>
      <c r="G1300" s="3"/>
      <c r="H1300" s="3" t="s">
        <v>1699</v>
      </c>
      <c r="I1300" s="4">
        <v>1</v>
      </c>
      <c r="J1300" s="3" t="s">
        <v>63</v>
      </c>
      <c r="K1300" s="7">
        <v>464.19</v>
      </c>
      <c r="L1300" s="7">
        <f>K1300*1.16</f>
        <v>538.4604</v>
      </c>
      <c r="M1300" s="7">
        <f>I1300*K1300</f>
        <v>464.19</v>
      </c>
      <c r="N1300" s="7">
        <f>I1300*L1300</f>
        <v>538.4604</v>
      </c>
      <c r="O1300" s="7">
        <v>1425</v>
      </c>
      <c r="P1300" s="5">
        <v>5700</v>
      </c>
      <c r="Q1300" s="5">
        <f>(O1300/L1300) - 1</f>
        <v>1.6464341667465</v>
      </c>
      <c r="R1300" s="7">
        <v>1174</v>
      </c>
      <c r="S1300" s="5">
        <v>4696</v>
      </c>
      <c r="T1300" s="5">
        <f>(Q1300/L1300) - 1</f>
        <v>-0.99694233008268</v>
      </c>
      <c r="U1300" s="7">
        <v>1090</v>
      </c>
      <c r="V1300" s="5">
        <v>4360</v>
      </c>
      <c r="W1300" s="5">
        <f>(S1300/L1300) - 1</f>
        <v>7.7211612961696</v>
      </c>
      <c r="X1300" s="7">
        <v>1035.5</v>
      </c>
      <c r="Y1300" s="5">
        <v>4142</v>
      </c>
      <c r="Z1300" s="5">
        <f>ABS((U1300/L1300) - 1)</f>
        <v>1.0242899942131</v>
      </c>
      <c r="AA1300" s="7">
        <v>592.30644</v>
      </c>
      <c r="AB1300" s="6">
        <v>5700</v>
      </c>
      <c r="AC1300" s="6">
        <f>ABS((W1300/L1300) - 1)</f>
        <v>0.98566067013253</v>
      </c>
      <c r="AD1300" s="8" t="s">
        <v>39</v>
      </c>
      <c r="AE1300" t="s">
        <v>39</v>
      </c>
      <c r="AF1300"/>
    </row>
    <row r="1301" spans="1:32" customHeight="1" ht="30">
      <c r="A1301" s="9" t="s">
        <v>1704</v>
      </c>
      <c r="B1301" s="9" t="s">
        <v>1705</v>
      </c>
      <c r="C1301" s="9" t="s">
        <v>30</v>
      </c>
      <c r="D1301" s="9" t="s">
        <v>1680</v>
      </c>
      <c r="E1301" s="9"/>
      <c r="F1301" s="9"/>
      <c r="G1301" s="9"/>
      <c r="H1301" s="9" t="s">
        <v>1699</v>
      </c>
      <c r="I1301" s="10">
        <v>4</v>
      </c>
      <c r="J1301" s="9" t="s">
        <v>51</v>
      </c>
      <c r="K1301" s="12">
        <v>177.55</v>
      </c>
      <c r="L1301" s="12">
        <f>K1301*1.16</f>
        <v>205.958</v>
      </c>
      <c r="M1301" s="12">
        <f>I1301*K1301</f>
        <v>710.2</v>
      </c>
      <c r="N1301" s="12">
        <f>I1301*L1301</f>
        <v>823.832</v>
      </c>
      <c r="O1301" s="12">
        <v>350</v>
      </c>
      <c r="P1301" s="11">
        <v>1400</v>
      </c>
      <c r="Q1301" s="11">
        <f>(O1301/L1301) - 1</f>
        <v>0.69937560085066</v>
      </c>
      <c r="R1301" s="12">
        <v>288</v>
      </c>
      <c r="S1301" s="11">
        <v>1152</v>
      </c>
      <c r="T1301" s="11">
        <f>(Q1301/L1301) - 1</f>
        <v>-0.99660428048024</v>
      </c>
      <c r="U1301" s="12">
        <v>267</v>
      </c>
      <c r="V1301" s="11">
        <v>1068</v>
      </c>
      <c r="W1301" s="11">
        <f>(S1301/L1301) - 1</f>
        <v>4.5933734062285</v>
      </c>
      <c r="X1301" s="12">
        <v>253.65</v>
      </c>
      <c r="Y1301" s="11">
        <v>1014.6</v>
      </c>
      <c r="Z1301" s="11">
        <f>ABS((U1301/L1301) - 1)</f>
        <v>0.29638081550607</v>
      </c>
      <c r="AA1301" s="12">
        <v>226.5538</v>
      </c>
      <c r="AB1301" s="6">
        <v>1400</v>
      </c>
      <c r="AC1301" s="6">
        <f>ABS((W1301/L1301) - 1)</f>
        <v>0.97769752373674</v>
      </c>
      <c r="AD1301" s="8" t="s">
        <v>39</v>
      </c>
      <c r="AE1301" t="s">
        <v>39</v>
      </c>
      <c r="AF1301"/>
    </row>
    <row r="1302" spans="1:32" customHeight="1" ht="30">
      <c r="A1302" s="3" t="s">
        <v>1706</v>
      </c>
      <c r="B1302" s="3" t="s">
        <v>1707</v>
      </c>
      <c r="C1302" s="3" t="s">
        <v>30</v>
      </c>
      <c r="D1302" s="3" t="s">
        <v>1680</v>
      </c>
      <c r="E1302" s="3"/>
      <c r="F1302" s="3"/>
      <c r="G1302" s="3"/>
      <c r="H1302" s="3" t="s">
        <v>1699</v>
      </c>
      <c r="I1302" s="4">
        <v>67</v>
      </c>
      <c r="J1302" s="3" t="s">
        <v>1708</v>
      </c>
      <c r="K1302" s="7">
        <v>170.70068493151</v>
      </c>
      <c r="L1302" s="7">
        <f>K1302*1.16</f>
        <v>198.01279452055</v>
      </c>
      <c r="M1302" s="7">
        <f>I1302*K1302</f>
        <v>11436.945890411</v>
      </c>
      <c r="N1302" s="7">
        <f>I1302*L1302</f>
        <v>13266.857232877</v>
      </c>
      <c r="O1302" s="7">
        <v>350</v>
      </c>
      <c r="P1302" s="5">
        <v>1400</v>
      </c>
      <c r="Q1302" s="5">
        <f>(O1302/L1302) - 1</f>
        <v>0.7675625499224</v>
      </c>
      <c r="R1302" s="7">
        <v>288</v>
      </c>
      <c r="S1302" s="5">
        <v>1152</v>
      </c>
      <c r="T1302" s="5">
        <f>(Q1302/L1302) - 1</f>
        <v>-0.99612367194867</v>
      </c>
      <c r="U1302" s="7">
        <v>267</v>
      </c>
      <c r="V1302" s="5">
        <v>1068</v>
      </c>
      <c r="W1302" s="5">
        <f>(S1302/L1302) - 1</f>
        <v>4.8178058786017</v>
      </c>
      <c r="X1302" s="7">
        <v>253.65</v>
      </c>
      <c r="Y1302" s="5">
        <v>1014.6</v>
      </c>
      <c r="Z1302" s="5">
        <f>ABS((U1302/L1302) - 1)</f>
        <v>0.34839771665509</v>
      </c>
      <c r="AA1302" s="7">
        <v>217.8140739726</v>
      </c>
      <c r="AB1302" s="6">
        <v>1400</v>
      </c>
      <c r="AC1302" s="6">
        <f>ABS((W1302/L1302) - 1)</f>
        <v>0.97566921930339</v>
      </c>
      <c r="AD1302" s="8" t="s">
        <v>39</v>
      </c>
      <c r="AE1302" t="s">
        <v>39</v>
      </c>
      <c r="AF1302"/>
    </row>
    <row r="1303" spans="1:32" customHeight="1" ht="30">
      <c r="A1303" s="9" t="s">
        <v>1709</v>
      </c>
      <c r="B1303" s="9" t="s">
        <v>1710</v>
      </c>
      <c r="C1303" s="9" t="s">
        <v>30</v>
      </c>
      <c r="D1303" s="9" t="s">
        <v>1680</v>
      </c>
      <c r="E1303" s="9"/>
      <c r="F1303" s="9"/>
      <c r="G1303" s="9"/>
      <c r="H1303" s="9" t="s">
        <v>1699</v>
      </c>
      <c r="I1303" s="10">
        <v>42</v>
      </c>
      <c r="J1303" s="9" t="s">
        <v>1708</v>
      </c>
      <c r="K1303" s="12">
        <v>164.50652173913</v>
      </c>
      <c r="L1303" s="12">
        <f>K1303*1.16</f>
        <v>190.82756521739</v>
      </c>
      <c r="M1303" s="12">
        <f>I1303*K1303</f>
        <v>6909.2739130435</v>
      </c>
      <c r="N1303" s="12">
        <f>I1303*L1303</f>
        <v>8014.7577391304</v>
      </c>
      <c r="O1303" s="12">
        <v>350</v>
      </c>
      <c r="P1303" s="11">
        <v>1400</v>
      </c>
      <c r="Q1303" s="11">
        <f>(O1303/L1303) - 1</f>
        <v>0.83411657325963</v>
      </c>
      <c r="R1303" s="12">
        <v>288</v>
      </c>
      <c r="S1303" s="11">
        <v>1152</v>
      </c>
      <c r="T1303" s="11">
        <f>(Q1303/L1303) - 1</f>
        <v>-0.99562895133987</v>
      </c>
      <c r="U1303" s="12">
        <v>267</v>
      </c>
      <c r="V1303" s="11">
        <v>1068</v>
      </c>
      <c r="W1303" s="11">
        <f>(S1303/L1303) - 1</f>
        <v>5.0368636925574</v>
      </c>
      <c r="X1303" s="12">
        <v>253.65</v>
      </c>
      <c r="Y1303" s="11">
        <v>1014.6</v>
      </c>
      <c r="Z1303" s="11">
        <f>ABS((U1303/L1303) - 1)</f>
        <v>0.39916892874378</v>
      </c>
      <c r="AA1303" s="12">
        <v>209.91032173913</v>
      </c>
      <c r="AB1303" s="6">
        <v>1400</v>
      </c>
      <c r="AC1303" s="6">
        <f>ABS((W1303/L1303) - 1)</f>
        <v>0.97360515664066</v>
      </c>
      <c r="AD1303" s="8" t="s">
        <v>39</v>
      </c>
      <c r="AE1303" t="s">
        <v>39</v>
      </c>
      <c r="AF1303"/>
    </row>
    <row r="1304" spans="1:32" customHeight="1" ht="30">
      <c r="A1304" s="3">
        <v>35133</v>
      </c>
      <c r="B1304" s="3" t="s">
        <v>1711</v>
      </c>
      <c r="C1304" s="3" t="s">
        <v>30</v>
      </c>
      <c r="D1304" s="3" t="s">
        <v>1699</v>
      </c>
      <c r="E1304" s="3"/>
      <c r="F1304" s="3"/>
      <c r="G1304" s="3"/>
      <c r="H1304" s="3" t="s">
        <v>1681</v>
      </c>
      <c r="I1304" s="4">
        <v>1</v>
      </c>
      <c r="J1304" s="3" t="s">
        <v>42</v>
      </c>
      <c r="K1304" s="7">
        <v>500</v>
      </c>
      <c r="L1304" s="7">
        <f>K1304*1.16</f>
        <v>580</v>
      </c>
      <c r="M1304" s="7">
        <f>I1304*K1304</f>
        <v>500</v>
      </c>
      <c r="N1304" s="7">
        <f>I1304*L1304</f>
        <v>580</v>
      </c>
      <c r="O1304" s="7">
        <v>928</v>
      </c>
      <c r="P1304" s="5">
        <v>3712</v>
      </c>
      <c r="Q1304" s="5">
        <f>(O1304/L1304) - 1</f>
        <v>0.6</v>
      </c>
      <c r="R1304" s="7">
        <v>870</v>
      </c>
      <c r="S1304" s="5">
        <v>3480</v>
      </c>
      <c r="T1304" s="5">
        <f>(Q1304/L1304) - 1</f>
        <v>-0.99896551724138</v>
      </c>
      <c r="U1304" s="7">
        <v>812</v>
      </c>
      <c r="V1304" s="5">
        <v>3248</v>
      </c>
      <c r="W1304" s="5">
        <f>(S1304/L1304) - 1</f>
        <v>5</v>
      </c>
      <c r="X1304" s="7">
        <v>754</v>
      </c>
      <c r="Y1304" s="5">
        <v>3016</v>
      </c>
      <c r="Z1304" s="5">
        <f>ABS((U1304/L1304) - 1)</f>
        <v>0.4</v>
      </c>
      <c r="AA1304" s="7">
        <v>638</v>
      </c>
      <c r="AB1304" s="6">
        <v>3712</v>
      </c>
      <c r="AC1304" s="6">
        <f>ABS((W1304/L1304) - 1)</f>
        <v>0.99137931034483</v>
      </c>
      <c r="AD1304" s="8" t="s">
        <v>39</v>
      </c>
      <c r="AE1304" t="s">
        <v>39</v>
      </c>
      <c r="AF1304"/>
    </row>
    <row r="1305" spans="1:32" customHeight="1" ht="30">
      <c r="A1305" s="9" t="s">
        <v>1712</v>
      </c>
      <c r="B1305" s="9" t="s">
        <v>1713</v>
      </c>
      <c r="C1305" s="9" t="s">
        <v>30</v>
      </c>
      <c r="D1305" s="9" t="s">
        <v>1699</v>
      </c>
      <c r="E1305" s="9"/>
      <c r="F1305" s="9"/>
      <c r="G1305" s="9"/>
      <c r="H1305" s="9" t="s">
        <v>139</v>
      </c>
      <c r="I1305" s="10">
        <v>1</v>
      </c>
      <c r="J1305" s="9" t="s">
        <v>140</v>
      </c>
      <c r="K1305" s="12">
        <v>190.51432</v>
      </c>
      <c r="L1305" s="12">
        <f>K1305*1.16</f>
        <v>220.9966112</v>
      </c>
      <c r="M1305" s="12">
        <f>I1305*K1305</f>
        <v>190.51432</v>
      </c>
      <c r="N1305" s="12">
        <f>I1305*L1305</f>
        <v>220.9966112</v>
      </c>
      <c r="O1305" s="12">
        <v>331.49</v>
      </c>
      <c r="P1305" s="11">
        <v>1325.96</v>
      </c>
      <c r="Q1305" s="11">
        <f>(O1305/L1305) - 1</f>
        <v>0.49997775169505</v>
      </c>
      <c r="R1305" s="12">
        <v>309.39</v>
      </c>
      <c r="S1305" s="11">
        <v>1237.56</v>
      </c>
      <c r="T1305" s="11">
        <f>(Q1305/L1305) - 1</f>
        <v>-0.997737622541</v>
      </c>
      <c r="U1305" s="12">
        <v>287.29</v>
      </c>
      <c r="V1305" s="11">
        <v>1149.16</v>
      </c>
      <c r="W1305" s="11">
        <f>(S1305/L1305) - 1</f>
        <v>4.5999048731115</v>
      </c>
      <c r="X1305" s="12">
        <v>265.19</v>
      </c>
      <c r="Y1305" s="11">
        <v>1060.76</v>
      </c>
      <c r="Z1305" s="11">
        <f>ABS((U1305/L1305) - 1)</f>
        <v>0.29997468486069</v>
      </c>
      <c r="AA1305" s="12">
        <v>243.09627232</v>
      </c>
      <c r="AB1305" s="6">
        <v>1325.96</v>
      </c>
      <c r="AC1305" s="6">
        <f>ABS((W1305/L1305) - 1)</f>
        <v>0.97918563163419</v>
      </c>
      <c r="AD1305" s="8">
        <v>406</v>
      </c>
      <c r="AE1305" t="s">
        <v>141</v>
      </c>
      <c r="AF1305"/>
    </row>
    <row r="1306" spans="1:32" customHeight="1" ht="30">
      <c r="A1306" s="3" t="s">
        <v>1712</v>
      </c>
      <c r="B1306" s="3" t="s">
        <v>1713</v>
      </c>
      <c r="C1306" s="3" t="s">
        <v>30</v>
      </c>
      <c r="D1306" s="3" t="s">
        <v>1699</v>
      </c>
      <c r="E1306" s="3"/>
      <c r="F1306" s="3"/>
      <c r="G1306" s="3"/>
      <c r="H1306" s="3" t="s">
        <v>139</v>
      </c>
      <c r="I1306" s="4">
        <v>1</v>
      </c>
      <c r="J1306" s="3" t="s">
        <v>38</v>
      </c>
      <c r="K1306" s="7">
        <v>190.51432</v>
      </c>
      <c r="L1306" s="7">
        <f>K1306*1.16</f>
        <v>220.9966112</v>
      </c>
      <c r="M1306" s="7">
        <f>I1306*K1306</f>
        <v>190.51432</v>
      </c>
      <c r="N1306" s="7">
        <f>I1306*L1306</f>
        <v>220.9966112</v>
      </c>
      <c r="O1306" s="7">
        <v>331.49</v>
      </c>
      <c r="P1306" s="5">
        <v>1325.96</v>
      </c>
      <c r="Q1306" s="5">
        <f>(O1306/L1306) - 1</f>
        <v>0.49997775169505</v>
      </c>
      <c r="R1306" s="7">
        <v>309.39</v>
      </c>
      <c r="S1306" s="5">
        <v>1237.56</v>
      </c>
      <c r="T1306" s="5">
        <f>(Q1306/L1306) - 1</f>
        <v>-0.997737622541</v>
      </c>
      <c r="U1306" s="7">
        <v>287.29</v>
      </c>
      <c r="V1306" s="5">
        <v>1149.16</v>
      </c>
      <c r="W1306" s="5">
        <f>(S1306/L1306) - 1</f>
        <v>4.5999048731115</v>
      </c>
      <c r="X1306" s="7">
        <v>265.19</v>
      </c>
      <c r="Y1306" s="5">
        <v>1060.76</v>
      </c>
      <c r="Z1306" s="5">
        <f>ABS((U1306/L1306) - 1)</f>
        <v>0.29997468486069</v>
      </c>
      <c r="AA1306" s="7">
        <v>243.09627232</v>
      </c>
      <c r="AB1306" s="6">
        <v>1325.96</v>
      </c>
      <c r="AC1306" s="6">
        <f>ABS((W1306/L1306) - 1)</f>
        <v>0.97918563163419</v>
      </c>
      <c r="AD1306" s="8">
        <v>406</v>
      </c>
      <c r="AE1306" t="s">
        <v>141</v>
      </c>
      <c r="AF1306"/>
    </row>
    <row r="1307" spans="1:32" customHeight="1" ht="30">
      <c r="A1307" s="9" t="s">
        <v>1712</v>
      </c>
      <c r="B1307" s="9" t="s">
        <v>1713</v>
      </c>
      <c r="C1307" s="9" t="s">
        <v>30</v>
      </c>
      <c r="D1307" s="9" t="s">
        <v>1699</v>
      </c>
      <c r="E1307" s="9"/>
      <c r="F1307" s="9"/>
      <c r="G1307" s="9"/>
      <c r="H1307" s="9" t="s">
        <v>139</v>
      </c>
      <c r="I1307" s="10">
        <v>2</v>
      </c>
      <c r="J1307" s="9" t="s">
        <v>40</v>
      </c>
      <c r="K1307" s="12">
        <v>190.51432</v>
      </c>
      <c r="L1307" s="12">
        <f>K1307*1.16</f>
        <v>220.9966112</v>
      </c>
      <c r="M1307" s="12">
        <f>I1307*K1307</f>
        <v>381.02864</v>
      </c>
      <c r="N1307" s="12">
        <f>I1307*L1307</f>
        <v>441.9932224</v>
      </c>
      <c r="O1307" s="12">
        <v>331.49</v>
      </c>
      <c r="P1307" s="11">
        <v>1325.96</v>
      </c>
      <c r="Q1307" s="11">
        <f>(O1307/L1307) - 1</f>
        <v>0.49997775169505</v>
      </c>
      <c r="R1307" s="12">
        <v>309.39</v>
      </c>
      <c r="S1307" s="11">
        <v>1237.56</v>
      </c>
      <c r="T1307" s="11">
        <f>(Q1307/L1307) - 1</f>
        <v>-0.997737622541</v>
      </c>
      <c r="U1307" s="12">
        <v>287.29</v>
      </c>
      <c r="V1307" s="11">
        <v>1149.16</v>
      </c>
      <c r="W1307" s="11">
        <f>(S1307/L1307) - 1</f>
        <v>4.5999048731115</v>
      </c>
      <c r="X1307" s="12">
        <v>265.19</v>
      </c>
      <c r="Y1307" s="11">
        <v>1060.76</v>
      </c>
      <c r="Z1307" s="11">
        <f>ABS((U1307/L1307) - 1)</f>
        <v>0.29997468486069</v>
      </c>
      <c r="AA1307" s="12">
        <v>243.09627232</v>
      </c>
      <c r="AB1307" s="6">
        <v>1325.96</v>
      </c>
      <c r="AC1307" s="6">
        <f>ABS((W1307/L1307) - 1)</f>
        <v>0.97918563163419</v>
      </c>
      <c r="AD1307" s="8">
        <v>406</v>
      </c>
      <c r="AE1307" t="s">
        <v>141</v>
      </c>
      <c r="AF1307"/>
    </row>
    <row r="1308" spans="1:32" customHeight="1" ht="30">
      <c r="A1308" s="3" t="s">
        <v>1712</v>
      </c>
      <c r="B1308" s="3" t="s">
        <v>1713</v>
      </c>
      <c r="C1308" s="3" t="s">
        <v>30</v>
      </c>
      <c r="D1308" s="3" t="s">
        <v>1699</v>
      </c>
      <c r="E1308" s="3"/>
      <c r="F1308" s="3"/>
      <c r="G1308" s="3"/>
      <c r="H1308" s="3" t="s">
        <v>139</v>
      </c>
      <c r="I1308" s="4">
        <v>1</v>
      </c>
      <c r="J1308" s="3" t="s">
        <v>63</v>
      </c>
      <c r="K1308" s="7">
        <v>190.51432</v>
      </c>
      <c r="L1308" s="7">
        <f>K1308*1.16</f>
        <v>220.9966112</v>
      </c>
      <c r="M1308" s="7">
        <f>I1308*K1308</f>
        <v>190.51432</v>
      </c>
      <c r="N1308" s="7">
        <f>I1308*L1308</f>
        <v>220.9966112</v>
      </c>
      <c r="O1308" s="7">
        <v>331.49</v>
      </c>
      <c r="P1308" s="5">
        <v>1325.96</v>
      </c>
      <c r="Q1308" s="5">
        <f>(O1308/L1308) - 1</f>
        <v>0.49997775169505</v>
      </c>
      <c r="R1308" s="7">
        <v>309.39</v>
      </c>
      <c r="S1308" s="5">
        <v>1237.56</v>
      </c>
      <c r="T1308" s="5">
        <f>(Q1308/L1308) - 1</f>
        <v>-0.997737622541</v>
      </c>
      <c r="U1308" s="7">
        <v>287.29</v>
      </c>
      <c r="V1308" s="5">
        <v>1149.16</v>
      </c>
      <c r="W1308" s="5">
        <f>(S1308/L1308) - 1</f>
        <v>4.5999048731115</v>
      </c>
      <c r="X1308" s="7">
        <v>265.19</v>
      </c>
      <c r="Y1308" s="5">
        <v>1060.76</v>
      </c>
      <c r="Z1308" s="5">
        <f>ABS((U1308/L1308) - 1)</f>
        <v>0.29997468486069</v>
      </c>
      <c r="AA1308" s="7">
        <v>243.09627232</v>
      </c>
      <c r="AB1308" s="6">
        <v>1325.96</v>
      </c>
      <c r="AC1308" s="6">
        <f>ABS((W1308/L1308) - 1)</f>
        <v>0.97918563163419</v>
      </c>
      <c r="AD1308" s="8">
        <v>406</v>
      </c>
      <c r="AE1308" t="s">
        <v>141</v>
      </c>
      <c r="AF1308"/>
    </row>
    <row r="1309" spans="1:32" customHeight="1" ht="30">
      <c r="A1309" s="9" t="s">
        <v>1712</v>
      </c>
      <c r="B1309" s="9" t="s">
        <v>1713</v>
      </c>
      <c r="C1309" s="9" t="s">
        <v>30</v>
      </c>
      <c r="D1309" s="9" t="s">
        <v>1699</v>
      </c>
      <c r="E1309" s="9"/>
      <c r="F1309" s="9"/>
      <c r="G1309" s="9"/>
      <c r="H1309" s="9" t="s">
        <v>139</v>
      </c>
      <c r="I1309" s="10">
        <v>1</v>
      </c>
      <c r="J1309" s="9" t="s">
        <v>58</v>
      </c>
      <c r="K1309" s="12">
        <v>190.51432</v>
      </c>
      <c r="L1309" s="12">
        <f>K1309*1.16</f>
        <v>220.9966112</v>
      </c>
      <c r="M1309" s="12">
        <f>I1309*K1309</f>
        <v>190.51432</v>
      </c>
      <c r="N1309" s="12">
        <f>I1309*L1309</f>
        <v>220.9966112</v>
      </c>
      <c r="O1309" s="12">
        <v>331.49</v>
      </c>
      <c r="P1309" s="11">
        <v>1325.96</v>
      </c>
      <c r="Q1309" s="11">
        <f>(O1309/L1309) - 1</f>
        <v>0.49997775169505</v>
      </c>
      <c r="R1309" s="12">
        <v>309.39</v>
      </c>
      <c r="S1309" s="11">
        <v>1237.56</v>
      </c>
      <c r="T1309" s="11">
        <f>(Q1309/L1309) - 1</f>
        <v>-0.997737622541</v>
      </c>
      <c r="U1309" s="12">
        <v>287.29</v>
      </c>
      <c r="V1309" s="11">
        <v>1149.16</v>
      </c>
      <c r="W1309" s="11">
        <f>(S1309/L1309) - 1</f>
        <v>4.5999048731115</v>
      </c>
      <c r="X1309" s="12">
        <v>265.19</v>
      </c>
      <c r="Y1309" s="11">
        <v>1060.76</v>
      </c>
      <c r="Z1309" s="11">
        <f>ABS((U1309/L1309) - 1)</f>
        <v>0.29997468486069</v>
      </c>
      <c r="AA1309" s="12">
        <v>243.09627232</v>
      </c>
      <c r="AB1309" s="6">
        <v>1325.96</v>
      </c>
      <c r="AC1309" s="6">
        <f>ABS((W1309/L1309) - 1)</f>
        <v>0.97918563163419</v>
      </c>
      <c r="AD1309" s="8">
        <v>406</v>
      </c>
      <c r="AE1309" t="s">
        <v>141</v>
      </c>
      <c r="AF1309"/>
    </row>
    <row r="1310" spans="1:32" customHeight="1" ht="30">
      <c r="A1310" s="3" t="s">
        <v>1712</v>
      </c>
      <c r="B1310" s="3" t="s">
        <v>1713</v>
      </c>
      <c r="C1310" s="3" t="s">
        <v>30</v>
      </c>
      <c r="D1310" s="3" t="s">
        <v>1699</v>
      </c>
      <c r="E1310" s="3"/>
      <c r="F1310" s="3"/>
      <c r="G1310" s="3"/>
      <c r="H1310" s="3" t="s">
        <v>139</v>
      </c>
      <c r="I1310" s="4">
        <v>1</v>
      </c>
      <c r="J1310" s="3" t="s">
        <v>89</v>
      </c>
      <c r="K1310" s="7">
        <v>190.51432</v>
      </c>
      <c r="L1310" s="7">
        <f>K1310*1.16</f>
        <v>220.9966112</v>
      </c>
      <c r="M1310" s="7">
        <f>I1310*K1310</f>
        <v>190.51432</v>
      </c>
      <c r="N1310" s="7">
        <f>I1310*L1310</f>
        <v>220.9966112</v>
      </c>
      <c r="O1310" s="7">
        <v>331.49</v>
      </c>
      <c r="P1310" s="5">
        <v>1325.96</v>
      </c>
      <c r="Q1310" s="5">
        <f>(O1310/L1310) - 1</f>
        <v>0.49997775169505</v>
      </c>
      <c r="R1310" s="7">
        <v>309.39</v>
      </c>
      <c r="S1310" s="5">
        <v>1237.56</v>
      </c>
      <c r="T1310" s="5">
        <f>(Q1310/L1310) - 1</f>
        <v>-0.997737622541</v>
      </c>
      <c r="U1310" s="7">
        <v>287.29</v>
      </c>
      <c r="V1310" s="5">
        <v>1149.16</v>
      </c>
      <c r="W1310" s="5">
        <f>(S1310/L1310) - 1</f>
        <v>4.5999048731115</v>
      </c>
      <c r="X1310" s="7">
        <v>265.19</v>
      </c>
      <c r="Y1310" s="5">
        <v>1060.76</v>
      </c>
      <c r="Z1310" s="5">
        <f>ABS((U1310/L1310) - 1)</f>
        <v>0.29997468486069</v>
      </c>
      <c r="AA1310" s="7">
        <v>243.09627232</v>
      </c>
      <c r="AB1310" s="6">
        <v>1325.96</v>
      </c>
      <c r="AC1310" s="6">
        <f>ABS((W1310/L1310) - 1)</f>
        <v>0.97918563163419</v>
      </c>
      <c r="AD1310" s="8">
        <v>406</v>
      </c>
      <c r="AE1310" t="s">
        <v>141</v>
      </c>
      <c r="AF1310"/>
    </row>
    <row r="1311" spans="1:32" customHeight="1" ht="30">
      <c r="A1311" s="9" t="s">
        <v>1712</v>
      </c>
      <c r="B1311" s="9" t="s">
        <v>1713</v>
      </c>
      <c r="C1311" s="9" t="s">
        <v>30</v>
      </c>
      <c r="D1311" s="9" t="s">
        <v>1699</v>
      </c>
      <c r="E1311" s="9"/>
      <c r="F1311" s="9"/>
      <c r="G1311" s="9"/>
      <c r="H1311" s="9" t="s">
        <v>139</v>
      </c>
      <c r="I1311" s="10">
        <v>3</v>
      </c>
      <c r="J1311" s="9" t="s">
        <v>42</v>
      </c>
      <c r="K1311" s="12">
        <v>190.51432</v>
      </c>
      <c r="L1311" s="12">
        <f>K1311*1.16</f>
        <v>220.9966112</v>
      </c>
      <c r="M1311" s="12">
        <f>I1311*K1311</f>
        <v>571.54296</v>
      </c>
      <c r="N1311" s="12">
        <f>I1311*L1311</f>
        <v>662.9898336</v>
      </c>
      <c r="O1311" s="12">
        <v>331.49</v>
      </c>
      <c r="P1311" s="11">
        <v>1325.96</v>
      </c>
      <c r="Q1311" s="11">
        <f>(O1311/L1311) - 1</f>
        <v>0.49997775169505</v>
      </c>
      <c r="R1311" s="12">
        <v>309.39</v>
      </c>
      <c r="S1311" s="11">
        <v>1237.56</v>
      </c>
      <c r="T1311" s="11">
        <f>(Q1311/L1311) - 1</f>
        <v>-0.997737622541</v>
      </c>
      <c r="U1311" s="12">
        <v>287.29</v>
      </c>
      <c r="V1311" s="11">
        <v>1149.16</v>
      </c>
      <c r="W1311" s="11">
        <f>(S1311/L1311) - 1</f>
        <v>4.5999048731115</v>
      </c>
      <c r="X1311" s="12">
        <v>265.19</v>
      </c>
      <c r="Y1311" s="11">
        <v>1060.76</v>
      </c>
      <c r="Z1311" s="11">
        <f>ABS((U1311/L1311) - 1)</f>
        <v>0.29997468486069</v>
      </c>
      <c r="AA1311" s="12">
        <v>243.09627232</v>
      </c>
      <c r="AB1311" s="6">
        <v>1325.96</v>
      </c>
      <c r="AC1311" s="6">
        <f>ABS((W1311/L1311) - 1)</f>
        <v>0.97918563163419</v>
      </c>
      <c r="AD1311" s="8">
        <v>406</v>
      </c>
      <c r="AE1311" t="s">
        <v>141</v>
      </c>
      <c r="AF1311"/>
    </row>
    <row r="1312" spans="1:32" customHeight="1" ht="30">
      <c r="A1312" s="3" t="s">
        <v>1712</v>
      </c>
      <c r="B1312" s="3" t="s">
        <v>1713</v>
      </c>
      <c r="C1312" s="3" t="s">
        <v>30</v>
      </c>
      <c r="D1312" s="3" t="s">
        <v>1699</v>
      </c>
      <c r="E1312" s="3"/>
      <c r="F1312" s="3"/>
      <c r="G1312" s="3"/>
      <c r="H1312" s="3" t="s">
        <v>139</v>
      </c>
      <c r="I1312" s="4">
        <v>1</v>
      </c>
      <c r="J1312" s="3" t="s">
        <v>71</v>
      </c>
      <c r="K1312" s="7">
        <v>190.51432</v>
      </c>
      <c r="L1312" s="7">
        <f>K1312*1.16</f>
        <v>220.9966112</v>
      </c>
      <c r="M1312" s="7">
        <f>I1312*K1312</f>
        <v>190.51432</v>
      </c>
      <c r="N1312" s="7">
        <f>I1312*L1312</f>
        <v>220.9966112</v>
      </c>
      <c r="O1312" s="7">
        <v>331.49</v>
      </c>
      <c r="P1312" s="5">
        <v>1325.96</v>
      </c>
      <c r="Q1312" s="5">
        <f>(O1312/L1312) - 1</f>
        <v>0.49997775169505</v>
      </c>
      <c r="R1312" s="7">
        <v>309.39</v>
      </c>
      <c r="S1312" s="5">
        <v>1237.56</v>
      </c>
      <c r="T1312" s="5">
        <f>(Q1312/L1312) - 1</f>
        <v>-0.997737622541</v>
      </c>
      <c r="U1312" s="7">
        <v>287.29</v>
      </c>
      <c r="V1312" s="5">
        <v>1149.16</v>
      </c>
      <c r="W1312" s="5">
        <f>(S1312/L1312) - 1</f>
        <v>4.5999048731115</v>
      </c>
      <c r="X1312" s="7">
        <v>265.19</v>
      </c>
      <c r="Y1312" s="5">
        <v>1060.76</v>
      </c>
      <c r="Z1312" s="5">
        <f>ABS((U1312/L1312) - 1)</f>
        <v>0.29997468486069</v>
      </c>
      <c r="AA1312" s="7">
        <v>243.09627232</v>
      </c>
      <c r="AB1312" s="6">
        <v>1325.96</v>
      </c>
      <c r="AC1312" s="6">
        <f>ABS((W1312/L1312) - 1)</f>
        <v>0.97918563163419</v>
      </c>
      <c r="AD1312" s="8">
        <v>406</v>
      </c>
      <c r="AE1312" t="s">
        <v>141</v>
      </c>
      <c r="AF1312"/>
    </row>
    <row r="1313" spans="1:32" customHeight="1" ht="30">
      <c r="A1313" s="9" t="s">
        <v>1712</v>
      </c>
      <c r="B1313" s="9" t="s">
        <v>1713</v>
      </c>
      <c r="C1313" s="9" t="s">
        <v>30</v>
      </c>
      <c r="D1313" s="9" t="s">
        <v>1699</v>
      </c>
      <c r="E1313" s="9"/>
      <c r="F1313" s="9"/>
      <c r="G1313" s="9"/>
      <c r="H1313" s="9" t="s">
        <v>139</v>
      </c>
      <c r="I1313" s="10">
        <v>14</v>
      </c>
      <c r="J1313" s="9" t="s">
        <v>51</v>
      </c>
      <c r="K1313" s="12">
        <v>190.51432</v>
      </c>
      <c r="L1313" s="12">
        <f>K1313*1.16</f>
        <v>220.9966112</v>
      </c>
      <c r="M1313" s="12">
        <f>I1313*K1313</f>
        <v>2667.20048</v>
      </c>
      <c r="N1313" s="12">
        <f>I1313*L1313</f>
        <v>3093.9525568</v>
      </c>
      <c r="O1313" s="12">
        <v>331.49</v>
      </c>
      <c r="P1313" s="11">
        <v>1325.96</v>
      </c>
      <c r="Q1313" s="11">
        <f>(O1313/L1313) - 1</f>
        <v>0.49997775169505</v>
      </c>
      <c r="R1313" s="12">
        <v>309.39</v>
      </c>
      <c r="S1313" s="11">
        <v>1237.56</v>
      </c>
      <c r="T1313" s="11">
        <f>(Q1313/L1313) - 1</f>
        <v>-0.997737622541</v>
      </c>
      <c r="U1313" s="12">
        <v>287.29</v>
      </c>
      <c r="V1313" s="11">
        <v>1149.16</v>
      </c>
      <c r="W1313" s="11">
        <f>(S1313/L1313) - 1</f>
        <v>4.5999048731115</v>
      </c>
      <c r="X1313" s="12">
        <v>265.19</v>
      </c>
      <c r="Y1313" s="11">
        <v>1060.76</v>
      </c>
      <c r="Z1313" s="11">
        <f>ABS((U1313/L1313) - 1)</f>
        <v>0.29997468486069</v>
      </c>
      <c r="AA1313" s="12">
        <v>243.09627232</v>
      </c>
      <c r="AB1313" s="6">
        <v>1325.96</v>
      </c>
      <c r="AC1313" s="6">
        <f>ABS((W1313/L1313) - 1)</f>
        <v>0.97918563163419</v>
      </c>
      <c r="AD1313" s="8">
        <v>406</v>
      </c>
      <c r="AE1313" t="s">
        <v>141</v>
      </c>
      <c r="AF1313"/>
    </row>
    <row r="1314" spans="1:32" customHeight="1" ht="30">
      <c r="A1314" s="3" t="s">
        <v>1714</v>
      </c>
      <c r="B1314" s="3" t="s">
        <v>1715</v>
      </c>
      <c r="C1314" s="3" t="s">
        <v>30</v>
      </c>
      <c r="D1314" s="3" t="s">
        <v>1699</v>
      </c>
      <c r="E1314" s="3"/>
      <c r="F1314" s="3"/>
      <c r="G1314" s="3"/>
      <c r="H1314" s="3" t="s">
        <v>1681</v>
      </c>
      <c r="I1314" s="4">
        <v>1</v>
      </c>
      <c r="J1314" s="3" t="s">
        <v>40</v>
      </c>
      <c r="K1314" s="7">
        <v>500</v>
      </c>
      <c r="L1314" s="7">
        <f>K1314*1.16</f>
        <v>580</v>
      </c>
      <c r="M1314" s="7">
        <f>I1314*K1314</f>
        <v>500</v>
      </c>
      <c r="N1314" s="7">
        <f>I1314*L1314</f>
        <v>580</v>
      </c>
      <c r="O1314" s="7">
        <v>928</v>
      </c>
      <c r="P1314" s="5">
        <v>3712</v>
      </c>
      <c r="Q1314" s="5">
        <f>(O1314/L1314) - 1</f>
        <v>0.6</v>
      </c>
      <c r="R1314" s="7">
        <v>870</v>
      </c>
      <c r="S1314" s="5">
        <v>3480</v>
      </c>
      <c r="T1314" s="5">
        <f>(Q1314/L1314) - 1</f>
        <v>-0.99896551724138</v>
      </c>
      <c r="U1314" s="7">
        <v>812</v>
      </c>
      <c r="V1314" s="5">
        <v>3248</v>
      </c>
      <c r="W1314" s="5">
        <f>(S1314/L1314) - 1</f>
        <v>5</v>
      </c>
      <c r="X1314" s="7">
        <v>754</v>
      </c>
      <c r="Y1314" s="5">
        <v>3016</v>
      </c>
      <c r="Z1314" s="5">
        <f>ABS((U1314/L1314) - 1)</f>
        <v>0.4</v>
      </c>
      <c r="AA1314" s="7">
        <v>638</v>
      </c>
      <c r="AB1314" s="6">
        <v>3712</v>
      </c>
      <c r="AC1314" s="6">
        <f>ABS((W1314/L1314) - 1)</f>
        <v>0.99137931034483</v>
      </c>
      <c r="AD1314" s="8" t="s">
        <v>39</v>
      </c>
      <c r="AE1314" t="s">
        <v>39</v>
      </c>
      <c r="AF1314"/>
    </row>
    <row r="1315" spans="1:32" customHeight="1" ht="30">
      <c r="A1315" s="9" t="s">
        <v>1716</v>
      </c>
      <c r="B1315" s="9" t="s">
        <v>1717</v>
      </c>
      <c r="C1315" s="9" t="s">
        <v>30</v>
      </c>
      <c r="D1315" s="9" t="s">
        <v>1699</v>
      </c>
      <c r="E1315" s="9"/>
      <c r="F1315" s="9"/>
      <c r="G1315" s="9"/>
      <c r="H1315" s="9" t="s">
        <v>139</v>
      </c>
      <c r="I1315" s="10">
        <v>1</v>
      </c>
      <c r="J1315" s="9" t="s">
        <v>140</v>
      </c>
      <c r="K1315" s="12">
        <v>190.517</v>
      </c>
      <c r="L1315" s="12">
        <f>K1315*1.16</f>
        <v>220.99972</v>
      </c>
      <c r="M1315" s="12">
        <f>I1315*K1315</f>
        <v>190.517</v>
      </c>
      <c r="N1315" s="12">
        <f>I1315*L1315</f>
        <v>220.99972</v>
      </c>
      <c r="O1315" s="12">
        <v>397.8</v>
      </c>
      <c r="P1315" s="11">
        <v>1591.2</v>
      </c>
      <c r="Q1315" s="11">
        <f>(O1315/L1315) - 1</f>
        <v>0.80000228054588</v>
      </c>
      <c r="R1315" s="12">
        <v>375.7</v>
      </c>
      <c r="S1315" s="11">
        <v>1502.8</v>
      </c>
      <c r="T1315" s="11">
        <f>(Q1315/L1315) - 1</f>
        <v>-0.9963800755922</v>
      </c>
      <c r="U1315" s="12">
        <v>353.6</v>
      </c>
      <c r="V1315" s="11">
        <v>1414.4</v>
      </c>
      <c r="W1315" s="11">
        <f>(S1315/L1315) - 1</f>
        <v>5.8000086153955</v>
      </c>
      <c r="X1315" s="12">
        <v>331.5</v>
      </c>
      <c r="Y1315" s="11">
        <v>1326</v>
      </c>
      <c r="Z1315" s="11">
        <f>ABS((U1315/L1315) - 1)</f>
        <v>0.60000202715189</v>
      </c>
      <c r="AA1315" s="12">
        <v>243.099692</v>
      </c>
      <c r="AB1315" s="6">
        <v>1591.2</v>
      </c>
      <c r="AC1315" s="6">
        <f>ABS((W1315/L1315) - 1)</f>
        <v>0.97375558387406</v>
      </c>
      <c r="AD1315" s="8">
        <v>412</v>
      </c>
      <c r="AE1315" t="s">
        <v>288</v>
      </c>
      <c r="AF1315"/>
    </row>
    <row r="1316" spans="1:32" customHeight="1" ht="30">
      <c r="A1316" s="3" t="s">
        <v>1716</v>
      </c>
      <c r="B1316" s="3" t="s">
        <v>1717</v>
      </c>
      <c r="C1316" s="3" t="s">
        <v>30</v>
      </c>
      <c r="D1316" s="3" t="s">
        <v>1699</v>
      </c>
      <c r="E1316" s="3"/>
      <c r="F1316" s="3"/>
      <c r="G1316" s="3"/>
      <c r="H1316" s="3" t="s">
        <v>139</v>
      </c>
      <c r="I1316" s="4">
        <v>1</v>
      </c>
      <c r="J1316" s="3" t="s">
        <v>38</v>
      </c>
      <c r="K1316" s="7">
        <v>190.517</v>
      </c>
      <c r="L1316" s="7">
        <f>K1316*1.16</f>
        <v>220.99972</v>
      </c>
      <c r="M1316" s="7">
        <f>I1316*K1316</f>
        <v>190.517</v>
      </c>
      <c r="N1316" s="7">
        <f>I1316*L1316</f>
        <v>220.99972</v>
      </c>
      <c r="O1316" s="7">
        <v>397.8</v>
      </c>
      <c r="P1316" s="5">
        <v>1591.2</v>
      </c>
      <c r="Q1316" s="5">
        <f>(O1316/L1316) - 1</f>
        <v>0.80000228054588</v>
      </c>
      <c r="R1316" s="7">
        <v>375.7</v>
      </c>
      <c r="S1316" s="5">
        <v>1502.8</v>
      </c>
      <c r="T1316" s="5">
        <f>(Q1316/L1316) - 1</f>
        <v>-0.9963800755922</v>
      </c>
      <c r="U1316" s="7">
        <v>353.6</v>
      </c>
      <c r="V1316" s="5">
        <v>1414.4</v>
      </c>
      <c r="W1316" s="5">
        <f>(S1316/L1316) - 1</f>
        <v>5.8000086153955</v>
      </c>
      <c r="X1316" s="7">
        <v>331.5</v>
      </c>
      <c r="Y1316" s="5">
        <v>1326</v>
      </c>
      <c r="Z1316" s="5">
        <f>ABS((U1316/L1316) - 1)</f>
        <v>0.60000202715189</v>
      </c>
      <c r="AA1316" s="7">
        <v>243.099692</v>
      </c>
      <c r="AB1316" s="6">
        <v>1591.2</v>
      </c>
      <c r="AC1316" s="6">
        <f>ABS((W1316/L1316) - 1)</f>
        <v>0.97375558387406</v>
      </c>
      <c r="AD1316" s="8">
        <v>412</v>
      </c>
      <c r="AE1316" t="s">
        <v>288</v>
      </c>
      <c r="AF1316"/>
    </row>
    <row r="1317" spans="1:32" customHeight="1" ht="30">
      <c r="A1317" s="9" t="s">
        <v>1716</v>
      </c>
      <c r="B1317" s="9" t="s">
        <v>1717</v>
      </c>
      <c r="C1317" s="9" t="s">
        <v>30</v>
      </c>
      <c r="D1317" s="9" t="s">
        <v>1699</v>
      </c>
      <c r="E1317" s="9"/>
      <c r="F1317" s="9"/>
      <c r="G1317" s="9"/>
      <c r="H1317" s="9" t="s">
        <v>139</v>
      </c>
      <c r="I1317" s="10">
        <v>2</v>
      </c>
      <c r="J1317" s="9" t="s">
        <v>40</v>
      </c>
      <c r="K1317" s="12">
        <v>190.517</v>
      </c>
      <c r="L1317" s="12">
        <f>K1317*1.16</f>
        <v>220.99972</v>
      </c>
      <c r="M1317" s="12">
        <f>I1317*K1317</f>
        <v>381.034</v>
      </c>
      <c r="N1317" s="12">
        <f>I1317*L1317</f>
        <v>441.99944</v>
      </c>
      <c r="O1317" s="12">
        <v>397.8</v>
      </c>
      <c r="P1317" s="11">
        <v>1591.2</v>
      </c>
      <c r="Q1317" s="11">
        <f>(O1317/L1317) - 1</f>
        <v>0.80000228054588</v>
      </c>
      <c r="R1317" s="12">
        <v>375.7</v>
      </c>
      <c r="S1317" s="11">
        <v>1502.8</v>
      </c>
      <c r="T1317" s="11">
        <f>(Q1317/L1317) - 1</f>
        <v>-0.9963800755922</v>
      </c>
      <c r="U1317" s="12">
        <v>353.6</v>
      </c>
      <c r="V1317" s="11">
        <v>1414.4</v>
      </c>
      <c r="W1317" s="11">
        <f>(S1317/L1317) - 1</f>
        <v>5.8000086153955</v>
      </c>
      <c r="X1317" s="12">
        <v>331.5</v>
      </c>
      <c r="Y1317" s="11">
        <v>1326</v>
      </c>
      <c r="Z1317" s="11">
        <f>ABS((U1317/L1317) - 1)</f>
        <v>0.60000202715189</v>
      </c>
      <c r="AA1317" s="12">
        <v>243.099692</v>
      </c>
      <c r="AB1317" s="6">
        <v>1591.2</v>
      </c>
      <c r="AC1317" s="6">
        <f>ABS((W1317/L1317) - 1)</f>
        <v>0.97375558387406</v>
      </c>
      <c r="AD1317" s="8">
        <v>412</v>
      </c>
      <c r="AE1317" t="s">
        <v>288</v>
      </c>
      <c r="AF1317"/>
    </row>
    <row r="1318" spans="1:32" customHeight="1" ht="30">
      <c r="A1318" s="3" t="s">
        <v>1716</v>
      </c>
      <c r="B1318" s="3" t="s">
        <v>1717</v>
      </c>
      <c r="C1318" s="3" t="s">
        <v>30</v>
      </c>
      <c r="D1318" s="3" t="s">
        <v>1699</v>
      </c>
      <c r="E1318" s="3"/>
      <c r="F1318" s="3"/>
      <c r="G1318" s="3"/>
      <c r="H1318" s="3" t="s">
        <v>139</v>
      </c>
      <c r="I1318" s="4">
        <v>1</v>
      </c>
      <c r="J1318" s="3" t="s">
        <v>58</v>
      </c>
      <c r="K1318" s="7">
        <v>190.517</v>
      </c>
      <c r="L1318" s="7">
        <f>K1318*1.16</f>
        <v>220.99972</v>
      </c>
      <c r="M1318" s="7">
        <f>I1318*K1318</f>
        <v>190.517</v>
      </c>
      <c r="N1318" s="7">
        <f>I1318*L1318</f>
        <v>220.99972</v>
      </c>
      <c r="O1318" s="7">
        <v>397.8</v>
      </c>
      <c r="P1318" s="5">
        <v>1591.2</v>
      </c>
      <c r="Q1318" s="5">
        <f>(O1318/L1318) - 1</f>
        <v>0.80000228054588</v>
      </c>
      <c r="R1318" s="7">
        <v>375.7</v>
      </c>
      <c r="S1318" s="5">
        <v>1502.8</v>
      </c>
      <c r="T1318" s="5">
        <f>(Q1318/L1318) - 1</f>
        <v>-0.9963800755922</v>
      </c>
      <c r="U1318" s="7">
        <v>353.6</v>
      </c>
      <c r="V1318" s="5">
        <v>1414.4</v>
      </c>
      <c r="W1318" s="5">
        <f>(S1318/L1318) - 1</f>
        <v>5.8000086153955</v>
      </c>
      <c r="X1318" s="7">
        <v>331.5</v>
      </c>
      <c r="Y1318" s="5">
        <v>1326</v>
      </c>
      <c r="Z1318" s="5">
        <f>ABS((U1318/L1318) - 1)</f>
        <v>0.60000202715189</v>
      </c>
      <c r="AA1318" s="7">
        <v>243.099692</v>
      </c>
      <c r="AB1318" s="6">
        <v>1591.2</v>
      </c>
      <c r="AC1318" s="6">
        <f>ABS((W1318/L1318) - 1)</f>
        <v>0.97375558387406</v>
      </c>
      <c r="AD1318" s="8">
        <v>412</v>
      </c>
      <c r="AE1318" t="s">
        <v>288</v>
      </c>
      <c r="AF1318"/>
    </row>
    <row r="1319" spans="1:32" customHeight="1" ht="30">
      <c r="A1319" s="9" t="s">
        <v>1716</v>
      </c>
      <c r="B1319" s="9" t="s">
        <v>1717</v>
      </c>
      <c r="C1319" s="9" t="s">
        <v>30</v>
      </c>
      <c r="D1319" s="9" t="s">
        <v>1699</v>
      </c>
      <c r="E1319" s="9"/>
      <c r="F1319" s="9"/>
      <c r="G1319" s="9"/>
      <c r="H1319" s="9" t="s">
        <v>139</v>
      </c>
      <c r="I1319" s="10">
        <v>1</v>
      </c>
      <c r="J1319" s="9" t="s">
        <v>89</v>
      </c>
      <c r="K1319" s="12">
        <v>190.517</v>
      </c>
      <c r="L1319" s="12">
        <f>K1319*1.16</f>
        <v>220.99972</v>
      </c>
      <c r="M1319" s="12">
        <f>I1319*K1319</f>
        <v>190.517</v>
      </c>
      <c r="N1319" s="12">
        <f>I1319*L1319</f>
        <v>220.99972</v>
      </c>
      <c r="O1319" s="12">
        <v>397.8</v>
      </c>
      <c r="P1319" s="11">
        <v>1591.2</v>
      </c>
      <c r="Q1319" s="11">
        <f>(O1319/L1319) - 1</f>
        <v>0.80000228054588</v>
      </c>
      <c r="R1319" s="12">
        <v>375.7</v>
      </c>
      <c r="S1319" s="11">
        <v>1502.8</v>
      </c>
      <c r="T1319" s="11">
        <f>(Q1319/L1319) - 1</f>
        <v>-0.9963800755922</v>
      </c>
      <c r="U1319" s="12">
        <v>353.6</v>
      </c>
      <c r="V1319" s="11">
        <v>1414.4</v>
      </c>
      <c r="W1319" s="11">
        <f>(S1319/L1319) - 1</f>
        <v>5.8000086153955</v>
      </c>
      <c r="X1319" s="12">
        <v>331.5</v>
      </c>
      <c r="Y1319" s="11">
        <v>1326</v>
      </c>
      <c r="Z1319" s="11">
        <f>ABS((U1319/L1319) - 1)</f>
        <v>0.60000202715189</v>
      </c>
      <c r="AA1319" s="12">
        <v>243.099692</v>
      </c>
      <c r="AB1319" s="6">
        <v>1591.2</v>
      </c>
      <c r="AC1319" s="6">
        <f>ABS((W1319/L1319) - 1)</f>
        <v>0.97375558387406</v>
      </c>
      <c r="AD1319" s="8">
        <v>412</v>
      </c>
      <c r="AE1319" t="s">
        <v>288</v>
      </c>
      <c r="AF1319"/>
    </row>
    <row r="1320" spans="1:32" customHeight="1" ht="30">
      <c r="A1320" s="3" t="s">
        <v>1716</v>
      </c>
      <c r="B1320" s="3" t="s">
        <v>1717</v>
      </c>
      <c r="C1320" s="3" t="s">
        <v>30</v>
      </c>
      <c r="D1320" s="3" t="s">
        <v>1699</v>
      </c>
      <c r="E1320" s="3"/>
      <c r="F1320" s="3"/>
      <c r="G1320" s="3"/>
      <c r="H1320" s="3" t="s">
        <v>139</v>
      </c>
      <c r="I1320" s="4">
        <v>1</v>
      </c>
      <c r="J1320" s="3" t="s">
        <v>42</v>
      </c>
      <c r="K1320" s="7">
        <v>190.517</v>
      </c>
      <c r="L1320" s="7">
        <f>K1320*1.16</f>
        <v>220.99972</v>
      </c>
      <c r="M1320" s="7">
        <f>I1320*K1320</f>
        <v>190.517</v>
      </c>
      <c r="N1320" s="7">
        <f>I1320*L1320</f>
        <v>220.99972</v>
      </c>
      <c r="O1320" s="7">
        <v>397.8</v>
      </c>
      <c r="P1320" s="5">
        <v>1591.2</v>
      </c>
      <c r="Q1320" s="5">
        <f>(O1320/L1320) - 1</f>
        <v>0.80000228054588</v>
      </c>
      <c r="R1320" s="7">
        <v>375.7</v>
      </c>
      <c r="S1320" s="5">
        <v>1502.8</v>
      </c>
      <c r="T1320" s="5">
        <f>(Q1320/L1320) - 1</f>
        <v>-0.9963800755922</v>
      </c>
      <c r="U1320" s="7">
        <v>353.6</v>
      </c>
      <c r="V1320" s="5">
        <v>1414.4</v>
      </c>
      <c r="W1320" s="5">
        <f>(S1320/L1320) - 1</f>
        <v>5.8000086153955</v>
      </c>
      <c r="X1320" s="7">
        <v>331.5</v>
      </c>
      <c r="Y1320" s="5">
        <v>1326</v>
      </c>
      <c r="Z1320" s="5">
        <f>ABS((U1320/L1320) - 1)</f>
        <v>0.60000202715189</v>
      </c>
      <c r="AA1320" s="7">
        <v>243.099692</v>
      </c>
      <c r="AB1320" s="6">
        <v>1591.2</v>
      </c>
      <c r="AC1320" s="6">
        <f>ABS((W1320/L1320) - 1)</f>
        <v>0.97375558387406</v>
      </c>
      <c r="AD1320" s="8">
        <v>412</v>
      </c>
      <c r="AE1320" t="s">
        <v>288</v>
      </c>
      <c r="AF1320"/>
    </row>
    <row r="1321" spans="1:32" customHeight="1" ht="30">
      <c r="A1321" s="9" t="s">
        <v>1716</v>
      </c>
      <c r="B1321" s="9" t="s">
        <v>1717</v>
      </c>
      <c r="C1321" s="9" t="s">
        <v>30</v>
      </c>
      <c r="D1321" s="9" t="s">
        <v>1699</v>
      </c>
      <c r="E1321" s="9"/>
      <c r="F1321" s="9"/>
      <c r="G1321" s="9"/>
      <c r="H1321" s="9" t="s">
        <v>139</v>
      </c>
      <c r="I1321" s="10">
        <v>3</v>
      </c>
      <c r="J1321" s="9" t="s">
        <v>51</v>
      </c>
      <c r="K1321" s="12">
        <v>190.517</v>
      </c>
      <c r="L1321" s="12">
        <f>K1321*1.16</f>
        <v>220.99972</v>
      </c>
      <c r="M1321" s="12">
        <f>I1321*K1321</f>
        <v>571.551</v>
      </c>
      <c r="N1321" s="12">
        <f>I1321*L1321</f>
        <v>662.99916</v>
      </c>
      <c r="O1321" s="12">
        <v>397.8</v>
      </c>
      <c r="P1321" s="11">
        <v>1591.2</v>
      </c>
      <c r="Q1321" s="11">
        <f>(O1321/L1321) - 1</f>
        <v>0.80000228054588</v>
      </c>
      <c r="R1321" s="12">
        <v>375.7</v>
      </c>
      <c r="S1321" s="11">
        <v>1502.8</v>
      </c>
      <c r="T1321" s="11">
        <f>(Q1321/L1321) - 1</f>
        <v>-0.9963800755922</v>
      </c>
      <c r="U1321" s="12">
        <v>353.6</v>
      </c>
      <c r="V1321" s="11">
        <v>1414.4</v>
      </c>
      <c r="W1321" s="11">
        <f>(S1321/L1321) - 1</f>
        <v>5.8000086153955</v>
      </c>
      <c r="X1321" s="12">
        <v>331.5</v>
      </c>
      <c r="Y1321" s="11">
        <v>1326</v>
      </c>
      <c r="Z1321" s="11">
        <f>ABS((U1321/L1321) - 1)</f>
        <v>0.60000202715189</v>
      </c>
      <c r="AA1321" s="12">
        <v>243.099692</v>
      </c>
      <c r="AB1321" s="6">
        <v>1591.2</v>
      </c>
      <c r="AC1321" s="6">
        <f>ABS((W1321/L1321) - 1)</f>
        <v>0.97375558387406</v>
      </c>
      <c r="AD1321" s="8">
        <v>412</v>
      </c>
      <c r="AE1321" t="s">
        <v>288</v>
      </c>
      <c r="AF1321"/>
    </row>
    <row r="1322" spans="1:32" customHeight="1" ht="30">
      <c r="A1322" s="3" t="s">
        <v>1718</v>
      </c>
      <c r="B1322" s="3" t="s">
        <v>1719</v>
      </c>
      <c r="C1322" s="3" t="s">
        <v>30</v>
      </c>
      <c r="D1322" s="3" t="s">
        <v>1699</v>
      </c>
      <c r="E1322" s="3"/>
      <c r="F1322" s="3"/>
      <c r="G1322" s="3"/>
      <c r="H1322" s="3" t="s">
        <v>139</v>
      </c>
      <c r="I1322" s="4">
        <v>1</v>
      </c>
      <c r="J1322" s="3" t="s">
        <v>38</v>
      </c>
      <c r="K1322" s="7">
        <v>190.517</v>
      </c>
      <c r="L1322" s="7">
        <f>K1322*1.16</f>
        <v>220.99972</v>
      </c>
      <c r="M1322" s="7">
        <f>I1322*K1322</f>
        <v>190.517</v>
      </c>
      <c r="N1322" s="7">
        <f>I1322*L1322</f>
        <v>220.99972</v>
      </c>
      <c r="O1322" s="7">
        <v>397.8</v>
      </c>
      <c r="P1322" s="5">
        <v>1591.2</v>
      </c>
      <c r="Q1322" s="5">
        <f>(O1322/L1322) - 1</f>
        <v>0.80000228054588</v>
      </c>
      <c r="R1322" s="7">
        <v>375.7</v>
      </c>
      <c r="S1322" s="5">
        <v>1502.8</v>
      </c>
      <c r="T1322" s="5">
        <f>(Q1322/L1322) - 1</f>
        <v>-0.9963800755922</v>
      </c>
      <c r="U1322" s="7">
        <v>353.6</v>
      </c>
      <c r="V1322" s="5">
        <v>1414.4</v>
      </c>
      <c r="W1322" s="5">
        <f>(S1322/L1322) - 1</f>
        <v>5.8000086153955</v>
      </c>
      <c r="X1322" s="7">
        <v>331.5</v>
      </c>
      <c r="Y1322" s="5">
        <v>1326</v>
      </c>
      <c r="Z1322" s="5">
        <f>ABS((U1322/L1322) - 1)</f>
        <v>0.60000202715189</v>
      </c>
      <c r="AA1322" s="7">
        <v>243.099692</v>
      </c>
      <c r="AB1322" s="6">
        <v>1591.2</v>
      </c>
      <c r="AC1322" s="6">
        <f>ABS((W1322/L1322) - 1)</f>
        <v>0.97375558387406</v>
      </c>
      <c r="AD1322" s="8">
        <v>412</v>
      </c>
      <c r="AE1322" t="s">
        <v>288</v>
      </c>
      <c r="AF1322"/>
    </row>
    <row r="1323" spans="1:32" customHeight="1" ht="30">
      <c r="A1323" s="9" t="s">
        <v>1718</v>
      </c>
      <c r="B1323" s="9" t="s">
        <v>1719</v>
      </c>
      <c r="C1323" s="9" t="s">
        <v>30</v>
      </c>
      <c r="D1323" s="9" t="s">
        <v>1699</v>
      </c>
      <c r="E1323" s="9"/>
      <c r="F1323" s="9"/>
      <c r="G1323" s="9"/>
      <c r="H1323" s="9" t="s">
        <v>139</v>
      </c>
      <c r="I1323" s="10">
        <v>1</v>
      </c>
      <c r="J1323" s="9" t="s">
        <v>58</v>
      </c>
      <c r="K1323" s="12">
        <v>190.517</v>
      </c>
      <c r="L1323" s="12">
        <f>K1323*1.16</f>
        <v>220.99972</v>
      </c>
      <c r="M1323" s="12">
        <f>I1323*K1323</f>
        <v>190.517</v>
      </c>
      <c r="N1323" s="12">
        <f>I1323*L1323</f>
        <v>220.99972</v>
      </c>
      <c r="O1323" s="12">
        <v>397.8</v>
      </c>
      <c r="P1323" s="11">
        <v>1591.2</v>
      </c>
      <c r="Q1323" s="11">
        <f>(O1323/L1323) - 1</f>
        <v>0.80000228054588</v>
      </c>
      <c r="R1323" s="12">
        <v>375.7</v>
      </c>
      <c r="S1323" s="11">
        <v>1502.8</v>
      </c>
      <c r="T1323" s="11">
        <f>(Q1323/L1323) - 1</f>
        <v>-0.9963800755922</v>
      </c>
      <c r="U1323" s="12">
        <v>353.6</v>
      </c>
      <c r="V1323" s="11">
        <v>1414.4</v>
      </c>
      <c r="W1323" s="11">
        <f>(S1323/L1323) - 1</f>
        <v>5.8000086153955</v>
      </c>
      <c r="X1323" s="12">
        <v>331.5</v>
      </c>
      <c r="Y1323" s="11">
        <v>1326</v>
      </c>
      <c r="Z1323" s="11">
        <f>ABS((U1323/L1323) - 1)</f>
        <v>0.60000202715189</v>
      </c>
      <c r="AA1323" s="12">
        <v>243.099692</v>
      </c>
      <c r="AB1323" s="6">
        <v>1591.2</v>
      </c>
      <c r="AC1323" s="6">
        <f>ABS((W1323/L1323) - 1)</f>
        <v>0.97375558387406</v>
      </c>
      <c r="AD1323" s="8">
        <v>412</v>
      </c>
      <c r="AE1323" t="s">
        <v>288</v>
      </c>
      <c r="AF1323"/>
    </row>
    <row r="1324" spans="1:32" customHeight="1" ht="30">
      <c r="A1324" s="3" t="s">
        <v>1718</v>
      </c>
      <c r="B1324" s="3" t="s">
        <v>1719</v>
      </c>
      <c r="C1324" s="3" t="s">
        <v>30</v>
      </c>
      <c r="D1324" s="3" t="s">
        <v>1699</v>
      </c>
      <c r="E1324" s="3"/>
      <c r="F1324" s="3"/>
      <c r="G1324" s="3"/>
      <c r="H1324" s="3" t="s">
        <v>139</v>
      </c>
      <c r="I1324" s="4">
        <v>1</v>
      </c>
      <c r="J1324" s="3" t="s">
        <v>89</v>
      </c>
      <c r="K1324" s="7">
        <v>190.517</v>
      </c>
      <c r="L1324" s="7">
        <f>K1324*1.16</f>
        <v>220.99972</v>
      </c>
      <c r="M1324" s="7">
        <f>I1324*K1324</f>
        <v>190.517</v>
      </c>
      <c r="N1324" s="7">
        <f>I1324*L1324</f>
        <v>220.99972</v>
      </c>
      <c r="O1324" s="7">
        <v>397.8</v>
      </c>
      <c r="P1324" s="5">
        <v>1591.2</v>
      </c>
      <c r="Q1324" s="5">
        <f>(O1324/L1324) - 1</f>
        <v>0.80000228054588</v>
      </c>
      <c r="R1324" s="7">
        <v>375.7</v>
      </c>
      <c r="S1324" s="5">
        <v>1502.8</v>
      </c>
      <c r="T1324" s="5">
        <f>(Q1324/L1324) - 1</f>
        <v>-0.9963800755922</v>
      </c>
      <c r="U1324" s="7">
        <v>353.6</v>
      </c>
      <c r="V1324" s="5">
        <v>1414.4</v>
      </c>
      <c r="W1324" s="5">
        <f>(S1324/L1324) - 1</f>
        <v>5.8000086153955</v>
      </c>
      <c r="X1324" s="7">
        <v>331.5</v>
      </c>
      <c r="Y1324" s="5">
        <v>1326</v>
      </c>
      <c r="Z1324" s="5">
        <f>ABS((U1324/L1324) - 1)</f>
        <v>0.60000202715189</v>
      </c>
      <c r="AA1324" s="7">
        <v>243.099692</v>
      </c>
      <c r="AB1324" s="6">
        <v>1591.2</v>
      </c>
      <c r="AC1324" s="6">
        <f>ABS((W1324/L1324) - 1)</f>
        <v>0.97375558387406</v>
      </c>
      <c r="AD1324" s="8">
        <v>412</v>
      </c>
      <c r="AE1324" t="s">
        <v>288</v>
      </c>
      <c r="AF1324"/>
    </row>
    <row r="1325" spans="1:32" customHeight="1" ht="30">
      <c r="A1325" s="9" t="s">
        <v>1718</v>
      </c>
      <c r="B1325" s="9" t="s">
        <v>1719</v>
      </c>
      <c r="C1325" s="9" t="s">
        <v>30</v>
      </c>
      <c r="D1325" s="9" t="s">
        <v>1699</v>
      </c>
      <c r="E1325" s="9"/>
      <c r="F1325" s="9"/>
      <c r="G1325" s="9"/>
      <c r="H1325" s="9" t="s">
        <v>139</v>
      </c>
      <c r="I1325" s="10">
        <v>1</v>
      </c>
      <c r="J1325" s="9" t="s">
        <v>42</v>
      </c>
      <c r="K1325" s="12">
        <v>190.517</v>
      </c>
      <c r="L1325" s="12">
        <f>K1325*1.16</f>
        <v>220.99972</v>
      </c>
      <c r="M1325" s="12">
        <f>I1325*K1325</f>
        <v>190.517</v>
      </c>
      <c r="N1325" s="12">
        <f>I1325*L1325</f>
        <v>220.99972</v>
      </c>
      <c r="O1325" s="12">
        <v>397.8</v>
      </c>
      <c r="P1325" s="11">
        <v>1591.2</v>
      </c>
      <c r="Q1325" s="11">
        <f>(O1325/L1325) - 1</f>
        <v>0.80000228054588</v>
      </c>
      <c r="R1325" s="12">
        <v>375.7</v>
      </c>
      <c r="S1325" s="11">
        <v>1502.8</v>
      </c>
      <c r="T1325" s="11">
        <f>(Q1325/L1325) - 1</f>
        <v>-0.9963800755922</v>
      </c>
      <c r="U1325" s="12">
        <v>353.6</v>
      </c>
      <c r="V1325" s="11">
        <v>1414.4</v>
      </c>
      <c r="W1325" s="11">
        <f>(S1325/L1325) - 1</f>
        <v>5.8000086153955</v>
      </c>
      <c r="X1325" s="12">
        <v>331.5</v>
      </c>
      <c r="Y1325" s="11">
        <v>1326</v>
      </c>
      <c r="Z1325" s="11">
        <f>ABS((U1325/L1325) - 1)</f>
        <v>0.60000202715189</v>
      </c>
      <c r="AA1325" s="12">
        <v>243.099692</v>
      </c>
      <c r="AB1325" s="6">
        <v>1591.2</v>
      </c>
      <c r="AC1325" s="6">
        <f>ABS((W1325/L1325) - 1)</f>
        <v>0.97375558387406</v>
      </c>
      <c r="AD1325" s="8">
        <v>412</v>
      </c>
      <c r="AE1325" t="s">
        <v>288</v>
      </c>
      <c r="AF1325"/>
    </row>
    <row r="1326" spans="1:32" customHeight="1" ht="30">
      <c r="A1326" s="3" t="s">
        <v>1718</v>
      </c>
      <c r="B1326" s="3" t="s">
        <v>1719</v>
      </c>
      <c r="C1326" s="3" t="s">
        <v>30</v>
      </c>
      <c r="D1326" s="3" t="s">
        <v>1699</v>
      </c>
      <c r="E1326" s="3"/>
      <c r="F1326" s="3"/>
      <c r="G1326" s="3"/>
      <c r="H1326" s="3" t="s">
        <v>139</v>
      </c>
      <c r="I1326" s="4">
        <v>1</v>
      </c>
      <c r="J1326" s="3" t="s">
        <v>71</v>
      </c>
      <c r="K1326" s="7">
        <v>190.517</v>
      </c>
      <c r="L1326" s="7">
        <f>K1326*1.16</f>
        <v>220.99972</v>
      </c>
      <c r="M1326" s="7">
        <f>I1326*K1326</f>
        <v>190.517</v>
      </c>
      <c r="N1326" s="7">
        <f>I1326*L1326</f>
        <v>220.99972</v>
      </c>
      <c r="O1326" s="7">
        <v>397.8</v>
      </c>
      <c r="P1326" s="5">
        <v>1591.2</v>
      </c>
      <c r="Q1326" s="5">
        <f>(O1326/L1326) - 1</f>
        <v>0.80000228054588</v>
      </c>
      <c r="R1326" s="7">
        <v>375.7</v>
      </c>
      <c r="S1326" s="5">
        <v>1502.8</v>
      </c>
      <c r="T1326" s="5">
        <f>(Q1326/L1326) - 1</f>
        <v>-0.9963800755922</v>
      </c>
      <c r="U1326" s="7">
        <v>353.6</v>
      </c>
      <c r="V1326" s="5">
        <v>1414.4</v>
      </c>
      <c r="W1326" s="5">
        <f>(S1326/L1326) - 1</f>
        <v>5.8000086153955</v>
      </c>
      <c r="X1326" s="7">
        <v>331.5</v>
      </c>
      <c r="Y1326" s="5">
        <v>1326</v>
      </c>
      <c r="Z1326" s="5">
        <f>ABS((U1326/L1326) - 1)</f>
        <v>0.60000202715189</v>
      </c>
      <c r="AA1326" s="7">
        <v>243.099692</v>
      </c>
      <c r="AB1326" s="6">
        <v>1591.2</v>
      </c>
      <c r="AC1326" s="6">
        <f>ABS((W1326/L1326) - 1)</f>
        <v>0.97375558387406</v>
      </c>
      <c r="AD1326" s="8">
        <v>412</v>
      </c>
      <c r="AE1326" t="s">
        <v>288</v>
      </c>
      <c r="AF1326"/>
    </row>
    <row r="1327" spans="1:32" customHeight="1" ht="30">
      <c r="A1327" s="9" t="s">
        <v>1718</v>
      </c>
      <c r="B1327" s="9" t="s">
        <v>1719</v>
      </c>
      <c r="C1327" s="9" t="s">
        <v>30</v>
      </c>
      <c r="D1327" s="9" t="s">
        <v>1699</v>
      </c>
      <c r="E1327" s="9"/>
      <c r="F1327" s="9"/>
      <c r="G1327" s="9"/>
      <c r="H1327" s="9" t="s">
        <v>139</v>
      </c>
      <c r="I1327" s="10">
        <v>2</v>
      </c>
      <c r="J1327" s="9" t="s">
        <v>90</v>
      </c>
      <c r="K1327" s="12">
        <v>190.517</v>
      </c>
      <c r="L1327" s="12">
        <f>K1327*1.16</f>
        <v>220.99972</v>
      </c>
      <c r="M1327" s="12">
        <f>I1327*K1327</f>
        <v>381.034</v>
      </c>
      <c r="N1327" s="12">
        <f>I1327*L1327</f>
        <v>441.99944</v>
      </c>
      <c r="O1327" s="12">
        <v>397.8</v>
      </c>
      <c r="P1327" s="11">
        <v>1591.2</v>
      </c>
      <c r="Q1327" s="11">
        <f>(O1327/L1327) - 1</f>
        <v>0.80000228054588</v>
      </c>
      <c r="R1327" s="12">
        <v>375.7</v>
      </c>
      <c r="S1327" s="11">
        <v>1502.8</v>
      </c>
      <c r="T1327" s="11">
        <f>(Q1327/L1327) - 1</f>
        <v>-0.9963800755922</v>
      </c>
      <c r="U1327" s="12">
        <v>353.6</v>
      </c>
      <c r="V1327" s="11">
        <v>1414.4</v>
      </c>
      <c r="W1327" s="11">
        <f>(S1327/L1327) - 1</f>
        <v>5.8000086153955</v>
      </c>
      <c r="X1327" s="12">
        <v>331.5</v>
      </c>
      <c r="Y1327" s="11">
        <v>1326</v>
      </c>
      <c r="Z1327" s="11">
        <f>ABS((U1327/L1327) - 1)</f>
        <v>0.60000202715189</v>
      </c>
      <c r="AA1327" s="12">
        <v>243.099692</v>
      </c>
      <c r="AB1327" s="6">
        <v>1591.2</v>
      </c>
      <c r="AC1327" s="6">
        <f>ABS((W1327/L1327) - 1)</f>
        <v>0.97375558387406</v>
      </c>
      <c r="AD1327" s="8">
        <v>412</v>
      </c>
      <c r="AE1327" t="s">
        <v>288</v>
      </c>
      <c r="AF1327"/>
    </row>
    <row r="1328" spans="1:32" customHeight="1" ht="30">
      <c r="A1328" s="3" t="s">
        <v>1718</v>
      </c>
      <c r="B1328" s="3" t="s">
        <v>1719</v>
      </c>
      <c r="C1328" s="3" t="s">
        <v>30</v>
      </c>
      <c r="D1328" s="3" t="s">
        <v>1699</v>
      </c>
      <c r="E1328" s="3"/>
      <c r="F1328" s="3"/>
      <c r="G1328" s="3"/>
      <c r="H1328" s="3" t="s">
        <v>139</v>
      </c>
      <c r="I1328" s="4">
        <v>2</v>
      </c>
      <c r="J1328" s="3" t="s">
        <v>51</v>
      </c>
      <c r="K1328" s="7">
        <v>190.517</v>
      </c>
      <c r="L1328" s="7">
        <f>K1328*1.16</f>
        <v>220.99972</v>
      </c>
      <c r="M1328" s="7">
        <f>I1328*K1328</f>
        <v>381.034</v>
      </c>
      <c r="N1328" s="7">
        <f>I1328*L1328</f>
        <v>441.99944</v>
      </c>
      <c r="O1328" s="7">
        <v>397.8</v>
      </c>
      <c r="P1328" s="5">
        <v>1591.2</v>
      </c>
      <c r="Q1328" s="5">
        <f>(O1328/L1328) - 1</f>
        <v>0.80000228054588</v>
      </c>
      <c r="R1328" s="7">
        <v>375.7</v>
      </c>
      <c r="S1328" s="5">
        <v>1502.8</v>
      </c>
      <c r="T1328" s="5">
        <f>(Q1328/L1328) - 1</f>
        <v>-0.9963800755922</v>
      </c>
      <c r="U1328" s="7">
        <v>353.6</v>
      </c>
      <c r="V1328" s="5">
        <v>1414.4</v>
      </c>
      <c r="W1328" s="5">
        <f>(S1328/L1328) - 1</f>
        <v>5.8000086153955</v>
      </c>
      <c r="X1328" s="7">
        <v>331.5</v>
      </c>
      <c r="Y1328" s="5">
        <v>1326</v>
      </c>
      <c r="Z1328" s="5">
        <f>ABS((U1328/L1328) - 1)</f>
        <v>0.60000202715189</v>
      </c>
      <c r="AA1328" s="7">
        <v>243.099692</v>
      </c>
      <c r="AB1328" s="6">
        <v>1591.2</v>
      </c>
      <c r="AC1328" s="6">
        <f>ABS((W1328/L1328) - 1)</f>
        <v>0.97375558387406</v>
      </c>
      <c r="AD1328" s="8">
        <v>412</v>
      </c>
      <c r="AE1328" t="s">
        <v>288</v>
      </c>
      <c r="AF1328"/>
    </row>
    <row r="1329" spans="1:32" customHeight="1" ht="30">
      <c r="A1329" s="9" t="s">
        <v>1720</v>
      </c>
      <c r="B1329" s="9" t="s">
        <v>1721</v>
      </c>
      <c r="C1329" s="9" t="s">
        <v>30</v>
      </c>
      <c r="D1329" s="9" t="s">
        <v>1699</v>
      </c>
      <c r="E1329" s="9"/>
      <c r="F1329" s="9"/>
      <c r="G1329" s="9"/>
      <c r="H1329" s="9" t="s">
        <v>139</v>
      </c>
      <c r="I1329" s="10">
        <v>1</v>
      </c>
      <c r="J1329" s="9" t="s">
        <v>89</v>
      </c>
      <c r="K1329" s="12">
        <v>190.51</v>
      </c>
      <c r="L1329" s="12">
        <f>K1329*1.16</f>
        <v>220.9916</v>
      </c>
      <c r="M1329" s="12">
        <f>I1329*K1329</f>
        <v>190.51</v>
      </c>
      <c r="N1329" s="12">
        <f>I1329*L1329</f>
        <v>220.9916</v>
      </c>
      <c r="O1329" s="12">
        <v>883.97</v>
      </c>
      <c r="P1329" s="11">
        <v>3535.88</v>
      </c>
      <c r="Q1329" s="11">
        <f>(O1329/L1329) - 1</f>
        <v>3.0000162902119</v>
      </c>
      <c r="R1329" s="12">
        <v>773.47</v>
      </c>
      <c r="S1329" s="11">
        <v>3093.88</v>
      </c>
      <c r="T1329" s="11">
        <f>(Q1329/L1329) - 1</f>
        <v>-0.98642474967278</v>
      </c>
      <c r="U1329" s="12">
        <v>662.97</v>
      </c>
      <c r="V1329" s="11">
        <v>2651.88</v>
      </c>
      <c r="W1329" s="11">
        <f>(S1329/L1329) - 1</f>
        <v>12.999989139859</v>
      </c>
      <c r="X1329" s="12">
        <v>618.78</v>
      </c>
      <c r="Y1329" s="11">
        <v>2475.12</v>
      </c>
      <c r="Z1329" s="11">
        <f>ABS((U1329/L1329) - 1)</f>
        <v>1.9999782797174</v>
      </c>
      <c r="AA1329" s="12">
        <v>243.09076</v>
      </c>
      <c r="AB1329" s="6">
        <v>3535.88</v>
      </c>
      <c r="AC1329" s="6">
        <f>ABS((W1329/L1329) - 1)</f>
        <v>0.94117428381957</v>
      </c>
      <c r="AD1329" s="8">
        <v>406</v>
      </c>
      <c r="AE1329" t="s">
        <v>141</v>
      </c>
      <c r="AF1329"/>
    </row>
    <row r="1330" spans="1:32" customHeight="1" ht="30">
      <c r="A1330" s="3" t="s">
        <v>1720</v>
      </c>
      <c r="B1330" s="3" t="s">
        <v>1721</v>
      </c>
      <c r="C1330" s="3" t="s">
        <v>30</v>
      </c>
      <c r="D1330" s="3" t="s">
        <v>1699</v>
      </c>
      <c r="E1330" s="3"/>
      <c r="F1330" s="3"/>
      <c r="G1330" s="3"/>
      <c r="H1330" s="3" t="s">
        <v>139</v>
      </c>
      <c r="I1330" s="4">
        <v>1</v>
      </c>
      <c r="J1330" s="3" t="s">
        <v>42</v>
      </c>
      <c r="K1330" s="7">
        <v>190.51</v>
      </c>
      <c r="L1330" s="7">
        <f>K1330*1.16</f>
        <v>220.9916</v>
      </c>
      <c r="M1330" s="7">
        <f>I1330*K1330</f>
        <v>190.51</v>
      </c>
      <c r="N1330" s="7">
        <f>I1330*L1330</f>
        <v>220.9916</v>
      </c>
      <c r="O1330" s="7">
        <v>883.97</v>
      </c>
      <c r="P1330" s="5">
        <v>3535.88</v>
      </c>
      <c r="Q1330" s="5">
        <f>(O1330/L1330) - 1</f>
        <v>3.0000162902119</v>
      </c>
      <c r="R1330" s="7">
        <v>773.47</v>
      </c>
      <c r="S1330" s="5">
        <v>3093.88</v>
      </c>
      <c r="T1330" s="5">
        <f>(Q1330/L1330) - 1</f>
        <v>-0.98642474967278</v>
      </c>
      <c r="U1330" s="7">
        <v>662.97</v>
      </c>
      <c r="V1330" s="5">
        <v>2651.88</v>
      </c>
      <c r="W1330" s="5">
        <f>(S1330/L1330) - 1</f>
        <v>12.999989139859</v>
      </c>
      <c r="X1330" s="7">
        <v>618.78</v>
      </c>
      <c r="Y1330" s="5">
        <v>2475.12</v>
      </c>
      <c r="Z1330" s="5">
        <f>ABS((U1330/L1330) - 1)</f>
        <v>1.9999782797174</v>
      </c>
      <c r="AA1330" s="7">
        <v>243.09076</v>
      </c>
      <c r="AB1330" s="6">
        <v>3535.88</v>
      </c>
      <c r="AC1330" s="6">
        <f>ABS((W1330/L1330) - 1)</f>
        <v>0.94117428381957</v>
      </c>
      <c r="AD1330" s="8">
        <v>406</v>
      </c>
      <c r="AE1330" t="s">
        <v>141</v>
      </c>
      <c r="AF1330"/>
    </row>
    <row r="1331" spans="1:32" customHeight="1" ht="30">
      <c r="A1331" s="9" t="s">
        <v>1720</v>
      </c>
      <c r="B1331" s="9" t="s">
        <v>1721</v>
      </c>
      <c r="C1331" s="9" t="s">
        <v>30</v>
      </c>
      <c r="D1331" s="9" t="s">
        <v>1699</v>
      </c>
      <c r="E1331" s="9"/>
      <c r="F1331" s="9"/>
      <c r="G1331" s="9"/>
      <c r="H1331" s="9" t="s">
        <v>139</v>
      </c>
      <c r="I1331" s="10">
        <v>1</v>
      </c>
      <c r="J1331" s="9" t="s">
        <v>71</v>
      </c>
      <c r="K1331" s="12">
        <v>190.51</v>
      </c>
      <c r="L1331" s="12">
        <f>K1331*1.16</f>
        <v>220.9916</v>
      </c>
      <c r="M1331" s="12">
        <f>I1331*K1331</f>
        <v>190.51</v>
      </c>
      <c r="N1331" s="12">
        <f>I1331*L1331</f>
        <v>220.9916</v>
      </c>
      <c r="O1331" s="12">
        <v>883.97</v>
      </c>
      <c r="P1331" s="11">
        <v>3535.88</v>
      </c>
      <c r="Q1331" s="11">
        <f>(O1331/L1331) - 1</f>
        <v>3.0000162902119</v>
      </c>
      <c r="R1331" s="12">
        <v>773.47</v>
      </c>
      <c r="S1331" s="11">
        <v>3093.88</v>
      </c>
      <c r="T1331" s="11">
        <f>(Q1331/L1331) - 1</f>
        <v>-0.98642474967278</v>
      </c>
      <c r="U1331" s="12">
        <v>662.97</v>
      </c>
      <c r="V1331" s="11">
        <v>2651.88</v>
      </c>
      <c r="W1331" s="11">
        <f>(S1331/L1331) - 1</f>
        <v>12.999989139859</v>
      </c>
      <c r="X1331" s="12">
        <v>618.78</v>
      </c>
      <c r="Y1331" s="11">
        <v>2475.12</v>
      </c>
      <c r="Z1331" s="11">
        <f>ABS((U1331/L1331) - 1)</f>
        <v>1.9999782797174</v>
      </c>
      <c r="AA1331" s="12">
        <v>243.09076</v>
      </c>
      <c r="AB1331" s="6">
        <v>3535.88</v>
      </c>
      <c r="AC1331" s="6">
        <f>ABS((W1331/L1331) - 1)</f>
        <v>0.94117428381957</v>
      </c>
      <c r="AD1331" s="8">
        <v>406</v>
      </c>
      <c r="AE1331" t="s">
        <v>141</v>
      </c>
      <c r="AF1331"/>
    </row>
    <row r="1332" spans="1:32" customHeight="1" ht="30">
      <c r="A1332" s="3" t="s">
        <v>1720</v>
      </c>
      <c r="B1332" s="3" t="s">
        <v>1721</v>
      </c>
      <c r="C1332" s="3" t="s">
        <v>30</v>
      </c>
      <c r="D1332" s="3" t="s">
        <v>1699</v>
      </c>
      <c r="E1332" s="3"/>
      <c r="F1332" s="3"/>
      <c r="G1332" s="3"/>
      <c r="H1332" s="3" t="s">
        <v>139</v>
      </c>
      <c r="I1332" s="4">
        <v>2</v>
      </c>
      <c r="J1332" s="3" t="s">
        <v>90</v>
      </c>
      <c r="K1332" s="7">
        <v>190.51</v>
      </c>
      <c r="L1332" s="7">
        <f>K1332*1.16</f>
        <v>220.9916</v>
      </c>
      <c r="M1332" s="7">
        <f>I1332*K1332</f>
        <v>381.02</v>
      </c>
      <c r="N1332" s="7">
        <f>I1332*L1332</f>
        <v>441.9832</v>
      </c>
      <c r="O1332" s="7">
        <v>883.97</v>
      </c>
      <c r="P1332" s="5">
        <v>3535.88</v>
      </c>
      <c r="Q1332" s="5">
        <f>(O1332/L1332) - 1</f>
        <v>3.0000162902119</v>
      </c>
      <c r="R1332" s="7">
        <v>773.47</v>
      </c>
      <c r="S1332" s="5">
        <v>3093.88</v>
      </c>
      <c r="T1332" s="5">
        <f>(Q1332/L1332) - 1</f>
        <v>-0.98642474967278</v>
      </c>
      <c r="U1332" s="7">
        <v>662.97</v>
      </c>
      <c r="V1332" s="5">
        <v>2651.88</v>
      </c>
      <c r="W1332" s="5">
        <f>(S1332/L1332) - 1</f>
        <v>12.999989139859</v>
      </c>
      <c r="X1332" s="7">
        <v>618.78</v>
      </c>
      <c r="Y1332" s="5">
        <v>2475.12</v>
      </c>
      <c r="Z1332" s="5">
        <f>ABS((U1332/L1332) - 1)</f>
        <v>1.9999782797174</v>
      </c>
      <c r="AA1332" s="7">
        <v>243.09076</v>
      </c>
      <c r="AB1332" s="6">
        <v>3535.88</v>
      </c>
      <c r="AC1332" s="6">
        <f>ABS((W1332/L1332) - 1)</f>
        <v>0.94117428381957</v>
      </c>
      <c r="AD1332" s="8">
        <v>406</v>
      </c>
      <c r="AE1332" t="s">
        <v>141</v>
      </c>
      <c r="AF1332"/>
    </row>
    <row r="1333" spans="1:32" customHeight="1" ht="30">
      <c r="A1333" s="9" t="s">
        <v>1720</v>
      </c>
      <c r="B1333" s="9" t="s">
        <v>1721</v>
      </c>
      <c r="C1333" s="9" t="s">
        <v>30</v>
      </c>
      <c r="D1333" s="9" t="s">
        <v>1699</v>
      </c>
      <c r="E1333" s="9"/>
      <c r="F1333" s="9"/>
      <c r="G1333" s="9"/>
      <c r="H1333" s="9" t="s">
        <v>139</v>
      </c>
      <c r="I1333" s="10">
        <v>3</v>
      </c>
      <c r="J1333" s="9" t="s">
        <v>51</v>
      </c>
      <c r="K1333" s="12">
        <v>190.51</v>
      </c>
      <c r="L1333" s="12">
        <f>K1333*1.16</f>
        <v>220.9916</v>
      </c>
      <c r="M1333" s="12">
        <f>I1333*K1333</f>
        <v>571.53</v>
      </c>
      <c r="N1333" s="12">
        <f>I1333*L1333</f>
        <v>662.9748</v>
      </c>
      <c r="O1333" s="12">
        <v>883.97</v>
      </c>
      <c r="P1333" s="11">
        <v>3535.88</v>
      </c>
      <c r="Q1333" s="11">
        <f>(O1333/L1333) - 1</f>
        <v>3.0000162902119</v>
      </c>
      <c r="R1333" s="12">
        <v>773.47</v>
      </c>
      <c r="S1333" s="11">
        <v>3093.88</v>
      </c>
      <c r="T1333" s="11">
        <f>(Q1333/L1333) - 1</f>
        <v>-0.98642474967278</v>
      </c>
      <c r="U1333" s="12">
        <v>662.97</v>
      </c>
      <c r="V1333" s="11">
        <v>2651.88</v>
      </c>
      <c r="W1333" s="11">
        <f>(S1333/L1333) - 1</f>
        <v>12.999989139859</v>
      </c>
      <c r="X1333" s="12">
        <v>618.78</v>
      </c>
      <c r="Y1333" s="11">
        <v>2475.12</v>
      </c>
      <c r="Z1333" s="11">
        <f>ABS((U1333/L1333) - 1)</f>
        <v>1.9999782797174</v>
      </c>
      <c r="AA1333" s="12">
        <v>243.09076</v>
      </c>
      <c r="AB1333" s="6">
        <v>3535.88</v>
      </c>
      <c r="AC1333" s="6">
        <f>ABS((W1333/L1333) - 1)</f>
        <v>0.94117428381957</v>
      </c>
      <c r="AD1333" s="8">
        <v>406</v>
      </c>
      <c r="AE1333" t="s">
        <v>141</v>
      </c>
      <c r="AF1333"/>
    </row>
    <row r="1334" spans="1:32" customHeight="1" ht="30">
      <c r="A1334" s="3" t="s">
        <v>1722</v>
      </c>
      <c r="B1334" s="3" t="s">
        <v>1721</v>
      </c>
      <c r="C1334" s="3" t="s">
        <v>30</v>
      </c>
      <c r="D1334" s="3" t="s">
        <v>1699</v>
      </c>
      <c r="E1334" s="3"/>
      <c r="F1334" s="3"/>
      <c r="G1334" s="3"/>
      <c r="H1334" s="3" t="s">
        <v>139</v>
      </c>
      <c r="I1334" s="4">
        <v>2</v>
      </c>
      <c r="J1334" s="3" t="s">
        <v>140</v>
      </c>
      <c r="K1334" s="7">
        <v>190.51</v>
      </c>
      <c r="L1334" s="7">
        <f>K1334*1.16</f>
        <v>220.9916</v>
      </c>
      <c r="M1334" s="7">
        <f>I1334*K1334</f>
        <v>381.02</v>
      </c>
      <c r="N1334" s="7">
        <f>I1334*L1334</f>
        <v>441.9832</v>
      </c>
      <c r="O1334" s="7">
        <v>883.97</v>
      </c>
      <c r="P1334" s="5">
        <v>3535.88</v>
      </c>
      <c r="Q1334" s="5">
        <f>(O1334/L1334) - 1</f>
        <v>3.0000162902119</v>
      </c>
      <c r="R1334" s="7">
        <v>773.47</v>
      </c>
      <c r="S1334" s="5">
        <v>3093.88</v>
      </c>
      <c r="T1334" s="5">
        <f>(Q1334/L1334) - 1</f>
        <v>-0.98642474967278</v>
      </c>
      <c r="U1334" s="7">
        <v>662.97</v>
      </c>
      <c r="V1334" s="5">
        <v>2651.88</v>
      </c>
      <c r="W1334" s="5">
        <f>(S1334/L1334) - 1</f>
        <v>12.999989139859</v>
      </c>
      <c r="X1334" s="7">
        <v>618.78</v>
      </c>
      <c r="Y1334" s="5">
        <v>2475.12</v>
      </c>
      <c r="Z1334" s="5">
        <f>ABS((U1334/L1334) - 1)</f>
        <v>1.9999782797174</v>
      </c>
      <c r="AA1334" s="7">
        <v>243.09076</v>
      </c>
      <c r="AB1334" s="6">
        <v>3535.88</v>
      </c>
      <c r="AC1334" s="6">
        <f>ABS((W1334/L1334) - 1)</f>
        <v>0.94117428381957</v>
      </c>
      <c r="AD1334" s="8">
        <v>406</v>
      </c>
      <c r="AE1334" t="s">
        <v>141</v>
      </c>
      <c r="AF1334"/>
    </row>
    <row r="1335" spans="1:32" customHeight="1" ht="30">
      <c r="A1335" s="9" t="s">
        <v>1722</v>
      </c>
      <c r="B1335" s="9" t="s">
        <v>1721</v>
      </c>
      <c r="C1335" s="9" t="s">
        <v>30</v>
      </c>
      <c r="D1335" s="9" t="s">
        <v>1699</v>
      </c>
      <c r="E1335" s="9"/>
      <c r="F1335" s="9"/>
      <c r="G1335" s="9"/>
      <c r="H1335" s="9" t="s">
        <v>139</v>
      </c>
      <c r="I1335" s="10">
        <v>1</v>
      </c>
      <c r="J1335" s="9" t="s">
        <v>38</v>
      </c>
      <c r="K1335" s="12">
        <v>190.51</v>
      </c>
      <c r="L1335" s="12">
        <f>K1335*1.16</f>
        <v>220.9916</v>
      </c>
      <c r="M1335" s="12">
        <f>I1335*K1335</f>
        <v>190.51</v>
      </c>
      <c r="N1335" s="12">
        <f>I1335*L1335</f>
        <v>220.9916</v>
      </c>
      <c r="O1335" s="12">
        <v>883.97</v>
      </c>
      <c r="P1335" s="11">
        <v>3535.88</v>
      </c>
      <c r="Q1335" s="11">
        <f>(O1335/L1335) - 1</f>
        <v>3.0000162902119</v>
      </c>
      <c r="R1335" s="12">
        <v>773.47</v>
      </c>
      <c r="S1335" s="11">
        <v>3093.88</v>
      </c>
      <c r="T1335" s="11">
        <f>(Q1335/L1335) - 1</f>
        <v>-0.98642474967278</v>
      </c>
      <c r="U1335" s="12">
        <v>662.97</v>
      </c>
      <c r="V1335" s="11">
        <v>2651.88</v>
      </c>
      <c r="W1335" s="11">
        <f>(S1335/L1335) - 1</f>
        <v>12.999989139859</v>
      </c>
      <c r="X1335" s="12">
        <v>618.78</v>
      </c>
      <c r="Y1335" s="11">
        <v>2475.12</v>
      </c>
      <c r="Z1335" s="11">
        <f>ABS((U1335/L1335) - 1)</f>
        <v>1.9999782797174</v>
      </c>
      <c r="AA1335" s="12">
        <v>243.09076</v>
      </c>
      <c r="AB1335" s="6">
        <v>3535.88</v>
      </c>
      <c r="AC1335" s="6">
        <f>ABS((W1335/L1335) - 1)</f>
        <v>0.94117428381957</v>
      </c>
      <c r="AD1335" s="8">
        <v>406</v>
      </c>
      <c r="AE1335" t="s">
        <v>141</v>
      </c>
      <c r="AF1335"/>
    </row>
    <row r="1336" spans="1:32" customHeight="1" ht="30">
      <c r="A1336" s="3" t="s">
        <v>1722</v>
      </c>
      <c r="B1336" s="3" t="s">
        <v>1721</v>
      </c>
      <c r="C1336" s="3" t="s">
        <v>30</v>
      </c>
      <c r="D1336" s="3" t="s">
        <v>1699</v>
      </c>
      <c r="E1336" s="3"/>
      <c r="F1336" s="3"/>
      <c r="G1336" s="3"/>
      <c r="H1336" s="3" t="s">
        <v>139</v>
      </c>
      <c r="I1336" s="4">
        <v>1</v>
      </c>
      <c r="J1336" s="3" t="s">
        <v>89</v>
      </c>
      <c r="K1336" s="7">
        <v>190.51</v>
      </c>
      <c r="L1336" s="7">
        <f>K1336*1.16</f>
        <v>220.9916</v>
      </c>
      <c r="M1336" s="7">
        <f>I1336*K1336</f>
        <v>190.51</v>
      </c>
      <c r="N1336" s="7">
        <f>I1336*L1336</f>
        <v>220.9916</v>
      </c>
      <c r="O1336" s="7">
        <v>883.97</v>
      </c>
      <c r="P1336" s="5">
        <v>3535.88</v>
      </c>
      <c r="Q1336" s="5">
        <f>(O1336/L1336) - 1</f>
        <v>3.0000162902119</v>
      </c>
      <c r="R1336" s="7">
        <v>773.47</v>
      </c>
      <c r="S1336" s="5">
        <v>3093.88</v>
      </c>
      <c r="T1336" s="5">
        <f>(Q1336/L1336) - 1</f>
        <v>-0.98642474967278</v>
      </c>
      <c r="U1336" s="7">
        <v>662.97</v>
      </c>
      <c r="V1336" s="5">
        <v>2651.88</v>
      </c>
      <c r="W1336" s="5">
        <f>(S1336/L1336) - 1</f>
        <v>12.999989139859</v>
      </c>
      <c r="X1336" s="7">
        <v>618.78</v>
      </c>
      <c r="Y1336" s="5">
        <v>2475.12</v>
      </c>
      <c r="Z1336" s="5">
        <f>ABS((U1336/L1336) - 1)</f>
        <v>1.9999782797174</v>
      </c>
      <c r="AA1336" s="7">
        <v>243.09076</v>
      </c>
      <c r="AB1336" s="6">
        <v>3535.88</v>
      </c>
      <c r="AC1336" s="6">
        <f>ABS((W1336/L1336) - 1)</f>
        <v>0.94117428381957</v>
      </c>
      <c r="AD1336" s="8">
        <v>406</v>
      </c>
      <c r="AE1336" t="s">
        <v>141</v>
      </c>
      <c r="AF1336"/>
    </row>
    <row r="1337" spans="1:32" customHeight="1" ht="30">
      <c r="A1337" s="9" t="s">
        <v>1722</v>
      </c>
      <c r="B1337" s="9" t="s">
        <v>1721</v>
      </c>
      <c r="C1337" s="9" t="s">
        <v>30</v>
      </c>
      <c r="D1337" s="9" t="s">
        <v>1699</v>
      </c>
      <c r="E1337" s="9"/>
      <c r="F1337" s="9"/>
      <c r="G1337" s="9"/>
      <c r="H1337" s="9" t="s">
        <v>139</v>
      </c>
      <c r="I1337" s="10">
        <v>1</v>
      </c>
      <c r="J1337" s="9" t="s">
        <v>42</v>
      </c>
      <c r="K1337" s="12">
        <v>190.51</v>
      </c>
      <c r="L1337" s="12">
        <f>K1337*1.16</f>
        <v>220.9916</v>
      </c>
      <c r="M1337" s="12">
        <f>I1337*K1337</f>
        <v>190.51</v>
      </c>
      <c r="N1337" s="12">
        <f>I1337*L1337</f>
        <v>220.9916</v>
      </c>
      <c r="O1337" s="12">
        <v>883.97</v>
      </c>
      <c r="P1337" s="11">
        <v>3535.88</v>
      </c>
      <c r="Q1337" s="11">
        <f>(O1337/L1337) - 1</f>
        <v>3.0000162902119</v>
      </c>
      <c r="R1337" s="12">
        <v>773.47</v>
      </c>
      <c r="S1337" s="11">
        <v>3093.88</v>
      </c>
      <c r="T1337" s="11">
        <f>(Q1337/L1337) - 1</f>
        <v>-0.98642474967278</v>
      </c>
      <c r="U1337" s="12">
        <v>662.97</v>
      </c>
      <c r="V1337" s="11">
        <v>2651.88</v>
      </c>
      <c r="W1337" s="11">
        <f>(S1337/L1337) - 1</f>
        <v>12.999989139859</v>
      </c>
      <c r="X1337" s="12">
        <v>618.78</v>
      </c>
      <c r="Y1337" s="11">
        <v>2475.12</v>
      </c>
      <c r="Z1337" s="11">
        <f>ABS((U1337/L1337) - 1)</f>
        <v>1.9999782797174</v>
      </c>
      <c r="AA1337" s="12">
        <v>243.09076</v>
      </c>
      <c r="AB1337" s="6">
        <v>3535.88</v>
      </c>
      <c r="AC1337" s="6">
        <f>ABS((W1337/L1337) - 1)</f>
        <v>0.94117428381957</v>
      </c>
      <c r="AD1337" s="8">
        <v>406</v>
      </c>
      <c r="AE1337" t="s">
        <v>141</v>
      </c>
      <c r="AF1337"/>
    </row>
    <row r="1338" spans="1:32" customHeight="1" ht="30">
      <c r="A1338" s="3" t="s">
        <v>1722</v>
      </c>
      <c r="B1338" s="3" t="s">
        <v>1721</v>
      </c>
      <c r="C1338" s="3" t="s">
        <v>30</v>
      </c>
      <c r="D1338" s="3" t="s">
        <v>1699</v>
      </c>
      <c r="E1338" s="3"/>
      <c r="F1338" s="3"/>
      <c r="G1338" s="3"/>
      <c r="H1338" s="3" t="s">
        <v>139</v>
      </c>
      <c r="I1338" s="4">
        <v>1</v>
      </c>
      <c r="J1338" s="3" t="s">
        <v>71</v>
      </c>
      <c r="K1338" s="7">
        <v>190.51</v>
      </c>
      <c r="L1338" s="7">
        <f>K1338*1.16</f>
        <v>220.9916</v>
      </c>
      <c r="M1338" s="7">
        <f>I1338*K1338</f>
        <v>190.51</v>
      </c>
      <c r="N1338" s="7">
        <f>I1338*L1338</f>
        <v>220.9916</v>
      </c>
      <c r="O1338" s="7">
        <v>883.97</v>
      </c>
      <c r="P1338" s="5">
        <v>3535.88</v>
      </c>
      <c r="Q1338" s="5">
        <f>(O1338/L1338) - 1</f>
        <v>3.0000162902119</v>
      </c>
      <c r="R1338" s="7">
        <v>773.47</v>
      </c>
      <c r="S1338" s="5">
        <v>3093.88</v>
      </c>
      <c r="T1338" s="5">
        <f>(Q1338/L1338) - 1</f>
        <v>-0.98642474967278</v>
      </c>
      <c r="U1338" s="7">
        <v>662.97</v>
      </c>
      <c r="V1338" s="5">
        <v>2651.88</v>
      </c>
      <c r="W1338" s="5">
        <f>(S1338/L1338) - 1</f>
        <v>12.999989139859</v>
      </c>
      <c r="X1338" s="7">
        <v>618.78</v>
      </c>
      <c r="Y1338" s="5">
        <v>2475.12</v>
      </c>
      <c r="Z1338" s="5">
        <f>ABS((U1338/L1338) - 1)</f>
        <v>1.9999782797174</v>
      </c>
      <c r="AA1338" s="7">
        <v>243.09076</v>
      </c>
      <c r="AB1338" s="6">
        <v>3535.88</v>
      </c>
      <c r="AC1338" s="6">
        <f>ABS((W1338/L1338) - 1)</f>
        <v>0.94117428381957</v>
      </c>
      <c r="AD1338" s="8">
        <v>406</v>
      </c>
      <c r="AE1338" t="s">
        <v>141</v>
      </c>
      <c r="AF1338"/>
    </row>
    <row r="1339" spans="1:32" customHeight="1" ht="30">
      <c r="A1339" s="9" t="s">
        <v>1722</v>
      </c>
      <c r="B1339" s="9" t="s">
        <v>1721</v>
      </c>
      <c r="C1339" s="9" t="s">
        <v>30</v>
      </c>
      <c r="D1339" s="9" t="s">
        <v>1699</v>
      </c>
      <c r="E1339" s="9"/>
      <c r="F1339" s="9"/>
      <c r="G1339" s="9"/>
      <c r="H1339" s="9" t="s">
        <v>139</v>
      </c>
      <c r="I1339" s="10">
        <v>4</v>
      </c>
      <c r="J1339" s="9" t="s">
        <v>51</v>
      </c>
      <c r="K1339" s="12">
        <v>190.51</v>
      </c>
      <c r="L1339" s="12">
        <f>K1339*1.16</f>
        <v>220.9916</v>
      </c>
      <c r="M1339" s="12">
        <f>I1339*K1339</f>
        <v>762.04</v>
      </c>
      <c r="N1339" s="12">
        <f>I1339*L1339</f>
        <v>883.9664</v>
      </c>
      <c r="O1339" s="12">
        <v>883.97</v>
      </c>
      <c r="P1339" s="11">
        <v>3535.88</v>
      </c>
      <c r="Q1339" s="11">
        <f>(O1339/L1339) - 1</f>
        <v>3.0000162902119</v>
      </c>
      <c r="R1339" s="12">
        <v>773.47</v>
      </c>
      <c r="S1339" s="11">
        <v>3093.88</v>
      </c>
      <c r="T1339" s="11">
        <f>(Q1339/L1339) - 1</f>
        <v>-0.98642474967278</v>
      </c>
      <c r="U1339" s="12">
        <v>662.97</v>
      </c>
      <c r="V1339" s="11">
        <v>2651.88</v>
      </c>
      <c r="W1339" s="11">
        <f>(S1339/L1339) - 1</f>
        <v>12.999989139859</v>
      </c>
      <c r="X1339" s="12">
        <v>618.78</v>
      </c>
      <c r="Y1339" s="11">
        <v>2475.12</v>
      </c>
      <c r="Z1339" s="11">
        <f>ABS((U1339/L1339) - 1)</f>
        <v>1.9999782797174</v>
      </c>
      <c r="AA1339" s="12">
        <v>243.09076</v>
      </c>
      <c r="AB1339" s="6">
        <v>3535.88</v>
      </c>
      <c r="AC1339" s="6">
        <f>ABS((W1339/L1339) - 1)</f>
        <v>0.94117428381957</v>
      </c>
      <c r="AD1339" s="8">
        <v>406</v>
      </c>
      <c r="AE1339" t="s">
        <v>141</v>
      </c>
      <c r="AF1339"/>
    </row>
    <row r="1340" spans="1:32" customHeight="1" ht="30">
      <c r="A1340" s="3" t="s">
        <v>1723</v>
      </c>
      <c r="B1340" s="3" t="s">
        <v>1721</v>
      </c>
      <c r="C1340" s="3" t="s">
        <v>30</v>
      </c>
      <c r="D1340" s="3" t="s">
        <v>1699</v>
      </c>
      <c r="E1340" s="3"/>
      <c r="F1340" s="3"/>
      <c r="G1340" s="3"/>
      <c r="H1340" s="3" t="s">
        <v>139</v>
      </c>
      <c r="I1340" s="4">
        <v>1</v>
      </c>
      <c r="J1340" s="3" t="s">
        <v>140</v>
      </c>
      <c r="K1340" s="7">
        <v>190.51</v>
      </c>
      <c r="L1340" s="7">
        <f>K1340*1.16</f>
        <v>220.9916</v>
      </c>
      <c r="M1340" s="7">
        <f>I1340*K1340</f>
        <v>190.51</v>
      </c>
      <c r="N1340" s="7">
        <f>I1340*L1340</f>
        <v>220.9916</v>
      </c>
      <c r="O1340" s="7">
        <v>883.97</v>
      </c>
      <c r="P1340" s="5">
        <v>3535.88</v>
      </c>
      <c r="Q1340" s="5">
        <f>(O1340/L1340) - 1</f>
        <v>3.0000162902119</v>
      </c>
      <c r="R1340" s="7">
        <v>773.47</v>
      </c>
      <c r="S1340" s="5">
        <v>3093.88</v>
      </c>
      <c r="T1340" s="5">
        <f>(Q1340/L1340) - 1</f>
        <v>-0.98642474967278</v>
      </c>
      <c r="U1340" s="7">
        <v>662.97</v>
      </c>
      <c r="V1340" s="5">
        <v>2651.88</v>
      </c>
      <c r="W1340" s="5">
        <f>(S1340/L1340) - 1</f>
        <v>12.999989139859</v>
      </c>
      <c r="X1340" s="7">
        <v>618.78</v>
      </c>
      <c r="Y1340" s="5">
        <v>2475.12</v>
      </c>
      <c r="Z1340" s="5">
        <f>ABS((U1340/L1340) - 1)</f>
        <v>1.9999782797174</v>
      </c>
      <c r="AA1340" s="7">
        <v>243.09076</v>
      </c>
      <c r="AB1340" s="6">
        <v>3535.88</v>
      </c>
      <c r="AC1340" s="6">
        <f>ABS((W1340/L1340) - 1)</f>
        <v>0.94117428381957</v>
      </c>
      <c r="AD1340" s="8">
        <v>406</v>
      </c>
      <c r="AE1340" t="s">
        <v>141</v>
      </c>
      <c r="AF1340"/>
    </row>
    <row r="1341" spans="1:32" customHeight="1" ht="30">
      <c r="A1341" s="9" t="s">
        <v>1723</v>
      </c>
      <c r="B1341" s="9" t="s">
        <v>1721</v>
      </c>
      <c r="C1341" s="9" t="s">
        <v>30</v>
      </c>
      <c r="D1341" s="9" t="s">
        <v>1699</v>
      </c>
      <c r="E1341" s="9"/>
      <c r="F1341" s="9"/>
      <c r="G1341" s="9"/>
      <c r="H1341" s="9" t="s">
        <v>139</v>
      </c>
      <c r="I1341" s="10">
        <v>1</v>
      </c>
      <c r="J1341" s="9" t="s">
        <v>38</v>
      </c>
      <c r="K1341" s="12">
        <v>190.51</v>
      </c>
      <c r="L1341" s="12">
        <f>K1341*1.16</f>
        <v>220.9916</v>
      </c>
      <c r="M1341" s="12">
        <f>I1341*K1341</f>
        <v>190.51</v>
      </c>
      <c r="N1341" s="12">
        <f>I1341*L1341</f>
        <v>220.9916</v>
      </c>
      <c r="O1341" s="12">
        <v>883.97</v>
      </c>
      <c r="P1341" s="11">
        <v>3535.88</v>
      </c>
      <c r="Q1341" s="11">
        <f>(O1341/L1341) - 1</f>
        <v>3.0000162902119</v>
      </c>
      <c r="R1341" s="12">
        <v>773.47</v>
      </c>
      <c r="S1341" s="11">
        <v>3093.88</v>
      </c>
      <c r="T1341" s="11">
        <f>(Q1341/L1341) - 1</f>
        <v>-0.98642474967278</v>
      </c>
      <c r="U1341" s="12">
        <v>662.97</v>
      </c>
      <c r="V1341" s="11">
        <v>2651.88</v>
      </c>
      <c r="W1341" s="11">
        <f>(S1341/L1341) - 1</f>
        <v>12.999989139859</v>
      </c>
      <c r="X1341" s="12">
        <v>618.78</v>
      </c>
      <c r="Y1341" s="11">
        <v>2475.12</v>
      </c>
      <c r="Z1341" s="11">
        <f>ABS((U1341/L1341) - 1)</f>
        <v>1.9999782797174</v>
      </c>
      <c r="AA1341" s="12">
        <v>243.09076</v>
      </c>
      <c r="AB1341" s="6">
        <v>3535.88</v>
      </c>
      <c r="AC1341" s="6">
        <f>ABS((W1341/L1341) - 1)</f>
        <v>0.94117428381957</v>
      </c>
      <c r="AD1341" s="8">
        <v>406</v>
      </c>
      <c r="AE1341" t="s">
        <v>141</v>
      </c>
      <c r="AF1341"/>
    </row>
    <row r="1342" spans="1:32" customHeight="1" ht="30">
      <c r="A1342" s="3" t="s">
        <v>1723</v>
      </c>
      <c r="B1342" s="3" t="s">
        <v>1721</v>
      </c>
      <c r="C1342" s="3" t="s">
        <v>30</v>
      </c>
      <c r="D1342" s="3" t="s">
        <v>1699</v>
      </c>
      <c r="E1342" s="3"/>
      <c r="F1342" s="3"/>
      <c r="G1342" s="3"/>
      <c r="H1342" s="3" t="s">
        <v>139</v>
      </c>
      <c r="I1342" s="4">
        <v>1</v>
      </c>
      <c r="J1342" s="3" t="s">
        <v>63</v>
      </c>
      <c r="K1342" s="7">
        <v>190.51</v>
      </c>
      <c r="L1342" s="7">
        <f>K1342*1.16</f>
        <v>220.9916</v>
      </c>
      <c r="M1342" s="7">
        <f>I1342*K1342</f>
        <v>190.51</v>
      </c>
      <c r="N1342" s="7">
        <f>I1342*L1342</f>
        <v>220.9916</v>
      </c>
      <c r="O1342" s="7">
        <v>883.97</v>
      </c>
      <c r="P1342" s="5">
        <v>3535.88</v>
      </c>
      <c r="Q1342" s="5">
        <f>(O1342/L1342) - 1</f>
        <v>3.0000162902119</v>
      </c>
      <c r="R1342" s="7">
        <v>773.47</v>
      </c>
      <c r="S1342" s="5">
        <v>3093.88</v>
      </c>
      <c r="T1342" s="5">
        <f>(Q1342/L1342) - 1</f>
        <v>-0.98642474967278</v>
      </c>
      <c r="U1342" s="7">
        <v>662.97</v>
      </c>
      <c r="V1342" s="5">
        <v>2651.88</v>
      </c>
      <c r="W1342" s="5">
        <f>(S1342/L1342) - 1</f>
        <v>12.999989139859</v>
      </c>
      <c r="X1342" s="7">
        <v>618.78</v>
      </c>
      <c r="Y1342" s="5">
        <v>2475.12</v>
      </c>
      <c r="Z1342" s="5">
        <f>ABS((U1342/L1342) - 1)</f>
        <v>1.9999782797174</v>
      </c>
      <c r="AA1342" s="7">
        <v>243.09076</v>
      </c>
      <c r="AB1342" s="6">
        <v>3535.88</v>
      </c>
      <c r="AC1342" s="6">
        <f>ABS((W1342/L1342) - 1)</f>
        <v>0.94117428381957</v>
      </c>
      <c r="AD1342" s="8">
        <v>406</v>
      </c>
      <c r="AE1342" t="s">
        <v>141</v>
      </c>
      <c r="AF1342"/>
    </row>
    <row r="1343" spans="1:32" customHeight="1" ht="30">
      <c r="A1343" s="9" t="s">
        <v>1723</v>
      </c>
      <c r="B1343" s="9" t="s">
        <v>1721</v>
      </c>
      <c r="C1343" s="9" t="s">
        <v>30</v>
      </c>
      <c r="D1343" s="9" t="s">
        <v>1699</v>
      </c>
      <c r="E1343" s="9"/>
      <c r="F1343" s="9"/>
      <c r="G1343" s="9"/>
      <c r="H1343" s="9" t="s">
        <v>139</v>
      </c>
      <c r="I1343" s="10">
        <v>1</v>
      </c>
      <c r="J1343" s="9" t="s">
        <v>89</v>
      </c>
      <c r="K1343" s="12">
        <v>190.51</v>
      </c>
      <c r="L1343" s="12">
        <f>K1343*1.16</f>
        <v>220.9916</v>
      </c>
      <c r="M1343" s="12">
        <f>I1343*K1343</f>
        <v>190.51</v>
      </c>
      <c r="N1343" s="12">
        <f>I1343*L1343</f>
        <v>220.9916</v>
      </c>
      <c r="O1343" s="12">
        <v>883.97</v>
      </c>
      <c r="P1343" s="11">
        <v>3535.88</v>
      </c>
      <c r="Q1343" s="11">
        <f>(O1343/L1343) - 1</f>
        <v>3.0000162902119</v>
      </c>
      <c r="R1343" s="12">
        <v>773.47</v>
      </c>
      <c r="S1343" s="11">
        <v>3093.88</v>
      </c>
      <c r="T1343" s="11">
        <f>(Q1343/L1343) - 1</f>
        <v>-0.98642474967278</v>
      </c>
      <c r="U1343" s="12">
        <v>662.97</v>
      </c>
      <c r="V1343" s="11">
        <v>2651.88</v>
      </c>
      <c r="W1343" s="11">
        <f>(S1343/L1343) - 1</f>
        <v>12.999989139859</v>
      </c>
      <c r="X1343" s="12">
        <v>618.78</v>
      </c>
      <c r="Y1343" s="11">
        <v>2475.12</v>
      </c>
      <c r="Z1343" s="11">
        <f>ABS((U1343/L1343) - 1)</f>
        <v>1.9999782797174</v>
      </c>
      <c r="AA1343" s="12">
        <v>243.09076</v>
      </c>
      <c r="AB1343" s="6">
        <v>3535.88</v>
      </c>
      <c r="AC1343" s="6">
        <f>ABS((W1343/L1343) - 1)</f>
        <v>0.94117428381957</v>
      </c>
      <c r="AD1343" s="8">
        <v>406</v>
      </c>
      <c r="AE1343" t="s">
        <v>141</v>
      </c>
      <c r="AF1343"/>
    </row>
    <row r="1344" spans="1:32" customHeight="1" ht="30">
      <c r="A1344" s="3" t="s">
        <v>1723</v>
      </c>
      <c r="B1344" s="3" t="s">
        <v>1721</v>
      </c>
      <c r="C1344" s="3" t="s">
        <v>30</v>
      </c>
      <c r="D1344" s="3" t="s">
        <v>1699</v>
      </c>
      <c r="E1344" s="3"/>
      <c r="F1344" s="3"/>
      <c r="G1344" s="3"/>
      <c r="H1344" s="3" t="s">
        <v>139</v>
      </c>
      <c r="I1344" s="4">
        <v>1</v>
      </c>
      <c r="J1344" s="3" t="s">
        <v>42</v>
      </c>
      <c r="K1344" s="7">
        <v>190.51</v>
      </c>
      <c r="L1344" s="7">
        <f>K1344*1.16</f>
        <v>220.9916</v>
      </c>
      <c r="M1344" s="7">
        <f>I1344*K1344</f>
        <v>190.51</v>
      </c>
      <c r="N1344" s="7">
        <f>I1344*L1344</f>
        <v>220.9916</v>
      </c>
      <c r="O1344" s="7">
        <v>883.97</v>
      </c>
      <c r="P1344" s="5">
        <v>3535.88</v>
      </c>
      <c r="Q1344" s="5">
        <f>(O1344/L1344) - 1</f>
        <v>3.0000162902119</v>
      </c>
      <c r="R1344" s="7">
        <v>773.47</v>
      </c>
      <c r="S1344" s="5">
        <v>3093.88</v>
      </c>
      <c r="T1344" s="5">
        <f>(Q1344/L1344) - 1</f>
        <v>-0.98642474967278</v>
      </c>
      <c r="U1344" s="7">
        <v>662.97</v>
      </c>
      <c r="V1344" s="5">
        <v>2651.88</v>
      </c>
      <c r="W1344" s="5">
        <f>(S1344/L1344) - 1</f>
        <v>12.999989139859</v>
      </c>
      <c r="X1344" s="7">
        <v>618.78</v>
      </c>
      <c r="Y1344" s="5">
        <v>2475.12</v>
      </c>
      <c r="Z1344" s="5">
        <f>ABS((U1344/L1344) - 1)</f>
        <v>1.9999782797174</v>
      </c>
      <c r="AA1344" s="7">
        <v>243.09076</v>
      </c>
      <c r="AB1344" s="6">
        <v>3535.88</v>
      </c>
      <c r="AC1344" s="6">
        <f>ABS((W1344/L1344) - 1)</f>
        <v>0.94117428381957</v>
      </c>
      <c r="AD1344" s="8">
        <v>406</v>
      </c>
      <c r="AE1344" t="s">
        <v>141</v>
      </c>
      <c r="AF1344"/>
    </row>
    <row r="1345" spans="1:32" customHeight="1" ht="30">
      <c r="A1345" s="9" t="s">
        <v>1723</v>
      </c>
      <c r="B1345" s="9" t="s">
        <v>1721</v>
      </c>
      <c r="C1345" s="9" t="s">
        <v>30</v>
      </c>
      <c r="D1345" s="9" t="s">
        <v>1699</v>
      </c>
      <c r="E1345" s="9"/>
      <c r="F1345" s="9"/>
      <c r="G1345" s="9"/>
      <c r="H1345" s="9" t="s">
        <v>139</v>
      </c>
      <c r="I1345" s="10">
        <v>1</v>
      </c>
      <c r="J1345" s="9" t="s">
        <v>71</v>
      </c>
      <c r="K1345" s="12">
        <v>190.51</v>
      </c>
      <c r="L1345" s="12">
        <f>K1345*1.16</f>
        <v>220.9916</v>
      </c>
      <c r="M1345" s="12">
        <f>I1345*K1345</f>
        <v>190.51</v>
      </c>
      <c r="N1345" s="12">
        <f>I1345*L1345</f>
        <v>220.9916</v>
      </c>
      <c r="O1345" s="12">
        <v>883.97</v>
      </c>
      <c r="P1345" s="11">
        <v>3535.88</v>
      </c>
      <c r="Q1345" s="11">
        <f>(O1345/L1345) - 1</f>
        <v>3.0000162902119</v>
      </c>
      <c r="R1345" s="12">
        <v>773.47</v>
      </c>
      <c r="S1345" s="11">
        <v>3093.88</v>
      </c>
      <c r="T1345" s="11">
        <f>(Q1345/L1345) - 1</f>
        <v>-0.98642474967278</v>
      </c>
      <c r="U1345" s="12">
        <v>662.97</v>
      </c>
      <c r="V1345" s="11">
        <v>2651.88</v>
      </c>
      <c r="W1345" s="11">
        <f>(S1345/L1345) - 1</f>
        <v>12.999989139859</v>
      </c>
      <c r="X1345" s="12">
        <v>618.78</v>
      </c>
      <c r="Y1345" s="11">
        <v>2475.12</v>
      </c>
      <c r="Z1345" s="11">
        <f>ABS((U1345/L1345) - 1)</f>
        <v>1.9999782797174</v>
      </c>
      <c r="AA1345" s="12">
        <v>243.09076</v>
      </c>
      <c r="AB1345" s="6">
        <v>3535.88</v>
      </c>
      <c r="AC1345" s="6">
        <f>ABS((W1345/L1345) - 1)</f>
        <v>0.94117428381957</v>
      </c>
      <c r="AD1345" s="8">
        <v>406</v>
      </c>
      <c r="AE1345" t="s">
        <v>141</v>
      </c>
      <c r="AF1345"/>
    </row>
    <row r="1346" spans="1:32" customHeight="1" ht="30">
      <c r="A1346" s="3" t="s">
        <v>1723</v>
      </c>
      <c r="B1346" s="3" t="s">
        <v>1721</v>
      </c>
      <c r="C1346" s="3" t="s">
        <v>30</v>
      </c>
      <c r="D1346" s="3" t="s">
        <v>1699</v>
      </c>
      <c r="E1346" s="3"/>
      <c r="F1346" s="3"/>
      <c r="G1346" s="3"/>
      <c r="H1346" s="3" t="s">
        <v>139</v>
      </c>
      <c r="I1346" s="4">
        <v>13</v>
      </c>
      <c r="J1346" s="3" t="s">
        <v>51</v>
      </c>
      <c r="K1346" s="7">
        <v>190.51</v>
      </c>
      <c r="L1346" s="7">
        <f>K1346*1.16</f>
        <v>220.9916</v>
      </c>
      <c r="M1346" s="7">
        <f>I1346*K1346</f>
        <v>2476.63</v>
      </c>
      <c r="N1346" s="7">
        <f>I1346*L1346</f>
        <v>2872.8908</v>
      </c>
      <c r="O1346" s="7">
        <v>883.97</v>
      </c>
      <c r="P1346" s="5">
        <v>3535.88</v>
      </c>
      <c r="Q1346" s="5">
        <f>(O1346/L1346) - 1</f>
        <v>3.0000162902119</v>
      </c>
      <c r="R1346" s="7">
        <v>773.47</v>
      </c>
      <c r="S1346" s="5">
        <v>3093.88</v>
      </c>
      <c r="T1346" s="5">
        <f>(Q1346/L1346) - 1</f>
        <v>-0.98642474967278</v>
      </c>
      <c r="U1346" s="7">
        <v>662.97</v>
      </c>
      <c r="V1346" s="5">
        <v>2651.88</v>
      </c>
      <c r="W1346" s="5">
        <f>(S1346/L1346) - 1</f>
        <v>12.999989139859</v>
      </c>
      <c r="X1346" s="7">
        <v>618.78</v>
      </c>
      <c r="Y1346" s="5">
        <v>2475.12</v>
      </c>
      <c r="Z1346" s="5">
        <f>ABS((U1346/L1346) - 1)</f>
        <v>1.9999782797174</v>
      </c>
      <c r="AA1346" s="7">
        <v>243.09076</v>
      </c>
      <c r="AB1346" s="6">
        <v>3535.88</v>
      </c>
      <c r="AC1346" s="6">
        <f>ABS((W1346/L1346) - 1)</f>
        <v>0.94117428381957</v>
      </c>
      <c r="AD1346" s="8">
        <v>406</v>
      </c>
      <c r="AE1346" t="s">
        <v>141</v>
      </c>
      <c r="AF1346"/>
    </row>
    <row r="1347" spans="1:32" customHeight="1" ht="30">
      <c r="A1347" s="9">
        <v>5050</v>
      </c>
      <c r="B1347" s="9" t="s">
        <v>1724</v>
      </c>
      <c r="C1347" s="9" t="s">
        <v>30</v>
      </c>
      <c r="D1347" s="9" t="s">
        <v>1725</v>
      </c>
      <c r="E1347" s="9"/>
      <c r="F1347" s="9"/>
      <c r="G1347" s="9"/>
      <c r="H1347" s="9" t="s">
        <v>75</v>
      </c>
      <c r="I1347" s="10">
        <v>4</v>
      </c>
      <c r="J1347" s="9" t="s">
        <v>63</v>
      </c>
      <c r="K1347" s="12">
        <v>16.91</v>
      </c>
      <c r="L1347" s="12">
        <f>K1347*1.16</f>
        <v>19.6156</v>
      </c>
      <c r="M1347" s="12">
        <f>I1347*K1347</f>
        <v>67.64</v>
      </c>
      <c r="N1347" s="12">
        <f>I1347*L1347</f>
        <v>78.4624</v>
      </c>
      <c r="O1347" s="12">
        <v>98.08</v>
      </c>
      <c r="P1347" s="11">
        <v>392.32</v>
      </c>
      <c r="Q1347" s="11">
        <f>(O1347/L1347) - 1</f>
        <v>4.0001019596648</v>
      </c>
      <c r="R1347" s="12">
        <v>78.46</v>
      </c>
      <c r="S1347" s="11">
        <v>313.84</v>
      </c>
      <c r="T1347" s="11">
        <f>(Q1347/L1347) - 1</f>
        <v>-0.79607547260014</v>
      </c>
      <c r="U1347" s="12">
        <v>68.65</v>
      </c>
      <c r="V1347" s="11">
        <v>274.6</v>
      </c>
      <c r="W1347" s="11">
        <f>(S1347/L1347) - 1</f>
        <v>14.999510593609</v>
      </c>
      <c r="X1347" s="12">
        <v>65.22</v>
      </c>
      <c r="Y1347" s="11">
        <v>260.88</v>
      </c>
      <c r="Z1347" s="11">
        <f>ABS((U1347/L1347) - 1)</f>
        <v>2.4997654927711</v>
      </c>
      <c r="AA1347" s="12">
        <v>21.57716</v>
      </c>
      <c r="AB1347" s="6">
        <v>392.32</v>
      </c>
      <c r="AC1347" s="6">
        <f>ABS((W1347/L1347) - 1)</f>
        <v>0.2353274641811</v>
      </c>
      <c r="AD1347" s="8">
        <v>764</v>
      </c>
      <c r="AE1347" t="s">
        <v>1726</v>
      </c>
      <c r="AF1347"/>
    </row>
    <row r="1348" spans="1:32" customHeight="1" ht="30">
      <c r="A1348" s="3" t="s">
        <v>1727</v>
      </c>
      <c r="B1348" s="3" t="s">
        <v>1728</v>
      </c>
      <c r="C1348" s="3" t="s">
        <v>30</v>
      </c>
      <c r="D1348" s="3" t="s">
        <v>1729</v>
      </c>
      <c r="E1348" s="3"/>
      <c r="F1348" s="3"/>
      <c r="G1348" s="3"/>
      <c r="H1348" s="3" t="s">
        <v>1405</v>
      </c>
      <c r="I1348" s="4">
        <v>2</v>
      </c>
      <c r="J1348" s="3" t="s">
        <v>51</v>
      </c>
      <c r="K1348" s="7">
        <v>781</v>
      </c>
      <c r="L1348" s="7">
        <f>K1348*1.16</f>
        <v>905.96</v>
      </c>
      <c r="M1348" s="7">
        <f>I1348*K1348</f>
        <v>1562</v>
      </c>
      <c r="N1348" s="7">
        <f>I1348*L1348</f>
        <v>1811.92</v>
      </c>
      <c r="O1348" s="7">
        <v>1449.536</v>
      </c>
      <c r="P1348" s="5">
        <v>5798.144</v>
      </c>
      <c r="Q1348" s="5">
        <f>(O1348/L1348) - 1</f>
        <v>0.6</v>
      </c>
      <c r="R1348" s="7">
        <v>1358.94</v>
      </c>
      <c r="S1348" s="5">
        <v>5435.76</v>
      </c>
      <c r="T1348" s="5">
        <f>(Q1348/L1348) - 1</f>
        <v>-0.9993377191046</v>
      </c>
      <c r="U1348" s="7">
        <v>1268.344</v>
      </c>
      <c r="V1348" s="5">
        <v>5073.376</v>
      </c>
      <c r="W1348" s="5">
        <f>(S1348/L1348) - 1</f>
        <v>5</v>
      </c>
      <c r="X1348" s="7">
        <v>1204.93</v>
      </c>
      <c r="Y1348" s="5">
        <v>4819.72</v>
      </c>
      <c r="Z1348" s="5">
        <f>ABS((U1348/L1348) - 1)</f>
        <v>0.4</v>
      </c>
      <c r="AA1348" s="7">
        <v>996.556</v>
      </c>
      <c r="AB1348" s="6">
        <v>5798.144</v>
      </c>
      <c r="AC1348" s="6">
        <f>ABS((W1348/L1348) - 1)</f>
        <v>0.9944809925383</v>
      </c>
      <c r="AD1348" s="8">
        <v>863</v>
      </c>
      <c r="AE1348" t="s">
        <v>1730</v>
      </c>
      <c r="AF1348"/>
    </row>
    <row r="1349" spans="1:32" customHeight="1" ht="30">
      <c r="A1349" s="9">
        <v>27166</v>
      </c>
      <c r="B1349" s="9" t="s">
        <v>1731</v>
      </c>
      <c r="C1349" s="9" t="s">
        <v>30</v>
      </c>
      <c r="D1349" s="9" t="s">
        <v>1732</v>
      </c>
      <c r="E1349" s="9"/>
      <c r="F1349" s="9"/>
      <c r="G1349" s="9"/>
      <c r="H1349" s="9" t="s">
        <v>62</v>
      </c>
      <c r="I1349" s="10">
        <v>1</v>
      </c>
      <c r="J1349" s="9" t="s">
        <v>63</v>
      </c>
      <c r="K1349" s="12">
        <v>265.25</v>
      </c>
      <c r="L1349" s="12">
        <f>K1349*1.16</f>
        <v>307.69</v>
      </c>
      <c r="M1349" s="12">
        <f>I1349*K1349</f>
        <v>265.25</v>
      </c>
      <c r="N1349" s="12">
        <f>I1349*L1349</f>
        <v>307.69</v>
      </c>
      <c r="O1349" s="12">
        <v>461.54</v>
      </c>
      <c r="P1349" s="11">
        <v>1846.16</v>
      </c>
      <c r="Q1349" s="11">
        <f>(O1349/L1349) - 1</f>
        <v>0.50001625012188</v>
      </c>
      <c r="R1349" s="12">
        <v>430.77</v>
      </c>
      <c r="S1349" s="11">
        <v>1723.08</v>
      </c>
      <c r="T1349" s="11">
        <f>(Q1349/L1349) - 1</f>
        <v>-0.99837493499912</v>
      </c>
      <c r="U1349" s="12">
        <v>400</v>
      </c>
      <c r="V1349" s="11">
        <v>1600</v>
      </c>
      <c r="W1349" s="11">
        <f>(S1349/L1349) - 1</f>
        <v>4.60005200039</v>
      </c>
      <c r="X1349" s="12">
        <v>380</v>
      </c>
      <c r="Y1349" s="11">
        <v>1520</v>
      </c>
      <c r="Z1349" s="11">
        <f>ABS((U1349/L1349) - 1)</f>
        <v>0.30000975007313</v>
      </c>
      <c r="AA1349" s="12">
        <v>338.459</v>
      </c>
      <c r="AB1349" s="6">
        <v>1846.16</v>
      </c>
      <c r="AC1349" s="6">
        <f>ABS((W1349/L1349) - 1)</f>
        <v>0.98504971887162</v>
      </c>
      <c r="AD1349" s="8" t="s">
        <v>39</v>
      </c>
      <c r="AE1349" t="s">
        <v>39</v>
      </c>
      <c r="AF1349"/>
    </row>
    <row r="1350" spans="1:32" customHeight="1" ht="30">
      <c r="A1350" s="3" t="s">
        <v>1733</v>
      </c>
      <c r="B1350" s="3" t="s">
        <v>1734</v>
      </c>
      <c r="C1350" s="3" t="s">
        <v>30</v>
      </c>
      <c r="D1350" s="3" t="s">
        <v>1732</v>
      </c>
      <c r="E1350" s="3"/>
      <c r="F1350" s="3"/>
      <c r="G1350" s="3"/>
      <c r="H1350" s="3" t="s">
        <v>56</v>
      </c>
      <c r="I1350" s="4">
        <v>1</v>
      </c>
      <c r="J1350" s="3" t="s">
        <v>38</v>
      </c>
      <c r="K1350" s="7">
        <v>70</v>
      </c>
      <c r="L1350" s="7">
        <f>K1350*1.16</f>
        <v>81.2</v>
      </c>
      <c r="M1350" s="7">
        <f>I1350*K1350</f>
        <v>70</v>
      </c>
      <c r="N1350" s="7">
        <f>I1350*L1350</f>
        <v>81.2</v>
      </c>
      <c r="O1350" s="7">
        <v>129.92</v>
      </c>
      <c r="P1350" s="5">
        <v>519.68</v>
      </c>
      <c r="Q1350" s="5">
        <f>(O1350/L1350) - 1</f>
        <v>0.6</v>
      </c>
      <c r="R1350" s="7">
        <v>121.8</v>
      </c>
      <c r="S1350" s="5">
        <v>487.2</v>
      </c>
      <c r="T1350" s="5">
        <f>(Q1350/L1350) - 1</f>
        <v>-0.99261083743842</v>
      </c>
      <c r="U1350" s="7">
        <v>113.68</v>
      </c>
      <c r="V1350" s="5">
        <v>454.72</v>
      </c>
      <c r="W1350" s="5">
        <f>(S1350/L1350) - 1</f>
        <v>5</v>
      </c>
      <c r="X1350" s="7">
        <v>105.56</v>
      </c>
      <c r="Y1350" s="5">
        <v>422.24</v>
      </c>
      <c r="Z1350" s="5">
        <f>ABS((U1350/L1350) - 1)</f>
        <v>0.4</v>
      </c>
      <c r="AA1350" s="7">
        <v>89.32</v>
      </c>
      <c r="AB1350" s="6">
        <v>519.68</v>
      </c>
      <c r="AC1350" s="6">
        <f>ABS((W1350/L1350) - 1)</f>
        <v>0.9384236453202</v>
      </c>
      <c r="AD1350" s="8" t="s">
        <v>39</v>
      </c>
      <c r="AE1350" t="s">
        <v>39</v>
      </c>
      <c r="AF1350"/>
    </row>
    <row r="1351" spans="1:32" customHeight="1" ht="30">
      <c r="A1351" s="9" t="s">
        <v>1733</v>
      </c>
      <c r="B1351" s="9" t="s">
        <v>1734</v>
      </c>
      <c r="C1351" s="9" t="s">
        <v>30</v>
      </c>
      <c r="D1351" s="9" t="s">
        <v>1732</v>
      </c>
      <c r="E1351" s="9"/>
      <c r="F1351" s="9"/>
      <c r="G1351" s="9"/>
      <c r="H1351" s="9" t="s">
        <v>56</v>
      </c>
      <c r="I1351" s="10">
        <v>1</v>
      </c>
      <c r="J1351" s="9" t="s">
        <v>42</v>
      </c>
      <c r="K1351" s="12">
        <v>70</v>
      </c>
      <c r="L1351" s="12">
        <f>K1351*1.16</f>
        <v>81.2</v>
      </c>
      <c r="M1351" s="12">
        <f>I1351*K1351</f>
        <v>70</v>
      </c>
      <c r="N1351" s="12">
        <f>I1351*L1351</f>
        <v>81.2</v>
      </c>
      <c r="O1351" s="12">
        <v>129.92</v>
      </c>
      <c r="P1351" s="11">
        <v>519.68</v>
      </c>
      <c r="Q1351" s="11">
        <f>(O1351/L1351) - 1</f>
        <v>0.6</v>
      </c>
      <c r="R1351" s="12">
        <v>121.8</v>
      </c>
      <c r="S1351" s="11">
        <v>487.2</v>
      </c>
      <c r="T1351" s="11">
        <f>(Q1351/L1351) - 1</f>
        <v>-0.99261083743842</v>
      </c>
      <c r="U1351" s="12">
        <v>113.68</v>
      </c>
      <c r="V1351" s="11">
        <v>454.72</v>
      </c>
      <c r="W1351" s="11">
        <f>(S1351/L1351) - 1</f>
        <v>5</v>
      </c>
      <c r="X1351" s="12">
        <v>105.56</v>
      </c>
      <c r="Y1351" s="11">
        <v>422.24</v>
      </c>
      <c r="Z1351" s="11">
        <f>ABS((U1351/L1351) - 1)</f>
        <v>0.4</v>
      </c>
      <c r="AA1351" s="12">
        <v>89.32</v>
      </c>
      <c r="AB1351" s="6">
        <v>519.68</v>
      </c>
      <c r="AC1351" s="6">
        <f>ABS((W1351/L1351) - 1)</f>
        <v>0.9384236453202</v>
      </c>
      <c r="AD1351" s="8" t="s">
        <v>39</v>
      </c>
      <c r="AE1351" t="s">
        <v>39</v>
      </c>
      <c r="AF1351"/>
    </row>
    <row r="1352" spans="1:32" customHeight="1" ht="30">
      <c r="A1352" s="3" t="s">
        <v>1735</v>
      </c>
      <c r="B1352" s="3" t="s">
        <v>1736</v>
      </c>
      <c r="C1352" s="3" t="s">
        <v>30</v>
      </c>
      <c r="D1352" s="3" t="s">
        <v>1737</v>
      </c>
      <c r="E1352" s="3"/>
      <c r="F1352" s="3"/>
      <c r="G1352" s="3"/>
      <c r="H1352" s="3" t="s">
        <v>1738</v>
      </c>
      <c r="I1352" s="4">
        <v>1</v>
      </c>
      <c r="J1352" s="3" t="s">
        <v>58</v>
      </c>
      <c r="K1352" s="7">
        <v>293.96</v>
      </c>
      <c r="L1352" s="7">
        <f>K1352*1.16</f>
        <v>340.9936</v>
      </c>
      <c r="M1352" s="7">
        <f>I1352*K1352</f>
        <v>293.96</v>
      </c>
      <c r="N1352" s="7">
        <f>I1352*L1352</f>
        <v>340.9936</v>
      </c>
      <c r="O1352" s="7">
        <v>1600</v>
      </c>
      <c r="P1352" s="5">
        <v>6400</v>
      </c>
      <c r="Q1352" s="5">
        <f>(O1352/L1352) - 1</f>
        <v>3.6921701756279</v>
      </c>
      <c r="R1352" s="7">
        <v>1200</v>
      </c>
      <c r="S1352" s="5">
        <v>4800</v>
      </c>
      <c r="T1352" s="5">
        <f>(Q1352/L1352) - 1</f>
        <v>-0.98917231826161</v>
      </c>
      <c r="U1352" s="7">
        <v>900</v>
      </c>
      <c r="V1352" s="5">
        <v>3600</v>
      </c>
      <c r="W1352" s="5">
        <f>(S1352/L1352) - 1</f>
        <v>13.076510526884</v>
      </c>
      <c r="X1352" s="7">
        <v>800</v>
      </c>
      <c r="Y1352" s="5">
        <v>3200</v>
      </c>
      <c r="Z1352" s="5">
        <f>ABS((U1352/L1352) - 1)</f>
        <v>1.6393457237907</v>
      </c>
      <c r="AA1352" s="7">
        <v>375.09296</v>
      </c>
      <c r="AB1352" s="6">
        <v>6400</v>
      </c>
      <c r="AC1352" s="6">
        <f>ABS((W1352/L1352) - 1)</f>
        <v>0.96165174206529</v>
      </c>
      <c r="AD1352" s="8">
        <v>121</v>
      </c>
      <c r="AE1352" t="s">
        <v>1739</v>
      </c>
      <c r="AF1352"/>
    </row>
    <row r="1353" spans="1:32" customHeight="1" ht="30">
      <c r="A1353" s="9">
        <v>21210020</v>
      </c>
      <c r="B1353" s="9" t="s">
        <v>1740</v>
      </c>
      <c r="C1353" s="9" t="s">
        <v>30</v>
      </c>
      <c r="D1353" s="9" t="s">
        <v>1741</v>
      </c>
      <c r="E1353" s="9"/>
      <c r="F1353" s="9"/>
      <c r="G1353" s="9"/>
      <c r="H1353" s="9" t="s">
        <v>1366</v>
      </c>
      <c r="I1353" s="10">
        <v>1</v>
      </c>
      <c r="J1353" s="9" t="s">
        <v>32</v>
      </c>
      <c r="K1353" s="12">
        <v>19.613477721126</v>
      </c>
      <c r="L1353" s="12">
        <f>K1353*1.16</f>
        <v>22.751634156506</v>
      </c>
      <c r="M1353" s="12">
        <f>I1353*K1353</f>
        <v>19.613477721126</v>
      </c>
      <c r="N1353" s="12">
        <f>I1353*L1353</f>
        <v>22.751634156506</v>
      </c>
      <c r="O1353" s="12">
        <v>0</v>
      </c>
      <c r="P1353" s="11">
        <v>0</v>
      </c>
      <c r="Q1353" s="11">
        <f>(O1353/L1353) - 1</f>
        <v>-1</v>
      </c>
      <c r="R1353" s="12">
        <v>0</v>
      </c>
      <c r="S1353" s="11">
        <v>0</v>
      </c>
      <c r="T1353" s="11">
        <f>(Q1353/L1353) - 1</f>
        <v>-1.0439528867738</v>
      </c>
      <c r="U1353" s="12">
        <v>0</v>
      </c>
      <c r="V1353" s="11">
        <v>0</v>
      </c>
      <c r="W1353" s="11">
        <f>(S1353/L1353) - 1</f>
        <v>-1</v>
      </c>
      <c r="X1353" s="12">
        <v>0</v>
      </c>
      <c r="Y1353" s="11">
        <v>0</v>
      </c>
      <c r="Z1353" s="11">
        <f>ABS((U1353/L1353) - 1)</f>
        <v>1</v>
      </c>
      <c r="AA1353" s="12">
        <v>25.026797572157</v>
      </c>
      <c r="AB1353" s="6">
        <v>0</v>
      </c>
      <c r="AC1353" s="6">
        <f>ABS((W1353/L1353) - 1)</f>
        <v>1.0439528867738</v>
      </c>
      <c r="AD1353" s="8">
        <v>194</v>
      </c>
      <c r="AE1353" t="s">
        <v>1742</v>
      </c>
      <c r="AF1353" t="s">
        <v>535</v>
      </c>
    </row>
    <row r="1354" spans="1:32" customHeight="1" ht="30">
      <c r="A1354" s="3" t="s">
        <v>1743</v>
      </c>
      <c r="B1354" s="3" t="s">
        <v>1744</v>
      </c>
      <c r="C1354" s="3" t="s">
        <v>30</v>
      </c>
      <c r="D1354" s="3" t="s">
        <v>1745</v>
      </c>
      <c r="E1354" s="3" t="s">
        <v>149</v>
      </c>
      <c r="F1354" s="3" t="s">
        <v>213</v>
      </c>
      <c r="G1354" s="3" t="s">
        <v>258</v>
      </c>
      <c r="H1354" s="3" t="s">
        <v>195</v>
      </c>
      <c r="I1354" s="4">
        <v>1</v>
      </c>
      <c r="J1354" s="3" t="s">
        <v>89</v>
      </c>
      <c r="K1354" s="7">
        <v>578.31666666667</v>
      </c>
      <c r="L1354" s="7">
        <f>K1354*1.16</f>
        <v>670.84733333333</v>
      </c>
      <c r="M1354" s="7">
        <f>I1354*K1354</f>
        <v>578.31666666667</v>
      </c>
      <c r="N1354" s="7">
        <f>I1354*L1354</f>
        <v>670.84733333333</v>
      </c>
      <c r="O1354" s="7">
        <v>975.01</v>
      </c>
      <c r="P1354" s="5">
        <v>3900.04</v>
      </c>
      <c r="Q1354" s="5">
        <f>(O1354/L1354) - 1</f>
        <v>0.45340072405942</v>
      </c>
      <c r="R1354" s="7">
        <v>910.01</v>
      </c>
      <c r="S1354" s="5">
        <v>3640.04</v>
      </c>
      <c r="T1354" s="5">
        <f>(Q1354/L1354) - 1</f>
        <v>-0.99932413724922</v>
      </c>
      <c r="U1354" s="7">
        <v>845.01</v>
      </c>
      <c r="V1354" s="5">
        <v>3380.04</v>
      </c>
      <c r="W1354" s="5">
        <f>(S1354/L1354) - 1</f>
        <v>4.4260333448942</v>
      </c>
      <c r="X1354" s="7">
        <v>802.76</v>
      </c>
      <c r="Y1354" s="5">
        <v>3211.04</v>
      </c>
      <c r="Z1354" s="5">
        <f>ABS((U1354/L1354) - 1)</f>
        <v>0.25961594838766</v>
      </c>
      <c r="AA1354" s="7">
        <v>737.93206666667</v>
      </c>
      <c r="AB1354" s="6">
        <v>3900.04</v>
      </c>
      <c r="AC1354" s="6">
        <f>ABS((W1354/L1354) - 1)</f>
        <v>0.9934023240088</v>
      </c>
      <c r="AD1354" s="8">
        <v>777</v>
      </c>
      <c r="AE1354" t="s">
        <v>198</v>
      </c>
      <c r="AF1354"/>
    </row>
    <row r="1355" spans="1:32" customHeight="1" ht="30">
      <c r="A1355" s="9" t="s">
        <v>1743</v>
      </c>
      <c r="B1355" s="9" t="s">
        <v>1744</v>
      </c>
      <c r="C1355" s="9" t="s">
        <v>30</v>
      </c>
      <c r="D1355" s="9" t="s">
        <v>1745</v>
      </c>
      <c r="E1355" s="9" t="s">
        <v>149</v>
      </c>
      <c r="F1355" s="9" t="s">
        <v>213</v>
      </c>
      <c r="G1355" s="9" t="s">
        <v>258</v>
      </c>
      <c r="H1355" s="9" t="s">
        <v>195</v>
      </c>
      <c r="I1355" s="10">
        <v>1</v>
      </c>
      <c r="J1355" s="9" t="s">
        <v>38</v>
      </c>
      <c r="K1355" s="12">
        <v>578.31666666667</v>
      </c>
      <c r="L1355" s="12">
        <f>K1355*1.16</f>
        <v>670.84733333333</v>
      </c>
      <c r="M1355" s="12">
        <f>I1355*K1355</f>
        <v>578.31666666667</v>
      </c>
      <c r="N1355" s="12">
        <f>I1355*L1355</f>
        <v>670.84733333333</v>
      </c>
      <c r="O1355" s="12">
        <v>975.01</v>
      </c>
      <c r="P1355" s="11">
        <v>3900.04</v>
      </c>
      <c r="Q1355" s="11">
        <f>(O1355/L1355) - 1</f>
        <v>0.45340072405942</v>
      </c>
      <c r="R1355" s="12">
        <v>910.01</v>
      </c>
      <c r="S1355" s="11">
        <v>3640.04</v>
      </c>
      <c r="T1355" s="11">
        <f>(Q1355/L1355) - 1</f>
        <v>-0.99932413724922</v>
      </c>
      <c r="U1355" s="12">
        <v>845.01</v>
      </c>
      <c r="V1355" s="11">
        <v>3380.04</v>
      </c>
      <c r="W1355" s="11">
        <f>(S1355/L1355) - 1</f>
        <v>4.4260333448942</v>
      </c>
      <c r="X1355" s="12">
        <v>802.76</v>
      </c>
      <c r="Y1355" s="11">
        <v>3211.04</v>
      </c>
      <c r="Z1355" s="11">
        <f>ABS((U1355/L1355) - 1)</f>
        <v>0.25961594838766</v>
      </c>
      <c r="AA1355" s="12">
        <v>737.93206666667</v>
      </c>
      <c r="AB1355" s="6">
        <v>3900.04</v>
      </c>
      <c r="AC1355" s="6">
        <f>ABS((W1355/L1355) - 1)</f>
        <v>0.9934023240088</v>
      </c>
      <c r="AD1355" s="8">
        <v>777</v>
      </c>
      <c r="AE1355" t="s">
        <v>198</v>
      </c>
      <c r="AF1355"/>
    </row>
    <row r="1356" spans="1:32" customHeight="1" ht="30">
      <c r="A1356" s="3" t="s">
        <v>1743</v>
      </c>
      <c r="B1356" s="3" t="s">
        <v>1744</v>
      </c>
      <c r="C1356" s="3" t="s">
        <v>30</v>
      </c>
      <c r="D1356" s="3" t="s">
        <v>1745</v>
      </c>
      <c r="E1356" s="3" t="s">
        <v>149</v>
      </c>
      <c r="F1356" s="3" t="s">
        <v>213</v>
      </c>
      <c r="G1356" s="3" t="s">
        <v>258</v>
      </c>
      <c r="H1356" s="3" t="s">
        <v>195</v>
      </c>
      <c r="I1356" s="4">
        <v>1</v>
      </c>
      <c r="J1356" s="3" t="s">
        <v>40</v>
      </c>
      <c r="K1356" s="7">
        <v>578.31666666667</v>
      </c>
      <c r="L1356" s="7">
        <f>K1356*1.16</f>
        <v>670.84733333333</v>
      </c>
      <c r="M1356" s="7">
        <f>I1356*K1356</f>
        <v>578.31666666667</v>
      </c>
      <c r="N1356" s="7">
        <f>I1356*L1356</f>
        <v>670.84733333333</v>
      </c>
      <c r="O1356" s="7">
        <v>975.01</v>
      </c>
      <c r="P1356" s="5">
        <v>3900.04</v>
      </c>
      <c r="Q1356" s="5">
        <f>(O1356/L1356) - 1</f>
        <v>0.45340072405942</v>
      </c>
      <c r="R1356" s="7">
        <v>910.01</v>
      </c>
      <c r="S1356" s="5">
        <v>3640.04</v>
      </c>
      <c r="T1356" s="5">
        <f>(Q1356/L1356) - 1</f>
        <v>-0.99932413724922</v>
      </c>
      <c r="U1356" s="7">
        <v>845.01</v>
      </c>
      <c r="V1356" s="5">
        <v>3380.04</v>
      </c>
      <c r="W1356" s="5">
        <f>(S1356/L1356) - 1</f>
        <v>4.4260333448942</v>
      </c>
      <c r="X1356" s="7">
        <v>802.76</v>
      </c>
      <c r="Y1356" s="5">
        <v>3211.04</v>
      </c>
      <c r="Z1356" s="5">
        <f>ABS((U1356/L1356) - 1)</f>
        <v>0.25961594838766</v>
      </c>
      <c r="AA1356" s="7">
        <v>737.93206666667</v>
      </c>
      <c r="AB1356" s="6">
        <v>3900.04</v>
      </c>
      <c r="AC1356" s="6">
        <f>ABS((W1356/L1356) - 1)</f>
        <v>0.9934023240088</v>
      </c>
      <c r="AD1356" s="8">
        <v>777</v>
      </c>
      <c r="AE1356" t="s">
        <v>198</v>
      </c>
      <c r="AF1356"/>
    </row>
    <row r="1357" spans="1:32" customHeight="1" ht="30">
      <c r="A1357" s="9" t="s">
        <v>1743</v>
      </c>
      <c r="B1357" s="9" t="s">
        <v>1744</v>
      </c>
      <c r="C1357" s="9" t="s">
        <v>30</v>
      </c>
      <c r="D1357" s="9" t="s">
        <v>1745</v>
      </c>
      <c r="E1357" s="9" t="s">
        <v>149</v>
      </c>
      <c r="F1357" s="9" t="s">
        <v>213</v>
      </c>
      <c r="G1357" s="9" t="s">
        <v>258</v>
      </c>
      <c r="H1357" s="9" t="s">
        <v>195</v>
      </c>
      <c r="I1357" s="10">
        <v>1</v>
      </c>
      <c r="J1357" s="9" t="s">
        <v>58</v>
      </c>
      <c r="K1357" s="12">
        <v>578.31666666667</v>
      </c>
      <c r="L1357" s="12">
        <f>K1357*1.16</f>
        <v>670.84733333333</v>
      </c>
      <c r="M1357" s="12">
        <f>I1357*K1357</f>
        <v>578.31666666667</v>
      </c>
      <c r="N1357" s="12">
        <f>I1357*L1357</f>
        <v>670.84733333333</v>
      </c>
      <c r="O1357" s="12">
        <v>975.01</v>
      </c>
      <c r="P1357" s="11">
        <v>3900.04</v>
      </c>
      <c r="Q1357" s="11">
        <f>(O1357/L1357) - 1</f>
        <v>0.45340072405942</v>
      </c>
      <c r="R1357" s="12">
        <v>910.01</v>
      </c>
      <c r="S1357" s="11">
        <v>3640.04</v>
      </c>
      <c r="T1357" s="11">
        <f>(Q1357/L1357) - 1</f>
        <v>-0.99932413724922</v>
      </c>
      <c r="U1357" s="12">
        <v>845.01</v>
      </c>
      <c r="V1357" s="11">
        <v>3380.04</v>
      </c>
      <c r="W1357" s="11">
        <f>(S1357/L1357) - 1</f>
        <v>4.4260333448942</v>
      </c>
      <c r="X1357" s="12">
        <v>802.76</v>
      </c>
      <c r="Y1357" s="11">
        <v>3211.04</v>
      </c>
      <c r="Z1357" s="11">
        <f>ABS((U1357/L1357) - 1)</f>
        <v>0.25961594838766</v>
      </c>
      <c r="AA1357" s="12">
        <v>737.93206666667</v>
      </c>
      <c r="AB1357" s="6">
        <v>3900.04</v>
      </c>
      <c r="AC1357" s="6">
        <f>ABS((W1357/L1357) - 1)</f>
        <v>0.9934023240088</v>
      </c>
      <c r="AD1357" s="8">
        <v>777</v>
      </c>
      <c r="AE1357" t="s">
        <v>198</v>
      </c>
      <c r="AF1357"/>
    </row>
    <row r="1358" spans="1:32" customHeight="1" ht="30">
      <c r="A1358" s="3" t="s">
        <v>1746</v>
      </c>
      <c r="B1358" s="3" t="s">
        <v>1747</v>
      </c>
      <c r="C1358" s="3" t="s">
        <v>30</v>
      </c>
      <c r="D1358" s="3" t="s">
        <v>1745</v>
      </c>
      <c r="E1358" s="3"/>
      <c r="F1358" s="3"/>
      <c r="G1358" s="3"/>
      <c r="H1358" s="3" t="s">
        <v>189</v>
      </c>
      <c r="I1358" s="4">
        <v>1</v>
      </c>
      <c r="J1358" s="3" t="s">
        <v>40</v>
      </c>
      <c r="K1358" s="7">
        <v>689.65</v>
      </c>
      <c r="L1358" s="7">
        <f>K1358*1.16</f>
        <v>799.994</v>
      </c>
      <c r="M1358" s="7">
        <f>I1358*K1358</f>
        <v>689.65</v>
      </c>
      <c r="N1358" s="7">
        <f>I1358*L1358</f>
        <v>799.994</v>
      </c>
      <c r="O1358" s="7">
        <v>1599.99</v>
      </c>
      <c r="P1358" s="5">
        <v>6399.96</v>
      </c>
      <c r="Q1358" s="5">
        <f>(O1358/L1358) - 1</f>
        <v>1.0000025000188</v>
      </c>
      <c r="R1358" s="7">
        <v>1519.99</v>
      </c>
      <c r="S1358" s="5">
        <v>6079.96</v>
      </c>
      <c r="T1358" s="5">
        <f>(Q1358/L1358) - 1</f>
        <v>-0.99874998749988</v>
      </c>
      <c r="U1358" s="7">
        <v>1439.99</v>
      </c>
      <c r="V1358" s="5">
        <v>5759.96</v>
      </c>
      <c r="W1358" s="5">
        <f>(S1358/L1358) - 1</f>
        <v>6.6000070000525</v>
      </c>
      <c r="X1358" s="7">
        <v>1359.99</v>
      </c>
      <c r="Y1358" s="5">
        <v>5439.96</v>
      </c>
      <c r="Z1358" s="5">
        <f>ABS((U1358/L1358) - 1)</f>
        <v>0.8000010000075</v>
      </c>
      <c r="AA1358" s="7">
        <v>879.9934</v>
      </c>
      <c r="AB1358" s="6">
        <v>6399.96</v>
      </c>
      <c r="AC1358" s="6">
        <f>ABS((W1358/L1358) - 1)</f>
        <v>0.9917499293744</v>
      </c>
      <c r="AD1358" s="8">
        <v>146</v>
      </c>
      <c r="AE1358" t="s">
        <v>190</v>
      </c>
      <c r="AF1358"/>
    </row>
    <row r="1359" spans="1:32" customHeight="1" ht="30">
      <c r="A1359" s="9" t="s">
        <v>1746</v>
      </c>
      <c r="B1359" s="9" t="s">
        <v>1747</v>
      </c>
      <c r="C1359" s="9" t="s">
        <v>30</v>
      </c>
      <c r="D1359" s="9" t="s">
        <v>1745</v>
      </c>
      <c r="E1359" s="9"/>
      <c r="F1359" s="9"/>
      <c r="G1359" s="9"/>
      <c r="H1359" s="9" t="s">
        <v>189</v>
      </c>
      <c r="I1359" s="10">
        <v>1</v>
      </c>
      <c r="J1359" s="9" t="s">
        <v>71</v>
      </c>
      <c r="K1359" s="12">
        <v>689.65</v>
      </c>
      <c r="L1359" s="12">
        <f>K1359*1.16</f>
        <v>799.994</v>
      </c>
      <c r="M1359" s="12">
        <f>I1359*K1359</f>
        <v>689.65</v>
      </c>
      <c r="N1359" s="12">
        <f>I1359*L1359</f>
        <v>799.994</v>
      </c>
      <c r="O1359" s="12">
        <v>1599.99</v>
      </c>
      <c r="P1359" s="11">
        <v>6399.96</v>
      </c>
      <c r="Q1359" s="11">
        <f>(O1359/L1359) - 1</f>
        <v>1.0000025000188</v>
      </c>
      <c r="R1359" s="12">
        <v>1519.99</v>
      </c>
      <c r="S1359" s="11">
        <v>6079.96</v>
      </c>
      <c r="T1359" s="11">
        <f>(Q1359/L1359) - 1</f>
        <v>-0.99874998749988</v>
      </c>
      <c r="U1359" s="12">
        <v>1439.99</v>
      </c>
      <c r="V1359" s="11">
        <v>5759.96</v>
      </c>
      <c r="W1359" s="11">
        <f>(S1359/L1359) - 1</f>
        <v>6.6000070000525</v>
      </c>
      <c r="X1359" s="12">
        <v>1359.99</v>
      </c>
      <c r="Y1359" s="11">
        <v>5439.96</v>
      </c>
      <c r="Z1359" s="11">
        <f>ABS((U1359/L1359) - 1)</f>
        <v>0.8000010000075</v>
      </c>
      <c r="AA1359" s="12">
        <v>879.9934</v>
      </c>
      <c r="AB1359" s="6">
        <v>6399.96</v>
      </c>
      <c r="AC1359" s="6">
        <f>ABS((W1359/L1359) - 1)</f>
        <v>0.9917499293744</v>
      </c>
      <c r="AD1359" s="8">
        <v>146</v>
      </c>
      <c r="AE1359" t="s">
        <v>190</v>
      </c>
      <c r="AF1359"/>
    </row>
    <row r="1360" spans="1:32" customHeight="1" ht="30">
      <c r="A1360" s="3" t="s">
        <v>1748</v>
      </c>
      <c r="B1360" s="3" t="s">
        <v>1749</v>
      </c>
      <c r="C1360" s="3" t="s">
        <v>30</v>
      </c>
      <c r="D1360" s="3" t="s">
        <v>1750</v>
      </c>
      <c r="E1360" s="3"/>
      <c r="F1360" s="3"/>
      <c r="G1360" s="3"/>
      <c r="H1360" s="3" t="s">
        <v>293</v>
      </c>
      <c r="I1360" s="4">
        <v>1</v>
      </c>
      <c r="J1360" s="3" t="s">
        <v>42</v>
      </c>
      <c r="K1360" s="7">
        <v>512.93</v>
      </c>
      <c r="L1360" s="7">
        <f>K1360*1.16</f>
        <v>594.9988</v>
      </c>
      <c r="M1360" s="7">
        <f>I1360*K1360</f>
        <v>512.93</v>
      </c>
      <c r="N1360" s="7">
        <f>I1360*L1360</f>
        <v>594.9988</v>
      </c>
      <c r="O1360" s="7">
        <v>1130.5</v>
      </c>
      <c r="P1360" s="5">
        <v>4522</v>
      </c>
      <c r="Q1360" s="5">
        <f>(O1360/L1360) - 1</f>
        <v>0.9000038319405</v>
      </c>
      <c r="R1360" s="7">
        <v>1071</v>
      </c>
      <c r="S1360" s="5">
        <v>4284</v>
      </c>
      <c r="T1360" s="5">
        <f>(Q1360/L1360) - 1</f>
        <v>-0.9984873854671</v>
      </c>
      <c r="U1360" s="7">
        <v>1011.5</v>
      </c>
      <c r="V1360" s="5">
        <v>4046</v>
      </c>
      <c r="W1360" s="5">
        <f>(S1360/L1360) - 1</f>
        <v>6.2000145210377</v>
      </c>
      <c r="X1360" s="7">
        <v>952</v>
      </c>
      <c r="Y1360" s="5">
        <v>3808</v>
      </c>
      <c r="Z1360" s="5">
        <f>ABS((U1360/L1360) - 1)</f>
        <v>0.70000342857834</v>
      </c>
      <c r="AA1360" s="7">
        <v>654.49868</v>
      </c>
      <c r="AB1360" s="6">
        <v>4522</v>
      </c>
      <c r="AC1360" s="6">
        <f>ABS((W1360/L1360) - 1)</f>
        <v>0.98957978651211</v>
      </c>
      <c r="AD1360" s="8">
        <v>336</v>
      </c>
      <c r="AE1360" t="s">
        <v>466</v>
      </c>
      <c r="AF1360"/>
    </row>
    <row r="1361" spans="1:32" customHeight="1" ht="30">
      <c r="A1361" s="9" t="s">
        <v>1748</v>
      </c>
      <c r="B1361" s="9" t="s">
        <v>1749</v>
      </c>
      <c r="C1361" s="9" t="s">
        <v>30</v>
      </c>
      <c r="D1361" s="9" t="s">
        <v>1750</v>
      </c>
      <c r="E1361" s="9"/>
      <c r="F1361" s="9"/>
      <c r="G1361" s="9"/>
      <c r="H1361" s="9" t="s">
        <v>293</v>
      </c>
      <c r="I1361" s="10">
        <v>2</v>
      </c>
      <c r="J1361" s="9" t="s">
        <v>90</v>
      </c>
      <c r="K1361" s="12">
        <v>512.93</v>
      </c>
      <c r="L1361" s="12">
        <f>K1361*1.16</f>
        <v>594.9988</v>
      </c>
      <c r="M1361" s="12">
        <f>I1361*K1361</f>
        <v>1025.86</v>
      </c>
      <c r="N1361" s="12">
        <f>I1361*L1361</f>
        <v>1189.9976</v>
      </c>
      <c r="O1361" s="12">
        <v>1130.5</v>
      </c>
      <c r="P1361" s="11">
        <v>4522</v>
      </c>
      <c r="Q1361" s="11">
        <f>(O1361/L1361) - 1</f>
        <v>0.9000038319405</v>
      </c>
      <c r="R1361" s="12">
        <v>1071</v>
      </c>
      <c r="S1361" s="11">
        <v>4284</v>
      </c>
      <c r="T1361" s="11">
        <f>(Q1361/L1361) - 1</f>
        <v>-0.9984873854671</v>
      </c>
      <c r="U1361" s="12">
        <v>1011.5</v>
      </c>
      <c r="V1361" s="11">
        <v>4046</v>
      </c>
      <c r="W1361" s="11">
        <f>(S1361/L1361) - 1</f>
        <v>6.2000145210377</v>
      </c>
      <c r="X1361" s="12">
        <v>952</v>
      </c>
      <c r="Y1361" s="11">
        <v>3808</v>
      </c>
      <c r="Z1361" s="11">
        <f>ABS((U1361/L1361) - 1)</f>
        <v>0.70000342857834</v>
      </c>
      <c r="AA1361" s="12">
        <v>654.49868</v>
      </c>
      <c r="AB1361" s="6">
        <v>4522</v>
      </c>
      <c r="AC1361" s="6">
        <f>ABS((W1361/L1361) - 1)</f>
        <v>0.98957978651211</v>
      </c>
      <c r="AD1361" s="8">
        <v>336</v>
      </c>
      <c r="AE1361" t="s">
        <v>466</v>
      </c>
      <c r="AF1361"/>
    </row>
    <row r="1362" spans="1:32" customHeight="1" ht="30">
      <c r="A1362" s="3" t="s">
        <v>1751</v>
      </c>
      <c r="B1362" s="3" t="s">
        <v>1752</v>
      </c>
      <c r="C1362" s="3" t="s">
        <v>30</v>
      </c>
      <c r="D1362" s="3" t="s">
        <v>1750</v>
      </c>
      <c r="E1362" s="3"/>
      <c r="F1362" s="3"/>
      <c r="G1362" s="3"/>
      <c r="H1362" s="3" t="s">
        <v>189</v>
      </c>
      <c r="I1362" s="4">
        <v>1</v>
      </c>
      <c r="J1362" s="3" t="s">
        <v>38</v>
      </c>
      <c r="K1362" s="7">
        <v>689.66</v>
      </c>
      <c r="L1362" s="7">
        <f>K1362*1.16</f>
        <v>800.0056</v>
      </c>
      <c r="M1362" s="7">
        <f>I1362*K1362</f>
        <v>689.66</v>
      </c>
      <c r="N1362" s="7">
        <f>I1362*L1362</f>
        <v>800.0056</v>
      </c>
      <c r="O1362" s="7">
        <v>1440.01</v>
      </c>
      <c r="P1362" s="5">
        <v>5760.04</v>
      </c>
      <c r="Q1362" s="5">
        <f>(O1362/L1362) - 1</f>
        <v>0.7999999000007</v>
      </c>
      <c r="R1362" s="7">
        <v>1360.01</v>
      </c>
      <c r="S1362" s="5">
        <v>5440.04</v>
      </c>
      <c r="T1362" s="5">
        <f>(Q1362/L1362) - 1</f>
        <v>-0.99900000712495</v>
      </c>
      <c r="U1362" s="7">
        <v>1280.01</v>
      </c>
      <c r="V1362" s="5">
        <v>5120.04</v>
      </c>
      <c r="W1362" s="5">
        <f>(S1362/L1362) - 1</f>
        <v>5.8000023999832</v>
      </c>
      <c r="X1362" s="7">
        <v>1200.01</v>
      </c>
      <c r="Y1362" s="5">
        <v>4800.04</v>
      </c>
      <c r="Z1362" s="5">
        <f>ABS((U1362/L1362) - 1)</f>
        <v>0.6000012999909</v>
      </c>
      <c r="AA1362" s="7">
        <v>880.00616</v>
      </c>
      <c r="AB1362" s="6">
        <v>5760.04</v>
      </c>
      <c r="AC1362" s="6">
        <f>ABS((W1362/L1362) - 1)</f>
        <v>0.99275004774969</v>
      </c>
      <c r="AD1362" s="8">
        <v>146</v>
      </c>
      <c r="AE1362" t="s">
        <v>190</v>
      </c>
      <c r="AF1362"/>
    </row>
    <row r="1363" spans="1:32" customHeight="1" ht="30">
      <c r="A1363" s="9" t="s">
        <v>1751</v>
      </c>
      <c r="B1363" s="9" t="s">
        <v>1752</v>
      </c>
      <c r="C1363" s="9" t="s">
        <v>30</v>
      </c>
      <c r="D1363" s="9" t="s">
        <v>1750</v>
      </c>
      <c r="E1363" s="9"/>
      <c r="F1363" s="9"/>
      <c r="G1363" s="9"/>
      <c r="H1363" s="9" t="s">
        <v>189</v>
      </c>
      <c r="I1363" s="10">
        <v>1</v>
      </c>
      <c r="J1363" s="9" t="s">
        <v>42</v>
      </c>
      <c r="K1363" s="12">
        <v>689.66</v>
      </c>
      <c r="L1363" s="12">
        <f>K1363*1.16</f>
        <v>800.0056</v>
      </c>
      <c r="M1363" s="12">
        <f>I1363*K1363</f>
        <v>689.66</v>
      </c>
      <c r="N1363" s="12">
        <f>I1363*L1363</f>
        <v>800.0056</v>
      </c>
      <c r="O1363" s="12">
        <v>1440.01</v>
      </c>
      <c r="P1363" s="11">
        <v>5760.04</v>
      </c>
      <c r="Q1363" s="11">
        <f>(O1363/L1363) - 1</f>
        <v>0.7999999000007</v>
      </c>
      <c r="R1363" s="12">
        <v>1360.01</v>
      </c>
      <c r="S1363" s="11">
        <v>5440.04</v>
      </c>
      <c r="T1363" s="11">
        <f>(Q1363/L1363) - 1</f>
        <v>-0.99900000712495</v>
      </c>
      <c r="U1363" s="12">
        <v>1280.01</v>
      </c>
      <c r="V1363" s="11">
        <v>5120.04</v>
      </c>
      <c r="W1363" s="11">
        <f>(S1363/L1363) - 1</f>
        <v>5.8000023999832</v>
      </c>
      <c r="X1363" s="12">
        <v>1200.01</v>
      </c>
      <c r="Y1363" s="11">
        <v>4800.04</v>
      </c>
      <c r="Z1363" s="11">
        <f>ABS((U1363/L1363) - 1)</f>
        <v>0.6000012999909</v>
      </c>
      <c r="AA1363" s="12">
        <v>880.00616</v>
      </c>
      <c r="AB1363" s="6">
        <v>5760.04</v>
      </c>
      <c r="AC1363" s="6">
        <f>ABS((W1363/L1363) - 1)</f>
        <v>0.99275004774969</v>
      </c>
      <c r="AD1363" s="8">
        <v>146</v>
      </c>
      <c r="AE1363" t="s">
        <v>190</v>
      </c>
      <c r="AF1363"/>
    </row>
    <row r="1364" spans="1:32" customHeight="1" ht="30">
      <c r="A1364" s="3" t="s">
        <v>1753</v>
      </c>
      <c r="B1364" s="3" t="s">
        <v>1754</v>
      </c>
      <c r="C1364" s="3" t="s">
        <v>30</v>
      </c>
      <c r="D1364" s="3" t="s">
        <v>1750</v>
      </c>
      <c r="E1364" s="3" t="s">
        <v>149</v>
      </c>
      <c r="F1364" s="3" t="s">
        <v>661</v>
      </c>
      <c r="G1364" s="3" t="s">
        <v>1755</v>
      </c>
      <c r="H1364" s="3" t="s">
        <v>195</v>
      </c>
      <c r="I1364" s="4">
        <v>1</v>
      </c>
      <c r="J1364" s="3" t="s">
        <v>63</v>
      </c>
      <c r="K1364" s="7">
        <v>189.66</v>
      </c>
      <c r="L1364" s="7">
        <f>K1364*1.16</f>
        <v>220.0056</v>
      </c>
      <c r="M1364" s="7">
        <f>I1364*K1364</f>
        <v>189.66</v>
      </c>
      <c r="N1364" s="7">
        <f>I1364*L1364</f>
        <v>220.0056</v>
      </c>
      <c r="O1364" s="7">
        <v>330.01</v>
      </c>
      <c r="P1364" s="5">
        <v>1320.04</v>
      </c>
      <c r="Q1364" s="5">
        <f>(O1364/L1364) - 1</f>
        <v>0.50000727254215</v>
      </c>
      <c r="R1364" s="7">
        <v>308.01</v>
      </c>
      <c r="S1364" s="5">
        <v>1232.04</v>
      </c>
      <c r="T1364" s="5">
        <f>(Q1364/L1364) - 1</f>
        <v>-0.99772729752087</v>
      </c>
      <c r="U1364" s="7">
        <v>286.01</v>
      </c>
      <c r="V1364" s="5">
        <v>1144.04</v>
      </c>
      <c r="W1364" s="5">
        <f>(S1364/L1364) - 1</f>
        <v>4.6000392717276</v>
      </c>
      <c r="X1364" s="7">
        <v>264.01</v>
      </c>
      <c r="Y1364" s="5">
        <v>1056.04</v>
      </c>
      <c r="Z1364" s="5">
        <f>ABS((U1364/L1364) - 1)</f>
        <v>0.30001236332166</v>
      </c>
      <c r="AA1364" s="7">
        <v>242.00616</v>
      </c>
      <c r="AB1364" s="6">
        <v>1320.04</v>
      </c>
      <c r="AC1364" s="6">
        <f>ABS((W1364/L1364) - 1)</f>
        <v>0.97909126280546</v>
      </c>
      <c r="AD1364" s="8">
        <v>560</v>
      </c>
      <c r="AE1364" t="s">
        <v>1001</v>
      </c>
      <c r="AF1364"/>
    </row>
    <row r="1365" spans="1:32" customHeight="1" ht="30">
      <c r="A1365" s="9" t="s">
        <v>1756</v>
      </c>
      <c r="B1365" s="9" t="s">
        <v>1757</v>
      </c>
      <c r="C1365" s="9" t="s">
        <v>30</v>
      </c>
      <c r="D1365" s="9" t="s">
        <v>1758</v>
      </c>
      <c r="E1365" s="9"/>
      <c r="F1365" s="9"/>
      <c r="G1365" s="9"/>
      <c r="H1365" s="9" t="s">
        <v>1759</v>
      </c>
      <c r="I1365" s="10">
        <v>1</v>
      </c>
      <c r="J1365" s="9" t="s">
        <v>40</v>
      </c>
      <c r="K1365" s="12">
        <v>1469.82</v>
      </c>
      <c r="L1365" s="12">
        <f>K1365*1.16</f>
        <v>1704.9912</v>
      </c>
      <c r="M1365" s="12">
        <f>I1365*K1365</f>
        <v>1469.82</v>
      </c>
      <c r="N1365" s="12">
        <f>I1365*L1365</f>
        <v>1704.9912</v>
      </c>
      <c r="O1365" s="12">
        <v>2556.06</v>
      </c>
      <c r="P1365" s="11">
        <v>10224.24</v>
      </c>
      <c r="Q1365" s="11">
        <f>(O1365/L1365) - 1</f>
        <v>0.49916316283627</v>
      </c>
      <c r="R1365" s="12">
        <v>2385.66</v>
      </c>
      <c r="S1365" s="11">
        <v>9542.64</v>
      </c>
      <c r="T1365" s="11">
        <f>(Q1365/L1365) - 1</f>
        <v>-0.99970723417057</v>
      </c>
      <c r="U1365" s="12">
        <v>2215.25</v>
      </c>
      <c r="V1365" s="11">
        <v>8861</v>
      </c>
      <c r="W1365" s="11">
        <f>(S1365/L1365) - 1</f>
        <v>4.5968851921347</v>
      </c>
      <c r="X1365" s="12">
        <v>2104.49</v>
      </c>
      <c r="Y1365" s="11">
        <v>8417.96</v>
      </c>
      <c r="Z1365" s="11">
        <f>ABS((U1365/L1365) - 1)</f>
        <v>0.29927356809818</v>
      </c>
      <c r="AA1365" s="12">
        <v>1875.49032</v>
      </c>
      <c r="AB1365" s="6">
        <v>10224.24</v>
      </c>
      <c r="AC1365" s="6">
        <f>ABS((W1365/L1365) - 1)</f>
        <v>0.99730386573718</v>
      </c>
      <c r="AD1365" s="8" t="s">
        <v>39</v>
      </c>
      <c r="AE1365" t="s">
        <v>39</v>
      </c>
      <c r="AF1365"/>
    </row>
    <row r="1366" spans="1:32" customHeight="1" ht="30">
      <c r="A1366" s="3" t="s">
        <v>1760</v>
      </c>
      <c r="B1366" s="3" t="s">
        <v>1761</v>
      </c>
      <c r="C1366" s="3" t="s">
        <v>30</v>
      </c>
      <c r="D1366" s="3" t="s">
        <v>1758</v>
      </c>
      <c r="E1366" s="3"/>
      <c r="F1366" s="3"/>
      <c r="G1366" s="3"/>
      <c r="H1366" s="3" t="s">
        <v>1762</v>
      </c>
      <c r="I1366" s="4">
        <v>1</v>
      </c>
      <c r="J1366" s="3" t="s">
        <v>40</v>
      </c>
      <c r="K1366" s="7">
        <v>1469.82</v>
      </c>
      <c r="L1366" s="7">
        <f>K1366*1.16</f>
        <v>1704.9912</v>
      </c>
      <c r="M1366" s="7">
        <f>I1366*K1366</f>
        <v>1469.82</v>
      </c>
      <c r="N1366" s="7">
        <f>I1366*L1366</f>
        <v>1704.9912</v>
      </c>
      <c r="O1366" s="7">
        <v>2557.49</v>
      </c>
      <c r="P1366" s="5">
        <v>10229.96</v>
      </c>
      <c r="Q1366" s="5">
        <f>(O1366/L1366) - 1</f>
        <v>0.50000187684253</v>
      </c>
      <c r="R1366" s="7">
        <v>2386.99</v>
      </c>
      <c r="S1366" s="5">
        <v>9547.96</v>
      </c>
      <c r="T1366" s="5">
        <f>(Q1366/L1366) - 1</f>
        <v>-0.99970674225366</v>
      </c>
      <c r="U1366" s="7">
        <v>2216.49</v>
      </c>
      <c r="V1366" s="5">
        <v>8865.96</v>
      </c>
      <c r="W1366" s="5">
        <f>(S1366/L1366) - 1</f>
        <v>4.6000054428433</v>
      </c>
      <c r="X1366" s="7">
        <v>2105.67</v>
      </c>
      <c r="Y1366" s="5">
        <v>8422.68</v>
      </c>
      <c r="Z1366" s="5">
        <f>ABS((U1366/L1366) - 1)</f>
        <v>0.30000084457914</v>
      </c>
      <c r="AA1366" s="7">
        <v>1875.49032</v>
      </c>
      <c r="AB1366" s="6">
        <v>10229.96</v>
      </c>
      <c r="AC1366" s="6">
        <f>ABS((W1366/L1366) - 1)</f>
        <v>0.99730203566866</v>
      </c>
      <c r="AD1366" s="8" t="s">
        <v>39</v>
      </c>
      <c r="AE1366" t="s">
        <v>39</v>
      </c>
      <c r="AF1366"/>
    </row>
    <row r="1367" spans="1:32" customHeight="1" ht="30">
      <c r="A1367" s="9" t="s">
        <v>1763</v>
      </c>
      <c r="B1367" s="9" t="s">
        <v>1764</v>
      </c>
      <c r="C1367" s="9" t="s">
        <v>30</v>
      </c>
      <c r="D1367" s="9" t="s">
        <v>1758</v>
      </c>
      <c r="E1367" s="9"/>
      <c r="F1367" s="9"/>
      <c r="G1367" s="9"/>
      <c r="H1367" s="9" t="s">
        <v>1762</v>
      </c>
      <c r="I1367" s="10">
        <v>1</v>
      </c>
      <c r="J1367" s="9" t="s">
        <v>40</v>
      </c>
      <c r="K1367" s="12">
        <v>965.51</v>
      </c>
      <c r="L1367" s="12">
        <f>K1367*1.16</f>
        <v>1119.9916</v>
      </c>
      <c r="M1367" s="12">
        <f>I1367*K1367</f>
        <v>965.51</v>
      </c>
      <c r="N1367" s="12">
        <f>I1367*L1367</f>
        <v>1119.9916</v>
      </c>
      <c r="O1367" s="12">
        <v>1680.84</v>
      </c>
      <c r="P1367" s="11">
        <v>6723.36</v>
      </c>
      <c r="Q1367" s="11">
        <f>(O1367/L1367) - 1</f>
        <v>0.50076125570942</v>
      </c>
      <c r="R1367" s="12">
        <v>1568.78</v>
      </c>
      <c r="S1367" s="11">
        <v>6275.12</v>
      </c>
      <c r="T1367" s="11">
        <f>(Q1367/L1367) - 1</f>
        <v>-0.99955288838264</v>
      </c>
      <c r="U1367" s="12">
        <v>1456.73</v>
      </c>
      <c r="V1367" s="11">
        <v>5826.92</v>
      </c>
      <c r="W1367" s="11">
        <f>(S1367/L1367) - 1</f>
        <v>4.6028277354937</v>
      </c>
      <c r="X1367" s="12">
        <v>1344.67</v>
      </c>
      <c r="Y1367" s="11">
        <v>5378.68</v>
      </c>
      <c r="Z1367" s="11">
        <f>ABS((U1367/L1367) - 1)</f>
        <v>0.30066154067584</v>
      </c>
      <c r="AA1367" s="12">
        <v>1231.99076</v>
      </c>
      <c r="AB1367" s="6">
        <v>6723.36</v>
      </c>
      <c r="AC1367" s="6">
        <f>ABS((W1367/L1367) - 1)</f>
        <v>0.99589030155629</v>
      </c>
      <c r="AD1367" s="8" t="s">
        <v>39</v>
      </c>
      <c r="AE1367" t="s">
        <v>39</v>
      </c>
      <c r="AF1367"/>
    </row>
    <row r="1368" spans="1:32" customHeight="1" ht="30">
      <c r="A1368" s="3" t="s">
        <v>1763</v>
      </c>
      <c r="B1368" s="3" t="s">
        <v>1764</v>
      </c>
      <c r="C1368" s="3" t="s">
        <v>30</v>
      </c>
      <c r="D1368" s="3" t="s">
        <v>1758</v>
      </c>
      <c r="E1368" s="3"/>
      <c r="F1368" s="3"/>
      <c r="G1368" s="3"/>
      <c r="H1368" s="3" t="s">
        <v>1762</v>
      </c>
      <c r="I1368" s="4">
        <v>1</v>
      </c>
      <c r="J1368" s="3" t="s">
        <v>51</v>
      </c>
      <c r="K1368" s="7">
        <v>966</v>
      </c>
      <c r="L1368" s="7">
        <f>K1368*1.16</f>
        <v>1120.56</v>
      </c>
      <c r="M1368" s="7">
        <f>I1368*K1368</f>
        <v>966</v>
      </c>
      <c r="N1368" s="7">
        <f>I1368*L1368</f>
        <v>1120.56</v>
      </c>
      <c r="O1368" s="7">
        <v>1680.84</v>
      </c>
      <c r="P1368" s="5">
        <v>6723.36</v>
      </c>
      <c r="Q1368" s="5">
        <f>(O1368/L1368) - 1</f>
        <v>0.5</v>
      </c>
      <c r="R1368" s="7">
        <v>1568.78</v>
      </c>
      <c r="S1368" s="5">
        <v>6275.12</v>
      </c>
      <c r="T1368" s="5">
        <f>(Q1368/L1368) - 1</f>
        <v>-0.99955379453131</v>
      </c>
      <c r="U1368" s="7">
        <v>1456.73</v>
      </c>
      <c r="V1368" s="5">
        <v>5826.92</v>
      </c>
      <c r="W1368" s="5">
        <f>(S1368/L1368) - 1</f>
        <v>4.599985721425</v>
      </c>
      <c r="X1368" s="7">
        <v>1344.67</v>
      </c>
      <c r="Y1368" s="5">
        <v>5378.68</v>
      </c>
      <c r="Z1368" s="5">
        <f>ABS((U1368/L1368) - 1)</f>
        <v>0.30000178482187</v>
      </c>
      <c r="AA1368" s="7">
        <v>1232.616</v>
      </c>
      <c r="AB1368" s="6">
        <v>6723.36</v>
      </c>
      <c r="AC1368" s="6">
        <f>ABS((W1368/L1368) - 1)</f>
        <v>0.99589492243037</v>
      </c>
      <c r="AD1368" s="8" t="s">
        <v>39</v>
      </c>
      <c r="AE1368" t="s">
        <v>39</v>
      </c>
      <c r="AF1368"/>
    </row>
    <row r="1369" spans="1:32" customHeight="1" ht="30">
      <c r="A1369" s="9" t="s">
        <v>1765</v>
      </c>
      <c r="B1369" s="9" t="s">
        <v>1766</v>
      </c>
      <c r="C1369" s="9" t="s">
        <v>30</v>
      </c>
      <c r="D1369" s="9" t="s">
        <v>1758</v>
      </c>
      <c r="E1369" s="9"/>
      <c r="F1369" s="9"/>
      <c r="G1369" s="9"/>
      <c r="H1369" s="9" t="s">
        <v>1759</v>
      </c>
      <c r="I1369" s="10">
        <v>2</v>
      </c>
      <c r="J1369" s="9" t="s">
        <v>40</v>
      </c>
      <c r="K1369" s="12">
        <v>531.81</v>
      </c>
      <c r="L1369" s="12">
        <f>K1369*1.16</f>
        <v>616.8996</v>
      </c>
      <c r="M1369" s="12">
        <f>I1369*K1369</f>
        <v>1063.62</v>
      </c>
      <c r="N1369" s="12">
        <f>I1369*L1369</f>
        <v>1233.7992</v>
      </c>
      <c r="O1369" s="12">
        <v>923.94</v>
      </c>
      <c r="P1369" s="11">
        <v>3695.76</v>
      </c>
      <c r="Q1369" s="11">
        <f>(O1369/L1369) - 1</f>
        <v>0.49771534946692</v>
      </c>
      <c r="R1369" s="12">
        <v>862.34</v>
      </c>
      <c r="S1369" s="11">
        <v>3449.36</v>
      </c>
      <c r="T1369" s="11">
        <f>(Q1369/L1369) - 1</f>
        <v>-0.9991931987807</v>
      </c>
      <c r="U1369" s="12">
        <v>800.75</v>
      </c>
      <c r="V1369" s="11">
        <v>3203</v>
      </c>
      <c r="W1369" s="11">
        <f>(S1369/L1369) - 1</f>
        <v>4.5914447018607</v>
      </c>
      <c r="X1369" s="12">
        <v>760.71</v>
      </c>
      <c r="Y1369" s="11">
        <v>3042.84</v>
      </c>
      <c r="Z1369" s="11">
        <f>ABS((U1369/L1369) - 1)</f>
        <v>0.29802321155663</v>
      </c>
      <c r="AA1369" s="12">
        <v>678.58956</v>
      </c>
      <c r="AB1369" s="6">
        <v>3695.76</v>
      </c>
      <c r="AC1369" s="6">
        <f>ABS((W1369/L1369) - 1)</f>
        <v>0.99255722535424</v>
      </c>
      <c r="AD1369" s="8" t="s">
        <v>39</v>
      </c>
      <c r="AE1369" t="s">
        <v>39</v>
      </c>
      <c r="AF1369"/>
    </row>
    <row r="1370" spans="1:32" customHeight="1" ht="30">
      <c r="A1370" s="3" t="s">
        <v>1767</v>
      </c>
      <c r="B1370" s="3" t="s">
        <v>1768</v>
      </c>
      <c r="C1370" s="3" t="s">
        <v>30</v>
      </c>
      <c r="D1370" s="3" t="s">
        <v>1758</v>
      </c>
      <c r="E1370" s="3"/>
      <c r="F1370" s="3"/>
      <c r="G1370" s="3"/>
      <c r="H1370" s="3" t="s">
        <v>1769</v>
      </c>
      <c r="I1370" s="4">
        <v>1</v>
      </c>
      <c r="J1370" s="3" t="s">
        <v>40</v>
      </c>
      <c r="K1370" s="7">
        <v>1284.48</v>
      </c>
      <c r="L1370" s="7">
        <f>K1370*1.16</f>
        <v>1489.9968</v>
      </c>
      <c r="M1370" s="7">
        <f>I1370*K1370</f>
        <v>1284.48</v>
      </c>
      <c r="N1370" s="7">
        <f>I1370*L1370</f>
        <v>1489.9968</v>
      </c>
      <c r="O1370" s="7">
        <v>2234.16</v>
      </c>
      <c r="P1370" s="5">
        <v>8936.64</v>
      </c>
      <c r="Q1370" s="5">
        <f>(O1370/L1370) - 1</f>
        <v>0.49943946188341</v>
      </c>
      <c r="R1370" s="7">
        <v>2085.22</v>
      </c>
      <c r="S1370" s="5">
        <v>8340.88</v>
      </c>
      <c r="T1370" s="5">
        <f>(Q1370/L1370) - 1</f>
        <v>-0.9996648050104</v>
      </c>
      <c r="U1370" s="7">
        <v>1936.27</v>
      </c>
      <c r="V1370" s="5">
        <v>7745.08</v>
      </c>
      <c r="W1370" s="5">
        <f>(S1370/L1370) - 1</f>
        <v>4.5979180626428</v>
      </c>
      <c r="X1370" s="7">
        <v>1839.46</v>
      </c>
      <c r="Y1370" s="5">
        <v>7357.84</v>
      </c>
      <c r="Z1370" s="5">
        <f>ABS((U1370/L1370) - 1)</f>
        <v>0.29951285801419</v>
      </c>
      <c r="AA1370" s="7">
        <v>1638.99648</v>
      </c>
      <c r="AB1370" s="6">
        <v>8936.64</v>
      </c>
      <c r="AC1370" s="6">
        <f>ABS((W1370/L1370) - 1)</f>
        <v>0.9969141423239</v>
      </c>
      <c r="AD1370" s="8" t="s">
        <v>39</v>
      </c>
      <c r="AE1370" t="s">
        <v>39</v>
      </c>
      <c r="AF1370"/>
    </row>
    <row r="1371" spans="1:32" customHeight="1" ht="30">
      <c r="A1371" s="9" t="s">
        <v>1770</v>
      </c>
      <c r="B1371" s="9" t="s">
        <v>1771</v>
      </c>
      <c r="C1371" s="9" t="s">
        <v>30</v>
      </c>
      <c r="D1371" s="9" t="s">
        <v>1758</v>
      </c>
      <c r="E1371" s="9"/>
      <c r="F1371" s="9"/>
      <c r="G1371" s="9"/>
      <c r="H1371" s="9" t="s">
        <v>1759</v>
      </c>
      <c r="I1371" s="10">
        <v>1</v>
      </c>
      <c r="J1371" s="9" t="s">
        <v>40</v>
      </c>
      <c r="K1371" s="12">
        <v>1375</v>
      </c>
      <c r="L1371" s="12">
        <f>K1371*1.16</f>
        <v>1595</v>
      </c>
      <c r="M1371" s="12">
        <f>I1371*K1371</f>
        <v>1375</v>
      </c>
      <c r="N1371" s="12">
        <f>I1371*L1371</f>
        <v>1595</v>
      </c>
      <c r="O1371" s="12">
        <v>2392.5</v>
      </c>
      <c r="P1371" s="11">
        <v>9570</v>
      </c>
      <c r="Q1371" s="11">
        <f>(O1371/L1371) - 1</f>
        <v>0.5</v>
      </c>
      <c r="R1371" s="12">
        <v>2233</v>
      </c>
      <c r="S1371" s="11">
        <v>8932</v>
      </c>
      <c r="T1371" s="11">
        <f>(Q1371/L1371) - 1</f>
        <v>-0.99968652037618</v>
      </c>
      <c r="U1371" s="12">
        <v>2073.5</v>
      </c>
      <c r="V1371" s="11">
        <v>8294</v>
      </c>
      <c r="W1371" s="11">
        <f>(S1371/L1371) - 1</f>
        <v>4.6</v>
      </c>
      <c r="X1371" s="12">
        <v>1914</v>
      </c>
      <c r="Y1371" s="11">
        <v>7656</v>
      </c>
      <c r="Z1371" s="11">
        <f>ABS((U1371/L1371) - 1)</f>
        <v>0.3</v>
      </c>
      <c r="AA1371" s="12">
        <v>1754.5</v>
      </c>
      <c r="AB1371" s="6">
        <v>9570</v>
      </c>
      <c r="AC1371" s="6">
        <f>ABS((W1371/L1371) - 1)</f>
        <v>0.99711598746082</v>
      </c>
      <c r="AD1371" s="8" t="s">
        <v>39</v>
      </c>
      <c r="AE1371" t="s">
        <v>39</v>
      </c>
      <c r="AF1371"/>
    </row>
    <row r="1372" spans="1:32" customHeight="1" ht="30">
      <c r="A1372" s="3" t="s">
        <v>1770</v>
      </c>
      <c r="B1372" s="3" t="s">
        <v>1771</v>
      </c>
      <c r="C1372" s="3" t="s">
        <v>30</v>
      </c>
      <c r="D1372" s="3" t="s">
        <v>1758</v>
      </c>
      <c r="E1372" s="3"/>
      <c r="F1372" s="3"/>
      <c r="G1372" s="3"/>
      <c r="H1372" s="3" t="s">
        <v>1759</v>
      </c>
      <c r="I1372" s="4">
        <v>8</v>
      </c>
      <c r="J1372" s="3" t="s">
        <v>51</v>
      </c>
      <c r="K1372" s="7">
        <v>1375</v>
      </c>
      <c r="L1372" s="7">
        <f>K1372*1.16</f>
        <v>1595</v>
      </c>
      <c r="M1372" s="7">
        <f>I1372*K1372</f>
        <v>11000</v>
      </c>
      <c r="N1372" s="7">
        <f>I1372*L1372</f>
        <v>12760</v>
      </c>
      <c r="O1372" s="7">
        <v>2392.5</v>
      </c>
      <c r="P1372" s="5">
        <v>9570</v>
      </c>
      <c r="Q1372" s="5">
        <f>(O1372/L1372) - 1</f>
        <v>0.5</v>
      </c>
      <c r="R1372" s="7">
        <v>2233</v>
      </c>
      <c r="S1372" s="5">
        <v>8932</v>
      </c>
      <c r="T1372" s="5">
        <f>(Q1372/L1372) - 1</f>
        <v>-0.99968652037618</v>
      </c>
      <c r="U1372" s="7">
        <v>2073.5</v>
      </c>
      <c r="V1372" s="5">
        <v>8294</v>
      </c>
      <c r="W1372" s="5">
        <f>(S1372/L1372) - 1</f>
        <v>4.6</v>
      </c>
      <c r="X1372" s="7">
        <v>1914</v>
      </c>
      <c r="Y1372" s="5">
        <v>7656</v>
      </c>
      <c r="Z1372" s="5">
        <f>ABS((U1372/L1372) - 1)</f>
        <v>0.3</v>
      </c>
      <c r="AA1372" s="7">
        <v>1754.5</v>
      </c>
      <c r="AB1372" s="6">
        <v>9570</v>
      </c>
      <c r="AC1372" s="6">
        <f>ABS((W1372/L1372) - 1)</f>
        <v>0.99711598746082</v>
      </c>
      <c r="AD1372" s="8" t="s">
        <v>39</v>
      </c>
      <c r="AE1372" t="s">
        <v>39</v>
      </c>
      <c r="AF1372"/>
    </row>
    <row r="1373" spans="1:32" customHeight="1" ht="30">
      <c r="A1373" s="9" t="s">
        <v>1772</v>
      </c>
      <c r="B1373" s="9" t="s">
        <v>1773</v>
      </c>
      <c r="C1373" s="9" t="s">
        <v>30</v>
      </c>
      <c r="D1373" s="9" t="s">
        <v>1758</v>
      </c>
      <c r="E1373" s="9"/>
      <c r="F1373" s="9"/>
      <c r="G1373" s="9"/>
      <c r="H1373" s="9" t="s">
        <v>79</v>
      </c>
      <c r="I1373" s="10">
        <v>1</v>
      </c>
      <c r="J1373" s="9" t="s">
        <v>63</v>
      </c>
      <c r="K1373" s="12">
        <v>370.69</v>
      </c>
      <c r="L1373" s="12">
        <f>K1373*1.16</f>
        <v>430.0004</v>
      </c>
      <c r="M1373" s="12">
        <f>I1373*K1373</f>
        <v>370.69</v>
      </c>
      <c r="N1373" s="12">
        <f>I1373*L1373</f>
        <v>430.0004</v>
      </c>
      <c r="O1373" s="12">
        <v>645</v>
      </c>
      <c r="P1373" s="11">
        <v>2580</v>
      </c>
      <c r="Q1373" s="11">
        <f>(O1373/L1373) - 1</f>
        <v>0.49999860465246</v>
      </c>
      <c r="R1373" s="12">
        <v>600</v>
      </c>
      <c r="S1373" s="11">
        <v>2400</v>
      </c>
      <c r="T1373" s="11">
        <f>(Q1373/L1373) - 1</f>
        <v>-0.99883721362898</v>
      </c>
      <c r="U1373" s="12">
        <v>550</v>
      </c>
      <c r="V1373" s="11">
        <v>2200</v>
      </c>
      <c r="W1373" s="11">
        <f>(S1373/L1373) - 1</f>
        <v>4.5813901568464</v>
      </c>
      <c r="X1373" s="12">
        <v>522.5</v>
      </c>
      <c r="Y1373" s="11">
        <v>2090</v>
      </c>
      <c r="Z1373" s="11">
        <f>ABS((U1373/L1373) - 1)</f>
        <v>0.27906857761063</v>
      </c>
      <c r="AA1373" s="12">
        <v>473.00044</v>
      </c>
      <c r="AB1373" s="6">
        <v>2580</v>
      </c>
      <c r="AC1373" s="6">
        <f>ABS((W1373/L1373) - 1)</f>
        <v>0.98934561419746</v>
      </c>
      <c r="AD1373" s="8" t="s">
        <v>39</v>
      </c>
      <c r="AE1373" t="s">
        <v>39</v>
      </c>
      <c r="AF1373"/>
    </row>
    <row r="1374" spans="1:32" customHeight="1" ht="30">
      <c r="A1374" s="3" t="s">
        <v>1774</v>
      </c>
      <c r="B1374" s="3" t="s">
        <v>1775</v>
      </c>
      <c r="C1374" s="3" t="s">
        <v>30</v>
      </c>
      <c r="D1374" s="3" t="s">
        <v>1758</v>
      </c>
      <c r="E1374" s="3"/>
      <c r="F1374" s="3"/>
      <c r="G1374" s="3"/>
      <c r="H1374" s="3" t="s">
        <v>1759</v>
      </c>
      <c r="I1374" s="4">
        <v>1</v>
      </c>
      <c r="J1374" s="3" t="s">
        <v>40</v>
      </c>
      <c r="K1374" s="7">
        <v>265.25</v>
      </c>
      <c r="L1374" s="7">
        <f>K1374*1.16</f>
        <v>307.69</v>
      </c>
      <c r="M1374" s="7">
        <f>I1374*K1374</f>
        <v>265.25</v>
      </c>
      <c r="N1374" s="7">
        <f>I1374*L1374</f>
        <v>307.69</v>
      </c>
      <c r="O1374" s="7">
        <v>523.07</v>
      </c>
      <c r="P1374" s="5">
        <v>2092.28</v>
      </c>
      <c r="Q1374" s="5">
        <f>(O1374/L1374) - 1</f>
        <v>0.69999024992687</v>
      </c>
      <c r="R1374" s="7">
        <v>492.3</v>
      </c>
      <c r="S1374" s="5">
        <v>1969.2</v>
      </c>
      <c r="T1374" s="5">
        <f>(Q1374/L1374) - 1</f>
        <v>-0.99772501462535</v>
      </c>
      <c r="U1374" s="7">
        <v>400</v>
      </c>
      <c r="V1374" s="5">
        <v>1600</v>
      </c>
      <c r="W1374" s="5">
        <f>(S1374/L1374) - 1</f>
        <v>5.39994799961</v>
      </c>
      <c r="X1374" s="7">
        <v>380</v>
      </c>
      <c r="Y1374" s="5">
        <v>1520</v>
      </c>
      <c r="Z1374" s="5">
        <f>ABS((U1374/L1374) - 1)</f>
        <v>0.30000975007313</v>
      </c>
      <c r="AA1374" s="7">
        <v>338.459</v>
      </c>
      <c r="AB1374" s="6">
        <v>2092.28</v>
      </c>
      <c r="AC1374" s="6">
        <f>ABS((W1374/L1374) - 1)</f>
        <v>0.98245003737655</v>
      </c>
      <c r="AD1374" s="8" t="s">
        <v>39</v>
      </c>
      <c r="AE1374" t="s">
        <v>39</v>
      </c>
      <c r="AF1374"/>
    </row>
    <row r="1375" spans="1:32" customHeight="1" ht="30">
      <c r="A1375" s="9" t="s">
        <v>1776</v>
      </c>
      <c r="B1375" s="9" t="s">
        <v>1777</v>
      </c>
      <c r="C1375" s="9" t="s">
        <v>30</v>
      </c>
      <c r="D1375" s="9" t="s">
        <v>1758</v>
      </c>
      <c r="E1375" s="9"/>
      <c r="F1375" s="9"/>
      <c r="G1375" s="9"/>
      <c r="H1375" s="9" t="s">
        <v>1759</v>
      </c>
      <c r="I1375" s="10">
        <v>4</v>
      </c>
      <c r="J1375" s="9" t="s">
        <v>40</v>
      </c>
      <c r="K1375" s="12">
        <v>265.25</v>
      </c>
      <c r="L1375" s="12">
        <f>K1375*1.16</f>
        <v>307.69</v>
      </c>
      <c r="M1375" s="12">
        <f>I1375*K1375</f>
        <v>1061</v>
      </c>
      <c r="N1375" s="12">
        <f>I1375*L1375</f>
        <v>1230.76</v>
      </c>
      <c r="O1375" s="12">
        <v>523.07</v>
      </c>
      <c r="P1375" s="11">
        <v>2092.28</v>
      </c>
      <c r="Q1375" s="11">
        <f>(O1375/L1375) - 1</f>
        <v>0.69999024992687</v>
      </c>
      <c r="R1375" s="12">
        <v>492.3</v>
      </c>
      <c r="S1375" s="11">
        <v>1969.2</v>
      </c>
      <c r="T1375" s="11">
        <f>(Q1375/L1375) - 1</f>
        <v>-0.99772501462535</v>
      </c>
      <c r="U1375" s="12">
        <v>400</v>
      </c>
      <c r="V1375" s="11">
        <v>1600</v>
      </c>
      <c r="W1375" s="11">
        <f>(S1375/L1375) - 1</f>
        <v>5.39994799961</v>
      </c>
      <c r="X1375" s="12">
        <v>380</v>
      </c>
      <c r="Y1375" s="11">
        <v>1520</v>
      </c>
      <c r="Z1375" s="11">
        <f>ABS((U1375/L1375) - 1)</f>
        <v>0.30000975007313</v>
      </c>
      <c r="AA1375" s="12">
        <v>338.459</v>
      </c>
      <c r="AB1375" s="6">
        <v>2092.28</v>
      </c>
      <c r="AC1375" s="6">
        <f>ABS((W1375/L1375) - 1)</f>
        <v>0.98245003737655</v>
      </c>
      <c r="AD1375" s="8" t="s">
        <v>39</v>
      </c>
      <c r="AE1375" t="s">
        <v>39</v>
      </c>
      <c r="AF1375"/>
    </row>
    <row r="1376" spans="1:32" customHeight="1" ht="30">
      <c r="A1376" s="3" t="s">
        <v>1776</v>
      </c>
      <c r="B1376" s="3" t="s">
        <v>1777</v>
      </c>
      <c r="C1376" s="3" t="s">
        <v>30</v>
      </c>
      <c r="D1376" s="3" t="s">
        <v>1758</v>
      </c>
      <c r="E1376" s="3"/>
      <c r="F1376" s="3"/>
      <c r="G1376" s="3"/>
      <c r="H1376" s="3" t="s">
        <v>1759</v>
      </c>
      <c r="I1376" s="4">
        <v>1</v>
      </c>
      <c r="J1376" s="3" t="s">
        <v>89</v>
      </c>
      <c r="K1376" s="7">
        <v>265.25</v>
      </c>
      <c r="L1376" s="7">
        <f>K1376*1.16</f>
        <v>307.69</v>
      </c>
      <c r="M1376" s="7">
        <f>I1376*K1376</f>
        <v>265.25</v>
      </c>
      <c r="N1376" s="7">
        <f>I1376*L1376</f>
        <v>307.69</v>
      </c>
      <c r="O1376" s="7">
        <v>523.07</v>
      </c>
      <c r="P1376" s="5">
        <v>2092.28</v>
      </c>
      <c r="Q1376" s="5">
        <f>(O1376/L1376) - 1</f>
        <v>0.69999024992687</v>
      </c>
      <c r="R1376" s="7">
        <v>492.3</v>
      </c>
      <c r="S1376" s="5">
        <v>1969.2</v>
      </c>
      <c r="T1376" s="5">
        <f>(Q1376/L1376) - 1</f>
        <v>-0.99772501462535</v>
      </c>
      <c r="U1376" s="7">
        <v>400</v>
      </c>
      <c r="V1376" s="5">
        <v>1600</v>
      </c>
      <c r="W1376" s="5">
        <f>(S1376/L1376) - 1</f>
        <v>5.39994799961</v>
      </c>
      <c r="X1376" s="7">
        <v>380</v>
      </c>
      <c r="Y1376" s="5">
        <v>1520</v>
      </c>
      <c r="Z1376" s="5">
        <f>ABS((U1376/L1376) - 1)</f>
        <v>0.30000975007313</v>
      </c>
      <c r="AA1376" s="7">
        <v>338.459</v>
      </c>
      <c r="AB1376" s="6">
        <v>2092.28</v>
      </c>
      <c r="AC1376" s="6">
        <f>ABS((W1376/L1376) - 1)</f>
        <v>0.98245003737655</v>
      </c>
      <c r="AD1376" s="8" t="s">
        <v>39</v>
      </c>
      <c r="AE1376" t="s">
        <v>39</v>
      </c>
      <c r="AF1376"/>
    </row>
    <row r="1377" spans="1:32" customHeight="1" ht="30">
      <c r="A1377" s="9" t="s">
        <v>1776</v>
      </c>
      <c r="B1377" s="9" t="s">
        <v>1777</v>
      </c>
      <c r="C1377" s="9" t="s">
        <v>30</v>
      </c>
      <c r="D1377" s="9" t="s">
        <v>1758</v>
      </c>
      <c r="E1377" s="9"/>
      <c r="F1377" s="9"/>
      <c r="G1377" s="9"/>
      <c r="H1377" s="9" t="s">
        <v>1759</v>
      </c>
      <c r="I1377" s="10">
        <v>1</v>
      </c>
      <c r="J1377" s="9" t="s">
        <v>42</v>
      </c>
      <c r="K1377" s="12">
        <v>265.25</v>
      </c>
      <c r="L1377" s="12">
        <f>K1377*1.16</f>
        <v>307.69</v>
      </c>
      <c r="M1377" s="12">
        <f>I1377*K1377</f>
        <v>265.25</v>
      </c>
      <c r="N1377" s="12">
        <f>I1377*L1377</f>
        <v>307.69</v>
      </c>
      <c r="O1377" s="12">
        <v>523.07</v>
      </c>
      <c r="P1377" s="11">
        <v>2092.28</v>
      </c>
      <c r="Q1377" s="11">
        <f>(O1377/L1377) - 1</f>
        <v>0.69999024992687</v>
      </c>
      <c r="R1377" s="12">
        <v>492.3</v>
      </c>
      <c r="S1377" s="11">
        <v>1969.2</v>
      </c>
      <c r="T1377" s="11">
        <f>(Q1377/L1377) - 1</f>
        <v>-0.99772501462535</v>
      </c>
      <c r="U1377" s="12">
        <v>400</v>
      </c>
      <c r="V1377" s="11">
        <v>1600</v>
      </c>
      <c r="W1377" s="11">
        <f>(S1377/L1377) - 1</f>
        <v>5.39994799961</v>
      </c>
      <c r="X1377" s="12">
        <v>380</v>
      </c>
      <c r="Y1377" s="11">
        <v>1520</v>
      </c>
      <c r="Z1377" s="11">
        <f>ABS((U1377/L1377) - 1)</f>
        <v>0.30000975007313</v>
      </c>
      <c r="AA1377" s="12">
        <v>338.459</v>
      </c>
      <c r="AB1377" s="6">
        <v>2092.28</v>
      </c>
      <c r="AC1377" s="6">
        <f>ABS((W1377/L1377) - 1)</f>
        <v>0.98245003737655</v>
      </c>
      <c r="AD1377" s="8" t="s">
        <v>39</v>
      </c>
      <c r="AE1377" t="s">
        <v>39</v>
      </c>
      <c r="AF1377"/>
    </row>
    <row r="1378" spans="1:32" customHeight="1" ht="30">
      <c r="A1378" s="3" t="s">
        <v>1778</v>
      </c>
      <c r="B1378" s="3" t="s">
        <v>1779</v>
      </c>
      <c r="C1378" s="3" t="s">
        <v>30</v>
      </c>
      <c r="D1378" s="3" t="s">
        <v>1758</v>
      </c>
      <c r="E1378" s="3"/>
      <c r="F1378" s="3"/>
      <c r="G1378" s="3"/>
      <c r="H1378" s="3" t="s">
        <v>79</v>
      </c>
      <c r="I1378" s="4">
        <v>1</v>
      </c>
      <c r="J1378" s="3" t="s">
        <v>63</v>
      </c>
      <c r="K1378" s="7">
        <v>397.88</v>
      </c>
      <c r="L1378" s="7">
        <f>K1378*1.16</f>
        <v>461.5408</v>
      </c>
      <c r="M1378" s="7">
        <f>I1378*K1378</f>
        <v>397.88</v>
      </c>
      <c r="N1378" s="7">
        <f>I1378*L1378</f>
        <v>461.5408</v>
      </c>
      <c r="O1378" s="7">
        <v>523.07</v>
      </c>
      <c r="P1378" s="5">
        <v>2092.28</v>
      </c>
      <c r="Q1378" s="5">
        <f>(O1378/L1378) - 1</f>
        <v>0.1333125912162</v>
      </c>
      <c r="R1378" s="7">
        <v>492.3</v>
      </c>
      <c r="S1378" s="5">
        <v>1969.2</v>
      </c>
      <c r="T1378" s="5">
        <f>(Q1378/L1378) - 1</f>
        <v>-0.99971115751583</v>
      </c>
      <c r="U1378" s="7">
        <v>400</v>
      </c>
      <c r="V1378" s="5">
        <v>1600</v>
      </c>
      <c r="W1378" s="5">
        <f>(S1378/L1378) - 1</f>
        <v>3.2665783826695</v>
      </c>
      <c r="X1378" s="7">
        <v>380</v>
      </c>
      <c r="Y1378" s="5">
        <v>1520</v>
      </c>
      <c r="Z1378" s="5">
        <f>ABS((U1378/L1378) - 1)</f>
        <v>0.1333377244222</v>
      </c>
      <c r="AA1378" s="7">
        <v>507.69488</v>
      </c>
      <c r="AB1378" s="6">
        <v>2092.28</v>
      </c>
      <c r="AC1378" s="6">
        <f>ABS((W1378/L1378) - 1)</f>
        <v>0.99292244936381</v>
      </c>
      <c r="AD1378" s="8" t="s">
        <v>39</v>
      </c>
      <c r="AE1378" t="s">
        <v>39</v>
      </c>
      <c r="AF1378" t="s">
        <v>1780</v>
      </c>
    </row>
    <row r="1379" spans="1:32" customHeight="1" ht="30">
      <c r="A1379" s="9" t="s">
        <v>1778</v>
      </c>
      <c r="B1379" s="9" t="s">
        <v>1779</v>
      </c>
      <c r="C1379" s="9" t="s">
        <v>30</v>
      </c>
      <c r="D1379" s="9" t="s">
        <v>1758</v>
      </c>
      <c r="E1379" s="9"/>
      <c r="F1379" s="9"/>
      <c r="G1379" s="9"/>
      <c r="H1379" s="9" t="s">
        <v>79</v>
      </c>
      <c r="I1379" s="10">
        <v>1</v>
      </c>
      <c r="J1379" s="9" t="s">
        <v>58</v>
      </c>
      <c r="K1379" s="12">
        <v>265.25</v>
      </c>
      <c r="L1379" s="12">
        <f>K1379*1.16</f>
        <v>307.69</v>
      </c>
      <c r="M1379" s="12">
        <f>I1379*K1379</f>
        <v>265.25</v>
      </c>
      <c r="N1379" s="12">
        <f>I1379*L1379</f>
        <v>307.69</v>
      </c>
      <c r="O1379" s="12">
        <v>523.07</v>
      </c>
      <c r="P1379" s="11">
        <v>2092.28</v>
      </c>
      <c r="Q1379" s="11">
        <f>(O1379/L1379) - 1</f>
        <v>0.69999024992687</v>
      </c>
      <c r="R1379" s="12">
        <v>492.3</v>
      </c>
      <c r="S1379" s="11">
        <v>1969.2</v>
      </c>
      <c r="T1379" s="11">
        <f>(Q1379/L1379) - 1</f>
        <v>-0.99772501462535</v>
      </c>
      <c r="U1379" s="12">
        <v>400</v>
      </c>
      <c r="V1379" s="11">
        <v>1600</v>
      </c>
      <c r="W1379" s="11">
        <f>(S1379/L1379) - 1</f>
        <v>5.39994799961</v>
      </c>
      <c r="X1379" s="12">
        <v>380</v>
      </c>
      <c r="Y1379" s="11">
        <v>1520</v>
      </c>
      <c r="Z1379" s="11">
        <f>ABS((U1379/L1379) - 1)</f>
        <v>0.30000975007313</v>
      </c>
      <c r="AA1379" s="12">
        <v>338.459</v>
      </c>
      <c r="AB1379" s="6">
        <v>2092.28</v>
      </c>
      <c r="AC1379" s="6">
        <f>ABS((W1379/L1379) - 1)</f>
        <v>0.98245003737655</v>
      </c>
      <c r="AD1379" s="8" t="s">
        <v>39</v>
      </c>
      <c r="AE1379" t="s">
        <v>39</v>
      </c>
      <c r="AF1379"/>
    </row>
    <row r="1380" spans="1:32" customHeight="1" ht="30">
      <c r="A1380" s="3" t="s">
        <v>1778</v>
      </c>
      <c r="B1380" s="3" t="s">
        <v>1779</v>
      </c>
      <c r="C1380" s="3" t="s">
        <v>30</v>
      </c>
      <c r="D1380" s="3" t="s">
        <v>1758</v>
      </c>
      <c r="E1380" s="3"/>
      <c r="F1380" s="3"/>
      <c r="G1380" s="3"/>
      <c r="H1380" s="3" t="s">
        <v>79</v>
      </c>
      <c r="I1380" s="4">
        <v>3</v>
      </c>
      <c r="J1380" s="3" t="s">
        <v>40</v>
      </c>
      <c r="K1380" s="7">
        <v>265.35</v>
      </c>
      <c r="L1380" s="7">
        <f>K1380*1.16</f>
        <v>307.806</v>
      </c>
      <c r="M1380" s="7">
        <f>I1380*K1380</f>
        <v>796.05</v>
      </c>
      <c r="N1380" s="7">
        <f>I1380*L1380</f>
        <v>923.418</v>
      </c>
      <c r="O1380" s="7">
        <v>523.07</v>
      </c>
      <c r="P1380" s="5">
        <v>2092.28</v>
      </c>
      <c r="Q1380" s="5">
        <f>(O1380/L1380) - 1</f>
        <v>0.69934959032637</v>
      </c>
      <c r="R1380" s="7">
        <v>492.3</v>
      </c>
      <c r="S1380" s="5">
        <v>1969.2</v>
      </c>
      <c r="T1380" s="5">
        <f>(Q1380/L1380) - 1</f>
        <v>-0.99772795335268</v>
      </c>
      <c r="U1380" s="7">
        <v>400</v>
      </c>
      <c r="V1380" s="5">
        <v>1600</v>
      </c>
      <c r="W1380" s="5">
        <f>(S1380/L1380) - 1</f>
        <v>5.3975361104072</v>
      </c>
      <c r="X1380" s="7">
        <v>380</v>
      </c>
      <c r="Y1380" s="5">
        <v>1520</v>
      </c>
      <c r="Z1380" s="5">
        <f>ABS((U1380/L1380) - 1)</f>
        <v>0.29951982742377</v>
      </c>
      <c r="AA1380" s="7">
        <v>338.5866</v>
      </c>
      <c r="AB1380" s="6">
        <v>2092.28</v>
      </c>
      <c r="AC1380" s="6">
        <f>ABS((W1380/L1380) - 1)</f>
        <v>0.98246448701323</v>
      </c>
      <c r="AD1380" s="8" t="s">
        <v>39</v>
      </c>
      <c r="AE1380" t="s">
        <v>39</v>
      </c>
      <c r="AF1380"/>
    </row>
    <row r="1381" spans="1:32" customHeight="1" ht="30">
      <c r="A1381" s="9" t="s">
        <v>1781</v>
      </c>
      <c r="B1381" s="9" t="s">
        <v>1782</v>
      </c>
      <c r="C1381" s="9" t="s">
        <v>30</v>
      </c>
      <c r="D1381" s="9" t="s">
        <v>1758</v>
      </c>
      <c r="E1381" s="9"/>
      <c r="F1381" s="9"/>
      <c r="G1381" s="9"/>
      <c r="H1381" s="9" t="s">
        <v>79</v>
      </c>
      <c r="I1381" s="10">
        <v>1</v>
      </c>
      <c r="J1381" s="9" t="s">
        <v>63</v>
      </c>
      <c r="K1381" s="12">
        <v>397.88</v>
      </c>
      <c r="L1381" s="12">
        <f>K1381*1.16</f>
        <v>461.5408</v>
      </c>
      <c r="M1381" s="12">
        <f>I1381*K1381</f>
        <v>397.88</v>
      </c>
      <c r="N1381" s="12">
        <f>I1381*L1381</f>
        <v>461.5408</v>
      </c>
      <c r="O1381" s="12">
        <v>692.31</v>
      </c>
      <c r="P1381" s="11">
        <v>2769.24</v>
      </c>
      <c r="Q1381" s="11">
        <f>(O1381/L1381) - 1</f>
        <v>0.49999740001317</v>
      </c>
      <c r="R1381" s="12">
        <v>646.15</v>
      </c>
      <c r="S1381" s="11">
        <v>2584.6</v>
      </c>
      <c r="T1381" s="11">
        <f>(Q1381/L1381) - 1</f>
        <v>-0.9989166777888</v>
      </c>
      <c r="U1381" s="12">
        <v>600</v>
      </c>
      <c r="V1381" s="11">
        <v>2400</v>
      </c>
      <c r="W1381" s="11">
        <f>(S1381/L1381) - 1</f>
        <v>4.599938293646</v>
      </c>
      <c r="X1381" s="12">
        <v>570</v>
      </c>
      <c r="Y1381" s="11">
        <v>2280</v>
      </c>
      <c r="Z1381" s="11">
        <f>ABS((U1381/L1381) - 1)</f>
        <v>0.29999341336671</v>
      </c>
      <c r="AA1381" s="12">
        <v>507.69488</v>
      </c>
      <c r="AB1381" s="6">
        <v>2769.24</v>
      </c>
      <c r="AC1381" s="6">
        <f>ABS((W1381/L1381) - 1)</f>
        <v>0.99003351752728</v>
      </c>
      <c r="AD1381" s="8" t="s">
        <v>39</v>
      </c>
      <c r="AE1381" t="s">
        <v>39</v>
      </c>
      <c r="AF1381"/>
    </row>
    <row r="1382" spans="1:32" customHeight="1" ht="30">
      <c r="A1382" s="3" t="s">
        <v>1781</v>
      </c>
      <c r="B1382" s="3" t="s">
        <v>1782</v>
      </c>
      <c r="C1382" s="3" t="s">
        <v>30</v>
      </c>
      <c r="D1382" s="3" t="s">
        <v>1758</v>
      </c>
      <c r="E1382" s="3"/>
      <c r="F1382" s="3"/>
      <c r="G1382" s="3"/>
      <c r="H1382" s="3" t="s">
        <v>79</v>
      </c>
      <c r="I1382" s="4">
        <v>1</v>
      </c>
      <c r="J1382" s="3" t="s">
        <v>89</v>
      </c>
      <c r="K1382" s="7">
        <v>397.88</v>
      </c>
      <c r="L1382" s="7">
        <f>K1382*1.16</f>
        <v>461.5408</v>
      </c>
      <c r="M1382" s="7">
        <f>I1382*K1382</f>
        <v>397.88</v>
      </c>
      <c r="N1382" s="7">
        <f>I1382*L1382</f>
        <v>461.5408</v>
      </c>
      <c r="O1382" s="7">
        <v>692.31</v>
      </c>
      <c r="P1382" s="5">
        <v>2769.24</v>
      </c>
      <c r="Q1382" s="5">
        <f>(O1382/L1382) - 1</f>
        <v>0.49999740001317</v>
      </c>
      <c r="R1382" s="7">
        <v>646.15</v>
      </c>
      <c r="S1382" s="5">
        <v>2584.6</v>
      </c>
      <c r="T1382" s="5">
        <f>(Q1382/L1382) - 1</f>
        <v>-0.9989166777888</v>
      </c>
      <c r="U1382" s="7">
        <v>600</v>
      </c>
      <c r="V1382" s="5">
        <v>2400</v>
      </c>
      <c r="W1382" s="5">
        <f>(S1382/L1382) - 1</f>
        <v>4.599938293646</v>
      </c>
      <c r="X1382" s="7">
        <v>570</v>
      </c>
      <c r="Y1382" s="5">
        <v>2280</v>
      </c>
      <c r="Z1382" s="5">
        <f>ABS((U1382/L1382) - 1)</f>
        <v>0.29999341336671</v>
      </c>
      <c r="AA1382" s="7">
        <v>507.69488</v>
      </c>
      <c r="AB1382" s="6">
        <v>2769.24</v>
      </c>
      <c r="AC1382" s="6">
        <f>ABS((W1382/L1382) - 1)</f>
        <v>0.99003351752728</v>
      </c>
      <c r="AD1382" s="8" t="s">
        <v>39</v>
      </c>
      <c r="AE1382" t="s">
        <v>39</v>
      </c>
      <c r="AF1382"/>
    </row>
    <row r="1383" spans="1:32" customHeight="1" ht="30">
      <c r="A1383" s="9" t="s">
        <v>1783</v>
      </c>
      <c r="B1383" s="9" t="s">
        <v>1784</v>
      </c>
      <c r="C1383" s="9" t="s">
        <v>30</v>
      </c>
      <c r="D1383" s="9" t="s">
        <v>1758</v>
      </c>
      <c r="E1383" s="9"/>
      <c r="F1383" s="9"/>
      <c r="G1383" s="9"/>
      <c r="H1383" s="9" t="s">
        <v>1759</v>
      </c>
      <c r="I1383" s="10">
        <v>1</v>
      </c>
      <c r="J1383" s="9" t="s">
        <v>40</v>
      </c>
      <c r="K1383" s="12">
        <v>265.25</v>
      </c>
      <c r="L1383" s="12">
        <f>K1383*1.16</f>
        <v>307.69</v>
      </c>
      <c r="M1383" s="12">
        <f>I1383*K1383</f>
        <v>265.25</v>
      </c>
      <c r="N1383" s="12">
        <f>I1383*L1383</f>
        <v>307.69</v>
      </c>
      <c r="O1383" s="12">
        <v>523.07</v>
      </c>
      <c r="P1383" s="11">
        <v>2092.28</v>
      </c>
      <c r="Q1383" s="11">
        <f>(O1383/L1383) - 1</f>
        <v>0.69999024992687</v>
      </c>
      <c r="R1383" s="12">
        <v>492.3</v>
      </c>
      <c r="S1383" s="11">
        <v>1969.2</v>
      </c>
      <c r="T1383" s="11">
        <f>(Q1383/L1383) - 1</f>
        <v>-0.99772501462535</v>
      </c>
      <c r="U1383" s="12">
        <v>400</v>
      </c>
      <c r="V1383" s="11">
        <v>1600</v>
      </c>
      <c r="W1383" s="11">
        <f>(S1383/L1383) - 1</f>
        <v>5.39994799961</v>
      </c>
      <c r="X1383" s="12">
        <v>380</v>
      </c>
      <c r="Y1383" s="11">
        <v>1520</v>
      </c>
      <c r="Z1383" s="11">
        <f>ABS((U1383/L1383) - 1)</f>
        <v>0.30000975007313</v>
      </c>
      <c r="AA1383" s="12">
        <v>338.459</v>
      </c>
      <c r="AB1383" s="6">
        <v>2092.28</v>
      </c>
      <c r="AC1383" s="6">
        <f>ABS((W1383/L1383) - 1)</f>
        <v>0.98245003737655</v>
      </c>
      <c r="AD1383" s="8" t="s">
        <v>39</v>
      </c>
      <c r="AE1383" t="s">
        <v>39</v>
      </c>
      <c r="AF1383"/>
    </row>
    <row r="1384" spans="1:32" customHeight="1" ht="30">
      <c r="A1384" s="3" t="s">
        <v>1785</v>
      </c>
      <c r="B1384" s="3" t="s">
        <v>1786</v>
      </c>
      <c r="C1384" s="3" t="s">
        <v>30</v>
      </c>
      <c r="D1384" s="3" t="s">
        <v>1758</v>
      </c>
      <c r="E1384" s="3"/>
      <c r="F1384" s="3"/>
      <c r="G1384" s="3"/>
      <c r="H1384" s="3" t="s">
        <v>79</v>
      </c>
      <c r="I1384" s="4">
        <v>1</v>
      </c>
      <c r="J1384" s="3" t="s">
        <v>40</v>
      </c>
      <c r="K1384" s="7">
        <v>265.25</v>
      </c>
      <c r="L1384" s="7">
        <f>K1384*1.16</f>
        <v>307.69</v>
      </c>
      <c r="M1384" s="7">
        <f>I1384*K1384</f>
        <v>265.25</v>
      </c>
      <c r="N1384" s="7">
        <f>I1384*L1384</f>
        <v>307.69</v>
      </c>
      <c r="O1384" s="7">
        <v>523.07</v>
      </c>
      <c r="P1384" s="5">
        <v>2092.28</v>
      </c>
      <c r="Q1384" s="5">
        <f>(O1384/L1384) - 1</f>
        <v>0.69999024992687</v>
      </c>
      <c r="R1384" s="7">
        <v>492.3</v>
      </c>
      <c r="S1384" s="5">
        <v>1969.2</v>
      </c>
      <c r="T1384" s="5">
        <f>(Q1384/L1384) - 1</f>
        <v>-0.99772501462535</v>
      </c>
      <c r="U1384" s="7">
        <v>400</v>
      </c>
      <c r="V1384" s="5">
        <v>1600</v>
      </c>
      <c r="W1384" s="5">
        <f>(S1384/L1384) - 1</f>
        <v>5.39994799961</v>
      </c>
      <c r="X1384" s="7">
        <v>380</v>
      </c>
      <c r="Y1384" s="5">
        <v>1520</v>
      </c>
      <c r="Z1384" s="5">
        <f>ABS((U1384/L1384) - 1)</f>
        <v>0.30000975007313</v>
      </c>
      <c r="AA1384" s="7">
        <v>338.459</v>
      </c>
      <c r="AB1384" s="6">
        <v>2092.28</v>
      </c>
      <c r="AC1384" s="6">
        <f>ABS((W1384/L1384) - 1)</f>
        <v>0.98245003737655</v>
      </c>
      <c r="AD1384" s="8" t="s">
        <v>39</v>
      </c>
      <c r="AE1384" t="s">
        <v>39</v>
      </c>
      <c r="AF1384"/>
    </row>
    <row r="1385" spans="1:32" customHeight="1" ht="30">
      <c r="A1385" s="9" t="s">
        <v>1785</v>
      </c>
      <c r="B1385" s="9" t="s">
        <v>1786</v>
      </c>
      <c r="C1385" s="9" t="s">
        <v>30</v>
      </c>
      <c r="D1385" s="9" t="s">
        <v>1758</v>
      </c>
      <c r="E1385" s="9"/>
      <c r="F1385" s="9"/>
      <c r="G1385" s="9"/>
      <c r="H1385" s="9" t="s">
        <v>79</v>
      </c>
      <c r="I1385" s="10">
        <v>2</v>
      </c>
      <c r="J1385" s="9" t="s">
        <v>63</v>
      </c>
      <c r="K1385" s="12">
        <v>397.88</v>
      </c>
      <c r="L1385" s="12">
        <f>K1385*1.16</f>
        <v>461.5408</v>
      </c>
      <c r="M1385" s="12">
        <f>I1385*K1385</f>
        <v>795.76</v>
      </c>
      <c r="N1385" s="12">
        <f>I1385*L1385</f>
        <v>923.0816</v>
      </c>
      <c r="O1385" s="12">
        <v>523.07</v>
      </c>
      <c r="P1385" s="11">
        <v>2092.28</v>
      </c>
      <c r="Q1385" s="11">
        <f>(O1385/L1385) - 1</f>
        <v>0.1333125912162</v>
      </c>
      <c r="R1385" s="12">
        <v>492.3</v>
      </c>
      <c r="S1385" s="11">
        <v>1969.2</v>
      </c>
      <c r="T1385" s="11">
        <f>(Q1385/L1385) - 1</f>
        <v>-0.99971115751583</v>
      </c>
      <c r="U1385" s="12">
        <v>400</v>
      </c>
      <c r="V1385" s="11">
        <v>1600</v>
      </c>
      <c r="W1385" s="11">
        <f>(S1385/L1385) - 1</f>
        <v>3.2665783826695</v>
      </c>
      <c r="X1385" s="12">
        <v>380</v>
      </c>
      <c r="Y1385" s="11">
        <v>1520</v>
      </c>
      <c r="Z1385" s="11">
        <f>ABS((U1385/L1385) - 1)</f>
        <v>0.1333377244222</v>
      </c>
      <c r="AA1385" s="12">
        <v>507.69488</v>
      </c>
      <c r="AB1385" s="6">
        <v>2092.28</v>
      </c>
      <c r="AC1385" s="6">
        <f>ABS((W1385/L1385) - 1)</f>
        <v>0.99292244936381</v>
      </c>
      <c r="AD1385" s="8" t="s">
        <v>39</v>
      </c>
      <c r="AE1385" t="s">
        <v>39</v>
      </c>
      <c r="AF1385" t="s">
        <v>1780</v>
      </c>
    </row>
    <row r="1386" spans="1:32" customHeight="1" ht="30">
      <c r="A1386" s="3" t="s">
        <v>1787</v>
      </c>
      <c r="B1386" s="3" t="s">
        <v>1788</v>
      </c>
      <c r="C1386" s="3" t="s">
        <v>30</v>
      </c>
      <c r="D1386" s="3" t="s">
        <v>1758</v>
      </c>
      <c r="E1386" s="3"/>
      <c r="F1386" s="3"/>
      <c r="G1386" s="3"/>
      <c r="H1386" s="3" t="s">
        <v>79</v>
      </c>
      <c r="I1386" s="4">
        <v>2</v>
      </c>
      <c r="J1386" s="3" t="s">
        <v>40</v>
      </c>
      <c r="K1386" s="7">
        <v>994.69</v>
      </c>
      <c r="L1386" s="7">
        <f>K1386*1.16</f>
        <v>1153.8404</v>
      </c>
      <c r="M1386" s="7">
        <f>I1386*K1386</f>
        <v>1989.38</v>
      </c>
      <c r="N1386" s="7">
        <f>I1386*L1386</f>
        <v>2307.6808</v>
      </c>
      <c r="O1386" s="7">
        <v>1730.76</v>
      </c>
      <c r="P1386" s="5">
        <v>6923.04</v>
      </c>
      <c r="Q1386" s="5">
        <f>(O1386/L1386) - 1</f>
        <v>0.49999947999741</v>
      </c>
      <c r="R1386" s="7">
        <v>1615.38</v>
      </c>
      <c r="S1386" s="5">
        <v>6461.52</v>
      </c>
      <c r="T1386" s="5">
        <f>(Q1386/L1386) - 1</f>
        <v>-0.99956666495644</v>
      </c>
      <c r="U1386" s="7">
        <v>1499.99</v>
      </c>
      <c r="V1386" s="5">
        <v>5999.96</v>
      </c>
      <c r="W1386" s="5">
        <f>(S1386/L1386) - 1</f>
        <v>4.6000119253928</v>
      </c>
      <c r="X1386" s="7">
        <v>1424.99</v>
      </c>
      <c r="Y1386" s="5">
        <v>5699.96</v>
      </c>
      <c r="Z1386" s="5">
        <f>ABS((U1386/L1386) - 1)</f>
        <v>0.29999781598911</v>
      </c>
      <c r="AA1386" s="7">
        <v>1269.22444</v>
      </c>
      <c r="AB1386" s="6">
        <v>6923.04</v>
      </c>
      <c r="AC1386" s="6">
        <f>ABS((W1386/L1386) - 1)</f>
        <v>0.99601330311766</v>
      </c>
      <c r="AD1386" s="8" t="s">
        <v>39</v>
      </c>
      <c r="AE1386" t="s">
        <v>39</v>
      </c>
      <c r="AF1386"/>
    </row>
    <row r="1387" spans="1:32" customHeight="1" ht="30">
      <c r="A1387" s="9" t="s">
        <v>1787</v>
      </c>
      <c r="B1387" s="9" t="s">
        <v>1788</v>
      </c>
      <c r="C1387" s="9" t="s">
        <v>30</v>
      </c>
      <c r="D1387" s="9" t="s">
        <v>1758</v>
      </c>
      <c r="E1387" s="9"/>
      <c r="F1387" s="9"/>
      <c r="G1387" s="9"/>
      <c r="H1387" s="9" t="s">
        <v>79</v>
      </c>
      <c r="I1387" s="10">
        <v>1</v>
      </c>
      <c r="J1387" s="9" t="s">
        <v>63</v>
      </c>
      <c r="K1387" s="12">
        <v>994.69</v>
      </c>
      <c r="L1387" s="12">
        <f>K1387*1.16</f>
        <v>1153.8404</v>
      </c>
      <c r="M1387" s="12">
        <f>I1387*K1387</f>
        <v>994.69</v>
      </c>
      <c r="N1387" s="12">
        <f>I1387*L1387</f>
        <v>1153.8404</v>
      </c>
      <c r="O1387" s="12">
        <v>1730.76</v>
      </c>
      <c r="P1387" s="11">
        <v>6923.04</v>
      </c>
      <c r="Q1387" s="11">
        <f>(O1387/L1387) - 1</f>
        <v>0.49999947999741</v>
      </c>
      <c r="R1387" s="12">
        <v>1615.38</v>
      </c>
      <c r="S1387" s="11">
        <v>6461.52</v>
      </c>
      <c r="T1387" s="11">
        <f>(Q1387/L1387) - 1</f>
        <v>-0.99956666495644</v>
      </c>
      <c r="U1387" s="12">
        <v>1499.99</v>
      </c>
      <c r="V1387" s="11">
        <v>5999.96</v>
      </c>
      <c r="W1387" s="11">
        <f>(S1387/L1387) - 1</f>
        <v>4.6000119253928</v>
      </c>
      <c r="X1387" s="12">
        <v>1424.99</v>
      </c>
      <c r="Y1387" s="11">
        <v>5699.96</v>
      </c>
      <c r="Z1387" s="11">
        <f>ABS((U1387/L1387) - 1)</f>
        <v>0.29999781598911</v>
      </c>
      <c r="AA1387" s="12">
        <v>1269.22444</v>
      </c>
      <c r="AB1387" s="6">
        <v>6923.04</v>
      </c>
      <c r="AC1387" s="6">
        <f>ABS((W1387/L1387) - 1)</f>
        <v>0.99601330311766</v>
      </c>
      <c r="AD1387" s="8" t="s">
        <v>39</v>
      </c>
      <c r="AE1387" t="s">
        <v>39</v>
      </c>
      <c r="AF1387"/>
    </row>
    <row r="1388" spans="1:32" customHeight="1" ht="30">
      <c r="A1388" s="3" t="s">
        <v>1787</v>
      </c>
      <c r="B1388" s="3" t="s">
        <v>1788</v>
      </c>
      <c r="C1388" s="3" t="s">
        <v>30</v>
      </c>
      <c r="D1388" s="3" t="s">
        <v>1758</v>
      </c>
      <c r="E1388" s="3"/>
      <c r="F1388" s="3"/>
      <c r="G1388" s="3"/>
      <c r="H1388" s="3" t="s">
        <v>79</v>
      </c>
      <c r="I1388" s="4">
        <v>1</v>
      </c>
      <c r="J1388" s="3" t="s">
        <v>58</v>
      </c>
      <c r="K1388" s="7">
        <v>994.69</v>
      </c>
      <c r="L1388" s="7">
        <f>K1388*1.16</f>
        <v>1153.8404</v>
      </c>
      <c r="M1388" s="7">
        <f>I1388*K1388</f>
        <v>994.69</v>
      </c>
      <c r="N1388" s="7">
        <f>I1388*L1388</f>
        <v>1153.8404</v>
      </c>
      <c r="O1388" s="7">
        <v>1730.76</v>
      </c>
      <c r="P1388" s="5">
        <v>6923.04</v>
      </c>
      <c r="Q1388" s="5">
        <f>(O1388/L1388) - 1</f>
        <v>0.49999947999741</v>
      </c>
      <c r="R1388" s="7">
        <v>1615.38</v>
      </c>
      <c r="S1388" s="5">
        <v>6461.52</v>
      </c>
      <c r="T1388" s="5">
        <f>(Q1388/L1388) - 1</f>
        <v>-0.99956666495644</v>
      </c>
      <c r="U1388" s="7">
        <v>1499.99</v>
      </c>
      <c r="V1388" s="5">
        <v>5999.96</v>
      </c>
      <c r="W1388" s="5">
        <f>(S1388/L1388) - 1</f>
        <v>4.6000119253928</v>
      </c>
      <c r="X1388" s="7">
        <v>1424.99</v>
      </c>
      <c r="Y1388" s="5">
        <v>5699.96</v>
      </c>
      <c r="Z1388" s="5">
        <f>ABS((U1388/L1388) - 1)</f>
        <v>0.29999781598911</v>
      </c>
      <c r="AA1388" s="7">
        <v>1269.22444</v>
      </c>
      <c r="AB1388" s="6">
        <v>6923.04</v>
      </c>
      <c r="AC1388" s="6">
        <f>ABS((W1388/L1388) - 1)</f>
        <v>0.99601330311766</v>
      </c>
      <c r="AD1388" s="8" t="s">
        <v>39</v>
      </c>
      <c r="AE1388" t="s">
        <v>39</v>
      </c>
      <c r="AF1388"/>
    </row>
    <row r="1389" spans="1:32" customHeight="1" ht="30">
      <c r="A1389" s="9" t="s">
        <v>1789</v>
      </c>
      <c r="B1389" s="9" t="s">
        <v>1790</v>
      </c>
      <c r="C1389" s="9" t="s">
        <v>30</v>
      </c>
      <c r="D1389" s="9" t="s">
        <v>1758</v>
      </c>
      <c r="E1389" s="9"/>
      <c r="F1389" s="9"/>
      <c r="G1389" s="9"/>
      <c r="H1389" s="9" t="s">
        <v>79</v>
      </c>
      <c r="I1389" s="10">
        <v>1</v>
      </c>
      <c r="J1389" s="9" t="s">
        <v>40</v>
      </c>
      <c r="K1389" s="12">
        <v>994.69</v>
      </c>
      <c r="L1389" s="12">
        <f>K1389*1.16</f>
        <v>1153.8404</v>
      </c>
      <c r="M1389" s="12">
        <f>I1389*K1389</f>
        <v>994.69</v>
      </c>
      <c r="N1389" s="12">
        <f>I1389*L1389</f>
        <v>1153.8404</v>
      </c>
      <c r="O1389" s="12">
        <v>2307.69</v>
      </c>
      <c r="P1389" s="11">
        <v>9230.76</v>
      </c>
      <c r="Q1389" s="11">
        <f>(O1389/L1389) - 1</f>
        <v>1.0000079733731</v>
      </c>
      <c r="R1389" s="12">
        <v>2153.85</v>
      </c>
      <c r="S1389" s="11">
        <v>8615.4</v>
      </c>
      <c r="T1389" s="11">
        <f>(Q1389/L1389) - 1</f>
        <v>-0.99913332210124</v>
      </c>
      <c r="U1389" s="12">
        <v>2000</v>
      </c>
      <c r="V1389" s="11">
        <v>8000</v>
      </c>
      <c r="W1389" s="11">
        <f>(S1389/L1389) - 1</f>
        <v>6.4667172340299</v>
      </c>
      <c r="X1389" s="12">
        <v>1900</v>
      </c>
      <c r="Y1389" s="11">
        <v>7600</v>
      </c>
      <c r="Z1389" s="11">
        <f>ABS((U1389/L1389) - 1)</f>
        <v>0.73334197693199</v>
      </c>
      <c r="AA1389" s="12">
        <v>1269.22444</v>
      </c>
      <c r="AB1389" s="6">
        <v>9230.76</v>
      </c>
      <c r="AC1389" s="6">
        <f>ABS((W1389/L1389) - 1)</f>
        <v>0.99439548378265</v>
      </c>
      <c r="AD1389" s="8" t="s">
        <v>39</v>
      </c>
      <c r="AE1389" t="s">
        <v>39</v>
      </c>
      <c r="AF1389"/>
    </row>
    <row r="1390" spans="1:32" customHeight="1" ht="30">
      <c r="A1390" s="3" t="s">
        <v>1789</v>
      </c>
      <c r="B1390" s="3" t="s">
        <v>1790</v>
      </c>
      <c r="C1390" s="3" t="s">
        <v>30</v>
      </c>
      <c r="D1390" s="3" t="s">
        <v>1758</v>
      </c>
      <c r="E1390" s="3"/>
      <c r="F1390" s="3"/>
      <c r="G1390" s="3"/>
      <c r="H1390" s="3" t="s">
        <v>79</v>
      </c>
      <c r="I1390" s="4">
        <v>2</v>
      </c>
      <c r="J1390" s="3" t="s">
        <v>63</v>
      </c>
      <c r="K1390" s="7">
        <v>994.69</v>
      </c>
      <c r="L1390" s="7">
        <f>K1390*1.16</f>
        <v>1153.8404</v>
      </c>
      <c r="M1390" s="7">
        <f>I1390*K1390</f>
        <v>1989.38</v>
      </c>
      <c r="N1390" s="7">
        <f>I1390*L1390</f>
        <v>2307.6808</v>
      </c>
      <c r="O1390" s="7">
        <v>2307.69</v>
      </c>
      <c r="P1390" s="5">
        <v>9230.76</v>
      </c>
      <c r="Q1390" s="5">
        <f>(O1390/L1390) - 1</f>
        <v>1.0000079733731</v>
      </c>
      <c r="R1390" s="7">
        <v>2153.85</v>
      </c>
      <c r="S1390" s="5">
        <v>8615.4</v>
      </c>
      <c r="T1390" s="5">
        <f>(Q1390/L1390) - 1</f>
        <v>-0.99913332210124</v>
      </c>
      <c r="U1390" s="7">
        <v>2000</v>
      </c>
      <c r="V1390" s="5">
        <v>8000</v>
      </c>
      <c r="W1390" s="5">
        <f>(S1390/L1390) - 1</f>
        <v>6.4667172340299</v>
      </c>
      <c r="X1390" s="7">
        <v>1900</v>
      </c>
      <c r="Y1390" s="5">
        <v>7600</v>
      </c>
      <c r="Z1390" s="5">
        <f>ABS((U1390/L1390) - 1)</f>
        <v>0.73334197693199</v>
      </c>
      <c r="AA1390" s="7">
        <v>1269.22444</v>
      </c>
      <c r="AB1390" s="6">
        <v>9230.76</v>
      </c>
      <c r="AC1390" s="6">
        <f>ABS((W1390/L1390) - 1)</f>
        <v>0.99439548378265</v>
      </c>
      <c r="AD1390" s="8" t="s">
        <v>39</v>
      </c>
      <c r="AE1390" t="s">
        <v>39</v>
      </c>
      <c r="AF1390"/>
    </row>
    <row r="1391" spans="1:32" customHeight="1" ht="30">
      <c r="A1391" s="9" t="s">
        <v>1789</v>
      </c>
      <c r="B1391" s="9" t="s">
        <v>1790</v>
      </c>
      <c r="C1391" s="9" t="s">
        <v>30</v>
      </c>
      <c r="D1391" s="9" t="s">
        <v>1758</v>
      </c>
      <c r="E1391" s="9"/>
      <c r="F1391" s="9"/>
      <c r="G1391" s="9"/>
      <c r="H1391" s="9" t="s">
        <v>79</v>
      </c>
      <c r="I1391" s="10">
        <v>1</v>
      </c>
      <c r="J1391" s="9" t="s">
        <v>58</v>
      </c>
      <c r="K1391" s="12">
        <v>994.69</v>
      </c>
      <c r="L1391" s="12">
        <f>K1391*1.16</f>
        <v>1153.8404</v>
      </c>
      <c r="M1391" s="12">
        <f>I1391*K1391</f>
        <v>994.69</v>
      </c>
      <c r="N1391" s="12">
        <f>I1391*L1391</f>
        <v>1153.8404</v>
      </c>
      <c r="O1391" s="12">
        <v>2307.69</v>
      </c>
      <c r="P1391" s="11">
        <v>9230.76</v>
      </c>
      <c r="Q1391" s="11">
        <f>(O1391/L1391) - 1</f>
        <v>1.0000079733731</v>
      </c>
      <c r="R1391" s="12">
        <v>2153.85</v>
      </c>
      <c r="S1391" s="11">
        <v>8615.4</v>
      </c>
      <c r="T1391" s="11">
        <f>(Q1391/L1391) - 1</f>
        <v>-0.99913332210124</v>
      </c>
      <c r="U1391" s="12">
        <v>2000</v>
      </c>
      <c r="V1391" s="11">
        <v>8000</v>
      </c>
      <c r="W1391" s="11">
        <f>(S1391/L1391) - 1</f>
        <v>6.4667172340299</v>
      </c>
      <c r="X1391" s="12">
        <v>1900</v>
      </c>
      <c r="Y1391" s="11">
        <v>7600</v>
      </c>
      <c r="Z1391" s="11">
        <f>ABS((U1391/L1391) - 1)</f>
        <v>0.73334197693199</v>
      </c>
      <c r="AA1391" s="12">
        <v>1269.22444</v>
      </c>
      <c r="AB1391" s="6">
        <v>9230.76</v>
      </c>
      <c r="AC1391" s="6">
        <f>ABS((W1391/L1391) - 1)</f>
        <v>0.99439548378265</v>
      </c>
      <c r="AD1391" s="8" t="s">
        <v>39</v>
      </c>
      <c r="AE1391" t="s">
        <v>39</v>
      </c>
      <c r="AF1391"/>
    </row>
    <row r="1392" spans="1:32" customHeight="1" ht="30">
      <c r="A1392" s="3" t="s">
        <v>1789</v>
      </c>
      <c r="B1392" s="3" t="s">
        <v>1790</v>
      </c>
      <c r="C1392" s="3" t="s">
        <v>30</v>
      </c>
      <c r="D1392" s="3" t="s">
        <v>1758</v>
      </c>
      <c r="E1392" s="3"/>
      <c r="F1392" s="3"/>
      <c r="G1392" s="3"/>
      <c r="H1392" s="3" t="s">
        <v>79</v>
      </c>
      <c r="I1392" s="4">
        <v>3</v>
      </c>
      <c r="J1392" s="3" t="s">
        <v>42</v>
      </c>
      <c r="K1392" s="7">
        <v>1326.26</v>
      </c>
      <c r="L1392" s="7">
        <f>K1392*1.16</f>
        <v>1538.4616</v>
      </c>
      <c r="M1392" s="7">
        <f>I1392*K1392</f>
        <v>3978.78</v>
      </c>
      <c r="N1392" s="7">
        <f>I1392*L1392</f>
        <v>4615.3848</v>
      </c>
      <c r="O1392" s="7">
        <v>2307.69</v>
      </c>
      <c r="P1392" s="5">
        <v>9230.76</v>
      </c>
      <c r="Q1392" s="5">
        <f>(O1392/L1392) - 1</f>
        <v>0.49999844000006</v>
      </c>
      <c r="R1392" s="7">
        <v>2153.85</v>
      </c>
      <c r="S1392" s="5">
        <v>8615.4</v>
      </c>
      <c r="T1392" s="5">
        <f>(Q1392/L1392) - 1</f>
        <v>-0.999675001027</v>
      </c>
      <c r="U1392" s="7">
        <v>2000</v>
      </c>
      <c r="V1392" s="5">
        <v>8000</v>
      </c>
      <c r="W1392" s="5">
        <f>(S1392/L1392) - 1</f>
        <v>4.6000097759996</v>
      </c>
      <c r="X1392" s="7">
        <v>1900</v>
      </c>
      <c r="Y1392" s="5">
        <v>7600</v>
      </c>
      <c r="Z1392" s="5">
        <f>ABS((U1392/L1392) - 1)</f>
        <v>0.299999948</v>
      </c>
      <c r="AA1392" s="7">
        <v>1692.30776</v>
      </c>
      <c r="AB1392" s="6">
        <v>9230.76</v>
      </c>
      <c r="AC1392" s="6">
        <f>ABS((W1392/L1392) - 1)</f>
        <v>0.9970099937652</v>
      </c>
      <c r="AD1392" s="8" t="s">
        <v>39</v>
      </c>
      <c r="AE1392" t="s">
        <v>39</v>
      </c>
      <c r="AF1392"/>
    </row>
    <row r="1393" spans="1:32" customHeight="1" ht="30">
      <c r="A1393" s="9" t="s">
        <v>1791</v>
      </c>
      <c r="B1393" s="9" t="s">
        <v>1792</v>
      </c>
      <c r="C1393" s="9" t="s">
        <v>30</v>
      </c>
      <c r="D1393" s="9" t="s">
        <v>1758</v>
      </c>
      <c r="E1393" s="9"/>
      <c r="F1393" s="9"/>
      <c r="G1393" s="9"/>
      <c r="H1393" s="9" t="s">
        <v>1759</v>
      </c>
      <c r="I1393" s="10">
        <v>1</v>
      </c>
      <c r="J1393" s="9" t="s">
        <v>40</v>
      </c>
      <c r="K1393" s="12">
        <v>994.69</v>
      </c>
      <c r="L1393" s="12">
        <f>K1393*1.16</f>
        <v>1153.8404</v>
      </c>
      <c r="M1393" s="12">
        <f>I1393*K1393</f>
        <v>994.69</v>
      </c>
      <c r="N1393" s="12">
        <f>I1393*L1393</f>
        <v>1153.8404</v>
      </c>
      <c r="O1393" s="12">
        <v>1730.76</v>
      </c>
      <c r="P1393" s="11">
        <v>6923.04</v>
      </c>
      <c r="Q1393" s="11">
        <f>(O1393/L1393) - 1</f>
        <v>0.49999947999741</v>
      </c>
      <c r="R1393" s="12">
        <v>1615.38</v>
      </c>
      <c r="S1393" s="11">
        <v>6461.52</v>
      </c>
      <c r="T1393" s="11">
        <f>(Q1393/L1393) - 1</f>
        <v>-0.99956666495644</v>
      </c>
      <c r="U1393" s="12">
        <v>1499.99</v>
      </c>
      <c r="V1393" s="11">
        <v>5999.96</v>
      </c>
      <c r="W1393" s="11">
        <f>(S1393/L1393) - 1</f>
        <v>4.6000119253928</v>
      </c>
      <c r="X1393" s="12">
        <v>1424.99</v>
      </c>
      <c r="Y1393" s="11">
        <v>5699.96</v>
      </c>
      <c r="Z1393" s="11">
        <f>ABS((U1393/L1393) - 1)</f>
        <v>0.29999781598911</v>
      </c>
      <c r="AA1393" s="12">
        <v>1269.22444</v>
      </c>
      <c r="AB1393" s="6">
        <v>6923.04</v>
      </c>
      <c r="AC1393" s="6">
        <f>ABS((W1393/L1393) - 1)</f>
        <v>0.99601330311766</v>
      </c>
      <c r="AD1393" s="8" t="s">
        <v>39</v>
      </c>
      <c r="AE1393" t="s">
        <v>39</v>
      </c>
      <c r="AF1393"/>
    </row>
    <row r="1394" spans="1:32" customHeight="1" ht="30">
      <c r="A1394" s="3" t="s">
        <v>1791</v>
      </c>
      <c r="B1394" s="3" t="s">
        <v>1792</v>
      </c>
      <c r="C1394" s="3" t="s">
        <v>30</v>
      </c>
      <c r="D1394" s="3" t="s">
        <v>1758</v>
      </c>
      <c r="E1394" s="3"/>
      <c r="F1394" s="3"/>
      <c r="G1394" s="3"/>
      <c r="H1394" s="3" t="s">
        <v>1759</v>
      </c>
      <c r="I1394" s="4">
        <v>2</v>
      </c>
      <c r="J1394" s="3" t="s">
        <v>42</v>
      </c>
      <c r="K1394" s="7">
        <v>1326.26</v>
      </c>
      <c r="L1394" s="7">
        <f>K1394*1.16</f>
        <v>1538.4616</v>
      </c>
      <c r="M1394" s="7">
        <f>I1394*K1394</f>
        <v>2652.52</v>
      </c>
      <c r="N1394" s="7">
        <f>I1394*L1394</f>
        <v>3076.9232</v>
      </c>
      <c r="O1394" s="7">
        <v>1730.76</v>
      </c>
      <c r="P1394" s="5">
        <v>6923.04</v>
      </c>
      <c r="Q1394" s="5">
        <f>(O1394/L1394) - 1</f>
        <v>0.12499395500024</v>
      </c>
      <c r="R1394" s="7">
        <v>1615.38</v>
      </c>
      <c r="S1394" s="5">
        <v>6461.52</v>
      </c>
      <c r="T1394" s="5">
        <f>(Q1394/L1394) - 1</f>
        <v>-0.9999187539325</v>
      </c>
      <c r="U1394" s="7">
        <v>1499.99</v>
      </c>
      <c r="V1394" s="5">
        <v>5999.96</v>
      </c>
      <c r="W1394" s="5">
        <f>(S1394/L1394) - 1</f>
        <v>3.1999878320005</v>
      </c>
      <c r="X1394" s="7">
        <v>1424.99</v>
      </c>
      <c r="Y1394" s="5">
        <v>5699.96</v>
      </c>
      <c r="Z1394" s="5">
        <f>ABS((U1394/L1394) - 1)</f>
        <v>0.025006538999738</v>
      </c>
      <c r="AA1394" s="7">
        <v>1692.30776</v>
      </c>
      <c r="AB1394" s="6">
        <v>6923.04</v>
      </c>
      <c r="AC1394" s="6">
        <f>ABS((W1394/L1394) - 1)</f>
        <v>0.9979200079924</v>
      </c>
      <c r="AD1394" s="8" t="s">
        <v>39</v>
      </c>
      <c r="AE1394" t="s">
        <v>39</v>
      </c>
      <c r="AF1394" t="s">
        <v>1780</v>
      </c>
    </row>
    <row r="1395" spans="1:32" customHeight="1" ht="30">
      <c r="A1395" s="9" t="s">
        <v>1793</v>
      </c>
      <c r="B1395" s="9" t="s">
        <v>1794</v>
      </c>
      <c r="C1395" s="9" t="s">
        <v>30</v>
      </c>
      <c r="D1395" s="9" t="s">
        <v>1758</v>
      </c>
      <c r="E1395" s="9"/>
      <c r="F1395" s="9"/>
      <c r="G1395" s="9"/>
      <c r="H1395" s="9" t="s">
        <v>79</v>
      </c>
      <c r="I1395" s="10">
        <v>2</v>
      </c>
      <c r="J1395" s="9" t="s">
        <v>40</v>
      </c>
      <c r="K1395" s="12">
        <v>994.69</v>
      </c>
      <c r="L1395" s="12">
        <f>K1395*1.16</f>
        <v>1153.8404</v>
      </c>
      <c r="M1395" s="12">
        <f>I1395*K1395</f>
        <v>1989.38</v>
      </c>
      <c r="N1395" s="12">
        <f>I1395*L1395</f>
        <v>2307.6808</v>
      </c>
      <c r="O1395" s="12">
        <v>1730.76</v>
      </c>
      <c r="P1395" s="11">
        <v>6923.04</v>
      </c>
      <c r="Q1395" s="11">
        <f>(O1395/L1395) - 1</f>
        <v>0.49999947999741</v>
      </c>
      <c r="R1395" s="12">
        <v>1615.38</v>
      </c>
      <c r="S1395" s="11">
        <v>6461.52</v>
      </c>
      <c r="T1395" s="11">
        <f>(Q1395/L1395) - 1</f>
        <v>-0.99956666495644</v>
      </c>
      <c r="U1395" s="12">
        <v>1499.99</v>
      </c>
      <c r="V1395" s="11">
        <v>5999.96</v>
      </c>
      <c r="W1395" s="11">
        <f>(S1395/L1395) - 1</f>
        <v>4.6000119253928</v>
      </c>
      <c r="X1395" s="12">
        <v>1424.99</v>
      </c>
      <c r="Y1395" s="11">
        <v>5699.96</v>
      </c>
      <c r="Z1395" s="11">
        <f>ABS((U1395/L1395) - 1)</f>
        <v>0.29999781598911</v>
      </c>
      <c r="AA1395" s="12">
        <v>1269.22444</v>
      </c>
      <c r="AB1395" s="6">
        <v>6923.04</v>
      </c>
      <c r="AC1395" s="6">
        <f>ABS((W1395/L1395) - 1)</f>
        <v>0.99601330311766</v>
      </c>
      <c r="AD1395" s="8" t="s">
        <v>39</v>
      </c>
      <c r="AE1395" t="s">
        <v>39</v>
      </c>
      <c r="AF1395"/>
    </row>
    <row r="1396" spans="1:32" customHeight="1" ht="30">
      <c r="A1396" s="3" t="s">
        <v>1793</v>
      </c>
      <c r="B1396" s="3" t="s">
        <v>1794</v>
      </c>
      <c r="C1396" s="3" t="s">
        <v>30</v>
      </c>
      <c r="D1396" s="3" t="s">
        <v>1758</v>
      </c>
      <c r="E1396" s="3"/>
      <c r="F1396" s="3"/>
      <c r="G1396" s="3"/>
      <c r="H1396" s="3" t="s">
        <v>79</v>
      </c>
      <c r="I1396" s="4">
        <v>1</v>
      </c>
      <c r="J1396" s="3" t="s">
        <v>63</v>
      </c>
      <c r="K1396" s="7">
        <v>1326.26</v>
      </c>
      <c r="L1396" s="7">
        <f>K1396*1.16</f>
        <v>1538.4616</v>
      </c>
      <c r="M1396" s="7">
        <f>I1396*K1396</f>
        <v>1326.26</v>
      </c>
      <c r="N1396" s="7">
        <f>I1396*L1396</f>
        <v>1538.4616</v>
      </c>
      <c r="O1396" s="7">
        <v>1730.76</v>
      </c>
      <c r="P1396" s="5">
        <v>6923.04</v>
      </c>
      <c r="Q1396" s="5">
        <f>(O1396/L1396) - 1</f>
        <v>0.12499395500024</v>
      </c>
      <c r="R1396" s="7">
        <v>1615.38</v>
      </c>
      <c r="S1396" s="5">
        <v>6461.52</v>
      </c>
      <c r="T1396" s="5">
        <f>(Q1396/L1396) - 1</f>
        <v>-0.9999187539325</v>
      </c>
      <c r="U1396" s="7">
        <v>1499.99</v>
      </c>
      <c r="V1396" s="5">
        <v>5999.96</v>
      </c>
      <c r="W1396" s="5">
        <f>(S1396/L1396) - 1</f>
        <v>3.1999878320005</v>
      </c>
      <c r="X1396" s="7">
        <v>1424.99</v>
      </c>
      <c r="Y1396" s="5">
        <v>5699.96</v>
      </c>
      <c r="Z1396" s="5">
        <f>ABS((U1396/L1396) - 1)</f>
        <v>0.025006538999738</v>
      </c>
      <c r="AA1396" s="7">
        <v>1692.30776</v>
      </c>
      <c r="AB1396" s="6">
        <v>6923.04</v>
      </c>
      <c r="AC1396" s="6">
        <f>ABS((W1396/L1396) - 1)</f>
        <v>0.9979200079924</v>
      </c>
      <c r="AD1396" s="8" t="s">
        <v>39</v>
      </c>
      <c r="AE1396" t="s">
        <v>39</v>
      </c>
      <c r="AF1396" t="s">
        <v>1780</v>
      </c>
    </row>
    <row r="1397" spans="1:32" customHeight="1" ht="30">
      <c r="A1397" s="9" t="s">
        <v>1793</v>
      </c>
      <c r="B1397" s="9" t="s">
        <v>1794</v>
      </c>
      <c r="C1397" s="9" t="s">
        <v>30</v>
      </c>
      <c r="D1397" s="9" t="s">
        <v>1758</v>
      </c>
      <c r="E1397" s="9"/>
      <c r="F1397" s="9"/>
      <c r="G1397" s="9"/>
      <c r="H1397" s="9" t="s">
        <v>79</v>
      </c>
      <c r="I1397" s="10">
        <v>3</v>
      </c>
      <c r="J1397" s="9" t="s">
        <v>42</v>
      </c>
      <c r="K1397" s="12">
        <v>1326.26</v>
      </c>
      <c r="L1397" s="12">
        <f>K1397*1.16</f>
        <v>1538.4616</v>
      </c>
      <c r="M1397" s="12">
        <f>I1397*K1397</f>
        <v>3978.78</v>
      </c>
      <c r="N1397" s="12">
        <f>I1397*L1397</f>
        <v>4615.3848</v>
      </c>
      <c r="O1397" s="12">
        <v>1730.76</v>
      </c>
      <c r="P1397" s="11">
        <v>6923.04</v>
      </c>
      <c r="Q1397" s="11">
        <f>(O1397/L1397) - 1</f>
        <v>0.12499395500024</v>
      </c>
      <c r="R1397" s="12">
        <v>1615.38</v>
      </c>
      <c r="S1397" s="11">
        <v>6461.52</v>
      </c>
      <c r="T1397" s="11">
        <f>(Q1397/L1397) - 1</f>
        <v>-0.9999187539325</v>
      </c>
      <c r="U1397" s="12">
        <v>1499.99</v>
      </c>
      <c r="V1397" s="11">
        <v>5999.96</v>
      </c>
      <c r="W1397" s="11">
        <f>(S1397/L1397) - 1</f>
        <v>3.1999878320005</v>
      </c>
      <c r="X1397" s="12">
        <v>1424.99</v>
      </c>
      <c r="Y1397" s="11">
        <v>5699.96</v>
      </c>
      <c r="Z1397" s="11">
        <f>ABS((U1397/L1397) - 1)</f>
        <v>0.025006538999738</v>
      </c>
      <c r="AA1397" s="12">
        <v>1692.30776</v>
      </c>
      <c r="AB1397" s="6">
        <v>6923.04</v>
      </c>
      <c r="AC1397" s="6">
        <f>ABS((W1397/L1397) - 1)</f>
        <v>0.9979200079924</v>
      </c>
      <c r="AD1397" s="8" t="s">
        <v>39</v>
      </c>
      <c r="AE1397" t="s">
        <v>39</v>
      </c>
      <c r="AF1397" t="s">
        <v>1780</v>
      </c>
    </row>
    <row r="1398" spans="1:32" customHeight="1" ht="30">
      <c r="A1398" s="3" t="s">
        <v>1795</v>
      </c>
      <c r="B1398" s="3" t="s">
        <v>1796</v>
      </c>
      <c r="C1398" s="3" t="s">
        <v>30</v>
      </c>
      <c r="D1398" s="3" t="s">
        <v>1758</v>
      </c>
      <c r="E1398" s="3"/>
      <c r="F1398" s="3"/>
      <c r="G1398" s="3"/>
      <c r="H1398" s="3" t="s">
        <v>79</v>
      </c>
      <c r="I1398" s="4">
        <v>1</v>
      </c>
      <c r="J1398" s="3" t="s">
        <v>63</v>
      </c>
      <c r="K1398" s="7">
        <v>994.69</v>
      </c>
      <c r="L1398" s="7">
        <f>K1398*1.16</f>
        <v>1153.8404</v>
      </c>
      <c r="M1398" s="7">
        <f>I1398*K1398</f>
        <v>994.69</v>
      </c>
      <c r="N1398" s="7">
        <f>I1398*L1398</f>
        <v>1153.8404</v>
      </c>
      <c r="O1398" s="7">
        <v>2307.69</v>
      </c>
      <c r="P1398" s="5">
        <v>9230.76</v>
      </c>
      <c r="Q1398" s="5">
        <f>(O1398/L1398) - 1</f>
        <v>1.0000079733731</v>
      </c>
      <c r="R1398" s="7">
        <v>2153.85</v>
      </c>
      <c r="S1398" s="5">
        <v>8615.4</v>
      </c>
      <c r="T1398" s="5">
        <f>(Q1398/L1398) - 1</f>
        <v>-0.99913332210124</v>
      </c>
      <c r="U1398" s="7">
        <v>2000</v>
      </c>
      <c r="V1398" s="5">
        <v>8000</v>
      </c>
      <c r="W1398" s="5">
        <f>(S1398/L1398) - 1</f>
        <v>6.4667172340299</v>
      </c>
      <c r="X1398" s="7">
        <v>1900</v>
      </c>
      <c r="Y1398" s="5">
        <v>7600</v>
      </c>
      <c r="Z1398" s="5">
        <f>ABS((U1398/L1398) - 1)</f>
        <v>0.73334197693199</v>
      </c>
      <c r="AA1398" s="7">
        <v>1269.22444</v>
      </c>
      <c r="AB1398" s="6">
        <v>9230.76</v>
      </c>
      <c r="AC1398" s="6">
        <f>ABS((W1398/L1398) - 1)</f>
        <v>0.99439548378265</v>
      </c>
      <c r="AD1398" s="8" t="s">
        <v>39</v>
      </c>
      <c r="AE1398" t="s">
        <v>39</v>
      </c>
      <c r="AF1398"/>
    </row>
    <row r="1399" spans="1:32" customHeight="1" ht="30">
      <c r="A1399" s="9" t="s">
        <v>1797</v>
      </c>
      <c r="B1399" s="9" t="s">
        <v>1798</v>
      </c>
      <c r="C1399" s="9" t="s">
        <v>30</v>
      </c>
      <c r="D1399" s="9" t="s">
        <v>1758</v>
      </c>
      <c r="E1399" s="9"/>
      <c r="F1399" s="9"/>
      <c r="G1399" s="9"/>
      <c r="H1399" s="9" t="s">
        <v>1759</v>
      </c>
      <c r="I1399" s="10">
        <v>1</v>
      </c>
      <c r="J1399" s="9" t="s">
        <v>40</v>
      </c>
      <c r="K1399" s="12">
        <v>994.69</v>
      </c>
      <c r="L1399" s="12">
        <f>K1399*1.16</f>
        <v>1153.8404</v>
      </c>
      <c r="M1399" s="12">
        <f>I1399*K1399</f>
        <v>994.69</v>
      </c>
      <c r="N1399" s="12">
        <f>I1399*L1399</f>
        <v>1153.8404</v>
      </c>
      <c r="O1399" s="12">
        <v>1730.76</v>
      </c>
      <c r="P1399" s="11">
        <v>6923.04</v>
      </c>
      <c r="Q1399" s="11">
        <f>(O1399/L1399) - 1</f>
        <v>0.49999947999741</v>
      </c>
      <c r="R1399" s="12">
        <v>1615.38</v>
      </c>
      <c r="S1399" s="11">
        <v>6461.52</v>
      </c>
      <c r="T1399" s="11">
        <f>(Q1399/L1399) - 1</f>
        <v>-0.99956666495644</v>
      </c>
      <c r="U1399" s="12">
        <v>1499.99</v>
      </c>
      <c r="V1399" s="11">
        <v>5999.96</v>
      </c>
      <c r="W1399" s="11">
        <f>(S1399/L1399) - 1</f>
        <v>4.6000119253928</v>
      </c>
      <c r="X1399" s="12">
        <v>1424.99</v>
      </c>
      <c r="Y1399" s="11">
        <v>5699.96</v>
      </c>
      <c r="Z1399" s="11">
        <f>ABS((U1399/L1399) - 1)</f>
        <v>0.29999781598911</v>
      </c>
      <c r="AA1399" s="12">
        <v>1269.22444</v>
      </c>
      <c r="AB1399" s="6">
        <v>6923.04</v>
      </c>
      <c r="AC1399" s="6">
        <f>ABS((W1399/L1399) - 1)</f>
        <v>0.99601330311766</v>
      </c>
      <c r="AD1399" s="8" t="s">
        <v>39</v>
      </c>
      <c r="AE1399" t="s">
        <v>39</v>
      </c>
      <c r="AF1399"/>
    </row>
    <row r="1400" spans="1:32" customHeight="1" ht="30">
      <c r="A1400" s="3" t="s">
        <v>1799</v>
      </c>
      <c r="B1400" s="3" t="s">
        <v>1800</v>
      </c>
      <c r="C1400" s="3" t="s">
        <v>30</v>
      </c>
      <c r="D1400" s="3" t="s">
        <v>1758</v>
      </c>
      <c r="E1400" s="3"/>
      <c r="F1400" s="3"/>
      <c r="G1400" s="3"/>
      <c r="H1400" s="3" t="s">
        <v>1801</v>
      </c>
      <c r="I1400" s="4">
        <v>2</v>
      </c>
      <c r="J1400" s="3" t="s">
        <v>40</v>
      </c>
      <c r="K1400" s="7">
        <v>132.62</v>
      </c>
      <c r="L1400" s="7">
        <f>K1400*1.16</f>
        <v>153.8392</v>
      </c>
      <c r="M1400" s="7">
        <f>I1400*K1400</f>
        <v>265.24</v>
      </c>
      <c r="N1400" s="7">
        <f>I1400*L1400</f>
        <v>307.6784</v>
      </c>
      <c r="O1400" s="7">
        <v>230.76</v>
      </c>
      <c r="P1400" s="5">
        <v>923.04</v>
      </c>
      <c r="Q1400" s="5">
        <f>(O1400/L1400) - 1</f>
        <v>0.50000780035258</v>
      </c>
      <c r="R1400" s="7">
        <v>215.37</v>
      </c>
      <c r="S1400" s="5">
        <v>861.48</v>
      </c>
      <c r="T1400" s="5">
        <f>(Q1400/L1400) - 1</f>
        <v>-0.99674980238878</v>
      </c>
      <c r="U1400" s="7">
        <v>199.99</v>
      </c>
      <c r="V1400" s="5">
        <v>799.96</v>
      </c>
      <c r="W1400" s="5">
        <f>(S1400/L1400) - 1</f>
        <v>4.5998731142648</v>
      </c>
      <c r="X1400" s="7">
        <v>184.61</v>
      </c>
      <c r="Y1400" s="5">
        <v>738.44</v>
      </c>
      <c r="Z1400" s="5">
        <f>ABS((U1400/L1400) - 1)</f>
        <v>0.29999375971794</v>
      </c>
      <c r="AA1400" s="7">
        <v>169.22312</v>
      </c>
      <c r="AB1400" s="6">
        <v>923.04</v>
      </c>
      <c r="AC1400" s="6">
        <f>ABS((W1400/L1400) - 1)</f>
        <v>0.97009947325347</v>
      </c>
      <c r="AD1400" s="8" t="s">
        <v>39</v>
      </c>
      <c r="AE1400" t="s">
        <v>39</v>
      </c>
      <c r="AF1400"/>
    </row>
    <row r="1401" spans="1:32" customHeight="1" ht="30">
      <c r="A1401" s="9" t="s">
        <v>1802</v>
      </c>
      <c r="B1401" s="9" t="s">
        <v>1803</v>
      </c>
      <c r="C1401" s="9" t="s">
        <v>30</v>
      </c>
      <c r="D1401" s="9" t="s">
        <v>1758</v>
      </c>
      <c r="E1401" s="9"/>
      <c r="F1401" s="9"/>
      <c r="G1401" s="9"/>
      <c r="H1401" s="9" t="s">
        <v>79</v>
      </c>
      <c r="I1401" s="10">
        <v>1</v>
      </c>
      <c r="J1401" s="9" t="s">
        <v>63</v>
      </c>
      <c r="K1401" s="12">
        <v>795.76</v>
      </c>
      <c r="L1401" s="12">
        <f>K1401*1.16</f>
        <v>923.0816</v>
      </c>
      <c r="M1401" s="12">
        <f>I1401*K1401</f>
        <v>795.76</v>
      </c>
      <c r="N1401" s="12">
        <f>I1401*L1401</f>
        <v>923.0816</v>
      </c>
      <c r="O1401" s="12">
        <v>1384.62</v>
      </c>
      <c r="P1401" s="11">
        <v>5538.48</v>
      </c>
      <c r="Q1401" s="11">
        <f>(O1401/L1401) - 1</f>
        <v>0.49999740001317</v>
      </c>
      <c r="R1401" s="12">
        <v>1292.31</v>
      </c>
      <c r="S1401" s="11">
        <v>5169.24</v>
      </c>
      <c r="T1401" s="11">
        <f>(Q1401/L1401) - 1</f>
        <v>-0.9994583388944</v>
      </c>
      <c r="U1401" s="12">
        <v>1200</v>
      </c>
      <c r="V1401" s="11">
        <v>4800</v>
      </c>
      <c r="W1401" s="11">
        <f>(S1401/L1401) - 1</f>
        <v>4.5999816267598</v>
      </c>
      <c r="X1401" s="12">
        <v>1140</v>
      </c>
      <c r="Y1401" s="11">
        <v>4560</v>
      </c>
      <c r="Z1401" s="11">
        <f>ABS((U1401/L1401) - 1)</f>
        <v>0.29999341336671</v>
      </c>
      <c r="AA1401" s="12">
        <v>1015.38976</v>
      </c>
      <c r="AB1401" s="6">
        <v>5538.48</v>
      </c>
      <c r="AC1401" s="6">
        <f>ABS((W1401/L1401) - 1)</f>
        <v>0.99501671181967</v>
      </c>
      <c r="AD1401" s="8" t="s">
        <v>39</v>
      </c>
      <c r="AE1401" t="s">
        <v>39</v>
      </c>
      <c r="AF1401"/>
    </row>
    <row r="1402" spans="1:32" customHeight="1" ht="30">
      <c r="A1402" s="3" t="s">
        <v>1804</v>
      </c>
      <c r="B1402" s="3" t="s">
        <v>1805</v>
      </c>
      <c r="C1402" s="3" t="s">
        <v>30</v>
      </c>
      <c r="D1402" s="3" t="s">
        <v>1758</v>
      </c>
      <c r="E1402" s="3"/>
      <c r="F1402" s="3"/>
      <c r="G1402" s="3"/>
      <c r="H1402" s="3" t="s">
        <v>1759</v>
      </c>
      <c r="I1402" s="4">
        <v>1</v>
      </c>
      <c r="J1402" s="3" t="s">
        <v>40</v>
      </c>
      <c r="K1402" s="7">
        <v>265.25</v>
      </c>
      <c r="L1402" s="7">
        <f>K1402*1.16</f>
        <v>307.69</v>
      </c>
      <c r="M1402" s="7">
        <f>I1402*K1402</f>
        <v>265.25</v>
      </c>
      <c r="N1402" s="7">
        <f>I1402*L1402</f>
        <v>307.69</v>
      </c>
      <c r="O1402" s="7">
        <v>523.07</v>
      </c>
      <c r="P1402" s="5">
        <v>2092.28</v>
      </c>
      <c r="Q1402" s="5">
        <f>(O1402/L1402) - 1</f>
        <v>0.69999024992687</v>
      </c>
      <c r="R1402" s="7">
        <v>492.3</v>
      </c>
      <c r="S1402" s="5">
        <v>1969.2</v>
      </c>
      <c r="T1402" s="5">
        <f>(Q1402/L1402) - 1</f>
        <v>-0.99772501462535</v>
      </c>
      <c r="U1402" s="7">
        <v>400</v>
      </c>
      <c r="V1402" s="5">
        <v>1600</v>
      </c>
      <c r="W1402" s="5">
        <f>(S1402/L1402) - 1</f>
        <v>5.39994799961</v>
      </c>
      <c r="X1402" s="7">
        <v>380</v>
      </c>
      <c r="Y1402" s="5">
        <v>1520</v>
      </c>
      <c r="Z1402" s="5">
        <f>ABS((U1402/L1402) - 1)</f>
        <v>0.30000975007313</v>
      </c>
      <c r="AA1402" s="7">
        <v>338.459</v>
      </c>
      <c r="AB1402" s="6">
        <v>2092.28</v>
      </c>
      <c r="AC1402" s="6">
        <f>ABS((W1402/L1402) - 1)</f>
        <v>0.98245003737655</v>
      </c>
      <c r="AD1402" s="8" t="s">
        <v>39</v>
      </c>
      <c r="AE1402" t="s">
        <v>39</v>
      </c>
      <c r="AF1402"/>
    </row>
    <row r="1403" spans="1:32" customHeight="1" ht="30">
      <c r="A1403" s="9" t="s">
        <v>1804</v>
      </c>
      <c r="B1403" s="9" t="s">
        <v>1805</v>
      </c>
      <c r="C1403" s="9" t="s">
        <v>30</v>
      </c>
      <c r="D1403" s="9" t="s">
        <v>1758</v>
      </c>
      <c r="E1403" s="9"/>
      <c r="F1403" s="9"/>
      <c r="G1403" s="9"/>
      <c r="H1403" s="9" t="s">
        <v>1759</v>
      </c>
      <c r="I1403" s="10">
        <v>1</v>
      </c>
      <c r="J1403" s="9" t="s">
        <v>58</v>
      </c>
      <c r="K1403" s="12">
        <v>265.25</v>
      </c>
      <c r="L1403" s="12">
        <f>K1403*1.16</f>
        <v>307.69</v>
      </c>
      <c r="M1403" s="12">
        <f>I1403*K1403</f>
        <v>265.25</v>
      </c>
      <c r="N1403" s="12">
        <f>I1403*L1403</f>
        <v>307.69</v>
      </c>
      <c r="O1403" s="12">
        <v>523.07</v>
      </c>
      <c r="P1403" s="11">
        <v>2092.28</v>
      </c>
      <c r="Q1403" s="11">
        <f>(O1403/L1403) - 1</f>
        <v>0.69999024992687</v>
      </c>
      <c r="R1403" s="12">
        <v>492.3</v>
      </c>
      <c r="S1403" s="11">
        <v>1969.2</v>
      </c>
      <c r="T1403" s="11">
        <f>(Q1403/L1403) - 1</f>
        <v>-0.99772501462535</v>
      </c>
      <c r="U1403" s="12">
        <v>400</v>
      </c>
      <c r="V1403" s="11">
        <v>1600</v>
      </c>
      <c r="W1403" s="11">
        <f>(S1403/L1403) - 1</f>
        <v>5.39994799961</v>
      </c>
      <c r="X1403" s="12">
        <v>380</v>
      </c>
      <c r="Y1403" s="11">
        <v>1520</v>
      </c>
      <c r="Z1403" s="11">
        <f>ABS((U1403/L1403) - 1)</f>
        <v>0.30000975007313</v>
      </c>
      <c r="AA1403" s="12">
        <v>338.459</v>
      </c>
      <c r="AB1403" s="6">
        <v>2092.28</v>
      </c>
      <c r="AC1403" s="6">
        <f>ABS((W1403/L1403) - 1)</f>
        <v>0.98245003737655</v>
      </c>
      <c r="AD1403" s="8" t="s">
        <v>39</v>
      </c>
      <c r="AE1403" t="s">
        <v>39</v>
      </c>
      <c r="AF1403"/>
    </row>
    <row r="1404" spans="1:32" customHeight="1" ht="30">
      <c r="A1404" s="3" t="s">
        <v>1806</v>
      </c>
      <c r="B1404" s="3" t="s">
        <v>1807</v>
      </c>
      <c r="C1404" s="3" t="s">
        <v>30</v>
      </c>
      <c r="D1404" s="3" t="s">
        <v>1758</v>
      </c>
      <c r="E1404" s="3"/>
      <c r="F1404" s="3"/>
      <c r="G1404" s="3"/>
      <c r="H1404" s="3" t="s">
        <v>1759</v>
      </c>
      <c r="I1404" s="4">
        <v>1</v>
      </c>
      <c r="J1404" s="3" t="s">
        <v>40</v>
      </c>
      <c r="K1404" s="7">
        <v>265.25</v>
      </c>
      <c r="L1404" s="7">
        <f>K1404*1.16</f>
        <v>307.69</v>
      </c>
      <c r="M1404" s="7">
        <f>I1404*K1404</f>
        <v>265.25</v>
      </c>
      <c r="N1404" s="7">
        <f>I1404*L1404</f>
        <v>307.69</v>
      </c>
      <c r="O1404" s="7">
        <v>523.07</v>
      </c>
      <c r="P1404" s="5">
        <v>2092.28</v>
      </c>
      <c r="Q1404" s="5">
        <f>(O1404/L1404) - 1</f>
        <v>0.69999024992687</v>
      </c>
      <c r="R1404" s="7">
        <v>492.3</v>
      </c>
      <c r="S1404" s="5">
        <v>1969.2</v>
      </c>
      <c r="T1404" s="5">
        <f>(Q1404/L1404) - 1</f>
        <v>-0.99772501462535</v>
      </c>
      <c r="U1404" s="7">
        <v>400</v>
      </c>
      <c r="V1404" s="5">
        <v>1600</v>
      </c>
      <c r="W1404" s="5">
        <f>(S1404/L1404) - 1</f>
        <v>5.39994799961</v>
      </c>
      <c r="X1404" s="7">
        <v>380</v>
      </c>
      <c r="Y1404" s="5">
        <v>1520</v>
      </c>
      <c r="Z1404" s="5">
        <f>ABS((U1404/L1404) - 1)</f>
        <v>0.30000975007313</v>
      </c>
      <c r="AA1404" s="7">
        <v>338.459</v>
      </c>
      <c r="AB1404" s="6">
        <v>2092.28</v>
      </c>
      <c r="AC1404" s="6">
        <f>ABS((W1404/L1404) - 1)</f>
        <v>0.98245003737655</v>
      </c>
      <c r="AD1404" s="8" t="s">
        <v>39</v>
      </c>
      <c r="AE1404" t="s">
        <v>39</v>
      </c>
      <c r="AF1404"/>
    </row>
    <row r="1405" spans="1:32" customHeight="1" ht="30">
      <c r="A1405" s="9" t="s">
        <v>1806</v>
      </c>
      <c r="B1405" s="9" t="s">
        <v>1807</v>
      </c>
      <c r="C1405" s="9" t="s">
        <v>30</v>
      </c>
      <c r="D1405" s="9" t="s">
        <v>1758</v>
      </c>
      <c r="E1405" s="9"/>
      <c r="F1405" s="9"/>
      <c r="G1405" s="9"/>
      <c r="H1405" s="9" t="s">
        <v>1759</v>
      </c>
      <c r="I1405" s="10">
        <v>1</v>
      </c>
      <c r="J1405" s="9" t="s">
        <v>42</v>
      </c>
      <c r="K1405" s="12">
        <v>265.25</v>
      </c>
      <c r="L1405" s="12">
        <f>K1405*1.16</f>
        <v>307.69</v>
      </c>
      <c r="M1405" s="12">
        <f>I1405*K1405</f>
        <v>265.25</v>
      </c>
      <c r="N1405" s="12">
        <f>I1405*L1405</f>
        <v>307.69</v>
      </c>
      <c r="O1405" s="12">
        <v>523.07</v>
      </c>
      <c r="P1405" s="11">
        <v>2092.28</v>
      </c>
      <c r="Q1405" s="11">
        <f>(O1405/L1405) - 1</f>
        <v>0.69999024992687</v>
      </c>
      <c r="R1405" s="12">
        <v>492.3</v>
      </c>
      <c r="S1405" s="11">
        <v>1969.2</v>
      </c>
      <c r="T1405" s="11">
        <f>(Q1405/L1405) - 1</f>
        <v>-0.99772501462535</v>
      </c>
      <c r="U1405" s="12">
        <v>400</v>
      </c>
      <c r="V1405" s="11">
        <v>1600</v>
      </c>
      <c r="W1405" s="11">
        <f>(S1405/L1405) - 1</f>
        <v>5.39994799961</v>
      </c>
      <c r="X1405" s="12">
        <v>380</v>
      </c>
      <c r="Y1405" s="11">
        <v>1520</v>
      </c>
      <c r="Z1405" s="11">
        <f>ABS((U1405/L1405) - 1)</f>
        <v>0.30000975007313</v>
      </c>
      <c r="AA1405" s="12">
        <v>338.459</v>
      </c>
      <c r="AB1405" s="6">
        <v>2092.28</v>
      </c>
      <c r="AC1405" s="6">
        <f>ABS((W1405/L1405) - 1)</f>
        <v>0.98245003737655</v>
      </c>
      <c r="AD1405" s="8" t="s">
        <v>39</v>
      </c>
      <c r="AE1405" t="s">
        <v>39</v>
      </c>
      <c r="AF1405"/>
    </row>
    <row r="1406" spans="1:32" customHeight="1" ht="30">
      <c r="A1406" s="3" t="s">
        <v>1808</v>
      </c>
      <c r="B1406" s="3" t="s">
        <v>1809</v>
      </c>
      <c r="C1406" s="3" t="s">
        <v>30</v>
      </c>
      <c r="D1406" s="3" t="s">
        <v>1810</v>
      </c>
      <c r="E1406" s="3"/>
      <c r="F1406" s="3"/>
      <c r="G1406" s="3"/>
      <c r="H1406" s="3" t="s">
        <v>139</v>
      </c>
      <c r="I1406" s="4">
        <v>2</v>
      </c>
      <c r="J1406" s="3" t="s">
        <v>140</v>
      </c>
      <c r="K1406" s="7">
        <v>103.4484</v>
      </c>
      <c r="L1406" s="7">
        <f>K1406*1.16</f>
        <v>120.000144</v>
      </c>
      <c r="M1406" s="7">
        <f>I1406*K1406</f>
        <v>206.8968</v>
      </c>
      <c r="N1406" s="7">
        <f>I1406*L1406</f>
        <v>240.000288</v>
      </c>
      <c r="O1406" s="7">
        <v>420</v>
      </c>
      <c r="P1406" s="5">
        <v>1680</v>
      </c>
      <c r="Q1406" s="5">
        <f>(O1406/L1406) - 1</f>
        <v>2.499995800005</v>
      </c>
      <c r="R1406" s="7">
        <v>360</v>
      </c>
      <c r="S1406" s="5">
        <v>1440</v>
      </c>
      <c r="T1406" s="5">
        <f>(Q1406/L1406) - 1</f>
        <v>-0.97916672666655</v>
      </c>
      <c r="U1406" s="7">
        <v>300</v>
      </c>
      <c r="V1406" s="5">
        <v>1200</v>
      </c>
      <c r="W1406" s="5">
        <f>(S1406/L1406) - 1</f>
        <v>10.999985600017</v>
      </c>
      <c r="X1406" s="7">
        <v>240</v>
      </c>
      <c r="Y1406" s="5">
        <v>960</v>
      </c>
      <c r="Z1406" s="5">
        <f>ABS((U1406/L1406) - 1)</f>
        <v>1.4999970000036</v>
      </c>
      <c r="AA1406" s="7">
        <v>132.0001584</v>
      </c>
      <c r="AB1406" s="6">
        <v>1680</v>
      </c>
      <c r="AC1406" s="6">
        <f>ABS((W1406/L1406) - 1)</f>
        <v>0.90833356333291</v>
      </c>
      <c r="AD1406" s="8">
        <v>412</v>
      </c>
      <c r="AE1406" t="s">
        <v>288</v>
      </c>
      <c r="AF1406"/>
    </row>
    <row r="1407" spans="1:32" customHeight="1" ht="30">
      <c r="A1407" s="9" t="s">
        <v>1808</v>
      </c>
      <c r="B1407" s="9" t="s">
        <v>1809</v>
      </c>
      <c r="C1407" s="9" t="s">
        <v>30</v>
      </c>
      <c r="D1407" s="9" t="s">
        <v>1810</v>
      </c>
      <c r="E1407" s="9"/>
      <c r="F1407" s="9"/>
      <c r="G1407" s="9"/>
      <c r="H1407" s="9" t="s">
        <v>139</v>
      </c>
      <c r="I1407" s="10">
        <v>1</v>
      </c>
      <c r="J1407" s="9" t="s">
        <v>1007</v>
      </c>
      <c r="K1407" s="12">
        <v>103.4484</v>
      </c>
      <c r="L1407" s="12">
        <f>K1407*1.16</f>
        <v>120.000144</v>
      </c>
      <c r="M1407" s="12">
        <f>I1407*K1407</f>
        <v>103.4484</v>
      </c>
      <c r="N1407" s="12">
        <f>I1407*L1407</f>
        <v>120.000144</v>
      </c>
      <c r="O1407" s="12">
        <v>420</v>
      </c>
      <c r="P1407" s="11">
        <v>1680</v>
      </c>
      <c r="Q1407" s="11">
        <f>(O1407/L1407) - 1</f>
        <v>2.499995800005</v>
      </c>
      <c r="R1407" s="12">
        <v>360</v>
      </c>
      <c r="S1407" s="11">
        <v>1440</v>
      </c>
      <c r="T1407" s="11">
        <f>(Q1407/L1407) - 1</f>
        <v>-0.97916672666655</v>
      </c>
      <c r="U1407" s="12">
        <v>300</v>
      </c>
      <c r="V1407" s="11">
        <v>1200</v>
      </c>
      <c r="W1407" s="11">
        <f>(S1407/L1407) - 1</f>
        <v>10.999985600017</v>
      </c>
      <c r="X1407" s="12">
        <v>240</v>
      </c>
      <c r="Y1407" s="11">
        <v>960</v>
      </c>
      <c r="Z1407" s="11">
        <f>ABS((U1407/L1407) - 1)</f>
        <v>1.4999970000036</v>
      </c>
      <c r="AA1407" s="12">
        <v>132.0001584</v>
      </c>
      <c r="AB1407" s="6">
        <v>1680</v>
      </c>
      <c r="AC1407" s="6">
        <f>ABS((W1407/L1407) - 1)</f>
        <v>0.90833356333291</v>
      </c>
      <c r="AD1407" s="8">
        <v>412</v>
      </c>
      <c r="AE1407" t="s">
        <v>288</v>
      </c>
      <c r="AF1407"/>
    </row>
    <row r="1408" spans="1:32" customHeight="1" ht="30">
      <c r="A1408" s="3" t="s">
        <v>1808</v>
      </c>
      <c r="B1408" s="3" t="s">
        <v>1809</v>
      </c>
      <c r="C1408" s="3" t="s">
        <v>30</v>
      </c>
      <c r="D1408" s="3" t="s">
        <v>1810</v>
      </c>
      <c r="E1408" s="3"/>
      <c r="F1408" s="3"/>
      <c r="G1408" s="3"/>
      <c r="H1408" s="3" t="s">
        <v>139</v>
      </c>
      <c r="I1408" s="4">
        <v>4</v>
      </c>
      <c r="J1408" s="3" t="s">
        <v>38</v>
      </c>
      <c r="K1408" s="7">
        <v>103.4484</v>
      </c>
      <c r="L1408" s="7">
        <f>K1408*1.16</f>
        <v>120.000144</v>
      </c>
      <c r="M1408" s="7">
        <f>I1408*K1408</f>
        <v>413.7936</v>
      </c>
      <c r="N1408" s="7">
        <f>I1408*L1408</f>
        <v>480.000576</v>
      </c>
      <c r="O1408" s="7">
        <v>420</v>
      </c>
      <c r="P1408" s="5">
        <v>1680</v>
      </c>
      <c r="Q1408" s="5">
        <f>(O1408/L1408) - 1</f>
        <v>2.499995800005</v>
      </c>
      <c r="R1408" s="7">
        <v>360</v>
      </c>
      <c r="S1408" s="5">
        <v>1440</v>
      </c>
      <c r="T1408" s="5">
        <f>(Q1408/L1408) - 1</f>
        <v>-0.97916672666655</v>
      </c>
      <c r="U1408" s="7">
        <v>300</v>
      </c>
      <c r="V1408" s="5">
        <v>1200</v>
      </c>
      <c r="W1408" s="5">
        <f>(S1408/L1408) - 1</f>
        <v>10.999985600017</v>
      </c>
      <c r="X1408" s="7">
        <v>240</v>
      </c>
      <c r="Y1408" s="5">
        <v>960</v>
      </c>
      <c r="Z1408" s="5">
        <f>ABS((U1408/L1408) - 1)</f>
        <v>1.4999970000036</v>
      </c>
      <c r="AA1408" s="7">
        <v>132.0001584</v>
      </c>
      <c r="AB1408" s="6">
        <v>1680</v>
      </c>
      <c r="AC1408" s="6">
        <f>ABS((W1408/L1408) - 1)</f>
        <v>0.90833356333291</v>
      </c>
      <c r="AD1408" s="8">
        <v>412</v>
      </c>
      <c r="AE1408" t="s">
        <v>288</v>
      </c>
      <c r="AF1408"/>
    </row>
    <row r="1409" spans="1:32" customHeight="1" ht="30">
      <c r="A1409" s="9" t="s">
        <v>1808</v>
      </c>
      <c r="B1409" s="9" t="s">
        <v>1809</v>
      </c>
      <c r="C1409" s="9" t="s">
        <v>30</v>
      </c>
      <c r="D1409" s="9" t="s">
        <v>1810</v>
      </c>
      <c r="E1409" s="9"/>
      <c r="F1409" s="9"/>
      <c r="G1409" s="9"/>
      <c r="H1409" s="9" t="s">
        <v>139</v>
      </c>
      <c r="I1409" s="10">
        <v>4</v>
      </c>
      <c r="J1409" s="9" t="s">
        <v>413</v>
      </c>
      <c r="K1409" s="12">
        <v>103.4484</v>
      </c>
      <c r="L1409" s="12">
        <f>K1409*1.16</f>
        <v>120.000144</v>
      </c>
      <c r="M1409" s="12">
        <f>I1409*K1409</f>
        <v>413.7936</v>
      </c>
      <c r="N1409" s="12">
        <f>I1409*L1409</f>
        <v>480.000576</v>
      </c>
      <c r="O1409" s="12">
        <v>420</v>
      </c>
      <c r="P1409" s="11">
        <v>1680</v>
      </c>
      <c r="Q1409" s="11">
        <f>(O1409/L1409) - 1</f>
        <v>2.499995800005</v>
      </c>
      <c r="R1409" s="12">
        <v>360</v>
      </c>
      <c r="S1409" s="11">
        <v>1440</v>
      </c>
      <c r="T1409" s="11">
        <f>(Q1409/L1409) - 1</f>
        <v>-0.97916672666655</v>
      </c>
      <c r="U1409" s="12">
        <v>300</v>
      </c>
      <c r="V1409" s="11">
        <v>1200</v>
      </c>
      <c r="W1409" s="11">
        <f>(S1409/L1409) - 1</f>
        <v>10.999985600017</v>
      </c>
      <c r="X1409" s="12">
        <v>240</v>
      </c>
      <c r="Y1409" s="11">
        <v>960</v>
      </c>
      <c r="Z1409" s="11">
        <f>ABS((U1409/L1409) - 1)</f>
        <v>1.4999970000036</v>
      </c>
      <c r="AA1409" s="12">
        <v>132.0001584</v>
      </c>
      <c r="AB1409" s="6">
        <v>1680</v>
      </c>
      <c r="AC1409" s="6">
        <f>ABS((W1409/L1409) - 1)</f>
        <v>0.90833356333291</v>
      </c>
      <c r="AD1409" s="8">
        <v>412</v>
      </c>
      <c r="AE1409" t="s">
        <v>288</v>
      </c>
      <c r="AF1409"/>
    </row>
    <row r="1410" spans="1:32" customHeight="1" ht="30">
      <c r="A1410" s="3" t="s">
        <v>1808</v>
      </c>
      <c r="B1410" s="3" t="s">
        <v>1809</v>
      </c>
      <c r="C1410" s="3" t="s">
        <v>30</v>
      </c>
      <c r="D1410" s="3" t="s">
        <v>1810</v>
      </c>
      <c r="E1410" s="3"/>
      <c r="F1410" s="3"/>
      <c r="G1410" s="3"/>
      <c r="H1410" s="3" t="s">
        <v>139</v>
      </c>
      <c r="I1410" s="4">
        <v>3</v>
      </c>
      <c r="J1410" s="3" t="s">
        <v>40</v>
      </c>
      <c r="K1410" s="7">
        <v>103.4484</v>
      </c>
      <c r="L1410" s="7">
        <f>K1410*1.16</f>
        <v>120.000144</v>
      </c>
      <c r="M1410" s="7">
        <f>I1410*K1410</f>
        <v>310.3452</v>
      </c>
      <c r="N1410" s="7">
        <f>I1410*L1410</f>
        <v>360.000432</v>
      </c>
      <c r="O1410" s="7">
        <v>420</v>
      </c>
      <c r="P1410" s="5">
        <v>1680</v>
      </c>
      <c r="Q1410" s="5">
        <f>(O1410/L1410) - 1</f>
        <v>2.499995800005</v>
      </c>
      <c r="R1410" s="7">
        <v>360</v>
      </c>
      <c r="S1410" s="5">
        <v>1440</v>
      </c>
      <c r="T1410" s="5">
        <f>(Q1410/L1410) - 1</f>
        <v>-0.97916672666655</v>
      </c>
      <c r="U1410" s="7">
        <v>300</v>
      </c>
      <c r="V1410" s="5">
        <v>1200</v>
      </c>
      <c r="W1410" s="5">
        <f>(S1410/L1410) - 1</f>
        <v>10.999985600017</v>
      </c>
      <c r="X1410" s="7">
        <v>240</v>
      </c>
      <c r="Y1410" s="5">
        <v>960</v>
      </c>
      <c r="Z1410" s="5">
        <f>ABS((U1410/L1410) - 1)</f>
        <v>1.4999970000036</v>
      </c>
      <c r="AA1410" s="7">
        <v>132.0001584</v>
      </c>
      <c r="AB1410" s="6">
        <v>1680</v>
      </c>
      <c r="AC1410" s="6">
        <f>ABS((W1410/L1410) - 1)</f>
        <v>0.90833356333291</v>
      </c>
      <c r="AD1410" s="8">
        <v>412</v>
      </c>
      <c r="AE1410" t="s">
        <v>288</v>
      </c>
      <c r="AF1410"/>
    </row>
    <row r="1411" spans="1:32" customHeight="1" ht="30">
      <c r="A1411" s="9" t="s">
        <v>1808</v>
      </c>
      <c r="B1411" s="9" t="s">
        <v>1809</v>
      </c>
      <c r="C1411" s="9" t="s">
        <v>30</v>
      </c>
      <c r="D1411" s="9" t="s">
        <v>1810</v>
      </c>
      <c r="E1411" s="9"/>
      <c r="F1411" s="9"/>
      <c r="G1411" s="9"/>
      <c r="H1411" s="9" t="s">
        <v>139</v>
      </c>
      <c r="I1411" s="10">
        <v>8</v>
      </c>
      <c r="J1411" s="9" t="s">
        <v>63</v>
      </c>
      <c r="K1411" s="12">
        <v>103.4484</v>
      </c>
      <c r="L1411" s="12">
        <f>K1411*1.16</f>
        <v>120.000144</v>
      </c>
      <c r="M1411" s="12">
        <f>I1411*K1411</f>
        <v>827.5872</v>
      </c>
      <c r="N1411" s="12">
        <f>I1411*L1411</f>
        <v>960.001152</v>
      </c>
      <c r="O1411" s="12">
        <v>420</v>
      </c>
      <c r="P1411" s="11">
        <v>1680</v>
      </c>
      <c r="Q1411" s="11">
        <f>(O1411/L1411) - 1</f>
        <v>2.499995800005</v>
      </c>
      <c r="R1411" s="12">
        <v>360</v>
      </c>
      <c r="S1411" s="11">
        <v>1440</v>
      </c>
      <c r="T1411" s="11">
        <f>(Q1411/L1411) - 1</f>
        <v>-0.97916672666655</v>
      </c>
      <c r="U1411" s="12">
        <v>300</v>
      </c>
      <c r="V1411" s="11">
        <v>1200</v>
      </c>
      <c r="W1411" s="11">
        <f>(S1411/L1411) - 1</f>
        <v>10.999985600017</v>
      </c>
      <c r="X1411" s="12">
        <v>240</v>
      </c>
      <c r="Y1411" s="11">
        <v>960</v>
      </c>
      <c r="Z1411" s="11">
        <f>ABS((U1411/L1411) - 1)</f>
        <v>1.4999970000036</v>
      </c>
      <c r="AA1411" s="12">
        <v>132.0001584</v>
      </c>
      <c r="AB1411" s="6">
        <v>1680</v>
      </c>
      <c r="AC1411" s="6">
        <f>ABS((W1411/L1411) - 1)</f>
        <v>0.90833356333291</v>
      </c>
      <c r="AD1411" s="8">
        <v>412</v>
      </c>
      <c r="AE1411" t="s">
        <v>288</v>
      </c>
      <c r="AF1411"/>
    </row>
    <row r="1412" spans="1:32" customHeight="1" ht="30">
      <c r="A1412" s="3" t="s">
        <v>1808</v>
      </c>
      <c r="B1412" s="3" t="s">
        <v>1809</v>
      </c>
      <c r="C1412" s="3" t="s">
        <v>30</v>
      </c>
      <c r="D1412" s="3" t="s">
        <v>1810</v>
      </c>
      <c r="E1412" s="3"/>
      <c r="F1412" s="3"/>
      <c r="G1412" s="3"/>
      <c r="H1412" s="3" t="s">
        <v>139</v>
      </c>
      <c r="I1412" s="4">
        <v>10</v>
      </c>
      <c r="J1412" s="3" t="s">
        <v>295</v>
      </c>
      <c r="K1412" s="7">
        <v>103.4484</v>
      </c>
      <c r="L1412" s="7">
        <f>K1412*1.16</f>
        <v>120.000144</v>
      </c>
      <c r="M1412" s="7">
        <f>I1412*K1412</f>
        <v>1034.484</v>
      </c>
      <c r="N1412" s="7">
        <f>I1412*L1412</f>
        <v>1200.00144</v>
      </c>
      <c r="O1412" s="7">
        <v>420</v>
      </c>
      <c r="P1412" s="5">
        <v>1680</v>
      </c>
      <c r="Q1412" s="5">
        <f>(O1412/L1412) - 1</f>
        <v>2.499995800005</v>
      </c>
      <c r="R1412" s="7">
        <v>360</v>
      </c>
      <c r="S1412" s="5">
        <v>1440</v>
      </c>
      <c r="T1412" s="5">
        <f>(Q1412/L1412) - 1</f>
        <v>-0.97916672666655</v>
      </c>
      <c r="U1412" s="7">
        <v>300</v>
      </c>
      <c r="V1412" s="5">
        <v>1200</v>
      </c>
      <c r="W1412" s="5">
        <f>(S1412/L1412) - 1</f>
        <v>10.999985600017</v>
      </c>
      <c r="X1412" s="7">
        <v>240</v>
      </c>
      <c r="Y1412" s="5">
        <v>960</v>
      </c>
      <c r="Z1412" s="5">
        <f>ABS((U1412/L1412) - 1)</f>
        <v>1.4999970000036</v>
      </c>
      <c r="AA1412" s="7">
        <v>132.0001584</v>
      </c>
      <c r="AB1412" s="6">
        <v>1680</v>
      </c>
      <c r="AC1412" s="6">
        <f>ABS((W1412/L1412) - 1)</f>
        <v>0.90833356333291</v>
      </c>
      <c r="AD1412" s="8">
        <v>412</v>
      </c>
      <c r="AE1412" t="s">
        <v>288</v>
      </c>
      <c r="AF1412"/>
    </row>
    <row r="1413" spans="1:32" customHeight="1" ht="30">
      <c r="A1413" s="9" t="s">
        <v>1808</v>
      </c>
      <c r="B1413" s="9" t="s">
        <v>1809</v>
      </c>
      <c r="C1413" s="9" t="s">
        <v>30</v>
      </c>
      <c r="D1413" s="9" t="s">
        <v>1810</v>
      </c>
      <c r="E1413" s="9"/>
      <c r="F1413" s="9"/>
      <c r="G1413" s="9"/>
      <c r="H1413" s="9" t="s">
        <v>139</v>
      </c>
      <c r="I1413" s="10">
        <v>1</v>
      </c>
      <c r="J1413" s="9" t="s">
        <v>58</v>
      </c>
      <c r="K1413" s="12">
        <v>103.4484</v>
      </c>
      <c r="L1413" s="12">
        <f>K1413*1.16</f>
        <v>120.000144</v>
      </c>
      <c r="M1413" s="12">
        <f>I1413*K1413</f>
        <v>103.4484</v>
      </c>
      <c r="N1413" s="12">
        <f>I1413*L1413</f>
        <v>120.000144</v>
      </c>
      <c r="O1413" s="12">
        <v>420</v>
      </c>
      <c r="P1413" s="11">
        <v>1680</v>
      </c>
      <c r="Q1413" s="11">
        <f>(O1413/L1413) - 1</f>
        <v>2.499995800005</v>
      </c>
      <c r="R1413" s="12">
        <v>360</v>
      </c>
      <c r="S1413" s="11">
        <v>1440</v>
      </c>
      <c r="T1413" s="11">
        <f>(Q1413/L1413) - 1</f>
        <v>-0.97916672666655</v>
      </c>
      <c r="U1413" s="12">
        <v>300</v>
      </c>
      <c r="V1413" s="11">
        <v>1200</v>
      </c>
      <c r="W1413" s="11">
        <f>(S1413/L1413) - 1</f>
        <v>10.999985600017</v>
      </c>
      <c r="X1413" s="12">
        <v>240</v>
      </c>
      <c r="Y1413" s="11">
        <v>960</v>
      </c>
      <c r="Z1413" s="11">
        <f>ABS((U1413/L1413) - 1)</f>
        <v>1.4999970000036</v>
      </c>
      <c r="AA1413" s="12">
        <v>132.0001584</v>
      </c>
      <c r="AB1413" s="6">
        <v>1680</v>
      </c>
      <c r="AC1413" s="6">
        <f>ABS((W1413/L1413) - 1)</f>
        <v>0.90833356333291</v>
      </c>
      <c r="AD1413" s="8">
        <v>412</v>
      </c>
      <c r="AE1413" t="s">
        <v>288</v>
      </c>
      <c r="AF1413"/>
    </row>
    <row r="1414" spans="1:32" customHeight="1" ht="30">
      <c r="A1414" s="3" t="s">
        <v>1808</v>
      </c>
      <c r="B1414" s="3" t="s">
        <v>1809</v>
      </c>
      <c r="C1414" s="3" t="s">
        <v>30</v>
      </c>
      <c r="D1414" s="3" t="s">
        <v>1810</v>
      </c>
      <c r="E1414" s="3"/>
      <c r="F1414" s="3"/>
      <c r="G1414" s="3"/>
      <c r="H1414" s="3" t="s">
        <v>139</v>
      </c>
      <c r="I1414" s="4">
        <v>2</v>
      </c>
      <c r="J1414" s="3" t="s">
        <v>89</v>
      </c>
      <c r="K1414" s="7">
        <v>103.4484</v>
      </c>
      <c r="L1414" s="7">
        <f>K1414*1.16</f>
        <v>120.000144</v>
      </c>
      <c r="M1414" s="7">
        <f>I1414*K1414</f>
        <v>206.8968</v>
      </c>
      <c r="N1414" s="7">
        <f>I1414*L1414</f>
        <v>240.000288</v>
      </c>
      <c r="O1414" s="7">
        <v>420</v>
      </c>
      <c r="P1414" s="5">
        <v>1680</v>
      </c>
      <c r="Q1414" s="5">
        <f>(O1414/L1414) - 1</f>
        <v>2.499995800005</v>
      </c>
      <c r="R1414" s="7">
        <v>360</v>
      </c>
      <c r="S1414" s="5">
        <v>1440</v>
      </c>
      <c r="T1414" s="5">
        <f>(Q1414/L1414) - 1</f>
        <v>-0.97916672666655</v>
      </c>
      <c r="U1414" s="7">
        <v>300</v>
      </c>
      <c r="V1414" s="5">
        <v>1200</v>
      </c>
      <c r="W1414" s="5">
        <f>(S1414/L1414) - 1</f>
        <v>10.999985600017</v>
      </c>
      <c r="X1414" s="7">
        <v>240</v>
      </c>
      <c r="Y1414" s="5">
        <v>960</v>
      </c>
      <c r="Z1414" s="5">
        <f>ABS((U1414/L1414) - 1)</f>
        <v>1.4999970000036</v>
      </c>
      <c r="AA1414" s="7">
        <v>132.0001584</v>
      </c>
      <c r="AB1414" s="6">
        <v>1680</v>
      </c>
      <c r="AC1414" s="6">
        <f>ABS((W1414/L1414) - 1)</f>
        <v>0.90833356333291</v>
      </c>
      <c r="AD1414" s="8">
        <v>412</v>
      </c>
      <c r="AE1414" t="s">
        <v>288</v>
      </c>
      <c r="AF1414"/>
    </row>
    <row r="1415" spans="1:32" customHeight="1" ht="30">
      <c r="A1415" s="9" t="s">
        <v>1808</v>
      </c>
      <c r="B1415" s="9" t="s">
        <v>1809</v>
      </c>
      <c r="C1415" s="9" t="s">
        <v>30</v>
      </c>
      <c r="D1415" s="9" t="s">
        <v>1810</v>
      </c>
      <c r="E1415" s="9"/>
      <c r="F1415" s="9"/>
      <c r="G1415" s="9"/>
      <c r="H1415" s="9" t="s">
        <v>139</v>
      </c>
      <c r="I1415" s="10">
        <v>3</v>
      </c>
      <c r="J1415" s="9" t="s">
        <v>42</v>
      </c>
      <c r="K1415" s="12">
        <v>103.4484</v>
      </c>
      <c r="L1415" s="12">
        <f>K1415*1.16</f>
        <v>120.000144</v>
      </c>
      <c r="M1415" s="12">
        <f>I1415*K1415</f>
        <v>310.3452</v>
      </c>
      <c r="N1415" s="12">
        <f>I1415*L1415</f>
        <v>360.000432</v>
      </c>
      <c r="O1415" s="12">
        <v>420</v>
      </c>
      <c r="P1415" s="11">
        <v>1680</v>
      </c>
      <c r="Q1415" s="11">
        <f>(O1415/L1415) - 1</f>
        <v>2.499995800005</v>
      </c>
      <c r="R1415" s="12">
        <v>360</v>
      </c>
      <c r="S1415" s="11">
        <v>1440</v>
      </c>
      <c r="T1415" s="11">
        <f>(Q1415/L1415) - 1</f>
        <v>-0.97916672666655</v>
      </c>
      <c r="U1415" s="12">
        <v>300</v>
      </c>
      <c r="V1415" s="11">
        <v>1200</v>
      </c>
      <c r="W1415" s="11">
        <f>(S1415/L1415) - 1</f>
        <v>10.999985600017</v>
      </c>
      <c r="X1415" s="12">
        <v>240</v>
      </c>
      <c r="Y1415" s="11">
        <v>960</v>
      </c>
      <c r="Z1415" s="11">
        <f>ABS((U1415/L1415) - 1)</f>
        <v>1.4999970000036</v>
      </c>
      <c r="AA1415" s="12">
        <v>132.0001584</v>
      </c>
      <c r="AB1415" s="6">
        <v>1680</v>
      </c>
      <c r="AC1415" s="6">
        <f>ABS((W1415/L1415) - 1)</f>
        <v>0.90833356333291</v>
      </c>
      <c r="AD1415" s="8">
        <v>412</v>
      </c>
      <c r="AE1415" t="s">
        <v>288</v>
      </c>
      <c r="AF1415"/>
    </row>
    <row r="1416" spans="1:32" customHeight="1" ht="30">
      <c r="A1416" s="3" t="s">
        <v>1808</v>
      </c>
      <c r="B1416" s="3" t="s">
        <v>1809</v>
      </c>
      <c r="C1416" s="3" t="s">
        <v>30</v>
      </c>
      <c r="D1416" s="3" t="s">
        <v>1810</v>
      </c>
      <c r="E1416" s="3"/>
      <c r="F1416" s="3"/>
      <c r="G1416" s="3"/>
      <c r="H1416" s="3" t="s">
        <v>139</v>
      </c>
      <c r="I1416" s="4">
        <v>2</v>
      </c>
      <c r="J1416" s="3" t="s">
        <v>71</v>
      </c>
      <c r="K1416" s="7">
        <v>103.4484</v>
      </c>
      <c r="L1416" s="7">
        <f>K1416*1.16</f>
        <v>120.000144</v>
      </c>
      <c r="M1416" s="7">
        <f>I1416*K1416</f>
        <v>206.8968</v>
      </c>
      <c r="N1416" s="7">
        <f>I1416*L1416</f>
        <v>240.000288</v>
      </c>
      <c r="O1416" s="7">
        <v>420</v>
      </c>
      <c r="P1416" s="5">
        <v>1680</v>
      </c>
      <c r="Q1416" s="5">
        <f>(O1416/L1416) - 1</f>
        <v>2.499995800005</v>
      </c>
      <c r="R1416" s="7">
        <v>360</v>
      </c>
      <c r="S1416" s="5">
        <v>1440</v>
      </c>
      <c r="T1416" s="5">
        <f>(Q1416/L1416) - 1</f>
        <v>-0.97916672666655</v>
      </c>
      <c r="U1416" s="7">
        <v>300</v>
      </c>
      <c r="V1416" s="5">
        <v>1200</v>
      </c>
      <c r="W1416" s="5">
        <f>(S1416/L1416) - 1</f>
        <v>10.999985600017</v>
      </c>
      <c r="X1416" s="7">
        <v>240</v>
      </c>
      <c r="Y1416" s="5">
        <v>960</v>
      </c>
      <c r="Z1416" s="5">
        <f>ABS((U1416/L1416) - 1)</f>
        <v>1.4999970000036</v>
      </c>
      <c r="AA1416" s="7">
        <v>132.0001584</v>
      </c>
      <c r="AB1416" s="6">
        <v>1680</v>
      </c>
      <c r="AC1416" s="6">
        <f>ABS((W1416/L1416) - 1)</f>
        <v>0.90833356333291</v>
      </c>
      <c r="AD1416" s="8">
        <v>412</v>
      </c>
      <c r="AE1416" t="s">
        <v>288</v>
      </c>
      <c r="AF1416"/>
    </row>
    <row r="1417" spans="1:32" customHeight="1" ht="30">
      <c r="A1417" s="9" t="s">
        <v>1808</v>
      </c>
      <c r="B1417" s="9" t="s">
        <v>1809</v>
      </c>
      <c r="C1417" s="9" t="s">
        <v>30</v>
      </c>
      <c r="D1417" s="9" t="s">
        <v>1810</v>
      </c>
      <c r="E1417" s="9"/>
      <c r="F1417" s="9"/>
      <c r="G1417" s="9"/>
      <c r="H1417" s="9" t="s">
        <v>139</v>
      </c>
      <c r="I1417" s="10">
        <v>2</v>
      </c>
      <c r="J1417" s="9" t="s">
        <v>90</v>
      </c>
      <c r="K1417" s="12">
        <v>103.4484</v>
      </c>
      <c r="L1417" s="12">
        <f>K1417*1.16</f>
        <v>120.000144</v>
      </c>
      <c r="M1417" s="12">
        <f>I1417*K1417</f>
        <v>206.8968</v>
      </c>
      <c r="N1417" s="12">
        <f>I1417*L1417</f>
        <v>240.000288</v>
      </c>
      <c r="O1417" s="12">
        <v>420</v>
      </c>
      <c r="P1417" s="11">
        <v>1680</v>
      </c>
      <c r="Q1417" s="11">
        <f>(O1417/L1417) - 1</f>
        <v>2.499995800005</v>
      </c>
      <c r="R1417" s="12">
        <v>360</v>
      </c>
      <c r="S1417" s="11">
        <v>1440</v>
      </c>
      <c r="T1417" s="11">
        <f>(Q1417/L1417) - 1</f>
        <v>-0.97916672666655</v>
      </c>
      <c r="U1417" s="12">
        <v>300</v>
      </c>
      <c r="V1417" s="11">
        <v>1200</v>
      </c>
      <c r="W1417" s="11">
        <f>(S1417/L1417) - 1</f>
        <v>10.999985600017</v>
      </c>
      <c r="X1417" s="12">
        <v>240</v>
      </c>
      <c r="Y1417" s="11">
        <v>960</v>
      </c>
      <c r="Z1417" s="11">
        <f>ABS((U1417/L1417) - 1)</f>
        <v>1.4999970000036</v>
      </c>
      <c r="AA1417" s="12">
        <v>132.0001584</v>
      </c>
      <c r="AB1417" s="6">
        <v>1680</v>
      </c>
      <c r="AC1417" s="6">
        <f>ABS((W1417/L1417) - 1)</f>
        <v>0.90833356333291</v>
      </c>
      <c r="AD1417" s="8">
        <v>412</v>
      </c>
      <c r="AE1417" t="s">
        <v>288</v>
      </c>
      <c r="AF1417"/>
    </row>
    <row r="1418" spans="1:32" customHeight="1" ht="30">
      <c r="A1418" s="3" t="s">
        <v>1808</v>
      </c>
      <c r="B1418" s="3" t="s">
        <v>1809</v>
      </c>
      <c r="C1418" s="3" t="s">
        <v>30</v>
      </c>
      <c r="D1418" s="3" t="s">
        <v>1810</v>
      </c>
      <c r="E1418" s="3"/>
      <c r="F1418" s="3"/>
      <c r="G1418" s="3"/>
      <c r="H1418" s="3" t="s">
        <v>139</v>
      </c>
      <c r="I1418" s="4">
        <v>4</v>
      </c>
      <c r="J1418" s="3" t="s">
        <v>51</v>
      </c>
      <c r="K1418" s="7">
        <v>103.4484</v>
      </c>
      <c r="L1418" s="7">
        <f>K1418*1.16</f>
        <v>120.000144</v>
      </c>
      <c r="M1418" s="7">
        <f>I1418*K1418</f>
        <v>413.7936</v>
      </c>
      <c r="N1418" s="7">
        <f>I1418*L1418</f>
        <v>480.000576</v>
      </c>
      <c r="O1418" s="7">
        <v>420</v>
      </c>
      <c r="P1418" s="5">
        <v>1680</v>
      </c>
      <c r="Q1418" s="5">
        <f>(O1418/L1418) - 1</f>
        <v>2.499995800005</v>
      </c>
      <c r="R1418" s="7">
        <v>360</v>
      </c>
      <c r="S1418" s="5">
        <v>1440</v>
      </c>
      <c r="T1418" s="5">
        <f>(Q1418/L1418) - 1</f>
        <v>-0.97916672666655</v>
      </c>
      <c r="U1418" s="7">
        <v>300</v>
      </c>
      <c r="V1418" s="5">
        <v>1200</v>
      </c>
      <c r="W1418" s="5">
        <f>(S1418/L1418) - 1</f>
        <v>10.999985600017</v>
      </c>
      <c r="X1418" s="7">
        <v>240</v>
      </c>
      <c r="Y1418" s="5">
        <v>960</v>
      </c>
      <c r="Z1418" s="5">
        <f>ABS((U1418/L1418) - 1)</f>
        <v>1.4999970000036</v>
      </c>
      <c r="AA1418" s="7">
        <v>132.0001584</v>
      </c>
      <c r="AB1418" s="6">
        <v>1680</v>
      </c>
      <c r="AC1418" s="6">
        <f>ABS((W1418/L1418) - 1)</f>
        <v>0.90833356333291</v>
      </c>
      <c r="AD1418" s="8">
        <v>412</v>
      </c>
      <c r="AE1418" t="s">
        <v>288</v>
      </c>
      <c r="AF1418"/>
    </row>
    <row r="1419" spans="1:32" customHeight="1" ht="30">
      <c r="A1419" s="9" t="s">
        <v>1811</v>
      </c>
      <c r="B1419" s="9" t="s">
        <v>1812</v>
      </c>
      <c r="C1419" s="9" t="s">
        <v>30</v>
      </c>
      <c r="D1419" s="9" t="s">
        <v>1810</v>
      </c>
      <c r="E1419" s="9"/>
      <c r="F1419" s="9"/>
      <c r="G1419" s="9"/>
      <c r="H1419" s="9" t="s">
        <v>189</v>
      </c>
      <c r="I1419" s="10">
        <v>1</v>
      </c>
      <c r="J1419" s="9" t="s">
        <v>42</v>
      </c>
      <c r="K1419" s="12">
        <v>1284.48</v>
      </c>
      <c r="L1419" s="12">
        <f>K1419*1.16</f>
        <v>1489.9968</v>
      </c>
      <c r="M1419" s="12">
        <f>I1419*K1419</f>
        <v>1284.48</v>
      </c>
      <c r="N1419" s="12">
        <f>I1419*L1419</f>
        <v>1489.9968</v>
      </c>
      <c r="O1419" s="12">
        <v>2681.99</v>
      </c>
      <c r="P1419" s="11">
        <v>10727.96</v>
      </c>
      <c r="Q1419" s="11">
        <f>(O1419/L1419) - 1</f>
        <v>0.7999971543563</v>
      </c>
      <c r="R1419" s="12">
        <v>2532.99</v>
      </c>
      <c r="S1419" s="11">
        <v>10131.96</v>
      </c>
      <c r="T1419" s="11">
        <f>(Q1419/L1419) - 1</f>
        <v>-0.99946308800505</v>
      </c>
      <c r="U1419" s="12">
        <v>2383.99</v>
      </c>
      <c r="V1419" s="11">
        <v>9535.96</v>
      </c>
      <c r="W1419" s="11">
        <f>(S1419/L1419) - 1</f>
        <v>5.799987758363</v>
      </c>
      <c r="X1419" s="12">
        <v>2235</v>
      </c>
      <c r="Y1419" s="11">
        <v>8940</v>
      </c>
      <c r="Z1419" s="11">
        <f>ABS((U1419/L1419) - 1)</f>
        <v>0.59999672482518</v>
      </c>
      <c r="AA1419" s="12">
        <v>1638.99648</v>
      </c>
      <c r="AB1419" s="6">
        <v>10727.96</v>
      </c>
      <c r="AC1419" s="6">
        <f>ABS((W1419/L1419) - 1)</f>
        <v>0.99610738240622</v>
      </c>
      <c r="AD1419" s="8">
        <v>224</v>
      </c>
      <c r="AE1419" t="s">
        <v>294</v>
      </c>
      <c r="AF1419"/>
    </row>
    <row r="1420" spans="1:32" customHeight="1" ht="30">
      <c r="A1420" s="3" t="s">
        <v>1813</v>
      </c>
      <c r="B1420" s="3" t="s">
        <v>1814</v>
      </c>
      <c r="C1420" s="3" t="s">
        <v>30</v>
      </c>
      <c r="D1420" s="3" t="s">
        <v>1815</v>
      </c>
      <c r="E1420" s="3"/>
      <c r="F1420" s="3"/>
      <c r="G1420" s="3"/>
      <c r="H1420" s="3" t="s">
        <v>139</v>
      </c>
      <c r="I1420" s="4">
        <v>1</v>
      </c>
      <c r="J1420" s="3" t="s">
        <v>38</v>
      </c>
      <c r="K1420" s="7">
        <v>516.37</v>
      </c>
      <c r="L1420" s="7">
        <f>K1420*1.16</f>
        <v>598.9892</v>
      </c>
      <c r="M1420" s="7">
        <f>I1420*K1420</f>
        <v>516.37</v>
      </c>
      <c r="N1420" s="7">
        <f>I1420*L1420</f>
        <v>598.9892</v>
      </c>
      <c r="O1420" s="7">
        <v>1018.28</v>
      </c>
      <c r="P1420" s="5">
        <v>4073.12</v>
      </c>
      <c r="Q1420" s="5">
        <f>(O1420/L1420) - 1</f>
        <v>0.69999726205414</v>
      </c>
      <c r="R1420" s="7">
        <v>958.38</v>
      </c>
      <c r="S1420" s="5">
        <v>3833.52</v>
      </c>
      <c r="T1420" s="5">
        <f>(Q1420/L1420) - 1</f>
        <v>-0.99883136914313</v>
      </c>
      <c r="U1420" s="7">
        <v>898.48</v>
      </c>
      <c r="V1420" s="5">
        <v>3593.92</v>
      </c>
      <c r="W1420" s="5">
        <f>(S1420/L1420) - 1</f>
        <v>5.3999818360665</v>
      </c>
      <c r="X1420" s="7">
        <v>838.58</v>
      </c>
      <c r="Y1420" s="5">
        <v>3354.32</v>
      </c>
      <c r="Z1420" s="5">
        <f>ABS((U1420/L1420) - 1)</f>
        <v>0.49999365597911</v>
      </c>
      <c r="AA1420" s="7">
        <v>658.88812</v>
      </c>
      <c r="AB1420" s="6">
        <v>4073.12</v>
      </c>
      <c r="AC1420" s="6">
        <f>ABS((W1420/L1420) - 1)</f>
        <v>0.99098484273829</v>
      </c>
      <c r="AD1420" s="8">
        <v>408</v>
      </c>
      <c r="AE1420" t="s">
        <v>474</v>
      </c>
      <c r="AF1420"/>
    </row>
    <row r="1421" spans="1:32" customHeight="1" ht="30">
      <c r="A1421" s="9" t="s">
        <v>1813</v>
      </c>
      <c r="B1421" s="9" t="s">
        <v>1814</v>
      </c>
      <c r="C1421" s="9" t="s">
        <v>30</v>
      </c>
      <c r="D1421" s="9" t="s">
        <v>1815</v>
      </c>
      <c r="E1421" s="9"/>
      <c r="F1421" s="9"/>
      <c r="G1421" s="9"/>
      <c r="H1421" s="9" t="s">
        <v>139</v>
      </c>
      <c r="I1421" s="10">
        <v>2</v>
      </c>
      <c r="J1421" s="9" t="s">
        <v>40</v>
      </c>
      <c r="K1421" s="12">
        <v>516.37</v>
      </c>
      <c r="L1421" s="12">
        <f>K1421*1.16</f>
        <v>598.9892</v>
      </c>
      <c r="M1421" s="12">
        <f>I1421*K1421</f>
        <v>1032.74</v>
      </c>
      <c r="N1421" s="12">
        <f>I1421*L1421</f>
        <v>1197.9784</v>
      </c>
      <c r="O1421" s="12">
        <v>1018.28</v>
      </c>
      <c r="P1421" s="11">
        <v>4073.12</v>
      </c>
      <c r="Q1421" s="11">
        <f>(O1421/L1421) - 1</f>
        <v>0.69999726205414</v>
      </c>
      <c r="R1421" s="12">
        <v>958.38</v>
      </c>
      <c r="S1421" s="11">
        <v>3833.52</v>
      </c>
      <c r="T1421" s="11">
        <f>(Q1421/L1421) - 1</f>
        <v>-0.99883136914313</v>
      </c>
      <c r="U1421" s="12">
        <v>898.48</v>
      </c>
      <c r="V1421" s="11">
        <v>3593.92</v>
      </c>
      <c r="W1421" s="11">
        <f>(S1421/L1421) - 1</f>
        <v>5.3999818360665</v>
      </c>
      <c r="X1421" s="12">
        <v>838.58</v>
      </c>
      <c r="Y1421" s="11">
        <v>3354.32</v>
      </c>
      <c r="Z1421" s="11">
        <f>ABS((U1421/L1421) - 1)</f>
        <v>0.49999365597911</v>
      </c>
      <c r="AA1421" s="12">
        <v>658.88812</v>
      </c>
      <c r="AB1421" s="6">
        <v>4073.12</v>
      </c>
      <c r="AC1421" s="6">
        <f>ABS((W1421/L1421) - 1)</f>
        <v>0.99098484273829</v>
      </c>
      <c r="AD1421" s="8">
        <v>408</v>
      </c>
      <c r="AE1421" t="s">
        <v>474</v>
      </c>
      <c r="AF1421"/>
    </row>
    <row r="1422" spans="1:32" customHeight="1" ht="30">
      <c r="A1422" s="3" t="s">
        <v>1813</v>
      </c>
      <c r="B1422" s="3" t="s">
        <v>1814</v>
      </c>
      <c r="C1422" s="3" t="s">
        <v>30</v>
      </c>
      <c r="D1422" s="3" t="s">
        <v>1815</v>
      </c>
      <c r="E1422" s="3"/>
      <c r="F1422" s="3"/>
      <c r="G1422" s="3"/>
      <c r="H1422" s="3" t="s">
        <v>139</v>
      </c>
      <c r="I1422" s="4">
        <v>1</v>
      </c>
      <c r="J1422" s="3" t="s">
        <v>295</v>
      </c>
      <c r="K1422" s="7">
        <v>516.37</v>
      </c>
      <c r="L1422" s="7">
        <f>K1422*1.16</f>
        <v>598.9892</v>
      </c>
      <c r="M1422" s="7">
        <f>I1422*K1422</f>
        <v>516.37</v>
      </c>
      <c r="N1422" s="7">
        <f>I1422*L1422</f>
        <v>598.9892</v>
      </c>
      <c r="O1422" s="7">
        <v>1018.28</v>
      </c>
      <c r="P1422" s="5">
        <v>4073.12</v>
      </c>
      <c r="Q1422" s="5">
        <f>(O1422/L1422) - 1</f>
        <v>0.69999726205414</v>
      </c>
      <c r="R1422" s="7">
        <v>958.38</v>
      </c>
      <c r="S1422" s="5">
        <v>3833.52</v>
      </c>
      <c r="T1422" s="5">
        <f>(Q1422/L1422) - 1</f>
        <v>-0.99883136914313</v>
      </c>
      <c r="U1422" s="7">
        <v>898.48</v>
      </c>
      <c r="V1422" s="5">
        <v>3593.92</v>
      </c>
      <c r="W1422" s="5">
        <f>(S1422/L1422) - 1</f>
        <v>5.3999818360665</v>
      </c>
      <c r="X1422" s="7">
        <v>838.58</v>
      </c>
      <c r="Y1422" s="5">
        <v>3354.32</v>
      </c>
      <c r="Z1422" s="5">
        <f>ABS((U1422/L1422) - 1)</f>
        <v>0.49999365597911</v>
      </c>
      <c r="AA1422" s="7">
        <v>658.88812</v>
      </c>
      <c r="AB1422" s="6">
        <v>4073.12</v>
      </c>
      <c r="AC1422" s="6">
        <f>ABS((W1422/L1422) - 1)</f>
        <v>0.99098484273829</v>
      </c>
      <c r="AD1422" s="8">
        <v>408</v>
      </c>
      <c r="AE1422" t="s">
        <v>474</v>
      </c>
      <c r="AF1422"/>
    </row>
    <row r="1423" spans="1:32" customHeight="1" ht="30">
      <c r="A1423" s="9" t="s">
        <v>1813</v>
      </c>
      <c r="B1423" s="9" t="s">
        <v>1814</v>
      </c>
      <c r="C1423" s="9" t="s">
        <v>30</v>
      </c>
      <c r="D1423" s="9" t="s">
        <v>1815</v>
      </c>
      <c r="E1423" s="9"/>
      <c r="F1423" s="9"/>
      <c r="G1423" s="9"/>
      <c r="H1423" s="9" t="s">
        <v>139</v>
      </c>
      <c r="I1423" s="10">
        <v>1</v>
      </c>
      <c r="J1423" s="9" t="s">
        <v>58</v>
      </c>
      <c r="K1423" s="12">
        <v>516.37</v>
      </c>
      <c r="L1423" s="12">
        <f>K1423*1.16</f>
        <v>598.9892</v>
      </c>
      <c r="M1423" s="12">
        <f>I1423*K1423</f>
        <v>516.37</v>
      </c>
      <c r="N1423" s="12">
        <f>I1423*L1423</f>
        <v>598.9892</v>
      </c>
      <c r="O1423" s="12">
        <v>1018.28</v>
      </c>
      <c r="P1423" s="11">
        <v>4073.12</v>
      </c>
      <c r="Q1423" s="11">
        <f>(O1423/L1423) - 1</f>
        <v>0.69999726205414</v>
      </c>
      <c r="R1423" s="12">
        <v>958.38</v>
      </c>
      <c r="S1423" s="11">
        <v>3833.52</v>
      </c>
      <c r="T1423" s="11">
        <f>(Q1423/L1423) - 1</f>
        <v>-0.99883136914313</v>
      </c>
      <c r="U1423" s="12">
        <v>898.48</v>
      </c>
      <c r="V1423" s="11">
        <v>3593.92</v>
      </c>
      <c r="W1423" s="11">
        <f>(S1423/L1423) - 1</f>
        <v>5.3999818360665</v>
      </c>
      <c r="X1423" s="12">
        <v>838.58</v>
      </c>
      <c r="Y1423" s="11">
        <v>3354.32</v>
      </c>
      <c r="Z1423" s="11">
        <f>ABS((U1423/L1423) - 1)</f>
        <v>0.49999365597911</v>
      </c>
      <c r="AA1423" s="12">
        <v>658.88812</v>
      </c>
      <c r="AB1423" s="6">
        <v>4073.12</v>
      </c>
      <c r="AC1423" s="6">
        <f>ABS((W1423/L1423) - 1)</f>
        <v>0.99098484273829</v>
      </c>
      <c r="AD1423" s="8">
        <v>408</v>
      </c>
      <c r="AE1423" t="s">
        <v>474</v>
      </c>
      <c r="AF1423"/>
    </row>
    <row r="1424" spans="1:32" customHeight="1" ht="30">
      <c r="A1424" s="3" t="s">
        <v>1813</v>
      </c>
      <c r="B1424" s="3" t="s">
        <v>1814</v>
      </c>
      <c r="C1424" s="3" t="s">
        <v>30</v>
      </c>
      <c r="D1424" s="3" t="s">
        <v>1815</v>
      </c>
      <c r="E1424" s="3"/>
      <c r="F1424" s="3"/>
      <c r="G1424" s="3"/>
      <c r="H1424" s="3" t="s">
        <v>139</v>
      </c>
      <c r="I1424" s="4">
        <v>1</v>
      </c>
      <c r="J1424" s="3" t="s">
        <v>89</v>
      </c>
      <c r="K1424" s="7">
        <v>516.37</v>
      </c>
      <c r="L1424" s="7">
        <f>K1424*1.16</f>
        <v>598.9892</v>
      </c>
      <c r="M1424" s="7">
        <f>I1424*K1424</f>
        <v>516.37</v>
      </c>
      <c r="N1424" s="7">
        <f>I1424*L1424</f>
        <v>598.9892</v>
      </c>
      <c r="O1424" s="7">
        <v>1018.28</v>
      </c>
      <c r="P1424" s="5">
        <v>4073.12</v>
      </c>
      <c r="Q1424" s="5">
        <f>(O1424/L1424) - 1</f>
        <v>0.69999726205414</v>
      </c>
      <c r="R1424" s="7">
        <v>958.38</v>
      </c>
      <c r="S1424" s="5">
        <v>3833.52</v>
      </c>
      <c r="T1424" s="5">
        <f>(Q1424/L1424) - 1</f>
        <v>-0.99883136914313</v>
      </c>
      <c r="U1424" s="7">
        <v>898.48</v>
      </c>
      <c r="V1424" s="5">
        <v>3593.92</v>
      </c>
      <c r="W1424" s="5">
        <f>(S1424/L1424) - 1</f>
        <v>5.3999818360665</v>
      </c>
      <c r="X1424" s="7">
        <v>838.58</v>
      </c>
      <c r="Y1424" s="5">
        <v>3354.32</v>
      </c>
      <c r="Z1424" s="5">
        <f>ABS((U1424/L1424) - 1)</f>
        <v>0.49999365597911</v>
      </c>
      <c r="AA1424" s="7">
        <v>658.88812</v>
      </c>
      <c r="AB1424" s="6">
        <v>4073.12</v>
      </c>
      <c r="AC1424" s="6">
        <f>ABS((W1424/L1424) - 1)</f>
        <v>0.99098484273829</v>
      </c>
      <c r="AD1424" s="8">
        <v>408</v>
      </c>
      <c r="AE1424" t="s">
        <v>474</v>
      </c>
      <c r="AF1424"/>
    </row>
    <row r="1425" spans="1:32" customHeight="1" ht="30">
      <c r="A1425" s="9" t="s">
        <v>1813</v>
      </c>
      <c r="B1425" s="9" t="s">
        <v>1814</v>
      </c>
      <c r="C1425" s="9" t="s">
        <v>30</v>
      </c>
      <c r="D1425" s="9" t="s">
        <v>1815</v>
      </c>
      <c r="E1425" s="9"/>
      <c r="F1425" s="9"/>
      <c r="G1425" s="9"/>
      <c r="H1425" s="9" t="s">
        <v>139</v>
      </c>
      <c r="I1425" s="10">
        <v>1</v>
      </c>
      <c r="J1425" s="9" t="s">
        <v>42</v>
      </c>
      <c r="K1425" s="12">
        <v>516.37</v>
      </c>
      <c r="L1425" s="12">
        <f>K1425*1.16</f>
        <v>598.9892</v>
      </c>
      <c r="M1425" s="12">
        <f>I1425*K1425</f>
        <v>516.37</v>
      </c>
      <c r="N1425" s="12">
        <f>I1425*L1425</f>
        <v>598.9892</v>
      </c>
      <c r="O1425" s="12">
        <v>1018.28</v>
      </c>
      <c r="P1425" s="11">
        <v>4073.12</v>
      </c>
      <c r="Q1425" s="11">
        <f>(O1425/L1425) - 1</f>
        <v>0.69999726205414</v>
      </c>
      <c r="R1425" s="12">
        <v>958.38</v>
      </c>
      <c r="S1425" s="11">
        <v>3833.52</v>
      </c>
      <c r="T1425" s="11">
        <f>(Q1425/L1425) - 1</f>
        <v>-0.99883136914313</v>
      </c>
      <c r="U1425" s="12">
        <v>898.48</v>
      </c>
      <c r="V1425" s="11">
        <v>3593.92</v>
      </c>
      <c r="W1425" s="11">
        <f>(S1425/L1425) - 1</f>
        <v>5.3999818360665</v>
      </c>
      <c r="X1425" s="12">
        <v>838.58</v>
      </c>
      <c r="Y1425" s="11">
        <v>3354.32</v>
      </c>
      <c r="Z1425" s="11">
        <f>ABS((U1425/L1425) - 1)</f>
        <v>0.49999365597911</v>
      </c>
      <c r="AA1425" s="12">
        <v>658.88812</v>
      </c>
      <c r="AB1425" s="6">
        <v>4073.12</v>
      </c>
      <c r="AC1425" s="6">
        <f>ABS((W1425/L1425) - 1)</f>
        <v>0.99098484273829</v>
      </c>
      <c r="AD1425" s="8">
        <v>408</v>
      </c>
      <c r="AE1425" t="s">
        <v>474</v>
      </c>
      <c r="AF1425"/>
    </row>
    <row r="1426" spans="1:32" customHeight="1" ht="30">
      <c r="A1426" s="3" t="s">
        <v>1813</v>
      </c>
      <c r="B1426" s="3" t="s">
        <v>1814</v>
      </c>
      <c r="C1426" s="3" t="s">
        <v>30</v>
      </c>
      <c r="D1426" s="3" t="s">
        <v>1815</v>
      </c>
      <c r="E1426" s="3"/>
      <c r="F1426" s="3"/>
      <c r="G1426" s="3"/>
      <c r="H1426" s="3" t="s">
        <v>139</v>
      </c>
      <c r="I1426" s="4">
        <v>1</v>
      </c>
      <c r="J1426" s="3" t="s">
        <v>71</v>
      </c>
      <c r="K1426" s="7">
        <v>516.37</v>
      </c>
      <c r="L1426" s="7">
        <f>K1426*1.16</f>
        <v>598.9892</v>
      </c>
      <c r="M1426" s="7">
        <f>I1426*K1426</f>
        <v>516.37</v>
      </c>
      <c r="N1426" s="7">
        <f>I1426*L1426</f>
        <v>598.9892</v>
      </c>
      <c r="O1426" s="7">
        <v>1018.28</v>
      </c>
      <c r="P1426" s="5">
        <v>4073.12</v>
      </c>
      <c r="Q1426" s="5">
        <f>(O1426/L1426) - 1</f>
        <v>0.69999726205414</v>
      </c>
      <c r="R1426" s="7">
        <v>958.38</v>
      </c>
      <c r="S1426" s="5">
        <v>3833.52</v>
      </c>
      <c r="T1426" s="5">
        <f>(Q1426/L1426) - 1</f>
        <v>-0.99883136914313</v>
      </c>
      <c r="U1426" s="7">
        <v>898.48</v>
      </c>
      <c r="V1426" s="5">
        <v>3593.92</v>
      </c>
      <c r="W1426" s="5">
        <f>(S1426/L1426) - 1</f>
        <v>5.3999818360665</v>
      </c>
      <c r="X1426" s="7">
        <v>838.58</v>
      </c>
      <c r="Y1426" s="5">
        <v>3354.32</v>
      </c>
      <c r="Z1426" s="5">
        <f>ABS((U1426/L1426) - 1)</f>
        <v>0.49999365597911</v>
      </c>
      <c r="AA1426" s="7">
        <v>658.88812</v>
      </c>
      <c r="AB1426" s="6">
        <v>4073.12</v>
      </c>
      <c r="AC1426" s="6">
        <f>ABS((W1426/L1426) - 1)</f>
        <v>0.99098484273829</v>
      </c>
      <c r="AD1426" s="8">
        <v>408</v>
      </c>
      <c r="AE1426" t="s">
        <v>474</v>
      </c>
      <c r="AF1426"/>
    </row>
    <row r="1427" spans="1:32" customHeight="1" ht="30">
      <c r="A1427" s="9" t="s">
        <v>1813</v>
      </c>
      <c r="B1427" s="9" t="s">
        <v>1814</v>
      </c>
      <c r="C1427" s="9" t="s">
        <v>30</v>
      </c>
      <c r="D1427" s="9" t="s">
        <v>1815</v>
      </c>
      <c r="E1427" s="9"/>
      <c r="F1427" s="9"/>
      <c r="G1427" s="9"/>
      <c r="H1427" s="9" t="s">
        <v>139</v>
      </c>
      <c r="I1427" s="10">
        <v>2</v>
      </c>
      <c r="J1427" s="9" t="s">
        <v>51</v>
      </c>
      <c r="K1427" s="12">
        <v>516.37</v>
      </c>
      <c r="L1427" s="12">
        <f>K1427*1.16</f>
        <v>598.9892</v>
      </c>
      <c r="M1427" s="12">
        <f>I1427*K1427</f>
        <v>1032.74</v>
      </c>
      <c r="N1427" s="12">
        <f>I1427*L1427</f>
        <v>1197.9784</v>
      </c>
      <c r="O1427" s="12">
        <v>1018.28</v>
      </c>
      <c r="P1427" s="11">
        <v>4073.12</v>
      </c>
      <c r="Q1427" s="11">
        <f>(O1427/L1427) - 1</f>
        <v>0.69999726205414</v>
      </c>
      <c r="R1427" s="12">
        <v>958.38</v>
      </c>
      <c r="S1427" s="11">
        <v>3833.52</v>
      </c>
      <c r="T1427" s="11">
        <f>(Q1427/L1427) - 1</f>
        <v>-0.99883136914313</v>
      </c>
      <c r="U1427" s="12">
        <v>898.48</v>
      </c>
      <c r="V1427" s="11">
        <v>3593.92</v>
      </c>
      <c r="W1427" s="11">
        <f>(S1427/L1427) - 1</f>
        <v>5.3999818360665</v>
      </c>
      <c r="X1427" s="12">
        <v>838.58</v>
      </c>
      <c r="Y1427" s="11">
        <v>3354.32</v>
      </c>
      <c r="Z1427" s="11">
        <f>ABS((U1427/L1427) - 1)</f>
        <v>0.49999365597911</v>
      </c>
      <c r="AA1427" s="12">
        <v>658.88812</v>
      </c>
      <c r="AB1427" s="6">
        <v>4073.12</v>
      </c>
      <c r="AC1427" s="6">
        <f>ABS((W1427/L1427) - 1)</f>
        <v>0.99098484273829</v>
      </c>
      <c r="AD1427" s="8">
        <v>408</v>
      </c>
      <c r="AE1427" t="s">
        <v>474</v>
      </c>
      <c r="AF1427"/>
    </row>
    <row r="1428" spans="1:32" customHeight="1" ht="30">
      <c r="A1428" s="3" t="s">
        <v>1816</v>
      </c>
      <c r="B1428" s="3" t="s">
        <v>1817</v>
      </c>
      <c r="C1428" s="3" t="s">
        <v>30</v>
      </c>
      <c r="D1428" s="3" t="s">
        <v>1818</v>
      </c>
      <c r="E1428" s="3"/>
      <c r="F1428" s="3"/>
      <c r="G1428" s="3"/>
      <c r="H1428" s="3" t="s">
        <v>189</v>
      </c>
      <c r="I1428" s="4">
        <v>1</v>
      </c>
      <c r="J1428" s="3" t="s">
        <v>38</v>
      </c>
      <c r="K1428" s="7">
        <v>224.14</v>
      </c>
      <c r="L1428" s="7">
        <f>K1428*1.16</f>
        <v>260.0024</v>
      </c>
      <c r="M1428" s="7">
        <f>I1428*K1428</f>
        <v>224.14</v>
      </c>
      <c r="N1428" s="7">
        <f>I1428*L1428</f>
        <v>260.0024</v>
      </c>
      <c r="O1428" s="7">
        <v>649.6</v>
      </c>
      <c r="P1428" s="5">
        <v>2598.4</v>
      </c>
      <c r="Q1428" s="5">
        <f>(O1428/L1428) - 1</f>
        <v>1.4984384759525</v>
      </c>
      <c r="R1428" s="7">
        <v>519.68</v>
      </c>
      <c r="S1428" s="5">
        <v>2078.72</v>
      </c>
      <c r="T1428" s="5">
        <f>(Q1428/L1428) - 1</f>
        <v>-0.994236828291</v>
      </c>
      <c r="U1428" s="7">
        <v>467.71</v>
      </c>
      <c r="V1428" s="5">
        <v>1870.84</v>
      </c>
      <c r="W1428" s="5">
        <f>(S1428/L1428) - 1</f>
        <v>6.9950031230481</v>
      </c>
      <c r="X1428" s="7"/>
      <c r="Y1428" s="5">
        <v>0</v>
      </c>
      <c r="Z1428" s="5">
        <f>ABS((U1428/L1428) - 1)</f>
        <v>0.79886801044913</v>
      </c>
      <c r="AA1428" s="7">
        <v>286.00264</v>
      </c>
      <c r="AB1428" s="6">
        <v>2598.4</v>
      </c>
      <c r="AC1428" s="6">
        <f>ABS((W1428/L1428) - 1)</f>
        <v>0.97309639017544</v>
      </c>
      <c r="AD1428" s="8">
        <v>686</v>
      </c>
      <c r="AE1428" t="s">
        <v>271</v>
      </c>
      <c r="AF1428" t="s">
        <v>73</v>
      </c>
    </row>
    <row r="1429" spans="1:32" customHeight="1" ht="30">
      <c r="A1429" s="9" t="s">
        <v>1816</v>
      </c>
      <c r="B1429" s="9" t="s">
        <v>1817</v>
      </c>
      <c r="C1429" s="9" t="s">
        <v>30</v>
      </c>
      <c r="D1429" s="9" t="s">
        <v>1818</v>
      </c>
      <c r="E1429" s="9"/>
      <c r="F1429" s="9"/>
      <c r="G1429" s="9"/>
      <c r="H1429" s="9" t="s">
        <v>189</v>
      </c>
      <c r="I1429" s="10">
        <v>1</v>
      </c>
      <c r="J1429" s="9" t="s">
        <v>40</v>
      </c>
      <c r="K1429" s="12">
        <v>224.14</v>
      </c>
      <c r="L1429" s="12">
        <f>K1429*1.16</f>
        <v>260.0024</v>
      </c>
      <c r="M1429" s="12">
        <f>I1429*K1429</f>
        <v>224.14</v>
      </c>
      <c r="N1429" s="12">
        <f>I1429*L1429</f>
        <v>260.0024</v>
      </c>
      <c r="O1429" s="12">
        <v>649.6</v>
      </c>
      <c r="P1429" s="11">
        <v>2598.4</v>
      </c>
      <c r="Q1429" s="11">
        <f>(O1429/L1429) - 1</f>
        <v>1.4984384759525</v>
      </c>
      <c r="R1429" s="12">
        <v>519.68</v>
      </c>
      <c r="S1429" s="11">
        <v>2078.72</v>
      </c>
      <c r="T1429" s="11">
        <f>(Q1429/L1429) - 1</f>
        <v>-0.994236828291</v>
      </c>
      <c r="U1429" s="12">
        <v>467.71</v>
      </c>
      <c r="V1429" s="11">
        <v>1870.84</v>
      </c>
      <c r="W1429" s="11">
        <f>(S1429/L1429) - 1</f>
        <v>6.9950031230481</v>
      </c>
      <c r="X1429" s="12"/>
      <c r="Y1429" s="11">
        <v>0</v>
      </c>
      <c r="Z1429" s="11">
        <f>ABS((U1429/L1429) - 1)</f>
        <v>0.79886801044913</v>
      </c>
      <c r="AA1429" s="12">
        <v>286.00264</v>
      </c>
      <c r="AB1429" s="6">
        <v>2598.4</v>
      </c>
      <c r="AC1429" s="6">
        <f>ABS((W1429/L1429) - 1)</f>
        <v>0.97309639017544</v>
      </c>
      <c r="AD1429" s="8">
        <v>686</v>
      </c>
      <c r="AE1429" t="s">
        <v>271</v>
      </c>
      <c r="AF1429" t="s">
        <v>73</v>
      </c>
    </row>
    <row r="1430" spans="1:32" customHeight="1" ht="30">
      <c r="A1430" s="3" t="s">
        <v>1816</v>
      </c>
      <c r="B1430" s="3" t="s">
        <v>1817</v>
      </c>
      <c r="C1430" s="3" t="s">
        <v>30</v>
      </c>
      <c r="D1430" s="3" t="s">
        <v>1818</v>
      </c>
      <c r="E1430" s="3"/>
      <c r="F1430" s="3"/>
      <c r="G1430" s="3"/>
      <c r="H1430" s="3" t="s">
        <v>189</v>
      </c>
      <c r="I1430" s="4">
        <v>1</v>
      </c>
      <c r="J1430" s="3" t="s">
        <v>42</v>
      </c>
      <c r="K1430" s="7">
        <v>224.14</v>
      </c>
      <c r="L1430" s="7">
        <f>K1430*1.16</f>
        <v>260.0024</v>
      </c>
      <c r="M1430" s="7">
        <f>I1430*K1430</f>
        <v>224.14</v>
      </c>
      <c r="N1430" s="7">
        <f>I1430*L1430</f>
        <v>260.0024</v>
      </c>
      <c r="O1430" s="7">
        <v>649.6</v>
      </c>
      <c r="P1430" s="5">
        <v>2598.4</v>
      </c>
      <c r="Q1430" s="5">
        <f>(O1430/L1430) - 1</f>
        <v>1.4984384759525</v>
      </c>
      <c r="R1430" s="7">
        <v>519.68</v>
      </c>
      <c r="S1430" s="5">
        <v>2078.72</v>
      </c>
      <c r="T1430" s="5">
        <f>(Q1430/L1430) - 1</f>
        <v>-0.994236828291</v>
      </c>
      <c r="U1430" s="7">
        <v>467.71</v>
      </c>
      <c r="V1430" s="5">
        <v>1870.84</v>
      </c>
      <c r="W1430" s="5">
        <f>(S1430/L1430) - 1</f>
        <v>6.9950031230481</v>
      </c>
      <c r="X1430" s="7"/>
      <c r="Y1430" s="5">
        <v>0</v>
      </c>
      <c r="Z1430" s="5">
        <f>ABS((U1430/L1430) - 1)</f>
        <v>0.79886801044913</v>
      </c>
      <c r="AA1430" s="7">
        <v>286.00264</v>
      </c>
      <c r="AB1430" s="6">
        <v>2598.4</v>
      </c>
      <c r="AC1430" s="6">
        <f>ABS((W1430/L1430) - 1)</f>
        <v>0.97309639017544</v>
      </c>
      <c r="AD1430" s="8">
        <v>686</v>
      </c>
      <c r="AE1430" t="s">
        <v>271</v>
      </c>
      <c r="AF1430" t="s">
        <v>73</v>
      </c>
    </row>
    <row r="1431" spans="1:32" customHeight="1" ht="30">
      <c r="A1431" s="9" t="s">
        <v>1819</v>
      </c>
      <c r="B1431" s="9" t="s">
        <v>1820</v>
      </c>
      <c r="C1431" s="9" t="s">
        <v>30</v>
      </c>
      <c r="D1431" s="9" t="s">
        <v>1818</v>
      </c>
      <c r="E1431" s="9"/>
      <c r="F1431" s="9"/>
      <c r="G1431" s="9"/>
      <c r="H1431" s="9" t="s">
        <v>189</v>
      </c>
      <c r="I1431" s="10">
        <v>1</v>
      </c>
      <c r="J1431" s="9" t="s">
        <v>63</v>
      </c>
      <c r="K1431" s="12">
        <v>586.21</v>
      </c>
      <c r="L1431" s="12">
        <f>K1431*1.16</f>
        <v>680.0036</v>
      </c>
      <c r="M1431" s="12">
        <f>I1431*K1431</f>
        <v>586.21</v>
      </c>
      <c r="N1431" s="12">
        <f>I1431*L1431</f>
        <v>680.0036</v>
      </c>
      <c r="O1431" s="12">
        <v>1699.4</v>
      </c>
      <c r="P1431" s="11">
        <v>6797.6</v>
      </c>
      <c r="Q1431" s="11">
        <f>(O1431/L1431) - 1</f>
        <v>1.499104416506</v>
      </c>
      <c r="R1431" s="12">
        <v>1359.52</v>
      </c>
      <c r="S1431" s="11">
        <v>5438.08</v>
      </c>
      <c r="T1431" s="11">
        <f>(Q1431/L1431) - 1</f>
        <v>-0.99779544635278</v>
      </c>
      <c r="U1431" s="12">
        <v>1223.57</v>
      </c>
      <c r="V1431" s="11">
        <v>4894.28</v>
      </c>
      <c r="W1431" s="11">
        <f>(S1431/L1431) - 1</f>
        <v>6.9971341328193</v>
      </c>
      <c r="X1431" s="12"/>
      <c r="Y1431" s="11">
        <v>0</v>
      </c>
      <c r="Z1431" s="11">
        <f>ABS((U1431/L1431) - 1)</f>
        <v>0.79935812104524</v>
      </c>
      <c r="AA1431" s="12">
        <v>748.00396</v>
      </c>
      <c r="AB1431" s="6">
        <v>6797.6</v>
      </c>
      <c r="AC1431" s="6">
        <f>ABS((W1431/L1431) - 1)</f>
        <v>0.98971015133917</v>
      </c>
      <c r="AD1431" s="8">
        <v>686</v>
      </c>
      <c r="AE1431" t="s">
        <v>271</v>
      </c>
      <c r="AF1431" t="s">
        <v>73</v>
      </c>
    </row>
    <row r="1432" spans="1:32" customHeight="1" ht="30">
      <c r="A1432" s="3" t="s">
        <v>1821</v>
      </c>
      <c r="B1432" s="3" t="s">
        <v>1822</v>
      </c>
      <c r="C1432" s="3" t="s">
        <v>30</v>
      </c>
      <c r="D1432" s="3" t="s">
        <v>1818</v>
      </c>
      <c r="E1432" s="3"/>
      <c r="F1432" s="3"/>
      <c r="G1432" s="3"/>
      <c r="H1432" s="3" t="s">
        <v>144</v>
      </c>
      <c r="I1432" s="4">
        <v>1</v>
      </c>
      <c r="J1432" s="3" t="s">
        <v>38</v>
      </c>
      <c r="K1432" s="7">
        <v>267.24</v>
      </c>
      <c r="L1432" s="7">
        <f>K1432*1.16</f>
        <v>309.9984</v>
      </c>
      <c r="M1432" s="7">
        <f>I1432*K1432</f>
        <v>267.24</v>
      </c>
      <c r="N1432" s="7">
        <f>I1432*L1432</f>
        <v>309.9984</v>
      </c>
      <c r="O1432" s="7">
        <v>496</v>
      </c>
      <c r="P1432" s="5">
        <v>1984</v>
      </c>
      <c r="Q1432" s="5">
        <f>(O1432/L1432) - 1</f>
        <v>0.60000825810714</v>
      </c>
      <c r="R1432" s="7">
        <v>465</v>
      </c>
      <c r="S1432" s="5">
        <v>1860</v>
      </c>
      <c r="T1432" s="5">
        <f>(Q1432/L1432) - 1</f>
        <v>-0.99806447950019</v>
      </c>
      <c r="U1432" s="7">
        <v>434</v>
      </c>
      <c r="V1432" s="5">
        <v>1736</v>
      </c>
      <c r="W1432" s="5">
        <f>(S1432/L1432) - 1</f>
        <v>5.0000309679018</v>
      </c>
      <c r="X1432" s="7">
        <v>403</v>
      </c>
      <c r="Y1432" s="5">
        <v>1612</v>
      </c>
      <c r="Z1432" s="5">
        <f>ABS((U1432/L1432) - 1)</f>
        <v>0.40000722584375</v>
      </c>
      <c r="AA1432" s="7">
        <v>340.99824</v>
      </c>
      <c r="AB1432" s="6">
        <v>1984</v>
      </c>
      <c r="AC1432" s="6">
        <f>ABS((W1432/L1432) - 1)</f>
        <v>0.98387078459791</v>
      </c>
      <c r="AD1432" s="8">
        <v>555</v>
      </c>
      <c r="AE1432" t="s">
        <v>477</v>
      </c>
      <c r="AF1432"/>
    </row>
    <row r="1433" spans="1:32" customHeight="1" ht="30">
      <c r="A1433" s="9" t="s">
        <v>1821</v>
      </c>
      <c r="B1433" s="9" t="s">
        <v>1822</v>
      </c>
      <c r="C1433" s="9" t="s">
        <v>30</v>
      </c>
      <c r="D1433" s="9" t="s">
        <v>1818</v>
      </c>
      <c r="E1433" s="9"/>
      <c r="F1433" s="9"/>
      <c r="G1433" s="9"/>
      <c r="H1433" s="9" t="s">
        <v>144</v>
      </c>
      <c r="I1433" s="10">
        <v>2</v>
      </c>
      <c r="J1433" s="9" t="s">
        <v>40</v>
      </c>
      <c r="K1433" s="12">
        <v>267.24</v>
      </c>
      <c r="L1433" s="12">
        <f>K1433*1.16</f>
        <v>309.9984</v>
      </c>
      <c r="M1433" s="12">
        <f>I1433*K1433</f>
        <v>534.48</v>
      </c>
      <c r="N1433" s="12">
        <f>I1433*L1433</f>
        <v>619.9968</v>
      </c>
      <c r="O1433" s="12">
        <v>496</v>
      </c>
      <c r="P1433" s="11">
        <v>1984</v>
      </c>
      <c r="Q1433" s="11">
        <f>(O1433/L1433) - 1</f>
        <v>0.60000825810714</v>
      </c>
      <c r="R1433" s="12">
        <v>465</v>
      </c>
      <c r="S1433" s="11">
        <v>1860</v>
      </c>
      <c r="T1433" s="11">
        <f>(Q1433/L1433) - 1</f>
        <v>-0.99806447950019</v>
      </c>
      <c r="U1433" s="12">
        <v>434</v>
      </c>
      <c r="V1433" s="11">
        <v>1736</v>
      </c>
      <c r="W1433" s="11">
        <f>(S1433/L1433) - 1</f>
        <v>5.0000309679018</v>
      </c>
      <c r="X1433" s="12">
        <v>403</v>
      </c>
      <c r="Y1433" s="11">
        <v>1612</v>
      </c>
      <c r="Z1433" s="11">
        <f>ABS((U1433/L1433) - 1)</f>
        <v>0.40000722584375</v>
      </c>
      <c r="AA1433" s="12">
        <v>340.99824</v>
      </c>
      <c r="AB1433" s="6">
        <v>1984</v>
      </c>
      <c r="AC1433" s="6">
        <f>ABS((W1433/L1433) - 1)</f>
        <v>0.98387078459791</v>
      </c>
      <c r="AD1433" s="8">
        <v>555</v>
      </c>
      <c r="AE1433" t="s">
        <v>477</v>
      </c>
      <c r="AF1433"/>
    </row>
    <row r="1434" spans="1:32" customHeight="1" ht="30">
      <c r="A1434" s="3" t="s">
        <v>1821</v>
      </c>
      <c r="B1434" s="3" t="s">
        <v>1822</v>
      </c>
      <c r="C1434" s="3" t="s">
        <v>30</v>
      </c>
      <c r="D1434" s="3" t="s">
        <v>1818</v>
      </c>
      <c r="E1434" s="3"/>
      <c r="F1434" s="3"/>
      <c r="G1434" s="3"/>
      <c r="H1434" s="3" t="s">
        <v>144</v>
      </c>
      <c r="I1434" s="4">
        <v>1</v>
      </c>
      <c r="J1434" s="3" t="s">
        <v>63</v>
      </c>
      <c r="K1434" s="7">
        <v>267.24</v>
      </c>
      <c r="L1434" s="7">
        <f>K1434*1.16</f>
        <v>309.9984</v>
      </c>
      <c r="M1434" s="7">
        <f>I1434*K1434</f>
        <v>267.24</v>
      </c>
      <c r="N1434" s="7">
        <f>I1434*L1434</f>
        <v>309.9984</v>
      </c>
      <c r="O1434" s="7">
        <v>496</v>
      </c>
      <c r="P1434" s="5">
        <v>1984</v>
      </c>
      <c r="Q1434" s="5">
        <f>(O1434/L1434) - 1</f>
        <v>0.60000825810714</v>
      </c>
      <c r="R1434" s="7">
        <v>465</v>
      </c>
      <c r="S1434" s="5">
        <v>1860</v>
      </c>
      <c r="T1434" s="5">
        <f>(Q1434/L1434) - 1</f>
        <v>-0.99806447950019</v>
      </c>
      <c r="U1434" s="7">
        <v>434</v>
      </c>
      <c r="V1434" s="5">
        <v>1736</v>
      </c>
      <c r="W1434" s="5">
        <f>(S1434/L1434) - 1</f>
        <v>5.0000309679018</v>
      </c>
      <c r="X1434" s="7">
        <v>403</v>
      </c>
      <c r="Y1434" s="5">
        <v>1612</v>
      </c>
      <c r="Z1434" s="5">
        <f>ABS((U1434/L1434) - 1)</f>
        <v>0.40000722584375</v>
      </c>
      <c r="AA1434" s="7">
        <v>340.99824</v>
      </c>
      <c r="AB1434" s="6">
        <v>1984</v>
      </c>
      <c r="AC1434" s="6">
        <f>ABS((W1434/L1434) - 1)</f>
        <v>0.98387078459791</v>
      </c>
      <c r="AD1434" s="8">
        <v>555</v>
      </c>
      <c r="AE1434" t="s">
        <v>477</v>
      </c>
      <c r="AF1434"/>
    </row>
    <row r="1435" spans="1:32" customHeight="1" ht="30">
      <c r="A1435" s="9" t="s">
        <v>1821</v>
      </c>
      <c r="B1435" s="9" t="s">
        <v>1822</v>
      </c>
      <c r="C1435" s="9" t="s">
        <v>30</v>
      </c>
      <c r="D1435" s="9" t="s">
        <v>1818</v>
      </c>
      <c r="E1435" s="9"/>
      <c r="F1435" s="9"/>
      <c r="G1435" s="9"/>
      <c r="H1435" s="9" t="s">
        <v>144</v>
      </c>
      <c r="I1435" s="10">
        <v>1</v>
      </c>
      <c r="J1435" s="9" t="s">
        <v>89</v>
      </c>
      <c r="K1435" s="12">
        <v>267.24</v>
      </c>
      <c r="L1435" s="12">
        <f>K1435*1.16</f>
        <v>309.9984</v>
      </c>
      <c r="M1435" s="12">
        <f>I1435*K1435</f>
        <v>267.24</v>
      </c>
      <c r="N1435" s="12">
        <f>I1435*L1435</f>
        <v>309.9984</v>
      </c>
      <c r="O1435" s="12">
        <v>496</v>
      </c>
      <c r="P1435" s="11">
        <v>1984</v>
      </c>
      <c r="Q1435" s="11">
        <f>(O1435/L1435) - 1</f>
        <v>0.60000825810714</v>
      </c>
      <c r="R1435" s="12">
        <v>465</v>
      </c>
      <c r="S1435" s="11">
        <v>1860</v>
      </c>
      <c r="T1435" s="11">
        <f>(Q1435/L1435) - 1</f>
        <v>-0.99806447950019</v>
      </c>
      <c r="U1435" s="12">
        <v>434</v>
      </c>
      <c r="V1435" s="11">
        <v>1736</v>
      </c>
      <c r="W1435" s="11">
        <f>(S1435/L1435) - 1</f>
        <v>5.0000309679018</v>
      </c>
      <c r="X1435" s="12">
        <v>403</v>
      </c>
      <c r="Y1435" s="11">
        <v>1612</v>
      </c>
      <c r="Z1435" s="11">
        <f>ABS((U1435/L1435) - 1)</f>
        <v>0.40000722584375</v>
      </c>
      <c r="AA1435" s="12">
        <v>340.99824</v>
      </c>
      <c r="AB1435" s="6">
        <v>1984</v>
      </c>
      <c r="AC1435" s="6">
        <f>ABS((W1435/L1435) - 1)</f>
        <v>0.98387078459791</v>
      </c>
      <c r="AD1435" s="8">
        <v>555</v>
      </c>
      <c r="AE1435" t="s">
        <v>477</v>
      </c>
      <c r="AF1435"/>
    </row>
    <row r="1436" spans="1:32" customHeight="1" ht="30">
      <c r="A1436" s="3" t="s">
        <v>1821</v>
      </c>
      <c r="B1436" s="3" t="s">
        <v>1822</v>
      </c>
      <c r="C1436" s="3" t="s">
        <v>30</v>
      </c>
      <c r="D1436" s="3" t="s">
        <v>1818</v>
      </c>
      <c r="E1436" s="3"/>
      <c r="F1436" s="3"/>
      <c r="G1436" s="3"/>
      <c r="H1436" s="3" t="s">
        <v>144</v>
      </c>
      <c r="I1436" s="4">
        <v>1</v>
      </c>
      <c r="J1436" s="3" t="s">
        <v>42</v>
      </c>
      <c r="K1436" s="7">
        <v>267.24</v>
      </c>
      <c r="L1436" s="7">
        <f>K1436*1.16</f>
        <v>309.9984</v>
      </c>
      <c r="M1436" s="7">
        <f>I1436*K1436</f>
        <v>267.24</v>
      </c>
      <c r="N1436" s="7">
        <f>I1436*L1436</f>
        <v>309.9984</v>
      </c>
      <c r="O1436" s="7">
        <v>496</v>
      </c>
      <c r="P1436" s="5">
        <v>1984</v>
      </c>
      <c r="Q1436" s="5">
        <f>(O1436/L1436) - 1</f>
        <v>0.60000825810714</v>
      </c>
      <c r="R1436" s="7">
        <v>465</v>
      </c>
      <c r="S1436" s="5">
        <v>1860</v>
      </c>
      <c r="T1436" s="5">
        <f>(Q1436/L1436) - 1</f>
        <v>-0.99806447950019</v>
      </c>
      <c r="U1436" s="7">
        <v>434</v>
      </c>
      <c r="V1436" s="5">
        <v>1736</v>
      </c>
      <c r="W1436" s="5">
        <f>(S1436/L1436) - 1</f>
        <v>5.0000309679018</v>
      </c>
      <c r="X1436" s="7">
        <v>403</v>
      </c>
      <c r="Y1436" s="5">
        <v>1612</v>
      </c>
      <c r="Z1436" s="5">
        <f>ABS((U1436/L1436) - 1)</f>
        <v>0.40000722584375</v>
      </c>
      <c r="AA1436" s="7">
        <v>340.99824</v>
      </c>
      <c r="AB1436" s="6">
        <v>1984</v>
      </c>
      <c r="AC1436" s="6">
        <f>ABS((W1436/L1436) - 1)</f>
        <v>0.98387078459791</v>
      </c>
      <c r="AD1436" s="8">
        <v>555</v>
      </c>
      <c r="AE1436" t="s">
        <v>477</v>
      </c>
      <c r="AF1436"/>
    </row>
    <row r="1437" spans="1:32" customHeight="1" ht="30">
      <c r="A1437" s="9" t="s">
        <v>1821</v>
      </c>
      <c r="B1437" s="9" t="s">
        <v>1822</v>
      </c>
      <c r="C1437" s="9" t="s">
        <v>30</v>
      </c>
      <c r="D1437" s="9" t="s">
        <v>1818</v>
      </c>
      <c r="E1437" s="9"/>
      <c r="F1437" s="9"/>
      <c r="G1437" s="9"/>
      <c r="H1437" s="9" t="s">
        <v>144</v>
      </c>
      <c r="I1437" s="10">
        <v>1</v>
      </c>
      <c r="J1437" s="9" t="s">
        <v>71</v>
      </c>
      <c r="K1437" s="12">
        <v>267.24</v>
      </c>
      <c r="L1437" s="12">
        <f>K1437*1.16</f>
        <v>309.9984</v>
      </c>
      <c r="M1437" s="12">
        <f>I1437*K1437</f>
        <v>267.24</v>
      </c>
      <c r="N1437" s="12">
        <f>I1437*L1437</f>
        <v>309.9984</v>
      </c>
      <c r="O1437" s="12">
        <v>496</v>
      </c>
      <c r="P1437" s="11">
        <v>1984</v>
      </c>
      <c r="Q1437" s="11">
        <f>(O1437/L1437) - 1</f>
        <v>0.60000825810714</v>
      </c>
      <c r="R1437" s="12">
        <v>465</v>
      </c>
      <c r="S1437" s="11">
        <v>1860</v>
      </c>
      <c r="T1437" s="11">
        <f>(Q1437/L1437) - 1</f>
        <v>-0.99806447950019</v>
      </c>
      <c r="U1437" s="12">
        <v>434</v>
      </c>
      <c r="V1437" s="11">
        <v>1736</v>
      </c>
      <c r="W1437" s="11">
        <f>(S1437/L1437) - 1</f>
        <v>5.0000309679018</v>
      </c>
      <c r="X1437" s="12">
        <v>403</v>
      </c>
      <c r="Y1437" s="11">
        <v>1612</v>
      </c>
      <c r="Z1437" s="11">
        <f>ABS((U1437/L1437) - 1)</f>
        <v>0.40000722584375</v>
      </c>
      <c r="AA1437" s="12">
        <v>340.99824</v>
      </c>
      <c r="AB1437" s="6">
        <v>1984</v>
      </c>
      <c r="AC1437" s="6">
        <f>ABS((W1437/L1437) - 1)</f>
        <v>0.98387078459791</v>
      </c>
      <c r="AD1437" s="8">
        <v>555</v>
      </c>
      <c r="AE1437" t="s">
        <v>477</v>
      </c>
      <c r="AF1437"/>
    </row>
    <row r="1438" spans="1:32" customHeight="1" ht="30">
      <c r="A1438" s="3" t="s">
        <v>1823</v>
      </c>
      <c r="B1438" s="3" t="s">
        <v>1824</v>
      </c>
      <c r="C1438" s="3" t="s">
        <v>30</v>
      </c>
      <c r="D1438" s="3" t="s">
        <v>1818</v>
      </c>
      <c r="E1438" s="3"/>
      <c r="F1438" s="3"/>
      <c r="G1438" s="3"/>
      <c r="H1438" s="3" t="s">
        <v>144</v>
      </c>
      <c r="I1438" s="4">
        <v>1</v>
      </c>
      <c r="J1438" s="3" t="s">
        <v>38</v>
      </c>
      <c r="K1438" s="7">
        <v>267.24</v>
      </c>
      <c r="L1438" s="7">
        <f>K1438*1.16</f>
        <v>309.9984</v>
      </c>
      <c r="M1438" s="7">
        <f>I1438*K1438</f>
        <v>267.24</v>
      </c>
      <c r="N1438" s="7">
        <f>I1438*L1438</f>
        <v>309.9984</v>
      </c>
      <c r="O1438" s="7">
        <v>496</v>
      </c>
      <c r="P1438" s="5">
        <v>1984</v>
      </c>
      <c r="Q1438" s="5">
        <f>(O1438/L1438) - 1</f>
        <v>0.60000825810714</v>
      </c>
      <c r="R1438" s="7">
        <v>465</v>
      </c>
      <c r="S1438" s="5">
        <v>1860</v>
      </c>
      <c r="T1438" s="5">
        <f>(Q1438/L1438) - 1</f>
        <v>-0.99806447950019</v>
      </c>
      <c r="U1438" s="7">
        <v>434</v>
      </c>
      <c r="V1438" s="5">
        <v>1736</v>
      </c>
      <c r="W1438" s="5">
        <f>(S1438/L1438) - 1</f>
        <v>5.0000309679018</v>
      </c>
      <c r="X1438" s="7">
        <v>403</v>
      </c>
      <c r="Y1438" s="5">
        <v>1612</v>
      </c>
      <c r="Z1438" s="5">
        <f>ABS((U1438/L1438) - 1)</f>
        <v>0.40000722584375</v>
      </c>
      <c r="AA1438" s="7">
        <v>340.99824</v>
      </c>
      <c r="AB1438" s="6">
        <v>1984</v>
      </c>
      <c r="AC1438" s="6">
        <f>ABS((W1438/L1438) - 1)</f>
        <v>0.98387078459791</v>
      </c>
      <c r="AD1438" s="8">
        <v>555</v>
      </c>
      <c r="AE1438" t="s">
        <v>477</v>
      </c>
      <c r="AF1438"/>
    </row>
    <row r="1439" spans="1:32" customHeight="1" ht="30">
      <c r="A1439" s="9" t="s">
        <v>1823</v>
      </c>
      <c r="B1439" s="9" t="s">
        <v>1824</v>
      </c>
      <c r="C1439" s="9" t="s">
        <v>30</v>
      </c>
      <c r="D1439" s="9" t="s">
        <v>1818</v>
      </c>
      <c r="E1439" s="9"/>
      <c r="F1439" s="9"/>
      <c r="G1439" s="9"/>
      <c r="H1439" s="9" t="s">
        <v>144</v>
      </c>
      <c r="I1439" s="10">
        <v>2</v>
      </c>
      <c r="J1439" s="9" t="s">
        <v>40</v>
      </c>
      <c r="K1439" s="12">
        <v>267.24</v>
      </c>
      <c r="L1439" s="12">
        <f>K1439*1.16</f>
        <v>309.9984</v>
      </c>
      <c r="M1439" s="12">
        <f>I1439*K1439</f>
        <v>534.48</v>
      </c>
      <c r="N1439" s="12">
        <f>I1439*L1439</f>
        <v>619.9968</v>
      </c>
      <c r="O1439" s="12">
        <v>496</v>
      </c>
      <c r="P1439" s="11">
        <v>1984</v>
      </c>
      <c r="Q1439" s="11">
        <f>(O1439/L1439) - 1</f>
        <v>0.60000825810714</v>
      </c>
      <c r="R1439" s="12">
        <v>465</v>
      </c>
      <c r="S1439" s="11">
        <v>1860</v>
      </c>
      <c r="T1439" s="11">
        <f>(Q1439/L1439) - 1</f>
        <v>-0.99806447950019</v>
      </c>
      <c r="U1439" s="12">
        <v>434</v>
      </c>
      <c r="V1439" s="11">
        <v>1736</v>
      </c>
      <c r="W1439" s="11">
        <f>(S1439/L1439) - 1</f>
        <v>5.0000309679018</v>
      </c>
      <c r="X1439" s="12">
        <v>403</v>
      </c>
      <c r="Y1439" s="11">
        <v>1612</v>
      </c>
      <c r="Z1439" s="11">
        <f>ABS((U1439/L1439) - 1)</f>
        <v>0.40000722584375</v>
      </c>
      <c r="AA1439" s="12">
        <v>340.99824</v>
      </c>
      <c r="AB1439" s="6">
        <v>1984</v>
      </c>
      <c r="AC1439" s="6">
        <f>ABS((W1439/L1439) - 1)</f>
        <v>0.98387078459791</v>
      </c>
      <c r="AD1439" s="8">
        <v>555</v>
      </c>
      <c r="AE1439" t="s">
        <v>477</v>
      </c>
      <c r="AF1439"/>
    </row>
    <row r="1440" spans="1:32" customHeight="1" ht="30">
      <c r="A1440" s="3" t="s">
        <v>1823</v>
      </c>
      <c r="B1440" s="3" t="s">
        <v>1824</v>
      </c>
      <c r="C1440" s="3" t="s">
        <v>30</v>
      </c>
      <c r="D1440" s="3" t="s">
        <v>1818</v>
      </c>
      <c r="E1440" s="3"/>
      <c r="F1440" s="3"/>
      <c r="G1440" s="3"/>
      <c r="H1440" s="3" t="s">
        <v>144</v>
      </c>
      <c r="I1440" s="4">
        <v>1</v>
      </c>
      <c r="J1440" s="3" t="s">
        <v>63</v>
      </c>
      <c r="K1440" s="7">
        <v>267.24</v>
      </c>
      <c r="L1440" s="7">
        <f>K1440*1.16</f>
        <v>309.9984</v>
      </c>
      <c r="M1440" s="7">
        <f>I1440*K1440</f>
        <v>267.24</v>
      </c>
      <c r="N1440" s="7">
        <f>I1440*L1440</f>
        <v>309.9984</v>
      </c>
      <c r="O1440" s="7">
        <v>496</v>
      </c>
      <c r="P1440" s="5">
        <v>1984</v>
      </c>
      <c r="Q1440" s="5">
        <f>(O1440/L1440) - 1</f>
        <v>0.60000825810714</v>
      </c>
      <c r="R1440" s="7">
        <v>465</v>
      </c>
      <c r="S1440" s="5">
        <v>1860</v>
      </c>
      <c r="T1440" s="5">
        <f>(Q1440/L1440) - 1</f>
        <v>-0.99806447950019</v>
      </c>
      <c r="U1440" s="7">
        <v>434</v>
      </c>
      <c r="V1440" s="5">
        <v>1736</v>
      </c>
      <c r="W1440" s="5">
        <f>(S1440/L1440) - 1</f>
        <v>5.0000309679018</v>
      </c>
      <c r="X1440" s="7">
        <v>403</v>
      </c>
      <c r="Y1440" s="5">
        <v>1612</v>
      </c>
      <c r="Z1440" s="5">
        <f>ABS((U1440/L1440) - 1)</f>
        <v>0.40000722584375</v>
      </c>
      <c r="AA1440" s="7">
        <v>340.99824</v>
      </c>
      <c r="AB1440" s="6">
        <v>1984</v>
      </c>
      <c r="AC1440" s="6">
        <f>ABS((W1440/L1440) - 1)</f>
        <v>0.98387078459791</v>
      </c>
      <c r="AD1440" s="8">
        <v>555</v>
      </c>
      <c r="AE1440" t="s">
        <v>477</v>
      </c>
      <c r="AF1440"/>
    </row>
    <row r="1441" spans="1:32" customHeight="1" ht="30">
      <c r="A1441" s="9" t="s">
        <v>1823</v>
      </c>
      <c r="B1441" s="9" t="s">
        <v>1824</v>
      </c>
      <c r="C1441" s="9" t="s">
        <v>30</v>
      </c>
      <c r="D1441" s="9" t="s">
        <v>1818</v>
      </c>
      <c r="E1441" s="9"/>
      <c r="F1441" s="9"/>
      <c r="G1441" s="9"/>
      <c r="H1441" s="9" t="s">
        <v>144</v>
      </c>
      <c r="I1441" s="10">
        <v>2</v>
      </c>
      <c r="J1441" s="9" t="s">
        <v>58</v>
      </c>
      <c r="K1441" s="12">
        <v>267.24</v>
      </c>
      <c r="L1441" s="12">
        <f>K1441*1.16</f>
        <v>309.9984</v>
      </c>
      <c r="M1441" s="12">
        <f>I1441*K1441</f>
        <v>534.48</v>
      </c>
      <c r="N1441" s="12">
        <f>I1441*L1441</f>
        <v>619.9968</v>
      </c>
      <c r="O1441" s="12">
        <v>496</v>
      </c>
      <c r="P1441" s="11">
        <v>1984</v>
      </c>
      <c r="Q1441" s="11">
        <f>(O1441/L1441) - 1</f>
        <v>0.60000825810714</v>
      </c>
      <c r="R1441" s="12">
        <v>465</v>
      </c>
      <c r="S1441" s="11">
        <v>1860</v>
      </c>
      <c r="T1441" s="11">
        <f>(Q1441/L1441) - 1</f>
        <v>-0.99806447950019</v>
      </c>
      <c r="U1441" s="12">
        <v>434</v>
      </c>
      <c r="V1441" s="11">
        <v>1736</v>
      </c>
      <c r="W1441" s="11">
        <f>(S1441/L1441) - 1</f>
        <v>5.0000309679018</v>
      </c>
      <c r="X1441" s="12">
        <v>403</v>
      </c>
      <c r="Y1441" s="11">
        <v>1612</v>
      </c>
      <c r="Z1441" s="11">
        <f>ABS((U1441/L1441) - 1)</f>
        <v>0.40000722584375</v>
      </c>
      <c r="AA1441" s="12">
        <v>340.99824</v>
      </c>
      <c r="AB1441" s="6">
        <v>1984</v>
      </c>
      <c r="AC1441" s="6">
        <f>ABS((W1441/L1441) - 1)</f>
        <v>0.98387078459791</v>
      </c>
      <c r="AD1441" s="8">
        <v>555</v>
      </c>
      <c r="AE1441" t="s">
        <v>477</v>
      </c>
      <c r="AF1441"/>
    </row>
    <row r="1442" spans="1:32" customHeight="1" ht="30">
      <c r="A1442" s="3" t="s">
        <v>1823</v>
      </c>
      <c r="B1442" s="3" t="s">
        <v>1824</v>
      </c>
      <c r="C1442" s="3" t="s">
        <v>30</v>
      </c>
      <c r="D1442" s="3" t="s">
        <v>1818</v>
      </c>
      <c r="E1442" s="3"/>
      <c r="F1442" s="3"/>
      <c r="G1442" s="3"/>
      <c r="H1442" s="3" t="s">
        <v>144</v>
      </c>
      <c r="I1442" s="4">
        <v>1</v>
      </c>
      <c r="J1442" s="3" t="s">
        <v>89</v>
      </c>
      <c r="K1442" s="7">
        <v>267.24</v>
      </c>
      <c r="L1442" s="7">
        <f>K1442*1.16</f>
        <v>309.9984</v>
      </c>
      <c r="M1442" s="7">
        <f>I1442*K1442</f>
        <v>267.24</v>
      </c>
      <c r="N1442" s="7">
        <f>I1442*L1442</f>
        <v>309.9984</v>
      </c>
      <c r="O1442" s="7">
        <v>496</v>
      </c>
      <c r="P1442" s="5">
        <v>1984</v>
      </c>
      <c r="Q1442" s="5">
        <f>(O1442/L1442) - 1</f>
        <v>0.60000825810714</v>
      </c>
      <c r="R1442" s="7">
        <v>465</v>
      </c>
      <c r="S1442" s="5">
        <v>1860</v>
      </c>
      <c r="T1442" s="5">
        <f>(Q1442/L1442) - 1</f>
        <v>-0.99806447950019</v>
      </c>
      <c r="U1442" s="7">
        <v>434</v>
      </c>
      <c r="V1442" s="5">
        <v>1736</v>
      </c>
      <c r="W1442" s="5">
        <f>(S1442/L1442) - 1</f>
        <v>5.0000309679018</v>
      </c>
      <c r="X1442" s="7">
        <v>403</v>
      </c>
      <c r="Y1442" s="5">
        <v>1612</v>
      </c>
      <c r="Z1442" s="5">
        <f>ABS((U1442/L1442) - 1)</f>
        <v>0.40000722584375</v>
      </c>
      <c r="AA1442" s="7">
        <v>340.99824</v>
      </c>
      <c r="AB1442" s="6">
        <v>1984</v>
      </c>
      <c r="AC1442" s="6">
        <f>ABS((W1442/L1442) - 1)</f>
        <v>0.98387078459791</v>
      </c>
      <c r="AD1442" s="8">
        <v>555</v>
      </c>
      <c r="AE1442" t="s">
        <v>477</v>
      </c>
      <c r="AF1442"/>
    </row>
    <row r="1443" spans="1:32" customHeight="1" ht="30">
      <c r="A1443" s="9" t="s">
        <v>1823</v>
      </c>
      <c r="B1443" s="9" t="s">
        <v>1824</v>
      </c>
      <c r="C1443" s="9" t="s">
        <v>30</v>
      </c>
      <c r="D1443" s="9" t="s">
        <v>1818</v>
      </c>
      <c r="E1443" s="9"/>
      <c r="F1443" s="9"/>
      <c r="G1443" s="9"/>
      <c r="H1443" s="9" t="s">
        <v>144</v>
      </c>
      <c r="I1443" s="10">
        <v>1</v>
      </c>
      <c r="J1443" s="9" t="s">
        <v>42</v>
      </c>
      <c r="K1443" s="12">
        <v>267.24</v>
      </c>
      <c r="L1443" s="12">
        <f>K1443*1.16</f>
        <v>309.9984</v>
      </c>
      <c r="M1443" s="12">
        <f>I1443*K1443</f>
        <v>267.24</v>
      </c>
      <c r="N1443" s="12">
        <f>I1443*L1443</f>
        <v>309.9984</v>
      </c>
      <c r="O1443" s="12">
        <v>496</v>
      </c>
      <c r="P1443" s="11">
        <v>1984</v>
      </c>
      <c r="Q1443" s="11">
        <f>(O1443/L1443) - 1</f>
        <v>0.60000825810714</v>
      </c>
      <c r="R1443" s="12">
        <v>465</v>
      </c>
      <c r="S1443" s="11">
        <v>1860</v>
      </c>
      <c r="T1443" s="11">
        <f>(Q1443/L1443) - 1</f>
        <v>-0.99806447950019</v>
      </c>
      <c r="U1443" s="12">
        <v>434</v>
      </c>
      <c r="V1443" s="11">
        <v>1736</v>
      </c>
      <c r="W1443" s="11">
        <f>(S1443/L1443) - 1</f>
        <v>5.0000309679018</v>
      </c>
      <c r="X1443" s="12">
        <v>403</v>
      </c>
      <c r="Y1443" s="11">
        <v>1612</v>
      </c>
      <c r="Z1443" s="11">
        <f>ABS((U1443/L1443) - 1)</f>
        <v>0.40000722584375</v>
      </c>
      <c r="AA1443" s="12">
        <v>340.99824</v>
      </c>
      <c r="AB1443" s="6">
        <v>1984</v>
      </c>
      <c r="AC1443" s="6">
        <f>ABS((W1443/L1443) - 1)</f>
        <v>0.98387078459791</v>
      </c>
      <c r="AD1443" s="8">
        <v>555</v>
      </c>
      <c r="AE1443" t="s">
        <v>477</v>
      </c>
      <c r="AF1443"/>
    </row>
    <row r="1444" spans="1:32" customHeight="1" ht="30">
      <c r="A1444" s="3" t="s">
        <v>1823</v>
      </c>
      <c r="B1444" s="3" t="s">
        <v>1824</v>
      </c>
      <c r="C1444" s="3" t="s">
        <v>30</v>
      </c>
      <c r="D1444" s="3" t="s">
        <v>1818</v>
      </c>
      <c r="E1444" s="3"/>
      <c r="F1444" s="3"/>
      <c r="G1444" s="3"/>
      <c r="H1444" s="3" t="s">
        <v>144</v>
      </c>
      <c r="I1444" s="4">
        <v>2</v>
      </c>
      <c r="J1444" s="3" t="s">
        <v>71</v>
      </c>
      <c r="K1444" s="7">
        <v>267.24</v>
      </c>
      <c r="L1444" s="7">
        <f>K1444*1.16</f>
        <v>309.9984</v>
      </c>
      <c r="M1444" s="7">
        <f>I1444*K1444</f>
        <v>534.48</v>
      </c>
      <c r="N1444" s="7">
        <f>I1444*L1444</f>
        <v>619.9968</v>
      </c>
      <c r="O1444" s="7">
        <v>496</v>
      </c>
      <c r="P1444" s="5">
        <v>1984</v>
      </c>
      <c r="Q1444" s="5">
        <f>(O1444/L1444) - 1</f>
        <v>0.60000825810714</v>
      </c>
      <c r="R1444" s="7">
        <v>465</v>
      </c>
      <c r="S1444" s="5">
        <v>1860</v>
      </c>
      <c r="T1444" s="5">
        <f>(Q1444/L1444) - 1</f>
        <v>-0.99806447950019</v>
      </c>
      <c r="U1444" s="7">
        <v>434</v>
      </c>
      <c r="V1444" s="5">
        <v>1736</v>
      </c>
      <c r="W1444" s="5">
        <f>(S1444/L1444) - 1</f>
        <v>5.0000309679018</v>
      </c>
      <c r="X1444" s="7">
        <v>403</v>
      </c>
      <c r="Y1444" s="5">
        <v>1612</v>
      </c>
      <c r="Z1444" s="5">
        <f>ABS((U1444/L1444) - 1)</f>
        <v>0.40000722584375</v>
      </c>
      <c r="AA1444" s="7">
        <v>340.99824</v>
      </c>
      <c r="AB1444" s="6">
        <v>1984</v>
      </c>
      <c r="AC1444" s="6">
        <f>ABS((W1444/L1444) - 1)</f>
        <v>0.98387078459791</v>
      </c>
      <c r="AD1444" s="8">
        <v>555</v>
      </c>
      <c r="AE1444" t="s">
        <v>477</v>
      </c>
      <c r="AF1444"/>
    </row>
    <row r="1445" spans="1:32" customHeight="1" ht="30">
      <c r="A1445" s="9" t="s">
        <v>1825</v>
      </c>
      <c r="B1445" s="9" t="s">
        <v>1826</v>
      </c>
      <c r="C1445" s="9" t="s">
        <v>30</v>
      </c>
      <c r="D1445" s="9" t="s">
        <v>1818</v>
      </c>
      <c r="E1445" s="9"/>
      <c r="F1445" s="9"/>
      <c r="G1445" s="9"/>
      <c r="H1445" s="9" t="s">
        <v>144</v>
      </c>
      <c r="I1445" s="10">
        <v>2</v>
      </c>
      <c r="J1445" s="9" t="s">
        <v>40</v>
      </c>
      <c r="K1445" s="12">
        <v>267.24</v>
      </c>
      <c r="L1445" s="12">
        <f>K1445*1.16</f>
        <v>309.9984</v>
      </c>
      <c r="M1445" s="12">
        <f>I1445*K1445</f>
        <v>534.48</v>
      </c>
      <c r="N1445" s="12">
        <f>I1445*L1445</f>
        <v>619.9968</v>
      </c>
      <c r="O1445" s="12">
        <v>496</v>
      </c>
      <c r="P1445" s="11">
        <v>1984</v>
      </c>
      <c r="Q1445" s="11">
        <f>(O1445/L1445) - 1</f>
        <v>0.60000825810714</v>
      </c>
      <c r="R1445" s="12">
        <v>465</v>
      </c>
      <c r="S1445" s="11">
        <v>1860</v>
      </c>
      <c r="T1445" s="11">
        <f>(Q1445/L1445) - 1</f>
        <v>-0.99806447950019</v>
      </c>
      <c r="U1445" s="12">
        <v>434</v>
      </c>
      <c r="V1445" s="11">
        <v>1736</v>
      </c>
      <c r="W1445" s="11">
        <f>(S1445/L1445) - 1</f>
        <v>5.0000309679018</v>
      </c>
      <c r="X1445" s="12">
        <v>403</v>
      </c>
      <c r="Y1445" s="11">
        <v>1612</v>
      </c>
      <c r="Z1445" s="11">
        <f>ABS((U1445/L1445) - 1)</f>
        <v>0.40000722584375</v>
      </c>
      <c r="AA1445" s="12">
        <v>340.99824</v>
      </c>
      <c r="AB1445" s="6">
        <v>1984</v>
      </c>
      <c r="AC1445" s="6">
        <f>ABS((W1445/L1445) - 1)</f>
        <v>0.98387078459791</v>
      </c>
      <c r="AD1445" s="8">
        <v>554</v>
      </c>
      <c r="AE1445" t="s">
        <v>145</v>
      </c>
      <c r="AF1445"/>
    </row>
    <row r="1446" spans="1:32" customHeight="1" ht="30">
      <c r="A1446" s="3" t="s">
        <v>1825</v>
      </c>
      <c r="B1446" s="3" t="s">
        <v>1826</v>
      </c>
      <c r="C1446" s="3" t="s">
        <v>30</v>
      </c>
      <c r="D1446" s="3" t="s">
        <v>1818</v>
      </c>
      <c r="E1446" s="3"/>
      <c r="F1446" s="3"/>
      <c r="G1446" s="3"/>
      <c r="H1446" s="3" t="s">
        <v>144</v>
      </c>
      <c r="I1446" s="4">
        <v>1</v>
      </c>
      <c r="J1446" s="3" t="s">
        <v>63</v>
      </c>
      <c r="K1446" s="7">
        <v>267.24</v>
      </c>
      <c r="L1446" s="7">
        <f>K1446*1.16</f>
        <v>309.9984</v>
      </c>
      <c r="M1446" s="7">
        <f>I1446*K1446</f>
        <v>267.24</v>
      </c>
      <c r="N1446" s="7">
        <f>I1446*L1446</f>
        <v>309.9984</v>
      </c>
      <c r="O1446" s="7">
        <v>496</v>
      </c>
      <c r="P1446" s="5">
        <v>1984</v>
      </c>
      <c r="Q1446" s="5">
        <f>(O1446/L1446) - 1</f>
        <v>0.60000825810714</v>
      </c>
      <c r="R1446" s="7">
        <v>465</v>
      </c>
      <c r="S1446" s="5">
        <v>1860</v>
      </c>
      <c r="T1446" s="5">
        <f>(Q1446/L1446) - 1</f>
        <v>-0.99806447950019</v>
      </c>
      <c r="U1446" s="7">
        <v>434</v>
      </c>
      <c r="V1446" s="5">
        <v>1736</v>
      </c>
      <c r="W1446" s="5">
        <f>(S1446/L1446) - 1</f>
        <v>5.0000309679018</v>
      </c>
      <c r="X1446" s="7">
        <v>403</v>
      </c>
      <c r="Y1446" s="5">
        <v>1612</v>
      </c>
      <c r="Z1446" s="5">
        <f>ABS((U1446/L1446) - 1)</f>
        <v>0.40000722584375</v>
      </c>
      <c r="AA1446" s="7">
        <v>340.99824</v>
      </c>
      <c r="AB1446" s="6">
        <v>1984</v>
      </c>
      <c r="AC1446" s="6">
        <f>ABS((W1446/L1446) - 1)</f>
        <v>0.98387078459791</v>
      </c>
      <c r="AD1446" s="8">
        <v>554</v>
      </c>
      <c r="AE1446" t="s">
        <v>145</v>
      </c>
      <c r="AF1446"/>
    </row>
    <row r="1447" spans="1:32" customHeight="1" ht="30">
      <c r="A1447" s="9" t="s">
        <v>1825</v>
      </c>
      <c r="B1447" s="9" t="s">
        <v>1826</v>
      </c>
      <c r="C1447" s="9" t="s">
        <v>30</v>
      </c>
      <c r="D1447" s="9" t="s">
        <v>1818</v>
      </c>
      <c r="E1447" s="9"/>
      <c r="F1447" s="9"/>
      <c r="G1447" s="9"/>
      <c r="H1447" s="9" t="s">
        <v>144</v>
      </c>
      <c r="I1447" s="10">
        <v>1</v>
      </c>
      <c r="J1447" s="9" t="s">
        <v>58</v>
      </c>
      <c r="K1447" s="12">
        <v>267.24</v>
      </c>
      <c r="L1447" s="12">
        <f>K1447*1.16</f>
        <v>309.9984</v>
      </c>
      <c r="M1447" s="12">
        <f>I1447*K1447</f>
        <v>267.24</v>
      </c>
      <c r="N1447" s="12">
        <f>I1447*L1447</f>
        <v>309.9984</v>
      </c>
      <c r="O1447" s="12">
        <v>496</v>
      </c>
      <c r="P1447" s="11">
        <v>1984</v>
      </c>
      <c r="Q1447" s="11">
        <f>(O1447/L1447) - 1</f>
        <v>0.60000825810714</v>
      </c>
      <c r="R1447" s="12">
        <v>465</v>
      </c>
      <c r="S1447" s="11">
        <v>1860</v>
      </c>
      <c r="T1447" s="11">
        <f>(Q1447/L1447) - 1</f>
        <v>-0.99806447950019</v>
      </c>
      <c r="U1447" s="12">
        <v>434</v>
      </c>
      <c r="V1447" s="11">
        <v>1736</v>
      </c>
      <c r="W1447" s="11">
        <f>(S1447/L1447) - 1</f>
        <v>5.0000309679018</v>
      </c>
      <c r="X1447" s="12">
        <v>403</v>
      </c>
      <c r="Y1447" s="11">
        <v>1612</v>
      </c>
      <c r="Z1447" s="11">
        <f>ABS((U1447/L1447) - 1)</f>
        <v>0.40000722584375</v>
      </c>
      <c r="AA1447" s="12">
        <v>340.99824</v>
      </c>
      <c r="AB1447" s="6">
        <v>1984</v>
      </c>
      <c r="AC1447" s="6">
        <f>ABS((W1447/L1447) - 1)</f>
        <v>0.98387078459791</v>
      </c>
      <c r="AD1447" s="8">
        <v>554</v>
      </c>
      <c r="AE1447" t="s">
        <v>145</v>
      </c>
      <c r="AF1447"/>
    </row>
    <row r="1448" spans="1:32" customHeight="1" ht="30">
      <c r="A1448" s="3" t="s">
        <v>1825</v>
      </c>
      <c r="B1448" s="3" t="s">
        <v>1826</v>
      </c>
      <c r="C1448" s="3" t="s">
        <v>30</v>
      </c>
      <c r="D1448" s="3" t="s">
        <v>1818</v>
      </c>
      <c r="E1448" s="3"/>
      <c r="F1448" s="3"/>
      <c r="G1448" s="3"/>
      <c r="H1448" s="3" t="s">
        <v>144</v>
      </c>
      <c r="I1448" s="4">
        <v>3</v>
      </c>
      <c r="J1448" s="3" t="s">
        <v>71</v>
      </c>
      <c r="K1448" s="7">
        <v>267.24</v>
      </c>
      <c r="L1448" s="7">
        <f>K1448*1.16</f>
        <v>309.9984</v>
      </c>
      <c r="M1448" s="7">
        <f>I1448*K1448</f>
        <v>801.72</v>
      </c>
      <c r="N1448" s="7">
        <f>I1448*L1448</f>
        <v>929.9952</v>
      </c>
      <c r="O1448" s="7">
        <v>496</v>
      </c>
      <c r="P1448" s="5">
        <v>1984</v>
      </c>
      <c r="Q1448" s="5">
        <f>(O1448/L1448) - 1</f>
        <v>0.60000825810714</v>
      </c>
      <c r="R1448" s="7">
        <v>465</v>
      </c>
      <c r="S1448" s="5">
        <v>1860</v>
      </c>
      <c r="T1448" s="5">
        <f>(Q1448/L1448) - 1</f>
        <v>-0.99806447950019</v>
      </c>
      <c r="U1448" s="7">
        <v>434</v>
      </c>
      <c r="V1448" s="5">
        <v>1736</v>
      </c>
      <c r="W1448" s="5">
        <f>(S1448/L1448) - 1</f>
        <v>5.0000309679018</v>
      </c>
      <c r="X1448" s="7">
        <v>403</v>
      </c>
      <c r="Y1448" s="5">
        <v>1612</v>
      </c>
      <c r="Z1448" s="5">
        <f>ABS((U1448/L1448) - 1)</f>
        <v>0.40000722584375</v>
      </c>
      <c r="AA1448" s="7">
        <v>340.99824</v>
      </c>
      <c r="AB1448" s="6">
        <v>1984</v>
      </c>
      <c r="AC1448" s="6">
        <f>ABS((W1448/L1448) - 1)</f>
        <v>0.98387078459791</v>
      </c>
      <c r="AD1448" s="8">
        <v>554</v>
      </c>
      <c r="AE1448" t="s">
        <v>145</v>
      </c>
      <c r="AF1448"/>
    </row>
    <row r="1449" spans="1:32" customHeight="1" ht="30">
      <c r="A1449" s="9" t="s">
        <v>1827</v>
      </c>
      <c r="B1449" s="9" t="s">
        <v>1828</v>
      </c>
      <c r="C1449" s="9" t="s">
        <v>30</v>
      </c>
      <c r="D1449" s="9" t="s">
        <v>1829</v>
      </c>
      <c r="E1449" s="9"/>
      <c r="F1449" s="9"/>
      <c r="G1449" s="9"/>
      <c r="H1449" s="9" t="s">
        <v>79</v>
      </c>
      <c r="I1449" s="10">
        <v>2</v>
      </c>
      <c r="J1449" s="9" t="s">
        <v>51</v>
      </c>
      <c r="K1449" s="12">
        <v>1323</v>
      </c>
      <c r="L1449" s="12">
        <f>K1449*1.16</f>
        <v>1534.68</v>
      </c>
      <c r="M1449" s="12">
        <f>I1449*K1449</f>
        <v>2646</v>
      </c>
      <c r="N1449" s="12">
        <f>I1449*L1449</f>
        <v>3069.36</v>
      </c>
      <c r="O1449" s="12">
        <v>2302.02</v>
      </c>
      <c r="P1449" s="11">
        <v>9208.08</v>
      </c>
      <c r="Q1449" s="11">
        <f>(O1449/L1449) - 1</f>
        <v>0.5</v>
      </c>
      <c r="R1449" s="12">
        <v>2148.55</v>
      </c>
      <c r="S1449" s="11">
        <v>8594.2</v>
      </c>
      <c r="T1449" s="11">
        <f>(Q1449/L1449) - 1</f>
        <v>-0.99967419918159</v>
      </c>
      <c r="U1449" s="12">
        <v>1995.08</v>
      </c>
      <c r="V1449" s="11">
        <v>7980.32</v>
      </c>
      <c r="W1449" s="11">
        <f>(S1449/L1449) - 1</f>
        <v>4.5999947871869</v>
      </c>
      <c r="X1449" s="12">
        <v>1841.62</v>
      </c>
      <c r="Y1449" s="11">
        <v>7366.48</v>
      </c>
      <c r="Z1449" s="11">
        <f>ABS((U1449/L1449) - 1)</f>
        <v>0.29999739359345</v>
      </c>
      <c r="AA1449" s="12">
        <v>1688.148</v>
      </c>
      <c r="AB1449" s="6">
        <v>9208.08</v>
      </c>
      <c r="AC1449" s="6">
        <f>ABS((W1449/L1449) - 1)</f>
        <v>0.99700263586729</v>
      </c>
      <c r="AD1449" s="8" t="s">
        <v>39</v>
      </c>
      <c r="AE1449" t="s">
        <v>39</v>
      </c>
      <c r="AF1449"/>
    </row>
    <row r="1450" spans="1:32" customHeight="1" ht="30">
      <c r="A1450" s="3" t="s">
        <v>1830</v>
      </c>
      <c r="B1450" s="3" t="s">
        <v>1831</v>
      </c>
      <c r="C1450" s="3" t="s">
        <v>30</v>
      </c>
      <c r="D1450" s="3" t="s">
        <v>1829</v>
      </c>
      <c r="E1450" s="3"/>
      <c r="F1450" s="3"/>
      <c r="G1450" s="3"/>
      <c r="H1450" s="3" t="s">
        <v>79</v>
      </c>
      <c r="I1450" s="4">
        <v>1</v>
      </c>
      <c r="J1450" s="3" t="s">
        <v>51</v>
      </c>
      <c r="K1450" s="7">
        <v>840</v>
      </c>
      <c r="L1450" s="7">
        <f>K1450*1.16</f>
        <v>974.4</v>
      </c>
      <c r="M1450" s="7">
        <f>I1450*K1450</f>
        <v>840</v>
      </c>
      <c r="N1450" s="7">
        <f>I1450*L1450</f>
        <v>974.4</v>
      </c>
      <c r="O1450" s="7">
        <v>1461.6</v>
      </c>
      <c r="P1450" s="5">
        <v>5846.4</v>
      </c>
      <c r="Q1450" s="5">
        <f>(O1450/L1450) - 1</f>
        <v>0.5</v>
      </c>
      <c r="R1450" s="7">
        <v>1364.16</v>
      </c>
      <c r="S1450" s="5">
        <v>5456.64</v>
      </c>
      <c r="T1450" s="5">
        <f>(Q1450/L1450) - 1</f>
        <v>-0.999486863711</v>
      </c>
      <c r="U1450" s="7">
        <v>1266.72</v>
      </c>
      <c r="V1450" s="5">
        <v>5066.88</v>
      </c>
      <c r="W1450" s="5">
        <f>(S1450/L1450) - 1</f>
        <v>4.6</v>
      </c>
      <c r="X1450" s="7">
        <v>1169.28</v>
      </c>
      <c r="Y1450" s="5">
        <v>4677.12</v>
      </c>
      <c r="Z1450" s="5">
        <f>ABS((U1450/L1450) - 1)</f>
        <v>0.3</v>
      </c>
      <c r="AA1450" s="7">
        <v>1071.84</v>
      </c>
      <c r="AB1450" s="6">
        <v>5846.4</v>
      </c>
      <c r="AC1450" s="6">
        <f>ABS((W1450/L1450) - 1)</f>
        <v>0.99527914614122</v>
      </c>
      <c r="AD1450" s="8" t="s">
        <v>39</v>
      </c>
      <c r="AE1450" t="s">
        <v>39</v>
      </c>
      <c r="AF1450"/>
    </row>
    <row r="1451" spans="1:32" customHeight="1" ht="30">
      <c r="A1451" s="9" t="s">
        <v>1832</v>
      </c>
      <c r="B1451" s="9" t="s">
        <v>1833</v>
      </c>
      <c r="C1451" s="9" t="s">
        <v>30</v>
      </c>
      <c r="D1451" s="9" t="s">
        <v>1829</v>
      </c>
      <c r="E1451" s="9"/>
      <c r="F1451" s="9"/>
      <c r="G1451" s="9"/>
      <c r="H1451" s="9" t="s">
        <v>79</v>
      </c>
      <c r="I1451" s="10">
        <v>1</v>
      </c>
      <c r="J1451" s="9" t="s">
        <v>51</v>
      </c>
      <c r="K1451" s="12">
        <v>840</v>
      </c>
      <c r="L1451" s="12">
        <f>K1451*1.16</f>
        <v>974.4</v>
      </c>
      <c r="M1451" s="12">
        <f>I1451*K1451</f>
        <v>840</v>
      </c>
      <c r="N1451" s="12">
        <f>I1451*L1451</f>
        <v>974.4</v>
      </c>
      <c r="O1451" s="12">
        <v>1461.6</v>
      </c>
      <c r="P1451" s="11">
        <v>5846.4</v>
      </c>
      <c r="Q1451" s="11">
        <f>(O1451/L1451) - 1</f>
        <v>0.5</v>
      </c>
      <c r="R1451" s="12">
        <v>1364.16</v>
      </c>
      <c r="S1451" s="11">
        <v>5456.64</v>
      </c>
      <c r="T1451" s="11">
        <f>(Q1451/L1451) - 1</f>
        <v>-0.999486863711</v>
      </c>
      <c r="U1451" s="12">
        <v>1266.72</v>
      </c>
      <c r="V1451" s="11">
        <v>5066.88</v>
      </c>
      <c r="W1451" s="11">
        <f>(S1451/L1451) - 1</f>
        <v>4.6</v>
      </c>
      <c r="X1451" s="12">
        <v>1169.28</v>
      </c>
      <c r="Y1451" s="11">
        <v>4677.12</v>
      </c>
      <c r="Z1451" s="11">
        <f>ABS((U1451/L1451) - 1)</f>
        <v>0.3</v>
      </c>
      <c r="AA1451" s="12">
        <v>1071.84</v>
      </c>
      <c r="AB1451" s="6">
        <v>5846.4</v>
      </c>
      <c r="AC1451" s="6">
        <f>ABS((W1451/L1451) - 1)</f>
        <v>0.99527914614122</v>
      </c>
      <c r="AD1451" s="8" t="s">
        <v>39</v>
      </c>
      <c r="AE1451" t="s">
        <v>39</v>
      </c>
      <c r="AF1451"/>
    </row>
    <row r="1452" spans="1:32" customHeight="1" ht="30">
      <c r="A1452" s="3" t="s">
        <v>1834</v>
      </c>
      <c r="B1452" s="3" t="s">
        <v>1835</v>
      </c>
      <c r="C1452" s="3" t="s">
        <v>30</v>
      </c>
      <c r="D1452" s="3" t="s">
        <v>1829</v>
      </c>
      <c r="E1452" s="3"/>
      <c r="F1452" s="3"/>
      <c r="G1452" s="3"/>
      <c r="H1452" s="3" t="s">
        <v>79</v>
      </c>
      <c r="I1452" s="4">
        <v>1</v>
      </c>
      <c r="J1452" s="3" t="s">
        <v>51</v>
      </c>
      <c r="K1452" s="7">
        <v>1732.5</v>
      </c>
      <c r="L1452" s="7">
        <f>K1452*1.16</f>
        <v>2009.7</v>
      </c>
      <c r="M1452" s="7">
        <f>I1452*K1452</f>
        <v>1732.5</v>
      </c>
      <c r="N1452" s="7">
        <f>I1452*L1452</f>
        <v>2009.7</v>
      </c>
      <c r="O1452" s="7">
        <v>3014.55</v>
      </c>
      <c r="P1452" s="5">
        <v>12058.2</v>
      </c>
      <c r="Q1452" s="5">
        <f>(O1452/L1452) - 1</f>
        <v>0.5</v>
      </c>
      <c r="R1452" s="7">
        <v>2813.58</v>
      </c>
      <c r="S1452" s="5">
        <v>11254.32</v>
      </c>
      <c r="T1452" s="5">
        <f>(Q1452/L1452) - 1</f>
        <v>-0.99975120664776</v>
      </c>
      <c r="U1452" s="7">
        <v>2612.61</v>
      </c>
      <c r="V1452" s="5">
        <v>10450.44</v>
      </c>
      <c r="W1452" s="5">
        <f>(S1452/L1452) - 1</f>
        <v>4.6</v>
      </c>
      <c r="X1452" s="7">
        <v>2411.64</v>
      </c>
      <c r="Y1452" s="5">
        <v>9646.56</v>
      </c>
      <c r="Z1452" s="5">
        <f>ABS((U1452/L1452) - 1)</f>
        <v>0.3</v>
      </c>
      <c r="AA1452" s="7">
        <v>2210.67</v>
      </c>
      <c r="AB1452" s="6">
        <v>12058.2</v>
      </c>
      <c r="AC1452" s="6">
        <f>ABS((W1452/L1452) - 1)</f>
        <v>0.99771110115938</v>
      </c>
      <c r="AD1452" s="8" t="s">
        <v>39</v>
      </c>
      <c r="AE1452" t="s">
        <v>39</v>
      </c>
      <c r="AF1452"/>
    </row>
    <row r="1453" spans="1:32" customHeight="1" ht="30">
      <c r="A1453" s="9" t="s">
        <v>1836</v>
      </c>
      <c r="B1453" s="9" t="s">
        <v>1837</v>
      </c>
      <c r="C1453" s="9" t="s">
        <v>30</v>
      </c>
      <c r="D1453" s="9" t="s">
        <v>1829</v>
      </c>
      <c r="E1453" s="9"/>
      <c r="F1453" s="9"/>
      <c r="G1453" s="9"/>
      <c r="H1453" s="9" t="s">
        <v>79</v>
      </c>
      <c r="I1453" s="10">
        <v>2</v>
      </c>
      <c r="J1453" s="9" t="s">
        <v>51</v>
      </c>
      <c r="K1453" s="12">
        <v>1293.6</v>
      </c>
      <c r="L1453" s="12">
        <f>K1453*1.16</f>
        <v>1500.576</v>
      </c>
      <c r="M1453" s="12">
        <f>I1453*K1453</f>
        <v>2587.2</v>
      </c>
      <c r="N1453" s="12">
        <f>I1453*L1453</f>
        <v>3001.152</v>
      </c>
      <c r="O1453" s="12">
        <v>2250.86</v>
      </c>
      <c r="P1453" s="11">
        <v>9003.44</v>
      </c>
      <c r="Q1453" s="11">
        <f>(O1453/L1453) - 1</f>
        <v>0.49999733435694</v>
      </c>
      <c r="R1453" s="12">
        <v>2100.81</v>
      </c>
      <c r="S1453" s="11">
        <v>8403.24</v>
      </c>
      <c r="T1453" s="11">
        <f>(Q1453/L1453) - 1</f>
        <v>-0.99966679639395</v>
      </c>
      <c r="U1453" s="12">
        <v>1950.75</v>
      </c>
      <c r="V1453" s="11">
        <v>7803</v>
      </c>
      <c r="W1453" s="11">
        <f>(S1453/L1453) - 1</f>
        <v>4.600009596315</v>
      </c>
      <c r="X1453" s="12">
        <v>1800.69</v>
      </c>
      <c r="Y1453" s="11">
        <v>7202.76</v>
      </c>
      <c r="Z1453" s="11">
        <f>ABS((U1453/L1453) - 1)</f>
        <v>0.30000079969292</v>
      </c>
      <c r="AA1453" s="12">
        <v>1650.6336</v>
      </c>
      <c r="AB1453" s="6">
        <v>9003.44</v>
      </c>
      <c r="AC1453" s="6">
        <f>ABS((W1453/L1453) - 1)</f>
        <v>0.99693450408622</v>
      </c>
      <c r="AD1453" s="8" t="s">
        <v>39</v>
      </c>
      <c r="AE1453" t="s">
        <v>39</v>
      </c>
      <c r="AF1453"/>
    </row>
    <row r="1454" spans="1:32" customHeight="1" ht="30">
      <c r="A1454" s="3" t="s">
        <v>1838</v>
      </c>
      <c r="B1454" s="3" t="s">
        <v>1839</v>
      </c>
      <c r="C1454" s="3" t="s">
        <v>30</v>
      </c>
      <c r="D1454" s="3" t="s">
        <v>1829</v>
      </c>
      <c r="E1454" s="3"/>
      <c r="F1454" s="3"/>
      <c r="G1454" s="3"/>
      <c r="H1454" s="3" t="s">
        <v>79</v>
      </c>
      <c r="I1454" s="4">
        <v>1</v>
      </c>
      <c r="J1454" s="3" t="s">
        <v>51</v>
      </c>
      <c r="K1454" s="7">
        <v>1732.5</v>
      </c>
      <c r="L1454" s="7">
        <f>K1454*1.16</f>
        <v>2009.7</v>
      </c>
      <c r="M1454" s="7">
        <f>I1454*K1454</f>
        <v>1732.5</v>
      </c>
      <c r="N1454" s="7">
        <f>I1454*L1454</f>
        <v>2009.7</v>
      </c>
      <c r="O1454" s="7">
        <v>3014.55</v>
      </c>
      <c r="P1454" s="5">
        <v>12058.2</v>
      </c>
      <c r="Q1454" s="5">
        <f>(O1454/L1454) - 1</f>
        <v>0.5</v>
      </c>
      <c r="R1454" s="7">
        <v>2813.58</v>
      </c>
      <c r="S1454" s="5">
        <v>11254.32</v>
      </c>
      <c r="T1454" s="5">
        <f>(Q1454/L1454) - 1</f>
        <v>-0.99975120664776</v>
      </c>
      <c r="U1454" s="7">
        <v>2612.61</v>
      </c>
      <c r="V1454" s="5">
        <v>10450.44</v>
      </c>
      <c r="W1454" s="5">
        <f>(S1454/L1454) - 1</f>
        <v>4.6</v>
      </c>
      <c r="X1454" s="7">
        <v>2411.64</v>
      </c>
      <c r="Y1454" s="5">
        <v>9646.56</v>
      </c>
      <c r="Z1454" s="5">
        <f>ABS((U1454/L1454) - 1)</f>
        <v>0.3</v>
      </c>
      <c r="AA1454" s="7">
        <v>2210.67</v>
      </c>
      <c r="AB1454" s="6">
        <v>12058.2</v>
      </c>
      <c r="AC1454" s="6">
        <f>ABS((W1454/L1454) - 1)</f>
        <v>0.99771110115938</v>
      </c>
      <c r="AD1454" s="8" t="s">
        <v>39</v>
      </c>
      <c r="AE1454" t="s">
        <v>39</v>
      </c>
      <c r="AF1454"/>
    </row>
    <row r="1455" spans="1:32" customHeight="1" ht="30">
      <c r="A1455" s="9" t="s">
        <v>1840</v>
      </c>
      <c r="B1455" s="9" t="s">
        <v>1841</v>
      </c>
      <c r="C1455" s="9" t="s">
        <v>30</v>
      </c>
      <c r="D1455" s="9" t="s">
        <v>1829</v>
      </c>
      <c r="E1455" s="9"/>
      <c r="F1455" s="9"/>
      <c r="G1455" s="9"/>
      <c r="H1455" s="9" t="s">
        <v>79</v>
      </c>
      <c r="I1455" s="10">
        <v>1</v>
      </c>
      <c r="J1455" s="9" t="s">
        <v>51</v>
      </c>
      <c r="K1455" s="12">
        <v>1291.5</v>
      </c>
      <c r="L1455" s="12">
        <f>K1455*1.16</f>
        <v>1498.14</v>
      </c>
      <c r="M1455" s="12">
        <f>I1455*K1455</f>
        <v>1291.5</v>
      </c>
      <c r="N1455" s="12">
        <f>I1455*L1455</f>
        <v>1498.14</v>
      </c>
      <c r="O1455" s="12">
        <v>2247.21</v>
      </c>
      <c r="P1455" s="11">
        <v>8988.84</v>
      </c>
      <c r="Q1455" s="11">
        <f>(O1455/L1455) - 1</f>
        <v>0.5</v>
      </c>
      <c r="R1455" s="12">
        <v>2097.4</v>
      </c>
      <c r="S1455" s="11">
        <v>8389.6</v>
      </c>
      <c r="T1455" s="11">
        <f>(Q1455/L1455) - 1</f>
        <v>-0.99966625282016</v>
      </c>
      <c r="U1455" s="12">
        <v>1947.58</v>
      </c>
      <c r="V1455" s="11">
        <v>7790.32</v>
      </c>
      <c r="W1455" s="11">
        <f>(S1455/L1455) - 1</f>
        <v>4.6000106799098</v>
      </c>
      <c r="X1455" s="12">
        <v>1797.77</v>
      </c>
      <c r="Y1455" s="11">
        <v>7191.08</v>
      </c>
      <c r="Z1455" s="11">
        <f>ABS((U1455/L1455) - 1)</f>
        <v>0.29999866501128</v>
      </c>
      <c r="AA1455" s="12">
        <v>1647.954</v>
      </c>
      <c r="AB1455" s="6">
        <v>8988.84</v>
      </c>
      <c r="AC1455" s="6">
        <f>ABS((W1455/L1455) - 1)</f>
        <v>0.99692951881673</v>
      </c>
      <c r="AD1455" s="8" t="s">
        <v>39</v>
      </c>
      <c r="AE1455" t="s">
        <v>39</v>
      </c>
      <c r="AF1455"/>
    </row>
    <row r="1456" spans="1:32" customHeight="1" ht="30">
      <c r="A1456" s="3" t="s">
        <v>1842</v>
      </c>
      <c r="B1456" s="3" t="s">
        <v>1843</v>
      </c>
      <c r="C1456" s="3" t="s">
        <v>30</v>
      </c>
      <c r="D1456" s="3" t="s">
        <v>1829</v>
      </c>
      <c r="E1456" s="3"/>
      <c r="F1456" s="3"/>
      <c r="G1456" s="3"/>
      <c r="H1456" s="3" t="s">
        <v>79</v>
      </c>
      <c r="I1456" s="4">
        <v>1</v>
      </c>
      <c r="J1456" s="3" t="s">
        <v>51</v>
      </c>
      <c r="K1456" s="7">
        <v>1400</v>
      </c>
      <c r="L1456" s="7">
        <f>K1456*1.16</f>
        <v>1624</v>
      </c>
      <c r="M1456" s="7">
        <f>I1456*K1456</f>
        <v>1400</v>
      </c>
      <c r="N1456" s="7">
        <f>I1456*L1456</f>
        <v>1624</v>
      </c>
      <c r="O1456" s="7">
        <v>2436</v>
      </c>
      <c r="P1456" s="5">
        <v>9744</v>
      </c>
      <c r="Q1456" s="5">
        <f>(O1456/L1456) - 1</f>
        <v>0.5</v>
      </c>
      <c r="R1456" s="7">
        <v>2273.6</v>
      </c>
      <c r="S1456" s="5">
        <v>9094.4</v>
      </c>
      <c r="T1456" s="5">
        <f>(Q1456/L1456) - 1</f>
        <v>-0.9996921182266</v>
      </c>
      <c r="U1456" s="7">
        <v>2111.2</v>
      </c>
      <c r="V1456" s="5">
        <v>8444.8</v>
      </c>
      <c r="W1456" s="5">
        <f>(S1456/L1456) - 1</f>
        <v>4.6</v>
      </c>
      <c r="X1456" s="7">
        <v>1948.8</v>
      </c>
      <c r="Y1456" s="5">
        <v>7795.2</v>
      </c>
      <c r="Z1456" s="5">
        <f>ABS((U1456/L1456) - 1)</f>
        <v>0.3</v>
      </c>
      <c r="AA1456" s="7">
        <v>1786.4</v>
      </c>
      <c r="AB1456" s="6">
        <v>9744</v>
      </c>
      <c r="AC1456" s="6">
        <f>ABS((W1456/L1456) - 1)</f>
        <v>0.99716748768473</v>
      </c>
      <c r="AD1456" s="8" t="s">
        <v>39</v>
      </c>
      <c r="AE1456" t="s">
        <v>39</v>
      </c>
      <c r="AF1456"/>
    </row>
    <row r="1457" spans="1:32" customHeight="1" ht="30">
      <c r="A1457" s="9" t="s">
        <v>1844</v>
      </c>
      <c r="B1457" s="9" t="s">
        <v>1845</v>
      </c>
      <c r="C1457" s="9" t="s">
        <v>30</v>
      </c>
      <c r="D1457" s="9" t="s">
        <v>1829</v>
      </c>
      <c r="E1457" s="9"/>
      <c r="F1457" s="9"/>
      <c r="G1457" s="9"/>
      <c r="H1457" s="9" t="s">
        <v>139</v>
      </c>
      <c r="I1457" s="10">
        <v>1</v>
      </c>
      <c r="J1457" s="9" t="s">
        <v>38</v>
      </c>
      <c r="K1457" s="12">
        <v>594.83</v>
      </c>
      <c r="L1457" s="12">
        <f>K1457*1.16</f>
        <v>690.0028</v>
      </c>
      <c r="M1457" s="12">
        <f>I1457*K1457</f>
        <v>594.83</v>
      </c>
      <c r="N1457" s="12">
        <f>I1457*L1457</f>
        <v>690.0028</v>
      </c>
      <c r="O1457" s="12">
        <v>1242.01</v>
      </c>
      <c r="P1457" s="11">
        <v>4968.04</v>
      </c>
      <c r="Q1457" s="11">
        <f>(O1457/L1457) - 1</f>
        <v>0.80000718837663</v>
      </c>
      <c r="R1457" s="12">
        <v>1173</v>
      </c>
      <c r="S1457" s="11">
        <v>4692</v>
      </c>
      <c r="T1457" s="11">
        <f>(Q1457/L1457) - 1</f>
        <v>-0.99884057399712</v>
      </c>
      <c r="U1457" s="12">
        <v>1104</v>
      </c>
      <c r="V1457" s="11">
        <v>4416</v>
      </c>
      <c r="W1457" s="11">
        <f>(S1457/L1457) - 1</f>
        <v>5.7999724059091</v>
      </c>
      <c r="X1457" s="12">
        <v>1035</v>
      </c>
      <c r="Y1457" s="11">
        <v>4140</v>
      </c>
      <c r="Z1457" s="11">
        <f>ABS((U1457/L1457) - 1)</f>
        <v>0.59999350727272</v>
      </c>
      <c r="AA1457" s="12">
        <v>759.00308</v>
      </c>
      <c r="AB1457" s="6">
        <v>4968.04</v>
      </c>
      <c r="AC1457" s="6">
        <f>ABS((W1457/L1457) - 1)</f>
        <v>0.99159427700017</v>
      </c>
      <c r="AD1457" s="8">
        <v>555</v>
      </c>
      <c r="AE1457" t="s">
        <v>477</v>
      </c>
      <c r="AF1457"/>
    </row>
    <row r="1458" spans="1:32" customHeight="1" ht="30">
      <c r="A1458" s="3" t="s">
        <v>1844</v>
      </c>
      <c r="B1458" s="3" t="s">
        <v>1845</v>
      </c>
      <c r="C1458" s="3" t="s">
        <v>30</v>
      </c>
      <c r="D1458" s="3" t="s">
        <v>1829</v>
      </c>
      <c r="E1458" s="3"/>
      <c r="F1458" s="3"/>
      <c r="G1458" s="3"/>
      <c r="H1458" s="3" t="s">
        <v>139</v>
      </c>
      <c r="I1458" s="4">
        <v>1</v>
      </c>
      <c r="J1458" s="3" t="s">
        <v>40</v>
      </c>
      <c r="K1458" s="7">
        <v>594.83</v>
      </c>
      <c r="L1458" s="7">
        <f>K1458*1.16</f>
        <v>690.0028</v>
      </c>
      <c r="M1458" s="7">
        <f>I1458*K1458</f>
        <v>594.83</v>
      </c>
      <c r="N1458" s="7">
        <f>I1458*L1458</f>
        <v>690.0028</v>
      </c>
      <c r="O1458" s="7">
        <v>1242.01</v>
      </c>
      <c r="P1458" s="5">
        <v>4968.04</v>
      </c>
      <c r="Q1458" s="5">
        <f>(O1458/L1458) - 1</f>
        <v>0.80000718837663</v>
      </c>
      <c r="R1458" s="7">
        <v>1173</v>
      </c>
      <c r="S1458" s="5">
        <v>4692</v>
      </c>
      <c r="T1458" s="5">
        <f>(Q1458/L1458) - 1</f>
        <v>-0.99884057399712</v>
      </c>
      <c r="U1458" s="7">
        <v>1104</v>
      </c>
      <c r="V1458" s="5">
        <v>4416</v>
      </c>
      <c r="W1458" s="5">
        <f>(S1458/L1458) - 1</f>
        <v>5.7999724059091</v>
      </c>
      <c r="X1458" s="7">
        <v>1035</v>
      </c>
      <c r="Y1458" s="5">
        <v>4140</v>
      </c>
      <c r="Z1458" s="5">
        <f>ABS((U1458/L1458) - 1)</f>
        <v>0.59999350727272</v>
      </c>
      <c r="AA1458" s="7">
        <v>759.00308</v>
      </c>
      <c r="AB1458" s="6">
        <v>4968.04</v>
      </c>
      <c r="AC1458" s="6">
        <f>ABS((W1458/L1458) - 1)</f>
        <v>0.99159427700017</v>
      </c>
      <c r="AD1458" s="8">
        <v>555</v>
      </c>
      <c r="AE1458" t="s">
        <v>477</v>
      </c>
      <c r="AF1458"/>
    </row>
    <row r="1459" spans="1:32" customHeight="1" ht="30">
      <c r="A1459" s="9" t="s">
        <v>1844</v>
      </c>
      <c r="B1459" s="9" t="s">
        <v>1845</v>
      </c>
      <c r="C1459" s="9" t="s">
        <v>30</v>
      </c>
      <c r="D1459" s="9" t="s">
        <v>1829</v>
      </c>
      <c r="E1459" s="9"/>
      <c r="F1459" s="9"/>
      <c r="G1459" s="9"/>
      <c r="H1459" s="9" t="s">
        <v>139</v>
      </c>
      <c r="I1459" s="10">
        <v>1</v>
      </c>
      <c r="J1459" s="9" t="s">
        <v>58</v>
      </c>
      <c r="K1459" s="12">
        <v>594.83</v>
      </c>
      <c r="L1459" s="12">
        <f>K1459*1.16</f>
        <v>690.0028</v>
      </c>
      <c r="M1459" s="12">
        <f>I1459*K1459</f>
        <v>594.83</v>
      </c>
      <c r="N1459" s="12">
        <f>I1459*L1459</f>
        <v>690.0028</v>
      </c>
      <c r="O1459" s="12">
        <v>1242.01</v>
      </c>
      <c r="P1459" s="11">
        <v>4968.04</v>
      </c>
      <c r="Q1459" s="11">
        <f>(O1459/L1459) - 1</f>
        <v>0.80000718837663</v>
      </c>
      <c r="R1459" s="12">
        <v>1173</v>
      </c>
      <c r="S1459" s="11">
        <v>4692</v>
      </c>
      <c r="T1459" s="11">
        <f>(Q1459/L1459) - 1</f>
        <v>-0.99884057399712</v>
      </c>
      <c r="U1459" s="12">
        <v>1104</v>
      </c>
      <c r="V1459" s="11">
        <v>4416</v>
      </c>
      <c r="W1459" s="11">
        <f>(S1459/L1459) - 1</f>
        <v>5.7999724059091</v>
      </c>
      <c r="X1459" s="12">
        <v>1035</v>
      </c>
      <c r="Y1459" s="11">
        <v>4140</v>
      </c>
      <c r="Z1459" s="11">
        <f>ABS((U1459/L1459) - 1)</f>
        <v>0.59999350727272</v>
      </c>
      <c r="AA1459" s="12">
        <v>759.00308</v>
      </c>
      <c r="AB1459" s="6">
        <v>4968.04</v>
      </c>
      <c r="AC1459" s="6">
        <f>ABS((W1459/L1459) - 1)</f>
        <v>0.99159427700017</v>
      </c>
      <c r="AD1459" s="8">
        <v>555</v>
      </c>
      <c r="AE1459" t="s">
        <v>477</v>
      </c>
      <c r="AF1459"/>
    </row>
    <row r="1460" spans="1:32" customHeight="1" ht="30">
      <c r="A1460" s="3" t="s">
        <v>1844</v>
      </c>
      <c r="B1460" s="3" t="s">
        <v>1845</v>
      </c>
      <c r="C1460" s="3" t="s">
        <v>30</v>
      </c>
      <c r="D1460" s="3" t="s">
        <v>1829</v>
      </c>
      <c r="E1460" s="3"/>
      <c r="F1460" s="3"/>
      <c r="G1460" s="3"/>
      <c r="H1460" s="3" t="s">
        <v>139</v>
      </c>
      <c r="I1460" s="4">
        <v>1</v>
      </c>
      <c r="J1460" s="3" t="s">
        <v>42</v>
      </c>
      <c r="K1460" s="7">
        <v>594.83</v>
      </c>
      <c r="L1460" s="7">
        <f>K1460*1.16</f>
        <v>690.0028</v>
      </c>
      <c r="M1460" s="7">
        <f>I1460*K1460</f>
        <v>594.83</v>
      </c>
      <c r="N1460" s="7">
        <f>I1460*L1460</f>
        <v>690.0028</v>
      </c>
      <c r="O1460" s="7">
        <v>1242.01</v>
      </c>
      <c r="P1460" s="5">
        <v>4968.04</v>
      </c>
      <c r="Q1460" s="5">
        <f>(O1460/L1460) - 1</f>
        <v>0.80000718837663</v>
      </c>
      <c r="R1460" s="7">
        <v>1173</v>
      </c>
      <c r="S1460" s="5">
        <v>4692</v>
      </c>
      <c r="T1460" s="5">
        <f>(Q1460/L1460) - 1</f>
        <v>-0.99884057399712</v>
      </c>
      <c r="U1460" s="7">
        <v>1104</v>
      </c>
      <c r="V1460" s="5">
        <v>4416</v>
      </c>
      <c r="W1460" s="5">
        <f>(S1460/L1460) - 1</f>
        <v>5.7999724059091</v>
      </c>
      <c r="X1460" s="7">
        <v>1035</v>
      </c>
      <c r="Y1460" s="5">
        <v>4140</v>
      </c>
      <c r="Z1460" s="5">
        <f>ABS((U1460/L1460) - 1)</f>
        <v>0.59999350727272</v>
      </c>
      <c r="AA1460" s="7">
        <v>759.00308</v>
      </c>
      <c r="AB1460" s="6">
        <v>4968.04</v>
      </c>
      <c r="AC1460" s="6">
        <f>ABS((W1460/L1460) - 1)</f>
        <v>0.99159427700017</v>
      </c>
      <c r="AD1460" s="8">
        <v>555</v>
      </c>
      <c r="AE1460" t="s">
        <v>477</v>
      </c>
      <c r="AF1460"/>
    </row>
    <row r="1461" spans="1:32" customHeight="1" ht="30">
      <c r="A1461" s="9" t="s">
        <v>1846</v>
      </c>
      <c r="B1461" s="9" t="s">
        <v>1847</v>
      </c>
      <c r="C1461" s="9" t="s">
        <v>30</v>
      </c>
      <c r="D1461" s="9" t="s">
        <v>1829</v>
      </c>
      <c r="E1461" s="9"/>
      <c r="F1461" s="9"/>
      <c r="G1461" s="9"/>
      <c r="H1461" s="9" t="s">
        <v>139</v>
      </c>
      <c r="I1461" s="10">
        <v>1</v>
      </c>
      <c r="J1461" s="9" t="s">
        <v>40</v>
      </c>
      <c r="K1461" s="12">
        <v>508.62</v>
      </c>
      <c r="L1461" s="12">
        <f>K1461*1.16</f>
        <v>589.9992</v>
      </c>
      <c r="M1461" s="12">
        <f>I1461*K1461</f>
        <v>508.62</v>
      </c>
      <c r="N1461" s="12">
        <f>I1461*L1461</f>
        <v>589.9992</v>
      </c>
      <c r="O1461" s="12">
        <v>1062</v>
      </c>
      <c r="P1461" s="11">
        <v>4248</v>
      </c>
      <c r="Q1461" s="11">
        <f>(O1461/L1461) - 1</f>
        <v>0.80000244068128</v>
      </c>
      <c r="R1461" s="12">
        <v>1003</v>
      </c>
      <c r="S1461" s="11">
        <v>4012</v>
      </c>
      <c r="T1461" s="11">
        <f>(Q1461/L1461) - 1</f>
        <v>-0.9986440618213</v>
      </c>
      <c r="U1461" s="12">
        <v>944</v>
      </c>
      <c r="V1461" s="11">
        <v>3776</v>
      </c>
      <c r="W1461" s="11">
        <f>(S1461/L1461) - 1</f>
        <v>5.8000092203515</v>
      </c>
      <c r="X1461" s="12">
        <v>885</v>
      </c>
      <c r="Y1461" s="11">
        <v>3540</v>
      </c>
      <c r="Z1461" s="11">
        <f>ABS((U1461/L1461) - 1)</f>
        <v>0.60000216949447</v>
      </c>
      <c r="AA1461" s="12">
        <v>648.99912</v>
      </c>
      <c r="AB1461" s="6">
        <v>4248</v>
      </c>
      <c r="AC1461" s="6">
        <f>ABS((W1461/L1461) - 1)</f>
        <v>0.99016946256817</v>
      </c>
      <c r="AD1461" s="8">
        <v>555</v>
      </c>
      <c r="AE1461" t="s">
        <v>477</v>
      </c>
      <c r="AF1461"/>
    </row>
    <row r="1462" spans="1:32" customHeight="1" ht="30">
      <c r="A1462" s="3" t="s">
        <v>1846</v>
      </c>
      <c r="B1462" s="3" t="s">
        <v>1847</v>
      </c>
      <c r="C1462" s="3" t="s">
        <v>30</v>
      </c>
      <c r="D1462" s="3" t="s">
        <v>1829</v>
      </c>
      <c r="E1462" s="3"/>
      <c r="F1462" s="3"/>
      <c r="G1462" s="3"/>
      <c r="H1462" s="3" t="s">
        <v>139</v>
      </c>
      <c r="I1462" s="4">
        <v>2</v>
      </c>
      <c r="J1462" s="3" t="s">
        <v>63</v>
      </c>
      <c r="K1462" s="7">
        <v>508.62</v>
      </c>
      <c r="L1462" s="7">
        <f>K1462*1.16</f>
        <v>589.9992</v>
      </c>
      <c r="M1462" s="7">
        <f>I1462*K1462</f>
        <v>1017.24</v>
      </c>
      <c r="N1462" s="7">
        <f>I1462*L1462</f>
        <v>1179.9984</v>
      </c>
      <c r="O1462" s="7">
        <v>1062</v>
      </c>
      <c r="P1462" s="5">
        <v>4248</v>
      </c>
      <c r="Q1462" s="5">
        <f>(O1462/L1462) - 1</f>
        <v>0.80000244068128</v>
      </c>
      <c r="R1462" s="7">
        <v>1003</v>
      </c>
      <c r="S1462" s="5">
        <v>4012</v>
      </c>
      <c r="T1462" s="5">
        <f>(Q1462/L1462) - 1</f>
        <v>-0.9986440618213</v>
      </c>
      <c r="U1462" s="7">
        <v>944</v>
      </c>
      <c r="V1462" s="5">
        <v>3776</v>
      </c>
      <c r="W1462" s="5">
        <f>(S1462/L1462) - 1</f>
        <v>5.8000092203515</v>
      </c>
      <c r="X1462" s="7">
        <v>885</v>
      </c>
      <c r="Y1462" s="5">
        <v>3540</v>
      </c>
      <c r="Z1462" s="5">
        <f>ABS((U1462/L1462) - 1)</f>
        <v>0.60000216949447</v>
      </c>
      <c r="AA1462" s="7">
        <v>648.99912</v>
      </c>
      <c r="AB1462" s="6">
        <v>4248</v>
      </c>
      <c r="AC1462" s="6">
        <f>ABS((W1462/L1462) - 1)</f>
        <v>0.99016946256817</v>
      </c>
      <c r="AD1462" s="8">
        <v>555</v>
      </c>
      <c r="AE1462" t="s">
        <v>477</v>
      </c>
      <c r="AF1462"/>
    </row>
    <row r="1463" spans="1:32" customHeight="1" ht="30">
      <c r="A1463" s="9" t="s">
        <v>1846</v>
      </c>
      <c r="B1463" s="9" t="s">
        <v>1847</v>
      </c>
      <c r="C1463" s="9" t="s">
        <v>30</v>
      </c>
      <c r="D1463" s="9" t="s">
        <v>1829</v>
      </c>
      <c r="E1463" s="9"/>
      <c r="F1463" s="9"/>
      <c r="G1463" s="9"/>
      <c r="H1463" s="9" t="s">
        <v>139</v>
      </c>
      <c r="I1463" s="10">
        <v>1</v>
      </c>
      <c r="J1463" s="9" t="s">
        <v>58</v>
      </c>
      <c r="K1463" s="12">
        <v>508.62</v>
      </c>
      <c r="L1463" s="12">
        <f>K1463*1.16</f>
        <v>589.9992</v>
      </c>
      <c r="M1463" s="12">
        <f>I1463*K1463</f>
        <v>508.62</v>
      </c>
      <c r="N1463" s="12">
        <f>I1463*L1463</f>
        <v>589.9992</v>
      </c>
      <c r="O1463" s="12">
        <v>1062</v>
      </c>
      <c r="P1463" s="11">
        <v>4248</v>
      </c>
      <c r="Q1463" s="11">
        <f>(O1463/L1463) - 1</f>
        <v>0.80000244068128</v>
      </c>
      <c r="R1463" s="12">
        <v>1003</v>
      </c>
      <c r="S1463" s="11">
        <v>4012</v>
      </c>
      <c r="T1463" s="11">
        <f>(Q1463/L1463) - 1</f>
        <v>-0.9986440618213</v>
      </c>
      <c r="U1463" s="12">
        <v>944</v>
      </c>
      <c r="V1463" s="11">
        <v>3776</v>
      </c>
      <c r="W1463" s="11">
        <f>(S1463/L1463) - 1</f>
        <v>5.8000092203515</v>
      </c>
      <c r="X1463" s="12">
        <v>885</v>
      </c>
      <c r="Y1463" s="11">
        <v>3540</v>
      </c>
      <c r="Z1463" s="11">
        <f>ABS((U1463/L1463) - 1)</f>
        <v>0.60000216949447</v>
      </c>
      <c r="AA1463" s="12">
        <v>648.99912</v>
      </c>
      <c r="AB1463" s="6">
        <v>4248</v>
      </c>
      <c r="AC1463" s="6">
        <f>ABS((W1463/L1463) - 1)</f>
        <v>0.99016946256817</v>
      </c>
      <c r="AD1463" s="8">
        <v>555</v>
      </c>
      <c r="AE1463" t="s">
        <v>477</v>
      </c>
      <c r="AF1463"/>
    </row>
    <row r="1464" spans="1:32" customHeight="1" ht="30">
      <c r="A1464" s="3" t="s">
        <v>1846</v>
      </c>
      <c r="B1464" s="3" t="s">
        <v>1847</v>
      </c>
      <c r="C1464" s="3" t="s">
        <v>30</v>
      </c>
      <c r="D1464" s="3" t="s">
        <v>1829</v>
      </c>
      <c r="E1464" s="3"/>
      <c r="F1464" s="3"/>
      <c r="G1464" s="3"/>
      <c r="H1464" s="3" t="s">
        <v>139</v>
      </c>
      <c r="I1464" s="4">
        <v>1</v>
      </c>
      <c r="J1464" s="3" t="s">
        <v>42</v>
      </c>
      <c r="K1464" s="7">
        <v>508.62</v>
      </c>
      <c r="L1464" s="7">
        <f>K1464*1.16</f>
        <v>589.9992</v>
      </c>
      <c r="M1464" s="7">
        <f>I1464*K1464</f>
        <v>508.62</v>
      </c>
      <c r="N1464" s="7">
        <f>I1464*L1464</f>
        <v>589.9992</v>
      </c>
      <c r="O1464" s="7">
        <v>1062</v>
      </c>
      <c r="P1464" s="5">
        <v>4248</v>
      </c>
      <c r="Q1464" s="5">
        <f>(O1464/L1464) - 1</f>
        <v>0.80000244068128</v>
      </c>
      <c r="R1464" s="7">
        <v>1003</v>
      </c>
      <c r="S1464" s="5">
        <v>4012</v>
      </c>
      <c r="T1464" s="5">
        <f>(Q1464/L1464) - 1</f>
        <v>-0.9986440618213</v>
      </c>
      <c r="U1464" s="7">
        <v>944</v>
      </c>
      <c r="V1464" s="5">
        <v>3776</v>
      </c>
      <c r="W1464" s="5">
        <f>(S1464/L1464) - 1</f>
        <v>5.8000092203515</v>
      </c>
      <c r="X1464" s="7">
        <v>885</v>
      </c>
      <c r="Y1464" s="5">
        <v>3540</v>
      </c>
      <c r="Z1464" s="5">
        <f>ABS((U1464/L1464) - 1)</f>
        <v>0.60000216949447</v>
      </c>
      <c r="AA1464" s="7">
        <v>648.99912</v>
      </c>
      <c r="AB1464" s="6">
        <v>4248</v>
      </c>
      <c r="AC1464" s="6">
        <f>ABS((W1464/L1464) - 1)</f>
        <v>0.99016946256817</v>
      </c>
      <c r="AD1464" s="8">
        <v>555</v>
      </c>
      <c r="AE1464" t="s">
        <v>477</v>
      </c>
      <c r="AF1464"/>
    </row>
    <row r="1465" spans="1:32" customHeight="1" ht="30">
      <c r="A1465" s="9" t="s">
        <v>1848</v>
      </c>
      <c r="B1465" s="9" t="s">
        <v>1849</v>
      </c>
      <c r="C1465" s="9" t="s">
        <v>30</v>
      </c>
      <c r="D1465" s="9" t="s">
        <v>1850</v>
      </c>
      <c r="E1465" s="9"/>
      <c r="F1465" s="9"/>
      <c r="G1465" s="9"/>
      <c r="H1465" s="9" t="s">
        <v>79</v>
      </c>
      <c r="I1465" s="10">
        <v>1</v>
      </c>
      <c r="J1465" s="9" t="s">
        <v>51</v>
      </c>
      <c r="K1465" s="12">
        <v>1207.5</v>
      </c>
      <c r="L1465" s="12">
        <f>K1465*1.16</f>
        <v>1400.7</v>
      </c>
      <c r="M1465" s="12">
        <f>I1465*K1465</f>
        <v>1207.5</v>
      </c>
      <c r="N1465" s="12">
        <f>I1465*L1465</f>
        <v>1400.7</v>
      </c>
      <c r="O1465" s="12">
        <v>2101.05</v>
      </c>
      <c r="P1465" s="11">
        <v>8404.2</v>
      </c>
      <c r="Q1465" s="11">
        <f>(O1465/L1465) - 1</f>
        <v>0.5</v>
      </c>
      <c r="R1465" s="12">
        <v>1960.98</v>
      </c>
      <c r="S1465" s="11">
        <v>7843.92</v>
      </c>
      <c r="T1465" s="11">
        <f>(Q1465/L1465) - 1</f>
        <v>-0.99964303562504</v>
      </c>
      <c r="U1465" s="12">
        <v>1820.91</v>
      </c>
      <c r="V1465" s="11">
        <v>7283.64</v>
      </c>
      <c r="W1465" s="11">
        <f>(S1465/L1465) - 1</f>
        <v>4.6</v>
      </c>
      <c r="X1465" s="12">
        <v>1680.84</v>
      </c>
      <c r="Y1465" s="11">
        <v>6723.36</v>
      </c>
      <c r="Z1465" s="11">
        <f>ABS((U1465/L1465) - 1)</f>
        <v>0.3</v>
      </c>
      <c r="AA1465" s="12">
        <v>1540.77</v>
      </c>
      <c r="AB1465" s="6">
        <v>8404.2</v>
      </c>
      <c r="AC1465" s="6">
        <f>ABS((W1465/L1465) - 1)</f>
        <v>0.99671592775041</v>
      </c>
      <c r="AD1465" s="8" t="s">
        <v>39</v>
      </c>
      <c r="AE1465" t="s">
        <v>39</v>
      </c>
      <c r="AF1465"/>
    </row>
    <row r="1466" spans="1:32" customHeight="1" ht="30">
      <c r="A1466" s="3" t="s">
        <v>1851</v>
      </c>
      <c r="B1466" s="3" t="s">
        <v>1852</v>
      </c>
      <c r="C1466" s="3" t="s">
        <v>30</v>
      </c>
      <c r="D1466" s="3" t="s">
        <v>1850</v>
      </c>
      <c r="E1466" s="3"/>
      <c r="F1466" s="3"/>
      <c r="G1466" s="3"/>
      <c r="H1466" s="3" t="s">
        <v>79</v>
      </c>
      <c r="I1466" s="4">
        <v>7</v>
      </c>
      <c r="J1466" s="3" t="s">
        <v>51</v>
      </c>
      <c r="K1466" s="7">
        <v>925</v>
      </c>
      <c r="L1466" s="7">
        <f>K1466*1.16</f>
        <v>1073</v>
      </c>
      <c r="M1466" s="7">
        <f>I1466*K1466</f>
        <v>6475</v>
      </c>
      <c r="N1466" s="7">
        <f>I1466*L1466</f>
        <v>7511</v>
      </c>
      <c r="O1466" s="7">
        <v>1609.5</v>
      </c>
      <c r="P1466" s="5">
        <v>6438</v>
      </c>
      <c r="Q1466" s="5">
        <f>(O1466/L1466) - 1</f>
        <v>0.5</v>
      </c>
      <c r="R1466" s="7">
        <v>1502.2</v>
      </c>
      <c r="S1466" s="5">
        <v>6008.8</v>
      </c>
      <c r="T1466" s="5">
        <f>(Q1466/L1466) - 1</f>
        <v>-0.9995340167754</v>
      </c>
      <c r="U1466" s="7">
        <v>1394.9</v>
      </c>
      <c r="V1466" s="5">
        <v>5579.6</v>
      </c>
      <c r="W1466" s="5">
        <f>(S1466/L1466) - 1</f>
        <v>4.6</v>
      </c>
      <c r="X1466" s="7">
        <v>1287.6</v>
      </c>
      <c r="Y1466" s="5">
        <v>5150.4</v>
      </c>
      <c r="Z1466" s="5">
        <f>ABS((U1466/L1466) - 1)</f>
        <v>0.3</v>
      </c>
      <c r="AA1466" s="7">
        <v>1180.3</v>
      </c>
      <c r="AB1466" s="6">
        <v>6438</v>
      </c>
      <c r="AC1466" s="6">
        <f>ABS((W1466/L1466) - 1)</f>
        <v>0.99571295433364</v>
      </c>
      <c r="AD1466" s="8" t="s">
        <v>39</v>
      </c>
      <c r="AE1466" t="s">
        <v>39</v>
      </c>
      <c r="AF1466"/>
    </row>
    <row r="1467" spans="1:32" customHeight="1" ht="30">
      <c r="A1467" s="9" t="s">
        <v>1853</v>
      </c>
      <c r="B1467" s="9" t="s">
        <v>1854</v>
      </c>
      <c r="C1467" s="9" t="s">
        <v>30</v>
      </c>
      <c r="D1467" s="9" t="s">
        <v>1850</v>
      </c>
      <c r="E1467" s="9"/>
      <c r="F1467" s="9"/>
      <c r="G1467" s="9"/>
      <c r="H1467" s="9" t="s">
        <v>79</v>
      </c>
      <c r="I1467" s="10">
        <v>1</v>
      </c>
      <c r="J1467" s="9" t="s">
        <v>51</v>
      </c>
      <c r="K1467" s="12">
        <v>1533</v>
      </c>
      <c r="L1467" s="12">
        <f>K1467*1.16</f>
        <v>1778.28</v>
      </c>
      <c r="M1467" s="12">
        <f>I1467*K1467</f>
        <v>1533</v>
      </c>
      <c r="N1467" s="12">
        <f>I1467*L1467</f>
        <v>1778.28</v>
      </c>
      <c r="O1467" s="12">
        <v>2667.42</v>
      </c>
      <c r="P1467" s="11">
        <v>10669.68</v>
      </c>
      <c r="Q1467" s="11">
        <f>(O1467/L1467) - 1</f>
        <v>0.5</v>
      </c>
      <c r="R1467" s="12">
        <v>2489.59</v>
      </c>
      <c r="S1467" s="11">
        <v>9958.36</v>
      </c>
      <c r="T1467" s="11">
        <f>(Q1467/L1467) - 1</f>
        <v>-0.99971882943069</v>
      </c>
      <c r="U1467" s="12">
        <v>2311.76</v>
      </c>
      <c r="V1467" s="11">
        <v>9247.04</v>
      </c>
      <c r="W1467" s="11">
        <f>(S1467/L1467) - 1</f>
        <v>4.5999955012709</v>
      </c>
      <c r="X1467" s="12">
        <v>2133.94</v>
      </c>
      <c r="Y1467" s="11">
        <v>8535.76</v>
      </c>
      <c r="Z1467" s="11">
        <f>ABS((U1467/L1467) - 1)</f>
        <v>0.29999775063545</v>
      </c>
      <c r="AA1467" s="12">
        <v>1956.108</v>
      </c>
      <c r="AB1467" s="6">
        <v>10669.68</v>
      </c>
      <c r="AC1467" s="6">
        <f>ABS((W1467/L1467) - 1)</f>
        <v>0.99741323329213</v>
      </c>
      <c r="AD1467" s="8" t="s">
        <v>39</v>
      </c>
      <c r="AE1467" t="s">
        <v>39</v>
      </c>
      <c r="AF1467"/>
    </row>
    <row r="1468" spans="1:32" customHeight="1" ht="30">
      <c r="A1468" s="3" t="s">
        <v>1855</v>
      </c>
      <c r="B1468" s="3" t="s">
        <v>1856</v>
      </c>
      <c r="C1468" s="3" t="s">
        <v>30</v>
      </c>
      <c r="D1468" s="3" t="s">
        <v>1850</v>
      </c>
      <c r="E1468" s="3"/>
      <c r="F1468" s="3"/>
      <c r="G1468" s="3"/>
      <c r="H1468" s="3" t="s">
        <v>79</v>
      </c>
      <c r="I1468" s="4">
        <v>3</v>
      </c>
      <c r="J1468" s="3" t="s">
        <v>51</v>
      </c>
      <c r="K1468" s="7">
        <v>1170</v>
      </c>
      <c r="L1468" s="7">
        <f>K1468*1.16</f>
        <v>1357.2</v>
      </c>
      <c r="M1468" s="7">
        <f>I1468*K1468</f>
        <v>3510</v>
      </c>
      <c r="N1468" s="7">
        <f>I1468*L1468</f>
        <v>4071.6</v>
      </c>
      <c r="O1468" s="7">
        <v>2035.8</v>
      </c>
      <c r="P1468" s="5">
        <v>8143.2</v>
      </c>
      <c r="Q1468" s="5">
        <f>(O1468/L1468) - 1</f>
        <v>0.5</v>
      </c>
      <c r="R1468" s="7">
        <v>1900.08</v>
      </c>
      <c r="S1468" s="5">
        <v>7600.32</v>
      </c>
      <c r="T1468" s="5">
        <f>(Q1468/L1468) - 1</f>
        <v>-0.99963159445918</v>
      </c>
      <c r="U1468" s="7">
        <v>1764.36</v>
      </c>
      <c r="V1468" s="5">
        <v>7057.44</v>
      </c>
      <c r="W1468" s="5">
        <f>(S1468/L1468) - 1</f>
        <v>4.6</v>
      </c>
      <c r="X1468" s="7">
        <v>1628.64</v>
      </c>
      <c r="Y1468" s="5">
        <v>6514.56</v>
      </c>
      <c r="Z1468" s="5">
        <f>ABS((U1468/L1468) - 1)</f>
        <v>0.3</v>
      </c>
      <c r="AA1468" s="7">
        <v>1492.92</v>
      </c>
      <c r="AB1468" s="6">
        <v>8143.2</v>
      </c>
      <c r="AC1468" s="6">
        <f>ABS((W1468/L1468) - 1)</f>
        <v>0.99661066902446</v>
      </c>
      <c r="AD1468" s="8" t="s">
        <v>39</v>
      </c>
      <c r="AE1468" t="s">
        <v>39</v>
      </c>
      <c r="AF1468"/>
    </row>
    <row r="1469" spans="1:32" customHeight="1" ht="30">
      <c r="A1469" s="9" t="s">
        <v>1857</v>
      </c>
      <c r="B1469" s="9" t="s">
        <v>1858</v>
      </c>
      <c r="C1469" s="9" t="s">
        <v>30</v>
      </c>
      <c r="D1469" s="9" t="s">
        <v>1850</v>
      </c>
      <c r="E1469" s="9"/>
      <c r="F1469" s="9"/>
      <c r="G1469" s="9"/>
      <c r="H1469" s="9" t="s">
        <v>79</v>
      </c>
      <c r="I1469" s="10">
        <v>1</v>
      </c>
      <c r="J1469" s="9" t="s">
        <v>40</v>
      </c>
      <c r="K1469" s="12">
        <v>899.86</v>
      </c>
      <c r="L1469" s="12">
        <f>K1469*1.16</f>
        <v>1043.8376</v>
      </c>
      <c r="M1469" s="12">
        <f>I1469*K1469</f>
        <v>899.86</v>
      </c>
      <c r="N1469" s="12">
        <f>I1469*L1469</f>
        <v>1043.8376</v>
      </c>
      <c r="O1469" s="12">
        <v>1565.76</v>
      </c>
      <c r="P1469" s="11">
        <v>6263.04</v>
      </c>
      <c r="Q1469" s="11">
        <f>(O1469/L1469) - 1</f>
        <v>0.50000344881234</v>
      </c>
      <c r="R1469" s="12">
        <v>1461.37</v>
      </c>
      <c r="S1469" s="11">
        <v>5845.48</v>
      </c>
      <c r="T1469" s="11">
        <f>(Q1469/L1469) - 1</f>
        <v>-0.99952099498158</v>
      </c>
      <c r="U1469" s="12">
        <v>1356.99</v>
      </c>
      <c r="V1469" s="11">
        <v>5427.96</v>
      </c>
      <c r="W1469" s="11">
        <f>(S1469/L1469) - 1</f>
        <v>4.5999898834838</v>
      </c>
      <c r="X1469" s="12">
        <v>1252.61</v>
      </c>
      <c r="Y1469" s="11">
        <v>5010.44</v>
      </c>
      <c r="Z1469" s="11">
        <f>ABS((U1469/L1469) - 1)</f>
        <v>0.30000107296384</v>
      </c>
      <c r="AA1469" s="12">
        <v>1148.22136</v>
      </c>
      <c r="AB1469" s="6">
        <v>6263.04</v>
      </c>
      <c r="AC1469" s="6">
        <f>ABS((W1469/L1469) - 1)</f>
        <v>0.99559319391878</v>
      </c>
      <c r="AD1469" s="8" t="s">
        <v>39</v>
      </c>
      <c r="AE1469" t="s">
        <v>39</v>
      </c>
      <c r="AF1469"/>
    </row>
    <row r="1470" spans="1:32" customHeight="1" ht="30">
      <c r="A1470" s="3" t="s">
        <v>1859</v>
      </c>
      <c r="B1470" s="3" t="s">
        <v>1860</v>
      </c>
      <c r="C1470" s="3" t="s">
        <v>30</v>
      </c>
      <c r="D1470" s="3" t="s">
        <v>1850</v>
      </c>
      <c r="E1470" s="3"/>
      <c r="F1470" s="3"/>
      <c r="G1470" s="3"/>
      <c r="H1470" s="3" t="s">
        <v>79</v>
      </c>
      <c r="I1470" s="4">
        <v>2</v>
      </c>
      <c r="J1470" s="3" t="s">
        <v>51</v>
      </c>
      <c r="K1470" s="7">
        <v>1020</v>
      </c>
      <c r="L1470" s="7">
        <f>K1470*1.16</f>
        <v>1183.2</v>
      </c>
      <c r="M1470" s="7">
        <f>I1470*K1470</f>
        <v>2040</v>
      </c>
      <c r="N1470" s="7">
        <f>I1470*L1470</f>
        <v>2366.4</v>
      </c>
      <c r="O1470" s="7">
        <v>1774.8</v>
      </c>
      <c r="P1470" s="5">
        <v>7099.2</v>
      </c>
      <c r="Q1470" s="5">
        <f>(O1470/L1470) - 1</f>
        <v>0.5</v>
      </c>
      <c r="R1470" s="7">
        <v>1656.48</v>
      </c>
      <c r="S1470" s="5">
        <v>6625.92</v>
      </c>
      <c r="T1470" s="5">
        <f>(Q1470/L1470) - 1</f>
        <v>-0.99957741717377</v>
      </c>
      <c r="U1470" s="7">
        <v>1538.16</v>
      </c>
      <c r="V1470" s="5">
        <v>6152.64</v>
      </c>
      <c r="W1470" s="5">
        <f>(S1470/L1470) - 1</f>
        <v>4.6</v>
      </c>
      <c r="X1470" s="7">
        <v>1419.84</v>
      </c>
      <c r="Y1470" s="5">
        <v>5679.36</v>
      </c>
      <c r="Z1470" s="5">
        <f>ABS((U1470/L1470) - 1)</f>
        <v>0.3</v>
      </c>
      <c r="AA1470" s="7">
        <v>1301.52</v>
      </c>
      <c r="AB1470" s="6">
        <v>7099.2</v>
      </c>
      <c r="AC1470" s="6">
        <f>ABS((W1470/L1470) - 1)</f>
        <v>0.99611223799865</v>
      </c>
      <c r="AD1470" s="8" t="s">
        <v>39</v>
      </c>
      <c r="AE1470" t="s">
        <v>39</v>
      </c>
      <c r="AF1470"/>
    </row>
    <row r="1471" spans="1:32" customHeight="1" ht="30">
      <c r="A1471" s="9" t="s">
        <v>1861</v>
      </c>
      <c r="B1471" s="9" t="s">
        <v>1862</v>
      </c>
      <c r="C1471" s="9" t="s">
        <v>30</v>
      </c>
      <c r="D1471" s="9" t="s">
        <v>1850</v>
      </c>
      <c r="E1471" s="9"/>
      <c r="F1471" s="9"/>
      <c r="G1471" s="9"/>
      <c r="H1471" s="9" t="s">
        <v>79</v>
      </c>
      <c r="I1471" s="10">
        <v>1</v>
      </c>
      <c r="J1471" s="9" t="s">
        <v>51</v>
      </c>
      <c r="K1471" s="12">
        <v>519.82</v>
      </c>
      <c r="L1471" s="12">
        <f>K1471*1.16</f>
        <v>602.9912</v>
      </c>
      <c r="M1471" s="12">
        <f>I1471*K1471</f>
        <v>519.82</v>
      </c>
      <c r="N1471" s="12">
        <f>I1471*L1471</f>
        <v>602.9912</v>
      </c>
      <c r="O1471" s="12">
        <v>904.49</v>
      </c>
      <c r="P1471" s="11">
        <v>3617.96</v>
      </c>
      <c r="Q1471" s="11">
        <f>(O1471/L1471) - 1</f>
        <v>0.50000530687678</v>
      </c>
      <c r="R1471" s="12">
        <v>844.19</v>
      </c>
      <c r="S1471" s="11">
        <v>3376.76</v>
      </c>
      <c r="T1471" s="11">
        <f>(Q1471/L1471) - 1</f>
        <v>-0.99917079170164</v>
      </c>
      <c r="U1471" s="12">
        <v>783.89</v>
      </c>
      <c r="V1471" s="11">
        <v>3135.56</v>
      </c>
      <c r="W1471" s="11">
        <f>(S1471/L1471) - 1</f>
        <v>4.6000153899427</v>
      </c>
      <c r="X1471" s="12">
        <v>723.59</v>
      </c>
      <c r="Y1471" s="11">
        <v>2894.36</v>
      </c>
      <c r="Z1471" s="11">
        <f>ABS((U1471/L1471) - 1)</f>
        <v>0.30000238809455</v>
      </c>
      <c r="AA1471" s="12">
        <v>663.29032</v>
      </c>
      <c r="AB1471" s="6">
        <v>3617.96</v>
      </c>
      <c r="AC1471" s="6">
        <f>ABS((W1471/L1471) - 1)</f>
        <v>0.9923713391009</v>
      </c>
      <c r="AD1471" s="8" t="s">
        <v>39</v>
      </c>
      <c r="AE1471" t="s">
        <v>39</v>
      </c>
      <c r="AF1471"/>
    </row>
    <row r="1472" spans="1:32" customHeight="1" ht="30">
      <c r="A1472" s="3" t="s">
        <v>1863</v>
      </c>
      <c r="B1472" s="3" t="s">
        <v>1864</v>
      </c>
      <c r="C1472" s="3" t="s">
        <v>30</v>
      </c>
      <c r="D1472" s="3" t="s">
        <v>1850</v>
      </c>
      <c r="E1472" s="3"/>
      <c r="F1472" s="3"/>
      <c r="G1472" s="3"/>
      <c r="H1472" s="3" t="s">
        <v>79</v>
      </c>
      <c r="I1472" s="4">
        <v>2</v>
      </c>
      <c r="J1472" s="3" t="s">
        <v>51</v>
      </c>
      <c r="K1472" s="7">
        <v>860</v>
      </c>
      <c r="L1472" s="7">
        <f>K1472*1.16</f>
        <v>997.6</v>
      </c>
      <c r="M1472" s="7">
        <f>I1472*K1472</f>
        <v>1720</v>
      </c>
      <c r="N1472" s="7">
        <f>I1472*L1472</f>
        <v>1995.2</v>
      </c>
      <c r="O1472" s="7">
        <v>1496.4</v>
      </c>
      <c r="P1472" s="5">
        <v>5985.6</v>
      </c>
      <c r="Q1472" s="5">
        <f>(O1472/L1472) - 1</f>
        <v>0.5</v>
      </c>
      <c r="R1472" s="7">
        <v>1396.64</v>
      </c>
      <c r="S1472" s="5">
        <v>5586.56</v>
      </c>
      <c r="T1472" s="5">
        <f>(Q1472/L1472) - 1</f>
        <v>-0.99949879711307</v>
      </c>
      <c r="U1472" s="7">
        <v>1296.88</v>
      </c>
      <c r="V1472" s="5">
        <v>5187.52</v>
      </c>
      <c r="W1472" s="5">
        <f>(S1472/L1472) - 1</f>
        <v>4.6</v>
      </c>
      <c r="X1472" s="7">
        <v>1197.12</v>
      </c>
      <c r="Y1472" s="5">
        <v>4788.48</v>
      </c>
      <c r="Z1472" s="5">
        <f>ABS((U1472/L1472) - 1)</f>
        <v>0.3</v>
      </c>
      <c r="AA1472" s="7">
        <v>1097.36</v>
      </c>
      <c r="AB1472" s="6">
        <v>5985.6</v>
      </c>
      <c r="AC1472" s="6">
        <f>ABS((W1472/L1472) - 1)</f>
        <v>0.99538893344026</v>
      </c>
      <c r="AD1472" s="8" t="s">
        <v>39</v>
      </c>
      <c r="AE1472" t="s">
        <v>39</v>
      </c>
      <c r="AF1472"/>
    </row>
    <row r="1473" spans="1:32" customHeight="1" ht="30">
      <c r="A1473" s="9" t="s">
        <v>1865</v>
      </c>
      <c r="B1473" s="9" t="s">
        <v>1866</v>
      </c>
      <c r="C1473" s="9" t="s">
        <v>30</v>
      </c>
      <c r="D1473" s="9" t="s">
        <v>1850</v>
      </c>
      <c r="E1473" s="9"/>
      <c r="F1473" s="9"/>
      <c r="G1473" s="9"/>
      <c r="H1473" s="9" t="s">
        <v>79</v>
      </c>
      <c r="I1473" s="10">
        <v>3</v>
      </c>
      <c r="J1473" s="9" t="s">
        <v>51</v>
      </c>
      <c r="K1473" s="12">
        <v>830</v>
      </c>
      <c r="L1473" s="12">
        <f>K1473*1.16</f>
        <v>962.8</v>
      </c>
      <c r="M1473" s="12">
        <f>I1473*K1473</f>
        <v>2490</v>
      </c>
      <c r="N1473" s="12">
        <f>I1473*L1473</f>
        <v>2888.4</v>
      </c>
      <c r="O1473" s="12">
        <v>1444.2</v>
      </c>
      <c r="P1473" s="11">
        <v>5776.8</v>
      </c>
      <c r="Q1473" s="11">
        <f>(O1473/L1473) - 1</f>
        <v>0.5</v>
      </c>
      <c r="R1473" s="12">
        <v>1347.92</v>
      </c>
      <c r="S1473" s="11">
        <v>5391.68</v>
      </c>
      <c r="T1473" s="11">
        <f>(Q1473/L1473) - 1</f>
        <v>-0.99948068134607</v>
      </c>
      <c r="U1473" s="12">
        <v>1251.64</v>
      </c>
      <c r="V1473" s="11">
        <v>5006.56</v>
      </c>
      <c r="W1473" s="11">
        <f>(S1473/L1473) - 1</f>
        <v>4.6</v>
      </c>
      <c r="X1473" s="12">
        <v>1155.36</v>
      </c>
      <c r="Y1473" s="11">
        <v>4621.44</v>
      </c>
      <c r="Z1473" s="11">
        <f>ABS((U1473/L1473) - 1)</f>
        <v>0.3</v>
      </c>
      <c r="AA1473" s="12">
        <v>1059.08</v>
      </c>
      <c r="AB1473" s="6">
        <v>5776.8</v>
      </c>
      <c r="AC1473" s="6">
        <f>ABS((W1473/L1473) - 1)</f>
        <v>0.99522226838388</v>
      </c>
      <c r="AD1473" s="8" t="s">
        <v>39</v>
      </c>
      <c r="AE1473" t="s">
        <v>39</v>
      </c>
      <c r="AF1473"/>
    </row>
    <row r="1474" spans="1:32" customHeight="1" ht="30">
      <c r="A1474" s="3" t="s">
        <v>1867</v>
      </c>
      <c r="B1474" s="3" t="s">
        <v>1868</v>
      </c>
      <c r="C1474" s="3" t="s">
        <v>30</v>
      </c>
      <c r="D1474" s="3" t="s">
        <v>1850</v>
      </c>
      <c r="E1474" s="3"/>
      <c r="F1474" s="3"/>
      <c r="G1474" s="3"/>
      <c r="H1474" s="3" t="s">
        <v>79</v>
      </c>
      <c r="I1474" s="4">
        <v>2</v>
      </c>
      <c r="J1474" s="3" t="s">
        <v>51</v>
      </c>
      <c r="K1474" s="7">
        <v>341.25</v>
      </c>
      <c r="L1474" s="7">
        <f>K1474*1.16</f>
        <v>395.85</v>
      </c>
      <c r="M1474" s="7">
        <f>I1474*K1474</f>
        <v>682.5</v>
      </c>
      <c r="N1474" s="7">
        <f>I1474*L1474</f>
        <v>791.7</v>
      </c>
      <c r="O1474" s="7">
        <v>593.78</v>
      </c>
      <c r="P1474" s="5">
        <v>2375.12</v>
      </c>
      <c r="Q1474" s="5">
        <f>(O1474/L1474) - 1</f>
        <v>0.50001263104711</v>
      </c>
      <c r="R1474" s="7">
        <v>554.19</v>
      </c>
      <c r="S1474" s="5">
        <v>2216.76</v>
      </c>
      <c r="T1474" s="5">
        <f>(Q1474/L1474) - 1</f>
        <v>-0.99873686337995</v>
      </c>
      <c r="U1474" s="7">
        <v>514.6</v>
      </c>
      <c r="V1474" s="5">
        <v>2058.4</v>
      </c>
      <c r="W1474" s="5">
        <f>(S1474/L1474) - 1</f>
        <v>4.6</v>
      </c>
      <c r="X1474" s="7">
        <v>475.02</v>
      </c>
      <c r="Y1474" s="5">
        <v>1900.08</v>
      </c>
      <c r="Z1474" s="5">
        <f>ABS((U1474/L1474) - 1)</f>
        <v>0.29998736895289</v>
      </c>
      <c r="AA1474" s="7">
        <v>435.435</v>
      </c>
      <c r="AB1474" s="6">
        <v>2375.12</v>
      </c>
      <c r="AC1474" s="6">
        <f>ABS((W1474/L1474) - 1)</f>
        <v>0.9883794366553</v>
      </c>
      <c r="AD1474" s="8" t="s">
        <v>39</v>
      </c>
      <c r="AE1474" t="s">
        <v>39</v>
      </c>
      <c r="AF1474"/>
    </row>
    <row r="1475" spans="1:32" customHeight="1" ht="30">
      <c r="A1475" s="9" t="s">
        <v>1869</v>
      </c>
      <c r="B1475" s="9" t="s">
        <v>1870</v>
      </c>
      <c r="C1475" s="9" t="s">
        <v>30</v>
      </c>
      <c r="D1475" s="9" t="s">
        <v>1850</v>
      </c>
      <c r="E1475" s="9"/>
      <c r="F1475" s="9"/>
      <c r="G1475" s="9"/>
      <c r="H1475" s="9" t="s">
        <v>79</v>
      </c>
      <c r="I1475" s="10">
        <v>1</v>
      </c>
      <c r="J1475" s="9" t="s">
        <v>51</v>
      </c>
      <c r="K1475" s="12">
        <v>800</v>
      </c>
      <c r="L1475" s="12">
        <f>K1475*1.16</f>
        <v>928</v>
      </c>
      <c r="M1475" s="12">
        <f>I1475*K1475</f>
        <v>800</v>
      </c>
      <c r="N1475" s="12">
        <f>I1475*L1475</f>
        <v>928</v>
      </c>
      <c r="O1475" s="12">
        <v>1392</v>
      </c>
      <c r="P1475" s="11">
        <v>5568</v>
      </c>
      <c r="Q1475" s="11">
        <f>(O1475/L1475) - 1</f>
        <v>0.5</v>
      </c>
      <c r="R1475" s="12">
        <v>1299.2</v>
      </c>
      <c r="S1475" s="11">
        <v>5196.8</v>
      </c>
      <c r="T1475" s="11">
        <f>(Q1475/L1475) - 1</f>
        <v>-0.99946120689655</v>
      </c>
      <c r="U1475" s="12">
        <v>1206.4</v>
      </c>
      <c r="V1475" s="11">
        <v>4825.6</v>
      </c>
      <c r="W1475" s="11">
        <f>(S1475/L1475) - 1</f>
        <v>4.6</v>
      </c>
      <c r="X1475" s="12">
        <v>1113.6</v>
      </c>
      <c r="Y1475" s="11">
        <v>4454.4</v>
      </c>
      <c r="Z1475" s="11">
        <f>ABS((U1475/L1475) - 1)</f>
        <v>0.3</v>
      </c>
      <c r="AA1475" s="12">
        <v>1020.8</v>
      </c>
      <c r="AB1475" s="6">
        <v>5568</v>
      </c>
      <c r="AC1475" s="6">
        <f>ABS((W1475/L1475) - 1)</f>
        <v>0.99504310344828</v>
      </c>
      <c r="AD1475" s="8" t="s">
        <v>39</v>
      </c>
      <c r="AE1475" t="s">
        <v>39</v>
      </c>
      <c r="AF1475"/>
    </row>
    <row r="1476" spans="1:32" customHeight="1" ht="30">
      <c r="A1476" s="3" t="s">
        <v>1871</v>
      </c>
      <c r="B1476" s="3" t="s">
        <v>1872</v>
      </c>
      <c r="C1476" s="3" t="s">
        <v>30</v>
      </c>
      <c r="D1476" s="3" t="s">
        <v>1850</v>
      </c>
      <c r="E1476" s="3"/>
      <c r="F1476" s="3"/>
      <c r="G1476" s="3"/>
      <c r="H1476" s="3" t="s">
        <v>139</v>
      </c>
      <c r="I1476" s="4">
        <v>1</v>
      </c>
      <c r="J1476" s="3" t="s">
        <v>38</v>
      </c>
      <c r="K1476" s="7">
        <v>275.86</v>
      </c>
      <c r="L1476" s="7">
        <f>K1476*1.16</f>
        <v>319.9976</v>
      </c>
      <c r="M1476" s="7">
        <f>I1476*K1476</f>
        <v>275.86</v>
      </c>
      <c r="N1476" s="7">
        <f>I1476*L1476</f>
        <v>319.9976</v>
      </c>
      <c r="O1476" s="7">
        <v>576</v>
      </c>
      <c r="P1476" s="5">
        <v>2304</v>
      </c>
      <c r="Q1476" s="5">
        <f>(O1476/L1476) - 1</f>
        <v>0.80001350010125</v>
      </c>
      <c r="R1476" s="7">
        <v>544</v>
      </c>
      <c r="S1476" s="5">
        <v>2176</v>
      </c>
      <c r="T1476" s="5">
        <f>(Q1476/L1476) - 1</f>
        <v>-0.99749993906173</v>
      </c>
      <c r="U1476" s="7">
        <v>512</v>
      </c>
      <c r="V1476" s="5">
        <v>2048</v>
      </c>
      <c r="W1476" s="5">
        <f>(S1476/L1476) - 1</f>
        <v>5.8000510003825</v>
      </c>
      <c r="X1476" s="7">
        <v>480</v>
      </c>
      <c r="Y1476" s="5">
        <v>1920</v>
      </c>
      <c r="Z1476" s="5">
        <f>ABS((U1476/L1476) - 1)</f>
        <v>0.60001200009</v>
      </c>
      <c r="AA1476" s="7">
        <v>351.99736</v>
      </c>
      <c r="AB1476" s="6">
        <v>2304</v>
      </c>
      <c r="AC1476" s="6">
        <f>ABS((W1476/L1476) - 1)</f>
        <v>0.98187470468409</v>
      </c>
      <c r="AD1476" s="8">
        <v>555</v>
      </c>
      <c r="AE1476" t="s">
        <v>477</v>
      </c>
      <c r="AF1476"/>
    </row>
    <row r="1477" spans="1:32" customHeight="1" ht="30">
      <c r="A1477" s="9" t="s">
        <v>1871</v>
      </c>
      <c r="B1477" s="9" t="s">
        <v>1872</v>
      </c>
      <c r="C1477" s="9" t="s">
        <v>30</v>
      </c>
      <c r="D1477" s="9" t="s">
        <v>1850</v>
      </c>
      <c r="E1477" s="9"/>
      <c r="F1477" s="9"/>
      <c r="G1477" s="9"/>
      <c r="H1477" s="9" t="s">
        <v>139</v>
      </c>
      <c r="I1477" s="10">
        <v>3</v>
      </c>
      <c r="J1477" s="9" t="s">
        <v>40</v>
      </c>
      <c r="K1477" s="12">
        <v>275.86</v>
      </c>
      <c r="L1477" s="12">
        <f>K1477*1.16</f>
        <v>319.9976</v>
      </c>
      <c r="M1477" s="12">
        <f>I1477*K1477</f>
        <v>827.58</v>
      </c>
      <c r="N1477" s="12">
        <f>I1477*L1477</f>
        <v>959.9928</v>
      </c>
      <c r="O1477" s="12">
        <v>576</v>
      </c>
      <c r="P1477" s="11">
        <v>2304</v>
      </c>
      <c r="Q1477" s="11">
        <f>(O1477/L1477) - 1</f>
        <v>0.80001350010125</v>
      </c>
      <c r="R1477" s="12">
        <v>544</v>
      </c>
      <c r="S1477" s="11">
        <v>2176</v>
      </c>
      <c r="T1477" s="11">
        <f>(Q1477/L1477) - 1</f>
        <v>-0.99749993906173</v>
      </c>
      <c r="U1477" s="12">
        <v>512</v>
      </c>
      <c r="V1477" s="11">
        <v>2048</v>
      </c>
      <c r="W1477" s="11">
        <f>(S1477/L1477) - 1</f>
        <v>5.8000510003825</v>
      </c>
      <c r="X1477" s="12">
        <v>480</v>
      </c>
      <c r="Y1477" s="11">
        <v>1920</v>
      </c>
      <c r="Z1477" s="11">
        <f>ABS((U1477/L1477) - 1)</f>
        <v>0.60001200009</v>
      </c>
      <c r="AA1477" s="12">
        <v>351.99736</v>
      </c>
      <c r="AB1477" s="6">
        <v>2304</v>
      </c>
      <c r="AC1477" s="6">
        <f>ABS((W1477/L1477) - 1)</f>
        <v>0.98187470468409</v>
      </c>
      <c r="AD1477" s="8">
        <v>555</v>
      </c>
      <c r="AE1477" t="s">
        <v>477</v>
      </c>
      <c r="AF1477"/>
    </row>
    <row r="1478" spans="1:32" customHeight="1" ht="30">
      <c r="A1478" s="3" t="s">
        <v>1871</v>
      </c>
      <c r="B1478" s="3" t="s">
        <v>1872</v>
      </c>
      <c r="C1478" s="3" t="s">
        <v>30</v>
      </c>
      <c r="D1478" s="3" t="s">
        <v>1850</v>
      </c>
      <c r="E1478" s="3"/>
      <c r="F1478" s="3"/>
      <c r="G1478" s="3"/>
      <c r="H1478" s="3" t="s">
        <v>139</v>
      </c>
      <c r="I1478" s="4">
        <v>2</v>
      </c>
      <c r="J1478" s="3" t="s">
        <v>63</v>
      </c>
      <c r="K1478" s="7">
        <v>275.86</v>
      </c>
      <c r="L1478" s="7">
        <f>K1478*1.16</f>
        <v>319.9976</v>
      </c>
      <c r="M1478" s="7">
        <f>I1478*K1478</f>
        <v>551.72</v>
      </c>
      <c r="N1478" s="7">
        <f>I1478*L1478</f>
        <v>639.9952</v>
      </c>
      <c r="O1478" s="7">
        <v>576</v>
      </c>
      <c r="P1478" s="5">
        <v>2304</v>
      </c>
      <c r="Q1478" s="5">
        <f>(O1478/L1478) - 1</f>
        <v>0.80001350010125</v>
      </c>
      <c r="R1478" s="7">
        <v>544</v>
      </c>
      <c r="S1478" s="5">
        <v>2176</v>
      </c>
      <c r="T1478" s="5">
        <f>(Q1478/L1478) - 1</f>
        <v>-0.99749993906173</v>
      </c>
      <c r="U1478" s="7">
        <v>512</v>
      </c>
      <c r="V1478" s="5">
        <v>2048</v>
      </c>
      <c r="W1478" s="5">
        <f>(S1478/L1478) - 1</f>
        <v>5.8000510003825</v>
      </c>
      <c r="X1478" s="7">
        <v>480</v>
      </c>
      <c r="Y1478" s="5">
        <v>1920</v>
      </c>
      <c r="Z1478" s="5">
        <f>ABS((U1478/L1478) - 1)</f>
        <v>0.60001200009</v>
      </c>
      <c r="AA1478" s="7">
        <v>351.99736</v>
      </c>
      <c r="AB1478" s="6">
        <v>2304</v>
      </c>
      <c r="AC1478" s="6">
        <f>ABS((W1478/L1478) - 1)</f>
        <v>0.98187470468409</v>
      </c>
      <c r="AD1478" s="8">
        <v>555</v>
      </c>
      <c r="AE1478" t="s">
        <v>477</v>
      </c>
      <c r="AF1478"/>
    </row>
    <row r="1479" spans="1:32" customHeight="1" ht="30">
      <c r="A1479" s="9" t="s">
        <v>1871</v>
      </c>
      <c r="B1479" s="9" t="s">
        <v>1872</v>
      </c>
      <c r="C1479" s="9" t="s">
        <v>30</v>
      </c>
      <c r="D1479" s="9" t="s">
        <v>1850</v>
      </c>
      <c r="E1479" s="9"/>
      <c r="F1479" s="9"/>
      <c r="G1479" s="9"/>
      <c r="H1479" s="9" t="s">
        <v>139</v>
      </c>
      <c r="I1479" s="10">
        <v>2</v>
      </c>
      <c r="J1479" s="9" t="s">
        <v>58</v>
      </c>
      <c r="K1479" s="12">
        <v>275.86</v>
      </c>
      <c r="L1479" s="12">
        <f>K1479*1.16</f>
        <v>319.9976</v>
      </c>
      <c r="M1479" s="12">
        <f>I1479*K1479</f>
        <v>551.72</v>
      </c>
      <c r="N1479" s="12">
        <f>I1479*L1479</f>
        <v>639.9952</v>
      </c>
      <c r="O1479" s="12">
        <v>576</v>
      </c>
      <c r="P1479" s="11">
        <v>2304</v>
      </c>
      <c r="Q1479" s="11">
        <f>(O1479/L1479) - 1</f>
        <v>0.80001350010125</v>
      </c>
      <c r="R1479" s="12">
        <v>544</v>
      </c>
      <c r="S1479" s="11">
        <v>2176</v>
      </c>
      <c r="T1479" s="11">
        <f>(Q1479/L1479) - 1</f>
        <v>-0.99749993906173</v>
      </c>
      <c r="U1479" s="12">
        <v>512</v>
      </c>
      <c r="V1479" s="11">
        <v>2048</v>
      </c>
      <c r="W1479" s="11">
        <f>(S1479/L1479) - 1</f>
        <v>5.8000510003825</v>
      </c>
      <c r="X1479" s="12">
        <v>480</v>
      </c>
      <c r="Y1479" s="11">
        <v>1920</v>
      </c>
      <c r="Z1479" s="11">
        <f>ABS((U1479/L1479) - 1)</f>
        <v>0.60001200009</v>
      </c>
      <c r="AA1479" s="12">
        <v>351.99736</v>
      </c>
      <c r="AB1479" s="6">
        <v>2304</v>
      </c>
      <c r="AC1479" s="6">
        <f>ABS((W1479/L1479) - 1)</f>
        <v>0.98187470468409</v>
      </c>
      <c r="AD1479" s="8">
        <v>555</v>
      </c>
      <c r="AE1479" t="s">
        <v>477</v>
      </c>
      <c r="AF1479"/>
    </row>
    <row r="1480" spans="1:32" customHeight="1" ht="30">
      <c r="A1480" s="3" t="s">
        <v>1871</v>
      </c>
      <c r="B1480" s="3" t="s">
        <v>1872</v>
      </c>
      <c r="C1480" s="3" t="s">
        <v>30</v>
      </c>
      <c r="D1480" s="3" t="s">
        <v>1850</v>
      </c>
      <c r="E1480" s="3"/>
      <c r="F1480" s="3"/>
      <c r="G1480" s="3"/>
      <c r="H1480" s="3" t="s">
        <v>139</v>
      </c>
      <c r="I1480" s="4">
        <v>1</v>
      </c>
      <c r="J1480" s="3" t="s">
        <v>42</v>
      </c>
      <c r="K1480" s="7">
        <v>275.86</v>
      </c>
      <c r="L1480" s="7">
        <f>K1480*1.16</f>
        <v>319.9976</v>
      </c>
      <c r="M1480" s="7">
        <f>I1480*K1480</f>
        <v>275.86</v>
      </c>
      <c r="N1480" s="7">
        <f>I1480*L1480</f>
        <v>319.9976</v>
      </c>
      <c r="O1480" s="7">
        <v>576</v>
      </c>
      <c r="P1480" s="5">
        <v>2304</v>
      </c>
      <c r="Q1480" s="5">
        <f>(O1480/L1480) - 1</f>
        <v>0.80001350010125</v>
      </c>
      <c r="R1480" s="7">
        <v>544</v>
      </c>
      <c r="S1480" s="5">
        <v>2176</v>
      </c>
      <c r="T1480" s="5">
        <f>(Q1480/L1480) - 1</f>
        <v>-0.99749993906173</v>
      </c>
      <c r="U1480" s="7">
        <v>512</v>
      </c>
      <c r="V1480" s="5">
        <v>2048</v>
      </c>
      <c r="W1480" s="5">
        <f>(S1480/L1480) - 1</f>
        <v>5.8000510003825</v>
      </c>
      <c r="X1480" s="7">
        <v>480</v>
      </c>
      <c r="Y1480" s="5">
        <v>1920</v>
      </c>
      <c r="Z1480" s="5">
        <f>ABS((U1480/L1480) - 1)</f>
        <v>0.60001200009</v>
      </c>
      <c r="AA1480" s="7">
        <v>351.99736</v>
      </c>
      <c r="AB1480" s="6">
        <v>2304</v>
      </c>
      <c r="AC1480" s="6">
        <f>ABS((W1480/L1480) - 1)</f>
        <v>0.98187470468409</v>
      </c>
      <c r="AD1480" s="8">
        <v>555</v>
      </c>
      <c r="AE1480" t="s">
        <v>477</v>
      </c>
      <c r="AF1480"/>
    </row>
    <row r="1481" spans="1:32" customHeight="1" ht="30">
      <c r="A1481" s="9" t="s">
        <v>1871</v>
      </c>
      <c r="B1481" s="9" t="s">
        <v>1872</v>
      </c>
      <c r="C1481" s="9" t="s">
        <v>30</v>
      </c>
      <c r="D1481" s="9" t="s">
        <v>1850</v>
      </c>
      <c r="E1481" s="9"/>
      <c r="F1481" s="9"/>
      <c r="G1481" s="9"/>
      <c r="H1481" s="9" t="s">
        <v>139</v>
      </c>
      <c r="I1481" s="10">
        <v>1</v>
      </c>
      <c r="J1481" s="9" t="s">
        <v>90</v>
      </c>
      <c r="K1481" s="12">
        <v>275.86</v>
      </c>
      <c r="L1481" s="12">
        <f>K1481*1.16</f>
        <v>319.9976</v>
      </c>
      <c r="M1481" s="12">
        <f>I1481*K1481</f>
        <v>275.86</v>
      </c>
      <c r="N1481" s="12">
        <f>I1481*L1481</f>
        <v>319.9976</v>
      </c>
      <c r="O1481" s="12">
        <v>576</v>
      </c>
      <c r="P1481" s="11">
        <v>2304</v>
      </c>
      <c r="Q1481" s="11">
        <f>(O1481/L1481) - 1</f>
        <v>0.80001350010125</v>
      </c>
      <c r="R1481" s="12">
        <v>544</v>
      </c>
      <c r="S1481" s="11">
        <v>2176</v>
      </c>
      <c r="T1481" s="11">
        <f>(Q1481/L1481) - 1</f>
        <v>-0.99749993906173</v>
      </c>
      <c r="U1481" s="12">
        <v>512</v>
      </c>
      <c r="V1481" s="11">
        <v>2048</v>
      </c>
      <c r="W1481" s="11">
        <f>(S1481/L1481) - 1</f>
        <v>5.8000510003825</v>
      </c>
      <c r="X1481" s="12">
        <v>480</v>
      </c>
      <c r="Y1481" s="11">
        <v>1920</v>
      </c>
      <c r="Z1481" s="11">
        <f>ABS((U1481/L1481) - 1)</f>
        <v>0.60001200009</v>
      </c>
      <c r="AA1481" s="12">
        <v>351.99736</v>
      </c>
      <c r="AB1481" s="6">
        <v>2304</v>
      </c>
      <c r="AC1481" s="6">
        <f>ABS((W1481/L1481) - 1)</f>
        <v>0.98187470468409</v>
      </c>
      <c r="AD1481" s="8">
        <v>555</v>
      </c>
      <c r="AE1481" t="s">
        <v>477</v>
      </c>
      <c r="AF1481"/>
    </row>
    <row r="1482" spans="1:32" customHeight="1" ht="30">
      <c r="A1482" s="3" t="s">
        <v>1873</v>
      </c>
      <c r="B1482" s="3" t="s">
        <v>1874</v>
      </c>
      <c r="C1482" s="3" t="s">
        <v>30</v>
      </c>
      <c r="D1482" s="3" t="s">
        <v>1850</v>
      </c>
      <c r="E1482" s="3"/>
      <c r="F1482" s="3"/>
      <c r="G1482" s="3"/>
      <c r="H1482" s="3" t="s">
        <v>139</v>
      </c>
      <c r="I1482" s="4">
        <v>1</v>
      </c>
      <c r="J1482" s="3" t="s">
        <v>40</v>
      </c>
      <c r="K1482" s="7">
        <v>422.41</v>
      </c>
      <c r="L1482" s="7">
        <f>K1482*1.16</f>
        <v>489.9956</v>
      </c>
      <c r="M1482" s="7">
        <f>I1482*K1482</f>
        <v>422.41</v>
      </c>
      <c r="N1482" s="7">
        <f>I1482*L1482</f>
        <v>489.9956</v>
      </c>
      <c r="O1482" s="7">
        <v>881.99</v>
      </c>
      <c r="P1482" s="5">
        <v>3527.96</v>
      </c>
      <c r="Q1482" s="5">
        <f>(O1482/L1482) - 1</f>
        <v>0.79999575506392</v>
      </c>
      <c r="R1482" s="7">
        <v>832.99</v>
      </c>
      <c r="S1482" s="5">
        <v>3331.96</v>
      </c>
      <c r="T1482" s="5">
        <f>(Q1482/L1482) - 1</f>
        <v>-0.9983673409413</v>
      </c>
      <c r="U1482" s="7">
        <v>783.99</v>
      </c>
      <c r="V1482" s="5">
        <v>3135.96</v>
      </c>
      <c r="W1482" s="5">
        <f>(S1482/L1482) - 1</f>
        <v>5.7999794283867</v>
      </c>
      <c r="X1482" s="7">
        <v>734.99</v>
      </c>
      <c r="Y1482" s="5">
        <v>2939.96</v>
      </c>
      <c r="Z1482" s="5">
        <f>ABS((U1482/L1482) - 1)</f>
        <v>0.59999395912943</v>
      </c>
      <c r="AA1482" s="7">
        <v>538.99516</v>
      </c>
      <c r="AB1482" s="6">
        <v>3527.96</v>
      </c>
      <c r="AC1482" s="6">
        <f>ABS((W1482/L1482) - 1)</f>
        <v>0.98816320099938</v>
      </c>
      <c r="AD1482" s="8">
        <v>555</v>
      </c>
      <c r="AE1482" t="s">
        <v>477</v>
      </c>
      <c r="AF1482"/>
    </row>
    <row r="1483" spans="1:32" customHeight="1" ht="30">
      <c r="A1483" s="9" t="s">
        <v>1873</v>
      </c>
      <c r="B1483" s="9" t="s">
        <v>1874</v>
      </c>
      <c r="C1483" s="9" t="s">
        <v>30</v>
      </c>
      <c r="D1483" s="9" t="s">
        <v>1850</v>
      </c>
      <c r="E1483" s="9"/>
      <c r="F1483" s="9"/>
      <c r="G1483" s="9"/>
      <c r="H1483" s="9" t="s">
        <v>139</v>
      </c>
      <c r="I1483" s="10">
        <v>2</v>
      </c>
      <c r="J1483" s="9" t="s">
        <v>63</v>
      </c>
      <c r="K1483" s="12">
        <v>422.41</v>
      </c>
      <c r="L1483" s="12">
        <f>K1483*1.16</f>
        <v>489.9956</v>
      </c>
      <c r="M1483" s="12">
        <f>I1483*K1483</f>
        <v>844.82</v>
      </c>
      <c r="N1483" s="12">
        <f>I1483*L1483</f>
        <v>979.9912</v>
      </c>
      <c r="O1483" s="12">
        <v>881.99</v>
      </c>
      <c r="P1483" s="11">
        <v>3527.96</v>
      </c>
      <c r="Q1483" s="11">
        <f>(O1483/L1483) - 1</f>
        <v>0.79999575506392</v>
      </c>
      <c r="R1483" s="12">
        <v>832.99</v>
      </c>
      <c r="S1483" s="11">
        <v>3331.96</v>
      </c>
      <c r="T1483" s="11">
        <f>(Q1483/L1483) - 1</f>
        <v>-0.9983673409413</v>
      </c>
      <c r="U1483" s="12">
        <v>783.99</v>
      </c>
      <c r="V1483" s="11">
        <v>3135.96</v>
      </c>
      <c r="W1483" s="11">
        <f>(S1483/L1483) - 1</f>
        <v>5.7999794283867</v>
      </c>
      <c r="X1483" s="12">
        <v>734.99</v>
      </c>
      <c r="Y1483" s="11">
        <v>2939.96</v>
      </c>
      <c r="Z1483" s="11">
        <f>ABS((U1483/L1483) - 1)</f>
        <v>0.59999395912943</v>
      </c>
      <c r="AA1483" s="12">
        <v>538.99516</v>
      </c>
      <c r="AB1483" s="6">
        <v>3527.96</v>
      </c>
      <c r="AC1483" s="6">
        <f>ABS((W1483/L1483) - 1)</f>
        <v>0.98816320099938</v>
      </c>
      <c r="AD1483" s="8">
        <v>555</v>
      </c>
      <c r="AE1483" t="s">
        <v>477</v>
      </c>
      <c r="AF1483"/>
    </row>
    <row r="1484" spans="1:32" customHeight="1" ht="30">
      <c r="A1484" s="3" t="s">
        <v>1873</v>
      </c>
      <c r="B1484" s="3" t="s">
        <v>1874</v>
      </c>
      <c r="C1484" s="3" t="s">
        <v>30</v>
      </c>
      <c r="D1484" s="3" t="s">
        <v>1850</v>
      </c>
      <c r="E1484" s="3"/>
      <c r="F1484" s="3"/>
      <c r="G1484" s="3"/>
      <c r="H1484" s="3" t="s">
        <v>139</v>
      </c>
      <c r="I1484" s="4">
        <v>1</v>
      </c>
      <c r="J1484" s="3" t="s">
        <v>58</v>
      </c>
      <c r="K1484" s="7">
        <v>422.41</v>
      </c>
      <c r="L1484" s="7">
        <f>K1484*1.16</f>
        <v>489.9956</v>
      </c>
      <c r="M1484" s="7">
        <f>I1484*K1484</f>
        <v>422.41</v>
      </c>
      <c r="N1484" s="7">
        <f>I1484*L1484</f>
        <v>489.9956</v>
      </c>
      <c r="O1484" s="7">
        <v>881.99</v>
      </c>
      <c r="P1484" s="5">
        <v>3527.96</v>
      </c>
      <c r="Q1484" s="5">
        <f>(O1484/L1484) - 1</f>
        <v>0.79999575506392</v>
      </c>
      <c r="R1484" s="7">
        <v>832.99</v>
      </c>
      <c r="S1484" s="5">
        <v>3331.96</v>
      </c>
      <c r="T1484" s="5">
        <f>(Q1484/L1484) - 1</f>
        <v>-0.9983673409413</v>
      </c>
      <c r="U1484" s="7">
        <v>783.99</v>
      </c>
      <c r="V1484" s="5">
        <v>3135.96</v>
      </c>
      <c r="W1484" s="5">
        <f>(S1484/L1484) - 1</f>
        <v>5.7999794283867</v>
      </c>
      <c r="X1484" s="7">
        <v>734.99</v>
      </c>
      <c r="Y1484" s="5">
        <v>2939.96</v>
      </c>
      <c r="Z1484" s="5">
        <f>ABS((U1484/L1484) - 1)</f>
        <v>0.59999395912943</v>
      </c>
      <c r="AA1484" s="7">
        <v>538.99516</v>
      </c>
      <c r="AB1484" s="6">
        <v>3527.96</v>
      </c>
      <c r="AC1484" s="6">
        <f>ABS((W1484/L1484) - 1)</f>
        <v>0.98816320099938</v>
      </c>
      <c r="AD1484" s="8">
        <v>555</v>
      </c>
      <c r="AE1484" t="s">
        <v>477</v>
      </c>
      <c r="AF1484"/>
    </row>
    <row r="1485" spans="1:32" customHeight="1" ht="30">
      <c r="A1485" s="9" t="s">
        <v>1873</v>
      </c>
      <c r="B1485" s="9" t="s">
        <v>1874</v>
      </c>
      <c r="C1485" s="9" t="s">
        <v>30</v>
      </c>
      <c r="D1485" s="9" t="s">
        <v>1850</v>
      </c>
      <c r="E1485" s="9"/>
      <c r="F1485" s="9"/>
      <c r="G1485" s="9"/>
      <c r="H1485" s="9" t="s">
        <v>139</v>
      </c>
      <c r="I1485" s="10">
        <v>1</v>
      </c>
      <c r="J1485" s="9" t="s">
        <v>89</v>
      </c>
      <c r="K1485" s="12">
        <v>422.41</v>
      </c>
      <c r="L1485" s="12">
        <f>K1485*1.16</f>
        <v>489.9956</v>
      </c>
      <c r="M1485" s="12">
        <f>I1485*K1485</f>
        <v>422.41</v>
      </c>
      <c r="N1485" s="12">
        <f>I1485*L1485</f>
        <v>489.9956</v>
      </c>
      <c r="O1485" s="12">
        <v>881.99</v>
      </c>
      <c r="P1485" s="11">
        <v>3527.96</v>
      </c>
      <c r="Q1485" s="11">
        <f>(O1485/L1485) - 1</f>
        <v>0.79999575506392</v>
      </c>
      <c r="R1485" s="12">
        <v>832.99</v>
      </c>
      <c r="S1485" s="11">
        <v>3331.96</v>
      </c>
      <c r="T1485" s="11">
        <f>(Q1485/L1485) - 1</f>
        <v>-0.9983673409413</v>
      </c>
      <c r="U1485" s="12">
        <v>783.99</v>
      </c>
      <c r="V1485" s="11">
        <v>3135.96</v>
      </c>
      <c r="W1485" s="11">
        <f>(S1485/L1485) - 1</f>
        <v>5.7999794283867</v>
      </c>
      <c r="X1485" s="12">
        <v>734.99</v>
      </c>
      <c r="Y1485" s="11">
        <v>2939.96</v>
      </c>
      <c r="Z1485" s="11">
        <f>ABS((U1485/L1485) - 1)</f>
        <v>0.59999395912943</v>
      </c>
      <c r="AA1485" s="12">
        <v>538.99516</v>
      </c>
      <c r="AB1485" s="6">
        <v>3527.96</v>
      </c>
      <c r="AC1485" s="6">
        <f>ABS((W1485/L1485) - 1)</f>
        <v>0.98816320099938</v>
      </c>
      <c r="AD1485" s="8">
        <v>555</v>
      </c>
      <c r="AE1485" t="s">
        <v>477</v>
      </c>
      <c r="AF1485"/>
    </row>
    <row r="1486" spans="1:32" customHeight="1" ht="30">
      <c r="A1486" s="3" t="s">
        <v>1873</v>
      </c>
      <c r="B1486" s="3" t="s">
        <v>1874</v>
      </c>
      <c r="C1486" s="3" t="s">
        <v>30</v>
      </c>
      <c r="D1486" s="3" t="s">
        <v>1850</v>
      </c>
      <c r="E1486" s="3"/>
      <c r="F1486" s="3"/>
      <c r="G1486" s="3"/>
      <c r="H1486" s="3" t="s">
        <v>139</v>
      </c>
      <c r="I1486" s="4">
        <v>6</v>
      </c>
      <c r="J1486" s="3" t="s">
        <v>51</v>
      </c>
      <c r="K1486" s="7">
        <v>422.41</v>
      </c>
      <c r="L1486" s="7">
        <f>K1486*1.16</f>
        <v>489.9956</v>
      </c>
      <c r="M1486" s="7">
        <f>I1486*K1486</f>
        <v>2534.46</v>
      </c>
      <c r="N1486" s="7">
        <f>I1486*L1486</f>
        <v>2939.9736</v>
      </c>
      <c r="O1486" s="7">
        <v>881.99</v>
      </c>
      <c r="P1486" s="5">
        <v>3527.96</v>
      </c>
      <c r="Q1486" s="5">
        <f>(O1486/L1486) - 1</f>
        <v>0.79999575506392</v>
      </c>
      <c r="R1486" s="7">
        <v>832.99</v>
      </c>
      <c r="S1486" s="5">
        <v>3331.96</v>
      </c>
      <c r="T1486" s="5">
        <f>(Q1486/L1486) - 1</f>
        <v>-0.9983673409413</v>
      </c>
      <c r="U1486" s="7">
        <v>783.99</v>
      </c>
      <c r="V1486" s="5">
        <v>3135.96</v>
      </c>
      <c r="W1486" s="5">
        <f>(S1486/L1486) - 1</f>
        <v>5.7999794283867</v>
      </c>
      <c r="X1486" s="7">
        <v>734.99</v>
      </c>
      <c r="Y1486" s="5">
        <v>2939.96</v>
      </c>
      <c r="Z1486" s="5">
        <f>ABS((U1486/L1486) - 1)</f>
        <v>0.59999395912943</v>
      </c>
      <c r="AA1486" s="7">
        <v>538.99516</v>
      </c>
      <c r="AB1486" s="6">
        <v>3527.96</v>
      </c>
      <c r="AC1486" s="6">
        <f>ABS((W1486/L1486) - 1)</f>
        <v>0.98816320099938</v>
      </c>
      <c r="AD1486" s="8">
        <v>555</v>
      </c>
      <c r="AE1486" t="s">
        <v>477</v>
      </c>
      <c r="AF1486"/>
    </row>
    <row r="1487" spans="1:32" customHeight="1" ht="30">
      <c r="A1487" s="9" t="s">
        <v>1875</v>
      </c>
      <c r="B1487" s="9" t="s">
        <v>1876</v>
      </c>
      <c r="C1487" s="9" t="s">
        <v>30</v>
      </c>
      <c r="D1487" s="9" t="s">
        <v>1850</v>
      </c>
      <c r="E1487" s="9"/>
      <c r="F1487" s="9"/>
      <c r="G1487" s="9"/>
      <c r="H1487" s="9" t="s">
        <v>139</v>
      </c>
      <c r="I1487" s="10">
        <v>1</v>
      </c>
      <c r="J1487" s="9" t="s">
        <v>38</v>
      </c>
      <c r="K1487" s="12">
        <v>422.41</v>
      </c>
      <c r="L1487" s="12">
        <f>K1487*1.16</f>
        <v>489.9956</v>
      </c>
      <c r="M1487" s="12">
        <f>I1487*K1487</f>
        <v>422.41</v>
      </c>
      <c r="N1487" s="12">
        <f>I1487*L1487</f>
        <v>489.9956</v>
      </c>
      <c r="O1487" s="12">
        <v>881.99</v>
      </c>
      <c r="P1487" s="11">
        <v>3527.96</v>
      </c>
      <c r="Q1487" s="11">
        <f>(O1487/L1487) - 1</f>
        <v>0.79999575506392</v>
      </c>
      <c r="R1487" s="12">
        <v>832.99</v>
      </c>
      <c r="S1487" s="11">
        <v>3331.96</v>
      </c>
      <c r="T1487" s="11">
        <f>(Q1487/L1487) - 1</f>
        <v>-0.9983673409413</v>
      </c>
      <c r="U1487" s="12">
        <v>783.99</v>
      </c>
      <c r="V1487" s="11">
        <v>3135.96</v>
      </c>
      <c r="W1487" s="11">
        <f>(S1487/L1487) - 1</f>
        <v>5.7999794283867</v>
      </c>
      <c r="X1487" s="12">
        <v>734.99</v>
      </c>
      <c r="Y1487" s="11">
        <v>2939.96</v>
      </c>
      <c r="Z1487" s="11">
        <f>ABS((U1487/L1487) - 1)</f>
        <v>0.59999395912943</v>
      </c>
      <c r="AA1487" s="12">
        <v>538.99516</v>
      </c>
      <c r="AB1487" s="6">
        <v>3527.96</v>
      </c>
      <c r="AC1487" s="6">
        <f>ABS((W1487/L1487) - 1)</f>
        <v>0.98816320099938</v>
      </c>
      <c r="AD1487" s="8">
        <v>555</v>
      </c>
      <c r="AE1487" t="s">
        <v>477</v>
      </c>
      <c r="AF1487"/>
    </row>
    <row r="1488" spans="1:32" customHeight="1" ht="30">
      <c r="A1488" s="3" t="s">
        <v>1875</v>
      </c>
      <c r="B1488" s="3" t="s">
        <v>1876</v>
      </c>
      <c r="C1488" s="3" t="s">
        <v>30</v>
      </c>
      <c r="D1488" s="3" t="s">
        <v>1850</v>
      </c>
      <c r="E1488" s="3"/>
      <c r="F1488" s="3"/>
      <c r="G1488" s="3"/>
      <c r="H1488" s="3" t="s">
        <v>139</v>
      </c>
      <c r="I1488" s="4">
        <v>2</v>
      </c>
      <c r="J1488" s="3" t="s">
        <v>40</v>
      </c>
      <c r="K1488" s="7">
        <v>422.41</v>
      </c>
      <c r="L1488" s="7">
        <f>K1488*1.16</f>
        <v>489.9956</v>
      </c>
      <c r="M1488" s="7">
        <f>I1488*K1488</f>
        <v>844.82</v>
      </c>
      <c r="N1488" s="7">
        <f>I1488*L1488</f>
        <v>979.9912</v>
      </c>
      <c r="O1488" s="7">
        <v>881.99</v>
      </c>
      <c r="P1488" s="5">
        <v>3527.96</v>
      </c>
      <c r="Q1488" s="5">
        <f>(O1488/L1488) - 1</f>
        <v>0.79999575506392</v>
      </c>
      <c r="R1488" s="7">
        <v>832.99</v>
      </c>
      <c r="S1488" s="5">
        <v>3331.96</v>
      </c>
      <c r="T1488" s="5">
        <f>(Q1488/L1488) - 1</f>
        <v>-0.9983673409413</v>
      </c>
      <c r="U1488" s="7">
        <v>783.99</v>
      </c>
      <c r="V1488" s="5">
        <v>3135.96</v>
      </c>
      <c r="W1488" s="5">
        <f>(S1488/L1488) - 1</f>
        <v>5.7999794283867</v>
      </c>
      <c r="X1488" s="7">
        <v>734.99</v>
      </c>
      <c r="Y1488" s="5">
        <v>2939.96</v>
      </c>
      <c r="Z1488" s="5">
        <f>ABS((U1488/L1488) - 1)</f>
        <v>0.59999395912943</v>
      </c>
      <c r="AA1488" s="7">
        <v>538.99516</v>
      </c>
      <c r="AB1488" s="6">
        <v>3527.96</v>
      </c>
      <c r="AC1488" s="6">
        <f>ABS((W1488/L1488) - 1)</f>
        <v>0.98816320099938</v>
      </c>
      <c r="AD1488" s="8">
        <v>555</v>
      </c>
      <c r="AE1488" t="s">
        <v>477</v>
      </c>
      <c r="AF1488"/>
    </row>
    <row r="1489" spans="1:32" customHeight="1" ht="30">
      <c r="A1489" s="9" t="s">
        <v>1875</v>
      </c>
      <c r="B1489" s="9" t="s">
        <v>1876</v>
      </c>
      <c r="C1489" s="9" t="s">
        <v>30</v>
      </c>
      <c r="D1489" s="9" t="s">
        <v>1850</v>
      </c>
      <c r="E1489" s="9"/>
      <c r="F1489" s="9"/>
      <c r="G1489" s="9"/>
      <c r="H1489" s="9" t="s">
        <v>139</v>
      </c>
      <c r="I1489" s="10">
        <v>2</v>
      </c>
      <c r="J1489" s="9" t="s">
        <v>63</v>
      </c>
      <c r="K1489" s="12">
        <v>422.41</v>
      </c>
      <c r="L1489" s="12">
        <f>K1489*1.16</f>
        <v>489.9956</v>
      </c>
      <c r="M1489" s="12">
        <f>I1489*K1489</f>
        <v>844.82</v>
      </c>
      <c r="N1489" s="12">
        <f>I1489*L1489</f>
        <v>979.9912</v>
      </c>
      <c r="O1489" s="12">
        <v>881.99</v>
      </c>
      <c r="P1489" s="11">
        <v>3527.96</v>
      </c>
      <c r="Q1489" s="11">
        <f>(O1489/L1489) - 1</f>
        <v>0.79999575506392</v>
      </c>
      <c r="R1489" s="12">
        <v>832.99</v>
      </c>
      <c r="S1489" s="11">
        <v>3331.96</v>
      </c>
      <c r="T1489" s="11">
        <f>(Q1489/L1489) - 1</f>
        <v>-0.9983673409413</v>
      </c>
      <c r="U1489" s="12">
        <v>783.99</v>
      </c>
      <c r="V1489" s="11">
        <v>3135.96</v>
      </c>
      <c r="W1489" s="11">
        <f>(S1489/L1489) - 1</f>
        <v>5.7999794283867</v>
      </c>
      <c r="X1489" s="12">
        <v>734.99</v>
      </c>
      <c r="Y1489" s="11">
        <v>2939.96</v>
      </c>
      <c r="Z1489" s="11">
        <f>ABS((U1489/L1489) - 1)</f>
        <v>0.59999395912943</v>
      </c>
      <c r="AA1489" s="12">
        <v>538.99516</v>
      </c>
      <c r="AB1489" s="6">
        <v>3527.96</v>
      </c>
      <c r="AC1489" s="6">
        <f>ABS((W1489/L1489) - 1)</f>
        <v>0.98816320099938</v>
      </c>
      <c r="AD1489" s="8">
        <v>555</v>
      </c>
      <c r="AE1489" t="s">
        <v>477</v>
      </c>
      <c r="AF1489"/>
    </row>
    <row r="1490" spans="1:32" customHeight="1" ht="30">
      <c r="A1490" s="3" t="s">
        <v>1875</v>
      </c>
      <c r="B1490" s="3" t="s">
        <v>1876</v>
      </c>
      <c r="C1490" s="3" t="s">
        <v>30</v>
      </c>
      <c r="D1490" s="3" t="s">
        <v>1850</v>
      </c>
      <c r="E1490" s="3"/>
      <c r="F1490" s="3"/>
      <c r="G1490" s="3"/>
      <c r="H1490" s="3" t="s">
        <v>139</v>
      </c>
      <c r="I1490" s="4">
        <v>1</v>
      </c>
      <c r="J1490" s="3" t="s">
        <v>58</v>
      </c>
      <c r="K1490" s="7">
        <v>422.41</v>
      </c>
      <c r="L1490" s="7">
        <f>K1490*1.16</f>
        <v>489.9956</v>
      </c>
      <c r="M1490" s="7">
        <f>I1490*K1490</f>
        <v>422.41</v>
      </c>
      <c r="N1490" s="7">
        <f>I1490*L1490</f>
        <v>489.9956</v>
      </c>
      <c r="O1490" s="7">
        <v>881.99</v>
      </c>
      <c r="P1490" s="5">
        <v>3527.96</v>
      </c>
      <c r="Q1490" s="5">
        <f>(O1490/L1490) - 1</f>
        <v>0.79999575506392</v>
      </c>
      <c r="R1490" s="7">
        <v>832.99</v>
      </c>
      <c r="S1490" s="5">
        <v>3331.96</v>
      </c>
      <c r="T1490" s="5">
        <f>(Q1490/L1490) - 1</f>
        <v>-0.9983673409413</v>
      </c>
      <c r="U1490" s="7">
        <v>783.99</v>
      </c>
      <c r="V1490" s="5">
        <v>3135.96</v>
      </c>
      <c r="W1490" s="5">
        <f>(S1490/L1490) - 1</f>
        <v>5.7999794283867</v>
      </c>
      <c r="X1490" s="7">
        <v>734.99</v>
      </c>
      <c r="Y1490" s="5">
        <v>2939.96</v>
      </c>
      <c r="Z1490" s="5">
        <f>ABS((U1490/L1490) - 1)</f>
        <v>0.59999395912943</v>
      </c>
      <c r="AA1490" s="7">
        <v>538.99516</v>
      </c>
      <c r="AB1490" s="6">
        <v>3527.96</v>
      </c>
      <c r="AC1490" s="6">
        <f>ABS((W1490/L1490) - 1)</f>
        <v>0.98816320099938</v>
      </c>
      <c r="AD1490" s="8">
        <v>555</v>
      </c>
      <c r="AE1490" t="s">
        <v>477</v>
      </c>
      <c r="AF1490"/>
    </row>
    <row r="1491" spans="1:32" customHeight="1" ht="30">
      <c r="A1491" s="9" t="s">
        <v>1875</v>
      </c>
      <c r="B1491" s="9" t="s">
        <v>1876</v>
      </c>
      <c r="C1491" s="9" t="s">
        <v>30</v>
      </c>
      <c r="D1491" s="9" t="s">
        <v>1850</v>
      </c>
      <c r="E1491" s="9"/>
      <c r="F1491" s="9"/>
      <c r="G1491" s="9"/>
      <c r="H1491" s="9" t="s">
        <v>139</v>
      </c>
      <c r="I1491" s="10">
        <v>1</v>
      </c>
      <c r="J1491" s="9" t="s">
        <v>42</v>
      </c>
      <c r="K1491" s="12">
        <v>422.41</v>
      </c>
      <c r="L1491" s="12">
        <f>K1491*1.16</f>
        <v>489.9956</v>
      </c>
      <c r="M1491" s="12">
        <f>I1491*K1491</f>
        <v>422.41</v>
      </c>
      <c r="N1491" s="12">
        <f>I1491*L1491</f>
        <v>489.9956</v>
      </c>
      <c r="O1491" s="12">
        <v>881.99</v>
      </c>
      <c r="P1491" s="11">
        <v>3527.96</v>
      </c>
      <c r="Q1491" s="11">
        <f>(O1491/L1491) - 1</f>
        <v>0.79999575506392</v>
      </c>
      <c r="R1491" s="12">
        <v>832.99</v>
      </c>
      <c r="S1491" s="11">
        <v>3331.96</v>
      </c>
      <c r="T1491" s="11">
        <f>(Q1491/L1491) - 1</f>
        <v>-0.9983673409413</v>
      </c>
      <c r="U1491" s="12">
        <v>783.99</v>
      </c>
      <c r="V1491" s="11">
        <v>3135.96</v>
      </c>
      <c r="W1491" s="11">
        <f>(S1491/L1491) - 1</f>
        <v>5.7999794283867</v>
      </c>
      <c r="X1491" s="12">
        <v>734.99</v>
      </c>
      <c r="Y1491" s="11">
        <v>2939.96</v>
      </c>
      <c r="Z1491" s="11">
        <f>ABS((U1491/L1491) - 1)</f>
        <v>0.59999395912943</v>
      </c>
      <c r="AA1491" s="12">
        <v>538.99516</v>
      </c>
      <c r="AB1491" s="6">
        <v>3527.96</v>
      </c>
      <c r="AC1491" s="6">
        <f>ABS((W1491/L1491) - 1)</f>
        <v>0.98816320099938</v>
      </c>
      <c r="AD1491" s="8">
        <v>555</v>
      </c>
      <c r="AE1491" t="s">
        <v>477</v>
      </c>
      <c r="AF1491"/>
    </row>
    <row r="1492" spans="1:32" customHeight="1" ht="30">
      <c r="A1492" s="3" t="s">
        <v>1875</v>
      </c>
      <c r="B1492" s="3" t="s">
        <v>1876</v>
      </c>
      <c r="C1492" s="3" t="s">
        <v>30</v>
      </c>
      <c r="D1492" s="3" t="s">
        <v>1850</v>
      </c>
      <c r="E1492" s="3"/>
      <c r="F1492" s="3"/>
      <c r="G1492" s="3"/>
      <c r="H1492" s="3" t="s">
        <v>139</v>
      </c>
      <c r="I1492" s="4">
        <v>2</v>
      </c>
      <c r="J1492" s="3" t="s">
        <v>71</v>
      </c>
      <c r="K1492" s="7">
        <v>422.41</v>
      </c>
      <c r="L1492" s="7">
        <f>K1492*1.16</f>
        <v>489.9956</v>
      </c>
      <c r="M1492" s="7">
        <f>I1492*K1492</f>
        <v>844.82</v>
      </c>
      <c r="N1492" s="7">
        <f>I1492*L1492</f>
        <v>979.9912</v>
      </c>
      <c r="O1492" s="7">
        <v>881.99</v>
      </c>
      <c r="P1492" s="5">
        <v>3527.96</v>
      </c>
      <c r="Q1492" s="5">
        <f>(O1492/L1492) - 1</f>
        <v>0.79999575506392</v>
      </c>
      <c r="R1492" s="7">
        <v>832.99</v>
      </c>
      <c r="S1492" s="5">
        <v>3331.96</v>
      </c>
      <c r="T1492" s="5">
        <f>(Q1492/L1492) - 1</f>
        <v>-0.9983673409413</v>
      </c>
      <c r="U1492" s="7">
        <v>783.99</v>
      </c>
      <c r="V1492" s="5">
        <v>3135.96</v>
      </c>
      <c r="W1492" s="5">
        <f>(S1492/L1492) - 1</f>
        <v>5.7999794283867</v>
      </c>
      <c r="X1492" s="7">
        <v>734.99</v>
      </c>
      <c r="Y1492" s="5">
        <v>2939.96</v>
      </c>
      <c r="Z1492" s="5">
        <f>ABS((U1492/L1492) - 1)</f>
        <v>0.59999395912943</v>
      </c>
      <c r="AA1492" s="7">
        <v>538.99516</v>
      </c>
      <c r="AB1492" s="6">
        <v>3527.96</v>
      </c>
      <c r="AC1492" s="6">
        <f>ABS((W1492/L1492) - 1)</f>
        <v>0.98816320099938</v>
      </c>
      <c r="AD1492" s="8">
        <v>555</v>
      </c>
      <c r="AE1492" t="s">
        <v>477</v>
      </c>
      <c r="AF1492"/>
    </row>
    <row r="1493" spans="1:32" customHeight="1" ht="30">
      <c r="A1493" s="9" t="s">
        <v>1875</v>
      </c>
      <c r="B1493" s="9" t="s">
        <v>1876</v>
      </c>
      <c r="C1493" s="9" t="s">
        <v>30</v>
      </c>
      <c r="D1493" s="9" t="s">
        <v>1850</v>
      </c>
      <c r="E1493" s="9"/>
      <c r="F1493" s="9"/>
      <c r="G1493" s="9"/>
      <c r="H1493" s="9" t="s">
        <v>139</v>
      </c>
      <c r="I1493" s="10">
        <v>1</v>
      </c>
      <c r="J1493" s="9" t="s">
        <v>90</v>
      </c>
      <c r="K1493" s="12">
        <v>422.41</v>
      </c>
      <c r="L1493" s="12">
        <f>K1493*1.16</f>
        <v>489.9956</v>
      </c>
      <c r="M1493" s="12">
        <f>I1493*K1493</f>
        <v>422.41</v>
      </c>
      <c r="N1493" s="12">
        <f>I1493*L1493</f>
        <v>489.9956</v>
      </c>
      <c r="O1493" s="12">
        <v>881.99</v>
      </c>
      <c r="P1493" s="11">
        <v>3527.96</v>
      </c>
      <c r="Q1493" s="11">
        <f>(O1493/L1493) - 1</f>
        <v>0.79999575506392</v>
      </c>
      <c r="R1493" s="12">
        <v>832.99</v>
      </c>
      <c r="S1493" s="11">
        <v>3331.96</v>
      </c>
      <c r="T1493" s="11">
        <f>(Q1493/L1493) - 1</f>
        <v>-0.9983673409413</v>
      </c>
      <c r="U1493" s="12">
        <v>783.99</v>
      </c>
      <c r="V1493" s="11">
        <v>3135.96</v>
      </c>
      <c r="W1493" s="11">
        <f>(S1493/L1493) - 1</f>
        <v>5.7999794283867</v>
      </c>
      <c r="X1493" s="12">
        <v>734.99</v>
      </c>
      <c r="Y1493" s="11">
        <v>2939.96</v>
      </c>
      <c r="Z1493" s="11">
        <f>ABS((U1493/L1493) - 1)</f>
        <v>0.59999395912943</v>
      </c>
      <c r="AA1493" s="12">
        <v>538.99516</v>
      </c>
      <c r="AB1493" s="6">
        <v>3527.96</v>
      </c>
      <c r="AC1493" s="6">
        <f>ABS((W1493/L1493) - 1)</f>
        <v>0.98816320099938</v>
      </c>
      <c r="AD1493" s="8">
        <v>555</v>
      </c>
      <c r="AE1493" t="s">
        <v>477</v>
      </c>
      <c r="AF1493"/>
    </row>
    <row r="1494" spans="1:32" customHeight="1" ht="30">
      <c r="A1494" s="3" t="s">
        <v>1875</v>
      </c>
      <c r="B1494" s="3" t="s">
        <v>1876</v>
      </c>
      <c r="C1494" s="3" t="s">
        <v>30</v>
      </c>
      <c r="D1494" s="3" t="s">
        <v>1850</v>
      </c>
      <c r="E1494" s="3"/>
      <c r="F1494" s="3"/>
      <c r="G1494" s="3"/>
      <c r="H1494" s="3" t="s">
        <v>139</v>
      </c>
      <c r="I1494" s="4">
        <v>2</v>
      </c>
      <c r="J1494" s="3" t="s">
        <v>51</v>
      </c>
      <c r="K1494" s="7">
        <v>422.41</v>
      </c>
      <c r="L1494" s="7">
        <f>K1494*1.16</f>
        <v>489.9956</v>
      </c>
      <c r="M1494" s="7">
        <f>I1494*K1494</f>
        <v>844.82</v>
      </c>
      <c r="N1494" s="7">
        <f>I1494*L1494</f>
        <v>979.9912</v>
      </c>
      <c r="O1494" s="7">
        <v>881.99</v>
      </c>
      <c r="P1494" s="5">
        <v>3527.96</v>
      </c>
      <c r="Q1494" s="5">
        <f>(O1494/L1494) - 1</f>
        <v>0.79999575506392</v>
      </c>
      <c r="R1494" s="7">
        <v>832.99</v>
      </c>
      <c r="S1494" s="5">
        <v>3331.96</v>
      </c>
      <c r="T1494" s="5">
        <f>(Q1494/L1494) - 1</f>
        <v>-0.9983673409413</v>
      </c>
      <c r="U1494" s="7">
        <v>783.99</v>
      </c>
      <c r="V1494" s="5">
        <v>3135.96</v>
      </c>
      <c r="W1494" s="5">
        <f>(S1494/L1494) - 1</f>
        <v>5.7999794283867</v>
      </c>
      <c r="X1494" s="7">
        <v>734.99</v>
      </c>
      <c r="Y1494" s="5">
        <v>2939.96</v>
      </c>
      <c r="Z1494" s="5">
        <f>ABS((U1494/L1494) - 1)</f>
        <v>0.59999395912943</v>
      </c>
      <c r="AA1494" s="7">
        <v>538.99516</v>
      </c>
      <c r="AB1494" s="6">
        <v>3527.96</v>
      </c>
      <c r="AC1494" s="6">
        <f>ABS((W1494/L1494) - 1)</f>
        <v>0.98816320099938</v>
      </c>
      <c r="AD1494" s="8">
        <v>555</v>
      </c>
      <c r="AE1494" t="s">
        <v>477</v>
      </c>
      <c r="AF1494"/>
    </row>
    <row r="1495" spans="1:32" customHeight="1" ht="30">
      <c r="A1495" s="9" t="s">
        <v>1877</v>
      </c>
      <c r="B1495" s="9" t="s">
        <v>1878</v>
      </c>
      <c r="C1495" s="9" t="s">
        <v>30</v>
      </c>
      <c r="D1495" s="9" t="s">
        <v>1879</v>
      </c>
      <c r="E1495" s="9"/>
      <c r="F1495" s="9"/>
      <c r="G1495" s="9"/>
      <c r="H1495" s="9" t="s">
        <v>279</v>
      </c>
      <c r="I1495" s="10">
        <v>1</v>
      </c>
      <c r="J1495" s="9" t="s">
        <v>71</v>
      </c>
      <c r="K1495" s="12">
        <v>11545.19</v>
      </c>
      <c r="L1495" s="12">
        <f>K1495*1.16</f>
        <v>13392.4204</v>
      </c>
      <c r="M1495" s="12">
        <f>I1495*K1495</f>
        <v>11545.19</v>
      </c>
      <c r="N1495" s="12">
        <f>I1495*L1495</f>
        <v>13392.4204</v>
      </c>
      <c r="O1495" s="12">
        <v>20088.3</v>
      </c>
      <c r="P1495" s="11">
        <v>80353.2</v>
      </c>
      <c r="Q1495" s="11">
        <f>(O1495/L1495) - 1</f>
        <v>0.499975314395</v>
      </c>
      <c r="R1495" s="12">
        <v>18749.08</v>
      </c>
      <c r="S1495" s="11">
        <v>74996.32</v>
      </c>
      <c r="T1495" s="11">
        <f>(Q1495/L1495) - 1</f>
        <v>-0.99996266729243</v>
      </c>
      <c r="U1495" s="12">
        <v>17409.86</v>
      </c>
      <c r="V1495" s="11">
        <v>69639.44</v>
      </c>
      <c r="W1495" s="11">
        <f>(S1495/L1495) - 1</f>
        <v>4.599907840408</v>
      </c>
      <c r="X1495" s="12"/>
      <c r="Y1495" s="11">
        <v>0</v>
      </c>
      <c r="Z1495" s="11">
        <f>ABS((U1495/L1495) - 1)</f>
        <v>0.299978605809</v>
      </c>
      <c r="AA1495" s="12">
        <v>14731.66244</v>
      </c>
      <c r="AB1495" s="6">
        <v>80353.2</v>
      </c>
      <c r="AC1495" s="6">
        <f>ABS((W1495/L1495) - 1)</f>
        <v>0.99965652901395</v>
      </c>
      <c r="AD1495" s="8">
        <v>875</v>
      </c>
      <c r="AE1495" t="s">
        <v>1408</v>
      </c>
      <c r="AF1495" t="s">
        <v>73</v>
      </c>
    </row>
    <row r="1496" spans="1:32" customHeight="1" ht="30">
      <c r="A1496" s="3" t="s">
        <v>1880</v>
      </c>
      <c r="B1496" s="3" t="s">
        <v>1881</v>
      </c>
      <c r="C1496" s="3" t="s">
        <v>30</v>
      </c>
      <c r="D1496" s="3" t="s">
        <v>1879</v>
      </c>
      <c r="E1496" s="3"/>
      <c r="F1496" s="3"/>
      <c r="G1496" s="3"/>
      <c r="H1496" s="3" t="s">
        <v>165</v>
      </c>
      <c r="I1496" s="4">
        <v>1</v>
      </c>
      <c r="J1496" s="3" t="s">
        <v>40</v>
      </c>
      <c r="K1496" s="7">
        <v>1667.46</v>
      </c>
      <c r="L1496" s="7">
        <f>K1496*1.16</f>
        <v>1934.2536</v>
      </c>
      <c r="M1496" s="7">
        <f>I1496*K1496</f>
        <v>1667.46</v>
      </c>
      <c r="N1496" s="7">
        <f>I1496*L1496</f>
        <v>1934.2536</v>
      </c>
      <c r="O1496" s="7">
        <v>2901.38</v>
      </c>
      <c r="P1496" s="5">
        <v>11605.52</v>
      </c>
      <c r="Q1496" s="5">
        <f>(O1496/L1496) - 1</f>
        <v>0.49999979320188</v>
      </c>
      <c r="R1496" s="7">
        <v>2707.96</v>
      </c>
      <c r="S1496" s="5">
        <v>10831.84</v>
      </c>
      <c r="T1496" s="5">
        <f>(Q1496/L1496) - 1</f>
        <v>-0.99974150246214</v>
      </c>
      <c r="U1496" s="7">
        <v>2514.53</v>
      </c>
      <c r="V1496" s="5">
        <v>10058.12</v>
      </c>
      <c r="W1496" s="5">
        <f>(S1496/L1496) - 1</f>
        <v>4.6000102571865</v>
      </c>
      <c r="X1496" s="7">
        <v>2321.1</v>
      </c>
      <c r="Y1496" s="5">
        <v>9284.4</v>
      </c>
      <c r="Z1496" s="5">
        <f>ABS((U1496/L1496) - 1)</f>
        <v>0.30000016543849</v>
      </c>
      <c r="AA1496" s="7">
        <v>2127.67896</v>
      </c>
      <c r="AB1496" s="6">
        <v>11605.52</v>
      </c>
      <c r="AC1496" s="6">
        <f>ABS((W1496/L1496) - 1)</f>
        <v>0.99762181636514</v>
      </c>
      <c r="AD1496" s="8">
        <v>77</v>
      </c>
      <c r="AE1496" t="s">
        <v>1882</v>
      </c>
      <c r="AF1496"/>
    </row>
    <row r="1497" spans="1:32" customHeight="1" ht="30">
      <c r="A1497" s="9" t="s">
        <v>1883</v>
      </c>
      <c r="B1497" s="9" t="s">
        <v>1884</v>
      </c>
      <c r="C1497" s="9" t="s">
        <v>30</v>
      </c>
      <c r="D1497" s="9" t="s">
        <v>1879</v>
      </c>
      <c r="E1497" s="9"/>
      <c r="F1497" s="9"/>
      <c r="G1497" s="9"/>
      <c r="H1497" s="9" t="s">
        <v>165</v>
      </c>
      <c r="I1497" s="10">
        <v>1</v>
      </c>
      <c r="J1497" s="9" t="s">
        <v>89</v>
      </c>
      <c r="K1497" s="12">
        <v>6608.15</v>
      </c>
      <c r="L1497" s="12">
        <f>K1497*1.16</f>
        <v>7665.454</v>
      </c>
      <c r="M1497" s="12">
        <f>I1497*K1497</f>
        <v>6608.15</v>
      </c>
      <c r="N1497" s="12">
        <f>I1497*L1497</f>
        <v>7665.454</v>
      </c>
      <c r="O1497" s="12">
        <v>11498.18</v>
      </c>
      <c r="P1497" s="11">
        <v>45992.72</v>
      </c>
      <c r="Q1497" s="11">
        <f>(O1497/L1497) - 1</f>
        <v>0.49999986954458</v>
      </c>
      <c r="R1497" s="12">
        <v>10731.64</v>
      </c>
      <c r="S1497" s="11">
        <v>42926.56</v>
      </c>
      <c r="T1497" s="11">
        <f>(Q1497/L1497) - 1</f>
        <v>-0.99993477230839</v>
      </c>
      <c r="U1497" s="12">
        <v>9965.09</v>
      </c>
      <c r="V1497" s="11">
        <v>39860.36</v>
      </c>
      <c r="W1497" s="11">
        <f>(S1497/L1497) - 1</f>
        <v>4.6000022960153</v>
      </c>
      <c r="X1497" s="12">
        <v>9198.54</v>
      </c>
      <c r="Y1497" s="11">
        <v>36794.16</v>
      </c>
      <c r="Z1497" s="11">
        <f>ABS((U1497/L1497) - 1)</f>
        <v>0.29999997390892</v>
      </c>
      <c r="AA1497" s="12">
        <v>8431.9994</v>
      </c>
      <c r="AB1497" s="6">
        <v>45992.72</v>
      </c>
      <c r="AC1497" s="6">
        <f>ABS((W1497/L1497) - 1)</f>
        <v>0.99939990478111</v>
      </c>
      <c r="AD1497" s="8">
        <v>386</v>
      </c>
      <c r="AE1497" t="s">
        <v>1885</v>
      </c>
      <c r="AF1497"/>
    </row>
    <row r="1498" spans="1:32" customHeight="1" ht="30">
      <c r="A1498" s="3">
        <v>31213</v>
      </c>
      <c r="B1498" s="3" t="s">
        <v>1886</v>
      </c>
      <c r="C1498" s="3" t="s">
        <v>30</v>
      </c>
      <c r="D1498" s="3" t="s">
        <v>1879</v>
      </c>
      <c r="E1498" s="3"/>
      <c r="F1498" s="3"/>
      <c r="G1498" s="3"/>
      <c r="H1498" s="3" t="s">
        <v>1887</v>
      </c>
      <c r="I1498" s="4">
        <v>1</v>
      </c>
      <c r="J1498" s="3" t="s">
        <v>89</v>
      </c>
      <c r="K1498" s="7">
        <v>345</v>
      </c>
      <c r="L1498" s="7">
        <f>K1498*1.16</f>
        <v>400.2</v>
      </c>
      <c r="M1498" s="7">
        <f>I1498*K1498</f>
        <v>345</v>
      </c>
      <c r="N1498" s="7">
        <f>I1498*L1498</f>
        <v>400.2</v>
      </c>
      <c r="O1498" s="7">
        <v>2000</v>
      </c>
      <c r="P1498" s="5">
        <v>8000</v>
      </c>
      <c r="Q1498" s="5">
        <f>(O1498/L1498) - 1</f>
        <v>3.9975012493753</v>
      </c>
      <c r="R1498" s="7">
        <v>1800</v>
      </c>
      <c r="S1498" s="5">
        <v>7200</v>
      </c>
      <c r="T1498" s="5">
        <f>(Q1498/L1498) - 1</f>
        <v>-0.99001124125593</v>
      </c>
      <c r="U1498" s="7">
        <v>1500</v>
      </c>
      <c r="V1498" s="5">
        <v>6000</v>
      </c>
      <c r="W1498" s="5">
        <f>(S1498/L1498) - 1</f>
        <v>16.991004497751</v>
      </c>
      <c r="X1498" s="7">
        <v>1200</v>
      </c>
      <c r="Y1498" s="5">
        <v>4800</v>
      </c>
      <c r="Z1498" s="5">
        <f>ABS((U1498/L1498) - 1)</f>
        <v>2.7481259370315</v>
      </c>
      <c r="AA1498" s="7">
        <v>440.22</v>
      </c>
      <c r="AB1498" s="6">
        <v>8000</v>
      </c>
      <c r="AC1498" s="6">
        <f>ABS((W1498/L1498) - 1)</f>
        <v>0.95754371689717</v>
      </c>
      <c r="AD1498" s="8" t="s">
        <v>39</v>
      </c>
      <c r="AE1498" t="s">
        <v>39</v>
      </c>
      <c r="AF1498"/>
    </row>
    <row r="1499" spans="1:32" customHeight="1" ht="30">
      <c r="A1499" s="9">
        <v>31213</v>
      </c>
      <c r="B1499" s="9" t="s">
        <v>1886</v>
      </c>
      <c r="C1499" s="9" t="s">
        <v>30</v>
      </c>
      <c r="D1499" s="9" t="s">
        <v>1879</v>
      </c>
      <c r="E1499" s="9"/>
      <c r="F1499" s="9"/>
      <c r="G1499" s="9"/>
      <c r="H1499" s="9" t="s">
        <v>1887</v>
      </c>
      <c r="I1499" s="10">
        <v>1</v>
      </c>
      <c r="J1499" s="9" t="s">
        <v>40</v>
      </c>
      <c r="K1499" s="12">
        <v>345</v>
      </c>
      <c r="L1499" s="12">
        <f>K1499*1.16</f>
        <v>400.2</v>
      </c>
      <c r="M1499" s="12">
        <f>I1499*K1499</f>
        <v>345</v>
      </c>
      <c r="N1499" s="12">
        <f>I1499*L1499</f>
        <v>400.2</v>
      </c>
      <c r="O1499" s="12">
        <v>2000</v>
      </c>
      <c r="P1499" s="11">
        <v>8000</v>
      </c>
      <c r="Q1499" s="11">
        <f>(O1499/L1499) - 1</f>
        <v>3.9975012493753</v>
      </c>
      <c r="R1499" s="12">
        <v>1800</v>
      </c>
      <c r="S1499" s="11">
        <v>7200</v>
      </c>
      <c r="T1499" s="11">
        <f>(Q1499/L1499) - 1</f>
        <v>-0.99001124125593</v>
      </c>
      <c r="U1499" s="12">
        <v>1500</v>
      </c>
      <c r="V1499" s="11">
        <v>6000</v>
      </c>
      <c r="W1499" s="11">
        <f>(S1499/L1499) - 1</f>
        <v>16.991004497751</v>
      </c>
      <c r="X1499" s="12">
        <v>1200</v>
      </c>
      <c r="Y1499" s="11">
        <v>4800</v>
      </c>
      <c r="Z1499" s="11">
        <f>ABS((U1499/L1499) - 1)</f>
        <v>2.7481259370315</v>
      </c>
      <c r="AA1499" s="12">
        <v>440.22</v>
      </c>
      <c r="AB1499" s="6">
        <v>8000</v>
      </c>
      <c r="AC1499" s="6">
        <f>ABS((W1499/L1499) - 1)</f>
        <v>0.95754371689717</v>
      </c>
      <c r="AD1499" s="8" t="s">
        <v>39</v>
      </c>
      <c r="AE1499" t="s">
        <v>39</v>
      </c>
      <c r="AF1499"/>
    </row>
    <row r="1500" spans="1:32" customHeight="1" ht="30">
      <c r="A1500" s="3" t="s">
        <v>1888</v>
      </c>
      <c r="B1500" s="3" t="s">
        <v>1889</v>
      </c>
      <c r="C1500" s="3" t="s">
        <v>30</v>
      </c>
      <c r="D1500" s="3" t="s">
        <v>1879</v>
      </c>
      <c r="E1500" s="3"/>
      <c r="F1500" s="3"/>
      <c r="G1500" s="3"/>
      <c r="H1500" s="3" t="s">
        <v>165</v>
      </c>
      <c r="I1500" s="4">
        <v>1</v>
      </c>
      <c r="J1500" s="3" t="s">
        <v>90</v>
      </c>
      <c r="K1500" s="7">
        <v>2320.9549</v>
      </c>
      <c r="L1500" s="7">
        <f>K1500*1.16</f>
        <v>2692.307684</v>
      </c>
      <c r="M1500" s="7">
        <f>I1500*K1500</f>
        <v>2320.9549</v>
      </c>
      <c r="N1500" s="7">
        <f>I1500*L1500</f>
        <v>2692.307684</v>
      </c>
      <c r="O1500" s="7">
        <v>3500</v>
      </c>
      <c r="P1500" s="5">
        <v>14000</v>
      </c>
      <c r="Q1500" s="5">
        <f>(O1500/L1500) - 1</f>
        <v>0.30000000401143</v>
      </c>
      <c r="R1500" s="7">
        <v>3769.23</v>
      </c>
      <c r="S1500" s="5">
        <v>15076.92</v>
      </c>
      <c r="T1500" s="5">
        <f>(Q1500/L1500) - 1</f>
        <v>-0.99988857142674</v>
      </c>
      <c r="U1500" s="7">
        <v>4038.46</v>
      </c>
      <c r="V1500" s="5">
        <v>16153.84</v>
      </c>
      <c r="W1500" s="5">
        <f>(S1500/L1500) - 1</f>
        <v>4.5999988744229</v>
      </c>
      <c r="X1500" s="7">
        <v>3836.54</v>
      </c>
      <c r="Y1500" s="5">
        <v>15346.16</v>
      </c>
      <c r="Z1500" s="5">
        <f>ABS((U1500/L1500) - 1)</f>
        <v>0.4999994332</v>
      </c>
      <c r="AA1500" s="7">
        <v>2961.5384524</v>
      </c>
      <c r="AB1500" s="6">
        <v>14000</v>
      </c>
      <c r="AC1500" s="6">
        <f>ABS((W1500/L1500) - 1)</f>
        <v>0.99829142898423</v>
      </c>
      <c r="AD1500" s="8" t="s">
        <v>39</v>
      </c>
      <c r="AE1500" t="s">
        <v>39</v>
      </c>
      <c r="AF1500" t="s">
        <v>1065</v>
      </c>
    </row>
    <row r="1501" spans="1:32" customHeight="1" ht="30">
      <c r="A1501" s="9">
        <v>810441</v>
      </c>
      <c r="B1501" s="9" t="s">
        <v>1890</v>
      </c>
      <c r="C1501" s="9" t="s">
        <v>30</v>
      </c>
      <c r="D1501" s="9" t="s">
        <v>1879</v>
      </c>
      <c r="E1501" s="9"/>
      <c r="F1501" s="9"/>
      <c r="G1501" s="9"/>
      <c r="H1501" s="9" t="s">
        <v>165</v>
      </c>
      <c r="I1501" s="10">
        <v>1</v>
      </c>
      <c r="J1501" s="9" t="s">
        <v>89</v>
      </c>
      <c r="K1501" s="12">
        <v>862.06</v>
      </c>
      <c r="L1501" s="12">
        <f>K1501*1.16</f>
        <v>999.9896</v>
      </c>
      <c r="M1501" s="12">
        <f>I1501*K1501</f>
        <v>862.06</v>
      </c>
      <c r="N1501" s="12">
        <f>I1501*L1501</f>
        <v>999.9896</v>
      </c>
      <c r="O1501" s="12">
        <v>3500</v>
      </c>
      <c r="P1501" s="11">
        <v>14000</v>
      </c>
      <c r="Q1501" s="11">
        <f>(O1501/L1501) - 1</f>
        <v>2.5000364003786</v>
      </c>
      <c r="R1501" s="12">
        <v>2500</v>
      </c>
      <c r="S1501" s="11">
        <v>10000</v>
      </c>
      <c r="T1501" s="11">
        <f>(Q1501/L1501) - 1</f>
        <v>-0.99749993759897</v>
      </c>
      <c r="U1501" s="12">
        <v>2000</v>
      </c>
      <c r="V1501" s="11">
        <v>8000</v>
      </c>
      <c r="W1501" s="11">
        <f>(S1501/L1501) - 1</f>
        <v>9.0001040010816</v>
      </c>
      <c r="X1501" s="12">
        <v>1900</v>
      </c>
      <c r="Y1501" s="11">
        <v>7600</v>
      </c>
      <c r="Z1501" s="11">
        <f>ABS((U1501/L1501) - 1)</f>
        <v>1.0000208002163</v>
      </c>
      <c r="AA1501" s="12">
        <v>1099.98856</v>
      </c>
      <c r="AB1501" s="6">
        <v>14000</v>
      </c>
      <c r="AC1501" s="6">
        <f>ABS((W1501/L1501) - 1)</f>
        <v>0.99099980239686</v>
      </c>
      <c r="AD1501" s="8" t="s">
        <v>39</v>
      </c>
      <c r="AE1501" t="s">
        <v>39</v>
      </c>
      <c r="AF1501"/>
    </row>
    <row r="1502" spans="1:32" customHeight="1" ht="30">
      <c r="A1502" s="3">
        <v>830444</v>
      </c>
      <c r="B1502" s="3" t="s">
        <v>1891</v>
      </c>
      <c r="C1502" s="3" t="s">
        <v>30</v>
      </c>
      <c r="D1502" s="3" t="s">
        <v>1879</v>
      </c>
      <c r="E1502" s="3"/>
      <c r="F1502" s="3"/>
      <c r="G1502" s="3"/>
      <c r="H1502" s="3" t="s">
        <v>165</v>
      </c>
      <c r="I1502" s="4">
        <v>1</v>
      </c>
      <c r="J1502" s="3" t="s">
        <v>71</v>
      </c>
      <c r="K1502" s="7">
        <v>1327.5862</v>
      </c>
      <c r="L1502" s="7">
        <f>K1502*1.16</f>
        <v>1539.999992</v>
      </c>
      <c r="M1502" s="7">
        <f>I1502*K1502</f>
        <v>1327.5862</v>
      </c>
      <c r="N1502" s="7">
        <f>I1502*L1502</f>
        <v>1539.999992</v>
      </c>
      <c r="O1502" s="7">
        <v>2000</v>
      </c>
      <c r="P1502" s="5">
        <v>8000</v>
      </c>
      <c r="Q1502" s="5">
        <f>(O1502/L1502) - 1</f>
        <v>0.2987013054478</v>
      </c>
      <c r="R1502" s="7">
        <v>2156</v>
      </c>
      <c r="S1502" s="5">
        <v>8624</v>
      </c>
      <c r="T1502" s="5">
        <f>(Q1502/L1502) - 1</f>
        <v>-0.99980603811234</v>
      </c>
      <c r="U1502" s="7">
        <v>2310</v>
      </c>
      <c r="V1502" s="5">
        <v>9240</v>
      </c>
      <c r="W1502" s="5">
        <f>(S1502/L1502) - 1</f>
        <v>4.6000000290909</v>
      </c>
      <c r="X1502" s="7">
        <v>2194.5</v>
      </c>
      <c r="Y1502" s="5">
        <v>8778</v>
      </c>
      <c r="Z1502" s="5">
        <f>ABS((U1502/L1502) - 1)</f>
        <v>0.50000000779221</v>
      </c>
      <c r="AA1502" s="7">
        <v>1693.9999912</v>
      </c>
      <c r="AB1502" s="6">
        <v>8000</v>
      </c>
      <c r="AC1502" s="6">
        <f>ABS((W1502/L1502) - 1)</f>
        <v>0.99701298697858</v>
      </c>
      <c r="AD1502" s="8" t="s">
        <v>39</v>
      </c>
      <c r="AE1502" t="s">
        <v>39</v>
      </c>
      <c r="AF1502" t="s">
        <v>1065</v>
      </c>
    </row>
    <row r="1503" spans="1:32" customHeight="1" ht="30">
      <c r="A1503" s="9">
        <v>830444</v>
      </c>
      <c r="B1503" s="9" t="s">
        <v>1891</v>
      </c>
      <c r="C1503" s="9" t="s">
        <v>30</v>
      </c>
      <c r="D1503" s="9" t="s">
        <v>1879</v>
      </c>
      <c r="E1503" s="9"/>
      <c r="F1503" s="9"/>
      <c r="G1503" s="9"/>
      <c r="H1503" s="9" t="s">
        <v>165</v>
      </c>
      <c r="I1503" s="10">
        <v>1</v>
      </c>
      <c r="J1503" s="9" t="s">
        <v>58</v>
      </c>
      <c r="K1503" s="12">
        <v>1327.5862</v>
      </c>
      <c r="L1503" s="12">
        <f>K1503*1.16</f>
        <v>1539.999992</v>
      </c>
      <c r="M1503" s="12">
        <f>I1503*K1503</f>
        <v>1327.5862</v>
      </c>
      <c r="N1503" s="12">
        <f>I1503*L1503</f>
        <v>1539.999992</v>
      </c>
      <c r="O1503" s="12">
        <v>2000</v>
      </c>
      <c r="P1503" s="11">
        <v>8000</v>
      </c>
      <c r="Q1503" s="11">
        <f>(O1503/L1503) - 1</f>
        <v>0.2987013054478</v>
      </c>
      <c r="R1503" s="12">
        <v>2156</v>
      </c>
      <c r="S1503" s="11">
        <v>8624</v>
      </c>
      <c r="T1503" s="11">
        <f>(Q1503/L1503) - 1</f>
        <v>-0.99980603811234</v>
      </c>
      <c r="U1503" s="12">
        <v>2310</v>
      </c>
      <c r="V1503" s="11">
        <v>9240</v>
      </c>
      <c r="W1503" s="11">
        <f>(S1503/L1503) - 1</f>
        <v>4.6000000290909</v>
      </c>
      <c r="X1503" s="12">
        <v>2194.5</v>
      </c>
      <c r="Y1503" s="11">
        <v>8778</v>
      </c>
      <c r="Z1503" s="11">
        <f>ABS((U1503/L1503) - 1)</f>
        <v>0.50000000779221</v>
      </c>
      <c r="AA1503" s="12">
        <v>1693.9999912</v>
      </c>
      <c r="AB1503" s="6">
        <v>8000</v>
      </c>
      <c r="AC1503" s="6">
        <f>ABS((W1503/L1503) - 1)</f>
        <v>0.99701298697858</v>
      </c>
      <c r="AD1503" s="8" t="s">
        <v>39</v>
      </c>
      <c r="AE1503" t="s">
        <v>39</v>
      </c>
      <c r="AF1503" t="s">
        <v>1065</v>
      </c>
    </row>
    <row r="1504" spans="1:32" customHeight="1" ht="30">
      <c r="A1504" s="3">
        <v>8317338</v>
      </c>
      <c r="B1504" s="3" t="s">
        <v>1892</v>
      </c>
      <c r="C1504" s="3" t="s">
        <v>30</v>
      </c>
      <c r="D1504" s="3" t="s">
        <v>1879</v>
      </c>
      <c r="E1504" s="3"/>
      <c r="F1504" s="3"/>
      <c r="G1504" s="3"/>
      <c r="H1504" s="3" t="s">
        <v>165</v>
      </c>
      <c r="I1504" s="4">
        <v>1</v>
      </c>
      <c r="J1504" s="3" t="s">
        <v>42</v>
      </c>
      <c r="K1504" s="7">
        <v>1327.58</v>
      </c>
      <c r="L1504" s="7">
        <f>K1504*1.16</f>
        <v>1539.9928</v>
      </c>
      <c r="M1504" s="7">
        <f>I1504*K1504</f>
        <v>1327.58</v>
      </c>
      <c r="N1504" s="7">
        <f>I1504*L1504</f>
        <v>1539.9928</v>
      </c>
      <c r="O1504" s="7">
        <v>4812.33</v>
      </c>
      <c r="P1504" s="5">
        <v>19249.32</v>
      </c>
      <c r="Q1504" s="5">
        <f>(O1504/L1504) - 1</f>
        <v>2.1249042203314</v>
      </c>
      <c r="R1504" s="7">
        <v>3609.25</v>
      </c>
      <c r="S1504" s="5">
        <v>14437</v>
      </c>
      <c r="T1504" s="5">
        <f>(Q1504/L1504) - 1</f>
        <v>-0.99862018561364</v>
      </c>
      <c r="U1504" s="7">
        <v>3257.35</v>
      </c>
      <c r="V1504" s="5">
        <v>13029.4</v>
      </c>
      <c r="W1504" s="5">
        <f>(S1504/L1504) - 1</f>
        <v>8.3747191545311</v>
      </c>
      <c r="X1504" s="7">
        <v>2194.5</v>
      </c>
      <c r="Y1504" s="5">
        <v>8778</v>
      </c>
      <c r="Z1504" s="5">
        <f>ABS((U1504/L1504) - 1)</f>
        <v>1.1151722267792</v>
      </c>
      <c r="AA1504" s="7">
        <v>1693.99208</v>
      </c>
      <c r="AB1504" s="6">
        <v>19249.32</v>
      </c>
      <c r="AC1504" s="6">
        <f>ABS((W1504/L1504) - 1)</f>
        <v>0.99456184525374</v>
      </c>
      <c r="AD1504" s="8" t="s">
        <v>39</v>
      </c>
      <c r="AE1504" t="s">
        <v>39</v>
      </c>
      <c r="AF1504"/>
    </row>
    <row r="1505" spans="1:32" customHeight="1" ht="30">
      <c r="A1505" s="9">
        <v>8317338</v>
      </c>
      <c r="B1505" s="9" t="s">
        <v>1892</v>
      </c>
      <c r="C1505" s="9" t="s">
        <v>30</v>
      </c>
      <c r="D1505" s="9" t="s">
        <v>1879</v>
      </c>
      <c r="E1505" s="9"/>
      <c r="F1505" s="9"/>
      <c r="G1505" s="9"/>
      <c r="H1505" s="9" t="s">
        <v>165</v>
      </c>
      <c r="I1505" s="10">
        <v>10</v>
      </c>
      <c r="J1505" s="9" t="s">
        <v>71</v>
      </c>
      <c r="K1505" s="12">
        <v>1327.58</v>
      </c>
      <c r="L1505" s="12">
        <f>K1505*1.16</f>
        <v>1539.9928</v>
      </c>
      <c r="M1505" s="12">
        <f>I1505*K1505</f>
        <v>13275.8</v>
      </c>
      <c r="N1505" s="12">
        <f>I1505*L1505</f>
        <v>15399.928</v>
      </c>
      <c r="O1505" s="12">
        <v>4812.33</v>
      </c>
      <c r="P1505" s="11">
        <v>19249.32</v>
      </c>
      <c r="Q1505" s="11">
        <f>(O1505/L1505) - 1</f>
        <v>2.1249042203314</v>
      </c>
      <c r="R1505" s="12">
        <v>3609.25</v>
      </c>
      <c r="S1505" s="11">
        <v>14437</v>
      </c>
      <c r="T1505" s="11">
        <f>(Q1505/L1505) - 1</f>
        <v>-0.99862018561364</v>
      </c>
      <c r="U1505" s="12">
        <v>3257.35</v>
      </c>
      <c r="V1505" s="11">
        <v>13029.4</v>
      </c>
      <c r="W1505" s="11">
        <f>(S1505/L1505) - 1</f>
        <v>8.3747191545311</v>
      </c>
      <c r="X1505" s="12">
        <v>2194.5</v>
      </c>
      <c r="Y1505" s="11">
        <v>8778</v>
      </c>
      <c r="Z1505" s="11">
        <f>ABS((U1505/L1505) - 1)</f>
        <v>1.1151722267792</v>
      </c>
      <c r="AA1505" s="12">
        <v>1693.99208</v>
      </c>
      <c r="AB1505" s="6">
        <v>19249.32</v>
      </c>
      <c r="AC1505" s="6">
        <f>ABS((W1505/L1505) - 1)</f>
        <v>0.99456184525374</v>
      </c>
      <c r="AD1505" s="8" t="s">
        <v>39</v>
      </c>
      <c r="AE1505" t="s">
        <v>39</v>
      </c>
      <c r="AF1505"/>
    </row>
    <row r="1506" spans="1:32" customHeight="1" ht="30">
      <c r="A1506" s="3">
        <v>8317338</v>
      </c>
      <c r="B1506" s="3" t="s">
        <v>1892</v>
      </c>
      <c r="C1506" s="3" t="s">
        <v>30</v>
      </c>
      <c r="D1506" s="3" t="s">
        <v>1879</v>
      </c>
      <c r="E1506" s="3"/>
      <c r="F1506" s="3"/>
      <c r="G1506" s="3"/>
      <c r="H1506" s="3" t="s">
        <v>165</v>
      </c>
      <c r="I1506" s="4">
        <v>1</v>
      </c>
      <c r="J1506" s="3" t="s">
        <v>38</v>
      </c>
      <c r="K1506" s="7">
        <v>1327.58</v>
      </c>
      <c r="L1506" s="7">
        <f>K1506*1.16</f>
        <v>1539.9928</v>
      </c>
      <c r="M1506" s="7">
        <f>I1506*K1506</f>
        <v>1327.58</v>
      </c>
      <c r="N1506" s="7">
        <f>I1506*L1506</f>
        <v>1539.9928</v>
      </c>
      <c r="O1506" s="7">
        <v>4812.33</v>
      </c>
      <c r="P1506" s="5">
        <v>19249.32</v>
      </c>
      <c r="Q1506" s="5">
        <f>(O1506/L1506) - 1</f>
        <v>2.1249042203314</v>
      </c>
      <c r="R1506" s="7">
        <v>3609.25</v>
      </c>
      <c r="S1506" s="5">
        <v>14437</v>
      </c>
      <c r="T1506" s="5">
        <f>(Q1506/L1506) - 1</f>
        <v>-0.99862018561364</v>
      </c>
      <c r="U1506" s="7">
        <v>3257.35</v>
      </c>
      <c r="V1506" s="5">
        <v>13029.4</v>
      </c>
      <c r="W1506" s="5">
        <f>(S1506/L1506) - 1</f>
        <v>8.3747191545311</v>
      </c>
      <c r="X1506" s="7">
        <v>2194.5</v>
      </c>
      <c r="Y1506" s="5">
        <v>8778</v>
      </c>
      <c r="Z1506" s="5">
        <f>ABS((U1506/L1506) - 1)</f>
        <v>1.1151722267792</v>
      </c>
      <c r="AA1506" s="7">
        <v>1693.99208</v>
      </c>
      <c r="AB1506" s="6">
        <v>19249.32</v>
      </c>
      <c r="AC1506" s="6">
        <f>ABS((W1506/L1506) - 1)</f>
        <v>0.99456184525374</v>
      </c>
      <c r="AD1506" s="8" t="s">
        <v>39</v>
      </c>
      <c r="AE1506" t="s">
        <v>39</v>
      </c>
      <c r="AF1506"/>
    </row>
    <row r="1507" spans="1:32" customHeight="1" ht="30">
      <c r="A1507" s="9">
        <v>8317338</v>
      </c>
      <c r="B1507" s="9" t="s">
        <v>1892</v>
      </c>
      <c r="C1507" s="9" t="s">
        <v>30</v>
      </c>
      <c r="D1507" s="9" t="s">
        <v>1879</v>
      </c>
      <c r="E1507" s="9"/>
      <c r="F1507" s="9"/>
      <c r="G1507" s="9"/>
      <c r="H1507" s="9" t="s">
        <v>165</v>
      </c>
      <c r="I1507" s="10">
        <v>1</v>
      </c>
      <c r="J1507" s="9" t="s">
        <v>40</v>
      </c>
      <c r="K1507" s="12">
        <v>1327.58</v>
      </c>
      <c r="L1507" s="12">
        <f>K1507*1.16</f>
        <v>1539.9928</v>
      </c>
      <c r="M1507" s="12">
        <f>I1507*K1507</f>
        <v>1327.58</v>
      </c>
      <c r="N1507" s="12">
        <f>I1507*L1507</f>
        <v>1539.9928</v>
      </c>
      <c r="O1507" s="12">
        <v>4812.33</v>
      </c>
      <c r="P1507" s="11">
        <v>19249.32</v>
      </c>
      <c r="Q1507" s="11">
        <f>(O1507/L1507) - 1</f>
        <v>2.1249042203314</v>
      </c>
      <c r="R1507" s="12">
        <v>3609.25</v>
      </c>
      <c r="S1507" s="11">
        <v>14437</v>
      </c>
      <c r="T1507" s="11">
        <f>(Q1507/L1507) - 1</f>
        <v>-0.99862018561364</v>
      </c>
      <c r="U1507" s="12">
        <v>3257.35</v>
      </c>
      <c r="V1507" s="11">
        <v>13029.4</v>
      </c>
      <c r="W1507" s="11">
        <f>(S1507/L1507) - 1</f>
        <v>8.3747191545311</v>
      </c>
      <c r="X1507" s="12">
        <v>2194.5</v>
      </c>
      <c r="Y1507" s="11">
        <v>8778</v>
      </c>
      <c r="Z1507" s="11">
        <f>ABS((U1507/L1507) - 1)</f>
        <v>1.1151722267792</v>
      </c>
      <c r="AA1507" s="12">
        <v>1693.99208</v>
      </c>
      <c r="AB1507" s="6">
        <v>19249.32</v>
      </c>
      <c r="AC1507" s="6">
        <f>ABS((W1507/L1507) - 1)</f>
        <v>0.99456184525374</v>
      </c>
      <c r="AD1507" s="8" t="s">
        <v>39</v>
      </c>
      <c r="AE1507" t="s">
        <v>39</v>
      </c>
      <c r="AF1507"/>
    </row>
    <row r="1508" spans="1:32" customHeight="1" ht="30">
      <c r="A1508" s="3">
        <v>8317338</v>
      </c>
      <c r="B1508" s="3" t="s">
        <v>1892</v>
      </c>
      <c r="C1508" s="3" t="s">
        <v>30</v>
      </c>
      <c r="D1508" s="3" t="s">
        <v>1879</v>
      </c>
      <c r="E1508" s="3"/>
      <c r="F1508" s="3"/>
      <c r="G1508" s="3"/>
      <c r="H1508" s="3" t="s">
        <v>165</v>
      </c>
      <c r="I1508" s="4">
        <v>2</v>
      </c>
      <c r="J1508" s="3" t="s">
        <v>63</v>
      </c>
      <c r="K1508" s="7">
        <v>1327.5862</v>
      </c>
      <c r="L1508" s="7">
        <f>K1508*1.16</f>
        <v>1539.999992</v>
      </c>
      <c r="M1508" s="7">
        <f>I1508*K1508</f>
        <v>2655.1724</v>
      </c>
      <c r="N1508" s="7">
        <f>I1508*L1508</f>
        <v>3079.999984</v>
      </c>
      <c r="O1508" s="7">
        <v>4812.33</v>
      </c>
      <c r="P1508" s="5">
        <v>19249.32</v>
      </c>
      <c r="Q1508" s="5">
        <f>(O1508/L1508) - 1</f>
        <v>2.1248896266228</v>
      </c>
      <c r="R1508" s="7">
        <v>3609.25</v>
      </c>
      <c r="S1508" s="5">
        <v>14437</v>
      </c>
      <c r="T1508" s="5">
        <f>(Q1508/L1508) - 1</f>
        <v>-0.99862020153399</v>
      </c>
      <c r="U1508" s="7">
        <v>3257.35</v>
      </c>
      <c r="V1508" s="5">
        <v>13029.4</v>
      </c>
      <c r="W1508" s="5">
        <f>(S1508/L1508) - 1</f>
        <v>8.3746753733749</v>
      </c>
      <c r="X1508" s="7">
        <v>2194.5</v>
      </c>
      <c r="Y1508" s="5">
        <v>8778</v>
      </c>
      <c r="Z1508" s="5">
        <f>ABS((U1508/L1508) - 1)</f>
        <v>1.1151623486502</v>
      </c>
      <c r="AA1508" s="7">
        <v>1693.9999912</v>
      </c>
      <c r="AB1508" s="6">
        <v>19249.32</v>
      </c>
      <c r="AC1508" s="6">
        <f>ABS((W1508/L1508) - 1)</f>
        <v>0.99456189907995</v>
      </c>
      <c r="AD1508" s="8" t="s">
        <v>39</v>
      </c>
      <c r="AE1508" t="s">
        <v>39</v>
      </c>
      <c r="AF1508"/>
    </row>
    <row r="1509" spans="1:32" customHeight="1" ht="30">
      <c r="A1509" s="9">
        <v>8317350</v>
      </c>
      <c r="B1509" s="9" t="s">
        <v>1893</v>
      </c>
      <c r="C1509" s="9" t="s">
        <v>30</v>
      </c>
      <c r="D1509" s="9" t="s">
        <v>1879</v>
      </c>
      <c r="E1509" s="9"/>
      <c r="F1509" s="9"/>
      <c r="G1509" s="9"/>
      <c r="H1509" s="9" t="s">
        <v>165</v>
      </c>
      <c r="I1509" s="10">
        <v>1</v>
      </c>
      <c r="J1509" s="9" t="s">
        <v>63</v>
      </c>
      <c r="K1509" s="12">
        <v>1327.5862</v>
      </c>
      <c r="L1509" s="12">
        <f>K1509*1.16</f>
        <v>1539.999992</v>
      </c>
      <c r="M1509" s="12">
        <f>I1509*K1509</f>
        <v>1327.5862</v>
      </c>
      <c r="N1509" s="12">
        <f>I1509*L1509</f>
        <v>1539.999992</v>
      </c>
      <c r="O1509" s="12">
        <v>2000</v>
      </c>
      <c r="P1509" s="11">
        <v>8000</v>
      </c>
      <c r="Q1509" s="11">
        <f>(O1509/L1509) - 1</f>
        <v>0.2987013054478</v>
      </c>
      <c r="R1509" s="12">
        <v>2156</v>
      </c>
      <c r="S1509" s="11">
        <v>8624</v>
      </c>
      <c r="T1509" s="11">
        <f>(Q1509/L1509) - 1</f>
        <v>-0.99980603811234</v>
      </c>
      <c r="U1509" s="12">
        <v>2310</v>
      </c>
      <c r="V1509" s="11">
        <v>9240</v>
      </c>
      <c r="W1509" s="11">
        <f>(S1509/L1509) - 1</f>
        <v>4.6000000290909</v>
      </c>
      <c r="X1509" s="12">
        <v>2194.5</v>
      </c>
      <c r="Y1509" s="11">
        <v>8778</v>
      </c>
      <c r="Z1509" s="11">
        <f>ABS((U1509/L1509) - 1)</f>
        <v>0.50000000779221</v>
      </c>
      <c r="AA1509" s="12">
        <v>1693.9999912</v>
      </c>
      <c r="AB1509" s="6">
        <v>8000</v>
      </c>
      <c r="AC1509" s="6">
        <f>ABS((W1509/L1509) - 1)</f>
        <v>0.99701298697858</v>
      </c>
      <c r="AD1509" s="8" t="s">
        <v>39</v>
      </c>
      <c r="AE1509" t="s">
        <v>39</v>
      </c>
      <c r="AF1509" t="s">
        <v>1065</v>
      </c>
    </row>
    <row r="1510" spans="1:32" customHeight="1" ht="30">
      <c r="A1510" s="3">
        <v>833122</v>
      </c>
      <c r="B1510" s="3" t="s">
        <v>1894</v>
      </c>
      <c r="C1510" s="3" t="s">
        <v>30</v>
      </c>
      <c r="D1510" s="3" t="s">
        <v>1879</v>
      </c>
      <c r="E1510" s="3"/>
      <c r="F1510" s="3"/>
      <c r="G1510" s="3"/>
      <c r="H1510" s="3" t="s">
        <v>165</v>
      </c>
      <c r="I1510" s="4">
        <v>1</v>
      </c>
      <c r="J1510" s="3" t="s">
        <v>40</v>
      </c>
      <c r="K1510" s="7">
        <v>850</v>
      </c>
      <c r="L1510" s="7">
        <f>K1510*1.16</f>
        <v>986</v>
      </c>
      <c r="M1510" s="7">
        <f>I1510*K1510</f>
        <v>850</v>
      </c>
      <c r="N1510" s="7">
        <f>I1510*L1510</f>
        <v>986</v>
      </c>
      <c r="O1510" s="7">
        <v>1479</v>
      </c>
      <c r="P1510" s="5">
        <v>5916</v>
      </c>
      <c r="Q1510" s="5">
        <f>(O1510/L1510) - 1</f>
        <v>0.5</v>
      </c>
      <c r="R1510" s="7">
        <v>1380.4</v>
      </c>
      <c r="S1510" s="5">
        <v>5521.6</v>
      </c>
      <c r="T1510" s="5">
        <f>(Q1510/L1510) - 1</f>
        <v>-0.99949290060852</v>
      </c>
      <c r="U1510" s="7">
        <v>1281.8</v>
      </c>
      <c r="V1510" s="5">
        <v>5127.2</v>
      </c>
      <c r="W1510" s="5">
        <f>(S1510/L1510) - 1</f>
        <v>4.6</v>
      </c>
      <c r="X1510" s="7">
        <v>1217.71</v>
      </c>
      <c r="Y1510" s="5">
        <v>4870.84</v>
      </c>
      <c r="Z1510" s="5">
        <f>ABS((U1510/L1510) - 1)</f>
        <v>0.3</v>
      </c>
      <c r="AA1510" s="7">
        <v>1084.6</v>
      </c>
      <c r="AB1510" s="6">
        <v>5916</v>
      </c>
      <c r="AC1510" s="6">
        <f>ABS((W1510/L1510) - 1)</f>
        <v>0.99533468559838</v>
      </c>
      <c r="AD1510" s="8" t="s">
        <v>39</v>
      </c>
      <c r="AE1510" t="s">
        <v>39</v>
      </c>
      <c r="AF1510"/>
    </row>
    <row r="1511" spans="1:32" customHeight="1" ht="30">
      <c r="A1511" s="9">
        <v>833122</v>
      </c>
      <c r="B1511" s="9" t="s">
        <v>1894</v>
      </c>
      <c r="C1511" s="9" t="s">
        <v>30</v>
      </c>
      <c r="D1511" s="9" t="s">
        <v>1879</v>
      </c>
      <c r="E1511" s="9"/>
      <c r="F1511" s="9"/>
      <c r="G1511" s="9"/>
      <c r="H1511" s="9" t="s">
        <v>165</v>
      </c>
      <c r="I1511" s="10">
        <v>1</v>
      </c>
      <c r="J1511" s="9" t="s">
        <v>42</v>
      </c>
      <c r="K1511" s="12">
        <v>850</v>
      </c>
      <c r="L1511" s="12">
        <f>K1511*1.16</f>
        <v>986</v>
      </c>
      <c r="M1511" s="12">
        <f>I1511*K1511</f>
        <v>850</v>
      </c>
      <c r="N1511" s="12">
        <f>I1511*L1511</f>
        <v>986</v>
      </c>
      <c r="O1511" s="12">
        <v>1479</v>
      </c>
      <c r="P1511" s="11">
        <v>5916</v>
      </c>
      <c r="Q1511" s="11">
        <f>(O1511/L1511) - 1</f>
        <v>0.5</v>
      </c>
      <c r="R1511" s="12">
        <v>1380.4</v>
      </c>
      <c r="S1511" s="11">
        <v>5521.6</v>
      </c>
      <c r="T1511" s="11">
        <f>(Q1511/L1511) - 1</f>
        <v>-0.99949290060852</v>
      </c>
      <c r="U1511" s="12">
        <v>1281.8</v>
      </c>
      <c r="V1511" s="11">
        <v>5127.2</v>
      </c>
      <c r="W1511" s="11">
        <f>(S1511/L1511) - 1</f>
        <v>4.6</v>
      </c>
      <c r="X1511" s="12">
        <v>1217.71</v>
      </c>
      <c r="Y1511" s="11">
        <v>4870.84</v>
      </c>
      <c r="Z1511" s="11">
        <f>ABS((U1511/L1511) - 1)</f>
        <v>0.3</v>
      </c>
      <c r="AA1511" s="12">
        <v>1084.6</v>
      </c>
      <c r="AB1511" s="6">
        <v>5916</v>
      </c>
      <c r="AC1511" s="6">
        <f>ABS((W1511/L1511) - 1)</f>
        <v>0.99533468559838</v>
      </c>
      <c r="AD1511" s="8" t="s">
        <v>39</v>
      </c>
      <c r="AE1511" t="s">
        <v>39</v>
      </c>
      <c r="AF1511"/>
    </row>
    <row r="1512" spans="1:32" customHeight="1" ht="30">
      <c r="A1512" s="3">
        <v>851991</v>
      </c>
      <c r="B1512" s="3" t="s">
        <v>1895</v>
      </c>
      <c r="C1512" s="3" t="s">
        <v>30</v>
      </c>
      <c r="D1512" s="3" t="s">
        <v>1879</v>
      </c>
      <c r="E1512" s="3"/>
      <c r="F1512" s="3"/>
      <c r="G1512" s="3"/>
      <c r="H1512" s="3" t="s">
        <v>165</v>
      </c>
      <c r="I1512" s="4">
        <v>2</v>
      </c>
      <c r="J1512" s="3" t="s">
        <v>71</v>
      </c>
      <c r="K1512" s="7">
        <v>1327.5862</v>
      </c>
      <c r="L1512" s="7">
        <f>K1512*1.16</f>
        <v>1539.999992</v>
      </c>
      <c r="M1512" s="7">
        <f>I1512*K1512</f>
        <v>2655.1724</v>
      </c>
      <c r="N1512" s="7">
        <f>I1512*L1512</f>
        <v>3079.999984</v>
      </c>
      <c r="O1512" s="7">
        <v>2308.98</v>
      </c>
      <c r="P1512" s="5">
        <v>9235.92</v>
      </c>
      <c r="Q1512" s="5">
        <f>(O1512/L1512) - 1</f>
        <v>0.49933767012643</v>
      </c>
      <c r="R1512" s="7">
        <v>2155.05</v>
      </c>
      <c r="S1512" s="5">
        <v>8620.2</v>
      </c>
      <c r="T1512" s="5">
        <f>(Q1512/L1512) - 1</f>
        <v>-0.99967575475797</v>
      </c>
      <c r="U1512" s="7">
        <v>2001.12</v>
      </c>
      <c r="V1512" s="5">
        <v>8004.48</v>
      </c>
      <c r="W1512" s="5">
        <f>(S1512/L1512) - 1</f>
        <v>4.5975324966106</v>
      </c>
      <c r="X1512" s="7">
        <v>2194.5</v>
      </c>
      <c r="Y1512" s="5">
        <v>8778</v>
      </c>
      <c r="Z1512" s="5">
        <f>ABS((U1512/L1512) - 1)</f>
        <v>0.29942857817885</v>
      </c>
      <c r="AA1512" s="7">
        <v>1693.9999912</v>
      </c>
      <c r="AB1512" s="6">
        <v>9235.92</v>
      </c>
      <c r="AC1512" s="6">
        <f>ABS((W1512/L1512) - 1)</f>
        <v>0.99701458927241</v>
      </c>
      <c r="AD1512" s="8" t="s">
        <v>39</v>
      </c>
      <c r="AE1512" t="s">
        <v>39</v>
      </c>
      <c r="AF1512" t="s">
        <v>1896</v>
      </c>
    </row>
    <row r="1513" spans="1:32" customHeight="1" ht="30">
      <c r="A1513" s="9">
        <v>851993</v>
      </c>
      <c r="B1513" s="9" t="s">
        <v>1897</v>
      </c>
      <c r="C1513" s="9" t="s">
        <v>30</v>
      </c>
      <c r="D1513" s="9" t="s">
        <v>1879</v>
      </c>
      <c r="E1513" s="9"/>
      <c r="F1513" s="9"/>
      <c r="G1513" s="9"/>
      <c r="H1513" s="9" t="s">
        <v>165</v>
      </c>
      <c r="I1513" s="10">
        <v>4</v>
      </c>
      <c r="J1513" s="9" t="s">
        <v>71</v>
      </c>
      <c r="K1513" s="12">
        <v>1327.5862</v>
      </c>
      <c r="L1513" s="12">
        <f>K1513*1.16</f>
        <v>1539.999992</v>
      </c>
      <c r="M1513" s="12">
        <f>I1513*K1513</f>
        <v>5310.3448</v>
      </c>
      <c r="N1513" s="12">
        <f>I1513*L1513</f>
        <v>6159.999968</v>
      </c>
      <c r="O1513" s="12">
        <v>2308.98</v>
      </c>
      <c r="P1513" s="11">
        <v>9235.92</v>
      </c>
      <c r="Q1513" s="11">
        <f>(O1513/L1513) - 1</f>
        <v>0.49933767012643</v>
      </c>
      <c r="R1513" s="12">
        <v>2155.05</v>
      </c>
      <c r="S1513" s="11">
        <v>8620.2</v>
      </c>
      <c r="T1513" s="11">
        <f>(Q1513/L1513) - 1</f>
        <v>-0.99967575475797</v>
      </c>
      <c r="U1513" s="12">
        <v>2001.12</v>
      </c>
      <c r="V1513" s="11">
        <v>8004.48</v>
      </c>
      <c r="W1513" s="11">
        <f>(S1513/L1513) - 1</f>
        <v>4.5975324966106</v>
      </c>
      <c r="X1513" s="12">
        <v>2194.5</v>
      </c>
      <c r="Y1513" s="11">
        <v>8778</v>
      </c>
      <c r="Z1513" s="11">
        <f>ABS((U1513/L1513) - 1)</f>
        <v>0.29942857817885</v>
      </c>
      <c r="AA1513" s="12">
        <v>1693.9999912</v>
      </c>
      <c r="AB1513" s="6">
        <v>9235.92</v>
      </c>
      <c r="AC1513" s="6">
        <f>ABS((W1513/L1513) - 1)</f>
        <v>0.99701458927241</v>
      </c>
      <c r="AD1513" s="8" t="s">
        <v>39</v>
      </c>
      <c r="AE1513" t="s">
        <v>39</v>
      </c>
      <c r="AF1513" t="s">
        <v>1896</v>
      </c>
    </row>
    <row r="1514" spans="1:32" customHeight="1" ht="30">
      <c r="A1514" s="3">
        <v>851993</v>
      </c>
      <c r="B1514" s="3" t="s">
        <v>1897</v>
      </c>
      <c r="C1514" s="3" t="s">
        <v>30</v>
      </c>
      <c r="D1514" s="3" t="s">
        <v>1879</v>
      </c>
      <c r="E1514" s="3"/>
      <c r="F1514" s="3"/>
      <c r="G1514" s="3"/>
      <c r="H1514" s="3" t="s">
        <v>165</v>
      </c>
      <c r="I1514" s="4">
        <v>1</v>
      </c>
      <c r="J1514" s="3" t="s">
        <v>58</v>
      </c>
      <c r="K1514" s="7">
        <v>1327.5862</v>
      </c>
      <c r="L1514" s="7">
        <f>K1514*1.16</f>
        <v>1539.999992</v>
      </c>
      <c r="M1514" s="7">
        <f>I1514*K1514</f>
        <v>1327.5862</v>
      </c>
      <c r="N1514" s="7">
        <f>I1514*L1514</f>
        <v>1539.999992</v>
      </c>
      <c r="O1514" s="7">
        <v>2308.98</v>
      </c>
      <c r="P1514" s="5">
        <v>9235.92</v>
      </c>
      <c r="Q1514" s="5">
        <f>(O1514/L1514) - 1</f>
        <v>0.49933767012643</v>
      </c>
      <c r="R1514" s="7">
        <v>2155.05</v>
      </c>
      <c r="S1514" s="5">
        <v>8620.2</v>
      </c>
      <c r="T1514" s="5">
        <f>(Q1514/L1514) - 1</f>
        <v>-0.99967575475797</v>
      </c>
      <c r="U1514" s="7">
        <v>2001.12</v>
      </c>
      <c r="V1514" s="5">
        <v>8004.48</v>
      </c>
      <c r="W1514" s="5">
        <f>(S1514/L1514) - 1</f>
        <v>4.5975324966106</v>
      </c>
      <c r="X1514" s="7">
        <v>2194.5</v>
      </c>
      <c r="Y1514" s="5">
        <v>8778</v>
      </c>
      <c r="Z1514" s="5">
        <f>ABS((U1514/L1514) - 1)</f>
        <v>0.29942857817885</v>
      </c>
      <c r="AA1514" s="7">
        <v>1693.9999912</v>
      </c>
      <c r="AB1514" s="6">
        <v>9235.92</v>
      </c>
      <c r="AC1514" s="6">
        <f>ABS((W1514/L1514) - 1)</f>
        <v>0.99701458927241</v>
      </c>
      <c r="AD1514" s="8" t="s">
        <v>39</v>
      </c>
      <c r="AE1514" t="s">
        <v>39</v>
      </c>
      <c r="AF1514" t="s">
        <v>1896</v>
      </c>
    </row>
    <row r="1515" spans="1:32" customHeight="1" ht="30">
      <c r="A1515" s="9">
        <v>16199</v>
      </c>
      <c r="B1515" s="9" t="s">
        <v>1898</v>
      </c>
      <c r="C1515" s="9" t="s">
        <v>30</v>
      </c>
      <c r="D1515" s="9" t="s">
        <v>1899</v>
      </c>
      <c r="E1515" s="9"/>
      <c r="F1515" s="9"/>
      <c r="G1515" s="9"/>
      <c r="H1515" s="9" t="s">
        <v>165</v>
      </c>
      <c r="I1515" s="10">
        <v>2</v>
      </c>
      <c r="J1515" s="9" t="s">
        <v>40</v>
      </c>
      <c r="K1515" s="12">
        <v>994.69</v>
      </c>
      <c r="L1515" s="12">
        <f>K1515*1.16</f>
        <v>1153.8404</v>
      </c>
      <c r="M1515" s="12">
        <f>I1515*K1515</f>
        <v>1989.38</v>
      </c>
      <c r="N1515" s="12">
        <f>I1515*L1515</f>
        <v>2307.6808</v>
      </c>
      <c r="O1515" s="12">
        <v>4500</v>
      </c>
      <c r="P1515" s="11">
        <v>18000</v>
      </c>
      <c r="Q1515" s="11">
        <f>(O1515/L1515) - 1</f>
        <v>2.900019448097</v>
      </c>
      <c r="R1515" s="12">
        <v>4000</v>
      </c>
      <c r="S1515" s="11">
        <v>16000</v>
      </c>
      <c r="T1515" s="11">
        <f>(Q1515/L1515) - 1</f>
        <v>-0.99748663727835</v>
      </c>
      <c r="U1515" s="12">
        <v>3500</v>
      </c>
      <c r="V1515" s="11">
        <v>14000</v>
      </c>
      <c r="W1515" s="11">
        <f>(S1515/L1515) - 1</f>
        <v>12.866735815456</v>
      </c>
      <c r="X1515" s="12">
        <v>1961.53</v>
      </c>
      <c r="Y1515" s="11">
        <v>7846.12</v>
      </c>
      <c r="Z1515" s="11">
        <f>ABS((U1515/L1515) - 1)</f>
        <v>2.033348459631</v>
      </c>
      <c r="AA1515" s="12">
        <v>1269.22444</v>
      </c>
      <c r="AB1515" s="6">
        <v>18000</v>
      </c>
      <c r="AC1515" s="6">
        <f>ABS((W1515/L1515) - 1)</f>
        <v>0.98884877335249</v>
      </c>
      <c r="AD1515" s="8" t="s">
        <v>39</v>
      </c>
      <c r="AE1515" t="s">
        <v>39</v>
      </c>
      <c r="AF1515"/>
    </row>
    <row r="1516" spans="1:32" customHeight="1" ht="30">
      <c r="A1516" s="3">
        <v>16199</v>
      </c>
      <c r="B1516" s="3" t="s">
        <v>1898</v>
      </c>
      <c r="C1516" s="3" t="s">
        <v>30</v>
      </c>
      <c r="D1516" s="3" t="s">
        <v>1899</v>
      </c>
      <c r="E1516" s="3"/>
      <c r="F1516" s="3"/>
      <c r="G1516" s="3"/>
      <c r="H1516" s="3" t="s">
        <v>165</v>
      </c>
      <c r="I1516" s="4">
        <v>1</v>
      </c>
      <c r="J1516" s="3" t="s">
        <v>58</v>
      </c>
      <c r="K1516" s="7">
        <v>994.69</v>
      </c>
      <c r="L1516" s="7">
        <f>K1516*1.16</f>
        <v>1153.8404</v>
      </c>
      <c r="M1516" s="7">
        <f>I1516*K1516</f>
        <v>994.69</v>
      </c>
      <c r="N1516" s="7">
        <f>I1516*L1516</f>
        <v>1153.8404</v>
      </c>
      <c r="O1516" s="7">
        <v>4500</v>
      </c>
      <c r="P1516" s="5">
        <v>18000</v>
      </c>
      <c r="Q1516" s="5">
        <f>(O1516/L1516) - 1</f>
        <v>2.900019448097</v>
      </c>
      <c r="R1516" s="7">
        <v>4000</v>
      </c>
      <c r="S1516" s="5">
        <v>16000</v>
      </c>
      <c r="T1516" s="5">
        <f>(Q1516/L1516) - 1</f>
        <v>-0.99748663727835</v>
      </c>
      <c r="U1516" s="7">
        <v>3500</v>
      </c>
      <c r="V1516" s="5">
        <v>14000</v>
      </c>
      <c r="W1516" s="5">
        <f>(S1516/L1516) - 1</f>
        <v>12.866735815456</v>
      </c>
      <c r="X1516" s="7">
        <v>1961.53</v>
      </c>
      <c r="Y1516" s="5">
        <v>7846.12</v>
      </c>
      <c r="Z1516" s="5">
        <f>ABS((U1516/L1516) - 1)</f>
        <v>2.033348459631</v>
      </c>
      <c r="AA1516" s="7">
        <v>1269.22444</v>
      </c>
      <c r="AB1516" s="6">
        <v>18000</v>
      </c>
      <c r="AC1516" s="6">
        <f>ABS((W1516/L1516) - 1)</f>
        <v>0.98884877335249</v>
      </c>
      <c r="AD1516" s="8" t="s">
        <v>39</v>
      </c>
      <c r="AE1516" t="s">
        <v>39</v>
      </c>
      <c r="AF1516"/>
    </row>
    <row r="1517" spans="1:32" customHeight="1" ht="30">
      <c r="A1517" s="9">
        <v>16199</v>
      </c>
      <c r="B1517" s="9" t="s">
        <v>1898</v>
      </c>
      <c r="C1517" s="9" t="s">
        <v>30</v>
      </c>
      <c r="D1517" s="9" t="s">
        <v>1899</v>
      </c>
      <c r="E1517" s="9"/>
      <c r="F1517" s="9"/>
      <c r="G1517" s="9"/>
      <c r="H1517" s="9" t="s">
        <v>165</v>
      </c>
      <c r="I1517" s="10">
        <v>5</v>
      </c>
      <c r="J1517" s="9" t="s">
        <v>71</v>
      </c>
      <c r="K1517" s="12">
        <v>994.69</v>
      </c>
      <c r="L1517" s="12">
        <f>K1517*1.16</f>
        <v>1153.8404</v>
      </c>
      <c r="M1517" s="12">
        <f>I1517*K1517</f>
        <v>4973.45</v>
      </c>
      <c r="N1517" s="12">
        <f>I1517*L1517</f>
        <v>5769.202</v>
      </c>
      <c r="O1517" s="12">
        <v>4500</v>
      </c>
      <c r="P1517" s="11">
        <v>18000</v>
      </c>
      <c r="Q1517" s="11">
        <f>(O1517/L1517) - 1</f>
        <v>2.900019448097</v>
      </c>
      <c r="R1517" s="12">
        <v>4000</v>
      </c>
      <c r="S1517" s="11">
        <v>16000</v>
      </c>
      <c r="T1517" s="11">
        <f>(Q1517/L1517) - 1</f>
        <v>-0.99748663727835</v>
      </c>
      <c r="U1517" s="12">
        <v>3500</v>
      </c>
      <c r="V1517" s="11">
        <v>14000</v>
      </c>
      <c r="W1517" s="11">
        <f>(S1517/L1517) - 1</f>
        <v>12.866735815456</v>
      </c>
      <c r="X1517" s="12">
        <v>1961.53</v>
      </c>
      <c r="Y1517" s="11">
        <v>7846.12</v>
      </c>
      <c r="Z1517" s="11">
        <f>ABS((U1517/L1517) - 1)</f>
        <v>2.033348459631</v>
      </c>
      <c r="AA1517" s="12">
        <v>1269.22444</v>
      </c>
      <c r="AB1517" s="6">
        <v>18000</v>
      </c>
      <c r="AC1517" s="6">
        <f>ABS((W1517/L1517) - 1)</f>
        <v>0.98884877335249</v>
      </c>
      <c r="AD1517" s="8" t="s">
        <v>39</v>
      </c>
      <c r="AE1517" t="s">
        <v>39</v>
      </c>
      <c r="AF1517"/>
    </row>
    <row r="1518" spans="1:32" customHeight="1" ht="30">
      <c r="A1518" s="3" t="s">
        <v>1900</v>
      </c>
      <c r="B1518" s="3" t="s">
        <v>1901</v>
      </c>
      <c r="C1518" s="3" t="s">
        <v>30</v>
      </c>
      <c r="D1518" s="3" t="s">
        <v>1899</v>
      </c>
      <c r="E1518" s="3"/>
      <c r="F1518" s="3"/>
      <c r="G1518" s="3"/>
      <c r="H1518" s="3" t="s">
        <v>1466</v>
      </c>
      <c r="I1518" s="4">
        <v>1</v>
      </c>
      <c r="J1518" s="3" t="s">
        <v>38</v>
      </c>
      <c r="K1518" s="7">
        <v>12219.83</v>
      </c>
      <c r="L1518" s="7">
        <f>K1518*1.16</f>
        <v>14175.0028</v>
      </c>
      <c r="M1518" s="7">
        <f>I1518*K1518</f>
        <v>12219.83</v>
      </c>
      <c r="N1518" s="7">
        <f>I1518*L1518</f>
        <v>14175.0028</v>
      </c>
      <c r="O1518" s="7">
        <v>19845</v>
      </c>
      <c r="P1518" s="5">
        <v>79380</v>
      </c>
      <c r="Q1518" s="5">
        <f>(O1518/L1518) - 1</f>
        <v>0.39999972345684</v>
      </c>
      <c r="R1518" s="7">
        <v>18427.5</v>
      </c>
      <c r="S1518" s="5">
        <v>73710</v>
      </c>
      <c r="T1518" s="5">
        <f>(Q1518/L1518) - 1</f>
        <v>-0.9999717813302</v>
      </c>
      <c r="U1518" s="7">
        <v>17010</v>
      </c>
      <c r="V1518" s="5">
        <v>68040</v>
      </c>
      <c r="W1518" s="5">
        <f>(S1518/L1518) - 1</f>
        <v>4.1999989728397</v>
      </c>
      <c r="X1518" s="7">
        <v>16301.25</v>
      </c>
      <c r="Y1518" s="5">
        <v>65205</v>
      </c>
      <c r="Z1518" s="5">
        <f>ABS((U1518/L1518) - 1)</f>
        <v>0.19999976296301</v>
      </c>
      <c r="AA1518" s="7">
        <v>15592.50308</v>
      </c>
      <c r="AB1518" s="6">
        <v>79380</v>
      </c>
      <c r="AC1518" s="6">
        <f>ABS((W1518/L1518) - 1)</f>
        <v>0.99970370383469</v>
      </c>
      <c r="AD1518" s="8">
        <v>378</v>
      </c>
      <c r="AE1518" t="s">
        <v>387</v>
      </c>
      <c r="AF1518"/>
    </row>
    <row r="1519" spans="1:32" customHeight="1" ht="30">
      <c r="A1519" s="9" t="s">
        <v>1902</v>
      </c>
      <c r="B1519" s="9" t="s">
        <v>1903</v>
      </c>
      <c r="C1519" s="9" t="s">
        <v>30</v>
      </c>
      <c r="D1519" s="9" t="s">
        <v>1899</v>
      </c>
      <c r="E1519" s="9"/>
      <c r="F1519" s="9"/>
      <c r="G1519" s="9"/>
      <c r="H1519" s="9" t="s">
        <v>279</v>
      </c>
      <c r="I1519" s="10">
        <v>1</v>
      </c>
      <c r="J1519" s="9" t="s">
        <v>42</v>
      </c>
      <c r="K1519" s="12">
        <v>12534.86</v>
      </c>
      <c r="L1519" s="12">
        <f>K1519*1.16</f>
        <v>14540.4376</v>
      </c>
      <c r="M1519" s="12">
        <f>I1519*K1519</f>
        <v>12534.86</v>
      </c>
      <c r="N1519" s="12">
        <f>I1519*L1519</f>
        <v>14540.4376</v>
      </c>
      <c r="O1519" s="12">
        <v>21810.66</v>
      </c>
      <c r="P1519" s="11">
        <v>87242.64</v>
      </c>
      <c r="Q1519" s="11">
        <f>(O1519/L1519) - 1</f>
        <v>0.5000002475854</v>
      </c>
      <c r="R1519" s="12">
        <v>20356.61</v>
      </c>
      <c r="S1519" s="11">
        <v>81426.44</v>
      </c>
      <c r="T1519" s="11">
        <f>(Q1519/L1519) - 1</f>
        <v>-0.99996561312243</v>
      </c>
      <c r="U1519" s="12">
        <v>18902.57</v>
      </c>
      <c r="V1519" s="11">
        <v>75610.28</v>
      </c>
      <c r="W1519" s="11">
        <f>(S1519/L1519) - 1</f>
        <v>4.5999992737495</v>
      </c>
      <c r="X1519" s="12">
        <v>17448.53</v>
      </c>
      <c r="Y1519" s="11">
        <v>69794.12</v>
      </c>
      <c r="Z1519" s="11">
        <f>ABS((U1519/L1519) - 1)</f>
        <v>0.30000007702657</v>
      </c>
      <c r="AA1519" s="12">
        <v>15994.48136</v>
      </c>
      <c r="AB1519" s="6">
        <v>87242.64</v>
      </c>
      <c r="AC1519" s="6">
        <f>ABS((W1519/L1519) - 1)</f>
        <v>0.99968364093294</v>
      </c>
      <c r="AD1519" s="8">
        <v>77</v>
      </c>
      <c r="AE1519" t="s">
        <v>1882</v>
      </c>
      <c r="AF1519"/>
    </row>
    <row r="1520" spans="1:32" customHeight="1" ht="30">
      <c r="A1520" s="3" t="s">
        <v>1904</v>
      </c>
      <c r="B1520" s="3" t="s">
        <v>1905</v>
      </c>
      <c r="C1520" s="3" t="s">
        <v>30</v>
      </c>
      <c r="D1520" s="3" t="s">
        <v>1899</v>
      </c>
      <c r="E1520" s="3"/>
      <c r="F1520" s="3"/>
      <c r="G1520" s="3"/>
      <c r="H1520" s="3" t="s">
        <v>279</v>
      </c>
      <c r="I1520" s="4">
        <v>1</v>
      </c>
      <c r="J1520" s="3" t="s">
        <v>38</v>
      </c>
      <c r="K1520" s="7">
        <v>9814.97</v>
      </c>
      <c r="L1520" s="7">
        <f>K1520*1.16</f>
        <v>11385.3652</v>
      </c>
      <c r="M1520" s="7">
        <f>I1520*K1520</f>
        <v>9814.97</v>
      </c>
      <c r="N1520" s="7">
        <f>I1520*L1520</f>
        <v>11385.3652</v>
      </c>
      <c r="O1520" s="7">
        <v>17078.05</v>
      </c>
      <c r="P1520" s="5">
        <v>68312.2</v>
      </c>
      <c r="Q1520" s="5">
        <f>(O1520/L1520) - 1</f>
        <v>0.50000019323052</v>
      </c>
      <c r="R1520" s="7">
        <v>15939.51</v>
      </c>
      <c r="S1520" s="5">
        <v>63758.04</v>
      </c>
      <c r="T1520" s="5">
        <f>(Q1520/L1520) - 1</f>
        <v>-0.99995608395651</v>
      </c>
      <c r="U1520" s="7">
        <v>14800.97</v>
      </c>
      <c r="V1520" s="5">
        <v>59203.88</v>
      </c>
      <c r="W1520" s="5">
        <f>(S1520/L1520) - 1</f>
        <v>4.5999995502999</v>
      </c>
      <c r="X1520" s="7">
        <v>13662.44</v>
      </c>
      <c r="Y1520" s="5">
        <v>54649.76</v>
      </c>
      <c r="Z1520" s="5">
        <f>ABS((U1520/L1520) - 1)</f>
        <v>0.29999958191943</v>
      </c>
      <c r="AA1520" s="7">
        <v>12523.90172</v>
      </c>
      <c r="AB1520" s="6">
        <v>68312.2</v>
      </c>
      <c r="AC1520" s="6">
        <f>ABS((W1520/L1520) - 1)</f>
        <v>0.99959597259557</v>
      </c>
      <c r="AD1520" s="8">
        <v>77</v>
      </c>
      <c r="AE1520" t="s">
        <v>1882</v>
      </c>
      <c r="AF1520"/>
    </row>
    <row r="1521" spans="1:32" customHeight="1" ht="30">
      <c r="A1521" s="9" t="s">
        <v>1906</v>
      </c>
      <c r="B1521" s="9" t="s">
        <v>1907</v>
      </c>
      <c r="C1521" s="9" t="s">
        <v>30</v>
      </c>
      <c r="D1521" s="9" t="s">
        <v>1899</v>
      </c>
      <c r="E1521" s="9"/>
      <c r="F1521" s="9"/>
      <c r="G1521" s="9"/>
      <c r="H1521" s="9" t="s">
        <v>1908</v>
      </c>
      <c r="I1521" s="10">
        <v>1</v>
      </c>
      <c r="J1521" s="9" t="s">
        <v>71</v>
      </c>
      <c r="K1521" s="12">
        <v>862.06</v>
      </c>
      <c r="L1521" s="12">
        <f>K1521*1.16</f>
        <v>999.9896</v>
      </c>
      <c r="M1521" s="12">
        <f>I1521*K1521</f>
        <v>862.06</v>
      </c>
      <c r="N1521" s="12">
        <f>I1521*L1521</f>
        <v>999.9896</v>
      </c>
      <c r="O1521" s="12">
        <v>3500</v>
      </c>
      <c r="P1521" s="11">
        <v>14000</v>
      </c>
      <c r="Q1521" s="11">
        <f>(O1521/L1521) - 1</f>
        <v>2.5000364003786</v>
      </c>
      <c r="R1521" s="12">
        <v>2500</v>
      </c>
      <c r="S1521" s="11">
        <v>10000</v>
      </c>
      <c r="T1521" s="11">
        <f>(Q1521/L1521) - 1</f>
        <v>-0.99749993759897</v>
      </c>
      <c r="U1521" s="12">
        <v>2000</v>
      </c>
      <c r="V1521" s="11">
        <v>8000</v>
      </c>
      <c r="W1521" s="11">
        <f>(S1521/L1521) - 1</f>
        <v>9.0001040010816</v>
      </c>
      <c r="X1521" s="12">
        <v>1800</v>
      </c>
      <c r="Y1521" s="11">
        <v>7200</v>
      </c>
      <c r="Z1521" s="11">
        <f>ABS((U1521/L1521) - 1)</f>
        <v>1.0000208002163</v>
      </c>
      <c r="AA1521" s="12">
        <v>1099.98856</v>
      </c>
      <c r="AB1521" s="6">
        <v>14000</v>
      </c>
      <c r="AC1521" s="6">
        <f>ABS((W1521/L1521) - 1)</f>
        <v>0.99099980239686</v>
      </c>
      <c r="AD1521" s="8" t="s">
        <v>39</v>
      </c>
      <c r="AE1521" t="s">
        <v>39</v>
      </c>
      <c r="AF1521"/>
    </row>
    <row r="1522" spans="1:32" customHeight="1" ht="30">
      <c r="A1522" s="3" t="s">
        <v>1909</v>
      </c>
      <c r="B1522" s="3" t="s">
        <v>1910</v>
      </c>
      <c r="C1522" s="3" t="s">
        <v>30</v>
      </c>
      <c r="D1522" s="3" t="s">
        <v>1899</v>
      </c>
      <c r="E1522" s="3"/>
      <c r="F1522" s="3"/>
      <c r="G1522" s="3"/>
      <c r="H1522" s="3" t="s">
        <v>279</v>
      </c>
      <c r="I1522" s="4">
        <v>1</v>
      </c>
      <c r="J1522" s="3" t="s">
        <v>38</v>
      </c>
      <c r="K1522" s="7">
        <v>6787.3406186877</v>
      </c>
      <c r="L1522" s="7">
        <f>K1522*1.16</f>
        <v>7873.3151176777</v>
      </c>
      <c r="M1522" s="7">
        <f>I1522*K1522</f>
        <v>6787.3406186877</v>
      </c>
      <c r="N1522" s="7">
        <f>I1522*L1522</f>
        <v>7873.3151176777</v>
      </c>
      <c r="O1522" s="7">
        <v>11809.97</v>
      </c>
      <c r="P1522" s="5">
        <v>47239.88</v>
      </c>
      <c r="Q1522" s="5">
        <f>(O1522/L1522) - 1</f>
        <v>0.49999966005214</v>
      </c>
      <c r="R1522" s="7">
        <v>11022.64</v>
      </c>
      <c r="S1522" s="5">
        <v>44090.56</v>
      </c>
      <c r="T1522" s="5">
        <f>(Q1522/L1522) - 1</f>
        <v>-0.99993649439244</v>
      </c>
      <c r="U1522" s="7">
        <v>10235.31</v>
      </c>
      <c r="V1522" s="5">
        <v>40941.24</v>
      </c>
      <c r="W1522" s="5">
        <f>(S1522/L1522) - 1</f>
        <v>4.5999994082549</v>
      </c>
      <c r="X1522" s="7">
        <v>9447.98</v>
      </c>
      <c r="Y1522" s="5">
        <v>37791.92</v>
      </c>
      <c r="Z1522" s="5">
        <f>ABS((U1522/L1522) - 1)</f>
        <v>0.30000004407533</v>
      </c>
      <c r="AA1522" s="7">
        <v>8660.6466294455</v>
      </c>
      <c r="AB1522" s="6">
        <v>47239.88</v>
      </c>
      <c r="AC1522" s="6">
        <f>ABS((W1522/L1522) - 1)</f>
        <v>0.99941574808838</v>
      </c>
      <c r="AD1522" s="8">
        <v>229</v>
      </c>
      <c r="AE1522" t="s">
        <v>1911</v>
      </c>
      <c r="AF1522"/>
    </row>
    <row r="1523" spans="1:32" customHeight="1" ht="30">
      <c r="A1523" s="9" t="s">
        <v>1912</v>
      </c>
      <c r="B1523" s="9" t="s">
        <v>1913</v>
      </c>
      <c r="C1523" s="9" t="s">
        <v>30</v>
      </c>
      <c r="D1523" s="9" t="s">
        <v>1899</v>
      </c>
      <c r="E1523" s="9"/>
      <c r="F1523" s="9"/>
      <c r="G1523" s="9"/>
      <c r="H1523" s="9" t="s">
        <v>279</v>
      </c>
      <c r="I1523" s="10">
        <v>1</v>
      </c>
      <c r="J1523" s="9" t="s">
        <v>71</v>
      </c>
      <c r="K1523" s="12">
        <v>9141.41</v>
      </c>
      <c r="L1523" s="12">
        <f>K1523*1.16</f>
        <v>10604.0356</v>
      </c>
      <c r="M1523" s="12">
        <f>I1523*K1523</f>
        <v>9141.41</v>
      </c>
      <c r="N1523" s="12">
        <f>I1523*L1523</f>
        <v>10604.0356</v>
      </c>
      <c r="O1523" s="12">
        <v>15906.05</v>
      </c>
      <c r="P1523" s="11">
        <v>63624.2</v>
      </c>
      <c r="Q1523" s="11">
        <f>(O1523/L1523) - 1</f>
        <v>0.49999967936735</v>
      </c>
      <c r="R1523" s="12">
        <v>14845.65</v>
      </c>
      <c r="S1523" s="11">
        <v>59382.6</v>
      </c>
      <c r="T1523" s="11">
        <f>(Q1523/L1523) - 1</f>
        <v>-0.99995284817043</v>
      </c>
      <c r="U1523" s="12">
        <v>13785.25</v>
      </c>
      <c r="V1523" s="11">
        <v>55141</v>
      </c>
      <c r="W1523" s="11">
        <f>(S1523/L1523) - 1</f>
        <v>4.6000000603544</v>
      </c>
      <c r="X1523" s="12">
        <v>12724.84</v>
      </c>
      <c r="Y1523" s="11">
        <v>50899.36</v>
      </c>
      <c r="Z1523" s="11">
        <f>ABS((U1523/L1523) - 1)</f>
        <v>0.30000035080984</v>
      </c>
      <c r="AA1523" s="12">
        <v>11664.43916</v>
      </c>
      <c r="AB1523" s="6">
        <v>63624.2</v>
      </c>
      <c r="AC1523" s="6">
        <f>ABS((W1523/L1523) - 1)</f>
        <v>0.99956620288408</v>
      </c>
      <c r="AD1523" s="8">
        <v>334</v>
      </c>
      <c r="AE1523" t="s">
        <v>1914</v>
      </c>
      <c r="AF1523"/>
    </row>
    <row r="1524" spans="1:32" customHeight="1" ht="30">
      <c r="A1524" s="3">
        <v>31210</v>
      </c>
      <c r="B1524" s="3" t="s">
        <v>1915</v>
      </c>
      <c r="C1524" s="3" t="s">
        <v>30</v>
      </c>
      <c r="D1524" s="3" t="s">
        <v>1899</v>
      </c>
      <c r="E1524" s="3"/>
      <c r="F1524" s="3"/>
      <c r="G1524" s="3"/>
      <c r="H1524" s="3" t="s">
        <v>165</v>
      </c>
      <c r="I1524" s="4">
        <v>1</v>
      </c>
      <c r="J1524" s="3" t="s">
        <v>38</v>
      </c>
      <c r="K1524" s="7">
        <v>431.03</v>
      </c>
      <c r="L1524" s="7">
        <f>K1524*1.16</f>
        <v>499.9948</v>
      </c>
      <c r="M1524" s="7">
        <f>I1524*K1524</f>
        <v>431.03</v>
      </c>
      <c r="N1524" s="7">
        <f>I1524*L1524</f>
        <v>499.9948</v>
      </c>
      <c r="O1524" s="7">
        <v>1299.99</v>
      </c>
      <c r="P1524" s="5">
        <v>5199.96</v>
      </c>
      <c r="Q1524" s="5">
        <f>(O1524/L1524) - 1</f>
        <v>1.6000070400732</v>
      </c>
      <c r="R1524" s="7">
        <v>1149.99</v>
      </c>
      <c r="S1524" s="5">
        <v>4599.96</v>
      </c>
      <c r="T1524" s="5">
        <f>(Q1524/L1524) - 1</f>
        <v>-0.99679995263936</v>
      </c>
      <c r="U1524" s="7">
        <v>999.99</v>
      </c>
      <c r="V1524" s="5">
        <v>3999.96</v>
      </c>
      <c r="W1524" s="5">
        <f>(S1524/L1524) - 1</f>
        <v>8.2000156801631</v>
      </c>
      <c r="X1524" s="7">
        <v>949.99</v>
      </c>
      <c r="Y1524" s="5">
        <v>3799.96</v>
      </c>
      <c r="Z1524" s="5">
        <f>ABS((U1524/L1524) - 1)</f>
        <v>1.0000008000083</v>
      </c>
      <c r="AA1524" s="7">
        <v>549.99428</v>
      </c>
      <c r="AB1524" s="6">
        <v>5199.96</v>
      </c>
      <c r="AC1524" s="6">
        <f>ABS((W1524/L1524) - 1)</f>
        <v>0.98359979807757</v>
      </c>
      <c r="AD1524" s="8" t="s">
        <v>39</v>
      </c>
      <c r="AE1524" t="s">
        <v>39</v>
      </c>
      <c r="AF1524"/>
    </row>
    <row r="1525" spans="1:32" customHeight="1" ht="30">
      <c r="A1525" s="9">
        <v>31210</v>
      </c>
      <c r="B1525" s="9" t="s">
        <v>1915</v>
      </c>
      <c r="C1525" s="9" t="s">
        <v>30</v>
      </c>
      <c r="D1525" s="9" t="s">
        <v>1899</v>
      </c>
      <c r="E1525" s="9"/>
      <c r="F1525" s="9"/>
      <c r="G1525" s="9"/>
      <c r="H1525" s="9" t="s">
        <v>165</v>
      </c>
      <c r="I1525" s="10">
        <v>3</v>
      </c>
      <c r="J1525" s="9" t="s">
        <v>40</v>
      </c>
      <c r="K1525" s="12">
        <v>431.03</v>
      </c>
      <c r="L1525" s="12">
        <f>K1525*1.16</f>
        <v>499.9948</v>
      </c>
      <c r="M1525" s="12">
        <f>I1525*K1525</f>
        <v>1293.09</v>
      </c>
      <c r="N1525" s="12">
        <f>I1525*L1525</f>
        <v>1499.9844</v>
      </c>
      <c r="O1525" s="12">
        <v>1299.99</v>
      </c>
      <c r="P1525" s="11">
        <v>5199.96</v>
      </c>
      <c r="Q1525" s="11">
        <f>(O1525/L1525) - 1</f>
        <v>1.6000070400732</v>
      </c>
      <c r="R1525" s="12">
        <v>1149.99</v>
      </c>
      <c r="S1525" s="11">
        <v>4599.96</v>
      </c>
      <c r="T1525" s="11">
        <f>(Q1525/L1525) - 1</f>
        <v>-0.99679995263936</v>
      </c>
      <c r="U1525" s="12">
        <v>999.99</v>
      </c>
      <c r="V1525" s="11">
        <v>3999.96</v>
      </c>
      <c r="W1525" s="11">
        <f>(S1525/L1525) - 1</f>
        <v>8.2000156801631</v>
      </c>
      <c r="X1525" s="12">
        <v>949.99</v>
      </c>
      <c r="Y1525" s="11">
        <v>3799.96</v>
      </c>
      <c r="Z1525" s="11">
        <f>ABS((U1525/L1525) - 1)</f>
        <v>1.0000008000083</v>
      </c>
      <c r="AA1525" s="12">
        <v>549.99428</v>
      </c>
      <c r="AB1525" s="6">
        <v>5199.96</v>
      </c>
      <c r="AC1525" s="6">
        <f>ABS((W1525/L1525) - 1)</f>
        <v>0.98359979807757</v>
      </c>
      <c r="AD1525" s="8" t="s">
        <v>39</v>
      </c>
      <c r="AE1525" t="s">
        <v>39</v>
      </c>
      <c r="AF1525"/>
    </row>
    <row r="1526" spans="1:32" customHeight="1" ht="30">
      <c r="A1526" s="3">
        <v>31210</v>
      </c>
      <c r="B1526" s="3" t="s">
        <v>1915</v>
      </c>
      <c r="C1526" s="3" t="s">
        <v>30</v>
      </c>
      <c r="D1526" s="3" t="s">
        <v>1899</v>
      </c>
      <c r="E1526" s="3"/>
      <c r="F1526" s="3"/>
      <c r="G1526" s="3"/>
      <c r="H1526" s="3" t="s">
        <v>165</v>
      </c>
      <c r="I1526" s="4">
        <v>1</v>
      </c>
      <c r="J1526" s="3" t="s">
        <v>89</v>
      </c>
      <c r="K1526" s="7">
        <v>431.03</v>
      </c>
      <c r="L1526" s="7">
        <f>K1526*1.16</f>
        <v>499.9948</v>
      </c>
      <c r="M1526" s="7">
        <f>I1526*K1526</f>
        <v>431.03</v>
      </c>
      <c r="N1526" s="7">
        <f>I1526*L1526</f>
        <v>499.9948</v>
      </c>
      <c r="O1526" s="7">
        <v>1299.99</v>
      </c>
      <c r="P1526" s="5">
        <v>5199.96</v>
      </c>
      <c r="Q1526" s="5">
        <f>(O1526/L1526) - 1</f>
        <v>1.6000070400732</v>
      </c>
      <c r="R1526" s="7">
        <v>1149.99</v>
      </c>
      <c r="S1526" s="5">
        <v>4599.96</v>
      </c>
      <c r="T1526" s="5">
        <f>(Q1526/L1526) - 1</f>
        <v>-0.99679995263936</v>
      </c>
      <c r="U1526" s="7">
        <v>999.99</v>
      </c>
      <c r="V1526" s="5">
        <v>3999.96</v>
      </c>
      <c r="W1526" s="5">
        <f>(S1526/L1526) - 1</f>
        <v>8.2000156801631</v>
      </c>
      <c r="X1526" s="7">
        <v>949.99</v>
      </c>
      <c r="Y1526" s="5">
        <v>3799.96</v>
      </c>
      <c r="Z1526" s="5">
        <f>ABS((U1526/L1526) - 1)</f>
        <v>1.0000008000083</v>
      </c>
      <c r="AA1526" s="7">
        <v>549.99428</v>
      </c>
      <c r="AB1526" s="6">
        <v>5199.96</v>
      </c>
      <c r="AC1526" s="6">
        <f>ABS((W1526/L1526) - 1)</f>
        <v>0.98359979807757</v>
      </c>
      <c r="AD1526" s="8" t="s">
        <v>39</v>
      </c>
      <c r="AE1526" t="s">
        <v>39</v>
      </c>
      <c r="AF1526"/>
    </row>
    <row r="1527" spans="1:32" customHeight="1" ht="30">
      <c r="A1527" s="9">
        <v>31210</v>
      </c>
      <c r="B1527" s="9" t="s">
        <v>1915</v>
      </c>
      <c r="C1527" s="9" t="s">
        <v>30</v>
      </c>
      <c r="D1527" s="9" t="s">
        <v>1899</v>
      </c>
      <c r="E1527" s="9"/>
      <c r="F1527" s="9"/>
      <c r="G1527" s="9"/>
      <c r="H1527" s="9" t="s">
        <v>165</v>
      </c>
      <c r="I1527" s="10">
        <v>1</v>
      </c>
      <c r="J1527" s="9" t="s">
        <v>42</v>
      </c>
      <c r="K1527" s="12">
        <v>431.03</v>
      </c>
      <c r="L1527" s="12">
        <f>K1527*1.16</f>
        <v>499.9948</v>
      </c>
      <c r="M1527" s="12">
        <f>I1527*K1527</f>
        <v>431.03</v>
      </c>
      <c r="N1527" s="12">
        <f>I1527*L1527</f>
        <v>499.9948</v>
      </c>
      <c r="O1527" s="12">
        <v>1299.99</v>
      </c>
      <c r="P1527" s="11">
        <v>5199.96</v>
      </c>
      <c r="Q1527" s="11">
        <f>(O1527/L1527) - 1</f>
        <v>1.6000070400732</v>
      </c>
      <c r="R1527" s="12">
        <v>1149.99</v>
      </c>
      <c r="S1527" s="11">
        <v>4599.96</v>
      </c>
      <c r="T1527" s="11">
        <f>(Q1527/L1527) - 1</f>
        <v>-0.99679995263936</v>
      </c>
      <c r="U1527" s="12">
        <v>999.99</v>
      </c>
      <c r="V1527" s="11">
        <v>3999.96</v>
      </c>
      <c r="W1527" s="11">
        <f>(S1527/L1527) - 1</f>
        <v>8.2000156801631</v>
      </c>
      <c r="X1527" s="12">
        <v>949.99</v>
      </c>
      <c r="Y1527" s="11">
        <v>3799.96</v>
      </c>
      <c r="Z1527" s="11">
        <f>ABS((U1527/L1527) - 1)</f>
        <v>1.0000008000083</v>
      </c>
      <c r="AA1527" s="12">
        <v>549.99428</v>
      </c>
      <c r="AB1527" s="6">
        <v>5199.96</v>
      </c>
      <c r="AC1527" s="6">
        <f>ABS((W1527/L1527) - 1)</f>
        <v>0.98359979807757</v>
      </c>
      <c r="AD1527" s="8" t="s">
        <v>39</v>
      </c>
      <c r="AE1527" t="s">
        <v>39</v>
      </c>
      <c r="AF1527"/>
    </row>
    <row r="1528" spans="1:32" customHeight="1" ht="30">
      <c r="A1528" s="3">
        <v>31210</v>
      </c>
      <c r="B1528" s="3" t="s">
        <v>1915</v>
      </c>
      <c r="C1528" s="3" t="s">
        <v>30</v>
      </c>
      <c r="D1528" s="3" t="s">
        <v>1899</v>
      </c>
      <c r="E1528" s="3"/>
      <c r="F1528" s="3"/>
      <c r="G1528" s="3"/>
      <c r="H1528" s="3" t="s">
        <v>165</v>
      </c>
      <c r="I1528" s="4">
        <v>1</v>
      </c>
      <c r="J1528" s="3" t="s">
        <v>71</v>
      </c>
      <c r="K1528" s="7">
        <v>431.03</v>
      </c>
      <c r="L1528" s="7">
        <f>K1528*1.16</f>
        <v>499.9948</v>
      </c>
      <c r="M1528" s="7">
        <f>I1528*K1528</f>
        <v>431.03</v>
      </c>
      <c r="N1528" s="7">
        <f>I1528*L1528</f>
        <v>499.9948</v>
      </c>
      <c r="O1528" s="7">
        <v>1299.99</v>
      </c>
      <c r="P1528" s="5">
        <v>5199.96</v>
      </c>
      <c r="Q1528" s="5">
        <f>(O1528/L1528) - 1</f>
        <v>1.6000070400732</v>
      </c>
      <c r="R1528" s="7">
        <v>1149.99</v>
      </c>
      <c r="S1528" s="5">
        <v>4599.96</v>
      </c>
      <c r="T1528" s="5">
        <f>(Q1528/L1528) - 1</f>
        <v>-0.99679995263936</v>
      </c>
      <c r="U1528" s="7">
        <v>999.99</v>
      </c>
      <c r="V1528" s="5">
        <v>3999.96</v>
      </c>
      <c r="W1528" s="5">
        <f>(S1528/L1528) - 1</f>
        <v>8.2000156801631</v>
      </c>
      <c r="X1528" s="7">
        <v>949.99</v>
      </c>
      <c r="Y1528" s="5">
        <v>3799.96</v>
      </c>
      <c r="Z1528" s="5">
        <f>ABS((U1528/L1528) - 1)</f>
        <v>1.0000008000083</v>
      </c>
      <c r="AA1528" s="7">
        <v>549.99428</v>
      </c>
      <c r="AB1528" s="6">
        <v>5199.96</v>
      </c>
      <c r="AC1528" s="6">
        <f>ABS((W1528/L1528) - 1)</f>
        <v>0.98359979807757</v>
      </c>
      <c r="AD1528" s="8" t="s">
        <v>39</v>
      </c>
      <c r="AE1528" t="s">
        <v>39</v>
      </c>
      <c r="AF1528"/>
    </row>
    <row r="1529" spans="1:32" customHeight="1" ht="30">
      <c r="A1529" s="9">
        <v>31210</v>
      </c>
      <c r="B1529" s="9" t="s">
        <v>1915</v>
      </c>
      <c r="C1529" s="9" t="s">
        <v>30</v>
      </c>
      <c r="D1529" s="9" t="s">
        <v>1899</v>
      </c>
      <c r="E1529" s="9"/>
      <c r="F1529" s="9"/>
      <c r="G1529" s="9"/>
      <c r="H1529" s="9" t="s">
        <v>165</v>
      </c>
      <c r="I1529" s="10">
        <v>7</v>
      </c>
      <c r="J1529" s="9" t="s">
        <v>51</v>
      </c>
      <c r="K1529" s="12">
        <v>431.03</v>
      </c>
      <c r="L1529" s="12">
        <f>K1529*1.16</f>
        <v>499.9948</v>
      </c>
      <c r="M1529" s="12">
        <f>I1529*K1529</f>
        <v>3017.21</v>
      </c>
      <c r="N1529" s="12">
        <f>I1529*L1529</f>
        <v>3499.9636</v>
      </c>
      <c r="O1529" s="12">
        <v>1299.99</v>
      </c>
      <c r="P1529" s="11">
        <v>5199.96</v>
      </c>
      <c r="Q1529" s="11">
        <f>(O1529/L1529) - 1</f>
        <v>1.6000070400732</v>
      </c>
      <c r="R1529" s="12">
        <v>1149.99</v>
      </c>
      <c r="S1529" s="11">
        <v>4599.96</v>
      </c>
      <c r="T1529" s="11">
        <f>(Q1529/L1529) - 1</f>
        <v>-0.99679995263936</v>
      </c>
      <c r="U1529" s="12">
        <v>999.99</v>
      </c>
      <c r="V1529" s="11">
        <v>3999.96</v>
      </c>
      <c r="W1529" s="11">
        <f>(S1529/L1529) - 1</f>
        <v>8.2000156801631</v>
      </c>
      <c r="X1529" s="12">
        <v>949.99</v>
      </c>
      <c r="Y1529" s="11">
        <v>3799.96</v>
      </c>
      <c r="Z1529" s="11">
        <f>ABS((U1529/L1529) - 1)</f>
        <v>1.0000008000083</v>
      </c>
      <c r="AA1529" s="12">
        <v>549.99428</v>
      </c>
      <c r="AB1529" s="6">
        <v>5199.96</v>
      </c>
      <c r="AC1529" s="6">
        <f>ABS((W1529/L1529) - 1)</f>
        <v>0.98359979807757</v>
      </c>
      <c r="AD1529" s="8" t="s">
        <v>39</v>
      </c>
      <c r="AE1529" t="s">
        <v>39</v>
      </c>
      <c r="AF1529"/>
    </row>
    <row r="1530" spans="1:32" customHeight="1" ht="30">
      <c r="A1530" s="3">
        <v>31212</v>
      </c>
      <c r="B1530" s="3" t="s">
        <v>1916</v>
      </c>
      <c r="C1530" s="3" t="s">
        <v>30</v>
      </c>
      <c r="D1530" s="3" t="s">
        <v>1899</v>
      </c>
      <c r="E1530" s="3"/>
      <c r="F1530" s="3"/>
      <c r="G1530" s="3"/>
      <c r="H1530" s="3" t="s">
        <v>165</v>
      </c>
      <c r="I1530" s="4">
        <v>1</v>
      </c>
      <c r="J1530" s="3" t="s">
        <v>38</v>
      </c>
      <c r="K1530" s="7">
        <v>431.03</v>
      </c>
      <c r="L1530" s="7">
        <f>K1530*1.16</f>
        <v>499.9948</v>
      </c>
      <c r="M1530" s="7">
        <f>I1530*K1530</f>
        <v>431.03</v>
      </c>
      <c r="N1530" s="7">
        <f>I1530*L1530</f>
        <v>499.9948</v>
      </c>
      <c r="O1530" s="7">
        <v>1299.99</v>
      </c>
      <c r="P1530" s="5">
        <v>5199.96</v>
      </c>
      <c r="Q1530" s="5">
        <f>(O1530/L1530) - 1</f>
        <v>1.6000070400732</v>
      </c>
      <c r="R1530" s="7">
        <v>1149.99</v>
      </c>
      <c r="S1530" s="5">
        <v>4599.96</v>
      </c>
      <c r="T1530" s="5">
        <f>(Q1530/L1530) - 1</f>
        <v>-0.99679995263936</v>
      </c>
      <c r="U1530" s="7">
        <v>999.99</v>
      </c>
      <c r="V1530" s="5">
        <v>3999.96</v>
      </c>
      <c r="W1530" s="5">
        <f>(S1530/L1530) - 1</f>
        <v>8.2000156801631</v>
      </c>
      <c r="X1530" s="7">
        <v>949.99</v>
      </c>
      <c r="Y1530" s="5">
        <v>3799.96</v>
      </c>
      <c r="Z1530" s="5">
        <f>ABS((U1530/L1530) - 1)</f>
        <v>1.0000008000083</v>
      </c>
      <c r="AA1530" s="7">
        <v>549.99428</v>
      </c>
      <c r="AB1530" s="6">
        <v>5199.96</v>
      </c>
      <c r="AC1530" s="6">
        <f>ABS((W1530/L1530) - 1)</f>
        <v>0.98359979807757</v>
      </c>
      <c r="AD1530" s="8" t="s">
        <v>39</v>
      </c>
      <c r="AE1530" t="s">
        <v>39</v>
      </c>
      <c r="AF1530"/>
    </row>
    <row r="1531" spans="1:32" customHeight="1" ht="30">
      <c r="A1531" s="9">
        <v>31212</v>
      </c>
      <c r="B1531" s="9" t="s">
        <v>1916</v>
      </c>
      <c r="C1531" s="9" t="s">
        <v>30</v>
      </c>
      <c r="D1531" s="9" t="s">
        <v>1899</v>
      </c>
      <c r="E1531" s="9"/>
      <c r="F1531" s="9"/>
      <c r="G1531" s="9"/>
      <c r="H1531" s="9" t="s">
        <v>165</v>
      </c>
      <c r="I1531" s="10">
        <v>3</v>
      </c>
      <c r="J1531" s="9" t="s">
        <v>40</v>
      </c>
      <c r="K1531" s="12">
        <v>431.03</v>
      </c>
      <c r="L1531" s="12">
        <f>K1531*1.16</f>
        <v>499.9948</v>
      </c>
      <c r="M1531" s="12">
        <f>I1531*K1531</f>
        <v>1293.09</v>
      </c>
      <c r="N1531" s="12">
        <f>I1531*L1531</f>
        <v>1499.9844</v>
      </c>
      <c r="O1531" s="12">
        <v>1299.99</v>
      </c>
      <c r="P1531" s="11">
        <v>5199.96</v>
      </c>
      <c r="Q1531" s="11">
        <f>(O1531/L1531) - 1</f>
        <v>1.6000070400732</v>
      </c>
      <c r="R1531" s="12">
        <v>1149.99</v>
      </c>
      <c r="S1531" s="11">
        <v>4599.96</v>
      </c>
      <c r="T1531" s="11">
        <f>(Q1531/L1531) - 1</f>
        <v>-0.99679995263936</v>
      </c>
      <c r="U1531" s="12">
        <v>999.99</v>
      </c>
      <c r="V1531" s="11">
        <v>3999.96</v>
      </c>
      <c r="W1531" s="11">
        <f>(S1531/L1531) - 1</f>
        <v>8.2000156801631</v>
      </c>
      <c r="X1531" s="12">
        <v>949.99</v>
      </c>
      <c r="Y1531" s="11">
        <v>3799.96</v>
      </c>
      <c r="Z1531" s="11">
        <f>ABS((U1531/L1531) - 1)</f>
        <v>1.0000008000083</v>
      </c>
      <c r="AA1531" s="12">
        <v>549.99428</v>
      </c>
      <c r="AB1531" s="6">
        <v>5199.96</v>
      </c>
      <c r="AC1531" s="6">
        <f>ABS((W1531/L1531) - 1)</f>
        <v>0.98359979807757</v>
      </c>
      <c r="AD1531" s="8" t="s">
        <v>39</v>
      </c>
      <c r="AE1531" t="s">
        <v>39</v>
      </c>
      <c r="AF1531"/>
    </row>
    <row r="1532" spans="1:32" customHeight="1" ht="30">
      <c r="A1532" s="3">
        <v>31212</v>
      </c>
      <c r="B1532" s="3" t="s">
        <v>1916</v>
      </c>
      <c r="C1532" s="3" t="s">
        <v>30</v>
      </c>
      <c r="D1532" s="3" t="s">
        <v>1899</v>
      </c>
      <c r="E1532" s="3"/>
      <c r="F1532" s="3"/>
      <c r="G1532" s="3"/>
      <c r="H1532" s="3" t="s">
        <v>165</v>
      </c>
      <c r="I1532" s="4">
        <v>1</v>
      </c>
      <c r="J1532" s="3" t="s">
        <v>89</v>
      </c>
      <c r="K1532" s="7">
        <v>431.03</v>
      </c>
      <c r="L1532" s="7">
        <f>K1532*1.16</f>
        <v>499.9948</v>
      </c>
      <c r="M1532" s="7">
        <f>I1532*K1532</f>
        <v>431.03</v>
      </c>
      <c r="N1532" s="7">
        <f>I1532*L1532</f>
        <v>499.9948</v>
      </c>
      <c r="O1532" s="7">
        <v>1299.99</v>
      </c>
      <c r="P1532" s="5">
        <v>5199.96</v>
      </c>
      <c r="Q1532" s="5">
        <f>(O1532/L1532) - 1</f>
        <v>1.6000070400732</v>
      </c>
      <c r="R1532" s="7">
        <v>1149.99</v>
      </c>
      <c r="S1532" s="5">
        <v>4599.96</v>
      </c>
      <c r="T1532" s="5">
        <f>(Q1532/L1532) - 1</f>
        <v>-0.99679995263936</v>
      </c>
      <c r="U1532" s="7">
        <v>999.99</v>
      </c>
      <c r="V1532" s="5">
        <v>3999.96</v>
      </c>
      <c r="W1532" s="5">
        <f>(S1532/L1532) - 1</f>
        <v>8.2000156801631</v>
      </c>
      <c r="X1532" s="7">
        <v>949.99</v>
      </c>
      <c r="Y1532" s="5">
        <v>3799.96</v>
      </c>
      <c r="Z1532" s="5">
        <f>ABS((U1532/L1532) - 1)</f>
        <v>1.0000008000083</v>
      </c>
      <c r="AA1532" s="7">
        <v>549.99428</v>
      </c>
      <c r="AB1532" s="6">
        <v>5199.96</v>
      </c>
      <c r="AC1532" s="6">
        <f>ABS((W1532/L1532) - 1)</f>
        <v>0.98359979807757</v>
      </c>
      <c r="AD1532" s="8" t="s">
        <v>39</v>
      </c>
      <c r="AE1532" t="s">
        <v>39</v>
      </c>
      <c r="AF1532"/>
    </row>
    <row r="1533" spans="1:32" customHeight="1" ht="30">
      <c r="A1533" s="9">
        <v>31212</v>
      </c>
      <c r="B1533" s="9" t="s">
        <v>1916</v>
      </c>
      <c r="C1533" s="9" t="s">
        <v>30</v>
      </c>
      <c r="D1533" s="9" t="s">
        <v>1899</v>
      </c>
      <c r="E1533" s="9"/>
      <c r="F1533" s="9"/>
      <c r="G1533" s="9"/>
      <c r="H1533" s="9" t="s">
        <v>165</v>
      </c>
      <c r="I1533" s="10">
        <v>1</v>
      </c>
      <c r="J1533" s="9" t="s">
        <v>42</v>
      </c>
      <c r="K1533" s="12">
        <v>431.03</v>
      </c>
      <c r="L1533" s="12">
        <f>K1533*1.16</f>
        <v>499.9948</v>
      </c>
      <c r="M1533" s="12">
        <f>I1533*K1533</f>
        <v>431.03</v>
      </c>
      <c r="N1533" s="12">
        <f>I1533*L1533</f>
        <v>499.9948</v>
      </c>
      <c r="O1533" s="12">
        <v>1299.99</v>
      </c>
      <c r="P1533" s="11">
        <v>5199.96</v>
      </c>
      <c r="Q1533" s="11">
        <f>(O1533/L1533) - 1</f>
        <v>1.6000070400732</v>
      </c>
      <c r="R1533" s="12">
        <v>1149.99</v>
      </c>
      <c r="S1533" s="11">
        <v>4599.96</v>
      </c>
      <c r="T1533" s="11">
        <f>(Q1533/L1533) - 1</f>
        <v>-0.99679995263936</v>
      </c>
      <c r="U1533" s="12">
        <v>999.99</v>
      </c>
      <c r="V1533" s="11">
        <v>3999.96</v>
      </c>
      <c r="W1533" s="11">
        <f>(S1533/L1533) - 1</f>
        <v>8.2000156801631</v>
      </c>
      <c r="X1533" s="12">
        <v>949.99</v>
      </c>
      <c r="Y1533" s="11">
        <v>3799.96</v>
      </c>
      <c r="Z1533" s="11">
        <f>ABS((U1533/L1533) - 1)</f>
        <v>1.0000008000083</v>
      </c>
      <c r="AA1533" s="12">
        <v>549.99428</v>
      </c>
      <c r="AB1533" s="6">
        <v>5199.96</v>
      </c>
      <c r="AC1533" s="6">
        <f>ABS((W1533/L1533) - 1)</f>
        <v>0.98359979807757</v>
      </c>
      <c r="AD1533" s="8" t="s">
        <v>39</v>
      </c>
      <c r="AE1533" t="s">
        <v>39</v>
      </c>
      <c r="AF1533"/>
    </row>
    <row r="1534" spans="1:32" customHeight="1" ht="30">
      <c r="A1534" s="3">
        <v>31212</v>
      </c>
      <c r="B1534" s="3" t="s">
        <v>1916</v>
      </c>
      <c r="C1534" s="3" t="s">
        <v>30</v>
      </c>
      <c r="D1534" s="3" t="s">
        <v>1899</v>
      </c>
      <c r="E1534" s="3"/>
      <c r="F1534" s="3"/>
      <c r="G1534" s="3"/>
      <c r="H1534" s="3" t="s">
        <v>165</v>
      </c>
      <c r="I1534" s="4">
        <v>1</v>
      </c>
      <c r="J1534" s="3" t="s">
        <v>71</v>
      </c>
      <c r="K1534" s="7">
        <v>431.03</v>
      </c>
      <c r="L1534" s="7">
        <f>K1534*1.16</f>
        <v>499.9948</v>
      </c>
      <c r="M1534" s="7">
        <f>I1534*K1534</f>
        <v>431.03</v>
      </c>
      <c r="N1534" s="7">
        <f>I1534*L1534</f>
        <v>499.9948</v>
      </c>
      <c r="O1534" s="7">
        <v>1299.99</v>
      </c>
      <c r="P1534" s="5">
        <v>5199.96</v>
      </c>
      <c r="Q1534" s="5">
        <f>(O1534/L1534) - 1</f>
        <v>1.6000070400732</v>
      </c>
      <c r="R1534" s="7">
        <v>1149.99</v>
      </c>
      <c r="S1534" s="5">
        <v>4599.96</v>
      </c>
      <c r="T1534" s="5">
        <f>(Q1534/L1534) - 1</f>
        <v>-0.99679995263936</v>
      </c>
      <c r="U1534" s="7">
        <v>999.99</v>
      </c>
      <c r="V1534" s="5">
        <v>3999.96</v>
      </c>
      <c r="W1534" s="5">
        <f>(S1534/L1534) - 1</f>
        <v>8.2000156801631</v>
      </c>
      <c r="X1534" s="7">
        <v>949.99</v>
      </c>
      <c r="Y1534" s="5">
        <v>3799.96</v>
      </c>
      <c r="Z1534" s="5">
        <f>ABS((U1534/L1534) - 1)</f>
        <v>1.0000008000083</v>
      </c>
      <c r="AA1534" s="7">
        <v>549.99428</v>
      </c>
      <c r="AB1534" s="6">
        <v>5199.96</v>
      </c>
      <c r="AC1534" s="6">
        <f>ABS((W1534/L1534) - 1)</f>
        <v>0.98359979807757</v>
      </c>
      <c r="AD1534" s="8" t="s">
        <v>39</v>
      </c>
      <c r="AE1534" t="s">
        <v>39</v>
      </c>
      <c r="AF1534"/>
    </row>
    <row r="1535" spans="1:32" customHeight="1" ht="30">
      <c r="A1535" s="9">
        <v>31212</v>
      </c>
      <c r="B1535" s="9" t="s">
        <v>1916</v>
      </c>
      <c r="C1535" s="9" t="s">
        <v>30</v>
      </c>
      <c r="D1535" s="9" t="s">
        <v>1899</v>
      </c>
      <c r="E1535" s="9"/>
      <c r="F1535" s="9"/>
      <c r="G1535" s="9"/>
      <c r="H1535" s="9" t="s">
        <v>165</v>
      </c>
      <c r="I1535" s="10">
        <v>5</v>
      </c>
      <c r="J1535" s="9" t="s">
        <v>51</v>
      </c>
      <c r="K1535" s="12">
        <v>431.03</v>
      </c>
      <c r="L1535" s="12">
        <f>K1535*1.16</f>
        <v>499.9948</v>
      </c>
      <c r="M1535" s="12">
        <f>I1535*K1535</f>
        <v>2155.15</v>
      </c>
      <c r="N1535" s="12">
        <f>I1535*L1535</f>
        <v>2499.974</v>
      </c>
      <c r="O1535" s="12">
        <v>1299.99</v>
      </c>
      <c r="P1535" s="11">
        <v>5199.96</v>
      </c>
      <c r="Q1535" s="11">
        <f>(O1535/L1535) - 1</f>
        <v>1.6000070400732</v>
      </c>
      <c r="R1535" s="12">
        <v>1149.99</v>
      </c>
      <c r="S1535" s="11">
        <v>4599.96</v>
      </c>
      <c r="T1535" s="11">
        <f>(Q1535/L1535) - 1</f>
        <v>-0.99679995263936</v>
      </c>
      <c r="U1535" s="12">
        <v>999.99</v>
      </c>
      <c r="V1535" s="11">
        <v>3999.96</v>
      </c>
      <c r="W1535" s="11">
        <f>(S1535/L1535) - 1</f>
        <v>8.2000156801631</v>
      </c>
      <c r="X1535" s="12">
        <v>949.99</v>
      </c>
      <c r="Y1535" s="11">
        <v>3799.96</v>
      </c>
      <c r="Z1535" s="11">
        <f>ABS((U1535/L1535) - 1)</f>
        <v>1.0000008000083</v>
      </c>
      <c r="AA1535" s="12">
        <v>549.99428</v>
      </c>
      <c r="AB1535" s="6">
        <v>5199.96</v>
      </c>
      <c r="AC1535" s="6">
        <f>ABS((W1535/L1535) - 1)</f>
        <v>0.98359979807757</v>
      </c>
      <c r="AD1535" s="8" t="s">
        <v>39</v>
      </c>
      <c r="AE1535" t="s">
        <v>39</v>
      </c>
      <c r="AF1535"/>
    </row>
    <row r="1536" spans="1:32" customHeight="1" ht="30">
      <c r="A1536" s="3">
        <v>31214</v>
      </c>
      <c r="B1536" s="3" t="s">
        <v>1917</v>
      </c>
      <c r="C1536" s="3" t="s">
        <v>30</v>
      </c>
      <c r="D1536" s="3" t="s">
        <v>1899</v>
      </c>
      <c r="E1536" s="3"/>
      <c r="F1536" s="3"/>
      <c r="G1536" s="3"/>
      <c r="H1536" s="3" t="s">
        <v>165</v>
      </c>
      <c r="I1536" s="4">
        <v>1</v>
      </c>
      <c r="J1536" s="3" t="s">
        <v>40</v>
      </c>
      <c r="K1536" s="7">
        <v>984</v>
      </c>
      <c r="L1536" s="7">
        <f>K1536*1.16</f>
        <v>1141.44</v>
      </c>
      <c r="M1536" s="7">
        <f>I1536*K1536</f>
        <v>984</v>
      </c>
      <c r="N1536" s="7">
        <f>I1536*L1536</f>
        <v>1141.44</v>
      </c>
      <c r="O1536" s="7">
        <v>1299.99</v>
      </c>
      <c r="P1536" s="5">
        <v>5199.96</v>
      </c>
      <c r="Q1536" s="5">
        <f>(O1536/L1536) - 1</f>
        <v>0.13890349032801</v>
      </c>
      <c r="R1536" s="7">
        <v>1149.99</v>
      </c>
      <c r="S1536" s="5">
        <v>4599.96</v>
      </c>
      <c r="T1536" s="5">
        <f>(Q1536/L1536) - 1</f>
        <v>-0.99987830854856</v>
      </c>
      <c r="U1536" s="7">
        <v>999.99</v>
      </c>
      <c r="V1536" s="5">
        <v>3999.96</v>
      </c>
      <c r="W1536" s="5">
        <f>(S1536/L1536) - 1</f>
        <v>3.0299621530698</v>
      </c>
      <c r="X1536" s="7">
        <v>949.99</v>
      </c>
      <c r="Y1536" s="5">
        <v>3799.96</v>
      </c>
      <c r="Z1536" s="5">
        <f>ABS((U1536/L1536) - 1)</f>
        <v>0.1239224137931</v>
      </c>
      <c r="AA1536" s="7">
        <v>1255.584</v>
      </c>
      <c r="AB1536" s="6">
        <v>5199.96</v>
      </c>
      <c r="AC1536" s="6">
        <f>ABS((W1536/L1536) - 1)</f>
        <v>0.99734549152556</v>
      </c>
      <c r="AD1536" s="8" t="s">
        <v>39</v>
      </c>
      <c r="AE1536" t="s">
        <v>39</v>
      </c>
      <c r="AF1536" t="s">
        <v>1780</v>
      </c>
    </row>
    <row r="1537" spans="1:32" customHeight="1" ht="30">
      <c r="A1537" s="9">
        <v>31214</v>
      </c>
      <c r="B1537" s="9" t="s">
        <v>1917</v>
      </c>
      <c r="C1537" s="9" t="s">
        <v>30</v>
      </c>
      <c r="D1537" s="9" t="s">
        <v>1899</v>
      </c>
      <c r="E1537" s="9"/>
      <c r="F1537" s="9"/>
      <c r="G1537" s="9"/>
      <c r="H1537" s="9" t="s">
        <v>165</v>
      </c>
      <c r="I1537" s="10">
        <v>1</v>
      </c>
      <c r="J1537" s="9" t="s">
        <v>42</v>
      </c>
      <c r="K1537" s="12">
        <v>431.03</v>
      </c>
      <c r="L1537" s="12">
        <f>K1537*1.16</f>
        <v>499.9948</v>
      </c>
      <c r="M1537" s="12">
        <f>I1537*K1537</f>
        <v>431.03</v>
      </c>
      <c r="N1537" s="12">
        <f>I1537*L1537</f>
        <v>499.9948</v>
      </c>
      <c r="O1537" s="12">
        <v>1299.99</v>
      </c>
      <c r="P1537" s="11">
        <v>5199.96</v>
      </c>
      <c r="Q1537" s="11">
        <f>(O1537/L1537) - 1</f>
        <v>1.6000070400732</v>
      </c>
      <c r="R1537" s="12">
        <v>1149.99</v>
      </c>
      <c r="S1537" s="11">
        <v>4599.96</v>
      </c>
      <c r="T1537" s="11">
        <f>(Q1537/L1537) - 1</f>
        <v>-0.99679995263936</v>
      </c>
      <c r="U1537" s="12">
        <v>999.99</v>
      </c>
      <c r="V1537" s="11">
        <v>3999.96</v>
      </c>
      <c r="W1537" s="11">
        <f>(S1537/L1537) - 1</f>
        <v>8.2000156801631</v>
      </c>
      <c r="X1537" s="12">
        <v>949.99</v>
      </c>
      <c r="Y1537" s="11">
        <v>3799.96</v>
      </c>
      <c r="Z1537" s="11">
        <f>ABS((U1537/L1537) - 1)</f>
        <v>1.0000008000083</v>
      </c>
      <c r="AA1537" s="12">
        <v>549.99428</v>
      </c>
      <c r="AB1537" s="6">
        <v>5199.96</v>
      </c>
      <c r="AC1537" s="6">
        <f>ABS((W1537/L1537) - 1)</f>
        <v>0.98359979807757</v>
      </c>
      <c r="AD1537" s="8" t="s">
        <v>39</v>
      </c>
      <c r="AE1537" t="s">
        <v>39</v>
      </c>
      <c r="AF1537"/>
    </row>
    <row r="1538" spans="1:32" customHeight="1" ht="30">
      <c r="A1538" s="3">
        <v>31214</v>
      </c>
      <c r="B1538" s="3" t="s">
        <v>1917</v>
      </c>
      <c r="C1538" s="3" t="s">
        <v>30</v>
      </c>
      <c r="D1538" s="3" t="s">
        <v>1899</v>
      </c>
      <c r="E1538" s="3"/>
      <c r="F1538" s="3"/>
      <c r="G1538" s="3"/>
      <c r="H1538" s="3" t="s">
        <v>165</v>
      </c>
      <c r="I1538" s="4">
        <v>1</v>
      </c>
      <c r="J1538" s="3" t="s">
        <v>71</v>
      </c>
      <c r="K1538" s="7">
        <v>431.03</v>
      </c>
      <c r="L1538" s="7">
        <f>K1538*1.16</f>
        <v>499.9948</v>
      </c>
      <c r="M1538" s="7">
        <f>I1538*K1538</f>
        <v>431.03</v>
      </c>
      <c r="N1538" s="7">
        <f>I1538*L1538</f>
        <v>499.9948</v>
      </c>
      <c r="O1538" s="7">
        <v>1299.99</v>
      </c>
      <c r="P1538" s="5">
        <v>5199.96</v>
      </c>
      <c r="Q1538" s="5">
        <f>(O1538/L1538) - 1</f>
        <v>1.6000070400732</v>
      </c>
      <c r="R1538" s="7">
        <v>1149.99</v>
      </c>
      <c r="S1538" s="5">
        <v>4599.96</v>
      </c>
      <c r="T1538" s="5">
        <f>(Q1538/L1538) - 1</f>
        <v>-0.99679995263936</v>
      </c>
      <c r="U1538" s="7">
        <v>999.99</v>
      </c>
      <c r="V1538" s="5">
        <v>3999.96</v>
      </c>
      <c r="W1538" s="5">
        <f>(S1538/L1538) - 1</f>
        <v>8.2000156801631</v>
      </c>
      <c r="X1538" s="7">
        <v>949.99</v>
      </c>
      <c r="Y1538" s="5">
        <v>3799.96</v>
      </c>
      <c r="Z1538" s="5">
        <f>ABS((U1538/L1538) - 1)</f>
        <v>1.0000008000083</v>
      </c>
      <c r="AA1538" s="7">
        <v>549.99428</v>
      </c>
      <c r="AB1538" s="6">
        <v>5199.96</v>
      </c>
      <c r="AC1538" s="6">
        <f>ABS((W1538/L1538) - 1)</f>
        <v>0.98359979807757</v>
      </c>
      <c r="AD1538" s="8" t="s">
        <v>39</v>
      </c>
      <c r="AE1538" t="s">
        <v>39</v>
      </c>
      <c r="AF1538"/>
    </row>
    <row r="1539" spans="1:32" customHeight="1" ht="30">
      <c r="A1539" s="9">
        <v>31214</v>
      </c>
      <c r="B1539" s="9" t="s">
        <v>1917</v>
      </c>
      <c r="C1539" s="9" t="s">
        <v>30</v>
      </c>
      <c r="D1539" s="9" t="s">
        <v>1899</v>
      </c>
      <c r="E1539" s="9"/>
      <c r="F1539" s="9"/>
      <c r="G1539" s="9"/>
      <c r="H1539" s="9" t="s">
        <v>165</v>
      </c>
      <c r="I1539" s="10">
        <v>12</v>
      </c>
      <c r="J1539" s="9" t="s">
        <v>51</v>
      </c>
      <c r="K1539" s="12">
        <v>984</v>
      </c>
      <c r="L1539" s="12">
        <f>K1539*1.16</f>
        <v>1141.44</v>
      </c>
      <c r="M1539" s="12">
        <f>I1539*K1539</f>
        <v>11808</v>
      </c>
      <c r="N1539" s="12">
        <f>I1539*L1539</f>
        <v>13697.28</v>
      </c>
      <c r="O1539" s="12">
        <v>1299.99</v>
      </c>
      <c r="P1539" s="11">
        <v>5199.96</v>
      </c>
      <c r="Q1539" s="11">
        <f>(O1539/L1539) - 1</f>
        <v>0.13890349032801</v>
      </c>
      <c r="R1539" s="12">
        <v>1149.99</v>
      </c>
      <c r="S1539" s="11">
        <v>4599.96</v>
      </c>
      <c r="T1539" s="11">
        <f>(Q1539/L1539) - 1</f>
        <v>-0.99987830854856</v>
      </c>
      <c r="U1539" s="12">
        <v>999.99</v>
      </c>
      <c r="V1539" s="11">
        <v>3999.96</v>
      </c>
      <c r="W1539" s="11">
        <f>(S1539/L1539) - 1</f>
        <v>3.0299621530698</v>
      </c>
      <c r="X1539" s="12">
        <v>949.99</v>
      </c>
      <c r="Y1539" s="11">
        <v>3799.96</v>
      </c>
      <c r="Z1539" s="11">
        <f>ABS((U1539/L1539) - 1)</f>
        <v>0.1239224137931</v>
      </c>
      <c r="AA1539" s="12">
        <v>1255.584</v>
      </c>
      <c r="AB1539" s="6">
        <v>5199.96</v>
      </c>
      <c r="AC1539" s="6">
        <f>ABS((W1539/L1539) - 1)</f>
        <v>0.99734549152556</v>
      </c>
      <c r="AD1539" s="8" t="s">
        <v>39</v>
      </c>
      <c r="AE1539" t="s">
        <v>39</v>
      </c>
      <c r="AF1539" t="s">
        <v>1780</v>
      </c>
    </row>
    <row r="1540" spans="1:32" customHeight="1" ht="30">
      <c r="A1540" s="3" t="s">
        <v>1918</v>
      </c>
      <c r="B1540" s="3" t="s">
        <v>1919</v>
      </c>
      <c r="C1540" s="3" t="s">
        <v>30</v>
      </c>
      <c r="D1540" s="3" t="s">
        <v>1899</v>
      </c>
      <c r="E1540" s="3"/>
      <c r="F1540" s="3"/>
      <c r="G1540" s="3"/>
      <c r="H1540" s="3" t="s">
        <v>1920</v>
      </c>
      <c r="I1540" s="4">
        <v>1</v>
      </c>
      <c r="J1540" s="3" t="s">
        <v>42</v>
      </c>
      <c r="K1540" s="7">
        <v>5371.59</v>
      </c>
      <c r="L1540" s="7">
        <f>K1540*1.16</f>
        <v>6231.0444</v>
      </c>
      <c r="M1540" s="7">
        <f>I1540*K1540</f>
        <v>5371.59</v>
      </c>
      <c r="N1540" s="7">
        <f>I1540*L1540</f>
        <v>6231.0444</v>
      </c>
      <c r="O1540" s="7">
        <v>11215.88</v>
      </c>
      <c r="P1540" s="5">
        <v>44863.52</v>
      </c>
      <c r="Q1540" s="5">
        <f>(O1540/L1540) - 1</f>
        <v>0.80000001283894</v>
      </c>
      <c r="R1540" s="7">
        <v>10592.78</v>
      </c>
      <c r="S1540" s="5">
        <v>42371.12</v>
      </c>
      <c r="T1540" s="5">
        <f>(Q1540/L1540) - 1</f>
        <v>-0.99987161060627</v>
      </c>
      <c r="U1540" s="7">
        <v>9969.67</v>
      </c>
      <c r="V1540" s="5">
        <v>39878.68</v>
      </c>
      <c r="W1540" s="5">
        <f>(S1540/L1540) - 1</f>
        <v>5.8000029016003</v>
      </c>
      <c r="X1540" s="7">
        <v>9346.57</v>
      </c>
      <c r="Y1540" s="5">
        <v>37386.28</v>
      </c>
      <c r="Z1540" s="5">
        <f>ABS((U1540/L1540) - 1)</f>
        <v>0.59999983309379</v>
      </c>
      <c r="AA1540" s="7">
        <v>6854.14884</v>
      </c>
      <c r="AB1540" s="6">
        <v>44863.52</v>
      </c>
      <c r="AC1540" s="6">
        <f>ABS((W1540/L1540) - 1)</f>
        <v>0.99906917644471</v>
      </c>
      <c r="AD1540" s="8">
        <v>418</v>
      </c>
      <c r="AE1540" t="s">
        <v>1921</v>
      </c>
      <c r="AF1540"/>
    </row>
    <row r="1541" spans="1:32" customHeight="1" ht="30">
      <c r="A1541" s="9">
        <v>3817338</v>
      </c>
      <c r="B1541" s="9" t="s">
        <v>1922</v>
      </c>
      <c r="C1541" s="9" t="s">
        <v>30</v>
      </c>
      <c r="D1541" s="9" t="s">
        <v>1899</v>
      </c>
      <c r="E1541" s="9"/>
      <c r="F1541" s="9"/>
      <c r="G1541" s="9"/>
      <c r="H1541" s="9" t="s">
        <v>165</v>
      </c>
      <c r="I1541" s="10">
        <v>1</v>
      </c>
      <c r="J1541" s="9" t="s">
        <v>71</v>
      </c>
      <c r="K1541" s="12">
        <v>994.69</v>
      </c>
      <c r="L1541" s="12">
        <f>K1541*1.16</f>
        <v>1153.8404</v>
      </c>
      <c r="M1541" s="12">
        <f>I1541*K1541</f>
        <v>994.69</v>
      </c>
      <c r="N1541" s="12">
        <f>I1541*L1541</f>
        <v>1153.8404</v>
      </c>
      <c r="O1541" s="12">
        <v>4500</v>
      </c>
      <c r="P1541" s="11">
        <v>18000</v>
      </c>
      <c r="Q1541" s="11">
        <f>(O1541/L1541) - 1</f>
        <v>2.900019448097</v>
      </c>
      <c r="R1541" s="12">
        <v>4000</v>
      </c>
      <c r="S1541" s="11">
        <v>16000</v>
      </c>
      <c r="T1541" s="11">
        <f>(Q1541/L1541) - 1</f>
        <v>-0.99748663727835</v>
      </c>
      <c r="U1541" s="12">
        <v>3500</v>
      </c>
      <c r="V1541" s="11">
        <v>14000</v>
      </c>
      <c r="W1541" s="11">
        <f>(S1541/L1541) - 1</f>
        <v>12.866735815456</v>
      </c>
      <c r="X1541" s="12">
        <v>1961.53</v>
      </c>
      <c r="Y1541" s="11">
        <v>7846.12</v>
      </c>
      <c r="Z1541" s="11">
        <f>ABS((U1541/L1541) - 1)</f>
        <v>2.033348459631</v>
      </c>
      <c r="AA1541" s="12">
        <v>1269.22444</v>
      </c>
      <c r="AB1541" s="6">
        <v>18000</v>
      </c>
      <c r="AC1541" s="6">
        <f>ABS((W1541/L1541) - 1)</f>
        <v>0.98884877335249</v>
      </c>
      <c r="AD1541" s="8" t="s">
        <v>39</v>
      </c>
      <c r="AE1541" t="s">
        <v>39</v>
      </c>
      <c r="AF1541"/>
    </row>
    <row r="1542" spans="1:32" customHeight="1" ht="30">
      <c r="A1542" s="3" t="s">
        <v>1923</v>
      </c>
      <c r="B1542" s="3" t="s">
        <v>1924</v>
      </c>
      <c r="C1542" s="3" t="s">
        <v>30</v>
      </c>
      <c r="D1542" s="3" t="s">
        <v>1899</v>
      </c>
      <c r="E1542" s="3"/>
      <c r="F1542" s="3"/>
      <c r="G1542" s="3"/>
      <c r="H1542" s="3" t="s">
        <v>279</v>
      </c>
      <c r="I1542" s="4">
        <v>1</v>
      </c>
      <c r="J1542" s="3" t="s">
        <v>38</v>
      </c>
      <c r="K1542" s="7">
        <v>3593.43</v>
      </c>
      <c r="L1542" s="7">
        <f>K1542*1.16</f>
        <v>4168.3788</v>
      </c>
      <c r="M1542" s="7">
        <f>I1542*K1542</f>
        <v>3593.43</v>
      </c>
      <c r="N1542" s="7">
        <f>I1542*L1542</f>
        <v>4168.3788</v>
      </c>
      <c r="O1542" s="7">
        <v>6252.57</v>
      </c>
      <c r="P1542" s="5">
        <v>25010.28</v>
      </c>
      <c r="Q1542" s="5">
        <f>(O1542/L1542) - 1</f>
        <v>0.50000043182256</v>
      </c>
      <c r="R1542" s="7">
        <v>5835.73</v>
      </c>
      <c r="S1542" s="5">
        <v>23342.92</v>
      </c>
      <c r="T1542" s="5">
        <f>(Q1542/L1542) - 1</f>
        <v>-0.99988004918559</v>
      </c>
      <c r="U1542" s="7">
        <v>5418.89</v>
      </c>
      <c r="V1542" s="5">
        <v>21675.56</v>
      </c>
      <c r="W1542" s="5">
        <f>(S1542/L1542) - 1</f>
        <v>4.5999996929262</v>
      </c>
      <c r="X1542" s="7">
        <v>5002.05</v>
      </c>
      <c r="Y1542" s="5">
        <v>20008.2</v>
      </c>
      <c r="Z1542" s="5">
        <f>ABS((U1542/L1542) - 1)</f>
        <v>0.29999941464053</v>
      </c>
      <c r="AA1542" s="7">
        <v>4585.21668</v>
      </c>
      <c r="AB1542" s="6">
        <v>25010.28</v>
      </c>
      <c r="AC1542" s="6">
        <f>ABS((W1542/L1542) - 1)</f>
        <v>0.99889645353418</v>
      </c>
      <c r="AD1542" s="8">
        <v>160</v>
      </c>
      <c r="AE1542" t="s">
        <v>1925</v>
      </c>
      <c r="AF1542"/>
    </row>
    <row r="1543" spans="1:32" customHeight="1" ht="30">
      <c r="A1543" s="9" t="s">
        <v>1926</v>
      </c>
      <c r="B1543" s="9" t="s">
        <v>1927</v>
      </c>
      <c r="C1543" s="9" t="s">
        <v>30</v>
      </c>
      <c r="D1543" s="9" t="s">
        <v>1899</v>
      </c>
      <c r="E1543" s="9"/>
      <c r="F1543" s="9"/>
      <c r="G1543" s="9"/>
      <c r="H1543" s="9" t="s">
        <v>165</v>
      </c>
      <c r="I1543" s="10">
        <v>1</v>
      </c>
      <c r="J1543" s="9" t="s">
        <v>42</v>
      </c>
      <c r="K1543" s="12">
        <v>3793.98</v>
      </c>
      <c r="L1543" s="12">
        <f>K1543*1.16</f>
        <v>4401.0168</v>
      </c>
      <c r="M1543" s="12">
        <f>I1543*K1543</f>
        <v>3793.98</v>
      </c>
      <c r="N1543" s="12">
        <f>I1543*L1543</f>
        <v>4401.0168</v>
      </c>
      <c r="O1543" s="12">
        <v>6601.18</v>
      </c>
      <c r="P1543" s="11">
        <v>26404.72</v>
      </c>
      <c r="Q1543" s="11">
        <f>(O1543/L1543) - 1</f>
        <v>0.49992156358049</v>
      </c>
      <c r="R1543" s="12">
        <v>6161.1</v>
      </c>
      <c r="S1543" s="11">
        <v>24644.4</v>
      </c>
      <c r="T1543" s="11">
        <f>(Q1543/L1543) - 1</f>
        <v>-0.99988640771297</v>
      </c>
      <c r="U1543" s="12">
        <v>5721.02</v>
      </c>
      <c r="V1543" s="11">
        <v>22884.08</v>
      </c>
      <c r="W1543" s="11">
        <f>(S1543/L1543) - 1</f>
        <v>4.5997059588593</v>
      </c>
      <c r="X1543" s="12">
        <v>5721.02</v>
      </c>
      <c r="Y1543" s="11">
        <v>22884.08</v>
      </c>
      <c r="Z1543" s="11">
        <f>ABS((U1543/L1543) - 1)</f>
        <v>0.29993141584917</v>
      </c>
      <c r="AA1543" s="12">
        <v>4841.11848</v>
      </c>
      <c r="AB1543" s="6">
        <v>26404.72</v>
      </c>
      <c r="AC1543" s="6">
        <f>ABS((W1543/L1543) - 1)</f>
        <v>0.99895485380586</v>
      </c>
      <c r="AD1543" s="8">
        <v>560</v>
      </c>
      <c r="AE1543" t="s">
        <v>1001</v>
      </c>
      <c r="AF1543"/>
    </row>
    <row r="1544" spans="1:32" customHeight="1" ht="30">
      <c r="A1544" s="3">
        <v>830871</v>
      </c>
      <c r="B1544" s="3" t="s">
        <v>1928</v>
      </c>
      <c r="C1544" s="3" t="s">
        <v>30</v>
      </c>
      <c r="D1544" s="3" t="s">
        <v>1899</v>
      </c>
      <c r="E1544" s="3"/>
      <c r="F1544" s="3"/>
      <c r="G1544" s="3"/>
      <c r="H1544" s="3" t="s">
        <v>1929</v>
      </c>
      <c r="I1544" s="4">
        <v>1</v>
      </c>
      <c r="J1544" s="3" t="s">
        <v>40</v>
      </c>
      <c r="K1544" s="7">
        <v>4842.3</v>
      </c>
      <c r="L1544" s="7">
        <f>K1544*1.16</f>
        <v>5617.068</v>
      </c>
      <c r="M1544" s="7">
        <f>I1544*K1544</f>
        <v>4842.3</v>
      </c>
      <c r="N1544" s="7">
        <f>I1544*L1544</f>
        <v>5617.068</v>
      </c>
      <c r="O1544" s="7">
        <v>8425.6</v>
      </c>
      <c r="P1544" s="5">
        <v>33702.4</v>
      </c>
      <c r="Q1544" s="5">
        <f>(O1544/L1544) - 1</f>
        <v>0.49999964394236</v>
      </c>
      <c r="R1544" s="7">
        <v>7863.9</v>
      </c>
      <c r="S1544" s="5">
        <v>31455.6</v>
      </c>
      <c r="T1544" s="5">
        <f>(Q1544/L1544) - 1</f>
        <v>-0.99991098565231</v>
      </c>
      <c r="U1544" s="7">
        <v>7302.19</v>
      </c>
      <c r="V1544" s="5">
        <v>29208.76</v>
      </c>
      <c r="W1544" s="5">
        <f>(S1544/L1544) - 1</f>
        <v>4.6000034181534</v>
      </c>
      <c r="X1544" s="7"/>
      <c r="Y1544" s="5">
        <v>0</v>
      </c>
      <c r="Z1544" s="5">
        <f>ABS((U1544/L1544) - 1)</f>
        <v>0.30000028484612</v>
      </c>
      <c r="AA1544" s="7">
        <v>6178.7748</v>
      </c>
      <c r="AB1544" s="6">
        <v>33702.4</v>
      </c>
      <c r="AC1544" s="6">
        <f>ABS((W1544/L1544) - 1)</f>
        <v>0.99918106680956</v>
      </c>
      <c r="AD1544" s="8" t="s">
        <v>39</v>
      </c>
      <c r="AE1544" t="s">
        <v>39</v>
      </c>
      <c r="AF1544" t="s">
        <v>73</v>
      </c>
    </row>
    <row r="1545" spans="1:32" customHeight="1" ht="30">
      <c r="A1545" s="9">
        <v>830871</v>
      </c>
      <c r="B1545" s="9" t="s">
        <v>1928</v>
      </c>
      <c r="C1545" s="9" t="s">
        <v>30</v>
      </c>
      <c r="D1545" s="9" t="s">
        <v>1899</v>
      </c>
      <c r="E1545" s="9"/>
      <c r="F1545" s="9"/>
      <c r="G1545" s="9"/>
      <c r="H1545" s="9" t="s">
        <v>1929</v>
      </c>
      <c r="I1545" s="10">
        <v>1</v>
      </c>
      <c r="J1545" s="9" t="s">
        <v>42</v>
      </c>
      <c r="K1545" s="12">
        <v>4842.3</v>
      </c>
      <c r="L1545" s="12">
        <f>K1545*1.16</f>
        <v>5617.068</v>
      </c>
      <c r="M1545" s="12">
        <f>I1545*K1545</f>
        <v>4842.3</v>
      </c>
      <c r="N1545" s="12">
        <f>I1545*L1545</f>
        <v>5617.068</v>
      </c>
      <c r="O1545" s="12">
        <v>8425.6</v>
      </c>
      <c r="P1545" s="11">
        <v>33702.4</v>
      </c>
      <c r="Q1545" s="11">
        <f>(O1545/L1545) - 1</f>
        <v>0.49999964394236</v>
      </c>
      <c r="R1545" s="12">
        <v>7863.9</v>
      </c>
      <c r="S1545" s="11">
        <v>31455.6</v>
      </c>
      <c r="T1545" s="11">
        <f>(Q1545/L1545) - 1</f>
        <v>-0.99991098565231</v>
      </c>
      <c r="U1545" s="12">
        <v>7302.19</v>
      </c>
      <c r="V1545" s="11">
        <v>29208.76</v>
      </c>
      <c r="W1545" s="11">
        <f>(S1545/L1545) - 1</f>
        <v>4.6000034181534</v>
      </c>
      <c r="X1545" s="12"/>
      <c r="Y1545" s="11">
        <v>0</v>
      </c>
      <c r="Z1545" s="11">
        <f>ABS((U1545/L1545) - 1)</f>
        <v>0.30000028484612</v>
      </c>
      <c r="AA1545" s="12">
        <v>6178.7748</v>
      </c>
      <c r="AB1545" s="6">
        <v>33702.4</v>
      </c>
      <c r="AC1545" s="6">
        <f>ABS((W1545/L1545) - 1)</f>
        <v>0.99918106680956</v>
      </c>
      <c r="AD1545" s="8" t="s">
        <v>39</v>
      </c>
      <c r="AE1545" t="s">
        <v>39</v>
      </c>
      <c r="AF1545" t="s">
        <v>73</v>
      </c>
    </row>
    <row r="1546" spans="1:32" customHeight="1" ht="30">
      <c r="A1546" s="3" t="s">
        <v>1930</v>
      </c>
      <c r="B1546" s="3" t="s">
        <v>1931</v>
      </c>
      <c r="C1546" s="3" t="s">
        <v>30</v>
      </c>
      <c r="D1546" s="3" t="s">
        <v>1899</v>
      </c>
      <c r="E1546" s="3"/>
      <c r="F1546" s="3"/>
      <c r="G1546" s="3"/>
      <c r="H1546" s="3" t="s">
        <v>1929</v>
      </c>
      <c r="I1546" s="4">
        <v>1</v>
      </c>
      <c r="J1546" s="3" t="s">
        <v>42</v>
      </c>
      <c r="K1546" s="7">
        <v>2586.2</v>
      </c>
      <c r="L1546" s="7">
        <f>K1546*1.16</f>
        <v>2999.992</v>
      </c>
      <c r="M1546" s="7">
        <f>I1546*K1546</f>
        <v>2586.2</v>
      </c>
      <c r="N1546" s="7">
        <f>I1546*L1546</f>
        <v>2999.992</v>
      </c>
      <c r="O1546" s="7">
        <v>4799.99</v>
      </c>
      <c r="P1546" s="5">
        <v>19199.96</v>
      </c>
      <c r="Q1546" s="5">
        <f>(O1546/L1546) - 1</f>
        <v>0.60000093333582</v>
      </c>
      <c r="R1546" s="7">
        <v>4499.99</v>
      </c>
      <c r="S1546" s="5">
        <v>17999.96</v>
      </c>
      <c r="T1546" s="5">
        <f>(Q1546/L1546) - 1</f>
        <v>-0.99979999915555</v>
      </c>
      <c r="U1546" s="7">
        <v>4199.99</v>
      </c>
      <c r="V1546" s="5">
        <v>16799.96</v>
      </c>
      <c r="W1546" s="5">
        <f>(S1546/L1546) - 1</f>
        <v>5.0000026666738</v>
      </c>
      <c r="X1546" s="7">
        <v>3899.99</v>
      </c>
      <c r="Y1546" s="5">
        <v>15599.96</v>
      </c>
      <c r="Z1546" s="5">
        <f>ABS((U1546/L1546) - 1)</f>
        <v>0.40000040000107</v>
      </c>
      <c r="AA1546" s="7">
        <v>3299.9912</v>
      </c>
      <c r="AB1546" s="6">
        <v>19199.96</v>
      </c>
      <c r="AC1546" s="6">
        <f>ABS((W1546/L1546) - 1)</f>
        <v>0.99833332799998</v>
      </c>
      <c r="AD1546" s="8" t="s">
        <v>39</v>
      </c>
      <c r="AE1546" t="s">
        <v>39</v>
      </c>
      <c r="AF1546"/>
    </row>
    <row r="1547" spans="1:32" customHeight="1" ht="30">
      <c r="A1547" s="9">
        <v>8317384</v>
      </c>
      <c r="B1547" s="9" t="s">
        <v>1932</v>
      </c>
      <c r="C1547" s="9" t="s">
        <v>30</v>
      </c>
      <c r="D1547" s="9" t="s">
        <v>1899</v>
      </c>
      <c r="E1547" s="9"/>
      <c r="F1547" s="9"/>
      <c r="G1547" s="9"/>
      <c r="H1547" s="9" t="s">
        <v>165</v>
      </c>
      <c r="I1547" s="10">
        <v>1</v>
      </c>
      <c r="J1547" s="9" t="s">
        <v>40</v>
      </c>
      <c r="K1547" s="12">
        <v>994.69</v>
      </c>
      <c r="L1547" s="12">
        <f>K1547*1.16</f>
        <v>1153.8404</v>
      </c>
      <c r="M1547" s="12">
        <f>I1547*K1547</f>
        <v>994.69</v>
      </c>
      <c r="N1547" s="12">
        <f>I1547*L1547</f>
        <v>1153.8404</v>
      </c>
      <c r="O1547" s="12">
        <v>4500</v>
      </c>
      <c r="P1547" s="11">
        <v>18000</v>
      </c>
      <c r="Q1547" s="11">
        <f>(O1547/L1547) - 1</f>
        <v>2.900019448097</v>
      </c>
      <c r="R1547" s="12">
        <v>4000</v>
      </c>
      <c r="S1547" s="11">
        <v>16000</v>
      </c>
      <c r="T1547" s="11">
        <f>(Q1547/L1547) - 1</f>
        <v>-0.99748663727835</v>
      </c>
      <c r="U1547" s="12">
        <v>3500</v>
      </c>
      <c r="V1547" s="11">
        <v>14000</v>
      </c>
      <c r="W1547" s="11">
        <f>(S1547/L1547) - 1</f>
        <v>12.866735815456</v>
      </c>
      <c r="X1547" s="12">
        <v>1961.53</v>
      </c>
      <c r="Y1547" s="11">
        <v>7846.12</v>
      </c>
      <c r="Z1547" s="11">
        <f>ABS((U1547/L1547) - 1)</f>
        <v>2.033348459631</v>
      </c>
      <c r="AA1547" s="12">
        <v>1269.22444</v>
      </c>
      <c r="AB1547" s="6">
        <v>18000</v>
      </c>
      <c r="AC1547" s="6">
        <f>ABS((W1547/L1547) - 1)</f>
        <v>0.98884877335249</v>
      </c>
      <c r="AD1547" s="8" t="s">
        <v>39</v>
      </c>
      <c r="AE1547" t="s">
        <v>39</v>
      </c>
      <c r="AF1547"/>
    </row>
    <row r="1548" spans="1:32" customHeight="1" ht="30">
      <c r="A1548" s="3">
        <v>8317384</v>
      </c>
      <c r="B1548" s="3" t="s">
        <v>1932</v>
      </c>
      <c r="C1548" s="3" t="s">
        <v>30</v>
      </c>
      <c r="D1548" s="3" t="s">
        <v>1899</v>
      </c>
      <c r="E1548" s="3"/>
      <c r="F1548" s="3"/>
      <c r="G1548" s="3"/>
      <c r="H1548" s="3" t="s">
        <v>165</v>
      </c>
      <c r="I1548" s="4">
        <v>1</v>
      </c>
      <c r="J1548" s="3" t="s">
        <v>42</v>
      </c>
      <c r="K1548" s="7">
        <v>994.69</v>
      </c>
      <c r="L1548" s="7">
        <f>K1548*1.16</f>
        <v>1153.8404</v>
      </c>
      <c r="M1548" s="7">
        <f>I1548*K1548</f>
        <v>994.69</v>
      </c>
      <c r="N1548" s="7">
        <f>I1548*L1548</f>
        <v>1153.8404</v>
      </c>
      <c r="O1548" s="7">
        <v>4500</v>
      </c>
      <c r="P1548" s="5">
        <v>18000</v>
      </c>
      <c r="Q1548" s="5">
        <f>(O1548/L1548) - 1</f>
        <v>2.900019448097</v>
      </c>
      <c r="R1548" s="7">
        <v>4000</v>
      </c>
      <c r="S1548" s="5">
        <v>16000</v>
      </c>
      <c r="T1548" s="5">
        <f>(Q1548/L1548) - 1</f>
        <v>-0.99748663727835</v>
      </c>
      <c r="U1548" s="7">
        <v>3500</v>
      </c>
      <c r="V1548" s="5">
        <v>14000</v>
      </c>
      <c r="W1548" s="5">
        <f>(S1548/L1548) - 1</f>
        <v>12.866735815456</v>
      </c>
      <c r="X1548" s="7">
        <v>1961.53</v>
      </c>
      <c r="Y1548" s="5">
        <v>7846.12</v>
      </c>
      <c r="Z1548" s="5">
        <f>ABS((U1548/L1548) - 1)</f>
        <v>2.033348459631</v>
      </c>
      <c r="AA1548" s="7">
        <v>1269.22444</v>
      </c>
      <c r="AB1548" s="6">
        <v>18000</v>
      </c>
      <c r="AC1548" s="6">
        <f>ABS((W1548/L1548) - 1)</f>
        <v>0.98884877335249</v>
      </c>
      <c r="AD1548" s="8" t="s">
        <v>39</v>
      </c>
      <c r="AE1548" t="s">
        <v>39</v>
      </c>
      <c r="AF1548"/>
    </row>
    <row r="1549" spans="1:32" customHeight="1" ht="30">
      <c r="A1549" s="9">
        <v>8317384</v>
      </c>
      <c r="B1549" s="9" t="s">
        <v>1932</v>
      </c>
      <c r="C1549" s="9" t="s">
        <v>30</v>
      </c>
      <c r="D1549" s="9" t="s">
        <v>1899</v>
      </c>
      <c r="E1549" s="9"/>
      <c r="F1549" s="9"/>
      <c r="G1549" s="9"/>
      <c r="H1549" s="9" t="s">
        <v>165</v>
      </c>
      <c r="I1549" s="10">
        <v>4</v>
      </c>
      <c r="J1549" s="9" t="s">
        <v>71</v>
      </c>
      <c r="K1549" s="12">
        <v>994.69</v>
      </c>
      <c r="L1549" s="12">
        <f>K1549*1.16</f>
        <v>1153.8404</v>
      </c>
      <c r="M1549" s="12">
        <f>I1549*K1549</f>
        <v>3978.76</v>
      </c>
      <c r="N1549" s="12">
        <f>I1549*L1549</f>
        <v>4615.3616</v>
      </c>
      <c r="O1549" s="12">
        <v>4500</v>
      </c>
      <c r="P1549" s="11">
        <v>18000</v>
      </c>
      <c r="Q1549" s="11">
        <f>(O1549/L1549) - 1</f>
        <v>2.900019448097</v>
      </c>
      <c r="R1549" s="12">
        <v>4000</v>
      </c>
      <c r="S1549" s="11">
        <v>16000</v>
      </c>
      <c r="T1549" s="11">
        <f>(Q1549/L1549) - 1</f>
        <v>-0.99748663727835</v>
      </c>
      <c r="U1549" s="12">
        <v>3500</v>
      </c>
      <c r="V1549" s="11">
        <v>14000</v>
      </c>
      <c r="W1549" s="11">
        <f>(S1549/L1549) - 1</f>
        <v>12.866735815456</v>
      </c>
      <c r="X1549" s="12">
        <v>1961.53</v>
      </c>
      <c r="Y1549" s="11">
        <v>7846.12</v>
      </c>
      <c r="Z1549" s="11">
        <f>ABS((U1549/L1549) - 1)</f>
        <v>2.033348459631</v>
      </c>
      <c r="AA1549" s="12">
        <v>1269.22444</v>
      </c>
      <c r="AB1549" s="6">
        <v>18000</v>
      </c>
      <c r="AC1549" s="6">
        <f>ABS((W1549/L1549) - 1)</f>
        <v>0.98884877335249</v>
      </c>
      <c r="AD1549" s="8" t="s">
        <v>39</v>
      </c>
      <c r="AE1549" t="s">
        <v>39</v>
      </c>
      <c r="AF1549"/>
    </row>
    <row r="1550" spans="1:32" customHeight="1" ht="30">
      <c r="A1550" s="3">
        <v>851994</v>
      </c>
      <c r="B1550" s="3" t="s">
        <v>1933</v>
      </c>
      <c r="C1550" s="3" t="s">
        <v>30</v>
      </c>
      <c r="D1550" s="3" t="s">
        <v>1899</v>
      </c>
      <c r="E1550" s="3"/>
      <c r="F1550" s="3"/>
      <c r="G1550" s="3"/>
      <c r="H1550" s="3" t="s">
        <v>165</v>
      </c>
      <c r="I1550" s="4">
        <v>1</v>
      </c>
      <c r="J1550" s="3" t="s">
        <v>40</v>
      </c>
      <c r="K1550" s="7">
        <v>500</v>
      </c>
      <c r="L1550" s="7">
        <f>K1550*1.16</f>
        <v>580</v>
      </c>
      <c r="M1550" s="7">
        <f>I1550*K1550</f>
        <v>500</v>
      </c>
      <c r="N1550" s="7">
        <f>I1550*L1550</f>
        <v>580</v>
      </c>
      <c r="O1550" s="7">
        <v>3500</v>
      </c>
      <c r="P1550" s="5">
        <v>14000</v>
      </c>
      <c r="Q1550" s="5">
        <f>(O1550/L1550) - 1</f>
        <v>5.0344827586207</v>
      </c>
      <c r="R1550" s="7">
        <v>3000</v>
      </c>
      <c r="S1550" s="5">
        <v>12000</v>
      </c>
      <c r="T1550" s="5">
        <f>(Q1550/L1550) - 1</f>
        <v>-0.99131985731272</v>
      </c>
      <c r="U1550" s="7">
        <v>2500</v>
      </c>
      <c r="V1550" s="5">
        <v>10000</v>
      </c>
      <c r="W1550" s="5">
        <f>(S1550/L1550) - 1</f>
        <v>19.689655172414</v>
      </c>
      <c r="X1550" s="7">
        <v>1500</v>
      </c>
      <c r="Y1550" s="5">
        <v>6000</v>
      </c>
      <c r="Z1550" s="5">
        <f>ABS((U1550/L1550) - 1)</f>
        <v>3.3103448275862</v>
      </c>
      <c r="AA1550" s="7">
        <v>638</v>
      </c>
      <c r="AB1550" s="6">
        <v>14000</v>
      </c>
      <c r="AC1550" s="6">
        <f>ABS((W1550/L1550) - 1)</f>
        <v>0.96605231866825</v>
      </c>
      <c r="AD1550" s="8" t="s">
        <v>39</v>
      </c>
      <c r="AE1550" t="s">
        <v>39</v>
      </c>
      <c r="AF1550"/>
    </row>
    <row r="1551" spans="1:32" customHeight="1" ht="30">
      <c r="A1551" s="9">
        <v>851994</v>
      </c>
      <c r="B1551" s="9" t="s">
        <v>1933</v>
      </c>
      <c r="C1551" s="9" t="s">
        <v>30</v>
      </c>
      <c r="D1551" s="9" t="s">
        <v>1899</v>
      </c>
      <c r="E1551" s="9"/>
      <c r="F1551" s="9"/>
      <c r="G1551" s="9"/>
      <c r="H1551" s="9" t="s">
        <v>165</v>
      </c>
      <c r="I1551" s="10">
        <v>1</v>
      </c>
      <c r="J1551" s="9" t="s">
        <v>89</v>
      </c>
      <c r="K1551" s="12">
        <v>500</v>
      </c>
      <c r="L1551" s="12">
        <f>K1551*1.16</f>
        <v>580</v>
      </c>
      <c r="M1551" s="12">
        <f>I1551*K1551</f>
        <v>500</v>
      </c>
      <c r="N1551" s="12">
        <f>I1551*L1551</f>
        <v>580</v>
      </c>
      <c r="O1551" s="12">
        <v>3500</v>
      </c>
      <c r="P1551" s="11">
        <v>14000</v>
      </c>
      <c r="Q1551" s="11">
        <f>(O1551/L1551) - 1</f>
        <v>5.0344827586207</v>
      </c>
      <c r="R1551" s="12">
        <v>3000</v>
      </c>
      <c r="S1551" s="11">
        <v>12000</v>
      </c>
      <c r="T1551" s="11">
        <f>(Q1551/L1551) - 1</f>
        <v>-0.99131985731272</v>
      </c>
      <c r="U1551" s="12">
        <v>2500</v>
      </c>
      <c r="V1551" s="11">
        <v>10000</v>
      </c>
      <c r="W1551" s="11">
        <f>(S1551/L1551) - 1</f>
        <v>19.689655172414</v>
      </c>
      <c r="X1551" s="12">
        <v>1500</v>
      </c>
      <c r="Y1551" s="11">
        <v>6000</v>
      </c>
      <c r="Z1551" s="11">
        <f>ABS((U1551/L1551) - 1)</f>
        <v>3.3103448275862</v>
      </c>
      <c r="AA1551" s="12">
        <v>638</v>
      </c>
      <c r="AB1551" s="6">
        <v>14000</v>
      </c>
      <c r="AC1551" s="6">
        <f>ABS((W1551/L1551) - 1)</f>
        <v>0.96605231866825</v>
      </c>
      <c r="AD1551" s="8" t="s">
        <v>39</v>
      </c>
      <c r="AE1551" t="s">
        <v>39</v>
      </c>
      <c r="AF1551"/>
    </row>
    <row r="1552" spans="1:32" customHeight="1" ht="30">
      <c r="A1552" s="3">
        <v>851994</v>
      </c>
      <c r="B1552" s="3" t="s">
        <v>1933</v>
      </c>
      <c r="C1552" s="3" t="s">
        <v>30</v>
      </c>
      <c r="D1552" s="3" t="s">
        <v>1899</v>
      </c>
      <c r="E1552" s="3"/>
      <c r="F1552" s="3"/>
      <c r="G1552" s="3"/>
      <c r="H1552" s="3" t="s">
        <v>165</v>
      </c>
      <c r="I1552" s="4">
        <v>2</v>
      </c>
      <c r="J1552" s="3" t="s">
        <v>42</v>
      </c>
      <c r="K1552" s="7">
        <v>788.79</v>
      </c>
      <c r="L1552" s="7">
        <f>K1552*1.16</f>
        <v>914.9964</v>
      </c>
      <c r="M1552" s="7">
        <f>I1552*K1552</f>
        <v>1577.58</v>
      </c>
      <c r="N1552" s="7">
        <f>I1552*L1552</f>
        <v>1829.9928</v>
      </c>
      <c r="O1552" s="7">
        <v>3500</v>
      </c>
      <c r="P1552" s="5">
        <v>14000</v>
      </c>
      <c r="Q1552" s="5">
        <f>(O1552/L1552) - 1</f>
        <v>2.8251516617989</v>
      </c>
      <c r="R1552" s="7">
        <v>3000</v>
      </c>
      <c r="S1552" s="5">
        <v>12000</v>
      </c>
      <c r="T1552" s="5">
        <f>(Q1552/L1552) - 1</f>
        <v>-0.99691239040744</v>
      </c>
      <c r="U1552" s="7">
        <v>2500</v>
      </c>
      <c r="V1552" s="5">
        <v>10000</v>
      </c>
      <c r="W1552" s="5">
        <f>(S1552/L1552) - 1</f>
        <v>12.114805697596</v>
      </c>
      <c r="X1552" s="7">
        <v>1500</v>
      </c>
      <c r="Y1552" s="5">
        <v>6000</v>
      </c>
      <c r="Z1552" s="5">
        <f>ABS((U1552/L1552) - 1)</f>
        <v>1.7322511869992</v>
      </c>
      <c r="AA1552" s="7">
        <v>1006.49604</v>
      </c>
      <c r="AB1552" s="6">
        <v>14000</v>
      </c>
      <c r="AC1552" s="6">
        <f>ABS((W1552/L1552) - 1)</f>
        <v>0.98675972310099</v>
      </c>
      <c r="AD1552" s="8" t="s">
        <v>39</v>
      </c>
      <c r="AE1552" t="s">
        <v>39</v>
      </c>
      <c r="AF1552"/>
    </row>
    <row r="1553" spans="1:32" customHeight="1" ht="30">
      <c r="A1553" s="9">
        <v>851994</v>
      </c>
      <c r="B1553" s="9" t="s">
        <v>1933</v>
      </c>
      <c r="C1553" s="9" t="s">
        <v>30</v>
      </c>
      <c r="D1553" s="9" t="s">
        <v>1899</v>
      </c>
      <c r="E1553" s="9"/>
      <c r="F1553" s="9"/>
      <c r="G1553" s="9"/>
      <c r="H1553" s="9" t="s">
        <v>165</v>
      </c>
      <c r="I1553" s="10">
        <v>8</v>
      </c>
      <c r="J1553" s="9" t="s">
        <v>71</v>
      </c>
      <c r="K1553" s="12">
        <v>1077.58</v>
      </c>
      <c r="L1553" s="12">
        <f>K1553*1.16</f>
        <v>1249.9928</v>
      </c>
      <c r="M1553" s="12">
        <f>I1553*K1553</f>
        <v>8620.64</v>
      </c>
      <c r="N1553" s="12">
        <f>I1553*L1553</f>
        <v>9999.9424</v>
      </c>
      <c r="O1553" s="12">
        <v>3500</v>
      </c>
      <c r="P1553" s="11">
        <v>14000</v>
      </c>
      <c r="Q1553" s="11">
        <f>(O1553/L1553) - 1</f>
        <v>1.8000161280929</v>
      </c>
      <c r="R1553" s="12">
        <v>3000</v>
      </c>
      <c r="S1553" s="11">
        <v>12000</v>
      </c>
      <c r="T1553" s="11">
        <f>(Q1553/L1553) - 1</f>
        <v>-0.998559978803</v>
      </c>
      <c r="U1553" s="12">
        <v>2500</v>
      </c>
      <c r="V1553" s="11">
        <v>10000</v>
      </c>
      <c r="W1553" s="11">
        <f>(S1553/L1553) - 1</f>
        <v>8.6000552963185</v>
      </c>
      <c r="X1553" s="12">
        <v>1500</v>
      </c>
      <c r="Y1553" s="11">
        <v>6000</v>
      </c>
      <c r="Z1553" s="11">
        <f>ABS((U1553/L1553) - 1)</f>
        <v>1.0000115200664</v>
      </c>
      <c r="AA1553" s="12">
        <v>1374.99208</v>
      </c>
      <c r="AB1553" s="6">
        <v>14000</v>
      </c>
      <c r="AC1553" s="6">
        <f>ABS((W1553/L1553) - 1)</f>
        <v>0.99311991613366</v>
      </c>
      <c r="AD1553" s="8" t="s">
        <v>39</v>
      </c>
      <c r="AE1553" t="s">
        <v>39</v>
      </c>
      <c r="AF1553"/>
    </row>
    <row r="1554" spans="1:32" customHeight="1" ht="30">
      <c r="A1554" s="3" t="s">
        <v>1934</v>
      </c>
      <c r="B1554" s="3" t="s">
        <v>1935</v>
      </c>
      <c r="C1554" s="3" t="s">
        <v>30</v>
      </c>
      <c r="D1554" s="3" t="s">
        <v>1899</v>
      </c>
      <c r="E1554" s="3"/>
      <c r="F1554" s="3"/>
      <c r="G1554" s="3"/>
      <c r="H1554" s="3" t="s">
        <v>1936</v>
      </c>
      <c r="I1554" s="4">
        <v>1</v>
      </c>
      <c r="J1554" s="3" t="s">
        <v>42</v>
      </c>
      <c r="K1554" s="7">
        <v>9024.09</v>
      </c>
      <c r="L1554" s="7">
        <f>K1554*1.16</f>
        <v>10467.9444</v>
      </c>
      <c r="M1554" s="7">
        <f>I1554*K1554</f>
        <v>9024.09</v>
      </c>
      <c r="N1554" s="7">
        <f>I1554*L1554</f>
        <v>10467.9444</v>
      </c>
      <c r="O1554" s="7">
        <v>15701.76</v>
      </c>
      <c r="P1554" s="5">
        <v>62807.04</v>
      </c>
      <c r="Q1554" s="5">
        <f>(O1554/L1554) - 1</f>
        <v>0.49998504004282</v>
      </c>
      <c r="R1554" s="7">
        <v>14654.98</v>
      </c>
      <c r="S1554" s="5">
        <v>58619.92</v>
      </c>
      <c r="T1554" s="5">
        <f>(Q1554/L1554) - 1</f>
        <v>-0.99995223655945</v>
      </c>
      <c r="U1554" s="7">
        <v>13608.19</v>
      </c>
      <c r="V1554" s="5">
        <v>54432.76</v>
      </c>
      <c r="W1554" s="5">
        <f>(S1554/L1554) - 1</f>
        <v>4.599945677969</v>
      </c>
      <c r="X1554" s="7">
        <v>12561.41</v>
      </c>
      <c r="Y1554" s="5">
        <v>50245.64</v>
      </c>
      <c r="Z1554" s="5">
        <f>ABS((U1554/L1554) - 1)</f>
        <v>0.2999868436443</v>
      </c>
      <c r="AA1554" s="7">
        <v>11514.73884</v>
      </c>
      <c r="AB1554" s="6">
        <v>62807.04</v>
      </c>
      <c r="AC1554" s="6">
        <f>ABS((W1554/L1554) - 1)</f>
        <v>0.99956056838839</v>
      </c>
      <c r="AD1554" s="8" t="s">
        <v>39</v>
      </c>
      <c r="AE1554" t="s">
        <v>39</v>
      </c>
      <c r="AF1554"/>
    </row>
    <row r="1555" spans="1:32" customHeight="1" ht="30">
      <c r="A1555" s="9" t="s">
        <v>1937</v>
      </c>
      <c r="B1555" s="9" t="s">
        <v>1938</v>
      </c>
      <c r="C1555" s="9" t="s">
        <v>30</v>
      </c>
      <c r="D1555" s="9" t="s">
        <v>1899</v>
      </c>
      <c r="E1555" s="9"/>
      <c r="F1555" s="9"/>
      <c r="G1555" s="9"/>
      <c r="H1555" s="9" t="s">
        <v>31</v>
      </c>
      <c r="I1555" s="10">
        <v>1</v>
      </c>
      <c r="J1555" s="9" t="s">
        <v>71</v>
      </c>
      <c r="K1555" s="12">
        <v>2070.6841024815</v>
      </c>
      <c r="L1555" s="12">
        <f>K1555*1.16</f>
        <v>2401.9935588785</v>
      </c>
      <c r="M1555" s="12">
        <f>I1555*K1555</f>
        <v>2070.6841024815</v>
      </c>
      <c r="N1555" s="12">
        <f>I1555*L1555</f>
        <v>2401.9935588785</v>
      </c>
      <c r="O1555" s="12">
        <v>3843.19</v>
      </c>
      <c r="P1555" s="11">
        <v>15372.76</v>
      </c>
      <c r="Q1555" s="11">
        <f>(O1555/L1555) - 1</f>
        <v>0.60000012730856</v>
      </c>
      <c r="R1555" s="12">
        <v>3602.99</v>
      </c>
      <c r="S1555" s="11">
        <v>14411.96</v>
      </c>
      <c r="T1555" s="11">
        <f>(Q1555/L1555) - 1</f>
        <v>-0.99975020743703</v>
      </c>
      <c r="U1555" s="12">
        <v>3362.79</v>
      </c>
      <c r="V1555" s="11">
        <v>13451.16</v>
      </c>
      <c r="W1555" s="11">
        <f>(S1555/L1555) - 1</f>
        <v>4.999999436605</v>
      </c>
      <c r="X1555" s="12">
        <v>3122.59</v>
      </c>
      <c r="Y1555" s="11">
        <v>12490.36</v>
      </c>
      <c r="Z1555" s="11">
        <f>ABS((U1555/L1555) - 1)</f>
        <v>0.39999959099393</v>
      </c>
      <c r="AA1555" s="12">
        <v>2642.1929147664</v>
      </c>
      <c r="AB1555" s="6">
        <v>15372.76</v>
      </c>
      <c r="AC1555" s="6">
        <f>ABS((W1555/L1555) - 1)</f>
        <v>0.99791839598482</v>
      </c>
      <c r="AD1555" s="8">
        <v>145</v>
      </c>
      <c r="AE1555" t="s">
        <v>402</v>
      </c>
      <c r="AF1555"/>
    </row>
    <row r="1556" spans="1:32" customHeight="1" ht="30">
      <c r="A1556" s="3" t="s">
        <v>1939</v>
      </c>
      <c r="B1556" s="3" t="s">
        <v>1940</v>
      </c>
      <c r="C1556" s="3" t="s">
        <v>30</v>
      </c>
      <c r="D1556" s="3" t="s">
        <v>1899</v>
      </c>
      <c r="E1556" s="3"/>
      <c r="F1556" s="3"/>
      <c r="G1556" s="3"/>
      <c r="H1556" s="3" t="s">
        <v>195</v>
      </c>
      <c r="I1556" s="4">
        <v>1</v>
      </c>
      <c r="J1556" s="3" t="s">
        <v>89</v>
      </c>
      <c r="K1556" s="7">
        <v>1613.41</v>
      </c>
      <c r="L1556" s="7">
        <f>K1556*1.16</f>
        <v>1871.5556</v>
      </c>
      <c r="M1556" s="7">
        <f>I1556*K1556</f>
        <v>1613.41</v>
      </c>
      <c r="N1556" s="7">
        <f>I1556*L1556</f>
        <v>1871.5556</v>
      </c>
      <c r="O1556" s="7">
        <v>2807.33</v>
      </c>
      <c r="P1556" s="5">
        <v>11229.32</v>
      </c>
      <c r="Q1556" s="5">
        <f>(O1556/L1556) - 1</f>
        <v>0.49999818332942</v>
      </c>
      <c r="R1556" s="7">
        <v>2620.18</v>
      </c>
      <c r="S1556" s="5">
        <v>10480.72</v>
      </c>
      <c r="T1556" s="5">
        <f>(Q1556/L1556) - 1</f>
        <v>-0.99973284353223</v>
      </c>
      <c r="U1556" s="7">
        <v>2433.02</v>
      </c>
      <c r="V1556" s="5">
        <v>9732.08</v>
      </c>
      <c r="W1556" s="5">
        <f>(S1556/L1556) - 1</f>
        <v>4.6000046164805</v>
      </c>
      <c r="X1556" s="7">
        <v>2245.87</v>
      </c>
      <c r="Y1556" s="5">
        <v>8983.48</v>
      </c>
      <c r="Z1556" s="5">
        <f>ABS((U1556/L1556) - 1)</f>
        <v>0.29999878176208</v>
      </c>
      <c r="AA1556" s="7">
        <v>2058.71116</v>
      </c>
      <c r="AB1556" s="6">
        <v>11229.32</v>
      </c>
      <c r="AC1556" s="6">
        <f>ABS((W1556/L1556) - 1)</f>
        <v>0.99754214909967</v>
      </c>
      <c r="AD1556" s="8">
        <v>545</v>
      </c>
      <c r="AE1556" t="s">
        <v>205</v>
      </c>
      <c r="AF1556"/>
    </row>
    <row r="1557" spans="1:32" customHeight="1" ht="30">
      <c r="A1557" s="9" t="s">
        <v>1939</v>
      </c>
      <c r="B1557" s="9" t="s">
        <v>1940</v>
      </c>
      <c r="C1557" s="9" t="s">
        <v>30</v>
      </c>
      <c r="D1557" s="9" t="s">
        <v>1899</v>
      </c>
      <c r="E1557" s="9"/>
      <c r="F1557" s="9"/>
      <c r="G1557" s="9"/>
      <c r="H1557" s="9" t="s">
        <v>195</v>
      </c>
      <c r="I1557" s="10">
        <v>1</v>
      </c>
      <c r="J1557" s="9" t="s">
        <v>51</v>
      </c>
      <c r="K1557" s="12">
        <v>1613.41</v>
      </c>
      <c r="L1557" s="12">
        <f>K1557*1.16</f>
        <v>1871.5556</v>
      </c>
      <c r="M1557" s="12">
        <f>I1557*K1557</f>
        <v>1613.41</v>
      </c>
      <c r="N1557" s="12">
        <f>I1557*L1557</f>
        <v>1871.5556</v>
      </c>
      <c r="O1557" s="12">
        <v>2807.33</v>
      </c>
      <c r="P1557" s="11">
        <v>11229.32</v>
      </c>
      <c r="Q1557" s="11">
        <f>(O1557/L1557) - 1</f>
        <v>0.49999818332942</v>
      </c>
      <c r="R1557" s="12">
        <v>2620.18</v>
      </c>
      <c r="S1557" s="11">
        <v>10480.72</v>
      </c>
      <c r="T1557" s="11">
        <f>(Q1557/L1557) - 1</f>
        <v>-0.99973284353223</v>
      </c>
      <c r="U1557" s="12">
        <v>2433.02</v>
      </c>
      <c r="V1557" s="11">
        <v>9732.08</v>
      </c>
      <c r="W1557" s="11">
        <f>(S1557/L1557) - 1</f>
        <v>4.6000046164805</v>
      </c>
      <c r="X1557" s="12">
        <v>2245.87</v>
      </c>
      <c r="Y1557" s="11">
        <v>8983.48</v>
      </c>
      <c r="Z1557" s="11">
        <f>ABS((U1557/L1557) - 1)</f>
        <v>0.29999878176208</v>
      </c>
      <c r="AA1557" s="12">
        <v>2058.71116</v>
      </c>
      <c r="AB1557" s="6">
        <v>11229.32</v>
      </c>
      <c r="AC1557" s="6">
        <f>ABS((W1557/L1557) - 1)</f>
        <v>0.99754214909967</v>
      </c>
      <c r="AD1557" s="8">
        <v>545</v>
      </c>
      <c r="AE1557" t="s">
        <v>205</v>
      </c>
      <c r="AF1557"/>
    </row>
    <row r="1558" spans="1:32" customHeight="1" ht="30">
      <c r="A1558" s="3" t="s">
        <v>1941</v>
      </c>
      <c r="B1558" s="3" t="s">
        <v>1942</v>
      </c>
      <c r="C1558" s="3" t="s">
        <v>30</v>
      </c>
      <c r="D1558" s="3" t="s">
        <v>1899</v>
      </c>
      <c r="E1558" s="3"/>
      <c r="F1558" s="3"/>
      <c r="G1558" s="3"/>
      <c r="H1558" s="3" t="s">
        <v>1943</v>
      </c>
      <c r="I1558" s="4">
        <v>1</v>
      </c>
      <c r="J1558" s="3" t="s">
        <v>71</v>
      </c>
      <c r="K1558" s="7">
        <v>13528.98</v>
      </c>
      <c r="L1558" s="7">
        <f>K1558*1.16</f>
        <v>15693.6168</v>
      </c>
      <c r="M1558" s="7">
        <f>I1558*K1558</f>
        <v>13528.98</v>
      </c>
      <c r="N1558" s="7">
        <f>I1558*L1558</f>
        <v>15693.6168</v>
      </c>
      <c r="O1558" s="7">
        <v>23540.43</v>
      </c>
      <c r="P1558" s="5">
        <v>94161.72</v>
      </c>
      <c r="Q1558" s="5">
        <f>(O1558/L1558) - 1</f>
        <v>0.50000030585684</v>
      </c>
      <c r="R1558" s="7">
        <v>21971.06</v>
      </c>
      <c r="S1558" s="5">
        <v>87884.24</v>
      </c>
      <c r="T1558" s="5">
        <f>(Q1558/L1558) - 1</f>
        <v>-0.99996813989329</v>
      </c>
      <c r="U1558" s="7">
        <v>20401.7</v>
      </c>
      <c r="V1558" s="5">
        <v>81606.8</v>
      </c>
      <c r="W1558" s="5">
        <f>(S1558/L1558) - 1</f>
        <v>4.5999991028199</v>
      </c>
      <c r="X1558" s="7">
        <v>18832.34</v>
      </c>
      <c r="Y1558" s="5">
        <v>75329.36</v>
      </c>
      <c r="Z1558" s="5">
        <f>ABS((U1558/L1558) - 1)</f>
        <v>0.29999988275488</v>
      </c>
      <c r="AA1558" s="7">
        <v>17262.97848</v>
      </c>
      <c r="AB1558" s="6">
        <v>94161.72</v>
      </c>
      <c r="AC1558" s="6">
        <f>ABS((W1558/L1558) - 1)</f>
        <v>0.99970688725477</v>
      </c>
      <c r="AD1558" s="8">
        <v>194</v>
      </c>
      <c r="AE1558" t="s">
        <v>1742</v>
      </c>
      <c r="AF1558"/>
    </row>
    <row r="1559" spans="1:32" customHeight="1" ht="30">
      <c r="A1559" s="9">
        <v>4421803</v>
      </c>
      <c r="B1559" s="9" t="s">
        <v>1944</v>
      </c>
      <c r="C1559" s="9" t="s">
        <v>30</v>
      </c>
      <c r="D1559" s="9" t="s">
        <v>1945</v>
      </c>
      <c r="E1559" s="9"/>
      <c r="F1559" s="9"/>
      <c r="G1559" s="9"/>
      <c r="H1559" s="9" t="s">
        <v>165</v>
      </c>
      <c r="I1559" s="10">
        <v>1</v>
      </c>
      <c r="J1559" s="9" t="s">
        <v>38</v>
      </c>
      <c r="K1559" s="12">
        <v>530</v>
      </c>
      <c r="L1559" s="12">
        <f>K1559*1.16</f>
        <v>614.8</v>
      </c>
      <c r="M1559" s="12">
        <f>I1559*K1559</f>
        <v>530</v>
      </c>
      <c r="N1559" s="12">
        <f>I1559*L1559</f>
        <v>614.8</v>
      </c>
      <c r="O1559" s="12">
        <v>922.2</v>
      </c>
      <c r="P1559" s="11">
        <v>3688.8</v>
      </c>
      <c r="Q1559" s="11">
        <f>(O1559/L1559) - 1</f>
        <v>0.5</v>
      </c>
      <c r="R1559" s="12">
        <v>860.72</v>
      </c>
      <c r="S1559" s="11">
        <v>3442.88</v>
      </c>
      <c r="T1559" s="11">
        <f>(Q1559/L1559) - 1</f>
        <v>-0.99918672739102</v>
      </c>
      <c r="U1559" s="12">
        <v>799.24</v>
      </c>
      <c r="V1559" s="11">
        <v>3196.96</v>
      </c>
      <c r="W1559" s="11">
        <f>(S1559/L1559) - 1</f>
        <v>4.6</v>
      </c>
      <c r="X1559" s="12">
        <v>737.76</v>
      </c>
      <c r="Y1559" s="11">
        <v>2951.04</v>
      </c>
      <c r="Z1559" s="11">
        <f>ABS((U1559/L1559) - 1)</f>
        <v>0.3</v>
      </c>
      <c r="AA1559" s="12">
        <v>676.28</v>
      </c>
      <c r="AB1559" s="6">
        <v>3688.8</v>
      </c>
      <c r="AC1559" s="6">
        <f>ABS((W1559/L1559) - 1)</f>
        <v>0.9925178919974</v>
      </c>
      <c r="AD1559" s="8" t="s">
        <v>39</v>
      </c>
      <c r="AE1559" t="s">
        <v>39</v>
      </c>
      <c r="AF1559"/>
    </row>
    <row r="1560" spans="1:32" customHeight="1" ht="30">
      <c r="A1560" s="3">
        <v>4505908</v>
      </c>
      <c r="B1560" s="3" t="s">
        <v>1946</v>
      </c>
      <c r="C1560" s="3" t="s">
        <v>30</v>
      </c>
      <c r="D1560" s="3" t="s">
        <v>1945</v>
      </c>
      <c r="E1560" s="3"/>
      <c r="F1560" s="3"/>
      <c r="G1560" s="3"/>
      <c r="H1560" s="3" t="s">
        <v>165</v>
      </c>
      <c r="I1560" s="4">
        <v>1</v>
      </c>
      <c r="J1560" s="3" t="s">
        <v>38</v>
      </c>
      <c r="K1560" s="7">
        <v>530</v>
      </c>
      <c r="L1560" s="7">
        <f>K1560*1.16</f>
        <v>614.8</v>
      </c>
      <c r="M1560" s="7">
        <f>I1560*K1560</f>
        <v>530</v>
      </c>
      <c r="N1560" s="7">
        <f>I1560*L1560</f>
        <v>614.8</v>
      </c>
      <c r="O1560" s="7">
        <v>922.2</v>
      </c>
      <c r="P1560" s="5">
        <v>3688.8</v>
      </c>
      <c r="Q1560" s="5">
        <f>(O1560/L1560) - 1</f>
        <v>0.5</v>
      </c>
      <c r="R1560" s="7">
        <v>860.72</v>
      </c>
      <c r="S1560" s="5">
        <v>3442.88</v>
      </c>
      <c r="T1560" s="5">
        <f>(Q1560/L1560) - 1</f>
        <v>-0.99918672739102</v>
      </c>
      <c r="U1560" s="7">
        <v>799.24</v>
      </c>
      <c r="V1560" s="5">
        <v>3196.96</v>
      </c>
      <c r="W1560" s="5">
        <f>(S1560/L1560) - 1</f>
        <v>4.6</v>
      </c>
      <c r="X1560" s="7">
        <v>737.76</v>
      </c>
      <c r="Y1560" s="5">
        <v>2951.04</v>
      </c>
      <c r="Z1560" s="5">
        <f>ABS((U1560/L1560) - 1)</f>
        <v>0.3</v>
      </c>
      <c r="AA1560" s="7">
        <v>676.28</v>
      </c>
      <c r="AB1560" s="6">
        <v>3688.8</v>
      </c>
      <c r="AC1560" s="6">
        <f>ABS((W1560/L1560) - 1)</f>
        <v>0.9925178919974</v>
      </c>
      <c r="AD1560" s="8" t="s">
        <v>39</v>
      </c>
      <c r="AE1560" t="s">
        <v>39</v>
      </c>
      <c r="AF1560"/>
    </row>
    <row r="1561" spans="1:32" customHeight="1" ht="30">
      <c r="A1561" s="9" t="s">
        <v>1947</v>
      </c>
      <c r="B1561" s="9" t="s">
        <v>1948</v>
      </c>
      <c r="C1561" s="9" t="s">
        <v>30</v>
      </c>
      <c r="D1561" s="9" t="s">
        <v>1949</v>
      </c>
      <c r="E1561" s="9"/>
      <c r="F1561" s="9"/>
      <c r="G1561" s="9"/>
      <c r="H1561" s="9" t="s">
        <v>56</v>
      </c>
      <c r="I1561" s="10">
        <v>2</v>
      </c>
      <c r="J1561" s="9" t="s">
        <v>42</v>
      </c>
      <c r="K1561" s="12">
        <v>86.56</v>
      </c>
      <c r="L1561" s="12">
        <f>K1561*1.16</f>
        <v>100.4096</v>
      </c>
      <c r="M1561" s="12">
        <f>I1561*K1561</f>
        <v>173.12</v>
      </c>
      <c r="N1561" s="12">
        <f>I1561*L1561</f>
        <v>200.8192</v>
      </c>
      <c r="O1561" s="12">
        <v>200.82</v>
      </c>
      <c r="P1561" s="11">
        <v>803.28</v>
      </c>
      <c r="Q1561" s="11">
        <f>(O1561/L1561) - 1</f>
        <v>1.0000079673657</v>
      </c>
      <c r="R1561" s="12">
        <v>190.78</v>
      </c>
      <c r="S1561" s="11">
        <v>763.12</v>
      </c>
      <c r="T1561" s="11">
        <f>(Q1561/L1561) - 1</f>
        <v>-0.99004071356359</v>
      </c>
      <c r="U1561" s="12">
        <v>180.74</v>
      </c>
      <c r="V1561" s="11">
        <v>722.96</v>
      </c>
      <c r="W1561" s="11">
        <f>(S1561/L1561) - 1</f>
        <v>6.6000701128179</v>
      </c>
      <c r="X1561" s="12">
        <v>170.7</v>
      </c>
      <c r="Y1561" s="11">
        <v>682.8</v>
      </c>
      <c r="Z1561" s="11">
        <f>ABS((U1561/L1561) - 1)</f>
        <v>0.80002708904328</v>
      </c>
      <c r="AA1561" s="12">
        <v>110.45056</v>
      </c>
      <c r="AB1561" s="6">
        <v>803.28</v>
      </c>
      <c r="AC1561" s="6">
        <f>ABS((W1561/L1561) - 1)</f>
        <v>0.93426853495265</v>
      </c>
      <c r="AD1561" s="8">
        <v>44</v>
      </c>
      <c r="AE1561" t="s">
        <v>172</v>
      </c>
      <c r="AF1561"/>
    </row>
    <row r="1562" spans="1:32" customHeight="1" ht="30">
      <c r="A1562" s="3" t="s">
        <v>1950</v>
      </c>
      <c r="B1562" s="3" t="s">
        <v>1951</v>
      </c>
      <c r="C1562" s="3" t="s">
        <v>30</v>
      </c>
      <c r="D1562" s="3" t="s">
        <v>1952</v>
      </c>
      <c r="E1562" s="3"/>
      <c r="F1562" s="3"/>
      <c r="G1562" s="3"/>
      <c r="H1562" s="3" t="s">
        <v>1953</v>
      </c>
      <c r="I1562" s="4">
        <v>1</v>
      </c>
      <c r="J1562" s="3" t="s">
        <v>1007</v>
      </c>
      <c r="K1562" s="7">
        <v>215.51</v>
      </c>
      <c r="L1562" s="7">
        <f>K1562*1.16</f>
        <v>249.9916</v>
      </c>
      <c r="M1562" s="7">
        <f>I1562*K1562</f>
        <v>215.51</v>
      </c>
      <c r="N1562" s="7">
        <f>I1562*L1562</f>
        <v>249.9916</v>
      </c>
      <c r="O1562" s="7">
        <v>0</v>
      </c>
      <c r="P1562" s="5">
        <v>0</v>
      </c>
      <c r="Q1562" s="5">
        <f>(O1562/L1562) - 1</f>
        <v>-1</v>
      </c>
      <c r="R1562" s="7">
        <v>0</v>
      </c>
      <c r="S1562" s="5">
        <v>0</v>
      </c>
      <c r="T1562" s="5">
        <f>(Q1562/L1562) - 1</f>
        <v>-1.0040001344045</v>
      </c>
      <c r="U1562" s="7">
        <v>0</v>
      </c>
      <c r="V1562" s="5">
        <v>0</v>
      </c>
      <c r="W1562" s="5">
        <f>(S1562/L1562) - 1</f>
        <v>-1</v>
      </c>
      <c r="X1562" s="7">
        <v>0</v>
      </c>
      <c r="Y1562" s="5">
        <v>0</v>
      </c>
      <c r="Z1562" s="5">
        <f>ABS((U1562/L1562) - 1)</f>
        <v>1</v>
      </c>
      <c r="AA1562" s="7">
        <v>274.99076</v>
      </c>
      <c r="AB1562" s="6">
        <v>0</v>
      </c>
      <c r="AC1562" s="6">
        <f>ABS((W1562/L1562) - 1)</f>
        <v>1.0040001344045</v>
      </c>
      <c r="AD1562" s="8" t="s">
        <v>39</v>
      </c>
      <c r="AE1562" t="s">
        <v>39</v>
      </c>
      <c r="AF1562" t="s">
        <v>535</v>
      </c>
    </row>
    <row r="1563" spans="1:32" customHeight="1" ht="30">
      <c r="A1563" s="9" t="s">
        <v>1950</v>
      </c>
      <c r="B1563" s="9" t="s">
        <v>1951</v>
      </c>
      <c r="C1563" s="9" t="s">
        <v>30</v>
      </c>
      <c r="D1563" s="9" t="s">
        <v>1952</v>
      </c>
      <c r="E1563" s="9"/>
      <c r="F1563" s="9"/>
      <c r="G1563" s="9"/>
      <c r="H1563" s="9" t="s">
        <v>1953</v>
      </c>
      <c r="I1563" s="10">
        <v>5</v>
      </c>
      <c r="J1563" s="9" t="s">
        <v>51</v>
      </c>
      <c r="K1563" s="12">
        <v>215.51</v>
      </c>
      <c r="L1563" s="12">
        <f>K1563*1.16</f>
        <v>249.9916</v>
      </c>
      <c r="M1563" s="12">
        <f>I1563*K1563</f>
        <v>1077.55</v>
      </c>
      <c r="N1563" s="12">
        <f>I1563*L1563</f>
        <v>1249.958</v>
      </c>
      <c r="O1563" s="12">
        <v>0</v>
      </c>
      <c r="P1563" s="11">
        <v>0</v>
      </c>
      <c r="Q1563" s="11">
        <f>(O1563/L1563) - 1</f>
        <v>-1</v>
      </c>
      <c r="R1563" s="12">
        <v>0</v>
      </c>
      <c r="S1563" s="11">
        <v>0</v>
      </c>
      <c r="T1563" s="11">
        <f>(Q1563/L1563) - 1</f>
        <v>-1.0040001344045</v>
      </c>
      <c r="U1563" s="12">
        <v>0</v>
      </c>
      <c r="V1563" s="11">
        <v>0</v>
      </c>
      <c r="W1563" s="11">
        <f>(S1563/L1563) - 1</f>
        <v>-1</v>
      </c>
      <c r="X1563" s="12">
        <v>0</v>
      </c>
      <c r="Y1563" s="11">
        <v>0</v>
      </c>
      <c r="Z1563" s="11">
        <f>ABS((U1563/L1563) - 1)</f>
        <v>1</v>
      </c>
      <c r="AA1563" s="12">
        <v>274.99076</v>
      </c>
      <c r="AB1563" s="6">
        <v>0</v>
      </c>
      <c r="AC1563" s="6">
        <f>ABS((W1563/L1563) - 1)</f>
        <v>1.0040001344045</v>
      </c>
      <c r="AD1563" s="8" t="s">
        <v>39</v>
      </c>
      <c r="AE1563" t="s">
        <v>39</v>
      </c>
      <c r="AF1563" t="s">
        <v>535</v>
      </c>
    </row>
    <row r="1564" spans="1:32" customHeight="1" ht="30">
      <c r="A1564" s="3" t="s">
        <v>1950</v>
      </c>
      <c r="B1564" s="3" t="s">
        <v>1951</v>
      </c>
      <c r="C1564" s="3" t="s">
        <v>30</v>
      </c>
      <c r="D1564" s="3" t="s">
        <v>1952</v>
      </c>
      <c r="E1564" s="3"/>
      <c r="F1564" s="3"/>
      <c r="G1564" s="3"/>
      <c r="H1564" s="3" t="s">
        <v>1953</v>
      </c>
      <c r="I1564" s="4">
        <v>2</v>
      </c>
      <c r="J1564" s="3" t="s">
        <v>38</v>
      </c>
      <c r="K1564" s="7">
        <v>215.51</v>
      </c>
      <c r="L1564" s="7">
        <f>K1564*1.16</f>
        <v>249.9916</v>
      </c>
      <c r="M1564" s="7">
        <f>I1564*K1564</f>
        <v>431.02</v>
      </c>
      <c r="N1564" s="7">
        <f>I1564*L1564</f>
        <v>499.9832</v>
      </c>
      <c r="O1564" s="7">
        <v>0</v>
      </c>
      <c r="P1564" s="5">
        <v>0</v>
      </c>
      <c r="Q1564" s="5">
        <f>(O1564/L1564) - 1</f>
        <v>-1</v>
      </c>
      <c r="R1564" s="7">
        <v>0</v>
      </c>
      <c r="S1564" s="5">
        <v>0</v>
      </c>
      <c r="T1564" s="5">
        <f>(Q1564/L1564) - 1</f>
        <v>-1.0040001344045</v>
      </c>
      <c r="U1564" s="7">
        <v>0</v>
      </c>
      <c r="V1564" s="5">
        <v>0</v>
      </c>
      <c r="W1564" s="5">
        <f>(S1564/L1564) - 1</f>
        <v>-1</v>
      </c>
      <c r="X1564" s="7">
        <v>0</v>
      </c>
      <c r="Y1564" s="5">
        <v>0</v>
      </c>
      <c r="Z1564" s="5">
        <f>ABS((U1564/L1564) - 1)</f>
        <v>1</v>
      </c>
      <c r="AA1564" s="7">
        <v>274.99076</v>
      </c>
      <c r="AB1564" s="6">
        <v>0</v>
      </c>
      <c r="AC1564" s="6">
        <f>ABS((W1564/L1564) - 1)</f>
        <v>1.0040001344045</v>
      </c>
      <c r="AD1564" s="8" t="s">
        <v>39</v>
      </c>
      <c r="AE1564" t="s">
        <v>39</v>
      </c>
      <c r="AF1564" t="s">
        <v>535</v>
      </c>
    </row>
    <row r="1565" spans="1:32" customHeight="1" ht="30">
      <c r="A1565" s="9" t="s">
        <v>1950</v>
      </c>
      <c r="B1565" s="9" t="s">
        <v>1951</v>
      </c>
      <c r="C1565" s="9" t="s">
        <v>30</v>
      </c>
      <c r="D1565" s="9" t="s">
        <v>1952</v>
      </c>
      <c r="E1565" s="9"/>
      <c r="F1565" s="9"/>
      <c r="G1565" s="9"/>
      <c r="H1565" s="9" t="s">
        <v>1953</v>
      </c>
      <c r="I1565" s="10">
        <v>2</v>
      </c>
      <c r="J1565" s="9" t="s">
        <v>413</v>
      </c>
      <c r="K1565" s="12">
        <v>215.51</v>
      </c>
      <c r="L1565" s="12">
        <f>K1565*1.16</f>
        <v>249.9916</v>
      </c>
      <c r="M1565" s="12">
        <f>I1565*K1565</f>
        <v>431.02</v>
      </c>
      <c r="N1565" s="12">
        <f>I1565*L1565</f>
        <v>499.9832</v>
      </c>
      <c r="O1565" s="12">
        <v>0</v>
      </c>
      <c r="P1565" s="11">
        <v>0</v>
      </c>
      <c r="Q1565" s="11">
        <f>(O1565/L1565) - 1</f>
        <v>-1</v>
      </c>
      <c r="R1565" s="12">
        <v>0</v>
      </c>
      <c r="S1565" s="11">
        <v>0</v>
      </c>
      <c r="T1565" s="11">
        <f>(Q1565/L1565) - 1</f>
        <v>-1.0040001344045</v>
      </c>
      <c r="U1565" s="12">
        <v>0</v>
      </c>
      <c r="V1565" s="11">
        <v>0</v>
      </c>
      <c r="W1565" s="11">
        <f>(S1565/L1565) - 1</f>
        <v>-1</v>
      </c>
      <c r="X1565" s="12">
        <v>0</v>
      </c>
      <c r="Y1565" s="11">
        <v>0</v>
      </c>
      <c r="Z1565" s="11">
        <f>ABS((U1565/L1565) - 1)</f>
        <v>1</v>
      </c>
      <c r="AA1565" s="12">
        <v>274.99076</v>
      </c>
      <c r="AB1565" s="6">
        <v>0</v>
      </c>
      <c r="AC1565" s="6">
        <f>ABS((W1565/L1565) - 1)</f>
        <v>1.0040001344045</v>
      </c>
      <c r="AD1565" s="8" t="s">
        <v>39</v>
      </c>
      <c r="AE1565" t="s">
        <v>39</v>
      </c>
      <c r="AF1565" t="s">
        <v>535</v>
      </c>
    </row>
    <row r="1566" spans="1:32" customHeight="1" ht="30">
      <c r="A1566" s="3" t="s">
        <v>1950</v>
      </c>
      <c r="B1566" s="3" t="s">
        <v>1951</v>
      </c>
      <c r="C1566" s="3" t="s">
        <v>30</v>
      </c>
      <c r="D1566" s="3" t="s">
        <v>1952</v>
      </c>
      <c r="E1566" s="3"/>
      <c r="F1566" s="3"/>
      <c r="G1566" s="3"/>
      <c r="H1566" s="3" t="s">
        <v>1953</v>
      </c>
      <c r="I1566" s="4">
        <v>1</v>
      </c>
      <c r="J1566" s="3" t="s">
        <v>40</v>
      </c>
      <c r="K1566" s="7">
        <v>215.51</v>
      </c>
      <c r="L1566" s="7">
        <f>K1566*1.16</f>
        <v>249.9916</v>
      </c>
      <c r="M1566" s="7">
        <f>I1566*K1566</f>
        <v>215.51</v>
      </c>
      <c r="N1566" s="7">
        <f>I1566*L1566</f>
        <v>249.9916</v>
      </c>
      <c r="O1566" s="7">
        <v>0</v>
      </c>
      <c r="P1566" s="5">
        <v>0</v>
      </c>
      <c r="Q1566" s="5">
        <f>(O1566/L1566) - 1</f>
        <v>-1</v>
      </c>
      <c r="R1566" s="7">
        <v>0</v>
      </c>
      <c r="S1566" s="5">
        <v>0</v>
      </c>
      <c r="T1566" s="5">
        <f>(Q1566/L1566) - 1</f>
        <v>-1.0040001344045</v>
      </c>
      <c r="U1566" s="7">
        <v>0</v>
      </c>
      <c r="V1566" s="5">
        <v>0</v>
      </c>
      <c r="W1566" s="5">
        <f>(S1566/L1566) - 1</f>
        <v>-1</v>
      </c>
      <c r="X1566" s="7">
        <v>0</v>
      </c>
      <c r="Y1566" s="5">
        <v>0</v>
      </c>
      <c r="Z1566" s="5">
        <f>ABS((U1566/L1566) - 1)</f>
        <v>1</v>
      </c>
      <c r="AA1566" s="7">
        <v>274.99076</v>
      </c>
      <c r="AB1566" s="6">
        <v>0</v>
      </c>
      <c r="AC1566" s="6">
        <f>ABS((W1566/L1566) - 1)</f>
        <v>1.0040001344045</v>
      </c>
      <c r="AD1566" s="8" t="s">
        <v>39</v>
      </c>
      <c r="AE1566" t="s">
        <v>39</v>
      </c>
      <c r="AF1566" t="s">
        <v>535</v>
      </c>
    </row>
    <row r="1567" spans="1:32" customHeight="1" ht="30">
      <c r="A1567" s="9" t="s">
        <v>1950</v>
      </c>
      <c r="B1567" s="9" t="s">
        <v>1951</v>
      </c>
      <c r="C1567" s="9" t="s">
        <v>30</v>
      </c>
      <c r="D1567" s="9" t="s">
        <v>1952</v>
      </c>
      <c r="E1567" s="9"/>
      <c r="F1567" s="9"/>
      <c r="G1567" s="9"/>
      <c r="H1567" s="9" t="s">
        <v>1953</v>
      </c>
      <c r="I1567" s="10">
        <v>2</v>
      </c>
      <c r="J1567" s="9" t="s">
        <v>63</v>
      </c>
      <c r="K1567" s="12">
        <v>215.51</v>
      </c>
      <c r="L1567" s="12">
        <f>K1567*1.16</f>
        <v>249.9916</v>
      </c>
      <c r="M1567" s="12">
        <f>I1567*K1567</f>
        <v>431.02</v>
      </c>
      <c r="N1567" s="12">
        <f>I1567*L1567</f>
        <v>499.9832</v>
      </c>
      <c r="O1567" s="12">
        <v>0</v>
      </c>
      <c r="P1567" s="11">
        <v>0</v>
      </c>
      <c r="Q1567" s="11">
        <f>(O1567/L1567) - 1</f>
        <v>-1</v>
      </c>
      <c r="R1567" s="12">
        <v>0</v>
      </c>
      <c r="S1567" s="11">
        <v>0</v>
      </c>
      <c r="T1567" s="11">
        <f>(Q1567/L1567) - 1</f>
        <v>-1.0040001344045</v>
      </c>
      <c r="U1567" s="12">
        <v>0</v>
      </c>
      <c r="V1567" s="11">
        <v>0</v>
      </c>
      <c r="W1567" s="11">
        <f>(S1567/L1567) - 1</f>
        <v>-1</v>
      </c>
      <c r="X1567" s="12">
        <v>0</v>
      </c>
      <c r="Y1567" s="11">
        <v>0</v>
      </c>
      <c r="Z1567" s="11">
        <f>ABS((U1567/L1567) - 1)</f>
        <v>1</v>
      </c>
      <c r="AA1567" s="12">
        <v>274.99076</v>
      </c>
      <c r="AB1567" s="6">
        <v>0</v>
      </c>
      <c r="AC1567" s="6">
        <f>ABS((W1567/L1567) - 1)</f>
        <v>1.0040001344045</v>
      </c>
      <c r="AD1567" s="8" t="s">
        <v>39</v>
      </c>
      <c r="AE1567" t="s">
        <v>39</v>
      </c>
      <c r="AF1567" t="s">
        <v>535</v>
      </c>
    </row>
    <row r="1568" spans="1:32" customHeight="1" ht="30">
      <c r="A1568" s="3" t="s">
        <v>1950</v>
      </c>
      <c r="B1568" s="3" t="s">
        <v>1951</v>
      </c>
      <c r="C1568" s="3" t="s">
        <v>30</v>
      </c>
      <c r="D1568" s="3" t="s">
        <v>1952</v>
      </c>
      <c r="E1568" s="3"/>
      <c r="F1568" s="3"/>
      <c r="G1568" s="3"/>
      <c r="H1568" s="3" t="s">
        <v>1953</v>
      </c>
      <c r="I1568" s="4">
        <v>1</v>
      </c>
      <c r="J1568" s="3" t="s">
        <v>295</v>
      </c>
      <c r="K1568" s="7">
        <v>215.51</v>
      </c>
      <c r="L1568" s="7">
        <f>K1568*1.16</f>
        <v>249.9916</v>
      </c>
      <c r="M1568" s="7">
        <f>I1568*K1568</f>
        <v>215.51</v>
      </c>
      <c r="N1568" s="7">
        <f>I1568*L1568</f>
        <v>249.9916</v>
      </c>
      <c r="O1568" s="7">
        <v>0</v>
      </c>
      <c r="P1568" s="5">
        <v>0</v>
      </c>
      <c r="Q1568" s="5">
        <f>(O1568/L1568) - 1</f>
        <v>-1</v>
      </c>
      <c r="R1568" s="7">
        <v>0</v>
      </c>
      <c r="S1568" s="5">
        <v>0</v>
      </c>
      <c r="T1568" s="5">
        <f>(Q1568/L1568) - 1</f>
        <v>-1.0040001344045</v>
      </c>
      <c r="U1568" s="7">
        <v>0</v>
      </c>
      <c r="V1568" s="5">
        <v>0</v>
      </c>
      <c r="W1568" s="5">
        <f>(S1568/L1568) - 1</f>
        <v>-1</v>
      </c>
      <c r="X1568" s="7">
        <v>0</v>
      </c>
      <c r="Y1568" s="5">
        <v>0</v>
      </c>
      <c r="Z1568" s="5">
        <f>ABS((U1568/L1568) - 1)</f>
        <v>1</v>
      </c>
      <c r="AA1568" s="7">
        <v>274.99076</v>
      </c>
      <c r="AB1568" s="6">
        <v>0</v>
      </c>
      <c r="AC1568" s="6">
        <f>ABS((W1568/L1568) - 1)</f>
        <v>1.0040001344045</v>
      </c>
      <c r="AD1568" s="8" t="s">
        <v>39</v>
      </c>
      <c r="AE1568" t="s">
        <v>39</v>
      </c>
      <c r="AF1568" t="s">
        <v>535</v>
      </c>
    </row>
    <row r="1569" spans="1:32" customHeight="1" ht="30">
      <c r="A1569" s="9" t="s">
        <v>1950</v>
      </c>
      <c r="B1569" s="9" t="s">
        <v>1951</v>
      </c>
      <c r="C1569" s="9" t="s">
        <v>30</v>
      </c>
      <c r="D1569" s="9" t="s">
        <v>1952</v>
      </c>
      <c r="E1569" s="9"/>
      <c r="F1569" s="9"/>
      <c r="G1569" s="9"/>
      <c r="H1569" s="9" t="s">
        <v>1953</v>
      </c>
      <c r="I1569" s="10">
        <v>2</v>
      </c>
      <c r="J1569" s="9" t="s">
        <v>58</v>
      </c>
      <c r="K1569" s="12">
        <v>215.51</v>
      </c>
      <c r="L1569" s="12">
        <f>K1569*1.16</f>
        <v>249.9916</v>
      </c>
      <c r="M1569" s="12">
        <f>I1569*K1569</f>
        <v>431.02</v>
      </c>
      <c r="N1569" s="12">
        <f>I1569*L1569</f>
        <v>499.9832</v>
      </c>
      <c r="O1569" s="12">
        <v>0</v>
      </c>
      <c r="P1569" s="11">
        <v>0</v>
      </c>
      <c r="Q1569" s="11">
        <f>(O1569/L1569) - 1</f>
        <v>-1</v>
      </c>
      <c r="R1569" s="12">
        <v>0</v>
      </c>
      <c r="S1569" s="11">
        <v>0</v>
      </c>
      <c r="T1569" s="11">
        <f>(Q1569/L1569) - 1</f>
        <v>-1.0040001344045</v>
      </c>
      <c r="U1569" s="12">
        <v>0</v>
      </c>
      <c r="V1569" s="11">
        <v>0</v>
      </c>
      <c r="W1569" s="11">
        <f>(S1569/L1569) - 1</f>
        <v>-1</v>
      </c>
      <c r="X1569" s="12">
        <v>0</v>
      </c>
      <c r="Y1569" s="11">
        <v>0</v>
      </c>
      <c r="Z1569" s="11">
        <f>ABS((U1569/L1569) - 1)</f>
        <v>1</v>
      </c>
      <c r="AA1569" s="12">
        <v>274.99076</v>
      </c>
      <c r="AB1569" s="6">
        <v>0</v>
      </c>
      <c r="AC1569" s="6">
        <f>ABS((W1569/L1569) - 1)</f>
        <v>1.0040001344045</v>
      </c>
      <c r="AD1569" s="8" t="s">
        <v>39</v>
      </c>
      <c r="AE1569" t="s">
        <v>39</v>
      </c>
      <c r="AF1569" t="s">
        <v>535</v>
      </c>
    </row>
    <row r="1570" spans="1:32" customHeight="1" ht="30">
      <c r="A1570" s="3" t="s">
        <v>1950</v>
      </c>
      <c r="B1570" s="3" t="s">
        <v>1951</v>
      </c>
      <c r="C1570" s="3" t="s">
        <v>30</v>
      </c>
      <c r="D1570" s="3" t="s">
        <v>1952</v>
      </c>
      <c r="E1570" s="3"/>
      <c r="F1570" s="3"/>
      <c r="G1570" s="3"/>
      <c r="H1570" s="3" t="s">
        <v>1953</v>
      </c>
      <c r="I1570" s="4">
        <v>2</v>
      </c>
      <c r="J1570" s="3" t="s">
        <v>89</v>
      </c>
      <c r="K1570" s="7">
        <v>215.51</v>
      </c>
      <c r="L1570" s="7">
        <f>K1570*1.16</f>
        <v>249.9916</v>
      </c>
      <c r="M1570" s="7">
        <f>I1570*K1570</f>
        <v>431.02</v>
      </c>
      <c r="N1570" s="7">
        <f>I1570*L1570</f>
        <v>499.9832</v>
      </c>
      <c r="O1570" s="7">
        <v>0</v>
      </c>
      <c r="P1570" s="5">
        <v>0</v>
      </c>
      <c r="Q1570" s="5">
        <f>(O1570/L1570) - 1</f>
        <v>-1</v>
      </c>
      <c r="R1570" s="7">
        <v>0</v>
      </c>
      <c r="S1570" s="5">
        <v>0</v>
      </c>
      <c r="T1570" s="5">
        <f>(Q1570/L1570) - 1</f>
        <v>-1.0040001344045</v>
      </c>
      <c r="U1570" s="7">
        <v>0</v>
      </c>
      <c r="V1570" s="5">
        <v>0</v>
      </c>
      <c r="W1570" s="5">
        <f>(S1570/L1570) - 1</f>
        <v>-1</v>
      </c>
      <c r="X1570" s="7">
        <v>0</v>
      </c>
      <c r="Y1570" s="5">
        <v>0</v>
      </c>
      <c r="Z1570" s="5">
        <f>ABS((U1570/L1570) - 1)</f>
        <v>1</v>
      </c>
      <c r="AA1570" s="7">
        <v>274.99076</v>
      </c>
      <c r="AB1570" s="6">
        <v>0</v>
      </c>
      <c r="AC1570" s="6">
        <f>ABS((W1570/L1570) - 1)</f>
        <v>1.0040001344045</v>
      </c>
      <c r="AD1570" s="8" t="s">
        <v>39</v>
      </c>
      <c r="AE1570" t="s">
        <v>39</v>
      </c>
      <c r="AF1570" t="s">
        <v>535</v>
      </c>
    </row>
    <row r="1571" spans="1:32" customHeight="1" ht="30">
      <c r="A1571" s="9" t="s">
        <v>1950</v>
      </c>
      <c r="B1571" s="9" t="s">
        <v>1951</v>
      </c>
      <c r="C1571" s="9" t="s">
        <v>30</v>
      </c>
      <c r="D1571" s="9" t="s">
        <v>1952</v>
      </c>
      <c r="E1571" s="9"/>
      <c r="F1571" s="9"/>
      <c r="G1571" s="9"/>
      <c r="H1571" s="9" t="s">
        <v>1953</v>
      </c>
      <c r="I1571" s="10">
        <v>2</v>
      </c>
      <c r="J1571" s="9" t="s">
        <v>42</v>
      </c>
      <c r="K1571" s="12">
        <v>215.51</v>
      </c>
      <c r="L1571" s="12">
        <f>K1571*1.16</f>
        <v>249.9916</v>
      </c>
      <c r="M1571" s="12">
        <f>I1571*K1571</f>
        <v>431.02</v>
      </c>
      <c r="N1571" s="12">
        <f>I1571*L1571</f>
        <v>499.9832</v>
      </c>
      <c r="O1571" s="12">
        <v>0</v>
      </c>
      <c r="P1571" s="11">
        <v>0</v>
      </c>
      <c r="Q1571" s="11">
        <f>(O1571/L1571) - 1</f>
        <v>-1</v>
      </c>
      <c r="R1571" s="12">
        <v>0</v>
      </c>
      <c r="S1571" s="11">
        <v>0</v>
      </c>
      <c r="T1571" s="11">
        <f>(Q1571/L1571) - 1</f>
        <v>-1.0040001344045</v>
      </c>
      <c r="U1571" s="12">
        <v>0</v>
      </c>
      <c r="V1571" s="11">
        <v>0</v>
      </c>
      <c r="W1571" s="11">
        <f>(S1571/L1571) - 1</f>
        <v>-1</v>
      </c>
      <c r="X1571" s="12">
        <v>0</v>
      </c>
      <c r="Y1571" s="11">
        <v>0</v>
      </c>
      <c r="Z1571" s="11">
        <f>ABS((U1571/L1571) - 1)</f>
        <v>1</v>
      </c>
      <c r="AA1571" s="12">
        <v>274.99076</v>
      </c>
      <c r="AB1571" s="6">
        <v>0</v>
      </c>
      <c r="AC1571" s="6">
        <f>ABS((W1571/L1571) - 1)</f>
        <v>1.0040001344045</v>
      </c>
      <c r="AD1571" s="8" t="s">
        <v>39</v>
      </c>
      <c r="AE1571" t="s">
        <v>39</v>
      </c>
      <c r="AF1571" t="s">
        <v>535</v>
      </c>
    </row>
    <row r="1572" spans="1:32" customHeight="1" ht="30">
      <c r="A1572" s="3" t="s">
        <v>1950</v>
      </c>
      <c r="B1572" s="3" t="s">
        <v>1951</v>
      </c>
      <c r="C1572" s="3" t="s">
        <v>30</v>
      </c>
      <c r="D1572" s="3" t="s">
        <v>1952</v>
      </c>
      <c r="E1572" s="3"/>
      <c r="F1572" s="3"/>
      <c r="G1572" s="3"/>
      <c r="H1572" s="3" t="s">
        <v>1953</v>
      </c>
      <c r="I1572" s="4">
        <v>2</v>
      </c>
      <c r="J1572" s="3" t="s">
        <v>71</v>
      </c>
      <c r="K1572" s="7">
        <v>215.51</v>
      </c>
      <c r="L1572" s="7">
        <f>K1572*1.16</f>
        <v>249.9916</v>
      </c>
      <c r="M1572" s="7">
        <f>I1572*K1572</f>
        <v>431.02</v>
      </c>
      <c r="N1572" s="7">
        <f>I1572*L1572</f>
        <v>499.9832</v>
      </c>
      <c r="O1572" s="7">
        <v>0</v>
      </c>
      <c r="P1572" s="5">
        <v>0</v>
      </c>
      <c r="Q1572" s="5">
        <f>(O1572/L1572) - 1</f>
        <v>-1</v>
      </c>
      <c r="R1572" s="7">
        <v>0</v>
      </c>
      <c r="S1572" s="5">
        <v>0</v>
      </c>
      <c r="T1572" s="5">
        <f>(Q1572/L1572) - 1</f>
        <v>-1.0040001344045</v>
      </c>
      <c r="U1572" s="7">
        <v>0</v>
      </c>
      <c r="V1572" s="5">
        <v>0</v>
      </c>
      <c r="W1572" s="5">
        <f>(S1572/L1572) - 1</f>
        <v>-1</v>
      </c>
      <c r="X1572" s="7">
        <v>0</v>
      </c>
      <c r="Y1572" s="5">
        <v>0</v>
      </c>
      <c r="Z1572" s="5">
        <f>ABS((U1572/L1572) - 1)</f>
        <v>1</v>
      </c>
      <c r="AA1572" s="7">
        <v>274.99076</v>
      </c>
      <c r="AB1572" s="6">
        <v>0</v>
      </c>
      <c r="AC1572" s="6">
        <f>ABS((W1572/L1572) - 1)</f>
        <v>1.0040001344045</v>
      </c>
      <c r="AD1572" s="8" t="s">
        <v>39</v>
      </c>
      <c r="AE1572" t="s">
        <v>39</v>
      </c>
      <c r="AF1572" t="s">
        <v>535</v>
      </c>
    </row>
    <row r="1573" spans="1:32" customHeight="1" ht="30">
      <c r="A1573" s="9" t="s">
        <v>1950</v>
      </c>
      <c r="B1573" s="9" t="s">
        <v>1951</v>
      </c>
      <c r="C1573" s="9" t="s">
        <v>30</v>
      </c>
      <c r="D1573" s="9" t="s">
        <v>1952</v>
      </c>
      <c r="E1573" s="9"/>
      <c r="F1573" s="9"/>
      <c r="G1573" s="9"/>
      <c r="H1573" s="9" t="s">
        <v>1953</v>
      </c>
      <c r="I1573" s="10">
        <v>5</v>
      </c>
      <c r="J1573" s="9" t="s">
        <v>32</v>
      </c>
      <c r="K1573" s="12">
        <v>215.51</v>
      </c>
      <c r="L1573" s="12">
        <f>K1573*1.16</f>
        <v>249.9916</v>
      </c>
      <c r="M1573" s="12">
        <f>I1573*K1573</f>
        <v>1077.55</v>
      </c>
      <c r="N1573" s="12">
        <f>I1573*L1573</f>
        <v>1249.958</v>
      </c>
      <c r="O1573" s="12">
        <v>0</v>
      </c>
      <c r="P1573" s="11">
        <v>0</v>
      </c>
      <c r="Q1573" s="11">
        <f>(O1573/L1573) - 1</f>
        <v>-1</v>
      </c>
      <c r="R1573" s="12">
        <v>0</v>
      </c>
      <c r="S1573" s="11">
        <v>0</v>
      </c>
      <c r="T1573" s="11">
        <f>(Q1573/L1573) - 1</f>
        <v>-1.0040001344045</v>
      </c>
      <c r="U1573" s="12">
        <v>0</v>
      </c>
      <c r="V1573" s="11">
        <v>0</v>
      </c>
      <c r="W1573" s="11">
        <f>(S1573/L1573) - 1</f>
        <v>-1</v>
      </c>
      <c r="X1573" s="12">
        <v>0</v>
      </c>
      <c r="Y1573" s="11">
        <v>0</v>
      </c>
      <c r="Z1573" s="11">
        <f>ABS((U1573/L1573) - 1)</f>
        <v>1</v>
      </c>
      <c r="AA1573" s="12">
        <v>274.99076</v>
      </c>
      <c r="AB1573" s="6">
        <v>0</v>
      </c>
      <c r="AC1573" s="6">
        <f>ABS((W1573/L1573) - 1)</f>
        <v>1.0040001344045</v>
      </c>
      <c r="AD1573" s="8" t="s">
        <v>39</v>
      </c>
      <c r="AE1573" t="s">
        <v>39</v>
      </c>
      <c r="AF1573" t="s">
        <v>535</v>
      </c>
    </row>
    <row r="1574" spans="1:32" customHeight="1" ht="30">
      <c r="A1574" s="3" t="s">
        <v>1950</v>
      </c>
      <c r="B1574" s="3" t="s">
        <v>1951</v>
      </c>
      <c r="C1574" s="3" t="s">
        <v>30</v>
      </c>
      <c r="D1574" s="3" t="s">
        <v>1952</v>
      </c>
      <c r="E1574" s="3"/>
      <c r="F1574" s="3"/>
      <c r="G1574" s="3"/>
      <c r="H1574" s="3" t="s">
        <v>1953</v>
      </c>
      <c r="I1574" s="4">
        <v>2</v>
      </c>
      <c r="J1574" s="3" t="s">
        <v>90</v>
      </c>
      <c r="K1574" s="7">
        <v>215.51</v>
      </c>
      <c r="L1574" s="7">
        <f>K1574*1.16</f>
        <v>249.9916</v>
      </c>
      <c r="M1574" s="7">
        <f>I1574*K1574</f>
        <v>431.02</v>
      </c>
      <c r="N1574" s="7">
        <f>I1574*L1574</f>
        <v>499.9832</v>
      </c>
      <c r="O1574" s="7">
        <v>0</v>
      </c>
      <c r="P1574" s="5">
        <v>0</v>
      </c>
      <c r="Q1574" s="5">
        <f>(O1574/L1574) - 1</f>
        <v>-1</v>
      </c>
      <c r="R1574" s="7">
        <v>0</v>
      </c>
      <c r="S1574" s="5">
        <v>0</v>
      </c>
      <c r="T1574" s="5">
        <f>(Q1574/L1574) - 1</f>
        <v>-1.0040001344045</v>
      </c>
      <c r="U1574" s="7">
        <v>0</v>
      </c>
      <c r="V1574" s="5">
        <v>0</v>
      </c>
      <c r="W1574" s="5">
        <f>(S1574/L1574) - 1</f>
        <v>-1</v>
      </c>
      <c r="X1574" s="7">
        <v>0</v>
      </c>
      <c r="Y1574" s="5">
        <v>0</v>
      </c>
      <c r="Z1574" s="5">
        <f>ABS((U1574/L1574) - 1)</f>
        <v>1</v>
      </c>
      <c r="AA1574" s="7">
        <v>274.99076</v>
      </c>
      <c r="AB1574" s="6">
        <v>0</v>
      </c>
      <c r="AC1574" s="6">
        <f>ABS((W1574/L1574) - 1)</f>
        <v>1.0040001344045</v>
      </c>
      <c r="AD1574" s="8" t="s">
        <v>39</v>
      </c>
      <c r="AE1574" t="s">
        <v>39</v>
      </c>
      <c r="AF1574" t="s">
        <v>535</v>
      </c>
    </row>
    <row r="1575" spans="1:32" customHeight="1" ht="30">
      <c r="A1575" s="9" t="s">
        <v>1950</v>
      </c>
      <c r="B1575" s="9" t="s">
        <v>1951</v>
      </c>
      <c r="C1575" s="9" t="s">
        <v>30</v>
      </c>
      <c r="D1575" s="9" t="s">
        <v>1952</v>
      </c>
      <c r="E1575" s="9"/>
      <c r="F1575" s="9"/>
      <c r="G1575" s="9"/>
      <c r="H1575" s="9" t="s">
        <v>1953</v>
      </c>
      <c r="I1575" s="10">
        <v>2</v>
      </c>
      <c r="J1575" s="9" t="s">
        <v>1954</v>
      </c>
      <c r="K1575" s="12">
        <v>215.51</v>
      </c>
      <c r="L1575" s="12">
        <f>K1575*1.16</f>
        <v>249.9916</v>
      </c>
      <c r="M1575" s="12">
        <f>I1575*K1575</f>
        <v>431.02</v>
      </c>
      <c r="N1575" s="12">
        <f>I1575*L1575</f>
        <v>499.9832</v>
      </c>
      <c r="O1575" s="12">
        <v>0</v>
      </c>
      <c r="P1575" s="11">
        <v>0</v>
      </c>
      <c r="Q1575" s="11">
        <f>(O1575/L1575) - 1</f>
        <v>-1</v>
      </c>
      <c r="R1575" s="12">
        <v>0</v>
      </c>
      <c r="S1575" s="11">
        <v>0</v>
      </c>
      <c r="T1575" s="11">
        <f>(Q1575/L1575) - 1</f>
        <v>-1.0040001344045</v>
      </c>
      <c r="U1575" s="12">
        <v>0</v>
      </c>
      <c r="V1575" s="11">
        <v>0</v>
      </c>
      <c r="W1575" s="11">
        <f>(S1575/L1575) - 1</f>
        <v>-1</v>
      </c>
      <c r="X1575" s="12">
        <v>0</v>
      </c>
      <c r="Y1575" s="11">
        <v>0</v>
      </c>
      <c r="Z1575" s="11">
        <f>ABS((U1575/L1575) - 1)</f>
        <v>1</v>
      </c>
      <c r="AA1575" s="12">
        <v>274.99076</v>
      </c>
      <c r="AB1575" s="6">
        <v>0</v>
      </c>
      <c r="AC1575" s="6">
        <f>ABS((W1575/L1575) - 1)</f>
        <v>1.0040001344045</v>
      </c>
      <c r="AD1575" s="8" t="s">
        <v>39</v>
      </c>
      <c r="AE1575" t="s">
        <v>39</v>
      </c>
      <c r="AF1575" t="s">
        <v>535</v>
      </c>
    </row>
    <row r="1576" spans="1:32" customHeight="1" ht="30">
      <c r="A1576" s="3" t="s">
        <v>1950</v>
      </c>
      <c r="B1576" s="3" t="s">
        <v>1951</v>
      </c>
      <c r="C1576" s="3" t="s">
        <v>30</v>
      </c>
      <c r="D1576" s="3" t="s">
        <v>1952</v>
      </c>
      <c r="E1576" s="3"/>
      <c r="F1576" s="3"/>
      <c r="G1576" s="3"/>
      <c r="H1576" s="3" t="s">
        <v>1953</v>
      </c>
      <c r="I1576" s="4">
        <v>3</v>
      </c>
      <c r="J1576" s="3" t="s">
        <v>1955</v>
      </c>
      <c r="K1576" s="7">
        <v>215.51</v>
      </c>
      <c r="L1576" s="7">
        <f>K1576*1.16</f>
        <v>249.9916</v>
      </c>
      <c r="M1576" s="7">
        <f>I1576*K1576</f>
        <v>646.53</v>
      </c>
      <c r="N1576" s="7">
        <f>I1576*L1576</f>
        <v>749.9748</v>
      </c>
      <c r="O1576" s="7">
        <v>0</v>
      </c>
      <c r="P1576" s="5">
        <v>0</v>
      </c>
      <c r="Q1576" s="5">
        <f>(O1576/L1576) - 1</f>
        <v>-1</v>
      </c>
      <c r="R1576" s="7">
        <v>0</v>
      </c>
      <c r="S1576" s="5">
        <v>0</v>
      </c>
      <c r="T1576" s="5">
        <f>(Q1576/L1576) - 1</f>
        <v>-1.0040001344045</v>
      </c>
      <c r="U1576" s="7">
        <v>0</v>
      </c>
      <c r="V1576" s="5">
        <v>0</v>
      </c>
      <c r="W1576" s="5">
        <f>(S1576/L1576) - 1</f>
        <v>-1</v>
      </c>
      <c r="X1576" s="7">
        <v>0</v>
      </c>
      <c r="Y1576" s="5">
        <v>0</v>
      </c>
      <c r="Z1576" s="5">
        <f>ABS((U1576/L1576) - 1)</f>
        <v>1</v>
      </c>
      <c r="AA1576" s="7">
        <v>274.99076</v>
      </c>
      <c r="AB1576" s="6">
        <v>0</v>
      </c>
      <c r="AC1576" s="6">
        <f>ABS((W1576/L1576) - 1)</f>
        <v>1.0040001344045</v>
      </c>
      <c r="AD1576" s="8" t="s">
        <v>39</v>
      </c>
      <c r="AE1576" t="s">
        <v>39</v>
      </c>
      <c r="AF1576" t="s">
        <v>535</v>
      </c>
    </row>
    <row r="1577" spans="1:32" customHeight="1" ht="30">
      <c r="A1577" s="9" t="s">
        <v>1950</v>
      </c>
      <c r="B1577" s="9" t="s">
        <v>1951</v>
      </c>
      <c r="C1577" s="9" t="s">
        <v>30</v>
      </c>
      <c r="D1577" s="9" t="s">
        <v>1952</v>
      </c>
      <c r="E1577" s="9"/>
      <c r="F1577" s="9"/>
      <c r="G1577" s="9"/>
      <c r="H1577" s="9" t="s">
        <v>1953</v>
      </c>
      <c r="I1577" s="10">
        <v>2</v>
      </c>
      <c r="J1577" s="9" t="s">
        <v>140</v>
      </c>
      <c r="K1577" s="12">
        <v>215.51</v>
      </c>
      <c r="L1577" s="12">
        <f>K1577*1.16</f>
        <v>249.9916</v>
      </c>
      <c r="M1577" s="12">
        <f>I1577*K1577</f>
        <v>431.02</v>
      </c>
      <c r="N1577" s="12">
        <f>I1577*L1577</f>
        <v>499.9832</v>
      </c>
      <c r="O1577" s="12">
        <v>0</v>
      </c>
      <c r="P1577" s="11">
        <v>0</v>
      </c>
      <c r="Q1577" s="11">
        <f>(O1577/L1577) - 1</f>
        <v>-1</v>
      </c>
      <c r="R1577" s="12">
        <v>0</v>
      </c>
      <c r="S1577" s="11">
        <v>0</v>
      </c>
      <c r="T1577" s="11">
        <f>(Q1577/L1577) - 1</f>
        <v>-1.0040001344045</v>
      </c>
      <c r="U1577" s="12">
        <v>0</v>
      </c>
      <c r="V1577" s="11">
        <v>0</v>
      </c>
      <c r="W1577" s="11">
        <f>(S1577/L1577) - 1</f>
        <v>-1</v>
      </c>
      <c r="X1577" s="12">
        <v>0</v>
      </c>
      <c r="Y1577" s="11">
        <v>0</v>
      </c>
      <c r="Z1577" s="11">
        <f>ABS((U1577/L1577) - 1)</f>
        <v>1</v>
      </c>
      <c r="AA1577" s="12">
        <v>274.99076</v>
      </c>
      <c r="AB1577" s="6">
        <v>0</v>
      </c>
      <c r="AC1577" s="6">
        <f>ABS((W1577/L1577) - 1)</f>
        <v>1.0040001344045</v>
      </c>
      <c r="AD1577" s="8" t="s">
        <v>39</v>
      </c>
      <c r="AE1577" t="s">
        <v>39</v>
      </c>
      <c r="AF1577" t="s">
        <v>535</v>
      </c>
    </row>
    <row r="1578" spans="1:32" customHeight="1" ht="30">
      <c r="A1578" s="3" t="s">
        <v>1950</v>
      </c>
      <c r="B1578" s="3" t="s">
        <v>1951</v>
      </c>
      <c r="C1578" s="3" t="s">
        <v>30</v>
      </c>
      <c r="D1578" s="3" t="s">
        <v>1952</v>
      </c>
      <c r="E1578" s="3"/>
      <c r="F1578" s="3"/>
      <c r="G1578" s="3"/>
      <c r="H1578" s="3" t="s">
        <v>1953</v>
      </c>
      <c r="I1578" s="4">
        <v>2</v>
      </c>
      <c r="J1578" s="3" t="s">
        <v>1956</v>
      </c>
      <c r="K1578" s="7">
        <v>215.51</v>
      </c>
      <c r="L1578" s="7">
        <f>K1578*1.16</f>
        <v>249.9916</v>
      </c>
      <c r="M1578" s="7">
        <f>I1578*K1578</f>
        <v>431.02</v>
      </c>
      <c r="N1578" s="7">
        <f>I1578*L1578</f>
        <v>499.9832</v>
      </c>
      <c r="O1578" s="7">
        <v>0</v>
      </c>
      <c r="P1578" s="5">
        <v>0</v>
      </c>
      <c r="Q1578" s="5">
        <f>(O1578/L1578) - 1</f>
        <v>-1</v>
      </c>
      <c r="R1578" s="7">
        <v>0</v>
      </c>
      <c r="S1578" s="5">
        <v>0</v>
      </c>
      <c r="T1578" s="5">
        <f>(Q1578/L1578) - 1</f>
        <v>-1.0040001344045</v>
      </c>
      <c r="U1578" s="7">
        <v>0</v>
      </c>
      <c r="V1578" s="5">
        <v>0</v>
      </c>
      <c r="W1578" s="5">
        <f>(S1578/L1578) - 1</f>
        <v>-1</v>
      </c>
      <c r="X1578" s="7">
        <v>0</v>
      </c>
      <c r="Y1578" s="5">
        <v>0</v>
      </c>
      <c r="Z1578" s="5">
        <f>ABS((U1578/L1578) - 1)</f>
        <v>1</v>
      </c>
      <c r="AA1578" s="7">
        <v>274.99076</v>
      </c>
      <c r="AB1578" s="6">
        <v>0</v>
      </c>
      <c r="AC1578" s="6">
        <f>ABS((W1578/L1578) - 1)</f>
        <v>1.0040001344045</v>
      </c>
      <c r="AD1578" s="8" t="s">
        <v>39</v>
      </c>
      <c r="AE1578" t="s">
        <v>39</v>
      </c>
      <c r="AF1578" t="s">
        <v>535</v>
      </c>
    </row>
    <row r="1579" spans="1:32" customHeight="1" ht="30">
      <c r="A1579" s="9" t="s">
        <v>1957</v>
      </c>
      <c r="B1579" s="9" t="s">
        <v>1958</v>
      </c>
      <c r="C1579" s="9" t="s">
        <v>30</v>
      </c>
      <c r="D1579" s="9" t="s">
        <v>1952</v>
      </c>
      <c r="E1579" s="9"/>
      <c r="F1579" s="9"/>
      <c r="G1579" s="9"/>
      <c r="H1579" s="9" t="s">
        <v>1953</v>
      </c>
      <c r="I1579" s="10">
        <v>1</v>
      </c>
      <c r="J1579" s="9" t="s">
        <v>38</v>
      </c>
      <c r="K1579" s="12">
        <v>248.27</v>
      </c>
      <c r="L1579" s="12">
        <f>K1579*1.16</f>
        <v>287.9932</v>
      </c>
      <c r="M1579" s="12">
        <f>I1579*K1579</f>
        <v>248.27</v>
      </c>
      <c r="N1579" s="12">
        <f>I1579*L1579</f>
        <v>287.9932</v>
      </c>
      <c r="O1579" s="12">
        <v>0</v>
      </c>
      <c r="P1579" s="11">
        <v>0</v>
      </c>
      <c r="Q1579" s="11">
        <f>(O1579/L1579) - 1</f>
        <v>-1</v>
      </c>
      <c r="R1579" s="12">
        <v>0</v>
      </c>
      <c r="S1579" s="11">
        <v>0</v>
      </c>
      <c r="T1579" s="11">
        <f>(Q1579/L1579) - 1</f>
        <v>-1.0034723042072</v>
      </c>
      <c r="U1579" s="12">
        <v>0</v>
      </c>
      <c r="V1579" s="11">
        <v>0</v>
      </c>
      <c r="W1579" s="11">
        <f>(S1579/L1579) - 1</f>
        <v>-1</v>
      </c>
      <c r="X1579" s="12">
        <v>0</v>
      </c>
      <c r="Y1579" s="11">
        <v>0</v>
      </c>
      <c r="Z1579" s="11">
        <f>ABS((U1579/L1579) - 1)</f>
        <v>1</v>
      </c>
      <c r="AA1579" s="12">
        <v>316.79252</v>
      </c>
      <c r="AB1579" s="6">
        <v>0</v>
      </c>
      <c r="AC1579" s="6">
        <f>ABS((W1579/L1579) - 1)</f>
        <v>1.0034723042072</v>
      </c>
      <c r="AD1579" s="8" t="s">
        <v>39</v>
      </c>
      <c r="AE1579" t="s">
        <v>39</v>
      </c>
      <c r="AF1579" t="s">
        <v>535</v>
      </c>
    </row>
    <row r="1580" spans="1:32" customHeight="1" ht="30">
      <c r="A1580" s="3" t="s">
        <v>1957</v>
      </c>
      <c r="B1580" s="3" t="s">
        <v>1958</v>
      </c>
      <c r="C1580" s="3" t="s">
        <v>30</v>
      </c>
      <c r="D1580" s="3" t="s">
        <v>1952</v>
      </c>
      <c r="E1580" s="3"/>
      <c r="F1580" s="3"/>
      <c r="G1580" s="3"/>
      <c r="H1580" s="3" t="s">
        <v>1953</v>
      </c>
      <c r="I1580" s="4">
        <v>1</v>
      </c>
      <c r="J1580" s="3" t="s">
        <v>40</v>
      </c>
      <c r="K1580" s="7">
        <v>248.27</v>
      </c>
      <c r="L1580" s="7">
        <f>K1580*1.16</f>
        <v>287.9932</v>
      </c>
      <c r="M1580" s="7">
        <f>I1580*K1580</f>
        <v>248.27</v>
      </c>
      <c r="N1580" s="7">
        <f>I1580*L1580</f>
        <v>287.9932</v>
      </c>
      <c r="O1580" s="7">
        <v>0</v>
      </c>
      <c r="P1580" s="5">
        <v>0</v>
      </c>
      <c r="Q1580" s="5">
        <f>(O1580/L1580) - 1</f>
        <v>-1</v>
      </c>
      <c r="R1580" s="7">
        <v>0</v>
      </c>
      <c r="S1580" s="5">
        <v>0</v>
      </c>
      <c r="T1580" s="5">
        <f>(Q1580/L1580) - 1</f>
        <v>-1.0034723042072</v>
      </c>
      <c r="U1580" s="7">
        <v>0</v>
      </c>
      <c r="V1580" s="5">
        <v>0</v>
      </c>
      <c r="W1580" s="5">
        <f>(S1580/L1580) - 1</f>
        <v>-1</v>
      </c>
      <c r="X1580" s="7">
        <v>0</v>
      </c>
      <c r="Y1580" s="5">
        <v>0</v>
      </c>
      <c r="Z1580" s="5">
        <f>ABS((U1580/L1580) - 1)</f>
        <v>1</v>
      </c>
      <c r="AA1580" s="7">
        <v>316.79252</v>
      </c>
      <c r="AB1580" s="6">
        <v>0</v>
      </c>
      <c r="AC1580" s="6">
        <f>ABS((W1580/L1580) - 1)</f>
        <v>1.0034723042072</v>
      </c>
      <c r="AD1580" s="8" t="s">
        <v>39</v>
      </c>
      <c r="AE1580" t="s">
        <v>39</v>
      </c>
      <c r="AF1580" t="s">
        <v>535</v>
      </c>
    </row>
    <row r="1581" spans="1:32" customHeight="1" ht="30">
      <c r="A1581" s="9" t="s">
        <v>1957</v>
      </c>
      <c r="B1581" s="9" t="s">
        <v>1958</v>
      </c>
      <c r="C1581" s="9" t="s">
        <v>30</v>
      </c>
      <c r="D1581" s="9" t="s">
        <v>1952</v>
      </c>
      <c r="E1581" s="9"/>
      <c r="F1581" s="9"/>
      <c r="G1581" s="9"/>
      <c r="H1581" s="9" t="s">
        <v>1953</v>
      </c>
      <c r="I1581" s="10">
        <v>1</v>
      </c>
      <c r="J1581" s="9" t="s">
        <v>394</v>
      </c>
      <c r="K1581" s="12">
        <v>248.27</v>
      </c>
      <c r="L1581" s="12">
        <f>K1581*1.16</f>
        <v>287.9932</v>
      </c>
      <c r="M1581" s="12">
        <f>I1581*K1581</f>
        <v>248.27</v>
      </c>
      <c r="N1581" s="12">
        <f>I1581*L1581</f>
        <v>287.9932</v>
      </c>
      <c r="O1581" s="12">
        <v>0</v>
      </c>
      <c r="P1581" s="11">
        <v>0</v>
      </c>
      <c r="Q1581" s="11">
        <f>(O1581/L1581) - 1</f>
        <v>-1</v>
      </c>
      <c r="R1581" s="12">
        <v>0</v>
      </c>
      <c r="S1581" s="11">
        <v>0</v>
      </c>
      <c r="T1581" s="11">
        <f>(Q1581/L1581) - 1</f>
        <v>-1.0034723042072</v>
      </c>
      <c r="U1581" s="12">
        <v>0</v>
      </c>
      <c r="V1581" s="11">
        <v>0</v>
      </c>
      <c r="W1581" s="11">
        <f>(S1581/L1581) - 1</f>
        <v>-1</v>
      </c>
      <c r="X1581" s="12">
        <v>0</v>
      </c>
      <c r="Y1581" s="11">
        <v>0</v>
      </c>
      <c r="Z1581" s="11">
        <f>ABS((U1581/L1581) - 1)</f>
        <v>1</v>
      </c>
      <c r="AA1581" s="12">
        <v>316.79252</v>
      </c>
      <c r="AB1581" s="6">
        <v>0</v>
      </c>
      <c r="AC1581" s="6">
        <f>ABS((W1581/L1581) - 1)</f>
        <v>1.0034723042072</v>
      </c>
      <c r="AD1581" s="8" t="s">
        <v>39</v>
      </c>
      <c r="AE1581" t="s">
        <v>39</v>
      </c>
      <c r="AF1581" t="s">
        <v>535</v>
      </c>
    </row>
    <row r="1582" spans="1:32" customHeight="1" ht="30">
      <c r="A1582" s="3" t="s">
        <v>1957</v>
      </c>
      <c r="B1582" s="3" t="s">
        <v>1958</v>
      </c>
      <c r="C1582" s="3" t="s">
        <v>30</v>
      </c>
      <c r="D1582" s="3" t="s">
        <v>1952</v>
      </c>
      <c r="E1582" s="3"/>
      <c r="F1582" s="3"/>
      <c r="G1582" s="3"/>
      <c r="H1582" s="3" t="s">
        <v>1953</v>
      </c>
      <c r="I1582" s="4">
        <v>1</v>
      </c>
      <c r="J1582" s="3" t="s">
        <v>71</v>
      </c>
      <c r="K1582" s="7">
        <v>248.27</v>
      </c>
      <c r="L1582" s="7">
        <f>K1582*1.16</f>
        <v>287.9932</v>
      </c>
      <c r="M1582" s="7">
        <f>I1582*K1582</f>
        <v>248.27</v>
      </c>
      <c r="N1582" s="7">
        <f>I1582*L1582</f>
        <v>287.9932</v>
      </c>
      <c r="O1582" s="7">
        <v>0</v>
      </c>
      <c r="P1582" s="5">
        <v>0</v>
      </c>
      <c r="Q1582" s="5">
        <f>(O1582/L1582) - 1</f>
        <v>-1</v>
      </c>
      <c r="R1582" s="7">
        <v>0</v>
      </c>
      <c r="S1582" s="5">
        <v>0</v>
      </c>
      <c r="T1582" s="5">
        <f>(Q1582/L1582) - 1</f>
        <v>-1.0034723042072</v>
      </c>
      <c r="U1582" s="7">
        <v>0</v>
      </c>
      <c r="V1582" s="5">
        <v>0</v>
      </c>
      <c r="W1582" s="5">
        <f>(S1582/L1582) - 1</f>
        <v>-1</v>
      </c>
      <c r="X1582" s="7">
        <v>0</v>
      </c>
      <c r="Y1582" s="5">
        <v>0</v>
      </c>
      <c r="Z1582" s="5">
        <f>ABS((U1582/L1582) - 1)</f>
        <v>1</v>
      </c>
      <c r="AA1582" s="7">
        <v>316.79252</v>
      </c>
      <c r="AB1582" s="6">
        <v>0</v>
      </c>
      <c r="AC1582" s="6">
        <f>ABS((W1582/L1582) - 1)</f>
        <v>1.0034723042072</v>
      </c>
      <c r="AD1582" s="8" t="s">
        <v>39</v>
      </c>
      <c r="AE1582" t="s">
        <v>39</v>
      </c>
      <c r="AF1582" t="s">
        <v>535</v>
      </c>
    </row>
    <row r="1583" spans="1:32" customHeight="1" ht="30">
      <c r="A1583" s="9" t="s">
        <v>1957</v>
      </c>
      <c r="B1583" s="9" t="s">
        <v>1958</v>
      </c>
      <c r="C1583" s="9" t="s">
        <v>30</v>
      </c>
      <c r="D1583" s="9" t="s">
        <v>1952</v>
      </c>
      <c r="E1583" s="9"/>
      <c r="F1583" s="9"/>
      <c r="G1583" s="9"/>
      <c r="H1583" s="9" t="s">
        <v>1953</v>
      </c>
      <c r="I1583" s="10">
        <v>1</v>
      </c>
      <c r="J1583" s="9" t="s">
        <v>90</v>
      </c>
      <c r="K1583" s="12">
        <v>248.27</v>
      </c>
      <c r="L1583" s="12">
        <f>K1583*1.16</f>
        <v>287.9932</v>
      </c>
      <c r="M1583" s="12">
        <f>I1583*K1583</f>
        <v>248.27</v>
      </c>
      <c r="N1583" s="12">
        <f>I1583*L1583</f>
        <v>287.9932</v>
      </c>
      <c r="O1583" s="12">
        <v>0</v>
      </c>
      <c r="P1583" s="11">
        <v>0</v>
      </c>
      <c r="Q1583" s="11">
        <f>(O1583/L1583) - 1</f>
        <v>-1</v>
      </c>
      <c r="R1583" s="12">
        <v>0</v>
      </c>
      <c r="S1583" s="11">
        <v>0</v>
      </c>
      <c r="T1583" s="11">
        <f>(Q1583/L1583) - 1</f>
        <v>-1.0034723042072</v>
      </c>
      <c r="U1583" s="12">
        <v>0</v>
      </c>
      <c r="V1583" s="11">
        <v>0</v>
      </c>
      <c r="W1583" s="11">
        <f>(S1583/L1583) - 1</f>
        <v>-1</v>
      </c>
      <c r="X1583" s="12">
        <v>0</v>
      </c>
      <c r="Y1583" s="11">
        <v>0</v>
      </c>
      <c r="Z1583" s="11">
        <f>ABS((U1583/L1583) - 1)</f>
        <v>1</v>
      </c>
      <c r="AA1583" s="12">
        <v>316.79252</v>
      </c>
      <c r="AB1583" s="6">
        <v>0</v>
      </c>
      <c r="AC1583" s="6">
        <f>ABS((W1583/L1583) - 1)</f>
        <v>1.0034723042072</v>
      </c>
      <c r="AD1583" s="8" t="s">
        <v>39</v>
      </c>
      <c r="AE1583" t="s">
        <v>39</v>
      </c>
      <c r="AF1583" t="s">
        <v>535</v>
      </c>
    </row>
    <row r="1584" spans="1:32" customHeight="1" ht="30">
      <c r="A1584" s="3" t="s">
        <v>1959</v>
      </c>
      <c r="B1584" s="3" t="s">
        <v>1960</v>
      </c>
      <c r="C1584" s="3" t="s">
        <v>30</v>
      </c>
      <c r="D1584" s="3" t="s">
        <v>1961</v>
      </c>
      <c r="E1584" s="3"/>
      <c r="F1584" s="3"/>
      <c r="G1584" s="3"/>
      <c r="H1584" s="3" t="s">
        <v>1962</v>
      </c>
      <c r="I1584" s="4">
        <v>1</v>
      </c>
      <c r="J1584" s="3" t="s">
        <v>89</v>
      </c>
      <c r="K1584" s="7">
        <v>1643.3</v>
      </c>
      <c r="L1584" s="7">
        <f>K1584*1.16</f>
        <v>1906.228</v>
      </c>
      <c r="M1584" s="7">
        <f>I1584*K1584</f>
        <v>1643.3</v>
      </c>
      <c r="N1584" s="7">
        <f>I1584*L1584</f>
        <v>1906.228</v>
      </c>
      <c r="O1584" s="7">
        <v>2859.34</v>
      </c>
      <c r="P1584" s="5">
        <v>11437.36</v>
      </c>
      <c r="Q1584" s="5">
        <f>(O1584/L1584) - 1</f>
        <v>0.49999895080756</v>
      </c>
      <c r="R1584" s="7">
        <v>2668.72</v>
      </c>
      <c r="S1584" s="5">
        <v>10674.88</v>
      </c>
      <c r="T1584" s="5">
        <f>(Q1584/L1584) - 1</f>
        <v>-0.99973770244126</v>
      </c>
      <c r="U1584" s="7">
        <v>2478.1</v>
      </c>
      <c r="V1584" s="5">
        <v>9912.4</v>
      </c>
      <c r="W1584" s="5">
        <f>(S1584/L1584) - 1</f>
        <v>4.6000016787079</v>
      </c>
      <c r="X1584" s="7">
        <v>2287.47</v>
      </c>
      <c r="Y1584" s="5">
        <v>9149.88</v>
      </c>
      <c r="Z1584" s="5">
        <f>ABS((U1584/L1584) - 1)</f>
        <v>0.30000188854639</v>
      </c>
      <c r="AA1584" s="7">
        <v>2096.8508</v>
      </c>
      <c r="AB1584" s="6">
        <v>11437.36</v>
      </c>
      <c r="AC1584" s="6">
        <f>ABS((W1584/L1584) - 1)</f>
        <v>0.99758685651522</v>
      </c>
      <c r="AD1584" s="8" t="s">
        <v>39</v>
      </c>
      <c r="AE1584" t="s">
        <v>39</v>
      </c>
      <c r="AF1584"/>
    </row>
    <row r="1585" spans="1:32" customHeight="1" ht="30">
      <c r="A1585" s="9" t="s">
        <v>1963</v>
      </c>
      <c r="B1585" s="9" t="s">
        <v>1964</v>
      </c>
      <c r="C1585" s="9" t="s">
        <v>30</v>
      </c>
      <c r="D1585" s="9" t="s">
        <v>1961</v>
      </c>
      <c r="E1585" s="9" t="s">
        <v>769</v>
      </c>
      <c r="F1585" s="9" t="s">
        <v>1965</v>
      </c>
      <c r="G1585" s="9" t="s">
        <v>1966</v>
      </c>
      <c r="H1585" s="9" t="s">
        <v>279</v>
      </c>
      <c r="I1585" s="10">
        <v>1</v>
      </c>
      <c r="J1585" s="9" t="s">
        <v>38</v>
      </c>
      <c r="K1585" s="12">
        <v>1643.3</v>
      </c>
      <c r="L1585" s="12">
        <f>K1585*1.16</f>
        <v>1906.228</v>
      </c>
      <c r="M1585" s="12">
        <f>I1585*K1585</f>
        <v>1643.3</v>
      </c>
      <c r="N1585" s="12">
        <f>I1585*L1585</f>
        <v>1906.228</v>
      </c>
      <c r="O1585" s="12">
        <v>2859.34</v>
      </c>
      <c r="P1585" s="11">
        <v>11437.36</v>
      </c>
      <c r="Q1585" s="11">
        <f>(O1585/L1585) - 1</f>
        <v>0.49999895080756</v>
      </c>
      <c r="R1585" s="12">
        <v>2668.72</v>
      </c>
      <c r="S1585" s="11">
        <v>10674.88</v>
      </c>
      <c r="T1585" s="11">
        <f>(Q1585/L1585) - 1</f>
        <v>-0.99973770244126</v>
      </c>
      <c r="U1585" s="12">
        <v>2478.1</v>
      </c>
      <c r="V1585" s="11">
        <v>9912.4</v>
      </c>
      <c r="W1585" s="11">
        <f>(S1585/L1585) - 1</f>
        <v>4.6000016787079</v>
      </c>
      <c r="X1585" s="12">
        <v>2287.47</v>
      </c>
      <c r="Y1585" s="11">
        <v>9149.88</v>
      </c>
      <c r="Z1585" s="11">
        <f>ABS((U1585/L1585) - 1)</f>
        <v>0.30000188854639</v>
      </c>
      <c r="AA1585" s="12">
        <v>2096.8508</v>
      </c>
      <c r="AB1585" s="6">
        <v>11437.36</v>
      </c>
      <c r="AC1585" s="6">
        <f>ABS((W1585/L1585) - 1)</f>
        <v>0.99758685651522</v>
      </c>
      <c r="AD1585" s="8" t="s">
        <v>39</v>
      </c>
      <c r="AE1585" t="s">
        <v>39</v>
      </c>
      <c r="AF1585"/>
    </row>
    <row r="1586" spans="1:32" customHeight="1" ht="30">
      <c r="A1586" s="3" t="s">
        <v>1967</v>
      </c>
      <c r="B1586" s="3" t="s">
        <v>1968</v>
      </c>
      <c r="C1586" s="3" t="s">
        <v>30</v>
      </c>
      <c r="D1586" s="3" t="s">
        <v>1969</v>
      </c>
      <c r="E1586" s="3"/>
      <c r="F1586" s="3"/>
      <c r="G1586" s="3"/>
      <c r="H1586" s="3" t="s">
        <v>1124</v>
      </c>
      <c r="I1586" s="4">
        <v>1</v>
      </c>
      <c r="J1586" s="3" t="s">
        <v>89</v>
      </c>
      <c r="K1586" s="7">
        <v>284.48</v>
      </c>
      <c r="L1586" s="7">
        <f>K1586*1.16</f>
        <v>329.9968</v>
      </c>
      <c r="M1586" s="7">
        <f>I1586*K1586</f>
        <v>284.48</v>
      </c>
      <c r="N1586" s="7">
        <f>I1586*L1586</f>
        <v>329.9968</v>
      </c>
      <c r="O1586" s="7">
        <v>495</v>
      </c>
      <c r="P1586" s="5">
        <v>1980</v>
      </c>
      <c r="Q1586" s="5">
        <f>(O1586/L1586) - 1</f>
        <v>0.50001454559559</v>
      </c>
      <c r="R1586" s="7">
        <v>462</v>
      </c>
      <c r="S1586" s="5">
        <v>1848</v>
      </c>
      <c r="T1586" s="5">
        <f>(Q1586/L1586) - 1</f>
        <v>-0.99848478971434</v>
      </c>
      <c r="U1586" s="7">
        <v>429</v>
      </c>
      <c r="V1586" s="5">
        <v>1716</v>
      </c>
      <c r="W1586" s="5">
        <f>(S1586/L1586) - 1</f>
        <v>4.6000543035569</v>
      </c>
      <c r="X1586" s="7">
        <v>396</v>
      </c>
      <c r="Y1586" s="5">
        <v>1584</v>
      </c>
      <c r="Z1586" s="5">
        <f>ABS((U1586/L1586) - 1)</f>
        <v>0.30001260618285</v>
      </c>
      <c r="AA1586" s="7">
        <v>362.99648</v>
      </c>
      <c r="AB1586" s="6">
        <v>1980</v>
      </c>
      <c r="AC1586" s="6">
        <f>ABS((W1586/L1586) - 1)</f>
        <v>0.98606030633159</v>
      </c>
      <c r="AD1586" s="8">
        <v>560</v>
      </c>
      <c r="AE1586" t="s">
        <v>1001</v>
      </c>
      <c r="AF1586"/>
    </row>
    <row r="1587" spans="1:32" customHeight="1" ht="30">
      <c r="A1587" s="9" t="s">
        <v>1967</v>
      </c>
      <c r="B1587" s="9" t="s">
        <v>1968</v>
      </c>
      <c r="C1587" s="9" t="s">
        <v>30</v>
      </c>
      <c r="D1587" s="9" t="s">
        <v>1969</v>
      </c>
      <c r="E1587" s="9"/>
      <c r="F1587" s="9"/>
      <c r="G1587" s="9"/>
      <c r="H1587" s="9" t="s">
        <v>1124</v>
      </c>
      <c r="I1587" s="10">
        <v>1</v>
      </c>
      <c r="J1587" s="9" t="s">
        <v>71</v>
      </c>
      <c r="K1587" s="12">
        <v>284.48</v>
      </c>
      <c r="L1587" s="12">
        <f>K1587*1.16</f>
        <v>329.9968</v>
      </c>
      <c r="M1587" s="12">
        <f>I1587*K1587</f>
        <v>284.48</v>
      </c>
      <c r="N1587" s="12">
        <f>I1587*L1587</f>
        <v>329.9968</v>
      </c>
      <c r="O1587" s="12">
        <v>495</v>
      </c>
      <c r="P1587" s="11">
        <v>1980</v>
      </c>
      <c r="Q1587" s="11">
        <f>(O1587/L1587) - 1</f>
        <v>0.50001454559559</v>
      </c>
      <c r="R1587" s="12">
        <v>462</v>
      </c>
      <c r="S1587" s="11">
        <v>1848</v>
      </c>
      <c r="T1587" s="11">
        <f>(Q1587/L1587) - 1</f>
        <v>-0.99848478971434</v>
      </c>
      <c r="U1587" s="12">
        <v>429</v>
      </c>
      <c r="V1587" s="11">
        <v>1716</v>
      </c>
      <c r="W1587" s="11">
        <f>(S1587/L1587) - 1</f>
        <v>4.6000543035569</v>
      </c>
      <c r="X1587" s="12">
        <v>396</v>
      </c>
      <c r="Y1587" s="11">
        <v>1584</v>
      </c>
      <c r="Z1587" s="11">
        <f>ABS((U1587/L1587) - 1)</f>
        <v>0.30001260618285</v>
      </c>
      <c r="AA1587" s="12">
        <v>362.99648</v>
      </c>
      <c r="AB1587" s="6">
        <v>1980</v>
      </c>
      <c r="AC1587" s="6">
        <f>ABS((W1587/L1587) - 1)</f>
        <v>0.98606030633159</v>
      </c>
      <c r="AD1587" s="8">
        <v>560</v>
      </c>
      <c r="AE1587" t="s">
        <v>1001</v>
      </c>
      <c r="AF1587"/>
    </row>
    <row r="1588" spans="1:32" customHeight="1" ht="30">
      <c r="A1588" s="3" t="s">
        <v>1970</v>
      </c>
      <c r="B1588" s="3" t="s">
        <v>1971</v>
      </c>
      <c r="C1588" s="3" t="s">
        <v>30</v>
      </c>
      <c r="D1588" s="3" t="s">
        <v>1969</v>
      </c>
      <c r="E1588" s="3"/>
      <c r="F1588" s="3"/>
      <c r="G1588" s="3"/>
      <c r="H1588" s="3" t="s">
        <v>1124</v>
      </c>
      <c r="I1588" s="4">
        <v>1</v>
      </c>
      <c r="J1588" s="3" t="s">
        <v>71</v>
      </c>
      <c r="K1588" s="7">
        <v>556.9</v>
      </c>
      <c r="L1588" s="7">
        <f>K1588*1.16</f>
        <v>646.004</v>
      </c>
      <c r="M1588" s="7">
        <f>I1588*K1588</f>
        <v>556.9</v>
      </c>
      <c r="N1588" s="7">
        <f>I1588*L1588</f>
        <v>646.004</v>
      </c>
      <c r="O1588" s="7">
        <v>969.01</v>
      </c>
      <c r="P1588" s="5">
        <v>3876.04</v>
      </c>
      <c r="Q1588" s="5">
        <f>(O1588/L1588) - 1</f>
        <v>0.50000619191212</v>
      </c>
      <c r="R1588" s="7">
        <v>904.41</v>
      </c>
      <c r="S1588" s="5">
        <v>3617.64</v>
      </c>
      <c r="T1588" s="5">
        <f>(Q1588/L1588) - 1</f>
        <v>-0.99922600139951</v>
      </c>
      <c r="U1588" s="7">
        <v>839.81</v>
      </c>
      <c r="V1588" s="5">
        <v>3359.24</v>
      </c>
      <c r="W1588" s="5">
        <f>(S1588/L1588) - 1</f>
        <v>4.6000272444133</v>
      </c>
      <c r="X1588" s="7">
        <v>775.2</v>
      </c>
      <c r="Y1588" s="5">
        <v>3100.8</v>
      </c>
      <c r="Z1588" s="5">
        <f>ABS((U1588/L1588) - 1)</f>
        <v>0.30000743029455</v>
      </c>
      <c r="AA1588" s="7">
        <v>710.6044</v>
      </c>
      <c r="AB1588" s="6">
        <v>3876.04</v>
      </c>
      <c r="AC1588" s="6">
        <f>ABS((W1588/L1588) - 1)</f>
        <v>0.99287925888321</v>
      </c>
      <c r="AD1588" s="8">
        <v>560</v>
      </c>
      <c r="AE1588" t="s">
        <v>1001</v>
      </c>
      <c r="AF1588"/>
    </row>
    <row r="1589" spans="1:32" customHeight="1" ht="30">
      <c r="A1589" s="9" t="s">
        <v>1972</v>
      </c>
      <c r="B1589" s="9" t="s">
        <v>1973</v>
      </c>
      <c r="C1589" s="9" t="s">
        <v>30</v>
      </c>
      <c r="D1589" s="9" t="s">
        <v>1974</v>
      </c>
      <c r="E1589" s="9"/>
      <c r="F1589" s="9"/>
      <c r="G1589" s="9"/>
      <c r="H1589" s="9" t="s">
        <v>144</v>
      </c>
      <c r="I1589" s="10">
        <v>4</v>
      </c>
      <c r="J1589" s="9" t="s">
        <v>38</v>
      </c>
      <c r="K1589" s="12">
        <v>125</v>
      </c>
      <c r="L1589" s="12">
        <f>K1589*1.16</f>
        <v>145</v>
      </c>
      <c r="M1589" s="12">
        <f>I1589*K1589</f>
        <v>500</v>
      </c>
      <c r="N1589" s="12">
        <f>I1589*L1589</f>
        <v>580</v>
      </c>
      <c r="O1589" s="12">
        <v>232</v>
      </c>
      <c r="P1589" s="11">
        <v>928</v>
      </c>
      <c r="Q1589" s="11">
        <f>(O1589/L1589) - 1</f>
        <v>0.6</v>
      </c>
      <c r="R1589" s="12">
        <v>217.5</v>
      </c>
      <c r="S1589" s="11">
        <v>870</v>
      </c>
      <c r="T1589" s="11">
        <f>(Q1589/L1589) - 1</f>
        <v>-0.99586206896552</v>
      </c>
      <c r="U1589" s="12">
        <v>203</v>
      </c>
      <c r="V1589" s="11">
        <v>812</v>
      </c>
      <c r="W1589" s="11">
        <f>(S1589/L1589) - 1</f>
        <v>5</v>
      </c>
      <c r="X1589" s="12">
        <v>188.5</v>
      </c>
      <c r="Y1589" s="11">
        <v>754</v>
      </c>
      <c r="Z1589" s="11">
        <f>ABS((U1589/L1589) - 1)</f>
        <v>0.4</v>
      </c>
      <c r="AA1589" s="12">
        <v>159.5</v>
      </c>
      <c r="AB1589" s="6">
        <v>928</v>
      </c>
      <c r="AC1589" s="6">
        <f>ABS((W1589/L1589) - 1)</f>
        <v>0.96551724137931</v>
      </c>
      <c r="AD1589" s="8">
        <v>554</v>
      </c>
      <c r="AE1589" t="s">
        <v>145</v>
      </c>
      <c r="AF1589"/>
    </row>
    <row r="1590" spans="1:32" customHeight="1" ht="30">
      <c r="A1590" s="3" t="s">
        <v>1972</v>
      </c>
      <c r="B1590" s="3" t="s">
        <v>1973</v>
      </c>
      <c r="C1590" s="3" t="s">
        <v>30</v>
      </c>
      <c r="D1590" s="3" t="s">
        <v>1974</v>
      </c>
      <c r="E1590" s="3"/>
      <c r="F1590" s="3"/>
      <c r="G1590" s="3"/>
      <c r="H1590" s="3" t="s">
        <v>144</v>
      </c>
      <c r="I1590" s="4">
        <v>6</v>
      </c>
      <c r="J1590" s="3" t="s">
        <v>40</v>
      </c>
      <c r="K1590" s="7">
        <v>125</v>
      </c>
      <c r="L1590" s="7">
        <f>K1590*1.16</f>
        <v>145</v>
      </c>
      <c r="M1590" s="7">
        <f>I1590*K1590</f>
        <v>750</v>
      </c>
      <c r="N1590" s="7">
        <f>I1590*L1590</f>
        <v>870</v>
      </c>
      <c r="O1590" s="7">
        <v>232</v>
      </c>
      <c r="P1590" s="5">
        <v>928</v>
      </c>
      <c r="Q1590" s="5">
        <f>(O1590/L1590) - 1</f>
        <v>0.6</v>
      </c>
      <c r="R1590" s="7">
        <v>217.5</v>
      </c>
      <c r="S1590" s="5">
        <v>870</v>
      </c>
      <c r="T1590" s="5">
        <f>(Q1590/L1590) - 1</f>
        <v>-0.99586206896552</v>
      </c>
      <c r="U1590" s="7">
        <v>203</v>
      </c>
      <c r="V1590" s="5">
        <v>812</v>
      </c>
      <c r="W1590" s="5">
        <f>(S1590/L1590) - 1</f>
        <v>5</v>
      </c>
      <c r="X1590" s="7">
        <v>188.5</v>
      </c>
      <c r="Y1590" s="5">
        <v>754</v>
      </c>
      <c r="Z1590" s="5">
        <f>ABS((U1590/L1590) - 1)</f>
        <v>0.4</v>
      </c>
      <c r="AA1590" s="7">
        <v>159.5</v>
      </c>
      <c r="AB1590" s="6">
        <v>928</v>
      </c>
      <c r="AC1590" s="6">
        <f>ABS((W1590/L1590) - 1)</f>
        <v>0.96551724137931</v>
      </c>
      <c r="AD1590" s="8">
        <v>554</v>
      </c>
      <c r="AE1590" t="s">
        <v>145</v>
      </c>
      <c r="AF1590"/>
    </row>
    <row r="1591" spans="1:32" customHeight="1" ht="30">
      <c r="A1591" s="9" t="s">
        <v>1972</v>
      </c>
      <c r="B1591" s="9" t="s">
        <v>1973</v>
      </c>
      <c r="C1591" s="9" t="s">
        <v>30</v>
      </c>
      <c r="D1591" s="9" t="s">
        <v>1974</v>
      </c>
      <c r="E1591" s="9"/>
      <c r="F1591" s="9"/>
      <c r="G1591" s="9"/>
      <c r="H1591" s="9" t="s">
        <v>144</v>
      </c>
      <c r="I1591" s="10">
        <v>10</v>
      </c>
      <c r="J1591" s="9" t="s">
        <v>63</v>
      </c>
      <c r="K1591" s="12">
        <v>125</v>
      </c>
      <c r="L1591" s="12">
        <f>K1591*1.16</f>
        <v>145</v>
      </c>
      <c r="M1591" s="12">
        <f>I1591*K1591</f>
        <v>1250</v>
      </c>
      <c r="N1591" s="12">
        <f>I1591*L1591</f>
        <v>1450</v>
      </c>
      <c r="O1591" s="12">
        <v>232</v>
      </c>
      <c r="P1591" s="11">
        <v>928</v>
      </c>
      <c r="Q1591" s="11">
        <f>(O1591/L1591) - 1</f>
        <v>0.6</v>
      </c>
      <c r="R1591" s="12">
        <v>217.5</v>
      </c>
      <c r="S1591" s="11">
        <v>870</v>
      </c>
      <c r="T1591" s="11">
        <f>(Q1591/L1591) - 1</f>
        <v>-0.99586206896552</v>
      </c>
      <c r="U1591" s="12">
        <v>203</v>
      </c>
      <c r="V1591" s="11">
        <v>812</v>
      </c>
      <c r="W1591" s="11">
        <f>(S1591/L1591) - 1</f>
        <v>5</v>
      </c>
      <c r="X1591" s="12">
        <v>188.5</v>
      </c>
      <c r="Y1591" s="11">
        <v>754</v>
      </c>
      <c r="Z1591" s="11">
        <f>ABS((U1591/L1591) - 1)</f>
        <v>0.4</v>
      </c>
      <c r="AA1591" s="12">
        <v>159.5</v>
      </c>
      <c r="AB1591" s="6">
        <v>928</v>
      </c>
      <c r="AC1591" s="6">
        <f>ABS((W1591/L1591) - 1)</f>
        <v>0.96551724137931</v>
      </c>
      <c r="AD1591" s="8">
        <v>554</v>
      </c>
      <c r="AE1591" t="s">
        <v>145</v>
      </c>
      <c r="AF1591"/>
    </row>
    <row r="1592" spans="1:32" customHeight="1" ht="30">
      <c r="A1592" s="3" t="s">
        <v>1972</v>
      </c>
      <c r="B1592" s="3" t="s">
        <v>1973</v>
      </c>
      <c r="C1592" s="3" t="s">
        <v>30</v>
      </c>
      <c r="D1592" s="3" t="s">
        <v>1974</v>
      </c>
      <c r="E1592" s="3"/>
      <c r="F1592" s="3"/>
      <c r="G1592" s="3"/>
      <c r="H1592" s="3" t="s">
        <v>144</v>
      </c>
      <c r="I1592" s="4">
        <v>5</v>
      </c>
      <c r="J1592" s="3" t="s">
        <v>89</v>
      </c>
      <c r="K1592" s="7">
        <v>125</v>
      </c>
      <c r="L1592" s="7">
        <f>K1592*1.16</f>
        <v>145</v>
      </c>
      <c r="M1592" s="7">
        <f>I1592*K1592</f>
        <v>625</v>
      </c>
      <c r="N1592" s="7">
        <f>I1592*L1592</f>
        <v>725</v>
      </c>
      <c r="O1592" s="7">
        <v>232</v>
      </c>
      <c r="P1592" s="5">
        <v>928</v>
      </c>
      <c r="Q1592" s="5">
        <f>(O1592/L1592) - 1</f>
        <v>0.6</v>
      </c>
      <c r="R1592" s="7">
        <v>217.5</v>
      </c>
      <c r="S1592" s="5">
        <v>870</v>
      </c>
      <c r="T1592" s="5">
        <f>(Q1592/L1592) - 1</f>
        <v>-0.99586206896552</v>
      </c>
      <c r="U1592" s="7">
        <v>203</v>
      </c>
      <c r="V1592" s="5">
        <v>812</v>
      </c>
      <c r="W1592" s="5">
        <f>(S1592/L1592) - 1</f>
        <v>5</v>
      </c>
      <c r="X1592" s="7">
        <v>188.5</v>
      </c>
      <c r="Y1592" s="5">
        <v>754</v>
      </c>
      <c r="Z1592" s="5">
        <f>ABS((U1592/L1592) - 1)</f>
        <v>0.4</v>
      </c>
      <c r="AA1592" s="7">
        <v>159.5</v>
      </c>
      <c r="AB1592" s="6">
        <v>928</v>
      </c>
      <c r="AC1592" s="6">
        <f>ABS((W1592/L1592) - 1)</f>
        <v>0.96551724137931</v>
      </c>
      <c r="AD1592" s="8">
        <v>554</v>
      </c>
      <c r="AE1592" t="s">
        <v>145</v>
      </c>
      <c r="AF1592"/>
    </row>
    <row r="1593" spans="1:32" customHeight="1" ht="30">
      <c r="A1593" s="9" t="s">
        <v>1972</v>
      </c>
      <c r="B1593" s="9" t="s">
        <v>1973</v>
      </c>
      <c r="C1593" s="9" t="s">
        <v>30</v>
      </c>
      <c r="D1593" s="9" t="s">
        <v>1974</v>
      </c>
      <c r="E1593" s="9"/>
      <c r="F1593" s="9"/>
      <c r="G1593" s="9"/>
      <c r="H1593" s="9" t="s">
        <v>144</v>
      </c>
      <c r="I1593" s="10">
        <v>1</v>
      </c>
      <c r="J1593" s="9" t="s">
        <v>42</v>
      </c>
      <c r="K1593" s="12">
        <v>125</v>
      </c>
      <c r="L1593" s="12">
        <f>K1593*1.16</f>
        <v>145</v>
      </c>
      <c r="M1593" s="12">
        <f>I1593*K1593</f>
        <v>125</v>
      </c>
      <c r="N1593" s="12">
        <f>I1593*L1593</f>
        <v>145</v>
      </c>
      <c r="O1593" s="12">
        <v>232</v>
      </c>
      <c r="P1593" s="11">
        <v>928</v>
      </c>
      <c r="Q1593" s="11">
        <f>(O1593/L1593) - 1</f>
        <v>0.6</v>
      </c>
      <c r="R1593" s="12">
        <v>217.5</v>
      </c>
      <c r="S1593" s="11">
        <v>870</v>
      </c>
      <c r="T1593" s="11">
        <f>(Q1593/L1593) - 1</f>
        <v>-0.99586206896552</v>
      </c>
      <c r="U1593" s="12">
        <v>203</v>
      </c>
      <c r="V1593" s="11">
        <v>812</v>
      </c>
      <c r="W1593" s="11">
        <f>(S1593/L1593) - 1</f>
        <v>5</v>
      </c>
      <c r="X1593" s="12">
        <v>188.5</v>
      </c>
      <c r="Y1593" s="11">
        <v>754</v>
      </c>
      <c r="Z1593" s="11">
        <f>ABS((U1593/L1593) - 1)</f>
        <v>0.4</v>
      </c>
      <c r="AA1593" s="12">
        <v>159.5</v>
      </c>
      <c r="AB1593" s="6">
        <v>928</v>
      </c>
      <c r="AC1593" s="6">
        <f>ABS((W1593/L1593) - 1)</f>
        <v>0.96551724137931</v>
      </c>
      <c r="AD1593" s="8">
        <v>554</v>
      </c>
      <c r="AE1593" t="s">
        <v>145</v>
      </c>
      <c r="AF1593"/>
    </row>
    <row r="1594" spans="1:32" customHeight="1" ht="30">
      <c r="A1594" s="3" t="s">
        <v>1972</v>
      </c>
      <c r="B1594" s="3" t="s">
        <v>1973</v>
      </c>
      <c r="C1594" s="3" t="s">
        <v>30</v>
      </c>
      <c r="D1594" s="3" t="s">
        <v>1974</v>
      </c>
      <c r="E1594" s="3"/>
      <c r="F1594" s="3"/>
      <c r="G1594" s="3"/>
      <c r="H1594" s="3" t="s">
        <v>144</v>
      </c>
      <c r="I1594" s="4">
        <v>9</v>
      </c>
      <c r="J1594" s="3" t="s">
        <v>71</v>
      </c>
      <c r="K1594" s="7">
        <v>125</v>
      </c>
      <c r="L1594" s="7">
        <f>K1594*1.16</f>
        <v>145</v>
      </c>
      <c r="M1594" s="7">
        <f>I1594*K1594</f>
        <v>1125</v>
      </c>
      <c r="N1594" s="7">
        <f>I1594*L1594</f>
        <v>1305</v>
      </c>
      <c r="O1594" s="7">
        <v>232</v>
      </c>
      <c r="P1594" s="5">
        <v>928</v>
      </c>
      <c r="Q1594" s="5">
        <f>(O1594/L1594) - 1</f>
        <v>0.6</v>
      </c>
      <c r="R1594" s="7">
        <v>217.5</v>
      </c>
      <c r="S1594" s="5">
        <v>870</v>
      </c>
      <c r="T1594" s="5">
        <f>(Q1594/L1594) - 1</f>
        <v>-0.99586206896552</v>
      </c>
      <c r="U1594" s="7">
        <v>203</v>
      </c>
      <c r="V1594" s="5">
        <v>812</v>
      </c>
      <c r="W1594" s="5">
        <f>(S1594/L1594) - 1</f>
        <v>5</v>
      </c>
      <c r="X1594" s="7">
        <v>188.5</v>
      </c>
      <c r="Y1594" s="5">
        <v>754</v>
      </c>
      <c r="Z1594" s="5">
        <f>ABS((U1594/L1594) - 1)</f>
        <v>0.4</v>
      </c>
      <c r="AA1594" s="7">
        <v>159.5</v>
      </c>
      <c r="AB1594" s="6">
        <v>928</v>
      </c>
      <c r="AC1594" s="6">
        <f>ABS((W1594/L1594) - 1)</f>
        <v>0.96551724137931</v>
      </c>
      <c r="AD1594" s="8">
        <v>554</v>
      </c>
      <c r="AE1594" t="s">
        <v>145</v>
      </c>
      <c r="AF1594"/>
    </row>
    <row r="1595" spans="1:32" customHeight="1" ht="30">
      <c r="A1595" s="9" t="s">
        <v>1972</v>
      </c>
      <c r="B1595" s="9" t="s">
        <v>1973</v>
      </c>
      <c r="C1595" s="9" t="s">
        <v>30</v>
      </c>
      <c r="D1595" s="9" t="s">
        <v>1974</v>
      </c>
      <c r="E1595" s="9"/>
      <c r="F1595" s="9"/>
      <c r="G1595" s="9"/>
      <c r="H1595" s="9" t="s">
        <v>144</v>
      </c>
      <c r="I1595" s="10">
        <v>1</v>
      </c>
      <c r="J1595" s="9" t="s">
        <v>51</v>
      </c>
      <c r="K1595" s="12">
        <v>125</v>
      </c>
      <c r="L1595" s="12">
        <f>K1595*1.16</f>
        <v>145</v>
      </c>
      <c r="M1595" s="12">
        <f>I1595*K1595</f>
        <v>125</v>
      </c>
      <c r="N1595" s="12">
        <f>I1595*L1595</f>
        <v>145</v>
      </c>
      <c r="O1595" s="12">
        <v>232</v>
      </c>
      <c r="P1595" s="11">
        <v>928</v>
      </c>
      <c r="Q1595" s="11">
        <f>(O1595/L1595) - 1</f>
        <v>0.6</v>
      </c>
      <c r="R1595" s="12">
        <v>217.5</v>
      </c>
      <c r="S1595" s="11">
        <v>870</v>
      </c>
      <c r="T1595" s="11">
        <f>(Q1595/L1595) - 1</f>
        <v>-0.99586206896552</v>
      </c>
      <c r="U1595" s="12">
        <v>203</v>
      </c>
      <c r="V1595" s="11">
        <v>812</v>
      </c>
      <c r="W1595" s="11">
        <f>(S1595/L1595) - 1</f>
        <v>5</v>
      </c>
      <c r="X1595" s="12">
        <v>188.5</v>
      </c>
      <c r="Y1595" s="11">
        <v>754</v>
      </c>
      <c r="Z1595" s="11">
        <f>ABS((U1595/L1595) - 1)</f>
        <v>0.4</v>
      </c>
      <c r="AA1595" s="12">
        <v>159.5</v>
      </c>
      <c r="AB1595" s="6">
        <v>928</v>
      </c>
      <c r="AC1595" s="6">
        <f>ABS((W1595/L1595) - 1)</f>
        <v>0.96551724137931</v>
      </c>
      <c r="AD1595" s="8">
        <v>554</v>
      </c>
      <c r="AE1595" t="s">
        <v>145</v>
      </c>
      <c r="AF1595"/>
    </row>
    <row r="1596" spans="1:32" customHeight="1" ht="30">
      <c r="A1596" s="3" t="s">
        <v>1975</v>
      </c>
      <c r="B1596" s="3" t="s">
        <v>1976</v>
      </c>
      <c r="C1596" s="3" t="s">
        <v>30</v>
      </c>
      <c r="D1596" s="3" t="s">
        <v>1977</v>
      </c>
      <c r="E1596" s="3"/>
      <c r="F1596" s="3"/>
      <c r="G1596" s="3"/>
      <c r="H1596" s="3" t="s">
        <v>1247</v>
      </c>
      <c r="I1596" s="4">
        <v>1</v>
      </c>
      <c r="J1596" s="3" t="s">
        <v>58</v>
      </c>
      <c r="K1596" s="7">
        <v>43.1</v>
      </c>
      <c r="L1596" s="7">
        <f>K1596*1.16</f>
        <v>49.996</v>
      </c>
      <c r="M1596" s="7">
        <f>I1596*K1596</f>
        <v>43.1</v>
      </c>
      <c r="N1596" s="7">
        <f>I1596*L1596</f>
        <v>49.996</v>
      </c>
      <c r="O1596" s="7">
        <v>175</v>
      </c>
      <c r="P1596" s="5">
        <v>700</v>
      </c>
      <c r="Q1596" s="5">
        <f>(O1596/L1596) - 1</f>
        <v>2.5002800224018</v>
      </c>
      <c r="R1596" s="7">
        <v>150</v>
      </c>
      <c r="S1596" s="5">
        <v>600</v>
      </c>
      <c r="T1596" s="5">
        <f>(Q1596/L1596) - 1</f>
        <v>-0.94999039878387</v>
      </c>
      <c r="U1596" s="7">
        <v>125</v>
      </c>
      <c r="V1596" s="5">
        <v>500</v>
      </c>
      <c r="W1596" s="5">
        <f>(S1596/L1596) - 1</f>
        <v>11.000960076806</v>
      </c>
      <c r="X1596" s="7">
        <v>118.75</v>
      </c>
      <c r="Y1596" s="5">
        <v>475</v>
      </c>
      <c r="Z1596" s="5">
        <f>ABS((U1596/L1596) - 1)</f>
        <v>1.5002000160013</v>
      </c>
      <c r="AA1596" s="7">
        <v>54.9956</v>
      </c>
      <c r="AB1596" s="6">
        <v>700</v>
      </c>
      <c r="AC1596" s="6">
        <f>ABS((W1596/L1596) - 1)</f>
        <v>0.77996319551952</v>
      </c>
      <c r="AD1596" s="8" t="s">
        <v>39</v>
      </c>
      <c r="AE1596" t="s">
        <v>39</v>
      </c>
      <c r="AF1596"/>
    </row>
    <row r="1597" spans="1:32" customHeight="1" ht="30">
      <c r="A1597" s="9" t="s">
        <v>1978</v>
      </c>
      <c r="B1597" s="9" t="s">
        <v>1979</v>
      </c>
      <c r="C1597" s="9" t="s">
        <v>30</v>
      </c>
      <c r="D1597" s="9" t="s">
        <v>1977</v>
      </c>
      <c r="E1597" s="9"/>
      <c r="F1597" s="9"/>
      <c r="G1597" s="9"/>
      <c r="H1597" s="9" t="s">
        <v>1247</v>
      </c>
      <c r="I1597" s="10">
        <v>1</v>
      </c>
      <c r="J1597" s="9" t="s">
        <v>40</v>
      </c>
      <c r="K1597" s="12">
        <v>43.1</v>
      </c>
      <c r="L1597" s="12">
        <f>K1597*1.16</f>
        <v>49.996</v>
      </c>
      <c r="M1597" s="12">
        <f>I1597*K1597</f>
        <v>43.1</v>
      </c>
      <c r="N1597" s="12">
        <f>I1597*L1597</f>
        <v>49.996</v>
      </c>
      <c r="O1597" s="12">
        <v>175</v>
      </c>
      <c r="P1597" s="11">
        <v>700</v>
      </c>
      <c r="Q1597" s="11">
        <f>(O1597/L1597) - 1</f>
        <v>2.5002800224018</v>
      </c>
      <c r="R1597" s="12">
        <v>150</v>
      </c>
      <c r="S1597" s="11">
        <v>600</v>
      </c>
      <c r="T1597" s="11">
        <f>(Q1597/L1597) - 1</f>
        <v>-0.94999039878387</v>
      </c>
      <c r="U1597" s="12">
        <v>125</v>
      </c>
      <c r="V1597" s="11">
        <v>500</v>
      </c>
      <c r="W1597" s="11">
        <f>(S1597/L1597) - 1</f>
        <v>11.000960076806</v>
      </c>
      <c r="X1597" s="12">
        <v>118.75</v>
      </c>
      <c r="Y1597" s="11">
        <v>475</v>
      </c>
      <c r="Z1597" s="11">
        <f>ABS((U1597/L1597) - 1)</f>
        <v>1.5002000160013</v>
      </c>
      <c r="AA1597" s="12">
        <v>54.9956</v>
      </c>
      <c r="AB1597" s="6">
        <v>700</v>
      </c>
      <c r="AC1597" s="6">
        <f>ABS((W1597/L1597) - 1)</f>
        <v>0.77996319551952</v>
      </c>
      <c r="AD1597" s="8" t="s">
        <v>39</v>
      </c>
      <c r="AE1597" t="s">
        <v>39</v>
      </c>
      <c r="AF1597"/>
    </row>
    <row r="1598" spans="1:32" customHeight="1" ht="30">
      <c r="A1598" s="3" t="s">
        <v>1980</v>
      </c>
      <c r="B1598" s="3" t="s">
        <v>1981</v>
      </c>
      <c r="C1598" s="3" t="s">
        <v>30</v>
      </c>
      <c r="D1598" s="3" t="s">
        <v>1977</v>
      </c>
      <c r="E1598" s="3"/>
      <c r="F1598" s="3"/>
      <c r="G1598" s="3"/>
      <c r="H1598" s="3" t="s">
        <v>1247</v>
      </c>
      <c r="I1598" s="4">
        <v>1</v>
      </c>
      <c r="J1598" s="3" t="s">
        <v>58</v>
      </c>
      <c r="K1598" s="7">
        <v>43.1</v>
      </c>
      <c r="L1598" s="7">
        <f>K1598*1.16</f>
        <v>49.996</v>
      </c>
      <c r="M1598" s="7">
        <f>I1598*K1598</f>
        <v>43.1</v>
      </c>
      <c r="N1598" s="7">
        <f>I1598*L1598</f>
        <v>49.996</v>
      </c>
      <c r="O1598" s="7">
        <v>175</v>
      </c>
      <c r="P1598" s="5">
        <v>700</v>
      </c>
      <c r="Q1598" s="5">
        <f>(O1598/L1598) - 1</f>
        <v>2.5002800224018</v>
      </c>
      <c r="R1598" s="7">
        <v>150</v>
      </c>
      <c r="S1598" s="5">
        <v>600</v>
      </c>
      <c r="T1598" s="5">
        <f>(Q1598/L1598) - 1</f>
        <v>-0.94999039878387</v>
      </c>
      <c r="U1598" s="7">
        <v>125</v>
      </c>
      <c r="V1598" s="5">
        <v>500</v>
      </c>
      <c r="W1598" s="5">
        <f>(S1598/L1598) - 1</f>
        <v>11.000960076806</v>
      </c>
      <c r="X1598" s="7">
        <v>118.75</v>
      </c>
      <c r="Y1598" s="5">
        <v>475</v>
      </c>
      <c r="Z1598" s="5">
        <f>ABS((U1598/L1598) - 1)</f>
        <v>1.5002000160013</v>
      </c>
      <c r="AA1598" s="7">
        <v>54.9956</v>
      </c>
      <c r="AB1598" s="6">
        <v>700</v>
      </c>
      <c r="AC1598" s="6">
        <f>ABS((W1598/L1598) - 1)</f>
        <v>0.77996319551952</v>
      </c>
      <c r="AD1598" s="8" t="s">
        <v>39</v>
      </c>
      <c r="AE1598" t="s">
        <v>39</v>
      </c>
      <c r="AF1598"/>
    </row>
    <row r="1599" spans="1:32" customHeight="1" ht="30">
      <c r="A1599" s="9" t="s">
        <v>1982</v>
      </c>
      <c r="B1599" s="9" t="s">
        <v>1983</v>
      </c>
      <c r="C1599" s="9" t="s">
        <v>30</v>
      </c>
      <c r="D1599" s="9" t="s">
        <v>1977</v>
      </c>
      <c r="E1599" s="9"/>
      <c r="F1599" s="9"/>
      <c r="G1599" s="9"/>
      <c r="H1599" s="9" t="s">
        <v>1247</v>
      </c>
      <c r="I1599" s="10">
        <v>3</v>
      </c>
      <c r="J1599" s="9" t="s">
        <v>40</v>
      </c>
      <c r="K1599" s="12">
        <v>43.1</v>
      </c>
      <c r="L1599" s="12">
        <f>K1599*1.16</f>
        <v>49.996</v>
      </c>
      <c r="M1599" s="12">
        <f>I1599*K1599</f>
        <v>129.3</v>
      </c>
      <c r="N1599" s="12">
        <f>I1599*L1599</f>
        <v>149.988</v>
      </c>
      <c r="O1599" s="12">
        <v>280</v>
      </c>
      <c r="P1599" s="11">
        <v>1120</v>
      </c>
      <c r="Q1599" s="11">
        <f>(O1599/L1599) - 1</f>
        <v>4.6004480358429</v>
      </c>
      <c r="R1599" s="12">
        <v>240</v>
      </c>
      <c r="S1599" s="11">
        <v>960</v>
      </c>
      <c r="T1599" s="11">
        <f>(Q1599/L1599) - 1</f>
        <v>-0.90798367797738</v>
      </c>
      <c r="U1599" s="12">
        <v>200</v>
      </c>
      <c r="V1599" s="11">
        <v>800</v>
      </c>
      <c r="W1599" s="11">
        <f>(S1599/L1599) - 1</f>
        <v>18.20153612289</v>
      </c>
      <c r="X1599" s="12">
        <v>190</v>
      </c>
      <c r="Y1599" s="11">
        <v>760</v>
      </c>
      <c r="Z1599" s="11">
        <f>ABS((U1599/L1599) - 1)</f>
        <v>3.000320025602</v>
      </c>
      <c r="AA1599" s="12">
        <v>54.9956</v>
      </c>
      <c r="AB1599" s="6">
        <v>1120</v>
      </c>
      <c r="AC1599" s="6">
        <f>ABS((W1599/L1599) - 1)</f>
        <v>0.63594015275442</v>
      </c>
      <c r="AD1599" s="8" t="s">
        <v>39</v>
      </c>
      <c r="AE1599" t="s">
        <v>39</v>
      </c>
      <c r="AF1599"/>
    </row>
    <row r="1600" spans="1:32" customHeight="1" ht="30">
      <c r="A1600" s="3" t="s">
        <v>1984</v>
      </c>
      <c r="B1600" s="3" t="s">
        <v>1985</v>
      </c>
      <c r="C1600" s="3" t="s">
        <v>30</v>
      </c>
      <c r="D1600" s="3" t="s">
        <v>1977</v>
      </c>
      <c r="E1600" s="3"/>
      <c r="F1600" s="3"/>
      <c r="G1600" s="3"/>
      <c r="H1600" s="3" t="s">
        <v>1625</v>
      </c>
      <c r="I1600" s="4">
        <v>3</v>
      </c>
      <c r="J1600" s="3" t="s">
        <v>140</v>
      </c>
      <c r="K1600" s="7">
        <v>37.521066917412</v>
      </c>
      <c r="L1600" s="7">
        <f>K1600*1.16</f>
        <v>43.524437624197</v>
      </c>
      <c r="M1600" s="7">
        <f>I1600*K1600</f>
        <v>112.56320075223</v>
      </c>
      <c r="N1600" s="7">
        <f>I1600*L1600</f>
        <v>130.57331287259</v>
      </c>
      <c r="O1600" s="7">
        <v>182.7</v>
      </c>
      <c r="P1600" s="5">
        <v>730.8</v>
      </c>
      <c r="Q1600" s="5">
        <f>(O1600/L1600) - 1</f>
        <v>3.1976418300332</v>
      </c>
      <c r="R1600" s="7">
        <v>162.4</v>
      </c>
      <c r="S1600" s="5">
        <v>649.6</v>
      </c>
      <c r="T1600" s="5">
        <f>(Q1600/L1600) - 1</f>
        <v>-0.92653226544493</v>
      </c>
      <c r="U1600" s="7">
        <v>142.1</v>
      </c>
      <c r="V1600" s="5">
        <v>568.4</v>
      </c>
      <c r="W1600" s="5">
        <f>(S1600/L1600) - 1</f>
        <v>13.924948729007</v>
      </c>
      <c r="X1600" s="7">
        <v>121.8</v>
      </c>
      <c r="Y1600" s="5">
        <v>487.2</v>
      </c>
      <c r="Z1600" s="5">
        <f>ABS((U1600/L1600) - 1)</f>
        <v>2.2648325344702</v>
      </c>
      <c r="AA1600" s="7">
        <v>47.876881386617</v>
      </c>
      <c r="AB1600" s="6">
        <v>730.8</v>
      </c>
      <c r="AC1600" s="6">
        <f>ABS((W1600/L1600) - 1)</f>
        <v>0.6800659700824</v>
      </c>
      <c r="AD1600" s="8">
        <v>649</v>
      </c>
      <c r="AE1600" t="s">
        <v>1986</v>
      </c>
      <c r="AF1600"/>
    </row>
    <row r="1601" spans="1:32" customHeight="1" ht="30">
      <c r="A1601" s="9" t="s">
        <v>1984</v>
      </c>
      <c r="B1601" s="9" t="s">
        <v>1985</v>
      </c>
      <c r="C1601" s="9" t="s">
        <v>30</v>
      </c>
      <c r="D1601" s="9" t="s">
        <v>1977</v>
      </c>
      <c r="E1601" s="9"/>
      <c r="F1601" s="9"/>
      <c r="G1601" s="9"/>
      <c r="H1601" s="9" t="s">
        <v>1625</v>
      </c>
      <c r="I1601" s="10">
        <v>5</v>
      </c>
      <c r="J1601" s="9" t="s">
        <v>1007</v>
      </c>
      <c r="K1601" s="12">
        <v>37.521066917412</v>
      </c>
      <c r="L1601" s="12">
        <f>K1601*1.16</f>
        <v>43.524437624197</v>
      </c>
      <c r="M1601" s="12">
        <f>I1601*K1601</f>
        <v>187.60533458706</v>
      </c>
      <c r="N1601" s="12">
        <f>I1601*L1601</f>
        <v>217.62218812099</v>
      </c>
      <c r="O1601" s="12">
        <v>182.7</v>
      </c>
      <c r="P1601" s="11">
        <v>730.8</v>
      </c>
      <c r="Q1601" s="11">
        <f>(O1601/L1601) - 1</f>
        <v>3.1976418300332</v>
      </c>
      <c r="R1601" s="12">
        <v>162.4</v>
      </c>
      <c r="S1601" s="11">
        <v>649.6</v>
      </c>
      <c r="T1601" s="11">
        <f>(Q1601/L1601) - 1</f>
        <v>-0.92653226544493</v>
      </c>
      <c r="U1601" s="12">
        <v>142.1</v>
      </c>
      <c r="V1601" s="11">
        <v>568.4</v>
      </c>
      <c r="W1601" s="11">
        <f>(S1601/L1601) - 1</f>
        <v>13.924948729007</v>
      </c>
      <c r="X1601" s="12">
        <v>121.8</v>
      </c>
      <c r="Y1601" s="11">
        <v>487.2</v>
      </c>
      <c r="Z1601" s="11">
        <f>ABS((U1601/L1601) - 1)</f>
        <v>2.2648325344702</v>
      </c>
      <c r="AA1601" s="12">
        <v>47.876881386617</v>
      </c>
      <c r="AB1601" s="6">
        <v>730.8</v>
      </c>
      <c r="AC1601" s="6">
        <f>ABS((W1601/L1601) - 1)</f>
        <v>0.6800659700824</v>
      </c>
      <c r="AD1601" s="8">
        <v>649</v>
      </c>
      <c r="AE1601" t="s">
        <v>1986</v>
      </c>
      <c r="AF1601"/>
    </row>
    <row r="1602" spans="1:32" customHeight="1" ht="30">
      <c r="A1602" s="3" t="s">
        <v>1984</v>
      </c>
      <c r="B1602" s="3" t="s">
        <v>1985</v>
      </c>
      <c r="C1602" s="3" t="s">
        <v>30</v>
      </c>
      <c r="D1602" s="3" t="s">
        <v>1977</v>
      </c>
      <c r="E1602" s="3"/>
      <c r="F1602" s="3"/>
      <c r="G1602" s="3"/>
      <c r="H1602" s="3" t="s">
        <v>1625</v>
      </c>
      <c r="I1602" s="4">
        <v>3</v>
      </c>
      <c r="J1602" s="3" t="s">
        <v>38</v>
      </c>
      <c r="K1602" s="7">
        <v>37.522516061964</v>
      </c>
      <c r="L1602" s="7">
        <f>K1602*1.16</f>
        <v>43.526118631879</v>
      </c>
      <c r="M1602" s="7">
        <f>I1602*K1602</f>
        <v>112.56754818589</v>
      </c>
      <c r="N1602" s="7">
        <f>I1602*L1602</f>
        <v>130.57835589564</v>
      </c>
      <c r="O1602" s="7">
        <v>182.7</v>
      </c>
      <c r="P1602" s="5">
        <v>730.8</v>
      </c>
      <c r="Q1602" s="5">
        <f>(O1602/L1602) - 1</f>
        <v>3.1974797143109</v>
      </c>
      <c r="R1602" s="7">
        <v>162.4</v>
      </c>
      <c r="S1602" s="5">
        <v>649.6</v>
      </c>
      <c r="T1602" s="5">
        <f>(Q1602/L1602) - 1</f>
        <v>-0.92653882737964</v>
      </c>
      <c r="U1602" s="7">
        <v>142.1</v>
      </c>
      <c r="V1602" s="5">
        <v>568.4</v>
      </c>
      <c r="W1602" s="5">
        <f>(S1602/L1602) - 1</f>
        <v>13.92437231755</v>
      </c>
      <c r="X1602" s="7">
        <v>121.8</v>
      </c>
      <c r="Y1602" s="5">
        <v>487.2</v>
      </c>
      <c r="Z1602" s="5">
        <f>ABS((U1602/L1602) - 1)</f>
        <v>2.264706444464</v>
      </c>
      <c r="AA1602" s="7">
        <v>47.878730495067</v>
      </c>
      <c r="AB1602" s="6">
        <v>730.8</v>
      </c>
      <c r="AC1602" s="6">
        <f>ABS((W1602/L1602) - 1)</f>
        <v>0.68009156903433</v>
      </c>
      <c r="AD1602" s="8">
        <v>649</v>
      </c>
      <c r="AE1602" t="s">
        <v>1986</v>
      </c>
      <c r="AF1602"/>
    </row>
    <row r="1603" spans="1:32" customHeight="1" ht="30">
      <c r="A1603" s="9" t="s">
        <v>1984</v>
      </c>
      <c r="B1603" s="9" t="s">
        <v>1985</v>
      </c>
      <c r="C1603" s="9" t="s">
        <v>30</v>
      </c>
      <c r="D1603" s="9" t="s">
        <v>1977</v>
      </c>
      <c r="E1603" s="9"/>
      <c r="F1603" s="9"/>
      <c r="G1603" s="9"/>
      <c r="H1603" s="9" t="s">
        <v>1625</v>
      </c>
      <c r="I1603" s="10">
        <v>2</v>
      </c>
      <c r="J1603" s="9" t="s">
        <v>413</v>
      </c>
      <c r="K1603" s="12">
        <v>37.521066917412</v>
      </c>
      <c r="L1603" s="12">
        <f>K1603*1.16</f>
        <v>43.524437624197</v>
      </c>
      <c r="M1603" s="12">
        <f>I1603*K1603</f>
        <v>75.042133834823</v>
      </c>
      <c r="N1603" s="12">
        <f>I1603*L1603</f>
        <v>87.048875248395</v>
      </c>
      <c r="O1603" s="12">
        <v>182.7</v>
      </c>
      <c r="P1603" s="11">
        <v>730.8</v>
      </c>
      <c r="Q1603" s="11">
        <f>(O1603/L1603) - 1</f>
        <v>3.1976418300332</v>
      </c>
      <c r="R1603" s="12">
        <v>162.4</v>
      </c>
      <c r="S1603" s="11">
        <v>649.6</v>
      </c>
      <c r="T1603" s="11">
        <f>(Q1603/L1603) - 1</f>
        <v>-0.92653226544493</v>
      </c>
      <c r="U1603" s="12">
        <v>142.1</v>
      </c>
      <c r="V1603" s="11">
        <v>568.4</v>
      </c>
      <c r="W1603" s="11">
        <f>(S1603/L1603) - 1</f>
        <v>13.924948729007</v>
      </c>
      <c r="X1603" s="12">
        <v>121.8</v>
      </c>
      <c r="Y1603" s="11">
        <v>487.2</v>
      </c>
      <c r="Z1603" s="11">
        <f>ABS((U1603/L1603) - 1)</f>
        <v>2.2648325344702</v>
      </c>
      <c r="AA1603" s="12">
        <v>47.876881386617</v>
      </c>
      <c r="AB1603" s="6">
        <v>730.8</v>
      </c>
      <c r="AC1603" s="6">
        <f>ABS((W1603/L1603) - 1)</f>
        <v>0.6800659700824</v>
      </c>
      <c r="AD1603" s="8">
        <v>649</v>
      </c>
      <c r="AE1603" t="s">
        <v>1986</v>
      </c>
      <c r="AF1603"/>
    </row>
    <row r="1604" spans="1:32" customHeight="1" ht="30">
      <c r="A1604" s="3" t="s">
        <v>1984</v>
      </c>
      <c r="B1604" s="3" t="s">
        <v>1985</v>
      </c>
      <c r="C1604" s="3" t="s">
        <v>30</v>
      </c>
      <c r="D1604" s="3" t="s">
        <v>1977</v>
      </c>
      <c r="E1604" s="3"/>
      <c r="F1604" s="3"/>
      <c r="G1604" s="3"/>
      <c r="H1604" s="3" t="s">
        <v>1625</v>
      </c>
      <c r="I1604" s="4">
        <v>4</v>
      </c>
      <c r="J1604" s="3" t="s">
        <v>40</v>
      </c>
      <c r="K1604" s="7">
        <v>37.521066917412</v>
      </c>
      <c r="L1604" s="7">
        <f>K1604*1.16</f>
        <v>43.524437624197</v>
      </c>
      <c r="M1604" s="7">
        <f>I1604*K1604</f>
        <v>150.08426766965</v>
      </c>
      <c r="N1604" s="7">
        <f>I1604*L1604</f>
        <v>174.09775049679</v>
      </c>
      <c r="O1604" s="7">
        <v>182.7</v>
      </c>
      <c r="P1604" s="5">
        <v>730.8</v>
      </c>
      <c r="Q1604" s="5">
        <f>(O1604/L1604) - 1</f>
        <v>3.1976418300332</v>
      </c>
      <c r="R1604" s="7">
        <v>162.4</v>
      </c>
      <c r="S1604" s="5">
        <v>649.6</v>
      </c>
      <c r="T1604" s="5">
        <f>(Q1604/L1604) - 1</f>
        <v>-0.92653226544493</v>
      </c>
      <c r="U1604" s="7">
        <v>142.1</v>
      </c>
      <c r="V1604" s="5">
        <v>568.4</v>
      </c>
      <c r="W1604" s="5">
        <f>(S1604/L1604) - 1</f>
        <v>13.924948729007</v>
      </c>
      <c r="X1604" s="7">
        <v>121.8</v>
      </c>
      <c r="Y1604" s="5">
        <v>487.2</v>
      </c>
      <c r="Z1604" s="5">
        <f>ABS((U1604/L1604) - 1)</f>
        <v>2.2648325344702</v>
      </c>
      <c r="AA1604" s="7">
        <v>47.876881386617</v>
      </c>
      <c r="AB1604" s="6">
        <v>730.8</v>
      </c>
      <c r="AC1604" s="6">
        <f>ABS((W1604/L1604) - 1)</f>
        <v>0.6800659700824</v>
      </c>
      <c r="AD1604" s="8">
        <v>649</v>
      </c>
      <c r="AE1604" t="s">
        <v>1986</v>
      </c>
      <c r="AF1604"/>
    </row>
    <row r="1605" spans="1:32" customHeight="1" ht="30">
      <c r="A1605" s="9" t="s">
        <v>1984</v>
      </c>
      <c r="B1605" s="9" t="s">
        <v>1985</v>
      </c>
      <c r="C1605" s="9" t="s">
        <v>30</v>
      </c>
      <c r="D1605" s="9" t="s">
        <v>1977</v>
      </c>
      <c r="E1605" s="9"/>
      <c r="F1605" s="9"/>
      <c r="G1605" s="9"/>
      <c r="H1605" s="9" t="s">
        <v>1625</v>
      </c>
      <c r="I1605" s="10">
        <v>4</v>
      </c>
      <c r="J1605" s="9" t="s">
        <v>295</v>
      </c>
      <c r="K1605" s="12">
        <v>37.521066917412</v>
      </c>
      <c r="L1605" s="12">
        <f>K1605*1.16</f>
        <v>43.524437624197</v>
      </c>
      <c r="M1605" s="12">
        <f>I1605*K1605</f>
        <v>150.08426766965</v>
      </c>
      <c r="N1605" s="12">
        <f>I1605*L1605</f>
        <v>174.09775049679</v>
      </c>
      <c r="O1605" s="12">
        <v>182.7</v>
      </c>
      <c r="P1605" s="11">
        <v>730.8</v>
      </c>
      <c r="Q1605" s="11">
        <f>(O1605/L1605) - 1</f>
        <v>3.1976418300332</v>
      </c>
      <c r="R1605" s="12">
        <v>162.4</v>
      </c>
      <c r="S1605" s="11">
        <v>649.6</v>
      </c>
      <c r="T1605" s="11">
        <f>(Q1605/L1605) - 1</f>
        <v>-0.92653226544493</v>
      </c>
      <c r="U1605" s="12">
        <v>142.1</v>
      </c>
      <c r="V1605" s="11">
        <v>568.4</v>
      </c>
      <c r="W1605" s="11">
        <f>(S1605/L1605) - 1</f>
        <v>13.924948729007</v>
      </c>
      <c r="X1605" s="12">
        <v>121.8</v>
      </c>
      <c r="Y1605" s="11">
        <v>487.2</v>
      </c>
      <c r="Z1605" s="11">
        <f>ABS((U1605/L1605) - 1)</f>
        <v>2.2648325344702</v>
      </c>
      <c r="AA1605" s="12">
        <v>47.876881386617</v>
      </c>
      <c r="AB1605" s="6">
        <v>730.8</v>
      </c>
      <c r="AC1605" s="6">
        <f>ABS((W1605/L1605) - 1)</f>
        <v>0.6800659700824</v>
      </c>
      <c r="AD1605" s="8">
        <v>649</v>
      </c>
      <c r="AE1605" t="s">
        <v>1986</v>
      </c>
      <c r="AF1605"/>
    </row>
    <row r="1606" spans="1:32" customHeight="1" ht="30">
      <c r="A1606" s="3" t="s">
        <v>1984</v>
      </c>
      <c r="B1606" s="3" t="s">
        <v>1985</v>
      </c>
      <c r="C1606" s="3" t="s">
        <v>30</v>
      </c>
      <c r="D1606" s="3" t="s">
        <v>1977</v>
      </c>
      <c r="E1606" s="3"/>
      <c r="F1606" s="3"/>
      <c r="G1606" s="3"/>
      <c r="H1606" s="3" t="s">
        <v>1625</v>
      </c>
      <c r="I1606" s="4">
        <v>3</v>
      </c>
      <c r="J1606" s="3" t="s">
        <v>42</v>
      </c>
      <c r="K1606" s="7">
        <v>37.521066917412</v>
      </c>
      <c r="L1606" s="7">
        <f>K1606*1.16</f>
        <v>43.524437624197</v>
      </c>
      <c r="M1606" s="7">
        <f>I1606*K1606</f>
        <v>112.56320075223</v>
      </c>
      <c r="N1606" s="7">
        <f>I1606*L1606</f>
        <v>130.57331287259</v>
      </c>
      <c r="O1606" s="7">
        <v>182.7</v>
      </c>
      <c r="P1606" s="5">
        <v>730.8</v>
      </c>
      <c r="Q1606" s="5">
        <f>(O1606/L1606) - 1</f>
        <v>3.1976418300331</v>
      </c>
      <c r="R1606" s="7">
        <v>162.4</v>
      </c>
      <c r="S1606" s="5">
        <v>649.6</v>
      </c>
      <c r="T1606" s="5">
        <f>(Q1606/L1606) - 1</f>
        <v>-0.92653226544493</v>
      </c>
      <c r="U1606" s="7">
        <v>142.1</v>
      </c>
      <c r="V1606" s="5">
        <v>568.4</v>
      </c>
      <c r="W1606" s="5">
        <f>(S1606/L1606) - 1</f>
        <v>13.924948729007</v>
      </c>
      <c r="X1606" s="7">
        <v>121.8</v>
      </c>
      <c r="Y1606" s="5">
        <v>487.2</v>
      </c>
      <c r="Z1606" s="5">
        <f>ABS((U1606/L1606) - 1)</f>
        <v>2.2648325344702</v>
      </c>
      <c r="AA1606" s="7">
        <v>47.876881386617</v>
      </c>
      <c r="AB1606" s="6">
        <v>730.8</v>
      </c>
      <c r="AC1606" s="6">
        <f>ABS((W1606/L1606) - 1)</f>
        <v>0.6800659700824</v>
      </c>
      <c r="AD1606" s="8">
        <v>649</v>
      </c>
      <c r="AE1606" t="s">
        <v>1986</v>
      </c>
      <c r="AF1606"/>
    </row>
    <row r="1607" spans="1:32" customHeight="1" ht="30">
      <c r="A1607" s="9" t="s">
        <v>1984</v>
      </c>
      <c r="B1607" s="9" t="s">
        <v>1985</v>
      </c>
      <c r="C1607" s="9" t="s">
        <v>30</v>
      </c>
      <c r="D1607" s="9" t="s">
        <v>1977</v>
      </c>
      <c r="E1607" s="9"/>
      <c r="F1607" s="9"/>
      <c r="G1607" s="9"/>
      <c r="H1607" s="9" t="s">
        <v>1625</v>
      </c>
      <c r="I1607" s="10">
        <v>2</v>
      </c>
      <c r="J1607" s="9" t="s">
        <v>71</v>
      </c>
      <c r="K1607" s="12">
        <v>37.522516061964</v>
      </c>
      <c r="L1607" s="12">
        <f>K1607*1.16</f>
        <v>43.526118631879</v>
      </c>
      <c r="M1607" s="12">
        <f>I1607*K1607</f>
        <v>75.045032123929</v>
      </c>
      <c r="N1607" s="12">
        <f>I1607*L1607</f>
        <v>87.052237263757</v>
      </c>
      <c r="O1607" s="12">
        <v>182.7</v>
      </c>
      <c r="P1607" s="11">
        <v>730.8</v>
      </c>
      <c r="Q1607" s="11">
        <f>(O1607/L1607) - 1</f>
        <v>3.1974797143109</v>
      </c>
      <c r="R1607" s="12">
        <v>162.4</v>
      </c>
      <c r="S1607" s="11">
        <v>649.6</v>
      </c>
      <c r="T1607" s="11">
        <f>(Q1607/L1607) - 1</f>
        <v>-0.92653882737964</v>
      </c>
      <c r="U1607" s="12">
        <v>142.1</v>
      </c>
      <c r="V1607" s="11">
        <v>568.4</v>
      </c>
      <c r="W1607" s="11">
        <f>(S1607/L1607) - 1</f>
        <v>13.92437231755</v>
      </c>
      <c r="X1607" s="12">
        <v>121.8</v>
      </c>
      <c r="Y1607" s="11">
        <v>487.2</v>
      </c>
      <c r="Z1607" s="11">
        <f>ABS((U1607/L1607) - 1)</f>
        <v>2.264706444464</v>
      </c>
      <c r="AA1607" s="12">
        <v>47.878730495067</v>
      </c>
      <c r="AB1607" s="6">
        <v>730.8</v>
      </c>
      <c r="AC1607" s="6">
        <f>ABS((W1607/L1607) - 1)</f>
        <v>0.68009156903433</v>
      </c>
      <c r="AD1607" s="8">
        <v>649</v>
      </c>
      <c r="AE1607" t="s">
        <v>1986</v>
      </c>
      <c r="AF1607"/>
    </row>
    <row r="1608" spans="1:32" customHeight="1" ht="30">
      <c r="A1608" s="3" t="s">
        <v>1984</v>
      </c>
      <c r="B1608" s="3" t="s">
        <v>1985</v>
      </c>
      <c r="C1608" s="3" t="s">
        <v>30</v>
      </c>
      <c r="D1608" s="3" t="s">
        <v>1977</v>
      </c>
      <c r="E1608" s="3"/>
      <c r="F1608" s="3"/>
      <c r="G1608" s="3"/>
      <c r="H1608" s="3" t="s">
        <v>1625</v>
      </c>
      <c r="I1608" s="4">
        <v>8</v>
      </c>
      <c r="J1608" s="3" t="s">
        <v>51</v>
      </c>
      <c r="K1608" s="7">
        <v>37.521066917411</v>
      </c>
      <c r="L1608" s="7">
        <f>K1608*1.16</f>
        <v>43.524437624197</v>
      </c>
      <c r="M1608" s="7">
        <f>I1608*K1608</f>
        <v>300.16853533929</v>
      </c>
      <c r="N1608" s="7">
        <f>I1608*L1608</f>
        <v>348.19550099358</v>
      </c>
      <c r="O1608" s="7">
        <v>182.7</v>
      </c>
      <c r="P1608" s="5">
        <v>730.8</v>
      </c>
      <c r="Q1608" s="5">
        <f>(O1608/L1608) - 1</f>
        <v>3.1976418300332</v>
      </c>
      <c r="R1608" s="7">
        <v>162.4</v>
      </c>
      <c r="S1608" s="5">
        <v>649.6</v>
      </c>
      <c r="T1608" s="5">
        <f>(Q1608/L1608) - 1</f>
        <v>-0.92653226544493</v>
      </c>
      <c r="U1608" s="7">
        <v>142.1</v>
      </c>
      <c r="V1608" s="5">
        <v>568.4</v>
      </c>
      <c r="W1608" s="5">
        <f>(S1608/L1608) - 1</f>
        <v>13.924948729007</v>
      </c>
      <c r="X1608" s="7">
        <v>121.8</v>
      </c>
      <c r="Y1608" s="5">
        <v>487.2</v>
      </c>
      <c r="Z1608" s="5">
        <f>ABS((U1608/L1608) - 1)</f>
        <v>2.2648325344702</v>
      </c>
      <c r="AA1608" s="7">
        <v>47.876881386617</v>
      </c>
      <c r="AB1608" s="6">
        <v>730.8</v>
      </c>
      <c r="AC1608" s="6">
        <f>ABS((W1608/L1608) - 1)</f>
        <v>0.6800659700824</v>
      </c>
      <c r="AD1608" s="8">
        <v>649</v>
      </c>
      <c r="AE1608" t="s">
        <v>1986</v>
      </c>
      <c r="AF1608"/>
    </row>
    <row r="1609" spans="1:32" customHeight="1" ht="30">
      <c r="A1609" s="9" t="s">
        <v>1987</v>
      </c>
      <c r="B1609" s="9" t="s">
        <v>1988</v>
      </c>
      <c r="C1609" s="9" t="s">
        <v>30</v>
      </c>
      <c r="D1609" s="9" t="s">
        <v>1977</v>
      </c>
      <c r="E1609" s="9"/>
      <c r="F1609" s="9"/>
      <c r="G1609" s="9"/>
      <c r="H1609" s="9" t="s">
        <v>1247</v>
      </c>
      <c r="I1609" s="10">
        <v>1</v>
      </c>
      <c r="J1609" s="9" t="s">
        <v>413</v>
      </c>
      <c r="K1609" s="12">
        <v>77.58</v>
      </c>
      <c r="L1609" s="12">
        <f>K1609*1.16</f>
        <v>89.9928</v>
      </c>
      <c r="M1609" s="12">
        <f>I1609*K1609</f>
        <v>77.58</v>
      </c>
      <c r="N1609" s="12">
        <f>I1609*L1609</f>
        <v>89.9928</v>
      </c>
      <c r="O1609" s="12">
        <v>417.6</v>
      </c>
      <c r="P1609" s="11">
        <v>1670.4</v>
      </c>
      <c r="Q1609" s="11">
        <f>(O1609/L1609) - 1</f>
        <v>3.6403712296984</v>
      </c>
      <c r="R1609" s="12">
        <v>313.2</v>
      </c>
      <c r="S1609" s="11">
        <v>1252.8</v>
      </c>
      <c r="T1609" s="11">
        <f>(Q1609/L1609) - 1</f>
        <v>-0.9595481946367</v>
      </c>
      <c r="U1609" s="12">
        <v>261</v>
      </c>
      <c r="V1609" s="11">
        <v>1044</v>
      </c>
      <c r="W1609" s="11">
        <f>(S1609/L1609) - 1</f>
        <v>12.921113689095</v>
      </c>
      <c r="X1609" s="12">
        <v>247.95</v>
      </c>
      <c r="Y1609" s="11">
        <v>991.8</v>
      </c>
      <c r="Z1609" s="11">
        <f>ABS((U1609/L1609) - 1)</f>
        <v>1.9002320185615</v>
      </c>
      <c r="AA1609" s="12">
        <v>98.99208</v>
      </c>
      <c r="AB1609" s="6">
        <v>1670.4</v>
      </c>
      <c r="AC1609" s="6">
        <f>ABS((W1609/L1609) - 1)</f>
        <v>0.85642058376787</v>
      </c>
      <c r="AD1609" s="8" t="s">
        <v>39</v>
      </c>
      <c r="AE1609" t="s">
        <v>39</v>
      </c>
      <c r="AF1609"/>
    </row>
    <row r="1610" spans="1:32" customHeight="1" ht="30">
      <c r="A1610" s="3" t="s">
        <v>1987</v>
      </c>
      <c r="B1610" s="3" t="s">
        <v>1988</v>
      </c>
      <c r="C1610" s="3" t="s">
        <v>30</v>
      </c>
      <c r="D1610" s="3" t="s">
        <v>1977</v>
      </c>
      <c r="E1610" s="3"/>
      <c r="F1610" s="3"/>
      <c r="G1610" s="3"/>
      <c r="H1610" s="3" t="s">
        <v>1247</v>
      </c>
      <c r="I1610" s="4">
        <v>1</v>
      </c>
      <c r="J1610" s="3" t="s">
        <v>58</v>
      </c>
      <c r="K1610" s="7">
        <v>77.58</v>
      </c>
      <c r="L1610" s="7">
        <f>K1610*1.16</f>
        <v>89.9928</v>
      </c>
      <c r="M1610" s="7">
        <f>I1610*K1610</f>
        <v>77.58</v>
      </c>
      <c r="N1610" s="7">
        <f>I1610*L1610</f>
        <v>89.9928</v>
      </c>
      <c r="O1610" s="7">
        <v>417.6</v>
      </c>
      <c r="P1610" s="5">
        <v>1670.4</v>
      </c>
      <c r="Q1610" s="5">
        <f>(O1610/L1610) - 1</f>
        <v>3.6403712296984</v>
      </c>
      <c r="R1610" s="7">
        <v>313.2</v>
      </c>
      <c r="S1610" s="5">
        <v>1252.8</v>
      </c>
      <c r="T1610" s="5">
        <f>(Q1610/L1610) - 1</f>
        <v>-0.9595481946367</v>
      </c>
      <c r="U1610" s="7">
        <v>261</v>
      </c>
      <c r="V1610" s="5">
        <v>1044</v>
      </c>
      <c r="W1610" s="5">
        <f>(S1610/L1610) - 1</f>
        <v>12.921113689095</v>
      </c>
      <c r="X1610" s="7">
        <v>247.95</v>
      </c>
      <c r="Y1610" s="5">
        <v>991.8</v>
      </c>
      <c r="Z1610" s="5">
        <f>ABS((U1610/L1610) - 1)</f>
        <v>1.9002320185615</v>
      </c>
      <c r="AA1610" s="7">
        <v>98.99208</v>
      </c>
      <c r="AB1610" s="6">
        <v>1670.4</v>
      </c>
      <c r="AC1610" s="6">
        <f>ABS((W1610/L1610) - 1)</f>
        <v>0.85642058376787</v>
      </c>
      <c r="AD1610" s="8" t="s">
        <v>39</v>
      </c>
      <c r="AE1610" t="s">
        <v>39</v>
      </c>
      <c r="AF1610"/>
    </row>
    <row r="1611" spans="1:32" customHeight="1" ht="30">
      <c r="A1611" s="9" t="s">
        <v>1989</v>
      </c>
      <c r="B1611" s="9" t="s">
        <v>1990</v>
      </c>
      <c r="C1611" s="9" t="s">
        <v>30</v>
      </c>
      <c r="D1611" s="9" t="s">
        <v>1977</v>
      </c>
      <c r="E1611" s="9"/>
      <c r="F1611" s="9"/>
      <c r="G1611" s="9"/>
      <c r="H1611" s="9" t="s">
        <v>1247</v>
      </c>
      <c r="I1611" s="10">
        <v>1</v>
      </c>
      <c r="J1611" s="9" t="s">
        <v>413</v>
      </c>
      <c r="K1611" s="12">
        <v>77.58</v>
      </c>
      <c r="L1611" s="12">
        <f>K1611*1.16</f>
        <v>89.9928</v>
      </c>
      <c r="M1611" s="12">
        <f>I1611*K1611</f>
        <v>77.58</v>
      </c>
      <c r="N1611" s="12">
        <f>I1611*L1611</f>
        <v>89.9928</v>
      </c>
      <c r="O1611" s="12">
        <v>417.6</v>
      </c>
      <c r="P1611" s="11">
        <v>1670.4</v>
      </c>
      <c r="Q1611" s="11">
        <f>(O1611/L1611) - 1</f>
        <v>3.6403712296984</v>
      </c>
      <c r="R1611" s="12">
        <v>313.2</v>
      </c>
      <c r="S1611" s="11">
        <v>1252.8</v>
      </c>
      <c r="T1611" s="11">
        <f>(Q1611/L1611) - 1</f>
        <v>-0.9595481946367</v>
      </c>
      <c r="U1611" s="12">
        <v>261</v>
      </c>
      <c r="V1611" s="11">
        <v>1044</v>
      </c>
      <c r="W1611" s="11">
        <f>(S1611/L1611) - 1</f>
        <v>12.921113689095</v>
      </c>
      <c r="X1611" s="12">
        <v>247.95</v>
      </c>
      <c r="Y1611" s="11">
        <v>991.8</v>
      </c>
      <c r="Z1611" s="11">
        <f>ABS((U1611/L1611) - 1)</f>
        <v>1.9002320185615</v>
      </c>
      <c r="AA1611" s="12">
        <v>98.99208</v>
      </c>
      <c r="AB1611" s="6">
        <v>1670.4</v>
      </c>
      <c r="AC1611" s="6">
        <f>ABS((W1611/L1611) - 1)</f>
        <v>0.85642058376787</v>
      </c>
      <c r="AD1611" s="8" t="s">
        <v>39</v>
      </c>
      <c r="AE1611" t="s">
        <v>39</v>
      </c>
      <c r="AF1611"/>
    </row>
    <row r="1612" spans="1:32" customHeight="1" ht="30">
      <c r="A1612" s="3" t="s">
        <v>1991</v>
      </c>
      <c r="B1612" s="3" t="s">
        <v>1992</v>
      </c>
      <c r="C1612" s="3" t="s">
        <v>30</v>
      </c>
      <c r="D1612" s="3" t="s">
        <v>1977</v>
      </c>
      <c r="E1612" s="3"/>
      <c r="F1612" s="3"/>
      <c r="G1612" s="3"/>
      <c r="H1612" s="3" t="s">
        <v>1247</v>
      </c>
      <c r="I1612" s="4">
        <v>1</v>
      </c>
      <c r="J1612" s="3" t="s">
        <v>58</v>
      </c>
      <c r="K1612" s="7">
        <v>34.48</v>
      </c>
      <c r="L1612" s="7">
        <f>K1612*1.16</f>
        <v>39.9968</v>
      </c>
      <c r="M1612" s="7">
        <f>I1612*K1612</f>
        <v>34.48</v>
      </c>
      <c r="N1612" s="7">
        <f>I1612*L1612</f>
        <v>39.9968</v>
      </c>
      <c r="O1612" s="7">
        <v>185.6</v>
      </c>
      <c r="P1612" s="5">
        <v>742.4</v>
      </c>
      <c r="Q1612" s="5">
        <f>(O1612/L1612) - 1</f>
        <v>3.6403712296984</v>
      </c>
      <c r="R1612" s="7">
        <v>139.2</v>
      </c>
      <c r="S1612" s="5">
        <v>556.8</v>
      </c>
      <c r="T1612" s="5">
        <f>(Q1612/L1612) - 1</f>
        <v>-0.90898343793258</v>
      </c>
      <c r="U1612" s="7">
        <v>116</v>
      </c>
      <c r="V1612" s="5">
        <v>464</v>
      </c>
      <c r="W1612" s="5">
        <f>(S1612/L1612) - 1</f>
        <v>12.921113689095</v>
      </c>
      <c r="X1612" s="7">
        <v>110.2</v>
      </c>
      <c r="Y1612" s="5">
        <v>440.8</v>
      </c>
      <c r="Z1612" s="5">
        <f>ABS((U1612/L1612) - 1)</f>
        <v>1.9002320185615</v>
      </c>
      <c r="AA1612" s="7">
        <v>43.99648</v>
      </c>
      <c r="AB1612" s="6">
        <v>742.4</v>
      </c>
      <c r="AC1612" s="6">
        <f>ABS((W1612/L1612) - 1)</f>
        <v>0.6769463134777</v>
      </c>
      <c r="AD1612" s="8" t="s">
        <v>39</v>
      </c>
      <c r="AE1612" t="s">
        <v>39</v>
      </c>
      <c r="AF1612"/>
    </row>
    <row r="1613" spans="1:32" customHeight="1" ht="30">
      <c r="A1613" s="9" t="s">
        <v>1993</v>
      </c>
      <c r="B1613" s="9" t="s">
        <v>1994</v>
      </c>
      <c r="C1613" s="9" t="s">
        <v>30</v>
      </c>
      <c r="D1613" s="9" t="s">
        <v>1977</v>
      </c>
      <c r="E1613" s="9"/>
      <c r="F1613" s="9"/>
      <c r="G1613" s="9"/>
      <c r="H1613" s="9" t="s">
        <v>1247</v>
      </c>
      <c r="I1613" s="10">
        <v>1</v>
      </c>
      <c r="J1613" s="9" t="s">
        <v>58</v>
      </c>
      <c r="K1613" s="12">
        <v>60.34</v>
      </c>
      <c r="L1613" s="12">
        <f>K1613*1.16</f>
        <v>69.9944</v>
      </c>
      <c r="M1613" s="12">
        <f>I1613*K1613</f>
        <v>60.34</v>
      </c>
      <c r="N1613" s="12">
        <f>I1613*L1613</f>
        <v>69.9944</v>
      </c>
      <c r="O1613" s="12">
        <v>324.8</v>
      </c>
      <c r="P1613" s="11">
        <v>1299.2</v>
      </c>
      <c r="Q1613" s="11">
        <f>(O1613/L1613) - 1</f>
        <v>3.6403712296984</v>
      </c>
      <c r="R1613" s="12">
        <v>243.6</v>
      </c>
      <c r="S1613" s="11">
        <v>974.4</v>
      </c>
      <c r="T1613" s="11">
        <f>(Q1613/L1613) - 1</f>
        <v>-0.94799053596147</v>
      </c>
      <c r="U1613" s="12">
        <v>203</v>
      </c>
      <c r="V1613" s="11">
        <v>812</v>
      </c>
      <c r="W1613" s="11">
        <f>(S1613/L1613) - 1</f>
        <v>12.921113689095</v>
      </c>
      <c r="X1613" s="12">
        <v>192.85</v>
      </c>
      <c r="Y1613" s="11">
        <v>771.4</v>
      </c>
      <c r="Z1613" s="11">
        <f>ABS((U1613/L1613) - 1)</f>
        <v>1.9002320185615</v>
      </c>
      <c r="AA1613" s="12">
        <v>76.99384</v>
      </c>
      <c r="AB1613" s="6">
        <v>1299.2</v>
      </c>
      <c r="AC1613" s="6">
        <f>ABS((W1613/L1613) - 1)</f>
        <v>0.81539789341583</v>
      </c>
      <c r="AD1613" s="8" t="s">
        <v>39</v>
      </c>
      <c r="AE1613" t="s">
        <v>39</v>
      </c>
      <c r="AF1613"/>
    </row>
    <row r="1614" spans="1:32" customHeight="1" ht="30">
      <c r="A1614" s="3" t="s">
        <v>1995</v>
      </c>
      <c r="B1614" s="3" t="s">
        <v>1996</v>
      </c>
      <c r="C1614" s="3" t="s">
        <v>30</v>
      </c>
      <c r="D1614" s="3" t="s">
        <v>1997</v>
      </c>
      <c r="E1614" s="3"/>
      <c r="F1614" s="3"/>
      <c r="G1614" s="3"/>
      <c r="H1614" s="3" t="s">
        <v>50</v>
      </c>
      <c r="I1614" s="4">
        <v>10</v>
      </c>
      <c r="J1614" s="3" t="s">
        <v>51</v>
      </c>
      <c r="K1614" s="7">
        <v>32.9284</v>
      </c>
      <c r="L1614" s="7">
        <f>K1614*1.16</f>
        <v>38.196944</v>
      </c>
      <c r="M1614" s="7">
        <f>I1614*K1614</f>
        <v>329.284</v>
      </c>
      <c r="N1614" s="7">
        <f>I1614*L1614</f>
        <v>381.96944</v>
      </c>
      <c r="O1614" s="7">
        <v>250</v>
      </c>
      <c r="P1614" s="5">
        <v>1000</v>
      </c>
      <c r="Q1614" s="5">
        <f>(O1614/L1614) - 1</f>
        <v>5.5450262198986</v>
      </c>
      <c r="R1614" s="7">
        <v>200</v>
      </c>
      <c r="S1614" s="5">
        <v>800</v>
      </c>
      <c r="T1614" s="5">
        <f>(Q1614/L1614) - 1</f>
        <v>-0.85483063200295</v>
      </c>
      <c r="U1614" s="7">
        <v>150</v>
      </c>
      <c r="V1614" s="5">
        <v>600</v>
      </c>
      <c r="W1614" s="5">
        <f>(S1614/L1614) - 1</f>
        <v>19.944083903676</v>
      </c>
      <c r="X1614" s="7">
        <v>100</v>
      </c>
      <c r="Y1614" s="5">
        <v>400</v>
      </c>
      <c r="Z1614" s="5">
        <f>ABS((U1614/L1614) - 1)</f>
        <v>2.9270157319392</v>
      </c>
      <c r="AA1614" s="7">
        <v>42.0166384</v>
      </c>
      <c r="AB1614" s="6">
        <v>1000</v>
      </c>
      <c r="AC1614" s="6">
        <f>ABS((W1614/L1614) - 1)</f>
        <v>0.47786179167434</v>
      </c>
      <c r="AD1614" s="8">
        <v>53</v>
      </c>
      <c r="AE1614" t="s">
        <v>52</v>
      </c>
      <c r="AF1614"/>
    </row>
    <row r="1615" spans="1:32" customHeight="1" ht="30">
      <c r="A1615" s="9" t="s">
        <v>1998</v>
      </c>
      <c r="B1615" s="9" t="s">
        <v>1999</v>
      </c>
      <c r="C1615" s="9" t="s">
        <v>30</v>
      </c>
      <c r="D1615" s="9" t="s">
        <v>1997</v>
      </c>
      <c r="E1615" s="9"/>
      <c r="F1615" s="9"/>
      <c r="G1615" s="9"/>
      <c r="H1615" s="9" t="s">
        <v>50</v>
      </c>
      <c r="I1615" s="10">
        <v>6</v>
      </c>
      <c r="J1615" s="9" t="s">
        <v>51</v>
      </c>
      <c r="K1615" s="12">
        <v>32.9284</v>
      </c>
      <c r="L1615" s="12">
        <f>K1615*1.16</f>
        <v>38.196944</v>
      </c>
      <c r="M1615" s="12">
        <f>I1615*K1615</f>
        <v>197.5704</v>
      </c>
      <c r="N1615" s="12">
        <f>I1615*L1615</f>
        <v>229.181664</v>
      </c>
      <c r="O1615" s="12">
        <v>250</v>
      </c>
      <c r="P1615" s="11">
        <v>1000</v>
      </c>
      <c r="Q1615" s="11">
        <f>(O1615/L1615) - 1</f>
        <v>5.5450262198986</v>
      </c>
      <c r="R1615" s="12">
        <v>200</v>
      </c>
      <c r="S1615" s="11">
        <v>800</v>
      </c>
      <c r="T1615" s="11">
        <f>(Q1615/L1615) - 1</f>
        <v>-0.85483063200295</v>
      </c>
      <c r="U1615" s="12">
        <v>150</v>
      </c>
      <c r="V1615" s="11">
        <v>600</v>
      </c>
      <c r="W1615" s="11">
        <f>(S1615/L1615) - 1</f>
        <v>19.944083903676</v>
      </c>
      <c r="X1615" s="12">
        <v>100</v>
      </c>
      <c r="Y1615" s="11">
        <v>400</v>
      </c>
      <c r="Z1615" s="11">
        <f>ABS((U1615/L1615) - 1)</f>
        <v>2.9270157319392</v>
      </c>
      <c r="AA1615" s="12">
        <v>42.0166384</v>
      </c>
      <c r="AB1615" s="6">
        <v>1000</v>
      </c>
      <c r="AC1615" s="6">
        <f>ABS((W1615/L1615) - 1)</f>
        <v>0.47786179167434</v>
      </c>
      <c r="AD1615" s="8">
        <v>53</v>
      </c>
      <c r="AE1615" t="s">
        <v>52</v>
      </c>
      <c r="AF1615"/>
    </row>
    <row r="1616" spans="1:32" customHeight="1" ht="30">
      <c r="A1616" s="3" t="s">
        <v>2000</v>
      </c>
      <c r="B1616" s="3" t="s">
        <v>2001</v>
      </c>
      <c r="C1616" s="3" t="s">
        <v>30</v>
      </c>
      <c r="D1616" s="3" t="s">
        <v>1997</v>
      </c>
      <c r="E1616" s="3"/>
      <c r="F1616" s="3"/>
      <c r="G1616" s="3"/>
      <c r="H1616" s="3" t="s">
        <v>50</v>
      </c>
      <c r="I1616" s="4">
        <v>10</v>
      </c>
      <c r="J1616" s="3" t="s">
        <v>51</v>
      </c>
      <c r="K1616" s="7">
        <v>32.9284</v>
      </c>
      <c r="L1616" s="7">
        <f>K1616*1.16</f>
        <v>38.196944</v>
      </c>
      <c r="M1616" s="7">
        <f>I1616*K1616</f>
        <v>329.284</v>
      </c>
      <c r="N1616" s="7">
        <f>I1616*L1616</f>
        <v>381.96944</v>
      </c>
      <c r="O1616" s="7">
        <v>250</v>
      </c>
      <c r="P1616" s="5">
        <v>1000</v>
      </c>
      <c r="Q1616" s="5">
        <f>(O1616/L1616) - 1</f>
        <v>5.5450262198986</v>
      </c>
      <c r="R1616" s="7">
        <v>200</v>
      </c>
      <c r="S1616" s="5">
        <v>800</v>
      </c>
      <c r="T1616" s="5">
        <f>(Q1616/L1616) - 1</f>
        <v>-0.85483063200295</v>
      </c>
      <c r="U1616" s="7">
        <v>150</v>
      </c>
      <c r="V1616" s="5">
        <v>600</v>
      </c>
      <c r="W1616" s="5">
        <f>(S1616/L1616) - 1</f>
        <v>19.944083903676</v>
      </c>
      <c r="X1616" s="7">
        <v>100</v>
      </c>
      <c r="Y1616" s="5">
        <v>400</v>
      </c>
      <c r="Z1616" s="5">
        <f>ABS((U1616/L1616) - 1)</f>
        <v>2.9270157319392</v>
      </c>
      <c r="AA1616" s="7">
        <v>42.0166384</v>
      </c>
      <c r="AB1616" s="6">
        <v>1000</v>
      </c>
      <c r="AC1616" s="6">
        <f>ABS((W1616/L1616) - 1)</f>
        <v>0.47786179167434</v>
      </c>
      <c r="AD1616" s="8">
        <v>53</v>
      </c>
      <c r="AE1616" t="s">
        <v>52</v>
      </c>
      <c r="AF1616"/>
    </row>
    <row r="1617" spans="1:32" customHeight="1" ht="30">
      <c r="A1617" s="9" t="s">
        <v>2002</v>
      </c>
      <c r="B1617" s="9" t="s">
        <v>2003</v>
      </c>
      <c r="C1617" s="9" t="s">
        <v>30</v>
      </c>
      <c r="D1617" s="9" t="s">
        <v>1997</v>
      </c>
      <c r="E1617" s="9"/>
      <c r="F1617" s="9"/>
      <c r="G1617" s="9"/>
      <c r="H1617" s="9" t="s">
        <v>1247</v>
      </c>
      <c r="I1617" s="10">
        <v>3</v>
      </c>
      <c r="J1617" s="9" t="s">
        <v>40</v>
      </c>
      <c r="K1617" s="12">
        <v>43.1</v>
      </c>
      <c r="L1617" s="12">
        <f>K1617*1.16</f>
        <v>49.996</v>
      </c>
      <c r="M1617" s="12">
        <f>I1617*K1617</f>
        <v>129.3</v>
      </c>
      <c r="N1617" s="12">
        <f>I1617*L1617</f>
        <v>149.988</v>
      </c>
      <c r="O1617" s="12">
        <v>250</v>
      </c>
      <c r="P1617" s="11">
        <v>1000</v>
      </c>
      <c r="Q1617" s="11">
        <f>(O1617/L1617) - 1</f>
        <v>4.0004000320026</v>
      </c>
      <c r="R1617" s="12">
        <v>200</v>
      </c>
      <c r="S1617" s="11">
        <v>800</v>
      </c>
      <c r="T1617" s="11">
        <f>(Q1617/L1617) - 1</f>
        <v>-0.91998559820781</v>
      </c>
      <c r="U1617" s="12">
        <v>150</v>
      </c>
      <c r="V1617" s="11">
        <v>600</v>
      </c>
      <c r="W1617" s="11">
        <f>(S1617/L1617) - 1</f>
        <v>15.001280102408</v>
      </c>
      <c r="X1617" s="12">
        <v>100</v>
      </c>
      <c r="Y1617" s="11">
        <v>400</v>
      </c>
      <c r="Z1617" s="11">
        <f>ABS((U1617/L1617) - 1)</f>
        <v>2.0002400192015</v>
      </c>
      <c r="AA1617" s="12">
        <v>54.9956</v>
      </c>
      <c r="AB1617" s="6">
        <v>1000</v>
      </c>
      <c r="AC1617" s="6">
        <f>ABS((W1617/L1617) - 1)</f>
        <v>0.69995039398335</v>
      </c>
      <c r="AD1617" s="8" t="s">
        <v>39</v>
      </c>
      <c r="AE1617" t="s">
        <v>39</v>
      </c>
      <c r="AF1617"/>
    </row>
    <row r="1618" spans="1:32" customHeight="1" ht="30">
      <c r="A1618" s="3" t="s">
        <v>2004</v>
      </c>
      <c r="B1618" s="3" t="s">
        <v>2005</v>
      </c>
      <c r="C1618" s="3" t="s">
        <v>30</v>
      </c>
      <c r="D1618" s="3" t="s">
        <v>1997</v>
      </c>
      <c r="E1618" s="3"/>
      <c r="F1618" s="3"/>
      <c r="G1618" s="3"/>
      <c r="H1618" s="3" t="s">
        <v>1247</v>
      </c>
      <c r="I1618" s="4">
        <v>1</v>
      </c>
      <c r="J1618" s="3" t="s">
        <v>40</v>
      </c>
      <c r="K1618" s="7">
        <v>43.1</v>
      </c>
      <c r="L1618" s="7">
        <f>K1618*1.16</f>
        <v>49.996</v>
      </c>
      <c r="M1618" s="7">
        <f>I1618*K1618</f>
        <v>43.1</v>
      </c>
      <c r="N1618" s="7">
        <f>I1618*L1618</f>
        <v>49.996</v>
      </c>
      <c r="O1618" s="7">
        <v>200</v>
      </c>
      <c r="P1618" s="5">
        <v>800</v>
      </c>
      <c r="Q1618" s="5">
        <f>(O1618/L1618) - 1</f>
        <v>3.000320025602</v>
      </c>
      <c r="R1618" s="7">
        <v>150</v>
      </c>
      <c r="S1618" s="5">
        <v>600</v>
      </c>
      <c r="T1618" s="5">
        <f>(Q1618/L1618) - 1</f>
        <v>-0.93998879859185</v>
      </c>
      <c r="U1618" s="7">
        <v>100</v>
      </c>
      <c r="V1618" s="5">
        <v>400</v>
      </c>
      <c r="W1618" s="5">
        <f>(S1618/L1618) - 1</f>
        <v>11.000960076806</v>
      </c>
      <c r="X1618" s="7">
        <v>90</v>
      </c>
      <c r="Y1618" s="5">
        <v>360</v>
      </c>
      <c r="Z1618" s="5">
        <f>ABS((U1618/L1618) - 1)</f>
        <v>1.000160012801</v>
      </c>
      <c r="AA1618" s="7">
        <v>54.9956</v>
      </c>
      <c r="AB1618" s="6">
        <v>800</v>
      </c>
      <c r="AC1618" s="6">
        <f>ABS((W1618/L1618) - 1)</f>
        <v>0.77996319551952</v>
      </c>
      <c r="AD1618" s="8" t="s">
        <v>39</v>
      </c>
      <c r="AE1618" t="s">
        <v>39</v>
      </c>
      <c r="AF1618"/>
    </row>
    <row r="1619" spans="1:32" customHeight="1" ht="30">
      <c r="A1619" s="9" t="s">
        <v>2006</v>
      </c>
      <c r="B1619" s="9" t="s">
        <v>2007</v>
      </c>
      <c r="C1619" s="9" t="s">
        <v>30</v>
      </c>
      <c r="D1619" s="9" t="s">
        <v>1997</v>
      </c>
      <c r="E1619" s="9"/>
      <c r="F1619" s="9"/>
      <c r="G1619" s="9"/>
      <c r="H1619" s="9" t="s">
        <v>1247</v>
      </c>
      <c r="I1619" s="10">
        <v>4</v>
      </c>
      <c r="J1619" s="9" t="s">
        <v>38</v>
      </c>
      <c r="K1619" s="12">
        <v>37.682531469874</v>
      </c>
      <c r="L1619" s="12">
        <f>K1619*1.16</f>
        <v>43.711736505054</v>
      </c>
      <c r="M1619" s="12">
        <f>I1619*K1619</f>
        <v>150.7301258795</v>
      </c>
      <c r="N1619" s="12">
        <f>I1619*L1619</f>
        <v>174.84694602022</v>
      </c>
      <c r="O1619" s="12">
        <v>182.7</v>
      </c>
      <c r="P1619" s="11">
        <v>730.8</v>
      </c>
      <c r="Q1619" s="11">
        <f>(O1619/L1619) - 1</f>
        <v>3.1796555023358</v>
      </c>
      <c r="R1619" s="12">
        <v>162.4</v>
      </c>
      <c r="S1619" s="11">
        <v>649.6</v>
      </c>
      <c r="T1619" s="11">
        <f>(Q1619/L1619) - 1</f>
        <v>-0.92725854069037</v>
      </c>
      <c r="U1619" s="12">
        <v>142.1</v>
      </c>
      <c r="V1619" s="11">
        <v>568.4</v>
      </c>
      <c r="W1619" s="11">
        <f>(S1619/L1619) - 1</f>
        <v>13.860997341638</v>
      </c>
      <c r="X1619" s="12">
        <v>121.8</v>
      </c>
      <c r="Y1619" s="11">
        <v>487.2</v>
      </c>
      <c r="Z1619" s="11">
        <f>ABS((U1619/L1619) - 1)</f>
        <v>2.2508431684834</v>
      </c>
      <c r="AA1619" s="12">
        <v>48.082910155559</v>
      </c>
      <c r="AB1619" s="6">
        <v>730.8</v>
      </c>
      <c r="AC1619" s="6">
        <f>ABS((W1619/L1619) - 1)</f>
        <v>0.68289986969436</v>
      </c>
      <c r="AD1619" s="8">
        <v>649</v>
      </c>
      <c r="AE1619" t="s">
        <v>1986</v>
      </c>
      <c r="AF1619"/>
    </row>
    <row r="1620" spans="1:32" customHeight="1" ht="30">
      <c r="A1620" s="3" t="s">
        <v>2006</v>
      </c>
      <c r="B1620" s="3" t="s">
        <v>2007</v>
      </c>
      <c r="C1620" s="3" t="s">
        <v>30</v>
      </c>
      <c r="D1620" s="3" t="s">
        <v>1997</v>
      </c>
      <c r="E1620" s="3"/>
      <c r="F1620" s="3"/>
      <c r="G1620" s="3"/>
      <c r="H1620" s="3" t="s">
        <v>1247</v>
      </c>
      <c r="I1620" s="4">
        <v>1</v>
      </c>
      <c r="J1620" s="3" t="s">
        <v>89</v>
      </c>
      <c r="K1620" s="7">
        <v>37.682531469874</v>
      </c>
      <c r="L1620" s="7">
        <f>K1620*1.16</f>
        <v>43.711736505054</v>
      </c>
      <c r="M1620" s="7">
        <f>I1620*K1620</f>
        <v>37.682531469874</v>
      </c>
      <c r="N1620" s="7">
        <f>I1620*L1620</f>
        <v>43.711736505054</v>
      </c>
      <c r="O1620" s="7">
        <v>182.7</v>
      </c>
      <c r="P1620" s="5">
        <v>730.8</v>
      </c>
      <c r="Q1620" s="5">
        <f>(O1620/L1620) - 1</f>
        <v>3.1796555023358</v>
      </c>
      <c r="R1620" s="7">
        <v>162.4</v>
      </c>
      <c r="S1620" s="5">
        <v>649.6</v>
      </c>
      <c r="T1620" s="5">
        <f>(Q1620/L1620) - 1</f>
        <v>-0.92725854069037</v>
      </c>
      <c r="U1620" s="7">
        <v>142.1</v>
      </c>
      <c r="V1620" s="5">
        <v>568.4</v>
      </c>
      <c r="W1620" s="5">
        <f>(S1620/L1620) - 1</f>
        <v>13.860997341638</v>
      </c>
      <c r="X1620" s="7">
        <v>121.8</v>
      </c>
      <c r="Y1620" s="5">
        <v>487.2</v>
      </c>
      <c r="Z1620" s="5">
        <f>ABS((U1620/L1620) - 1)</f>
        <v>2.2508431684834</v>
      </c>
      <c r="AA1620" s="7">
        <v>48.082910155559</v>
      </c>
      <c r="AB1620" s="6">
        <v>730.8</v>
      </c>
      <c r="AC1620" s="6">
        <f>ABS((W1620/L1620) - 1)</f>
        <v>0.68289986969436</v>
      </c>
      <c r="AD1620" s="8">
        <v>649</v>
      </c>
      <c r="AE1620" t="s">
        <v>1986</v>
      </c>
      <c r="AF1620"/>
    </row>
    <row r="1621" spans="1:32" customHeight="1" ht="30">
      <c r="A1621" s="9" t="s">
        <v>2006</v>
      </c>
      <c r="B1621" s="9" t="s">
        <v>2007</v>
      </c>
      <c r="C1621" s="9" t="s">
        <v>30</v>
      </c>
      <c r="D1621" s="9" t="s">
        <v>1997</v>
      </c>
      <c r="E1621" s="9"/>
      <c r="F1621" s="9"/>
      <c r="G1621" s="9"/>
      <c r="H1621" s="9" t="s">
        <v>1247</v>
      </c>
      <c r="I1621" s="10">
        <v>1</v>
      </c>
      <c r="J1621" s="9" t="s">
        <v>71</v>
      </c>
      <c r="K1621" s="12">
        <v>37.682531469874</v>
      </c>
      <c r="L1621" s="12">
        <f>K1621*1.16</f>
        <v>43.711736505054</v>
      </c>
      <c r="M1621" s="12">
        <f>I1621*K1621</f>
        <v>37.682531469874</v>
      </c>
      <c r="N1621" s="12">
        <f>I1621*L1621</f>
        <v>43.711736505054</v>
      </c>
      <c r="O1621" s="12">
        <v>182.7</v>
      </c>
      <c r="P1621" s="11">
        <v>730.8</v>
      </c>
      <c r="Q1621" s="11">
        <f>(O1621/L1621) - 1</f>
        <v>3.1796555023358</v>
      </c>
      <c r="R1621" s="12">
        <v>162.4</v>
      </c>
      <c r="S1621" s="11">
        <v>649.6</v>
      </c>
      <c r="T1621" s="11">
        <f>(Q1621/L1621) - 1</f>
        <v>-0.92725854069037</v>
      </c>
      <c r="U1621" s="12">
        <v>142.1</v>
      </c>
      <c r="V1621" s="11">
        <v>568.4</v>
      </c>
      <c r="W1621" s="11">
        <f>(S1621/L1621) - 1</f>
        <v>13.860997341638</v>
      </c>
      <c r="X1621" s="12">
        <v>121.8</v>
      </c>
      <c r="Y1621" s="11">
        <v>487.2</v>
      </c>
      <c r="Z1621" s="11">
        <f>ABS((U1621/L1621) - 1)</f>
        <v>2.2508431684834</v>
      </c>
      <c r="AA1621" s="12">
        <v>48.082910155559</v>
      </c>
      <c r="AB1621" s="6">
        <v>730.8</v>
      </c>
      <c r="AC1621" s="6">
        <f>ABS((W1621/L1621) - 1)</f>
        <v>0.68289986969436</v>
      </c>
      <c r="AD1621" s="8">
        <v>649</v>
      </c>
      <c r="AE1621" t="s">
        <v>1986</v>
      </c>
      <c r="AF1621"/>
    </row>
    <row r="1622" spans="1:32" customHeight="1" ht="30">
      <c r="A1622" s="3" t="s">
        <v>2006</v>
      </c>
      <c r="B1622" s="3" t="s">
        <v>2007</v>
      </c>
      <c r="C1622" s="3" t="s">
        <v>30</v>
      </c>
      <c r="D1622" s="3" t="s">
        <v>1997</v>
      </c>
      <c r="E1622" s="3"/>
      <c r="F1622" s="3"/>
      <c r="G1622" s="3"/>
      <c r="H1622" s="3" t="s">
        <v>1247</v>
      </c>
      <c r="I1622" s="4">
        <v>1</v>
      </c>
      <c r="J1622" s="3" t="s">
        <v>51</v>
      </c>
      <c r="K1622" s="7">
        <v>37.682531469874</v>
      </c>
      <c r="L1622" s="7">
        <f>K1622*1.16</f>
        <v>43.711736505054</v>
      </c>
      <c r="M1622" s="7">
        <f>I1622*K1622</f>
        <v>37.682531469874</v>
      </c>
      <c r="N1622" s="7">
        <f>I1622*L1622</f>
        <v>43.711736505054</v>
      </c>
      <c r="O1622" s="7">
        <v>182.7</v>
      </c>
      <c r="P1622" s="5">
        <v>730.8</v>
      </c>
      <c r="Q1622" s="5">
        <f>(O1622/L1622) - 1</f>
        <v>3.1796555023358</v>
      </c>
      <c r="R1622" s="7">
        <v>162.4</v>
      </c>
      <c r="S1622" s="5">
        <v>649.6</v>
      </c>
      <c r="T1622" s="5">
        <f>(Q1622/L1622) - 1</f>
        <v>-0.92725854069037</v>
      </c>
      <c r="U1622" s="7">
        <v>142.1</v>
      </c>
      <c r="V1622" s="5">
        <v>568.4</v>
      </c>
      <c r="W1622" s="5">
        <f>(S1622/L1622) - 1</f>
        <v>13.860997341638</v>
      </c>
      <c r="X1622" s="7">
        <v>121.8</v>
      </c>
      <c r="Y1622" s="5">
        <v>487.2</v>
      </c>
      <c r="Z1622" s="5">
        <f>ABS((U1622/L1622) - 1)</f>
        <v>2.2508431684834</v>
      </c>
      <c r="AA1622" s="7">
        <v>48.082910155559</v>
      </c>
      <c r="AB1622" s="6">
        <v>730.8</v>
      </c>
      <c r="AC1622" s="6">
        <f>ABS((W1622/L1622) - 1)</f>
        <v>0.68289986969436</v>
      </c>
      <c r="AD1622" s="8">
        <v>649</v>
      </c>
      <c r="AE1622" t="s">
        <v>1986</v>
      </c>
      <c r="AF1622"/>
    </row>
    <row r="1623" spans="1:32" customHeight="1" ht="30">
      <c r="A1623" s="9" t="s">
        <v>2008</v>
      </c>
      <c r="B1623" s="9" t="s">
        <v>2009</v>
      </c>
      <c r="C1623" s="9" t="s">
        <v>30</v>
      </c>
      <c r="D1623" s="9" t="s">
        <v>1997</v>
      </c>
      <c r="E1623" s="9"/>
      <c r="F1623" s="9"/>
      <c r="G1623" s="9"/>
      <c r="H1623" s="9" t="s">
        <v>1247</v>
      </c>
      <c r="I1623" s="10">
        <v>4</v>
      </c>
      <c r="J1623" s="9" t="s">
        <v>413</v>
      </c>
      <c r="K1623" s="12">
        <v>36.63</v>
      </c>
      <c r="L1623" s="12">
        <f>K1623*1.16</f>
        <v>42.4908</v>
      </c>
      <c r="M1623" s="12">
        <f>I1623*K1623</f>
        <v>146.52</v>
      </c>
      <c r="N1623" s="12">
        <f>I1623*L1623</f>
        <v>169.9632</v>
      </c>
      <c r="O1623" s="12">
        <v>191.21</v>
      </c>
      <c r="P1623" s="11">
        <v>764.84</v>
      </c>
      <c r="Q1623" s="11">
        <f>(O1623/L1623) - 1</f>
        <v>3.5000329483088</v>
      </c>
      <c r="R1623" s="12">
        <v>169.96</v>
      </c>
      <c r="S1623" s="11">
        <v>679.84</v>
      </c>
      <c r="T1623" s="11">
        <f>(Q1623/L1623) - 1</f>
        <v>-0.91762845255187</v>
      </c>
      <c r="U1623" s="12">
        <v>161.47</v>
      </c>
      <c r="V1623" s="11">
        <v>645.88</v>
      </c>
      <c r="W1623" s="11">
        <f>(S1623/L1623) - 1</f>
        <v>14.999698758319</v>
      </c>
      <c r="X1623" s="12">
        <v>148.72</v>
      </c>
      <c r="Y1623" s="11">
        <v>594.88</v>
      </c>
      <c r="Z1623" s="11">
        <f>ABS((U1623/L1623) - 1)</f>
        <v>2.8001167311512</v>
      </c>
      <c r="AA1623" s="12">
        <v>46.73988</v>
      </c>
      <c r="AB1623" s="6">
        <v>764.84</v>
      </c>
      <c r="AC1623" s="6">
        <f>ABS((W1623/L1623) - 1)</f>
        <v>0.64698949517732</v>
      </c>
      <c r="AD1623" s="8" t="s">
        <v>39</v>
      </c>
      <c r="AE1623" t="s">
        <v>39</v>
      </c>
      <c r="AF1623"/>
    </row>
    <row r="1624" spans="1:32" customHeight="1" ht="30">
      <c r="A1624" s="3" t="s">
        <v>2008</v>
      </c>
      <c r="B1624" s="3" t="s">
        <v>2009</v>
      </c>
      <c r="C1624" s="3" t="s">
        <v>30</v>
      </c>
      <c r="D1624" s="3" t="s">
        <v>1997</v>
      </c>
      <c r="E1624" s="3"/>
      <c r="F1624" s="3"/>
      <c r="G1624" s="3"/>
      <c r="H1624" s="3" t="s">
        <v>1247</v>
      </c>
      <c r="I1624" s="4">
        <v>4</v>
      </c>
      <c r="J1624" s="3" t="s">
        <v>58</v>
      </c>
      <c r="K1624" s="7">
        <v>36.63</v>
      </c>
      <c r="L1624" s="7">
        <f>K1624*1.16</f>
        <v>42.4908</v>
      </c>
      <c r="M1624" s="7">
        <f>I1624*K1624</f>
        <v>146.52</v>
      </c>
      <c r="N1624" s="7">
        <f>I1624*L1624</f>
        <v>169.9632</v>
      </c>
      <c r="O1624" s="7">
        <v>191.21</v>
      </c>
      <c r="P1624" s="5">
        <v>764.84</v>
      </c>
      <c r="Q1624" s="5">
        <f>(O1624/L1624) - 1</f>
        <v>3.5000329483088</v>
      </c>
      <c r="R1624" s="7">
        <v>169.96</v>
      </c>
      <c r="S1624" s="5">
        <v>679.84</v>
      </c>
      <c r="T1624" s="5">
        <f>(Q1624/L1624) - 1</f>
        <v>-0.91762845255187</v>
      </c>
      <c r="U1624" s="7">
        <v>161.47</v>
      </c>
      <c r="V1624" s="5">
        <v>645.88</v>
      </c>
      <c r="W1624" s="5">
        <f>(S1624/L1624) - 1</f>
        <v>14.999698758319</v>
      </c>
      <c r="X1624" s="7">
        <v>148.72</v>
      </c>
      <c r="Y1624" s="5">
        <v>594.88</v>
      </c>
      <c r="Z1624" s="5">
        <f>ABS((U1624/L1624) - 1)</f>
        <v>2.8001167311512</v>
      </c>
      <c r="AA1624" s="7">
        <v>46.73988</v>
      </c>
      <c r="AB1624" s="6">
        <v>764.84</v>
      </c>
      <c r="AC1624" s="6">
        <f>ABS((W1624/L1624) - 1)</f>
        <v>0.64698949517732</v>
      </c>
      <c r="AD1624" s="8" t="s">
        <v>39</v>
      </c>
      <c r="AE1624" t="s">
        <v>39</v>
      </c>
      <c r="AF1624"/>
    </row>
    <row r="1625" spans="1:32" customHeight="1" ht="30">
      <c r="A1625" s="9" t="s">
        <v>2010</v>
      </c>
      <c r="B1625" s="9" t="s">
        <v>2011</v>
      </c>
      <c r="C1625" s="9" t="s">
        <v>30</v>
      </c>
      <c r="D1625" s="9" t="s">
        <v>1997</v>
      </c>
      <c r="E1625" s="9"/>
      <c r="F1625" s="9"/>
      <c r="G1625" s="9"/>
      <c r="H1625" s="9" t="s">
        <v>1247</v>
      </c>
      <c r="I1625" s="10">
        <v>8</v>
      </c>
      <c r="J1625" s="9" t="s">
        <v>51</v>
      </c>
      <c r="K1625" s="12">
        <v>36.63</v>
      </c>
      <c r="L1625" s="12">
        <f>K1625*1.16</f>
        <v>42.4908</v>
      </c>
      <c r="M1625" s="12">
        <f>I1625*K1625</f>
        <v>293.04</v>
      </c>
      <c r="N1625" s="12">
        <f>I1625*L1625</f>
        <v>339.9264</v>
      </c>
      <c r="O1625" s="12">
        <v>191.21</v>
      </c>
      <c r="P1625" s="11">
        <v>764.84</v>
      </c>
      <c r="Q1625" s="11">
        <f>(O1625/L1625) - 1</f>
        <v>3.5000329483088</v>
      </c>
      <c r="R1625" s="12">
        <v>169.96</v>
      </c>
      <c r="S1625" s="11">
        <v>679.84</v>
      </c>
      <c r="T1625" s="11">
        <f>(Q1625/L1625) - 1</f>
        <v>-0.91762845255187</v>
      </c>
      <c r="U1625" s="12">
        <v>161.47</v>
      </c>
      <c r="V1625" s="11">
        <v>645.88</v>
      </c>
      <c r="W1625" s="11">
        <f>(S1625/L1625) - 1</f>
        <v>14.999698758319</v>
      </c>
      <c r="X1625" s="12">
        <v>148.72</v>
      </c>
      <c r="Y1625" s="11">
        <v>594.88</v>
      </c>
      <c r="Z1625" s="11">
        <f>ABS((U1625/L1625) - 1)</f>
        <v>2.8001167311512</v>
      </c>
      <c r="AA1625" s="12">
        <v>46.73988</v>
      </c>
      <c r="AB1625" s="6">
        <v>764.84</v>
      </c>
      <c r="AC1625" s="6">
        <f>ABS((W1625/L1625) - 1)</f>
        <v>0.64698949517732</v>
      </c>
      <c r="AD1625" s="8" t="s">
        <v>39</v>
      </c>
      <c r="AE1625" t="s">
        <v>39</v>
      </c>
      <c r="AF1625"/>
    </row>
    <row r="1626" spans="1:32" customHeight="1" ht="30">
      <c r="A1626" s="3" t="s">
        <v>2012</v>
      </c>
      <c r="B1626" s="3" t="s">
        <v>2013</v>
      </c>
      <c r="C1626" s="3" t="s">
        <v>30</v>
      </c>
      <c r="D1626" s="3" t="s">
        <v>1997</v>
      </c>
      <c r="E1626" s="3"/>
      <c r="F1626" s="3"/>
      <c r="G1626" s="3"/>
      <c r="H1626" s="3" t="s">
        <v>1247</v>
      </c>
      <c r="I1626" s="4">
        <v>1</v>
      </c>
      <c r="J1626" s="3" t="s">
        <v>40</v>
      </c>
      <c r="K1626" s="7">
        <v>43.7</v>
      </c>
      <c r="L1626" s="7">
        <f>K1626*1.16</f>
        <v>50.692</v>
      </c>
      <c r="M1626" s="7">
        <f>I1626*K1626</f>
        <v>43.7</v>
      </c>
      <c r="N1626" s="7">
        <f>I1626*L1626</f>
        <v>50.692</v>
      </c>
      <c r="O1626" s="7">
        <v>200</v>
      </c>
      <c r="P1626" s="5">
        <v>800</v>
      </c>
      <c r="Q1626" s="5">
        <f>(O1626/L1626) - 1</f>
        <v>2.945395723191</v>
      </c>
      <c r="R1626" s="7">
        <v>150</v>
      </c>
      <c r="S1626" s="5">
        <v>600</v>
      </c>
      <c r="T1626" s="5">
        <f>(Q1626/L1626) - 1</f>
        <v>-0.94189624155308</v>
      </c>
      <c r="U1626" s="7">
        <v>100</v>
      </c>
      <c r="V1626" s="5">
        <v>400</v>
      </c>
      <c r="W1626" s="5">
        <f>(S1626/L1626) - 1</f>
        <v>10.836187169573</v>
      </c>
      <c r="X1626" s="7">
        <v>90</v>
      </c>
      <c r="Y1626" s="5">
        <v>360</v>
      </c>
      <c r="Z1626" s="5">
        <f>ABS((U1626/L1626) - 1)</f>
        <v>0.97269786159552</v>
      </c>
      <c r="AA1626" s="7">
        <v>55.7612</v>
      </c>
      <c r="AB1626" s="6">
        <v>800</v>
      </c>
      <c r="AC1626" s="6">
        <f>ABS((W1626/L1626) - 1)</f>
        <v>0.78623476742734</v>
      </c>
      <c r="AD1626" s="8" t="s">
        <v>39</v>
      </c>
      <c r="AE1626" t="s">
        <v>39</v>
      </c>
      <c r="AF1626"/>
    </row>
    <row r="1627" spans="1:32" customHeight="1" ht="30">
      <c r="A1627" s="9" t="s">
        <v>2014</v>
      </c>
      <c r="B1627" s="9" t="s">
        <v>2015</v>
      </c>
      <c r="C1627" s="9" t="s">
        <v>30</v>
      </c>
      <c r="D1627" s="9" t="s">
        <v>1997</v>
      </c>
      <c r="E1627" s="9"/>
      <c r="F1627" s="9"/>
      <c r="G1627" s="9"/>
      <c r="H1627" s="9" t="s">
        <v>1247</v>
      </c>
      <c r="I1627" s="10">
        <v>1</v>
      </c>
      <c r="J1627" s="9" t="s">
        <v>40</v>
      </c>
      <c r="K1627" s="12">
        <v>43.1</v>
      </c>
      <c r="L1627" s="12">
        <f>K1627*1.16</f>
        <v>49.996</v>
      </c>
      <c r="M1627" s="12">
        <f>I1627*K1627</f>
        <v>43.1</v>
      </c>
      <c r="N1627" s="12">
        <f>I1627*L1627</f>
        <v>49.996</v>
      </c>
      <c r="O1627" s="12">
        <v>200</v>
      </c>
      <c r="P1627" s="11">
        <v>800</v>
      </c>
      <c r="Q1627" s="11">
        <f>(O1627/L1627) - 1</f>
        <v>3.000320025602</v>
      </c>
      <c r="R1627" s="12">
        <v>150</v>
      </c>
      <c r="S1627" s="11">
        <v>600</v>
      </c>
      <c r="T1627" s="11">
        <f>(Q1627/L1627) - 1</f>
        <v>-0.93998879859185</v>
      </c>
      <c r="U1627" s="12">
        <v>100</v>
      </c>
      <c r="V1627" s="11">
        <v>400</v>
      </c>
      <c r="W1627" s="11">
        <f>(S1627/L1627) - 1</f>
        <v>11.000960076806</v>
      </c>
      <c r="X1627" s="12">
        <v>90</v>
      </c>
      <c r="Y1627" s="11">
        <v>360</v>
      </c>
      <c r="Z1627" s="11">
        <f>ABS((U1627/L1627) - 1)</f>
        <v>1.000160012801</v>
      </c>
      <c r="AA1627" s="12">
        <v>54.9956</v>
      </c>
      <c r="AB1627" s="6">
        <v>800</v>
      </c>
      <c r="AC1627" s="6">
        <f>ABS((W1627/L1627) - 1)</f>
        <v>0.77996319551952</v>
      </c>
      <c r="AD1627" s="8" t="s">
        <v>39</v>
      </c>
      <c r="AE1627" t="s">
        <v>39</v>
      </c>
      <c r="AF1627"/>
    </row>
    <row r="1628" spans="1:32" customHeight="1" ht="30">
      <c r="A1628" s="3" t="s">
        <v>2016</v>
      </c>
      <c r="B1628" s="3" t="s">
        <v>2017</v>
      </c>
      <c r="C1628" s="3" t="s">
        <v>30</v>
      </c>
      <c r="D1628" s="3" t="s">
        <v>1997</v>
      </c>
      <c r="E1628" s="3"/>
      <c r="F1628" s="3"/>
      <c r="G1628" s="3"/>
      <c r="H1628" s="3" t="s">
        <v>1247</v>
      </c>
      <c r="I1628" s="4">
        <v>1</v>
      </c>
      <c r="J1628" s="3" t="s">
        <v>40</v>
      </c>
      <c r="K1628" s="7">
        <v>41.663333333333</v>
      </c>
      <c r="L1628" s="7">
        <f>K1628*1.16</f>
        <v>48.329466666667</v>
      </c>
      <c r="M1628" s="7">
        <f>I1628*K1628</f>
        <v>41.663333333333</v>
      </c>
      <c r="N1628" s="7">
        <f>I1628*L1628</f>
        <v>48.329466666667</v>
      </c>
      <c r="O1628" s="7">
        <v>250</v>
      </c>
      <c r="P1628" s="5">
        <v>1000</v>
      </c>
      <c r="Q1628" s="5">
        <f>(O1628/L1628) - 1</f>
        <v>4.172827619313</v>
      </c>
      <c r="R1628" s="7">
        <v>200</v>
      </c>
      <c r="S1628" s="5">
        <v>800</v>
      </c>
      <c r="T1628" s="5">
        <f>(Q1628/L1628) - 1</f>
        <v>-0.91365872816074</v>
      </c>
      <c r="U1628" s="7">
        <v>150</v>
      </c>
      <c r="V1628" s="5">
        <v>600</v>
      </c>
      <c r="W1628" s="5">
        <f>(S1628/L1628) - 1</f>
        <v>15.553048381802</v>
      </c>
      <c r="X1628" s="7">
        <v>120</v>
      </c>
      <c r="Y1628" s="5">
        <v>480</v>
      </c>
      <c r="Z1628" s="5">
        <f>ABS((U1628/L1628) - 1)</f>
        <v>2.1036965715878</v>
      </c>
      <c r="AA1628" s="7">
        <v>53.162413333333</v>
      </c>
      <c r="AB1628" s="6">
        <v>1000</v>
      </c>
      <c r="AC1628" s="6">
        <f>ABS((W1628/L1628) - 1)</f>
        <v>0.67818704706442</v>
      </c>
      <c r="AD1628" s="8" t="s">
        <v>39</v>
      </c>
      <c r="AE1628" t="s">
        <v>39</v>
      </c>
      <c r="AF1628"/>
    </row>
    <row r="1629" spans="1:32" customHeight="1" ht="30">
      <c r="A1629" s="9" t="s">
        <v>2018</v>
      </c>
      <c r="B1629" s="9" t="s">
        <v>2019</v>
      </c>
      <c r="C1629" s="9" t="s">
        <v>30</v>
      </c>
      <c r="D1629" s="9" t="s">
        <v>1997</v>
      </c>
      <c r="E1629" s="9"/>
      <c r="F1629" s="9"/>
      <c r="G1629" s="9"/>
      <c r="H1629" s="9" t="s">
        <v>1247</v>
      </c>
      <c r="I1629" s="10">
        <v>3</v>
      </c>
      <c r="J1629" s="9" t="s">
        <v>89</v>
      </c>
      <c r="K1629" s="12">
        <v>17.24</v>
      </c>
      <c r="L1629" s="12">
        <f>K1629*1.16</f>
        <v>19.9984</v>
      </c>
      <c r="M1629" s="12">
        <f>I1629*K1629</f>
        <v>51.72</v>
      </c>
      <c r="N1629" s="12">
        <f>I1629*L1629</f>
        <v>59.9952</v>
      </c>
      <c r="O1629" s="12">
        <v>69.99</v>
      </c>
      <c r="P1629" s="11">
        <v>279.96</v>
      </c>
      <c r="Q1629" s="11">
        <f>(O1629/L1629) - 1</f>
        <v>2.4997799823986</v>
      </c>
      <c r="R1629" s="12">
        <v>60</v>
      </c>
      <c r="S1629" s="11">
        <v>240</v>
      </c>
      <c r="T1629" s="11">
        <f>(Q1629/L1629) - 1</f>
        <v>-0.87500100096015</v>
      </c>
      <c r="U1629" s="12">
        <v>56</v>
      </c>
      <c r="V1629" s="11">
        <v>224</v>
      </c>
      <c r="W1629" s="11">
        <f>(S1629/L1629) - 1</f>
        <v>11.000960076806</v>
      </c>
      <c r="X1629" s="12">
        <v>60</v>
      </c>
      <c r="Y1629" s="11">
        <v>240</v>
      </c>
      <c r="Z1629" s="11">
        <f>ABS((U1629/L1629) - 1)</f>
        <v>1.8002240179214</v>
      </c>
      <c r="AA1629" s="12">
        <v>21.99824</v>
      </c>
      <c r="AB1629" s="6">
        <v>279.96</v>
      </c>
      <c r="AC1629" s="6">
        <f>ABS((W1629/L1629) - 1)</f>
        <v>0.4499079887988</v>
      </c>
      <c r="AD1629" s="8">
        <v>649</v>
      </c>
      <c r="AE1629" t="s">
        <v>1986</v>
      </c>
      <c r="AF1629" t="s">
        <v>88</v>
      </c>
    </row>
    <row r="1630" spans="1:32" customHeight="1" ht="30">
      <c r="A1630" s="3" t="s">
        <v>2020</v>
      </c>
      <c r="B1630" s="3" t="s">
        <v>2021</v>
      </c>
      <c r="C1630" s="3" t="s">
        <v>30</v>
      </c>
      <c r="D1630" s="3" t="s">
        <v>1997</v>
      </c>
      <c r="E1630" s="3"/>
      <c r="F1630" s="3"/>
      <c r="G1630" s="3"/>
      <c r="H1630" s="3" t="s">
        <v>1247</v>
      </c>
      <c r="I1630" s="4">
        <v>2</v>
      </c>
      <c r="J1630" s="3" t="s">
        <v>40</v>
      </c>
      <c r="K1630" s="7">
        <v>43.1</v>
      </c>
      <c r="L1630" s="7">
        <f>K1630*1.16</f>
        <v>49.996</v>
      </c>
      <c r="M1630" s="7">
        <f>I1630*K1630</f>
        <v>86.2</v>
      </c>
      <c r="N1630" s="7">
        <f>I1630*L1630</f>
        <v>99.992</v>
      </c>
      <c r="O1630" s="7">
        <v>400</v>
      </c>
      <c r="P1630" s="5">
        <v>1600</v>
      </c>
      <c r="Q1630" s="5">
        <f>(O1630/L1630) - 1</f>
        <v>7.0006400512041</v>
      </c>
      <c r="R1630" s="7">
        <v>350</v>
      </c>
      <c r="S1630" s="5">
        <v>1400</v>
      </c>
      <c r="T1630" s="5">
        <f>(Q1630/L1630) - 1</f>
        <v>-0.85997599705568</v>
      </c>
      <c r="U1630" s="7">
        <v>300</v>
      </c>
      <c r="V1630" s="5">
        <v>1200</v>
      </c>
      <c r="W1630" s="5">
        <f>(S1630/L1630) - 1</f>
        <v>27.002240179214</v>
      </c>
      <c r="X1630" s="7">
        <v>250</v>
      </c>
      <c r="Y1630" s="5">
        <v>1000</v>
      </c>
      <c r="Z1630" s="5">
        <f>ABS((U1630/L1630) - 1)</f>
        <v>5.0004800384031</v>
      </c>
      <c r="AA1630" s="7">
        <v>54.9956</v>
      </c>
      <c r="AB1630" s="6">
        <v>1600</v>
      </c>
      <c r="AC1630" s="6">
        <f>ABS((W1630/L1630) - 1)</f>
        <v>0.45991198937486</v>
      </c>
      <c r="AD1630" s="8" t="s">
        <v>39</v>
      </c>
      <c r="AE1630" t="s">
        <v>39</v>
      </c>
      <c r="AF1630"/>
    </row>
    <row r="1631" spans="1:32" customHeight="1" ht="30">
      <c r="A1631" s="9" t="s">
        <v>2022</v>
      </c>
      <c r="B1631" s="9" t="s">
        <v>2023</v>
      </c>
      <c r="C1631" s="9" t="s">
        <v>30</v>
      </c>
      <c r="D1631" s="9" t="s">
        <v>1997</v>
      </c>
      <c r="E1631" s="9"/>
      <c r="F1631" s="9"/>
      <c r="G1631" s="9"/>
      <c r="H1631" s="9" t="s">
        <v>1247</v>
      </c>
      <c r="I1631" s="10">
        <v>2</v>
      </c>
      <c r="J1631" s="9" t="s">
        <v>40</v>
      </c>
      <c r="K1631" s="12">
        <v>43</v>
      </c>
      <c r="L1631" s="12">
        <f>K1631*1.16</f>
        <v>49.88</v>
      </c>
      <c r="M1631" s="12">
        <f>I1631*K1631</f>
        <v>86</v>
      </c>
      <c r="N1631" s="12">
        <f>I1631*L1631</f>
        <v>99.76</v>
      </c>
      <c r="O1631" s="12">
        <v>350</v>
      </c>
      <c r="P1631" s="11">
        <v>1400</v>
      </c>
      <c r="Q1631" s="11">
        <f>(O1631/L1631) - 1</f>
        <v>6.0168404170008</v>
      </c>
      <c r="R1631" s="12">
        <v>300</v>
      </c>
      <c r="S1631" s="11">
        <v>1200</v>
      </c>
      <c r="T1631" s="11">
        <f>(Q1631/L1631) - 1</f>
        <v>-0.87937368851241</v>
      </c>
      <c r="U1631" s="12">
        <v>250</v>
      </c>
      <c r="V1631" s="11">
        <v>1000</v>
      </c>
      <c r="W1631" s="11">
        <f>(S1631/L1631) - 1</f>
        <v>23.057738572574</v>
      </c>
      <c r="X1631" s="12">
        <v>200</v>
      </c>
      <c r="Y1631" s="11">
        <v>800</v>
      </c>
      <c r="Z1631" s="11">
        <f>ABS((U1631/L1631) - 1)</f>
        <v>4.0120288692863</v>
      </c>
      <c r="AA1631" s="12">
        <v>54.868</v>
      </c>
      <c r="AB1631" s="6">
        <v>1400</v>
      </c>
      <c r="AC1631" s="6">
        <f>ABS((W1631/L1631) - 1)</f>
        <v>0.53773579445521</v>
      </c>
      <c r="AD1631" s="8" t="s">
        <v>39</v>
      </c>
      <c r="AE1631" t="s">
        <v>39</v>
      </c>
      <c r="AF1631"/>
    </row>
    <row r="1632" spans="1:32" customHeight="1" ht="30">
      <c r="A1632" s="3" t="s">
        <v>2024</v>
      </c>
      <c r="B1632" s="3" t="s">
        <v>2025</v>
      </c>
      <c r="C1632" s="3" t="s">
        <v>30</v>
      </c>
      <c r="D1632" s="3" t="s">
        <v>1997</v>
      </c>
      <c r="E1632" s="3"/>
      <c r="F1632" s="3"/>
      <c r="G1632" s="3"/>
      <c r="H1632" s="3" t="s">
        <v>1247</v>
      </c>
      <c r="I1632" s="4">
        <v>1</v>
      </c>
      <c r="J1632" s="3" t="s">
        <v>40</v>
      </c>
      <c r="K1632" s="7">
        <v>43.1</v>
      </c>
      <c r="L1632" s="7">
        <f>K1632*1.16</f>
        <v>49.996</v>
      </c>
      <c r="M1632" s="7">
        <f>I1632*K1632</f>
        <v>43.1</v>
      </c>
      <c r="N1632" s="7">
        <f>I1632*L1632</f>
        <v>49.996</v>
      </c>
      <c r="O1632" s="7">
        <v>400</v>
      </c>
      <c r="P1632" s="5">
        <v>1600</v>
      </c>
      <c r="Q1632" s="5">
        <f>(O1632/L1632) - 1</f>
        <v>7.0006400512041</v>
      </c>
      <c r="R1632" s="7">
        <v>350</v>
      </c>
      <c r="S1632" s="5">
        <v>1400</v>
      </c>
      <c r="T1632" s="5">
        <f>(Q1632/L1632) - 1</f>
        <v>-0.85997599705568</v>
      </c>
      <c r="U1632" s="7">
        <v>300</v>
      </c>
      <c r="V1632" s="5">
        <v>1200</v>
      </c>
      <c r="W1632" s="5">
        <f>(S1632/L1632) - 1</f>
        <v>27.002240179214</v>
      </c>
      <c r="X1632" s="7">
        <v>250</v>
      </c>
      <c r="Y1632" s="5">
        <v>1000</v>
      </c>
      <c r="Z1632" s="5">
        <f>ABS((U1632/L1632) - 1)</f>
        <v>5.0004800384031</v>
      </c>
      <c r="AA1632" s="7">
        <v>54.9956</v>
      </c>
      <c r="AB1632" s="6">
        <v>1600</v>
      </c>
      <c r="AC1632" s="6">
        <f>ABS((W1632/L1632) - 1)</f>
        <v>0.45991198937486</v>
      </c>
      <c r="AD1632" s="8" t="s">
        <v>39</v>
      </c>
      <c r="AE1632" t="s">
        <v>39</v>
      </c>
      <c r="AF1632"/>
    </row>
    <row r="1633" spans="1:32" customHeight="1" ht="30">
      <c r="A1633" s="9" t="s">
        <v>2026</v>
      </c>
      <c r="B1633" s="9" t="s">
        <v>2027</v>
      </c>
      <c r="C1633" s="9" t="s">
        <v>30</v>
      </c>
      <c r="D1633" s="9" t="s">
        <v>1997</v>
      </c>
      <c r="E1633" s="9"/>
      <c r="F1633" s="9"/>
      <c r="G1633" s="9"/>
      <c r="H1633" s="9" t="s">
        <v>1247</v>
      </c>
      <c r="I1633" s="10">
        <v>1</v>
      </c>
      <c r="J1633" s="9" t="s">
        <v>40</v>
      </c>
      <c r="K1633" s="12">
        <v>43.1</v>
      </c>
      <c r="L1633" s="12">
        <f>K1633*1.16</f>
        <v>49.996</v>
      </c>
      <c r="M1633" s="12">
        <f>I1633*K1633</f>
        <v>43.1</v>
      </c>
      <c r="N1633" s="12">
        <f>I1633*L1633</f>
        <v>49.996</v>
      </c>
      <c r="O1633" s="12">
        <v>300</v>
      </c>
      <c r="P1633" s="11">
        <v>1200</v>
      </c>
      <c r="Q1633" s="11">
        <f>(O1633/L1633) - 1</f>
        <v>5.0004800384031</v>
      </c>
      <c r="R1633" s="12">
        <v>250</v>
      </c>
      <c r="S1633" s="11">
        <v>1000</v>
      </c>
      <c r="T1633" s="11">
        <f>(Q1633/L1633) - 1</f>
        <v>-0.89998239782376</v>
      </c>
      <c r="U1633" s="12">
        <v>200</v>
      </c>
      <c r="V1633" s="11">
        <v>800</v>
      </c>
      <c r="W1633" s="11">
        <f>(S1633/L1633) - 1</f>
        <v>19.00160012801</v>
      </c>
      <c r="X1633" s="12">
        <v>190</v>
      </c>
      <c r="Y1633" s="11">
        <v>760</v>
      </c>
      <c r="Z1633" s="11">
        <f>ABS((U1633/L1633) - 1)</f>
        <v>3.000320025602</v>
      </c>
      <c r="AA1633" s="12">
        <v>54.9956</v>
      </c>
      <c r="AB1633" s="6">
        <v>1200</v>
      </c>
      <c r="AC1633" s="6">
        <f>ABS((W1633/L1633) - 1)</f>
        <v>0.61993759244719</v>
      </c>
      <c r="AD1633" s="8" t="s">
        <v>39</v>
      </c>
      <c r="AE1633" t="s">
        <v>39</v>
      </c>
      <c r="AF1633"/>
    </row>
    <row r="1634" spans="1:32" customHeight="1" ht="30">
      <c r="A1634" s="3" t="s">
        <v>2028</v>
      </c>
      <c r="B1634" s="3" t="s">
        <v>2029</v>
      </c>
      <c r="C1634" s="3" t="s">
        <v>30</v>
      </c>
      <c r="D1634" s="3" t="s">
        <v>1997</v>
      </c>
      <c r="E1634" s="3"/>
      <c r="F1634" s="3"/>
      <c r="G1634" s="3"/>
      <c r="H1634" s="3" t="s">
        <v>1247</v>
      </c>
      <c r="I1634" s="4">
        <v>5</v>
      </c>
      <c r="J1634" s="3" t="s">
        <v>40</v>
      </c>
      <c r="K1634" s="7">
        <v>43.1</v>
      </c>
      <c r="L1634" s="7">
        <f>K1634*1.16</f>
        <v>49.996</v>
      </c>
      <c r="M1634" s="7">
        <f>I1634*K1634</f>
        <v>215.5</v>
      </c>
      <c r="N1634" s="7">
        <f>I1634*L1634</f>
        <v>249.98</v>
      </c>
      <c r="O1634" s="7">
        <v>250</v>
      </c>
      <c r="P1634" s="5">
        <v>1000</v>
      </c>
      <c r="Q1634" s="5">
        <f>(O1634/L1634) - 1</f>
        <v>4.0004000320026</v>
      </c>
      <c r="R1634" s="7">
        <v>200</v>
      </c>
      <c r="S1634" s="5">
        <v>800</v>
      </c>
      <c r="T1634" s="5">
        <f>(Q1634/L1634) - 1</f>
        <v>-0.91998559820781</v>
      </c>
      <c r="U1634" s="7">
        <v>150</v>
      </c>
      <c r="V1634" s="5">
        <v>600</v>
      </c>
      <c r="W1634" s="5">
        <f>(S1634/L1634) - 1</f>
        <v>15.001280102408</v>
      </c>
      <c r="X1634" s="7">
        <v>150</v>
      </c>
      <c r="Y1634" s="5">
        <v>600</v>
      </c>
      <c r="Z1634" s="5">
        <f>ABS((U1634/L1634) - 1)</f>
        <v>2.0002400192015</v>
      </c>
      <c r="AA1634" s="7">
        <v>54.9956</v>
      </c>
      <c r="AB1634" s="6">
        <v>1000</v>
      </c>
      <c r="AC1634" s="6">
        <f>ABS((W1634/L1634) - 1)</f>
        <v>0.69995039398335</v>
      </c>
      <c r="AD1634" s="8" t="s">
        <v>39</v>
      </c>
      <c r="AE1634" t="s">
        <v>39</v>
      </c>
      <c r="AF1634"/>
    </row>
    <row r="1635" spans="1:32" customHeight="1" ht="30">
      <c r="A1635" s="9" t="s">
        <v>2030</v>
      </c>
      <c r="B1635" s="9" t="s">
        <v>2031</v>
      </c>
      <c r="C1635" s="9" t="s">
        <v>30</v>
      </c>
      <c r="D1635" s="9" t="s">
        <v>1997</v>
      </c>
      <c r="E1635" s="9"/>
      <c r="F1635" s="9"/>
      <c r="G1635" s="9"/>
      <c r="H1635" s="9" t="s">
        <v>1247</v>
      </c>
      <c r="I1635" s="10">
        <v>3</v>
      </c>
      <c r="J1635" s="9" t="s">
        <v>40</v>
      </c>
      <c r="K1635" s="12">
        <v>21.55</v>
      </c>
      <c r="L1635" s="12">
        <f>K1635*1.16</f>
        <v>24.998</v>
      </c>
      <c r="M1635" s="12">
        <f>I1635*K1635</f>
        <v>64.65</v>
      </c>
      <c r="N1635" s="12">
        <f>I1635*L1635</f>
        <v>74.994</v>
      </c>
      <c r="O1635" s="12">
        <v>200</v>
      </c>
      <c r="P1635" s="11">
        <v>800</v>
      </c>
      <c r="Q1635" s="11">
        <f>(O1635/L1635) - 1</f>
        <v>7.0006400512041</v>
      </c>
      <c r="R1635" s="12">
        <v>150</v>
      </c>
      <c r="S1635" s="11">
        <v>600</v>
      </c>
      <c r="T1635" s="11">
        <f>(Q1635/L1635) - 1</f>
        <v>-0.71995199411137</v>
      </c>
      <c r="U1635" s="12">
        <v>100</v>
      </c>
      <c r="V1635" s="11">
        <v>400</v>
      </c>
      <c r="W1635" s="11">
        <f>(S1635/L1635) - 1</f>
        <v>23.001920153612</v>
      </c>
      <c r="X1635" s="12">
        <v>90</v>
      </c>
      <c r="Y1635" s="11">
        <v>360</v>
      </c>
      <c r="Z1635" s="11">
        <f>ABS((U1635/L1635) - 1)</f>
        <v>3.000320025602</v>
      </c>
      <c r="AA1635" s="12">
        <v>27.4978</v>
      </c>
      <c r="AB1635" s="6">
        <v>800</v>
      </c>
      <c r="AC1635" s="6">
        <f>ABS((W1635/L1635) - 1)</f>
        <v>0.079849581822054</v>
      </c>
      <c r="AD1635" s="8">
        <v>649</v>
      </c>
      <c r="AE1635" t="s">
        <v>1986</v>
      </c>
      <c r="AF1635"/>
    </row>
    <row r="1636" spans="1:32" customHeight="1" ht="30">
      <c r="A1636" s="3" t="s">
        <v>2030</v>
      </c>
      <c r="B1636" s="3" t="s">
        <v>2031</v>
      </c>
      <c r="C1636" s="3" t="s">
        <v>30</v>
      </c>
      <c r="D1636" s="3" t="s">
        <v>1997</v>
      </c>
      <c r="E1636" s="3"/>
      <c r="F1636" s="3"/>
      <c r="G1636" s="3"/>
      <c r="H1636" s="3" t="s">
        <v>1247</v>
      </c>
      <c r="I1636" s="4">
        <v>1</v>
      </c>
      <c r="J1636" s="3" t="s">
        <v>89</v>
      </c>
      <c r="K1636" s="7">
        <v>21.55</v>
      </c>
      <c r="L1636" s="7">
        <f>K1636*1.16</f>
        <v>24.998</v>
      </c>
      <c r="M1636" s="7">
        <f>I1636*K1636</f>
        <v>21.55</v>
      </c>
      <c r="N1636" s="7">
        <f>I1636*L1636</f>
        <v>24.998</v>
      </c>
      <c r="O1636" s="7">
        <v>200</v>
      </c>
      <c r="P1636" s="5">
        <v>800</v>
      </c>
      <c r="Q1636" s="5">
        <f>(O1636/L1636) - 1</f>
        <v>7.0006400512041</v>
      </c>
      <c r="R1636" s="7">
        <v>150</v>
      </c>
      <c r="S1636" s="5">
        <v>600</v>
      </c>
      <c r="T1636" s="5">
        <f>(Q1636/L1636) - 1</f>
        <v>-0.71995199411137</v>
      </c>
      <c r="U1636" s="7">
        <v>100</v>
      </c>
      <c r="V1636" s="5">
        <v>400</v>
      </c>
      <c r="W1636" s="5">
        <f>(S1636/L1636) - 1</f>
        <v>23.001920153612</v>
      </c>
      <c r="X1636" s="7">
        <v>90</v>
      </c>
      <c r="Y1636" s="5">
        <v>360</v>
      </c>
      <c r="Z1636" s="5">
        <f>ABS((U1636/L1636) - 1)</f>
        <v>3.000320025602</v>
      </c>
      <c r="AA1636" s="7">
        <v>27.4978</v>
      </c>
      <c r="AB1636" s="6">
        <v>800</v>
      </c>
      <c r="AC1636" s="6">
        <f>ABS((W1636/L1636) - 1)</f>
        <v>0.079849581822054</v>
      </c>
      <c r="AD1636" s="8">
        <v>649</v>
      </c>
      <c r="AE1636" t="s">
        <v>1986</v>
      </c>
      <c r="AF1636"/>
    </row>
    <row r="1637" spans="1:32" customHeight="1" ht="30">
      <c r="A1637" s="9" t="s">
        <v>2032</v>
      </c>
      <c r="B1637" s="9" t="s">
        <v>2033</v>
      </c>
      <c r="C1637" s="9" t="s">
        <v>30</v>
      </c>
      <c r="D1637" s="9" t="s">
        <v>1997</v>
      </c>
      <c r="E1637" s="9"/>
      <c r="F1637" s="9"/>
      <c r="G1637" s="9"/>
      <c r="H1637" s="9" t="s">
        <v>1247</v>
      </c>
      <c r="I1637" s="10">
        <v>1</v>
      </c>
      <c r="J1637" s="9" t="s">
        <v>40</v>
      </c>
      <c r="K1637" s="12">
        <v>43.1</v>
      </c>
      <c r="L1637" s="12">
        <f>K1637*1.16</f>
        <v>49.996</v>
      </c>
      <c r="M1637" s="12">
        <f>I1637*K1637</f>
        <v>43.1</v>
      </c>
      <c r="N1637" s="12">
        <f>I1637*L1637</f>
        <v>49.996</v>
      </c>
      <c r="O1637" s="12">
        <v>400</v>
      </c>
      <c r="P1637" s="11">
        <v>1600</v>
      </c>
      <c r="Q1637" s="11">
        <f>(O1637/L1637) - 1</f>
        <v>7.0006400512041</v>
      </c>
      <c r="R1637" s="12">
        <v>350</v>
      </c>
      <c r="S1637" s="11">
        <v>1400</v>
      </c>
      <c r="T1637" s="11">
        <f>(Q1637/L1637) - 1</f>
        <v>-0.85997599705568</v>
      </c>
      <c r="U1637" s="12">
        <v>300</v>
      </c>
      <c r="V1637" s="11">
        <v>1200</v>
      </c>
      <c r="W1637" s="11">
        <f>(S1637/L1637) - 1</f>
        <v>27.002240179214</v>
      </c>
      <c r="X1637" s="12">
        <v>250</v>
      </c>
      <c r="Y1637" s="11">
        <v>1000</v>
      </c>
      <c r="Z1637" s="11">
        <f>ABS((U1637/L1637) - 1)</f>
        <v>5.0004800384031</v>
      </c>
      <c r="AA1637" s="12">
        <v>54.9956</v>
      </c>
      <c r="AB1637" s="6">
        <v>1600</v>
      </c>
      <c r="AC1637" s="6">
        <f>ABS((W1637/L1637) - 1)</f>
        <v>0.45991198937486</v>
      </c>
      <c r="AD1637" s="8" t="s">
        <v>39</v>
      </c>
      <c r="AE1637" t="s">
        <v>39</v>
      </c>
      <c r="AF1637"/>
    </row>
    <row r="1638" spans="1:32" customHeight="1" ht="30">
      <c r="A1638" s="3" t="s">
        <v>2034</v>
      </c>
      <c r="B1638" s="3" t="s">
        <v>2035</v>
      </c>
      <c r="C1638" s="3" t="s">
        <v>30</v>
      </c>
      <c r="D1638" s="3" t="s">
        <v>1997</v>
      </c>
      <c r="E1638" s="3"/>
      <c r="F1638" s="3"/>
      <c r="G1638" s="3"/>
      <c r="H1638" s="3" t="s">
        <v>1247</v>
      </c>
      <c r="I1638" s="4">
        <v>3</v>
      </c>
      <c r="J1638" s="3" t="s">
        <v>40</v>
      </c>
      <c r="K1638" s="7">
        <v>43.1</v>
      </c>
      <c r="L1638" s="7">
        <f>K1638*1.16</f>
        <v>49.996</v>
      </c>
      <c r="M1638" s="7">
        <f>I1638*K1638</f>
        <v>129.3</v>
      </c>
      <c r="N1638" s="7">
        <f>I1638*L1638</f>
        <v>149.988</v>
      </c>
      <c r="O1638" s="7">
        <v>250</v>
      </c>
      <c r="P1638" s="5">
        <v>1000</v>
      </c>
      <c r="Q1638" s="5">
        <f>(O1638/L1638) - 1</f>
        <v>4.0004000320026</v>
      </c>
      <c r="R1638" s="7">
        <v>200</v>
      </c>
      <c r="S1638" s="5">
        <v>800</v>
      </c>
      <c r="T1638" s="5">
        <f>(Q1638/L1638) - 1</f>
        <v>-0.91998559820781</v>
      </c>
      <c r="U1638" s="7">
        <v>150</v>
      </c>
      <c r="V1638" s="5">
        <v>600</v>
      </c>
      <c r="W1638" s="5">
        <f>(S1638/L1638) - 1</f>
        <v>15.001280102408</v>
      </c>
      <c r="X1638" s="7">
        <v>100</v>
      </c>
      <c r="Y1638" s="5">
        <v>400</v>
      </c>
      <c r="Z1638" s="5">
        <f>ABS((U1638/L1638) - 1)</f>
        <v>2.0002400192015</v>
      </c>
      <c r="AA1638" s="7">
        <v>54.9956</v>
      </c>
      <c r="AB1638" s="6">
        <v>1000</v>
      </c>
      <c r="AC1638" s="6">
        <f>ABS((W1638/L1638) - 1)</f>
        <v>0.69995039398335</v>
      </c>
      <c r="AD1638" s="8" t="s">
        <v>39</v>
      </c>
      <c r="AE1638" t="s">
        <v>39</v>
      </c>
      <c r="AF1638"/>
    </row>
    <row r="1639" spans="1:32" customHeight="1" ht="30">
      <c r="A1639" s="9" t="s">
        <v>2036</v>
      </c>
      <c r="B1639" s="9" t="s">
        <v>2037</v>
      </c>
      <c r="C1639" s="9" t="s">
        <v>30</v>
      </c>
      <c r="D1639" s="9" t="s">
        <v>1997</v>
      </c>
      <c r="E1639" s="9"/>
      <c r="F1639" s="9"/>
      <c r="G1639" s="9"/>
      <c r="H1639" s="9" t="s">
        <v>1247</v>
      </c>
      <c r="I1639" s="10">
        <v>9</v>
      </c>
      <c r="J1639" s="9" t="s">
        <v>40</v>
      </c>
      <c r="K1639" s="12">
        <v>43.1</v>
      </c>
      <c r="L1639" s="12">
        <f>K1639*1.16</f>
        <v>49.996</v>
      </c>
      <c r="M1639" s="12">
        <f>I1639*K1639</f>
        <v>387.9</v>
      </c>
      <c r="N1639" s="12">
        <f>I1639*L1639</f>
        <v>449.964</v>
      </c>
      <c r="O1639" s="12">
        <v>300</v>
      </c>
      <c r="P1639" s="11">
        <v>1200</v>
      </c>
      <c r="Q1639" s="11">
        <f>(O1639/L1639) - 1</f>
        <v>5.0004800384031</v>
      </c>
      <c r="R1639" s="12">
        <v>250</v>
      </c>
      <c r="S1639" s="11">
        <v>1000</v>
      </c>
      <c r="T1639" s="11">
        <f>(Q1639/L1639) - 1</f>
        <v>-0.89998239782376</v>
      </c>
      <c r="U1639" s="12">
        <v>200</v>
      </c>
      <c r="V1639" s="11">
        <v>800</v>
      </c>
      <c r="W1639" s="11">
        <f>(S1639/L1639) - 1</f>
        <v>19.00160012801</v>
      </c>
      <c r="X1639" s="12">
        <v>180</v>
      </c>
      <c r="Y1639" s="11">
        <v>720</v>
      </c>
      <c r="Z1639" s="11">
        <f>ABS((U1639/L1639) - 1)</f>
        <v>3.000320025602</v>
      </c>
      <c r="AA1639" s="12">
        <v>54.9956</v>
      </c>
      <c r="AB1639" s="6">
        <v>1200</v>
      </c>
      <c r="AC1639" s="6">
        <f>ABS((W1639/L1639) - 1)</f>
        <v>0.61993759244719</v>
      </c>
      <c r="AD1639" s="8" t="s">
        <v>39</v>
      </c>
      <c r="AE1639" t="s">
        <v>39</v>
      </c>
      <c r="AF1639"/>
    </row>
    <row r="1640" spans="1:32" customHeight="1" ht="30">
      <c r="A1640" s="3" t="s">
        <v>2036</v>
      </c>
      <c r="B1640" s="3" t="s">
        <v>2037</v>
      </c>
      <c r="C1640" s="3" t="s">
        <v>30</v>
      </c>
      <c r="D1640" s="3" t="s">
        <v>1997</v>
      </c>
      <c r="E1640" s="3"/>
      <c r="F1640" s="3"/>
      <c r="G1640" s="3"/>
      <c r="H1640" s="3" t="s">
        <v>1247</v>
      </c>
      <c r="I1640" s="4">
        <v>1</v>
      </c>
      <c r="J1640" s="3" t="s">
        <v>89</v>
      </c>
      <c r="K1640" s="7">
        <v>43.1</v>
      </c>
      <c r="L1640" s="7">
        <f>K1640*1.16</f>
        <v>49.996</v>
      </c>
      <c r="M1640" s="7">
        <f>I1640*K1640</f>
        <v>43.1</v>
      </c>
      <c r="N1640" s="7">
        <f>I1640*L1640</f>
        <v>49.996</v>
      </c>
      <c r="O1640" s="7">
        <v>300</v>
      </c>
      <c r="P1640" s="5">
        <v>1200</v>
      </c>
      <c r="Q1640" s="5">
        <f>(O1640/L1640) - 1</f>
        <v>5.0004800384031</v>
      </c>
      <c r="R1640" s="7">
        <v>250</v>
      </c>
      <c r="S1640" s="5">
        <v>1000</v>
      </c>
      <c r="T1640" s="5">
        <f>(Q1640/L1640) - 1</f>
        <v>-0.89998239782376</v>
      </c>
      <c r="U1640" s="7">
        <v>200</v>
      </c>
      <c r="V1640" s="5">
        <v>800</v>
      </c>
      <c r="W1640" s="5">
        <f>(S1640/L1640) - 1</f>
        <v>19.00160012801</v>
      </c>
      <c r="X1640" s="7">
        <v>180</v>
      </c>
      <c r="Y1640" s="5">
        <v>720</v>
      </c>
      <c r="Z1640" s="5">
        <f>ABS((U1640/L1640) - 1)</f>
        <v>3.000320025602</v>
      </c>
      <c r="AA1640" s="7">
        <v>54.9956</v>
      </c>
      <c r="AB1640" s="6">
        <v>1200</v>
      </c>
      <c r="AC1640" s="6">
        <f>ABS((W1640/L1640) - 1)</f>
        <v>0.61993759244719</v>
      </c>
      <c r="AD1640" s="8" t="s">
        <v>39</v>
      </c>
      <c r="AE1640" t="s">
        <v>39</v>
      </c>
      <c r="AF1640"/>
    </row>
    <row r="1641" spans="1:32" customHeight="1" ht="30">
      <c r="A1641" s="9" t="s">
        <v>2038</v>
      </c>
      <c r="B1641" s="9" t="s">
        <v>2039</v>
      </c>
      <c r="C1641" s="9" t="s">
        <v>30</v>
      </c>
      <c r="D1641" s="9" t="s">
        <v>1997</v>
      </c>
      <c r="E1641" s="9"/>
      <c r="F1641" s="9"/>
      <c r="G1641" s="9"/>
      <c r="H1641" s="9" t="s">
        <v>1247</v>
      </c>
      <c r="I1641" s="10">
        <v>1</v>
      </c>
      <c r="J1641" s="9" t="s">
        <v>58</v>
      </c>
      <c r="K1641" s="12">
        <v>68.96</v>
      </c>
      <c r="L1641" s="12">
        <f>K1641*1.16</f>
        <v>79.9936</v>
      </c>
      <c r="M1641" s="12">
        <f>I1641*K1641</f>
        <v>68.96</v>
      </c>
      <c r="N1641" s="12">
        <f>I1641*L1641</f>
        <v>79.9936</v>
      </c>
      <c r="O1641" s="12">
        <v>279.98</v>
      </c>
      <c r="P1641" s="11">
        <v>1119.92</v>
      </c>
      <c r="Q1641" s="11">
        <f>(O1641/L1641) - 1</f>
        <v>2.5000300024002</v>
      </c>
      <c r="R1641" s="12">
        <v>239.98</v>
      </c>
      <c r="S1641" s="11">
        <v>959.92</v>
      </c>
      <c r="T1641" s="11">
        <f>(Q1641/L1641) - 1</f>
        <v>-0.96874712473998</v>
      </c>
      <c r="U1641" s="12">
        <v>223.98</v>
      </c>
      <c r="V1641" s="11">
        <v>895.92</v>
      </c>
      <c r="W1641" s="11">
        <f>(S1641/L1641) - 1</f>
        <v>10.9999599968</v>
      </c>
      <c r="X1641" s="12">
        <v>239.98</v>
      </c>
      <c r="Y1641" s="11">
        <v>959.92</v>
      </c>
      <c r="Z1641" s="11">
        <f>ABS((U1641/L1641) - 1)</f>
        <v>1.7999739979198</v>
      </c>
      <c r="AA1641" s="12">
        <v>87.99296</v>
      </c>
      <c r="AB1641" s="6">
        <v>1119.92</v>
      </c>
      <c r="AC1641" s="6">
        <f>ABS((W1641/L1641) - 1)</f>
        <v>0.86248949919994</v>
      </c>
      <c r="AD1641" s="8">
        <v>649</v>
      </c>
      <c r="AE1641" t="s">
        <v>1986</v>
      </c>
      <c r="AF1641" t="s">
        <v>88</v>
      </c>
    </row>
    <row r="1642" spans="1:32" customHeight="1" ht="30">
      <c r="A1642" s="3" t="s">
        <v>2038</v>
      </c>
      <c r="B1642" s="3" t="s">
        <v>2039</v>
      </c>
      <c r="C1642" s="3" t="s">
        <v>30</v>
      </c>
      <c r="D1642" s="3" t="s">
        <v>1997</v>
      </c>
      <c r="E1642" s="3"/>
      <c r="F1642" s="3"/>
      <c r="G1642" s="3"/>
      <c r="H1642" s="3" t="s">
        <v>1247</v>
      </c>
      <c r="I1642" s="4">
        <v>1</v>
      </c>
      <c r="J1642" s="3" t="s">
        <v>89</v>
      </c>
      <c r="K1642" s="7">
        <v>68.96</v>
      </c>
      <c r="L1642" s="7">
        <f>K1642*1.16</f>
        <v>79.9936</v>
      </c>
      <c r="M1642" s="7">
        <f>I1642*K1642</f>
        <v>68.96</v>
      </c>
      <c r="N1642" s="7">
        <f>I1642*L1642</f>
        <v>79.9936</v>
      </c>
      <c r="O1642" s="7">
        <v>279.98</v>
      </c>
      <c r="P1642" s="5">
        <v>1119.92</v>
      </c>
      <c r="Q1642" s="5">
        <f>(O1642/L1642) - 1</f>
        <v>2.5000300024002</v>
      </c>
      <c r="R1642" s="7">
        <v>239.98</v>
      </c>
      <c r="S1642" s="5">
        <v>959.92</v>
      </c>
      <c r="T1642" s="5">
        <f>(Q1642/L1642) - 1</f>
        <v>-0.96874712473998</v>
      </c>
      <c r="U1642" s="7">
        <v>223.98</v>
      </c>
      <c r="V1642" s="5">
        <v>895.92</v>
      </c>
      <c r="W1642" s="5">
        <f>(S1642/L1642) - 1</f>
        <v>10.9999599968</v>
      </c>
      <c r="X1642" s="7">
        <v>239.98</v>
      </c>
      <c r="Y1642" s="5">
        <v>959.92</v>
      </c>
      <c r="Z1642" s="5">
        <f>ABS((U1642/L1642) - 1)</f>
        <v>1.7999739979198</v>
      </c>
      <c r="AA1642" s="7">
        <v>87.99296</v>
      </c>
      <c r="AB1642" s="6">
        <v>1119.92</v>
      </c>
      <c r="AC1642" s="6">
        <f>ABS((W1642/L1642) - 1)</f>
        <v>0.86248949919994</v>
      </c>
      <c r="AD1642" s="8">
        <v>649</v>
      </c>
      <c r="AE1642" t="s">
        <v>1986</v>
      </c>
      <c r="AF1642" t="s">
        <v>88</v>
      </c>
    </row>
    <row r="1643" spans="1:32" customHeight="1" ht="30">
      <c r="A1643" s="9" t="s">
        <v>2040</v>
      </c>
      <c r="B1643" s="9" t="s">
        <v>2041</v>
      </c>
      <c r="C1643" s="9" t="s">
        <v>30</v>
      </c>
      <c r="D1643" s="9" t="s">
        <v>2042</v>
      </c>
      <c r="E1643" s="9"/>
      <c r="F1643" s="9"/>
      <c r="G1643" s="9"/>
      <c r="H1643" s="9" t="s">
        <v>56</v>
      </c>
      <c r="I1643" s="10">
        <v>1</v>
      </c>
      <c r="J1643" s="9" t="s">
        <v>58</v>
      </c>
      <c r="K1643" s="12">
        <v>16.38</v>
      </c>
      <c r="L1643" s="12">
        <f>K1643*1.16</f>
        <v>19.0008</v>
      </c>
      <c r="M1643" s="12">
        <f>I1643*K1643</f>
        <v>16.38</v>
      </c>
      <c r="N1643" s="12">
        <f>I1643*L1643</f>
        <v>19.0008</v>
      </c>
      <c r="O1643" s="12">
        <v>95</v>
      </c>
      <c r="P1643" s="11">
        <v>380</v>
      </c>
      <c r="Q1643" s="11">
        <f>(O1643/L1643) - 1</f>
        <v>3.9997894825481</v>
      </c>
      <c r="R1643" s="12">
        <v>76</v>
      </c>
      <c r="S1643" s="11">
        <v>304</v>
      </c>
      <c r="T1643" s="11">
        <f>(Q1643/L1643) - 1</f>
        <v>-0.78949362750263</v>
      </c>
      <c r="U1643" s="12">
        <v>66.5</v>
      </c>
      <c r="V1643" s="11">
        <v>266</v>
      </c>
      <c r="W1643" s="11">
        <f>(S1643/L1643) - 1</f>
        <v>14.999326344154</v>
      </c>
      <c r="X1643" s="12">
        <v>63.18</v>
      </c>
      <c r="Y1643" s="11">
        <v>252.72</v>
      </c>
      <c r="Z1643" s="11">
        <f>ABS((U1643/L1643) - 1)</f>
        <v>2.4998526377837</v>
      </c>
      <c r="AA1643" s="12">
        <v>20.90088</v>
      </c>
      <c r="AB1643" s="6">
        <v>380</v>
      </c>
      <c r="AC1643" s="6">
        <f>ABS((W1643/L1643) - 1)</f>
        <v>0.21059500946518</v>
      </c>
      <c r="AD1643" s="8">
        <v>783</v>
      </c>
      <c r="AE1643" t="s">
        <v>57</v>
      </c>
      <c r="AF1643"/>
    </row>
    <row r="1644" spans="1:32" customHeight="1" ht="30">
      <c r="A1644" s="3" t="s">
        <v>2043</v>
      </c>
      <c r="B1644" s="3" t="s">
        <v>2044</v>
      </c>
      <c r="C1644" s="3" t="s">
        <v>30</v>
      </c>
      <c r="D1644" s="3" t="s">
        <v>2042</v>
      </c>
      <c r="E1644" s="3"/>
      <c r="F1644" s="3"/>
      <c r="G1644" s="3"/>
      <c r="H1644" s="3" t="s">
        <v>56</v>
      </c>
      <c r="I1644" s="4">
        <v>1</v>
      </c>
      <c r="J1644" s="3" t="s">
        <v>40</v>
      </c>
      <c r="K1644" s="7">
        <v>26.72</v>
      </c>
      <c r="L1644" s="7">
        <f>K1644*1.16</f>
        <v>30.9952</v>
      </c>
      <c r="M1644" s="7">
        <f>I1644*K1644</f>
        <v>26.72</v>
      </c>
      <c r="N1644" s="7">
        <f>I1644*L1644</f>
        <v>30.9952</v>
      </c>
      <c r="O1644" s="7">
        <v>154.98</v>
      </c>
      <c r="P1644" s="5">
        <v>619.92</v>
      </c>
      <c r="Q1644" s="5">
        <f>(O1644/L1644) - 1</f>
        <v>4.0001290522403</v>
      </c>
      <c r="R1644" s="7">
        <v>123.98</v>
      </c>
      <c r="S1644" s="5">
        <v>495.92</v>
      </c>
      <c r="T1644" s="5">
        <f>(Q1644/L1644) - 1</f>
        <v>-0.87094359603292</v>
      </c>
      <c r="U1644" s="7">
        <v>108.48</v>
      </c>
      <c r="V1644" s="5">
        <v>433.92</v>
      </c>
      <c r="W1644" s="5">
        <f>(S1644/L1644) - 1</f>
        <v>14.999896758208</v>
      </c>
      <c r="X1644" s="7">
        <v>103.06</v>
      </c>
      <c r="Y1644" s="5">
        <v>412.24</v>
      </c>
      <c r="Z1644" s="5">
        <f>ABS((U1644/L1644) - 1)</f>
        <v>2.4998967582077</v>
      </c>
      <c r="AA1644" s="7">
        <v>34.09472</v>
      </c>
      <c r="AB1644" s="6">
        <v>619.92</v>
      </c>
      <c r="AC1644" s="6">
        <f>ABS((W1644/L1644) - 1)</f>
        <v>0.5160574295953</v>
      </c>
      <c r="AD1644" s="8">
        <v>783</v>
      </c>
      <c r="AE1644" t="s">
        <v>57</v>
      </c>
      <c r="AF1644"/>
    </row>
    <row r="1645" spans="1:32" customHeight="1" ht="30">
      <c r="A1645" s="9" t="s">
        <v>2043</v>
      </c>
      <c r="B1645" s="9" t="s">
        <v>2044</v>
      </c>
      <c r="C1645" s="9" t="s">
        <v>30</v>
      </c>
      <c r="D1645" s="9" t="s">
        <v>2042</v>
      </c>
      <c r="E1645" s="9"/>
      <c r="F1645" s="9"/>
      <c r="G1645" s="9"/>
      <c r="H1645" s="9" t="s">
        <v>56</v>
      </c>
      <c r="I1645" s="10">
        <v>1</v>
      </c>
      <c r="J1645" s="9" t="s">
        <v>42</v>
      </c>
      <c r="K1645" s="12">
        <v>26.72</v>
      </c>
      <c r="L1645" s="12">
        <f>K1645*1.16</f>
        <v>30.9952</v>
      </c>
      <c r="M1645" s="12">
        <f>I1645*K1645</f>
        <v>26.72</v>
      </c>
      <c r="N1645" s="12">
        <f>I1645*L1645</f>
        <v>30.9952</v>
      </c>
      <c r="O1645" s="12">
        <v>154.98</v>
      </c>
      <c r="P1645" s="11">
        <v>619.92</v>
      </c>
      <c r="Q1645" s="11">
        <f>(O1645/L1645) - 1</f>
        <v>4.0001290522403</v>
      </c>
      <c r="R1645" s="12">
        <v>123.98</v>
      </c>
      <c r="S1645" s="11">
        <v>495.92</v>
      </c>
      <c r="T1645" s="11">
        <f>(Q1645/L1645) - 1</f>
        <v>-0.87094359603292</v>
      </c>
      <c r="U1645" s="12">
        <v>108.48</v>
      </c>
      <c r="V1645" s="11">
        <v>433.92</v>
      </c>
      <c r="W1645" s="11">
        <f>(S1645/L1645) - 1</f>
        <v>14.999896758208</v>
      </c>
      <c r="X1645" s="12">
        <v>103.06</v>
      </c>
      <c r="Y1645" s="11">
        <v>412.24</v>
      </c>
      <c r="Z1645" s="11">
        <f>ABS((U1645/L1645) - 1)</f>
        <v>2.4998967582077</v>
      </c>
      <c r="AA1645" s="12">
        <v>34.09472</v>
      </c>
      <c r="AB1645" s="6">
        <v>619.92</v>
      </c>
      <c r="AC1645" s="6">
        <f>ABS((W1645/L1645) - 1)</f>
        <v>0.5160574295953</v>
      </c>
      <c r="AD1645" s="8">
        <v>783</v>
      </c>
      <c r="AE1645" t="s">
        <v>57</v>
      </c>
      <c r="AF1645"/>
    </row>
    <row r="1646" spans="1:32" customHeight="1" ht="30">
      <c r="A1646" s="3" t="s">
        <v>2045</v>
      </c>
      <c r="B1646" s="3" t="s">
        <v>2046</v>
      </c>
      <c r="C1646" s="3" t="s">
        <v>30</v>
      </c>
      <c r="D1646" s="3" t="s">
        <v>2047</v>
      </c>
      <c r="E1646" s="3"/>
      <c r="F1646" s="3"/>
      <c r="G1646" s="3"/>
      <c r="H1646" s="3" t="s">
        <v>56</v>
      </c>
      <c r="I1646" s="4">
        <v>1</v>
      </c>
      <c r="J1646" s="3" t="s">
        <v>32</v>
      </c>
      <c r="K1646" s="7">
        <v>181.9</v>
      </c>
      <c r="L1646" s="7">
        <f>K1646*1.16</f>
        <v>211.004</v>
      </c>
      <c r="M1646" s="7">
        <f>I1646*K1646</f>
        <v>181.9</v>
      </c>
      <c r="N1646" s="7">
        <f>I1646*L1646</f>
        <v>211.004</v>
      </c>
      <c r="O1646" s="7">
        <v>0</v>
      </c>
      <c r="P1646" s="5">
        <v>0</v>
      </c>
      <c r="Q1646" s="5">
        <f>(O1646/L1646) - 1</f>
        <v>-1</v>
      </c>
      <c r="R1646" s="7">
        <v>0</v>
      </c>
      <c r="S1646" s="5">
        <v>0</v>
      </c>
      <c r="T1646" s="5">
        <f>(Q1646/L1646) - 1</f>
        <v>-1.0047392466494</v>
      </c>
      <c r="U1646" s="7">
        <v>0</v>
      </c>
      <c r="V1646" s="5">
        <v>0</v>
      </c>
      <c r="W1646" s="5">
        <f>(S1646/L1646) - 1</f>
        <v>-1</v>
      </c>
      <c r="X1646" s="7">
        <v>0</v>
      </c>
      <c r="Y1646" s="5">
        <v>0</v>
      </c>
      <c r="Z1646" s="5">
        <f>ABS((U1646/L1646) - 1)</f>
        <v>1</v>
      </c>
      <c r="AA1646" s="7">
        <v>232.1044</v>
      </c>
      <c r="AB1646" s="6">
        <v>0</v>
      </c>
      <c r="AC1646" s="6">
        <f>ABS((W1646/L1646) - 1)</f>
        <v>1.0047392466494</v>
      </c>
      <c r="AD1646" s="8">
        <v>49</v>
      </c>
      <c r="AE1646" t="s">
        <v>166</v>
      </c>
      <c r="AF1646" t="s">
        <v>535</v>
      </c>
    </row>
    <row r="1647" spans="1:32" customHeight="1" ht="30">
      <c r="A1647" s="9" t="s">
        <v>2048</v>
      </c>
      <c r="B1647" s="9" t="s">
        <v>2049</v>
      </c>
      <c r="C1647" s="9" t="s">
        <v>30</v>
      </c>
      <c r="D1647" s="9" t="s">
        <v>2047</v>
      </c>
      <c r="E1647" s="9"/>
      <c r="F1647" s="9"/>
      <c r="G1647" s="9"/>
      <c r="H1647" s="9" t="s">
        <v>2050</v>
      </c>
      <c r="I1647" s="10">
        <v>1</v>
      </c>
      <c r="J1647" s="9" t="s">
        <v>32</v>
      </c>
      <c r="K1647" s="12">
        <v>6259.6</v>
      </c>
      <c r="L1647" s="12">
        <f>K1647*1.16</f>
        <v>7261.136</v>
      </c>
      <c r="M1647" s="12">
        <f>I1647*K1647</f>
        <v>6259.6</v>
      </c>
      <c r="N1647" s="12">
        <f>I1647*L1647</f>
        <v>7261.136</v>
      </c>
      <c r="O1647" s="12">
        <v>0</v>
      </c>
      <c r="P1647" s="11">
        <v>0</v>
      </c>
      <c r="Q1647" s="11">
        <f>(O1647/L1647) - 1</f>
        <v>-1</v>
      </c>
      <c r="R1647" s="12">
        <v>0</v>
      </c>
      <c r="S1647" s="11">
        <v>0</v>
      </c>
      <c r="T1647" s="11">
        <f>(Q1647/L1647) - 1</f>
        <v>-1.0001377194973</v>
      </c>
      <c r="U1647" s="12">
        <v>0</v>
      </c>
      <c r="V1647" s="11">
        <v>0</v>
      </c>
      <c r="W1647" s="11">
        <f>(S1647/L1647) - 1</f>
        <v>-1</v>
      </c>
      <c r="X1647" s="12">
        <v>0</v>
      </c>
      <c r="Y1647" s="11">
        <v>0</v>
      </c>
      <c r="Z1647" s="11">
        <f>ABS((U1647/L1647) - 1)</f>
        <v>1</v>
      </c>
      <c r="AA1647" s="12">
        <v>7987.2496</v>
      </c>
      <c r="AB1647" s="6">
        <v>0</v>
      </c>
      <c r="AC1647" s="6">
        <f>ABS((W1647/L1647) - 1)</f>
        <v>1.0001377194973</v>
      </c>
      <c r="AD1647" s="8">
        <v>93</v>
      </c>
      <c r="AE1647" t="s">
        <v>839</v>
      </c>
      <c r="AF1647" t="s">
        <v>535</v>
      </c>
    </row>
    <row r="1648" spans="1:32" customHeight="1" ht="30">
      <c r="A1648" s="3">
        <v>760092</v>
      </c>
      <c r="B1648" s="3" t="s">
        <v>2051</v>
      </c>
      <c r="C1648" s="3" t="s">
        <v>30</v>
      </c>
      <c r="D1648" s="3" t="s">
        <v>2052</v>
      </c>
      <c r="E1648" s="3"/>
      <c r="F1648" s="3"/>
      <c r="G1648" s="3"/>
      <c r="H1648" s="3" t="s">
        <v>165</v>
      </c>
      <c r="I1648" s="4">
        <v>1</v>
      </c>
      <c r="J1648" s="3" t="s">
        <v>38</v>
      </c>
      <c r="K1648" s="7">
        <v>696.29</v>
      </c>
      <c r="L1648" s="7">
        <f>K1648*1.16</f>
        <v>807.6964</v>
      </c>
      <c r="M1648" s="7">
        <f>I1648*K1648</f>
        <v>696.29</v>
      </c>
      <c r="N1648" s="7">
        <f>I1648*L1648</f>
        <v>807.6964</v>
      </c>
      <c r="O1648" s="7">
        <v>1250</v>
      </c>
      <c r="P1648" s="5">
        <v>5000</v>
      </c>
      <c r="Q1648" s="5">
        <f>(O1648/L1648) - 1</f>
        <v>0.54761120638894</v>
      </c>
      <c r="R1648" s="7">
        <v>1130</v>
      </c>
      <c r="S1648" s="5">
        <v>4520</v>
      </c>
      <c r="T1648" s="5">
        <f>(Q1648/L1648) - 1</f>
        <v>-0.9993220086082</v>
      </c>
      <c r="U1648" s="7">
        <v>1050</v>
      </c>
      <c r="V1648" s="5">
        <v>4200</v>
      </c>
      <c r="W1648" s="5">
        <f>(S1648/L1648) - 1</f>
        <v>4.5961621223024</v>
      </c>
      <c r="X1648" s="7">
        <v>997.5</v>
      </c>
      <c r="Y1648" s="5">
        <v>3990</v>
      </c>
      <c r="Z1648" s="5">
        <f>ABS((U1648/L1648) - 1)</f>
        <v>0.29999341336671</v>
      </c>
      <c r="AA1648" s="7">
        <v>888.46604</v>
      </c>
      <c r="AB1648" s="6">
        <v>5000</v>
      </c>
      <c r="AC1648" s="6">
        <f>ABS((W1648/L1648) - 1)</f>
        <v>0.99430954239452</v>
      </c>
      <c r="AD1648" s="8" t="s">
        <v>39</v>
      </c>
      <c r="AE1648" t="s">
        <v>39</v>
      </c>
      <c r="AF1648"/>
    </row>
    <row r="1649" spans="1:32" customHeight="1" ht="30">
      <c r="A1649" s="9">
        <v>760092</v>
      </c>
      <c r="B1649" s="9" t="s">
        <v>2051</v>
      </c>
      <c r="C1649" s="9" t="s">
        <v>30</v>
      </c>
      <c r="D1649" s="9" t="s">
        <v>2052</v>
      </c>
      <c r="E1649" s="9"/>
      <c r="F1649" s="9"/>
      <c r="G1649" s="9"/>
      <c r="H1649" s="9" t="s">
        <v>165</v>
      </c>
      <c r="I1649" s="10">
        <v>2</v>
      </c>
      <c r="J1649" s="9" t="s">
        <v>63</v>
      </c>
      <c r="K1649" s="12">
        <v>696.29</v>
      </c>
      <c r="L1649" s="12">
        <f>K1649*1.16</f>
        <v>807.6964</v>
      </c>
      <c r="M1649" s="12">
        <f>I1649*K1649</f>
        <v>1392.58</v>
      </c>
      <c r="N1649" s="12">
        <f>I1649*L1649</f>
        <v>1615.3928</v>
      </c>
      <c r="O1649" s="12">
        <v>1250</v>
      </c>
      <c r="P1649" s="11">
        <v>5000</v>
      </c>
      <c r="Q1649" s="11">
        <f>(O1649/L1649) - 1</f>
        <v>0.54761120638894</v>
      </c>
      <c r="R1649" s="12">
        <v>1130</v>
      </c>
      <c r="S1649" s="11">
        <v>4520</v>
      </c>
      <c r="T1649" s="11">
        <f>(Q1649/L1649) - 1</f>
        <v>-0.9993220086082</v>
      </c>
      <c r="U1649" s="12">
        <v>1050</v>
      </c>
      <c r="V1649" s="11">
        <v>4200</v>
      </c>
      <c r="W1649" s="11">
        <f>(S1649/L1649) - 1</f>
        <v>4.5961621223024</v>
      </c>
      <c r="X1649" s="12">
        <v>997.5</v>
      </c>
      <c r="Y1649" s="11">
        <v>3990</v>
      </c>
      <c r="Z1649" s="11">
        <f>ABS((U1649/L1649) - 1)</f>
        <v>0.29999341336671</v>
      </c>
      <c r="AA1649" s="12">
        <v>888.46604</v>
      </c>
      <c r="AB1649" s="6">
        <v>5000</v>
      </c>
      <c r="AC1649" s="6">
        <f>ABS((W1649/L1649) - 1)</f>
        <v>0.99430954239452</v>
      </c>
      <c r="AD1649" s="8" t="s">
        <v>39</v>
      </c>
      <c r="AE1649" t="s">
        <v>39</v>
      </c>
      <c r="AF1649"/>
    </row>
    <row r="1650" spans="1:32" customHeight="1" ht="30">
      <c r="A1650" s="3">
        <v>760092</v>
      </c>
      <c r="B1650" s="3" t="s">
        <v>2051</v>
      </c>
      <c r="C1650" s="3" t="s">
        <v>30</v>
      </c>
      <c r="D1650" s="3" t="s">
        <v>2052</v>
      </c>
      <c r="E1650" s="3"/>
      <c r="F1650" s="3"/>
      <c r="G1650" s="3"/>
      <c r="H1650" s="3" t="s">
        <v>165</v>
      </c>
      <c r="I1650" s="4">
        <v>2</v>
      </c>
      <c r="J1650" s="3" t="s">
        <v>89</v>
      </c>
      <c r="K1650" s="7">
        <v>696.29</v>
      </c>
      <c r="L1650" s="7">
        <f>K1650*1.16</f>
        <v>807.6964</v>
      </c>
      <c r="M1650" s="7">
        <f>I1650*K1650</f>
        <v>1392.58</v>
      </c>
      <c r="N1650" s="7">
        <f>I1650*L1650</f>
        <v>1615.3928</v>
      </c>
      <c r="O1650" s="7">
        <v>1250</v>
      </c>
      <c r="P1650" s="5">
        <v>5000</v>
      </c>
      <c r="Q1650" s="5">
        <f>(O1650/L1650) - 1</f>
        <v>0.54761120638894</v>
      </c>
      <c r="R1650" s="7">
        <v>1130</v>
      </c>
      <c r="S1650" s="5">
        <v>4520</v>
      </c>
      <c r="T1650" s="5">
        <f>(Q1650/L1650) - 1</f>
        <v>-0.9993220086082</v>
      </c>
      <c r="U1650" s="7">
        <v>1050</v>
      </c>
      <c r="V1650" s="5">
        <v>4200</v>
      </c>
      <c r="W1650" s="5">
        <f>(S1650/L1650) - 1</f>
        <v>4.5961621223024</v>
      </c>
      <c r="X1650" s="7">
        <v>997.5</v>
      </c>
      <c r="Y1650" s="5">
        <v>3990</v>
      </c>
      <c r="Z1650" s="5">
        <f>ABS((U1650/L1650) - 1)</f>
        <v>0.29999341336671</v>
      </c>
      <c r="AA1650" s="7">
        <v>888.46604</v>
      </c>
      <c r="AB1650" s="6">
        <v>5000</v>
      </c>
      <c r="AC1650" s="6">
        <f>ABS((W1650/L1650) - 1)</f>
        <v>0.99430954239452</v>
      </c>
      <c r="AD1650" s="8" t="s">
        <v>39</v>
      </c>
      <c r="AE1650" t="s">
        <v>39</v>
      </c>
      <c r="AF1650"/>
    </row>
    <row r="1651" spans="1:32" customHeight="1" ht="30">
      <c r="A1651" s="9">
        <v>760092</v>
      </c>
      <c r="B1651" s="9" t="s">
        <v>2051</v>
      </c>
      <c r="C1651" s="9" t="s">
        <v>30</v>
      </c>
      <c r="D1651" s="9" t="s">
        <v>2052</v>
      </c>
      <c r="E1651" s="9"/>
      <c r="F1651" s="9"/>
      <c r="G1651" s="9"/>
      <c r="H1651" s="9" t="s">
        <v>165</v>
      </c>
      <c r="I1651" s="10">
        <v>1</v>
      </c>
      <c r="J1651" s="9" t="s">
        <v>42</v>
      </c>
      <c r="K1651" s="12">
        <v>696.29</v>
      </c>
      <c r="L1651" s="12">
        <f>K1651*1.16</f>
        <v>807.6964</v>
      </c>
      <c r="M1651" s="12">
        <f>I1651*K1651</f>
        <v>696.29</v>
      </c>
      <c r="N1651" s="12">
        <f>I1651*L1651</f>
        <v>807.6964</v>
      </c>
      <c r="O1651" s="12">
        <v>1250</v>
      </c>
      <c r="P1651" s="11">
        <v>5000</v>
      </c>
      <c r="Q1651" s="11">
        <f>(O1651/L1651) - 1</f>
        <v>0.54761120638894</v>
      </c>
      <c r="R1651" s="12">
        <v>1130</v>
      </c>
      <c r="S1651" s="11">
        <v>4520</v>
      </c>
      <c r="T1651" s="11">
        <f>(Q1651/L1651) - 1</f>
        <v>-0.9993220086082</v>
      </c>
      <c r="U1651" s="12">
        <v>1050</v>
      </c>
      <c r="V1651" s="11">
        <v>4200</v>
      </c>
      <c r="W1651" s="11">
        <f>(S1651/L1651) - 1</f>
        <v>4.5961621223024</v>
      </c>
      <c r="X1651" s="12">
        <v>997.5</v>
      </c>
      <c r="Y1651" s="11">
        <v>3990</v>
      </c>
      <c r="Z1651" s="11">
        <f>ABS((U1651/L1651) - 1)</f>
        <v>0.29999341336671</v>
      </c>
      <c r="AA1651" s="12">
        <v>888.46604</v>
      </c>
      <c r="AB1651" s="6">
        <v>5000</v>
      </c>
      <c r="AC1651" s="6">
        <f>ABS((W1651/L1651) - 1)</f>
        <v>0.99430954239452</v>
      </c>
      <c r="AD1651" s="8" t="s">
        <v>39</v>
      </c>
      <c r="AE1651" t="s">
        <v>39</v>
      </c>
      <c r="AF1651"/>
    </row>
    <row r="1652" spans="1:32" customHeight="1" ht="30">
      <c r="A1652" s="3">
        <v>760092</v>
      </c>
      <c r="B1652" s="3" t="s">
        <v>2051</v>
      </c>
      <c r="C1652" s="3" t="s">
        <v>30</v>
      </c>
      <c r="D1652" s="3" t="s">
        <v>2052</v>
      </c>
      <c r="E1652" s="3"/>
      <c r="F1652" s="3"/>
      <c r="G1652" s="3"/>
      <c r="H1652" s="3" t="s">
        <v>165</v>
      </c>
      <c r="I1652" s="4">
        <v>31</v>
      </c>
      <c r="J1652" s="3" t="s">
        <v>71</v>
      </c>
      <c r="K1652" s="7">
        <v>696.29</v>
      </c>
      <c r="L1652" s="7">
        <f>K1652*1.16</f>
        <v>807.6964</v>
      </c>
      <c r="M1652" s="7">
        <f>I1652*K1652</f>
        <v>21584.99</v>
      </c>
      <c r="N1652" s="7">
        <f>I1652*L1652</f>
        <v>25038.5884</v>
      </c>
      <c r="O1652" s="7">
        <v>1250</v>
      </c>
      <c r="P1652" s="5">
        <v>5000</v>
      </c>
      <c r="Q1652" s="5">
        <f>(O1652/L1652) - 1</f>
        <v>0.54761120638894</v>
      </c>
      <c r="R1652" s="7">
        <v>1130</v>
      </c>
      <c r="S1652" s="5">
        <v>4520</v>
      </c>
      <c r="T1652" s="5">
        <f>(Q1652/L1652) - 1</f>
        <v>-0.9993220086082</v>
      </c>
      <c r="U1652" s="7">
        <v>1050</v>
      </c>
      <c r="V1652" s="5">
        <v>4200</v>
      </c>
      <c r="W1652" s="5">
        <f>(S1652/L1652) - 1</f>
        <v>4.5961621223024</v>
      </c>
      <c r="X1652" s="7">
        <v>997.5</v>
      </c>
      <c r="Y1652" s="5">
        <v>3990</v>
      </c>
      <c r="Z1652" s="5">
        <f>ABS((U1652/L1652) - 1)</f>
        <v>0.29999341336671</v>
      </c>
      <c r="AA1652" s="7">
        <v>888.46604</v>
      </c>
      <c r="AB1652" s="6">
        <v>5000</v>
      </c>
      <c r="AC1652" s="6">
        <f>ABS((W1652/L1652) - 1)</f>
        <v>0.99430954239452</v>
      </c>
      <c r="AD1652" s="8" t="s">
        <v>39</v>
      </c>
      <c r="AE1652" t="s">
        <v>39</v>
      </c>
      <c r="AF1652"/>
    </row>
    <row r="1653" spans="1:32" customHeight="1" ht="30">
      <c r="A1653" s="9">
        <v>760092</v>
      </c>
      <c r="B1653" s="9" t="s">
        <v>2051</v>
      </c>
      <c r="C1653" s="9" t="s">
        <v>30</v>
      </c>
      <c r="D1653" s="9" t="s">
        <v>2052</v>
      </c>
      <c r="E1653" s="9"/>
      <c r="F1653" s="9"/>
      <c r="G1653" s="9"/>
      <c r="H1653" s="9" t="s">
        <v>165</v>
      </c>
      <c r="I1653" s="10">
        <v>1</v>
      </c>
      <c r="J1653" s="9" t="s">
        <v>40</v>
      </c>
      <c r="K1653" s="12">
        <v>696.29</v>
      </c>
      <c r="L1653" s="12">
        <f>K1653*1.16</f>
        <v>807.6964</v>
      </c>
      <c r="M1653" s="12">
        <f>I1653*K1653</f>
        <v>696.29</v>
      </c>
      <c r="N1653" s="12">
        <f>I1653*L1653</f>
        <v>807.6964</v>
      </c>
      <c r="O1653" s="12">
        <v>1250</v>
      </c>
      <c r="P1653" s="11">
        <v>5000</v>
      </c>
      <c r="Q1653" s="11">
        <f>(O1653/L1653) - 1</f>
        <v>0.54761120638894</v>
      </c>
      <c r="R1653" s="12">
        <v>1130</v>
      </c>
      <c r="S1653" s="11">
        <v>4520</v>
      </c>
      <c r="T1653" s="11">
        <f>(Q1653/L1653) - 1</f>
        <v>-0.9993220086082</v>
      </c>
      <c r="U1653" s="12">
        <v>1050</v>
      </c>
      <c r="V1653" s="11">
        <v>4200</v>
      </c>
      <c r="W1653" s="11">
        <f>(S1653/L1653) - 1</f>
        <v>4.5961621223024</v>
      </c>
      <c r="X1653" s="12">
        <v>997.5</v>
      </c>
      <c r="Y1653" s="11">
        <v>3990</v>
      </c>
      <c r="Z1653" s="11">
        <f>ABS((U1653/L1653) - 1)</f>
        <v>0.29999341336671</v>
      </c>
      <c r="AA1653" s="12">
        <v>888.46604</v>
      </c>
      <c r="AB1653" s="6">
        <v>5000</v>
      </c>
      <c r="AC1653" s="6">
        <f>ABS((W1653/L1653) - 1)</f>
        <v>0.99430954239452</v>
      </c>
      <c r="AD1653" s="8" t="s">
        <v>39</v>
      </c>
      <c r="AE1653" t="s">
        <v>39</v>
      </c>
      <c r="AF1653"/>
    </row>
    <row r="1654" spans="1:32" customHeight="1" ht="30">
      <c r="A1654" s="3" t="s">
        <v>2053</v>
      </c>
      <c r="B1654" s="3" t="s">
        <v>2054</v>
      </c>
      <c r="C1654" s="3" t="s">
        <v>30</v>
      </c>
      <c r="D1654" s="3" t="s">
        <v>2055</v>
      </c>
      <c r="E1654" s="3"/>
      <c r="F1654" s="3"/>
      <c r="G1654" s="3"/>
      <c r="H1654" s="3" t="s">
        <v>165</v>
      </c>
      <c r="I1654" s="4">
        <v>1</v>
      </c>
      <c r="J1654" s="3" t="s">
        <v>42</v>
      </c>
      <c r="K1654" s="7">
        <v>1700.81</v>
      </c>
      <c r="L1654" s="7">
        <f>K1654*1.16</f>
        <v>1972.9396</v>
      </c>
      <c r="M1654" s="7">
        <f>I1654*K1654</f>
        <v>1700.81</v>
      </c>
      <c r="N1654" s="7">
        <f>I1654*L1654</f>
        <v>1972.9396</v>
      </c>
      <c r="O1654" s="7">
        <v>2959.41</v>
      </c>
      <c r="P1654" s="5">
        <v>11837.64</v>
      </c>
      <c r="Q1654" s="5">
        <f>(O1654/L1654) - 1</f>
        <v>0.50000030411473</v>
      </c>
      <c r="R1654" s="7">
        <v>2762.12</v>
      </c>
      <c r="S1654" s="5">
        <v>11048.48</v>
      </c>
      <c r="T1654" s="5">
        <f>(Q1654/L1654) - 1</f>
        <v>-0.99974657090155</v>
      </c>
      <c r="U1654" s="7">
        <v>2564.82</v>
      </c>
      <c r="V1654" s="5">
        <v>10259.28</v>
      </c>
      <c r="W1654" s="5">
        <f>(S1654/L1654) - 1</f>
        <v>4.6000092450879</v>
      </c>
      <c r="X1654" s="7">
        <v>2367.53</v>
      </c>
      <c r="Y1654" s="5">
        <v>9470.12</v>
      </c>
      <c r="Z1654" s="5">
        <f>ABS((U1654/L1654) - 1)</f>
        <v>0.29999924985033</v>
      </c>
      <c r="AA1654" s="7">
        <v>2170.23356</v>
      </c>
      <c r="AB1654" s="6">
        <v>11837.64</v>
      </c>
      <c r="AC1654" s="6">
        <f>ABS((W1654/L1654) - 1)</f>
        <v>0.99766844902647</v>
      </c>
      <c r="AD1654" s="8">
        <v>48</v>
      </c>
      <c r="AE1654" t="s">
        <v>2056</v>
      </c>
      <c r="AF1654"/>
    </row>
    <row r="1655" spans="1:32" customHeight="1" ht="30">
      <c r="A1655" s="9" t="s">
        <v>2053</v>
      </c>
      <c r="B1655" s="9" t="s">
        <v>2054</v>
      </c>
      <c r="C1655" s="9" t="s">
        <v>30</v>
      </c>
      <c r="D1655" s="9" t="s">
        <v>2055</v>
      </c>
      <c r="E1655" s="9"/>
      <c r="F1655" s="9"/>
      <c r="G1655" s="9"/>
      <c r="H1655" s="9" t="s">
        <v>165</v>
      </c>
      <c r="I1655" s="10">
        <v>1</v>
      </c>
      <c r="J1655" s="9" t="s">
        <v>71</v>
      </c>
      <c r="K1655" s="12">
        <v>1700.81</v>
      </c>
      <c r="L1655" s="12">
        <f>K1655*1.16</f>
        <v>1972.9396</v>
      </c>
      <c r="M1655" s="12">
        <f>I1655*K1655</f>
        <v>1700.81</v>
      </c>
      <c r="N1655" s="12">
        <f>I1655*L1655</f>
        <v>1972.9396</v>
      </c>
      <c r="O1655" s="12">
        <v>2959.41</v>
      </c>
      <c r="P1655" s="11">
        <v>11837.64</v>
      </c>
      <c r="Q1655" s="11">
        <f>(O1655/L1655) - 1</f>
        <v>0.50000030411473</v>
      </c>
      <c r="R1655" s="12">
        <v>2762.12</v>
      </c>
      <c r="S1655" s="11">
        <v>11048.48</v>
      </c>
      <c r="T1655" s="11">
        <f>(Q1655/L1655) - 1</f>
        <v>-0.99974657090155</v>
      </c>
      <c r="U1655" s="12">
        <v>2564.82</v>
      </c>
      <c r="V1655" s="11">
        <v>10259.28</v>
      </c>
      <c r="W1655" s="11">
        <f>(S1655/L1655) - 1</f>
        <v>4.6000092450879</v>
      </c>
      <c r="X1655" s="12">
        <v>2367.53</v>
      </c>
      <c r="Y1655" s="11">
        <v>9470.12</v>
      </c>
      <c r="Z1655" s="11">
        <f>ABS((U1655/L1655) - 1)</f>
        <v>0.29999924985033</v>
      </c>
      <c r="AA1655" s="12">
        <v>2170.23356</v>
      </c>
      <c r="AB1655" s="6">
        <v>11837.64</v>
      </c>
      <c r="AC1655" s="6">
        <f>ABS((W1655/L1655) - 1)</f>
        <v>0.99766844902647</v>
      </c>
      <c r="AD1655" s="8">
        <v>48</v>
      </c>
      <c r="AE1655" t="s">
        <v>2056</v>
      </c>
      <c r="AF1655"/>
    </row>
    <row r="1656" spans="1:32" customHeight="1" ht="30">
      <c r="A1656" s="3" t="s">
        <v>2057</v>
      </c>
      <c r="B1656" s="3" t="s">
        <v>2058</v>
      </c>
      <c r="C1656" s="3" t="s">
        <v>30</v>
      </c>
      <c r="D1656" s="3" t="s">
        <v>2059</v>
      </c>
      <c r="E1656" s="3"/>
      <c r="F1656" s="3"/>
      <c r="G1656" s="3"/>
      <c r="H1656" s="3" t="s">
        <v>279</v>
      </c>
      <c r="I1656" s="4">
        <v>1</v>
      </c>
      <c r="J1656" s="3" t="s">
        <v>71</v>
      </c>
      <c r="K1656" s="7">
        <v>736.42</v>
      </c>
      <c r="L1656" s="7">
        <f>K1656*1.16</f>
        <v>854.2472</v>
      </c>
      <c r="M1656" s="7">
        <f>I1656*K1656</f>
        <v>736.42</v>
      </c>
      <c r="N1656" s="7">
        <f>I1656*L1656</f>
        <v>854.2472</v>
      </c>
      <c r="O1656" s="7">
        <v>1265.15</v>
      </c>
      <c r="P1656" s="5">
        <v>5060.6</v>
      </c>
      <c r="Q1656" s="5">
        <f>(O1656/L1656) - 1</f>
        <v>0.48101158540526</v>
      </c>
      <c r="R1656" s="7">
        <v>1180.81</v>
      </c>
      <c r="S1656" s="5">
        <v>4723.24</v>
      </c>
      <c r="T1656" s="5">
        <f>(Q1656/L1656) - 1</f>
        <v>-0.99943691757444</v>
      </c>
      <c r="U1656" s="7">
        <v>1096.47</v>
      </c>
      <c r="V1656" s="5">
        <v>4385.88</v>
      </c>
      <c r="W1656" s="5">
        <f>(S1656/L1656) - 1</f>
        <v>4.5291255271308</v>
      </c>
      <c r="X1656" s="7">
        <v>1096.47</v>
      </c>
      <c r="Y1656" s="5">
        <v>4385.88</v>
      </c>
      <c r="Z1656" s="5">
        <f>ABS((U1656/L1656) - 1)</f>
        <v>0.28355117816014</v>
      </c>
      <c r="AA1656" s="7">
        <v>939.67192</v>
      </c>
      <c r="AB1656" s="6">
        <v>5060.6</v>
      </c>
      <c r="AC1656" s="6">
        <f>ABS((W1656/L1656) - 1)</f>
        <v>0.99469810901677</v>
      </c>
      <c r="AD1656" s="8">
        <v>686</v>
      </c>
      <c r="AE1656" t="s">
        <v>271</v>
      </c>
      <c r="AF1656"/>
    </row>
    <row r="1657" spans="1:32" customHeight="1" ht="30">
      <c r="A1657" s="9" t="s">
        <v>2060</v>
      </c>
      <c r="B1657" s="9" t="s">
        <v>2061</v>
      </c>
      <c r="C1657" s="9" t="s">
        <v>30</v>
      </c>
      <c r="D1657" s="9" t="s">
        <v>2062</v>
      </c>
      <c r="E1657" s="9"/>
      <c r="F1657" s="9"/>
      <c r="G1657" s="9"/>
      <c r="H1657" s="9" t="s">
        <v>79</v>
      </c>
      <c r="I1657" s="10">
        <v>1</v>
      </c>
      <c r="J1657" s="9" t="s">
        <v>63</v>
      </c>
      <c r="K1657" s="12">
        <v>828.5</v>
      </c>
      <c r="L1657" s="12">
        <f>K1657*1.16</f>
        <v>961.06</v>
      </c>
      <c r="M1657" s="12">
        <f>I1657*K1657</f>
        <v>828.5</v>
      </c>
      <c r="N1657" s="12">
        <f>I1657*L1657</f>
        <v>961.06</v>
      </c>
      <c r="O1657" s="12">
        <v>1441.59</v>
      </c>
      <c r="P1657" s="11">
        <v>5766.36</v>
      </c>
      <c r="Q1657" s="11">
        <f>(O1657/L1657) - 1</f>
        <v>0.5</v>
      </c>
      <c r="R1657" s="12">
        <v>1345.48</v>
      </c>
      <c r="S1657" s="11">
        <v>5381.92</v>
      </c>
      <c r="T1657" s="11">
        <f>(Q1657/L1657) - 1</f>
        <v>-0.99947974111918</v>
      </c>
      <c r="U1657" s="12">
        <v>1249.38</v>
      </c>
      <c r="V1657" s="11">
        <v>4997.52</v>
      </c>
      <c r="W1657" s="11">
        <f>(S1657/L1657) - 1</f>
        <v>4.5999833517158</v>
      </c>
      <c r="X1657" s="12">
        <v>1249.38</v>
      </c>
      <c r="Y1657" s="11">
        <v>4997.52</v>
      </c>
      <c r="Z1657" s="11">
        <f>ABS((U1657/L1657) - 1)</f>
        <v>0.30000208103552</v>
      </c>
      <c r="AA1657" s="12">
        <v>1057.166</v>
      </c>
      <c r="AB1657" s="6">
        <v>5766.36</v>
      </c>
      <c r="AC1657" s="6">
        <f>ABS((W1657/L1657) - 1)</f>
        <v>0.9952136356193</v>
      </c>
      <c r="AD1657" s="8" t="s">
        <v>39</v>
      </c>
      <c r="AE1657" t="s">
        <v>39</v>
      </c>
      <c r="AF1657"/>
    </row>
    <row r="1658" spans="1:32" customHeight="1" ht="30">
      <c r="A1658" s="3" t="s">
        <v>2063</v>
      </c>
      <c r="B1658" s="3" t="s">
        <v>2064</v>
      </c>
      <c r="C1658" s="3" t="s">
        <v>30</v>
      </c>
      <c r="D1658" s="3" t="s">
        <v>2062</v>
      </c>
      <c r="E1658" s="3"/>
      <c r="F1658" s="3"/>
      <c r="G1658" s="3"/>
      <c r="H1658" s="3" t="s">
        <v>1686</v>
      </c>
      <c r="I1658" s="4">
        <v>1</v>
      </c>
      <c r="J1658" s="3" t="s">
        <v>63</v>
      </c>
      <c r="K1658" s="7">
        <v>1657.82</v>
      </c>
      <c r="L1658" s="7">
        <f>K1658*1.16</f>
        <v>1923.0712</v>
      </c>
      <c r="M1658" s="7">
        <f>I1658*K1658</f>
        <v>1657.82</v>
      </c>
      <c r="N1658" s="7">
        <f>I1658*L1658</f>
        <v>1923.0712</v>
      </c>
      <c r="O1658" s="7">
        <v>2884.61</v>
      </c>
      <c r="P1658" s="5">
        <v>11538.44</v>
      </c>
      <c r="Q1658" s="5">
        <f>(O1658/L1658) - 1</f>
        <v>0.50000166400495</v>
      </c>
      <c r="R1658" s="7">
        <v>2692.3</v>
      </c>
      <c r="S1658" s="5">
        <v>10769.2</v>
      </c>
      <c r="T1658" s="5">
        <f>(Q1658/L1658) - 1</f>
        <v>-0.99973999836095</v>
      </c>
      <c r="U1658" s="7">
        <v>2499.99</v>
      </c>
      <c r="V1658" s="5">
        <v>9999.96</v>
      </c>
      <c r="W1658" s="5">
        <f>(S1658/L1658) - 1</f>
        <v>4.600000665602</v>
      </c>
      <c r="X1658" s="7">
        <v>2499.99</v>
      </c>
      <c r="Y1658" s="5">
        <v>9999.96</v>
      </c>
      <c r="Z1658" s="5">
        <f>ABS((U1658/L1658) - 1)</f>
        <v>0.29999866879604</v>
      </c>
      <c r="AA1658" s="7">
        <v>2115.37832</v>
      </c>
      <c r="AB1658" s="6">
        <v>11538.44</v>
      </c>
      <c r="AC1658" s="6">
        <f>ABS((W1658/L1658) - 1)</f>
        <v>0.99760799253527</v>
      </c>
      <c r="AD1658" s="8" t="s">
        <v>39</v>
      </c>
      <c r="AE1658" t="s">
        <v>39</v>
      </c>
      <c r="AF1658"/>
    </row>
    <row r="1659" spans="1:32" customHeight="1" ht="30">
      <c r="A1659" s="9" t="s">
        <v>2065</v>
      </c>
      <c r="B1659" s="9" t="s">
        <v>2066</v>
      </c>
      <c r="C1659" s="9" t="s">
        <v>30</v>
      </c>
      <c r="D1659" s="9" t="s">
        <v>2062</v>
      </c>
      <c r="E1659" s="9"/>
      <c r="F1659" s="9"/>
      <c r="G1659" s="9"/>
      <c r="H1659" s="9" t="s">
        <v>2067</v>
      </c>
      <c r="I1659" s="10">
        <v>1</v>
      </c>
      <c r="J1659" s="9" t="s">
        <v>40</v>
      </c>
      <c r="K1659" s="12">
        <v>840</v>
      </c>
      <c r="L1659" s="12">
        <f>K1659*1.16</f>
        <v>974.4</v>
      </c>
      <c r="M1659" s="12">
        <f>I1659*K1659</f>
        <v>840</v>
      </c>
      <c r="N1659" s="12">
        <f>I1659*L1659</f>
        <v>974.4</v>
      </c>
      <c r="O1659" s="12">
        <v>1461.6</v>
      </c>
      <c r="P1659" s="11">
        <v>5846.4</v>
      </c>
      <c r="Q1659" s="11">
        <f>(O1659/L1659) - 1</f>
        <v>0.5</v>
      </c>
      <c r="R1659" s="12">
        <v>1364.16</v>
      </c>
      <c r="S1659" s="11">
        <v>5456.64</v>
      </c>
      <c r="T1659" s="11">
        <f>(Q1659/L1659) - 1</f>
        <v>-0.999486863711</v>
      </c>
      <c r="U1659" s="12">
        <v>1266.72</v>
      </c>
      <c r="V1659" s="11">
        <v>5066.88</v>
      </c>
      <c r="W1659" s="11">
        <f>(S1659/L1659) - 1</f>
        <v>4.6</v>
      </c>
      <c r="X1659" s="12">
        <v>1266.72</v>
      </c>
      <c r="Y1659" s="11">
        <v>5066.88</v>
      </c>
      <c r="Z1659" s="11">
        <f>ABS((U1659/L1659) - 1)</f>
        <v>0.3</v>
      </c>
      <c r="AA1659" s="12">
        <v>1071.84</v>
      </c>
      <c r="AB1659" s="6">
        <v>5846.4</v>
      </c>
      <c r="AC1659" s="6">
        <f>ABS((W1659/L1659) - 1)</f>
        <v>0.99527914614122</v>
      </c>
      <c r="AD1659" s="8" t="s">
        <v>39</v>
      </c>
      <c r="AE1659" t="s">
        <v>39</v>
      </c>
      <c r="AF1659"/>
    </row>
    <row r="1660" spans="1:32" customHeight="1" ht="30">
      <c r="A1660" s="3" t="s">
        <v>2068</v>
      </c>
      <c r="B1660" s="3" t="s">
        <v>2069</v>
      </c>
      <c r="C1660" s="3" t="s">
        <v>30</v>
      </c>
      <c r="D1660" s="3" t="s">
        <v>2062</v>
      </c>
      <c r="E1660" s="3"/>
      <c r="F1660" s="3"/>
      <c r="G1660" s="3"/>
      <c r="H1660" s="3" t="s">
        <v>1681</v>
      </c>
      <c r="I1660" s="4">
        <v>1</v>
      </c>
      <c r="J1660" s="3" t="s">
        <v>38</v>
      </c>
      <c r="K1660" s="7">
        <v>2320.95</v>
      </c>
      <c r="L1660" s="7">
        <f>K1660*1.16</f>
        <v>2692.302</v>
      </c>
      <c r="M1660" s="7">
        <f>I1660*K1660</f>
        <v>2320.95</v>
      </c>
      <c r="N1660" s="7">
        <f>I1660*L1660</f>
        <v>2692.302</v>
      </c>
      <c r="O1660" s="7">
        <v>4038.45</v>
      </c>
      <c r="P1660" s="5">
        <v>16153.8</v>
      </c>
      <c r="Q1660" s="5">
        <f>(O1660/L1660) - 1</f>
        <v>0.49999888571193</v>
      </c>
      <c r="R1660" s="7">
        <v>3769.22</v>
      </c>
      <c r="S1660" s="5">
        <v>15076.88</v>
      </c>
      <c r="T1660" s="5">
        <f>(Q1660/L1660) - 1</f>
        <v>-0.99981428573551</v>
      </c>
      <c r="U1660" s="7">
        <v>3499.99</v>
      </c>
      <c r="V1660" s="5">
        <v>13999.96</v>
      </c>
      <c r="W1660" s="5">
        <f>(S1660/L1660) - 1</f>
        <v>4.5999958399912</v>
      </c>
      <c r="X1660" s="7">
        <v>3499.99</v>
      </c>
      <c r="Y1660" s="5">
        <v>13999.96</v>
      </c>
      <c r="Z1660" s="5">
        <f>ABS((U1660/L1660) - 1)</f>
        <v>0.29999903428367</v>
      </c>
      <c r="AA1660" s="7">
        <v>2961.5322</v>
      </c>
      <c r="AB1660" s="6">
        <v>16153.8</v>
      </c>
      <c r="AC1660" s="6">
        <f>ABS((W1660/L1660) - 1)</f>
        <v>0.99829142650416</v>
      </c>
      <c r="AD1660" s="8" t="s">
        <v>39</v>
      </c>
      <c r="AE1660" t="s">
        <v>39</v>
      </c>
      <c r="AF1660"/>
    </row>
    <row r="1661" spans="1:32" customHeight="1" ht="30">
      <c r="A1661" s="9" t="s">
        <v>2070</v>
      </c>
      <c r="B1661" s="9" t="s">
        <v>2071</v>
      </c>
      <c r="C1661" s="9" t="s">
        <v>30</v>
      </c>
      <c r="D1661" s="9" t="s">
        <v>2062</v>
      </c>
      <c r="E1661" s="9"/>
      <c r="F1661" s="9"/>
      <c r="G1661" s="9"/>
      <c r="H1661" s="9" t="s">
        <v>1686</v>
      </c>
      <c r="I1661" s="10">
        <v>1</v>
      </c>
      <c r="J1661" s="9" t="s">
        <v>40</v>
      </c>
      <c r="K1661" s="12">
        <v>1240.3</v>
      </c>
      <c r="L1661" s="12">
        <f>K1661*1.16</f>
        <v>1438.748</v>
      </c>
      <c r="M1661" s="12">
        <f>I1661*K1661</f>
        <v>1240.3</v>
      </c>
      <c r="N1661" s="12">
        <f>I1661*L1661</f>
        <v>1438.748</v>
      </c>
      <c r="O1661" s="12">
        <v>2158.12</v>
      </c>
      <c r="P1661" s="11">
        <v>8632.48</v>
      </c>
      <c r="Q1661" s="11">
        <f>(O1661/L1661) - 1</f>
        <v>0.4999986099025</v>
      </c>
      <c r="R1661" s="12">
        <v>2014.25</v>
      </c>
      <c r="S1661" s="11">
        <v>8057</v>
      </c>
      <c r="T1661" s="11">
        <f>(Q1661/L1661) - 1</f>
        <v>-0.99965247659083</v>
      </c>
      <c r="U1661" s="12">
        <v>1870.37</v>
      </c>
      <c r="V1661" s="11">
        <v>7481.48</v>
      </c>
      <c r="W1661" s="11">
        <f>(S1661/L1661) - 1</f>
        <v>4.600007784546</v>
      </c>
      <c r="X1661" s="12">
        <v>1726.5</v>
      </c>
      <c r="Y1661" s="11">
        <v>6906</v>
      </c>
      <c r="Z1661" s="11">
        <f>ABS((U1661/L1661) - 1)</f>
        <v>0.299998331883</v>
      </c>
      <c r="AA1661" s="12">
        <v>1582.6228</v>
      </c>
      <c r="AB1661" s="6">
        <v>8632.48</v>
      </c>
      <c r="AC1661" s="6">
        <f>ABS((W1661/L1661) - 1)</f>
        <v>0.99680277033605</v>
      </c>
      <c r="AD1661" s="8" t="s">
        <v>39</v>
      </c>
      <c r="AE1661" t="s">
        <v>39</v>
      </c>
      <c r="AF1661"/>
    </row>
    <row r="1662" spans="1:32" customHeight="1" ht="30">
      <c r="A1662" s="3" t="s">
        <v>2070</v>
      </c>
      <c r="B1662" s="3" t="s">
        <v>2071</v>
      </c>
      <c r="C1662" s="3" t="s">
        <v>30</v>
      </c>
      <c r="D1662" s="3" t="s">
        <v>2062</v>
      </c>
      <c r="E1662" s="3"/>
      <c r="F1662" s="3"/>
      <c r="G1662" s="3"/>
      <c r="H1662" s="3" t="s">
        <v>1686</v>
      </c>
      <c r="I1662" s="4">
        <v>1</v>
      </c>
      <c r="J1662" s="3" t="s">
        <v>42</v>
      </c>
      <c r="K1662" s="7">
        <v>1240.3</v>
      </c>
      <c r="L1662" s="7">
        <f>K1662*1.16</f>
        <v>1438.748</v>
      </c>
      <c r="M1662" s="7">
        <f>I1662*K1662</f>
        <v>1240.3</v>
      </c>
      <c r="N1662" s="7">
        <f>I1662*L1662</f>
        <v>1438.748</v>
      </c>
      <c r="O1662" s="7">
        <v>2158.12</v>
      </c>
      <c r="P1662" s="5">
        <v>8632.48</v>
      </c>
      <c r="Q1662" s="5">
        <f>(O1662/L1662) - 1</f>
        <v>0.4999986099025</v>
      </c>
      <c r="R1662" s="7">
        <v>2014.25</v>
      </c>
      <c r="S1662" s="5">
        <v>8057</v>
      </c>
      <c r="T1662" s="5">
        <f>(Q1662/L1662) - 1</f>
        <v>-0.99965247659083</v>
      </c>
      <c r="U1662" s="7">
        <v>1870.37</v>
      </c>
      <c r="V1662" s="5">
        <v>7481.48</v>
      </c>
      <c r="W1662" s="5">
        <f>(S1662/L1662) - 1</f>
        <v>4.600007784546</v>
      </c>
      <c r="X1662" s="7">
        <v>1726.5</v>
      </c>
      <c r="Y1662" s="5">
        <v>6906</v>
      </c>
      <c r="Z1662" s="5">
        <f>ABS((U1662/L1662) - 1)</f>
        <v>0.299998331883</v>
      </c>
      <c r="AA1662" s="7">
        <v>1582.6228</v>
      </c>
      <c r="AB1662" s="6">
        <v>8632.48</v>
      </c>
      <c r="AC1662" s="6">
        <f>ABS((W1662/L1662) - 1)</f>
        <v>0.99680277033605</v>
      </c>
      <c r="AD1662" s="8" t="s">
        <v>39</v>
      </c>
      <c r="AE1662" t="s">
        <v>39</v>
      </c>
      <c r="AF1662"/>
    </row>
    <row r="1663" spans="1:32" customHeight="1" ht="30">
      <c r="A1663" s="9" t="s">
        <v>2072</v>
      </c>
      <c r="B1663" s="9" t="s">
        <v>2073</v>
      </c>
      <c r="C1663" s="9" t="s">
        <v>30</v>
      </c>
      <c r="D1663" s="9" t="s">
        <v>2062</v>
      </c>
      <c r="E1663" s="9"/>
      <c r="F1663" s="9"/>
      <c r="G1663" s="9"/>
      <c r="H1663" s="9" t="s">
        <v>1686</v>
      </c>
      <c r="I1663" s="10">
        <v>1</v>
      </c>
      <c r="J1663" s="9" t="s">
        <v>38</v>
      </c>
      <c r="K1663" s="12">
        <v>1240.3</v>
      </c>
      <c r="L1663" s="12">
        <f>K1663*1.16</f>
        <v>1438.748</v>
      </c>
      <c r="M1663" s="12">
        <f>I1663*K1663</f>
        <v>1240.3</v>
      </c>
      <c r="N1663" s="12">
        <f>I1663*L1663</f>
        <v>1438.748</v>
      </c>
      <c r="O1663" s="12">
        <v>2158.12</v>
      </c>
      <c r="P1663" s="11">
        <v>8632.48</v>
      </c>
      <c r="Q1663" s="11">
        <f>(O1663/L1663) - 1</f>
        <v>0.4999986099025</v>
      </c>
      <c r="R1663" s="12">
        <v>2014.25</v>
      </c>
      <c r="S1663" s="11">
        <v>8057</v>
      </c>
      <c r="T1663" s="11">
        <f>(Q1663/L1663) - 1</f>
        <v>-0.99965247659083</v>
      </c>
      <c r="U1663" s="12">
        <v>1870.37</v>
      </c>
      <c r="V1663" s="11">
        <v>7481.48</v>
      </c>
      <c r="W1663" s="11">
        <f>(S1663/L1663) - 1</f>
        <v>4.600007784546</v>
      </c>
      <c r="X1663" s="12">
        <v>1870.37</v>
      </c>
      <c r="Y1663" s="11">
        <v>7481.48</v>
      </c>
      <c r="Z1663" s="11">
        <f>ABS((U1663/L1663) - 1)</f>
        <v>0.299998331883</v>
      </c>
      <c r="AA1663" s="12">
        <v>1582.6228</v>
      </c>
      <c r="AB1663" s="6">
        <v>8632.48</v>
      </c>
      <c r="AC1663" s="6">
        <f>ABS((W1663/L1663) - 1)</f>
        <v>0.99680277033605</v>
      </c>
      <c r="AD1663" s="8" t="s">
        <v>39</v>
      </c>
      <c r="AE1663" t="s">
        <v>39</v>
      </c>
      <c r="AF1663"/>
    </row>
    <row r="1664" spans="1:32" customHeight="1" ht="30">
      <c r="A1664" s="3" t="s">
        <v>2074</v>
      </c>
      <c r="B1664" s="3" t="s">
        <v>2075</v>
      </c>
      <c r="C1664" s="3" t="s">
        <v>30</v>
      </c>
      <c r="D1664" s="3" t="s">
        <v>2062</v>
      </c>
      <c r="E1664" s="3"/>
      <c r="F1664" s="3"/>
      <c r="G1664" s="3"/>
      <c r="H1664" s="3" t="s">
        <v>1686</v>
      </c>
      <c r="I1664" s="4">
        <v>1</v>
      </c>
      <c r="J1664" s="3" t="s">
        <v>42</v>
      </c>
      <c r="K1664" s="7">
        <v>1240.3</v>
      </c>
      <c r="L1664" s="7">
        <f>K1664*1.16</f>
        <v>1438.748</v>
      </c>
      <c r="M1664" s="7">
        <f>I1664*K1664</f>
        <v>1240.3</v>
      </c>
      <c r="N1664" s="7">
        <f>I1664*L1664</f>
        <v>1438.748</v>
      </c>
      <c r="O1664" s="7">
        <v>2158.12</v>
      </c>
      <c r="P1664" s="5">
        <v>8632.48</v>
      </c>
      <c r="Q1664" s="5">
        <f>(O1664/L1664) - 1</f>
        <v>0.4999986099025</v>
      </c>
      <c r="R1664" s="7">
        <v>2014.25</v>
      </c>
      <c r="S1664" s="5">
        <v>8057</v>
      </c>
      <c r="T1664" s="5">
        <f>(Q1664/L1664) - 1</f>
        <v>-0.99965247659083</v>
      </c>
      <c r="U1664" s="7">
        <v>1870.37</v>
      </c>
      <c r="V1664" s="5">
        <v>7481.48</v>
      </c>
      <c r="W1664" s="5">
        <f>(S1664/L1664) - 1</f>
        <v>4.600007784546</v>
      </c>
      <c r="X1664" s="7">
        <v>1870.37</v>
      </c>
      <c r="Y1664" s="5">
        <v>7481.48</v>
      </c>
      <c r="Z1664" s="5">
        <f>ABS((U1664/L1664) - 1)</f>
        <v>0.299998331883</v>
      </c>
      <c r="AA1664" s="7">
        <v>1582.6228</v>
      </c>
      <c r="AB1664" s="6">
        <v>8632.48</v>
      </c>
      <c r="AC1664" s="6">
        <f>ABS((W1664/L1664) - 1)</f>
        <v>0.99680277033605</v>
      </c>
      <c r="AD1664" s="8" t="s">
        <v>39</v>
      </c>
      <c r="AE1664" t="s">
        <v>39</v>
      </c>
      <c r="AF1664"/>
    </row>
    <row r="1665" spans="1:32" customHeight="1" ht="30">
      <c r="A1665" s="9" t="s">
        <v>2076</v>
      </c>
      <c r="B1665" s="9" t="s">
        <v>2077</v>
      </c>
      <c r="C1665" s="9" t="s">
        <v>30</v>
      </c>
      <c r="D1665" s="9" t="s">
        <v>2062</v>
      </c>
      <c r="E1665" s="9"/>
      <c r="F1665" s="9"/>
      <c r="G1665" s="9"/>
      <c r="H1665" s="9" t="s">
        <v>1686</v>
      </c>
      <c r="I1665" s="10">
        <v>1</v>
      </c>
      <c r="J1665" s="9" t="s">
        <v>42</v>
      </c>
      <c r="K1665" s="12">
        <v>1240.3</v>
      </c>
      <c r="L1665" s="12">
        <f>K1665*1.16</f>
        <v>1438.748</v>
      </c>
      <c r="M1665" s="12">
        <f>I1665*K1665</f>
        <v>1240.3</v>
      </c>
      <c r="N1665" s="12">
        <f>I1665*L1665</f>
        <v>1438.748</v>
      </c>
      <c r="O1665" s="12">
        <v>2158.12</v>
      </c>
      <c r="P1665" s="11">
        <v>8632.48</v>
      </c>
      <c r="Q1665" s="11">
        <f>(O1665/L1665) - 1</f>
        <v>0.4999986099025</v>
      </c>
      <c r="R1665" s="12">
        <v>2014.25</v>
      </c>
      <c r="S1665" s="11">
        <v>8057</v>
      </c>
      <c r="T1665" s="11">
        <f>(Q1665/L1665) - 1</f>
        <v>-0.99965247659083</v>
      </c>
      <c r="U1665" s="12">
        <v>1870.37</v>
      </c>
      <c r="V1665" s="11">
        <v>7481.48</v>
      </c>
      <c r="W1665" s="11">
        <f>(S1665/L1665) - 1</f>
        <v>4.600007784546</v>
      </c>
      <c r="X1665" s="12">
        <v>1870.37</v>
      </c>
      <c r="Y1665" s="11">
        <v>7481.48</v>
      </c>
      <c r="Z1665" s="11">
        <f>ABS((U1665/L1665) - 1)</f>
        <v>0.299998331883</v>
      </c>
      <c r="AA1665" s="12">
        <v>1582.6228</v>
      </c>
      <c r="AB1665" s="6">
        <v>8632.48</v>
      </c>
      <c r="AC1665" s="6">
        <f>ABS((W1665/L1665) - 1)</f>
        <v>0.99680277033605</v>
      </c>
      <c r="AD1665" s="8" t="s">
        <v>39</v>
      </c>
      <c r="AE1665" t="s">
        <v>39</v>
      </c>
      <c r="AF1665"/>
    </row>
    <row r="1666" spans="1:32" customHeight="1" ht="30">
      <c r="A1666" s="3" t="s">
        <v>2078</v>
      </c>
      <c r="B1666" s="3" t="s">
        <v>2079</v>
      </c>
      <c r="C1666" s="3" t="s">
        <v>30</v>
      </c>
      <c r="D1666" s="3" t="s">
        <v>2062</v>
      </c>
      <c r="E1666" s="3"/>
      <c r="F1666" s="3"/>
      <c r="G1666" s="3"/>
      <c r="H1666" s="3" t="s">
        <v>1686</v>
      </c>
      <c r="I1666" s="4">
        <v>1</v>
      </c>
      <c r="J1666" s="3" t="s">
        <v>40</v>
      </c>
      <c r="K1666" s="7">
        <v>1240.3</v>
      </c>
      <c r="L1666" s="7">
        <f>K1666*1.16</f>
        <v>1438.748</v>
      </c>
      <c r="M1666" s="7">
        <f>I1666*K1666</f>
        <v>1240.3</v>
      </c>
      <c r="N1666" s="7">
        <f>I1666*L1666</f>
        <v>1438.748</v>
      </c>
      <c r="O1666" s="7">
        <v>2158.12</v>
      </c>
      <c r="P1666" s="5">
        <v>8632.48</v>
      </c>
      <c r="Q1666" s="5">
        <f>(O1666/L1666) - 1</f>
        <v>0.4999986099025</v>
      </c>
      <c r="R1666" s="7">
        <v>2014.25</v>
      </c>
      <c r="S1666" s="5">
        <v>8057</v>
      </c>
      <c r="T1666" s="5">
        <f>(Q1666/L1666) - 1</f>
        <v>-0.99965247659083</v>
      </c>
      <c r="U1666" s="7">
        <v>1870.37</v>
      </c>
      <c r="V1666" s="5">
        <v>7481.48</v>
      </c>
      <c r="W1666" s="5">
        <f>(S1666/L1666) - 1</f>
        <v>4.600007784546</v>
      </c>
      <c r="X1666" s="7">
        <v>1870.37</v>
      </c>
      <c r="Y1666" s="5">
        <v>7481.48</v>
      </c>
      <c r="Z1666" s="5">
        <f>ABS((U1666/L1666) - 1)</f>
        <v>0.299998331883</v>
      </c>
      <c r="AA1666" s="7">
        <v>1582.6228</v>
      </c>
      <c r="AB1666" s="6">
        <v>8632.48</v>
      </c>
      <c r="AC1666" s="6">
        <f>ABS((W1666/L1666) - 1)</f>
        <v>0.99680277033605</v>
      </c>
      <c r="AD1666" s="8" t="s">
        <v>39</v>
      </c>
      <c r="AE1666" t="s">
        <v>39</v>
      </c>
      <c r="AF1666"/>
    </row>
    <row r="1667" spans="1:32" customHeight="1" ht="30">
      <c r="A1667" s="9">
        <v>16485</v>
      </c>
      <c r="B1667" s="9" t="s">
        <v>2080</v>
      </c>
      <c r="C1667" s="9" t="s">
        <v>30</v>
      </c>
      <c r="D1667" s="9" t="s">
        <v>2081</v>
      </c>
      <c r="E1667" s="9"/>
      <c r="F1667" s="9"/>
      <c r="G1667" s="9"/>
      <c r="H1667" s="9" t="s">
        <v>1681</v>
      </c>
      <c r="I1667" s="10">
        <v>1</v>
      </c>
      <c r="J1667" s="9" t="s">
        <v>38</v>
      </c>
      <c r="K1667" s="12">
        <v>6493.36</v>
      </c>
      <c r="L1667" s="12">
        <f>K1667*1.16</f>
        <v>7532.2976</v>
      </c>
      <c r="M1667" s="12">
        <f>I1667*K1667</f>
        <v>6493.36</v>
      </c>
      <c r="N1667" s="12">
        <f>I1667*L1667</f>
        <v>7532.2976</v>
      </c>
      <c r="O1667" s="12">
        <v>11298.45</v>
      </c>
      <c r="P1667" s="11">
        <v>45193.8</v>
      </c>
      <c r="Q1667" s="11">
        <f>(O1667/L1667) - 1</f>
        <v>0.50000047794182</v>
      </c>
      <c r="R1667" s="12">
        <v>10545.22</v>
      </c>
      <c r="S1667" s="11">
        <v>42180.88</v>
      </c>
      <c r="T1667" s="11">
        <f>(Q1667/L1667) - 1</f>
        <v>-0.99993361912865</v>
      </c>
      <c r="U1667" s="12">
        <v>9791.99</v>
      </c>
      <c r="V1667" s="11">
        <v>39167.96</v>
      </c>
      <c r="W1667" s="11">
        <f>(S1667/L1667) - 1</f>
        <v>4.6000017843161</v>
      </c>
      <c r="X1667" s="12">
        <v>9038.76</v>
      </c>
      <c r="Y1667" s="11">
        <v>36155.04</v>
      </c>
      <c r="Z1667" s="11">
        <f>ABS((U1667/L1667) - 1)</f>
        <v>0.30000041421624</v>
      </c>
      <c r="AA1667" s="12">
        <v>8285.52736</v>
      </c>
      <c r="AB1667" s="6">
        <v>45193.8</v>
      </c>
      <c r="AC1667" s="6">
        <f>ABS((W1667/L1667) - 1)</f>
        <v>0.99938929633047</v>
      </c>
      <c r="AD1667" s="8" t="s">
        <v>39</v>
      </c>
      <c r="AE1667" t="s">
        <v>39</v>
      </c>
      <c r="AF1667"/>
    </row>
    <row r="1668" spans="1:32" customHeight="1" ht="30">
      <c r="A1668" s="3" t="s">
        <v>2082</v>
      </c>
      <c r="B1668" s="3" t="s">
        <v>2083</v>
      </c>
      <c r="C1668" s="3" t="s">
        <v>30</v>
      </c>
      <c r="D1668" s="3" t="s">
        <v>2081</v>
      </c>
      <c r="E1668" s="3"/>
      <c r="F1668" s="3"/>
      <c r="G1668" s="3"/>
      <c r="H1668" s="3" t="s">
        <v>79</v>
      </c>
      <c r="I1668" s="4">
        <v>1</v>
      </c>
      <c r="J1668" s="3" t="s">
        <v>63</v>
      </c>
      <c r="K1668" s="7">
        <v>1657.82</v>
      </c>
      <c r="L1668" s="7">
        <f>K1668*1.16</f>
        <v>1923.0712</v>
      </c>
      <c r="M1668" s="7">
        <f>I1668*K1668</f>
        <v>1657.82</v>
      </c>
      <c r="N1668" s="7">
        <f>I1668*L1668</f>
        <v>1923.0712</v>
      </c>
      <c r="O1668" s="7">
        <v>2884.62</v>
      </c>
      <c r="P1668" s="5">
        <v>11538.48</v>
      </c>
      <c r="Q1668" s="5">
        <f>(O1668/L1668) - 1</f>
        <v>0.50000686402043</v>
      </c>
      <c r="R1668" s="7">
        <v>2692.31</v>
      </c>
      <c r="S1668" s="5">
        <v>10769.24</v>
      </c>
      <c r="T1668" s="5">
        <f>(Q1668/L1668) - 1</f>
        <v>-0.99973999565694</v>
      </c>
      <c r="U1668" s="7">
        <v>2500</v>
      </c>
      <c r="V1668" s="5">
        <v>10000</v>
      </c>
      <c r="W1668" s="5">
        <f>(S1668/L1668) - 1</f>
        <v>4.6000214656639</v>
      </c>
      <c r="X1668" s="7">
        <v>2375</v>
      </c>
      <c r="Y1668" s="5">
        <v>9500</v>
      </c>
      <c r="Z1668" s="5">
        <f>ABS((U1668/L1668) - 1)</f>
        <v>0.30000386881151</v>
      </c>
      <c r="AA1668" s="7">
        <v>2115.37832</v>
      </c>
      <c r="AB1668" s="6">
        <v>11538.48</v>
      </c>
      <c r="AC1668" s="6">
        <f>ABS((W1668/L1668) - 1)</f>
        <v>0.99760798171921</v>
      </c>
      <c r="AD1668" s="8" t="s">
        <v>39</v>
      </c>
      <c r="AE1668" t="s">
        <v>39</v>
      </c>
      <c r="AF1668"/>
    </row>
    <row r="1669" spans="1:32" customHeight="1" ht="30">
      <c r="A1669" s="9" t="s">
        <v>2084</v>
      </c>
      <c r="B1669" s="9" t="s">
        <v>2085</v>
      </c>
      <c r="C1669" s="9" t="s">
        <v>30</v>
      </c>
      <c r="D1669" s="9" t="s">
        <v>2086</v>
      </c>
      <c r="E1669" s="9"/>
      <c r="F1669" s="9"/>
      <c r="G1669" s="9"/>
      <c r="H1669" s="9" t="s">
        <v>2087</v>
      </c>
      <c r="I1669" s="10">
        <v>1</v>
      </c>
      <c r="J1669" s="9" t="s">
        <v>40</v>
      </c>
      <c r="K1669" s="12">
        <v>1810.34</v>
      </c>
      <c r="L1669" s="12">
        <f>K1669*1.16</f>
        <v>2099.9944</v>
      </c>
      <c r="M1669" s="12">
        <f>I1669*K1669</f>
        <v>1810.34</v>
      </c>
      <c r="N1669" s="12">
        <f>I1669*L1669</f>
        <v>2099.9944</v>
      </c>
      <c r="O1669" s="12">
        <v>3569.99</v>
      </c>
      <c r="P1669" s="11">
        <v>14279.96</v>
      </c>
      <c r="Q1669" s="11">
        <f>(O1669/L1669) - 1</f>
        <v>0.69999977142796</v>
      </c>
      <c r="R1669" s="12">
        <v>3359.99</v>
      </c>
      <c r="S1669" s="11">
        <v>13439.96</v>
      </c>
      <c r="T1669" s="11">
        <f>(Q1669/L1669) - 1</f>
        <v>-0.99966666588662</v>
      </c>
      <c r="U1669" s="12">
        <v>3149.99</v>
      </c>
      <c r="V1669" s="11">
        <v>12599.96</v>
      </c>
      <c r="W1669" s="11">
        <f>(S1669/L1669) - 1</f>
        <v>5.3999980190423</v>
      </c>
      <c r="X1669" s="12">
        <v>2939.99</v>
      </c>
      <c r="Y1669" s="11">
        <v>11759.96</v>
      </c>
      <c r="Z1669" s="11">
        <f>ABS((U1669/L1669) - 1)</f>
        <v>0.49999923809321</v>
      </c>
      <c r="AA1669" s="12">
        <v>2309.99384</v>
      </c>
      <c r="AB1669" s="6">
        <v>14279.96</v>
      </c>
      <c r="AC1669" s="6">
        <f>ABS((W1669/L1669) - 1)</f>
        <v>0.99742856551473</v>
      </c>
      <c r="AD1669" s="8">
        <v>244</v>
      </c>
      <c r="AE1669" t="s">
        <v>2088</v>
      </c>
      <c r="AF1669"/>
    </row>
    <row r="1670" spans="1:32" customHeight="1" ht="30">
      <c r="A1670" s="3" t="s">
        <v>2084</v>
      </c>
      <c r="B1670" s="3" t="s">
        <v>2085</v>
      </c>
      <c r="C1670" s="3" t="s">
        <v>30</v>
      </c>
      <c r="D1670" s="3" t="s">
        <v>2086</v>
      </c>
      <c r="E1670" s="3"/>
      <c r="F1670" s="3"/>
      <c r="G1670" s="3"/>
      <c r="H1670" s="3" t="s">
        <v>2087</v>
      </c>
      <c r="I1670" s="4">
        <v>1</v>
      </c>
      <c r="J1670" s="3" t="s">
        <v>42</v>
      </c>
      <c r="K1670" s="7">
        <v>1810.34</v>
      </c>
      <c r="L1670" s="7">
        <f>K1670*1.16</f>
        <v>2099.9944</v>
      </c>
      <c r="M1670" s="7">
        <f>I1670*K1670</f>
        <v>1810.34</v>
      </c>
      <c r="N1670" s="7">
        <f>I1670*L1670</f>
        <v>2099.9944</v>
      </c>
      <c r="O1670" s="7">
        <v>3569.99</v>
      </c>
      <c r="P1670" s="5">
        <v>14279.96</v>
      </c>
      <c r="Q1670" s="5">
        <f>(O1670/L1670) - 1</f>
        <v>0.69999977142796</v>
      </c>
      <c r="R1670" s="7">
        <v>3359.99</v>
      </c>
      <c r="S1670" s="5">
        <v>13439.96</v>
      </c>
      <c r="T1670" s="5">
        <f>(Q1670/L1670) - 1</f>
        <v>-0.99966666588662</v>
      </c>
      <c r="U1670" s="7">
        <v>3149.99</v>
      </c>
      <c r="V1670" s="5">
        <v>12599.96</v>
      </c>
      <c r="W1670" s="5">
        <f>(S1670/L1670) - 1</f>
        <v>5.3999980190423</v>
      </c>
      <c r="X1670" s="7">
        <v>2939.99</v>
      </c>
      <c r="Y1670" s="5">
        <v>11759.96</v>
      </c>
      <c r="Z1670" s="5">
        <f>ABS((U1670/L1670) - 1)</f>
        <v>0.49999923809321</v>
      </c>
      <c r="AA1670" s="7">
        <v>2309.99384</v>
      </c>
      <c r="AB1670" s="6">
        <v>14279.96</v>
      </c>
      <c r="AC1670" s="6">
        <f>ABS((W1670/L1670) - 1)</f>
        <v>0.99742856551473</v>
      </c>
      <c r="AD1670" s="8">
        <v>244</v>
      </c>
      <c r="AE1670" t="s">
        <v>2088</v>
      </c>
      <c r="AF1670"/>
    </row>
    <row r="1671" spans="1:32" customHeight="1" ht="30">
      <c r="A1671" s="9">
        <v>20851</v>
      </c>
      <c r="B1671" s="9" t="s">
        <v>2089</v>
      </c>
      <c r="C1671" s="9" t="s">
        <v>30</v>
      </c>
      <c r="D1671" s="9" t="s">
        <v>2090</v>
      </c>
      <c r="E1671" s="9"/>
      <c r="F1671" s="9"/>
      <c r="G1671" s="9"/>
      <c r="H1671" s="9" t="s">
        <v>2091</v>
      </c>
      <c r="I1671" s="10">
        <v>5</v>
      </c>
      <c r="J1671" s="9" t="s">
        <v>42</v>
      </c>
      <c r="K1671" s="12">
        <v>17.72</v>
      </c>
      <c r="L1671" s="12">
        <f>K1671*1.16</f>
        <v>20.5552</v>
      </c>
      <c r="M1671" s="12">
        <f>I1671*K1671</f>
        <v>88.6</v>
      </c>
      <c r="N1671" s="12">
        <f>I1671*L1671</f>
        <v>102.776</v>
      </c>
      <c r="O1671" s="12">
        <v>0</v>
      </c>
      <c r="P1671" s="11">
        <v>0</v>
      </c>
      <c r="Q1671" s="11">
        <f>(O1671/L1671) - 1</f>
        <v>-1</v>
      </c>
      <c r="R1671" s="12">
        <v>0</v>
      </c>
      <c r="S1671" s="11">
        <v>0</v>
      </c>
      <c r="T1671" s="11">
        <f>(Q1671/L1671) - 1</f>
        <v>-1.0486494901533</v>
      </c>
      <c r="U1671" s="12">
        <v>0</v>
      </c>
      <c r="V1671" s="11">
        <v>0</v>
      </c>
      <c r="W1671" s="11">
        <f>(S1671/L1671) - 1</f>
        <v>-1</v>
      </c>
      <c r="X1671" s="12">
        <v>0</v>
      </c>
      <c r="Y1671" s="11">
        <v>0</v>
      </c>
      <c r="Z1671" s="11">
        <f>ABS((U1671/L1671) - 1)</f>
        <v>1</v>
      </c>
      <c r="AA1671" s="12">
        <v>22.61072</v>
      </c>
      <c r="AB1671" s="6">
        <v>0</v>
      </c>
      <c r="AC1671" s="6">
        <f>ABS((W1671/L1671) - 1)</f>
        <v>1.0486494901533</v>
      </c>
      <c r="AD1671" s="8">
        <v>151</v>
      </c>
      <c r="AE1671" t="s">
        <v>2092</v>
      </c>
      <c r="AF1671" t="s">
        <v>535</v>
      </c>
    </row>
    <row r="1672" spans="1:32" customHeight="1" ht="30">
      <c r="A1672" s="3" t="s">
        <v>2093</v>
      </c>
      <c r="B1672" s="3" t="s">
        <v>2094</v>
      </c>
      <c r="C1672" s="3" t="s">
        <v>30</v>
      </c>
      <c r="D1672" s="3" t="s">
        <v>2090</v>
      </c>
      <c r="E1672" s="3"/>
      <c r="F1672" s="3"/>
      <c r="G1672" s="3"/>
      <c r="H1672" s="3" t="s">
        <v>56</v>
      </c>
      <c r="I1672" s="4">
        <v>2</v>
      </c>
      <c r="J1672" s="3" t="s">
        <v>71</v>
      </c>
      <c r="K1672" s="7">
        <v>34.2</v>
      </c>
      <c r="L1672" s="7">
        <f>K1672*1.16</f>
        <v>39.672</v>
      </c>
      <c r="M1672" s="7">
        <f>I1672*K1672</f>
        <v>68.4</v>
      </c>
      <c r="N1672" s="7">
        <f>I1672*L1672</f>
        <v>79.344</v>
      </c>
      <c r="O1672" s="7">
        <v>500</v>
      </c>
      <c r="P1672" s="5">
        <v>2000</v>
      </c>
      <c r="Q1672" s="5">
        <f>(O1672/L1672) - 1</f>
        <v>11.603347449082</v>
      </c>
      <c r="R1672" s="7">
        <v>450</v>
      </c>
      <c r="S1672" s="5">
        <v>1800</v>
      </c>
      <c r="T1672" s="5">
        <f>(Q1672/L1672) - 1</f>
        <v>-0.70751796105358</v>
      </c>
      <c r="U1672" s="7">
        <v>400</v>
      </c>
      <c r="V1672" s="5">
        <v>1600</v>
      </c>
      <c r="W1672" s="5">
        <f>(S1672/L1672) - 1</f>
        <v>44.372050816697</v>
      </c>
      <c r="X1672" s="7">
        <v>350</v>
      </c>
      <c r="Y1672" s="5">
        <v>1400</v>
      </c>
      <c r="Z1672" s="5">
        <f>ABS((U1672/L1672) - 1)</f>
        <v>9.082677959266</v>
      </c>
      <c r="AA1672" s="7">
        <v>43.6392</v>
      </c>
      <c r="AB1672" s="6">
        <v>2000</v>
      </c>
      <c r="AC1672" s="6">
        <f>ABS((W1672/L1672) - 1)</f>
        <v>0.11847274694235</v>
      </c>
      <c r="AD1672" s="8" t="s">
        <v>39</v>
      </c>
      <c r="AE1672" t="s">
        <v>39</v>
      </c>
      <c r="AF1672"/>
    </row>
    <row r="1673" spans="1:32" customHeight="1" ht="30">
      <c r="A1673" s="9" t="s">
        <v>2095</v>
      </c>
      <c r="B1673" s="9" t="s">
        <v>2096</v>
      </c>
      <c r="C1673" s="9" t="s">
        <v>30</v>
      </c>
      <c r="D1673" s="9" t="s">
        <v>2090</v>
      </c>
      <c r="E1673" s="9"/>
      <c r="F1673" s="9"/>
      <c r="G1673" s="9"/>
      <c r="H1673" s="9" t="s">
        <v>56</v>
      </c>
      <c r="I1673" s="10">
        <v>1</v>
      </c>
      <c r="J1673" s="9" t="s">
        <v>38</v>
      </c>
      <c r="K1673" s="12">
        <v>22.2</v>
      </c>
      <c r="L1673" s="12">
        <f>K1673*1.16</f>
        <v>25.752</v>
      </c>
      <c r="M1673" s="12">
        <f>I1673*K1673</f>
        <v>22.2</v>
      </c>
      <c r="N1673" s="12">
        <f>I1673*L1673</f>
        <v>25.752</v>
      </c>
      <c r="O1673" s="12">
        <v>600</v>
      </c>
      <c r="P1673" s="11">
        <v>2400</v>
      </c>
      <c r="Q1673" s="11">
        <f>(O1673/L1673) - 1</f>
        <v>22.299161230196</v>
      </c>
      <c r="R1673" s="12">
        <v>550</v>
      </c>
      <c r="S1673" s="11">
        <v>2200</v>
      </c>
      <c r="T1673" s="11">
        <f>(Q1673/L1673) - 1</f>
        <v>-0.13408041199923</v>
      </c>
      <c r="U1673" s="12">
        <v>500</v>
      </c>
      <c r="V1673" s="11">
        <v>2000</v>
      </c>
      <c r="W1673" s="11">
        <f>(S1673/L1673) - 1</f>
        <v>84.430257844051</v>
      </c>
      <c r="X1673" s="12"/>
      <c r="Y1673" s="11">
        <v>0</v>
      </c>
      <c r="Z1673" s="11">
        <f>ABS((U1673/L1673) - 1)</f>
        <v>18.41596769183</v>
      </c>
      <c r="AA1673" s="12">
        <v>28.3272</v>
      </c>
      <c r="AB1673" s="6">
        <v>2400</v>
      </c>
      <c r="AC1673" s="6">
        <f>ABS((W1673/L1673) - 1)</f>
        <v>2.2785903170259</v>
      </c>
      <c r="AD1673" s="8" t="s">
        <v>39</v>
      </c>
      <c r="AE1673" t="s">
        <v>39</v>
      </c>
      <c r="AF1673" t="s">
        <v>73</v>
      </c>
    </row>
    <row r="1674" spans="1:32" customHeight="1" ht="30">
      <c r="A1674" s="3" t="s">
        <v>2097</v>
      </c>
      <c r="B1674" s="3" t="s">
        <v>2098</v>
      </c>
      <c r="C1674" s="3" t="s">
        <v>30</v>
      </c>
      <c r="D1674" s="3" t="s">
        <v>2090</v>
      </c>
      <c r="E1674" s="3"/>
      <c r="F1674" s="3"/>
      <c r="G1674" s="3"/>
      <c r="H1674" s="3" t="s">
        <v>56</v>
      </c>
      <c r="I1674" s="4">
        <v>1</v>
      </c>
      <c r="J1674" s="3" t="s">
        <v>89</v>
      </c>
      <c r="K1674" s="7">
        <v>41.5</v>
      </c>
      <c r="L1674" s="7">
        <f>K1674*1.16</f>
        <v>48.14</v>
      </c>
      <c r="M1674" s="7">
        <f>I1674*K1674</f>
        <v>41.5</v>
      </c>
      <c r="N1674" s="7">
        <f>I1674*L1674</f>
        <v>48.14</v>
      </c>
      <c r="O1674" s="7">
        <v>500</v>
      </c>
      <c r="P1674" s="5">
        <v>2000</v>
      </c>
      <c r="Q1674" s="5">
        <f>(O1674/L1674) - 1</f>
        <v>9.386373078521</v>
      </c>
      <c r="R1674" s="7">
        <v>450</v>
      </c>
      <c r="S1674" s="5">
        <v>1800</v>
      </c>
      <c r="T1674" s="5">
        <f>(Q1674/L1674) - 1</f>
        <v>-0.80501925470459</v>
      </c>
      <c r="U1674" s="7">
        <v>400</v>
      </c>
      <c r="V1674" s="5">
        <v>1600</v>
      </c>
      <c r="W1674" s="5">
        <f>(S1674/L1674) - 1</f>
        <v>36.390943082676</v>
      </c>
      <c r="X1674" s="7">
        <v>350</v>
      </c>
      <c r="Y1674" s="5">
        <v>1400</v>
      </c>
      <c r="Z1674" s="5">
        <f>ABS((U1674/L1674) - 1)</f>
        <v>7.3090984628168</v>
      </c>
      <c r="AA1674" s="7">
        <v>52.954</v>
      </c>
      <c r="AB1674" s="6">
        <v>2000</v>
      </c>
      <c r="AC1674" s="6">
        <f>ABS((W1674/L1674) - 1)</f>
        <v>0.24406017692822</v>
      </c>
      <c r="AD1674" s="8" t="s">
        <v>39</v>
      </c>
      <c r="AE1674" t="s">
        <v>39</v>
      </c>
      <c r="AF1674"/>
    </row>
    <row r="1675" spans="1:32" customHeight="1" ht="30">
      <c r="A1675" s="9" t="s">
        <v>2097</v>
      </c>
      <c r="B1675" s="9" t="s">
        <v>2098</v>
      </c>
      <c r="C1675" s="9" t="s">
        <v>30</v>
      </c>
      <c r="D1675" s="9" t="s">
        <v>2090</v>
      </c>
      <c r="E1675" s="9"/>
      <c r="F1675" s="9"/>
      <c r="G1675" s="9"/>
      <c r="H1675" s="9" t="s">
        <v>56</v>
      </c>
      <c r="I1675" s="10">
        <v>1</v>
      </c>
      <c r="J1675" s="9" t="s">
        <v>42</v>
      </c>
      <c r="K1675" s="12">
        <v>41.5</v>
      </c>
      <c r="L1675" s="12">
        <f>K1675*1.16</f>
        <v>48.14</v>
      </c>
      <c r="M1675" s="12">
        <f>I1675*K1675</f>
        <v>41.5</v>
      </c>
      <c r="N1675" s="12">
        <f>I1675*L1675</f>
        <v>48.14</v>
      </c>
      <c r="O1675" s="12">
        <v>500</v>
      </c>
      <c r="P1675" s="11">
        <v>2000</v>
      </c>
      <c r="Q1675" s="11">
        <f>(O1675/L1675) - 1</f>
        <v>9.386373078521</v>
      </c>
      <c r="R1675" s="12">
        <v>450</v>
      </c>
      <c r="S1675" s="11">
        <v>1800</v>
      </c>
      <c r="T1675" s="11">
        <f>(Q1675/L1675) - 1</f>
        <v>-0.80501925470459</v>
      </c>
      <c r="U1675" s="12">
        <v>400</v>
      </c>
      <c r="V1675" s="11">
        <v>1600</v>
      </c>
      <c r="W1675" s="11">
        <f>(S1675/L1675) - 1</f>
        <v>36.390943082676</v>
      </c>
      <c r="X1675" s="12">
        <v>350</v>
      </c>
      <c r="Y1675" s="11">
        <v>1400</v>
      </c>
      <c r="Z1675" s="11">
        <f>ABS((U1675/L1675) - 1)</f>
        <v>7.3090984628168</v>
      </c>
      <c r="AA1675" s="12">
        <v>52.954</v>
      </c>
      <c r="AB1675" s="6">
        <v>2000</v>
      </c>
      <c r="AC1675" s="6">
        <f>ABS((W1675/L1675) - 1)</f>
        <v>0.24406017692822</v>
      </c>
      <c r="AD1675" s="8" t="s">
        <v>39</v>
      </c>
      <c r="AE1675" t="s">
        <v>39</v>
      </c>
      <c r="AF1675"/>
    </row>
    <row r="1676" spans="1:32" customHeight="1" ht="30">
      <c r="A1676" s="3" t="s">
        <v>2097</v>
      </c>
      <c r="B1676" s="3" t="s">
        <v>2098</v>
      </c>
      <c r="C1676" s="3" t="s">
        <v>30</v>
      </c>
      <c r="D1676" s="3" t="s">
        <v>2090</v>
      </c>
      <c r="E1676" s="3"/>
      <c r="F1676" s="3"/>
      <c r="G1676" s="3"/>
      <c r="H1676" s="3" t="s">
        <v>56</v>
      </c>
      <c r="I1676" s="4">
        <v>1</v>
      </c>
      <c r="J1676" s="3" t="s">
        <v>71</v>
      </c>
      <c r="K1676" s="7">
        <v>41.5</v>
      </c>
      <c r="L1676" s="7">
        <f>K1676*1.16</f>
        <v>48.14</v>
      </c>
      <c r="M1676" s="7">
        <f>I1676*K1676</f>
        <v>41.5</v>
      </c>
      <c r="N1676" s="7">
        <f>I1676*L1676</f>
        <v>48.14</v>
      </c>
      <c r="O1676" s="7">
        <v>500</v>
      </c>
      <c r="P1676" s="5">
        <v>2000</v>
      </c>
      <c r="Q1676" s="5">
        <f>(O1676/L1676) - 1</f>
        <v>9.386373078521</v>
      </c>
      <c r="R1676" s="7">
        <v>450</v>
      </c>
      <c r="S1676" s="5">
        <v>1800</v>
      </c>
      <c r="T1676" s="5">
        <f>(Q1676/L1676) - 1</f>
        <v>-0.80501925470459</v>
      </c>
      <c r="U1676" s="7">
        <v>400</v>
      </c>
      <c r="V1676" s="5">
        <v>1600</v>
      </c>
      <c r="W1676" s="5">
        <f>(S1676/L1676) - 1</f>
        <v>36.390943082676</v>
      </c>
      <c r="X1676" s="7">
        <v>350</v>
      </c>
      <c r="Y1676" s="5">
        <v>1400</v>
      </c>
      <c r="Z1676" s="5">
        <f>ABS((U1676/L1676) - 1)</f>
        <v>7.3090984628168</v>
      </c>
      <c r="AA1676" s="7">
        <v>52.954</v>
      </c>
      <c r="AB1676" s="6">
        <v>2000</v>
      </c>
      <c r="AC1676" s="6">
        <f>ABS((W1676/L1676) - 1)</f>
        <v>0.24406017692822</v>
      </c>
      <c r="AD1676" s="8" t="s">
        <v>39</v>
      </c>
      <c r="AE1676" t="s">
        <v>39</v>
      </c>
      <c r="AF1676"/>
    </row>
    <row r="1677" spans="1:32" customHeight="1" ht="30">
      <c r="A1677" s="9" t="s">
        <v>2097</v>
      </c>
      <c r="B1677" s="9" t="s">
        <v>2098</v>
      </c>
      <c r="C1677" s="9" t="s">
        <v>30</v>
      </c>
      <c r="D1677" s="9" t="s">
        <v>2090</v>
      </c>
      <c r="E1677" s="9"/>
      <c r="F1677" s="9"/>
      <c r="G1677" s="9"/>
      <c r="H1677" s="9" t="s">
        <v>56</v>
      </c>
      <c r="I1677" s="10">
        <v>1</v>
      </c>
      <c r="J1677" s="9" t="s">
        <v>90</v>
      </c>
      <c r="K1677" s="12">
        <v>41.5</v>
      </c>
      <c r="L1677" s="12">
        <f>K1677*1.16</f>
        <v>48.14</v>
      </c>
      <c r="M1677" s="12">
        <f>I1677*K1677</f>
        <v>41.5</v>
      </c>
      <c r="N1677" s="12">
        <f>I1677*L1677</f>
        <v>48.14</v>
      </c>
      <c r="O1677" s="12">
        <v>500</v>
      </c>
      <c r="P1677" s="11">
        <v>2000</v>
      </c>
      <c r="Q1677" s="11">
        <f>(O1677/L1677) - 1</f>
        <v>9.386373078521</v>
      </c>
      <c r="R1677" s="12">
        <v>450</v>
      </c>
      <c r="S1677" s="11">
        <v>1800</v>
      </c>
      <c r="T1677" s="11">
        <f>(Q1677/L1677) - 1</f>
        <v>-0.80501925470459</v>
      </c>
      <c r="U1677" s="12">
        <v>400</v>
      </c>
      <c r="V1677" s="11">
        <v>1600</v>
      </c>
      <c r="W1677" s="11">
        <f>(S1677/L1677) - 1</f>
        <v>36.390943082676</v>
      </c>
      <c r="X1677" s="12">
        <v>350</v>
      </c>
      <c r="Y1677" s="11">
        <v>1400</v>
      </c>
      <c r="Z1677" s="11">
        <f>ABS((U1677/L1677) - 1)</f>
        <v>7.3090984628168</v>
      </c>
      <c r="AA1677" s="12">
        <v>52.954</v>
      </c>
      <c r="AB1677" s="6">
        <v>2000</v>
      </c>
      <c r="AC1677" s="6">
        <f>ABS((W1677/L1677) - 1)</f>
        <v>0.24406017692822</v>
      </c>
      <c r="AD1677" s="8" t="s">
        <v>39</v>
      </c>
      <c r="AE1677" t="s">
        <v>39</v>
      </c>
      <c r="AF1677"/>
    </row>
    <row r="1678" spans="1:32" customHeight="1" ht="30">
      <c r="A1678" s="3" t="s">
        <v>2099</v>
      </c>
      <c r="B1678" s="3" t="s">
        <v>2100</v>
      </c>
      <c r="C1678" s="3" t="s">
        <v>30</v>
      </c>
      <c r="D1678" s="3" t="s">
        <v>2090</v>
      </c>
      <c r="E1678" s="3"/>
      <c r="F1678" s="3"/>
      <c r="G1678" s="3"/>
      <c r="H1678" s="3" t="s">
        <v>56</v>
      </c>
      <c r="I1678" s="4">
        <v>1</v>
      </c>
      <c r="J1678" s="3" t="s">
        <v>38</v>
      </c>
      <c r="K1678" s="7">
        <v>16.98</v>
      </c>
      <c r="L1678" s="7">
        <f>K1678*1.16</f>
        <v>19.6968</v>
      </c>
      <c r="M1678" s="7">
        <f>I1678*K1678</f>
        <v>16.98</v>
      </c>
      <c r="N1678" s="7">
        <f>I1678*L1678</f>
        <v>19.6968</v>
      </c>
      <c r="O1678" s="7">
        <v>43.2</v>
      </c>
      <c r="P1678" s="5">
        <v>172.8</v>
      </c>
      <c r="Q1678" s="5">
        <f>(O1678/L1678) - 1</f>
        <v>1.1932496649202</v>
      </c>
      <c r="R1678" s="7">
        <v>41.04</v>
      </c>
      <c r="S1678" s="5">
        <v>164.16</v>
      </c>
      <c r="T1678" s="5">
        <f>(Q1678/L1678) - 1</f>
        <v>-0.9394191104687</v>
      </c>
      <c r="U1678" s="7">
        <v>38.88</v>
      </c>
      <c r="V1678" s="5">
        <v>155.52</v>
      </c>
      <c r="W1678" s="5">
        <f>(S1678/L1678) - 1</f>
        <v>7.3343487266967</v>
      </c>
      <c r="X1678" s="7">
        <v>36.72</v>
      </c>
      <c r="Y1678" s="5">
        <v>146.88</v>
      </c>
      <c r="Z1678" s="5">
        <f>ABS((U1678/L1678) - 1)</f>
        <v>0.97392469842817</v>
      </c>
      <c r="AA1678" s="7">
        <v>21.66648</v>
      </c>
      <c r="AB1678" s="6">
        <v>172.8</v>
      </c>
      <c r="AC1678" s="6">
        <f>ABS((W1678/L1678) - 1)</f>
        <v>0.62763754890659</v>
      </c>
      <c r="AD1678" s="8">
        <v>44</v>
      </c>
      <c r="AE1678" t="s">
        <v>172</v>
      </c>
      <c r="AF1678"/>
    </row>
    <row r="1679" spans="1:32" customHeight="1" ht="30">
      <c r="A1679" s="9" t="s">
        <v>2099</v>
      </c>
      <c r="B1679" s="9" t="s">
        <v>2100</v>
      </c>
      <c r="C1679" s="9" t="s">
        <v>30</v>
      </c>
      <c r="D1679" s="9" t="s">
        <v>2090</v>
      </c>
      <c r="E1679" s="9"/>
      <c r="F1679" s="9"/>
      <c r="G1679" s="9"/>
      <c r="H1679" s="9" t="s">
        <v>56</v>
      </c>
      <c r="I1679" s="10">
        <v>2</v>
      </c>
      <c r="J1679" s="9" t="s">
        <v>58</v>
      </c>
      <c r="K1679" s="12">
        <v>48.1</v>
      </c>
      <c r="L1679" s="12">
        <f>K1679*1.16</f>
        <v>55.796</v>
      </c>
      <c r="M1679" s="12">
        <f>I1679*K1679</f>
        <v>96.2</v>
      </c>
      <c r="N1679" s="12">
        <f>I1679*L1679</f>
        <v>111.592</v>
      </c>
      <c r="O1679" s="12">
        <v>43.2</v>
      </c>
      <c r="P1679" s="11">
        <v>172.8</v>
      </c>
      <c r="Q1679" s="11">
        <f>(O1679/L1679) - 1</f>
        <v>-0.22575094988888</v>
      </c>
      <c r="R1679" s="12">
        <v>41.04</v>
      </c>
      <c r="S1679" s="11">
        <v>164.16</v>
      </c>
      <c r="T1679" s="11">
        <f>(Q1679/L1679) - 1</f>
        <v>-1.0040460059841</v>
      </c>
      <c r="U1679" s="12">
        <v>38.88</v>
      </c>
      <c r="V1679" s="11">
        <v>155.52</v>
      </c>
      <c r="W1679" s="11">
        <f>(S1679/L1679) - 1</f>
        <v>1.9421463904223</v>
      </c>
      <c r="X1679" s="12">
        <v>36.72</v>
      </c>
      <c r="Y1679" s="11">
        <v>146.88</v>
      </c>
      <c r="Z1679" s="11">
        <f>ABS((U1679/L1679) - 1)</f>
        <v>0.30317585489999</v>
      </c>
      <c r="AA1679" s="12">
        <v>61.3756</v>
      </c>
      <c r="AB1679" s="6">
        <v>172.8</v>
      </c>
      <c r="AC1679" s="6">
        <f>ABS((W1679/L1679) - 1)</f>
        <v>0.96519201393608</v>
      </c>
      <c r="AD1679" s="8">
        <v>44</v>
      </c>
      <c r="AE1679" t="s">
        <v>172</v>
      </c>
      <c r="AF1679" t="s">
        <v>535</v>
      </c>
    </row>
    <row r="1680" spans="1:32" customHeight="1" ht="30">
      <c r="A1680" s="3" t="s">
        <v>2099</v>
      </c>
      <c r="B1680" s="3" t="s">
        <v>2100</v>
      </c>
      <c r="C1680" s="3" t="s">
        <v>30</v>
      </c>
      <c r="D1680" s="3" t="s">
        <v>2090</v>
      </c>
      <c r="E1680" s="3"/>
      <c r="F1680" s="3"/>
      <c r="G1680" s="3"/>
      <c r="H1680" s="3" t="s">
        <v>56</v>
      </c>
      <c r="I1680" s="4">
        <v>5</v>
      </c>
      <c r="J1680" s="3" t="s">
        <v>42</v>
      </c>
      <c r="K1680" s="7">
        <v>18.62</v>
      </c>
      <c r="L1680" s="7">
        <f>K1680*1.16</f>
        <v>21.5992</v>
      </c>
      <c r="M1680" s="7">
        <f>I1680*K1680</f>
        <v>93.1</v>
      </c>
      <c r="N1680" s="7">
        <f>I1680*L1680</f>
        <v>107.996</v>
      </c>
      <c r="O1680" s="7">
        <v>43.2</v>
      </c>
      <c r="P1680" s="5">
        <v>172.8</v>
      </c>
      <c r="Q1680" s="5">
        <f>(O1680/L1680) - 1</f>
        <v>1.0000740768177</v>
      </c>
      <c r="R1680" s="7">
        <v>41.04</v>
      </c>
      <c r="S1680" s="5">
        <v>164.16</v>
      </c>
      <c r="T1680" s="5">
        <f>(Q1680/L1680) - 1</f>
        <v>-0.95369855935323</v>
      </c>
      <c r="U1680" s="7">
        <v>38.88</v>
      </c>
      <c r="V1680" s="5">
        <v>155.52</v>
      </c>
      <c r="W1680" s="5">
        <f>(S1680/L1680) - 1</f>
        <v>6.6002814919071</v>
      </c>
      <c r="X1680" s="7">
        <v>36.72</v>
      </c>
      <c r="Y1680" s="5">
        <v>146.88</v>
      </c>
      <c r="Z1680" s="5">
        <f>ABS((U1680/L1680) - 1)</f>
        <v>0.80006666913589</v>
      </c>
      <c r="AA1680" s="7">
        <v>23.75912</v>
      </c>
      <c r="AB1680" s="6">
        <v>172.8</v>
      </c>
      <c r="AC1680" s="6">
        <f>ABS((W1680/L1680) - 1)</f>
        <v>0.69442009463744</v>
      </c>
      <c r="AD1680" s="8">
        <v>44</v>
      </c>
      <c r="AE1680" t="s">
        <v>172</v>
      </c>
      <c r="AF1680"/>
    </row>
    <row r="1681" spans="1:32" customHeight="1" ht="30">
      <c r="A1681" s="9" t="s">
        <v>2099</v>
      </c>
      <c r="B1681" s="9" t="s">
        <v>2100</v>
      </c>
      <c r="C1681" s="9" t="s">
        <v>30</v>
      </c>
      <c r="D1681" s="9" t="s">
        <v>2090</v>
      </c>
      <c r="E1681" s="9"/>
      <c r="F1681" s="9"/>
      <c r="G1681" s="9"/>
      <c r="H1681" s="9" t="s">
        <v>56</v>
      </c>
      <c r="I1681" s="10">
        <v>1</v>
      </c>
      <c r="J1681" s="9" t="s">
        <v>71</v>
      </c>
      <c r="K1681" s="12">
        <v>16.98</v>
      </c>
      <c r="L1681" s="12">
        <f>K1681*1.16</f>
        <v>19.6968</v>
      </c>
      <c r="M1681" s="12">
        <f>I1681*K1681</f>
        <v>16.98</v>
      </c>
      <c r="N1681" s="12">
        <f>I1681*L1681</f>
        <v>19.6968</v>
      </c>
      <c r="O1681" s="12">
        <v>43.2</v>
      </c>
      <c r="P1681" s="11">
        <v>172.8</v>
      </c>
      <c r="Q1681" s="11">
        <f>(O1681/L1681) - 1</f>
        <v>1.1932496649202</v>
      </c>
      <c r="R1681" s="12">
        <v>41.04</v>
      </c>
      <c r="S1681" s="11">
        <v>164.16</v>
      </c>
      <c r="T1681" s="11">
        <f>(Q1681/L1681) - 1</f>
        <v>-0.9394191104687</v>
      </c>
      <c r="U1681" s="12">
        <v>38.88</v>
      </c>
      <c r="V1681" s="11">
        <v>155.52</v>
      </c>
      <c r="W1681" s="11">
        <f>(S1681/L1681) - 1</f>
        <v>7.3343487266967</v>
      </c>
      <c r="X1681" s="12">
        <v>36.72</v>
      </c>
      <c r="Y1681" s="11">
        <v>146.88</v>
      </c>
      <c r="Z1681" s="11">
        <f>ABS((U1681/L1681) - 1)</f>
        <v>0.97392469842817</v>
      </c>
      <c r="AA1681" s="12">
        <v>21.66648</v>
      </c>
      <c r="AB1681" s="6">
        <v>172.8</v>
      </c>
      <c r="AC1681" s="6">
        <f>ABS((W1681/L1681) - 1)</f>
        <v>0.62763754890659</v>
      </c>
      <c r="AD1681" s="8">
        <v>44</v>
      </c>
      <c r="AE1681" t="s">
        <v>172</v>
      </c>
      <c r="AF1681"/>
    </row>
    <row r="1682" spans="1:32" customHeight="1" ht="30">
      <c r="A1682" s="3" t="s">
        <v>2101</v>
      </c>
      <c r="B1682" s="3" t="s">
        <v>2102</v>
      </c>
      <c r="C1682" s="3" t="s">
        <v>30</v>
      </c>
      <c r="D1682" s="3" t="s">
        <v>2090</v>
      </c>
      <c r="E1682" s="3"/>
      <c r="F1682" s="3"/>
      <c r="G1682" s="3"/>
      <c r="H1682" s="3" t="s">
        <v>56</v>
      </c>
      <c r="I1682" s="4">
        <v>1</v>
      </c>
      <c r="J1682" s="3" t="s">
        <v>38</v>
      </c>
      <c r="K1682" s="7">
        <v>17.2</v>
      </c>
      <c r="L1682" s="7">
        <f>K1682*1.16</f>
        <v>19.952</v>
      </c>
      <c r="M1682" s="7">
        <f>I1682*K1682</f>
        <v>17.2</v>
      </c>
      <c r="N1682" s="7">
        <f>I1682*L1682</f>
        <v>19.952</v>
      </c>
      <c r="O1682" s="7">
        <v>500</v>
      </c>
      <c r="P1682" s="5">
        <v>2000</v>
      </c>
      <c r="Q1682" s="5">
        <f>(O1682/L1682) - 1</f>
        <v>24.060144346431</v>
      </c>
      <c r="R1682" s="7">
        <v>450</v>
      </c>
      <c r="S1682" s="5">
        <v>1800</v>
      </c>
      <c r="T1682" s="5">
        <f>(Q1682/L1682) - 1</f>
        <v>0.2059013806351</v>
      </c>
      <c r="U1682" s="7">
        <v>400</v>
      </c>
      <c r="V1682" s="5">
        <v>1600</v>
      </c>
      <c r="W1682" s="5">
        <f>(S1682/L1682) - 1</f>
        <v>89.216519647153</v>
      </c>
      <c r="X1682" s="7">
        <v>350</v>
      </c>
      <c r="Y1682" s="5">
        <v>1400</v>
      </c>
      <c r="Z1682" s="5">
        <f>ABS((U1682/L1682) - 1)</f>
        <v>19.048115477145</v>
      </c>
      <c r="AA1682" s="7">
        <v>21.9472</v>
      </c>
      <c r="AB1682" s="6">
        <v>2000</v>
      </c>
      <c r="AC1682" s="6">
        <f>ABS((W1682/L1682) - 1)</f>
        <v>3.4715577208878</v>
      </c>
      <c r="AD1682" s="8" t="s">
        <v>39</v>
      </c>
      <c r="AE1682" t="s">
        <v>39</v>
      </c>
      <c r="AF1682"/>
    </row>
    <row r="1683" spans="1:32" customHeight="1" ht="30">
      <c r="A1683" s="9" t="s">
        <v>2101</v>
      </c>
      <c r="B1683" s="9" t="s">
        <v>2102</v>
      </c>
      <c r="C1683" s="9" t="s">
        <v>30</v>
      </c>
      <c r="D1683" s="9" t="s">
        <v>2090</v>
      </c>
      <c r="E1683" s="9"/>
      <c r="F1683" s="9"/>
      <c r="G1683" s="9"/>
      <c r="H1683" s="9" t="s">
        <v>56</v>
      </c>
      <c r="I1683" s="10">
        <v>2</v>
      </c>
      <c r="J1683" s="9" t="s">
        <v>71</v>
      </c>
      <c r="K1683" s="12">
        <v>17.2</v>
      </c>
      <c r="L1683" s="12">
        <f>K1683*1.16</f>
        <v>19.952</v>
      </c>
      <c r="M1683" s="12">
        <f>I1683*K1683</f>
        <v>34.4</v>
      </c>
      <c r="N1683" s="12">
        <f>I1683*L1683</f>
        <v>39.904</v>
      </c>
      <c r="O1683" s="12">
        <v>500</v>
      </c>
      <c r="P1683" s="11">
        <v>2000</v>
      </c>
      <c r="Q1683" s="11">
        <f>(O1683/L1683) - 1</f>
        <v>24.060144346431</v>
      </c>
      <c r="R1683" s="12">
        <v>450</v>
      </c>
      <c r="S1683" s="11">
        <v>1800</v>
      </c>
      <c r="T1683" s="11">
        <f>(Q1683/L1683) - 1</f>
        <v>0.2059013806351</v>
      </c>
      <c r="U1683" s="12">
        <v>400</v>
      </c>
      <c r="V1683" s="11">
        <v>1600</v>
      </c>
      <c r="W1683" s="11">
        <f>(S1683/L1683) - 1</f>
        <v>89.216519647153</v>
      </c>
      <c r="X1683" s="12">
        <v>350</v>
      </c>
      <c r="Y1683" s="11">
        <v>1400</v>
      </c>
      <c r="Z1683" s="11">
        <f>ABS((U1683/L1683) - 1)</f>
        <v>19.048115477145</v>
      </c>
      <c r="AA1683" s="12">
        <v>21.9472</v>
      </c>
      <c r="AB1683" s="6">
        <v>2000</v>
      </c>
      <c r="AC1683" s="6">
        <f>ABS((W1683/L1683) - 1)</f>
        <v>3.4715577208878</v>
      </c>
      <c r="AD1683" s="8" t="s">
        <v>39</v>
      </c>
      <c r="AE1683" t="s">
        <v>39</v>
      </c>
      <c r="AF1683"/>
    </row>
    <row r="1684" spans="1:32" customHeight="1" ht="30">
      <c r="A1684" s="3">
        <v>1199992305</v>
      </c>
      <c r="B1684" s="3" t="s">
        <v>2103</v>
      </c>
      <c r="C1684" s="3" t="s">
        <v>30</v>
      </c>
      <c r="D1684" s="3" t="s">
        <v>2104</v>
      </c>
      <c r="E1684" s="3"/>
      <c r="F1684" s="3"/>
      <c r="G1684" s="3"/>
      <c r="H1684" s="3" t="s">
        <v>2105</v>
      </c>
      <c r="I1684" s="4">
        <v>1</v>
      </c>
      <c r="J1684" s="3" t="s">
        <v>40</v>
      </c>
      <c r="K1684" s="7">
        <v>132.62</v>
      </c>
      <c r="L1684" s="7">
        <f>K1684*1.16</f>
        <v>153.8392</v>
      </c>
      <c r="M1684" s="7">
        <f>I1684*K1684</f>
        <v>132.62</v>
      </c>
      <c r="N1684" s="7">
        <f>I1684*L1684</f>
        <v>153.8392</v>
      </c>
      <c r="O1684" s="7">
        <v>261.53</v>
      </c>
      <c r="P1684" s="5">
        <v>1046.12</v>
      </c>
      <c r="Q1684" s="5">
        <f>(O1684/L1684) - 1</f>
        <v>0.70002184098721</v>
      </c>
      <c r="R1684" s="7">
        <v>246.14</v>
      </c>
      <c r="S1684" s="5">
        <v>984.56</v>
      </c>
      <c r="T1684" s="5">
        <f>(Q1684/L1684) - 1</f>
        <v>-0.99544965235787</v>
      </c>
      <c r="U1684" s="7">
        <v>199.99</v>
      </c>
      <c r="V1684" s="5">
        <v>799.96</v>
      </c>
      <c r="W1684" s="5">
        <f>(S1684/L1684) - 1</f>
        <v>5.3999292768033</v>
      </c>
      <c r="X1684" s="7">
        <v>189.99</v>
      </c>
      <c r="Y1684" s="5">
        <v>759.96</v>
      </c>
      <c r="Z1684" s="5">
        <f>ABS((U1684/L1684) - 1)</f>
        <v>0.29999375971794</v>
      </c>
      <c r="AA1684" s="7">
        <v>169.22312</v>
      </c>
      <c r="AB1684" s="6">
        <v>1046.12</v>
      </c>
      <c r="AC1684" s="6">
        <f>ABS((W1684/L1684) - 1)</f>
        <v>0.96489887312984</v>
      </c>
      <c r="AD1684" s="8" t="s">
        <v>39</v>
      </c>
      <c r="AE1684" t="s">
        <v>39</v>
      </c>
      <c r="AF1684"/>
    </row>
    <row r="1685" spans="1:32" customHeight="1" ht="30">
      <c r="A1685" s="9" t="s">
        <v>2106</v>
      </c>
      <c r="B1685" s="9" t="s">
        <v>2107</v>
      </c>
      <c r="C1685" s="9" t="s">
        <v>30</v>
      </c>
      <c r="D1685" s="9" t="s">
        <v>2104</v>
      </c>
      <c r="E1685" s="9"/>
      <c r="F1685" s="9"/>
      <c r="G1685" s="9"/>
      <c r="H1685" s="9" t="s">
        <v>56</v>
      </c>
      <c r="I1685" s="10">
        <v>1</v>
      </c>
      <c r="J1685" s="9" t="s">
        <v>40</v>
      </c>
      <c r="K1685" s="12">
        <v>26.72</v>
      </c>
      <c r="L1685" s="12">
        <f>K1685*1.16</f>
        <v>30.9952</v>
      </c>
      <c r="M1685" s="12">
        <f>I1685*K1685</f>
        <v>26.72</v>
      </c>
      <c r="N1685" s="12">
        <f>I1685*L1685</f>
        <v>30.9952</v>
      </c>
      <c r="O1685" s="12">
        <v>90</v>
      </c>
      <c r="P1685" s="11">
        <v>360</v>
      </c>
      <c r="Q1685" s="11">
        <f>(O1685/L1685) - 1</f>
        <v>1.9036754078051</v>
      </c>
      <c r="R1685" s="12">
        <v>80</v>
      </c>
      <c r="S1685" s="11">
        <v>320</v>
      </c>
      <c r="T1685" s="11">
        <f>(Q1685/L1685) - 1</f>
        <v>-0.93858160593237</v>
      </c>
      <c r="U1685" s="12">
        <v>65</v>
      </c>
      <c r="V1685" s="11">
        <v>260</v>
      </c>
      <c r="W1685" s="11">
        <f>(S1685/L1685) - 1</f>
        <v>9.3241792277514</v>
      </c>
      <c r="X1685" s="12">
        <v>50</v>
      </c>
      <c r="Y1685" s="11">
        <v>200</v>
      </c>
      <c r="Z1685" s="11">
        <f>ABS((U1685/L1685) - 1)</f>
        <v>1.097098905637</v>
      </c>
      <c r="AA1685" s="12">
        <v>34.09472</v>
      </c>
      <c r="AB1685" s="6">
        <v>360</v>
      </c>
      <c r="AC1685" s="6">
        <f>ABS((W1685/L1685) - 1)</f>
        <v>0.69917344531568</v>
      </c>
      <c r="AD1685" s="8">
        <v>783</v>
      </c>
      <c r="AE1685" t="s">
        <v>57</v>
      </c>
      <c r="AF1685"/>
    </row>
    <row r="1686" spans="1:32" customHeight="1" ht="30">
      <c r="A1686" s="3" t="s">
        <v>2108</v>
      </c>
      <c r="B1686" s="3" t="s">
        <v>2109</v>
      </c>
      <c r="C1686" s="3" t="s">
        <v>30</v>
      </c>
      <c r="D1686" s="3" t="s">
        <v>2104</v>
      </c>
      <c r="E1686" s="3"/>
      <c r="F1686" s="3"/>
      <c r="G1686" s="3"/>
      <c r="H1686" s="3" t="s">
        <v>56</v>
      </c>
      <c r="I1686" s="4">
        <v>1</v>
      </c>
      <c r="J1686" s="3" t="s">
        <v>38</v>
      </c>
      <c r="K1686" s="7">
        <v>7.33</v>
      </c>
      <c r="L1686" s="7">
        <f>K1686*1.16</f>
        <v>8.5028</v>
      </c>
      <c r="M1686" s="7">
        <f>I1686*K1686</f>
        <v>7.33</v>
      </c>
      <c r="N1686" s="7">
        <f>I1686*L1686</f>
        <v>8.5028</v>
      </c>
      <c r="O1686" s="7">
        <v>42.51</v>
      </c>
      <c r="P1686" s="5">
        <v>170.04</v>
      </c>
      <c r="Q1686" s="5">
        <f>(O1686/L1686) - 1</f>
        <v>3.999529566731</v>
      </c>
      <c r="R1686" s="7">
        <v>34.01</v>
      </c>
      <c r="S1686" s="5">
        <v>136.04</v>
      </c>
      <c r="T1686" s="5">
        <f>(Q1686/L1686) - 1</f>
        <v>-0.52962205782437</v>
      </c>
      <c r="U1686" s="7">
        <v>29.76</v>
      </c>
      <c r="V1686" s="5">
        <v>119.04</v>
      </c>
      <c r="W1686" s="5">
        <f>(S1686/L1686) - 1</f>
        <v>14.999435480077</v>
      </c>
      <c r="X1686" s="7">
        <v>28.27</v>
      </c>
      <c r="Y1686" s="5">
        <v>113.08</v>
      </c>
      <c r="Z1686" s="5">
        <f>ABS((U1686/L1686) - 1)</f>
        <v>2.5000235216635</v>
      </c>
      <c r="AA1686" s="7">
        <v>9.35308</v>
      </c>
      <c r="AB1686" s="6">
        <v>170.04</v>
      </c>
      <c r="AC1686" s="6">
        <f>ABS((W1686/L1686) - 1)</f>
        <v>0.76405836666476</v>
      </c>
      <c r="AD1686" s="8">
        <v>783</v>
      </c>
      <c r="AE1686" t="s">
        <v>57</v>
      </c>
      <c r="AF1686"/>
    </row>
    <row r="1687" spans="1:32" customHeight="1" ht="30">
      <c r="A1687" s="9" t="s">
        <v>2108</v>
      </c>
      <c r="B1687" s="9" t="s">
        <v>2109</v>
      </c>
      <c r="C1687" s="9" t="s">
        <v>30</v>
      </c>
      <c r="D1687" s="9" t="s">
        <v>2104</v>
      </c>
      <c r="E1687" s="9"/>
      <c r="F1687" s="9"/>
      <c r="G1687" s="9"/>
      <c r="H1687" s="9" t="s">
        <v>56</v>
      </c>
      <c r="I1687" s="10">
        <v>4</v>
      </c>
      <c r="J1687" s="9" t="s">
        <v>40</v>
      </c>
      <c r="K1687" s="12">
        <v>7.33</v>
      </c>
      <c r="L1687" s="12">
        <f>K1687*1.16</f>
        <v>8.5028</v>
      </c>
      <c r="M1687" s="12">
        <f>I1687*K1687</f>
        <v>29.32</v>
      </c>
      <c r="N1687" s="12">
        <f>I1687*L1687</f>
        <v>34.0112</v>
      </c>
      <c r="O1687" s="12">
        <v>42.51</v>
      </c>
      <c r="P1687" s="11">
        <v>170.04</v>
      </c>
      <c r="Q1687" s="11">
        <f>(O1687/L1687) - 1</f>
        <v>3.999529566731</v>
      </c>
      <c r="R1687" s="12">
        <v>34.01</v>
      </c>
      <c r="S1687" s="11">
        <v>136.04</v>
      </c>
      <c r="T1687" s="11">
        <f>(Q1687/L1687) - 1</f>
        <v>-0.52962205782437</v>
      </c>
      <c r="U1687" s="12">
        <v>29.76</v>
      </c>
      <c r="V1687" s="11">
        <v>119.04</v>
      </c>
      <c r="W1687" s="11">
        <f>(S1687/L1687) - 1</f>
        <v>14.999435480077</v>
      </c>
      <c r="X1687" s="12">
        <v>28.27</v>
      </c>
      <c r="Y1687" s="11">
        <v>113.08</v>
      </c>
      <c r="Z1687" s="11">
        <f>ABS((U1687/L1687) - 1)</f>
        <v>2.5000235216635</v>
      </c>
      <c r="AA1687" s="12">
        <v>9.35308</v>
      </c>
      <c r="AB1687" s="6">
        <v>170.04</v>
      </c>
      <c r="AC1687" s="6">
        <f>ABS((W1687/L1687) - 1)</f>
        <v>0.76405836666476</v>
      </c>
      <c r="AD1687" s="8">
        <v>783</v>
      </c>
      <c r="AE1687" t="s">
        <v>57</v>
      </c>
      <c r="AF1687"/>
    </row>
    <row r="1688" spans="1:32" customHeight="1" ht="30">
      <c r="A1688" s="3" t="s">
        <v>2108</v>
      </c>
      <c r="B1688" s="3" t="s">
        <v>2109</v>
      </c>
      <c r="C1688" s="3" t="s">
        <v>30</v>
      </c>
      <c r="D1688" s="3" t="s">
        <v>2104</v>
      </c>
      <c r="E1688" s="3"/>
      <c r="F1688" s="3"/>
      <c r="G1688" s="3"/>
      <c r="H1688" s="3" t="s">
        <v>56</v>
      </c>
      <c r="I1688" s="4">
        <v>1</v>
      </c>
      <c r="J1688" s="3" t="s">
        <v>58</v>
      </c>
      <c r="K1688" s="7">
        <v>7.33</v>
      </c>
      <c r="L1688" s="7">
        <f>K1688*1.16</f>
        <v>8.5028</v>
      </c>
      <c r="M1688" s="7">
        <f>I1688*K1688</f>
        <v>7.33</v>
      </c>
      <c r="N1688" s="7">
        <f>I1688*L1688</f>
        <v>8.5028</v>
      </c>
      <c r="O1688" s="7">
        <v>42.51</v>
      </c>
      <c r="P1688" s="5">
        <v>170.04</v>
      </c>
      <c r="Q1688" s="5">
        <f>(O1688/L1688) - 1</f>
        <v>3.999529566731</v>
      </c>
      <c r="R1688" s="7">
        <v>34.01</v>
      </c>
      <c r="S1688" s="5">
        <v>136.04</v>
      </c>
      <c r="T1688" s="5">
        <f>(Q1688/L1688) - 1</f>
        <v>-0.52962205782437</v>
      </c>
      <c r="U1688" s="7">
        <v>29.76</v>
      </c>
      <c r="V1688" s="5">
        <v>119.04</v>
      </c>
      <c r="W1688" s="5">
        <f>(S1688/L1688) - 1</f>
        <v>14.999435480077</v>
      </c>
      <c r="X1688" s="7">
        <v>28.27</v>
      </c>
      <c r="Y1688" s="5">
        <v>113.08</v>
      </c>
      <c r="Z1688" s="5">
        <f>ABS((U1688/L1688) - 1)</f>
        <v>2.5000235216635</v>
      </c>
      <c r="AA1688" s="7">
        <v>9.35308</v>
      </c>
      <c r="AB1688" s="6">
        <v>170.04</v>
      </c>
      <c r="AC1688" s="6">
        <f>ABS((W1688/L1688) - 1)</f>
        <v>0.76405836666476</v>
      </c>
      <c r="AD1688" s="8">
        <v>783</v>
      </c>
      <c r="AE1688" t="s">
        <v>57</v>
      </c>
      <c r="AF1688"/>
    </row>
    <row r="1689" spans="1:32" customHeight="1" ht="30">
      <c r="A1689" s="9" t="s">
        <v>2108</v>
      </c>
      <c r="B1689" s="9" t="s">
        <v>2109</v>
      </c>
      <c r="C1689" s="9" t="s">
        <v>30</v>
      </c>
      <c r="D1689" s="9" t="s">
        <v>2104</v>
      </c>
      <c r="E1689" s="9"/>
      <c r="F1689" s="9"/>
      <c r="G1689" s="9"/>
      <c r="H1689" s="9" t="s">
        <v>56</v>
      </c>
      <c r="I1689" s="10">
        <v>1</v>
      </c>
      <c r="J1689" s="9" t="s">
        <v>89</v>
      </c>
      <c r="K1689" s="12">
        <v>7.33</v>
      </c>
      <c r="L1689" s="12">
        <f>K1689*1.16</f>
        <v>8.5028</v>
      </c>
      <c r="M1689" s="12">
        <f>I1689*K1689</f>
        <v>7.33</v>
      </c>
      <c r="N1689" s="12">
        <f>I1689*L1689</f>
        <v>8.5028</v>
      </c>
      <c r="O1689" s="12">
        <v>42.51</v>
      </c>
      <c r="P1689" s="11">
        <v>170.04</v>
      </c>
      <c r="Q1689" s="11">
        <f>(O1689/L1689) - 1</f>
        <v>3.999529566731</v>
      </c>
      <c r="R1689" s="12">
        <v>34.01</v>
      </c>
      <c r="S1689" s="11">
        <v>136.04</v>
      </c>
      <c r="T1689" s="11">
        <f>(Q1689/L1689) - 1</f>
        <v>-0.52962205782437</v>
      </c>
      <c r="U1689" s="12">
        <v>29.76</v>
      </c>
      <c r="V1689" s="11">
        <v>119.04</v>
      </c>
      <c r="W1689" s="11">
        <f>(S1689/L1689) - 1</f>
        <v>14.999435480077</v>
      </c>
      <c r="X1689" s="12">
        <v>28.27</v>
      </c>
      <c r="Y1689" s="11">
        <v>113.08</v>
      </c>
      <c r="Z1689" s="11">
        <f>ABS((U1689/L1689) - 1)</f>
        <v>2.5000235216635</v>
      </c>
      <c r="AA1689" s="12">
        <v>9.35308</v>
      </c>
      <c r="AB1689" s="6">
        <v>170.04</v>
      </c>
      <c r="AC1689" s="6">
        <f>ABS((W1689/L1689) - 1)</f>
        <v>0.76405836666476</v>
      </c>
      <c r="AD1689" s="8">
        <v>783</v>
      </c>
      <c r="AE1689" t="s">
        <v>57</v>
      </c>
      <c r="AF1689"/>
    </row>
    <row r="1690" spans="1:32" customHeight="1" ht="30">
      <c r="A1690" s="3" t="s">
        <v>2110</v>
      </c>
      <c r="B1690" s="3" t="s">
        <v>2111</v>
      </c>
      <c r="C1690" s="3" t="s">
        <v>30</v>
      </c>
      <c r="D1690" s="3" t="s">
        <v>2104</v>
      </c>
      <c r="E1690" s="3"/>
      <c r="F1690" s="3"/>
      <c r="G1690" s="3"/>
      <c r="H1690" s="3" t="s">
        <v>2105</v>
      </c>
      <c r="I1690" s="4">
        <v>1</v>
      </c>
      <c r="J1690" s="3" t="s">
        <v>89</v>
      </c>
      <c r="K1690" s="7">
        <v>165.78</v>
      </c>
      <c r="L1690" s="7">
        <f>K1690*1.16</f>
        <v>192.3048</v>
      </c>
      <c r="M1690" s="7">
        <f>I1690*K1690</f>
        <v>165.78</v>
      </c>
      <c r="N1690" s="7">
        <f>I1690*L1690</f>
        <v>192.3048</v>
      </c>
      <c r="O1690" s="7">
        <v>326.92</v>
      </c>
      <c r="P1690" s="5">
        <v>1307.68</v>
      </c>
      <c r="Q1690" s="5">
        <f>(O1690/L1690) - 1</f>
        <v>0.7000095681439</v>
      </c>
      <c r="R1690" s="7">
        <v>307.69</v>
      </c>
      <c r="S1690" s="5">
        <v>1230.76</v>
      </c>
      <c r="T1690" s="5">
        <f>(Q1690/L1690) - 1</f>
        <v>-0.99635989549848</v>
      </c>
      <c r="U1690" s="7">
        <v>250</v>
      </c>
      <c r="V1690" s="5">
        <v>1000</v>
      </c>
      <c r="W1690" s="5">
        <f>(S1690/L1690) - 1</f>
        <v>5.4000482567258</v>
      </c>
      <c r="X1690" s="7">
        <v>237.5</v>
      </c>
      <c r="Y1690" s="5">
        <v>950</v>
      </c>
      <c r="Z1690" s="5">
        <f>ABS((U1690/L1690) - 1)</f>
        <v>0.30001955229407</v>
      </c>
      <c r="AA1690" s="7">
        <v>211.53528</v>
      </c>
      <c r="AB1690" s="6">
        <v>1307.68</v>
      </c>
      <c r="AC1690" s="6">
        <f>ABS((W1690/L1690) - 1)</f>
        <v>0.9719193267317</v>
      </c>
      <c r="AD1690" s="8" t="s">
        <v>39</v>
      </c>
      <c r="AE1690" t="s">
        <v>39</v>
      </c>
      <c r="AF1690"/>
    </row>
    <row r="1691" spans="1:32" customHeight="1" ht="30">
      <c r="A1691" s="9" t="s">
        <v>2112</v>
      </c>
      <c r="B1691" s="9" t="s">
        <v>2113</v>
      </c>
      <c r="C1691" s="9" t="s">
        <v>30</v>
      </c>
      <c r="D1691" s="9" t="s">
        <v>2104</v>
      </c>
      <c r="E1691" s="9"/>
      <c r="F1691" s="9"/>
      <c r="G1691" s="9"/>
      <c r="H1691" s="9" t="s">
        <v>494</v>
      </c>
      <c r="I1691" s="10">
        <v>1</v>
      </c>
      <c r="J1691" s="9" t="s">
        <v>63</v>
      </c>
      <c r="K1691" s="12">
        <v>145.8886</v>
      </c>
      <c r="L1691" s="12">
        <f>K1691*1.16</f>
        <v>169.230776</v>
      </c>
      <c r="M1691" s="12">
        <f>I1691*K1691</f>
        <v>145.8886</v>
      </c>
      <c r="N1691" s="12">
        <f>I1691*L1691</f>
        <v>169.230776</v>
      </c>
      <c r="O1691" s="12">
        <v>220</v>
      </c>
      <c r="P1691" s="11">
        <v>880</v>
      </c>
      <c r="Q1691" s="11">
        <f>(O1691/L1691) - 1</f>
        <v>0.299999948</v>
      </c>
      <c r="R1691" s="12">
        <v>236.92</v>
      </c>
      <c r="S1691" s="11">
        <v>947.68</v>
      </c>
      <c r="T1691" s="11">
        <f>(Q1691/L1691) - 1</f>
        <v>-0.99822727310545</v>
      </c>
      <c r="U1691" s="12">
        <v>253.85</v>
      </c>
      <c r="V1691" s="11">
        <v>1015.4</v>
      </c>
      <c r="W1691" s="11">
        <f>(S1691/L1691) - 1</f>
        <v>4.5999270487302</v>
      </c>
      <c r="X1691" s="12">
        <v>241.16</v>
      </c>
      <c r="Y1691" s="11">
        <v>964.64</v>
      </c>
      <c r="Z1691" s="11">
        <f>ABS((U1691/L1691) - 1)</f>
        <v>0.50002266727182</v>
      </c>
      <c r="AA1691" s="12">
        <v>186.1538536</v>
      </c>
      <c r="AB1691" s="6">
        <v>880</v>
      </c>
      <c r="AC1691" s="6">
        <f>ABS((W1691/L1691) - 1)</f>
        <v>0.97281861398112</v>
      </c>
      <c r="AD1691" s="8" t="s">
        <v>39</v>
      </c>
      <c r="AE1691" t="s">
        <v>39</v>
      </c>
      <c r="AF1691" t="s">
        <v>1065</v>
      </c>
    </row>
    <row r="1692" spans="1:32" customHeight="1" ht="30">
      <c r="A1692" s="3" t="s">
        <v>2114</v>
      </c>
      <c r="B1692" s="3" t="s">
        <v>2115</v>
      </c>
      <c r="C1692" s="3" t="s">
        <v>30</v>
      </c>
      <c r="D1692" s="3" t="s">
        <v>2116</v>
      </c>
      <c r="E1692" s="3"/>
      <c r="F1692" s="3"/>
      <c r="G1692" s="3"/>
      <c r="H1692" s="3" t="s">
        <v>139</v>
      </c>
      <c r="I1692" s="4">
        <v>1</v>
      </c>
      <c r="J1692" s="3" t="s">
        <v>63</v>
      </c>
      <c r="K1692" s="7">
        <v>298.27583333333</v>
      </c>
      <c r="L1692" s="7">
        <f>K1692*1.16</f>
        <v>345.99996666667</v>
      </c>
      <c r="M1692" s="7">
        <f>I1692*K1692</f>
        <v>298.27583333333</v>
      </c>
      <c r="N1692" s="7">
        <f>I1692*L1692</f>
        <v>345.99996666667</v>
      </c>
      <c r="O1692" s="7">
        <v>657.4</v>
      </c>
      <c r="P1692" s="5">
        <v>2629.6</v>
      </c>
      <c r="Q1692" s="5">
        <f>(O1692/L1692) - 1</f>
        <v>0.90000018304434</v>
      </c>
      <c r="R1692" s="7">
        <v>622.8</v>
      </c>
      <c r="S1692" s="5">
        <v>2491.2</v>
      </c>
      <c r="T1692" s="5">
        <f>(Q1692/L1692) - 1</f>
        <v>-0.99739884315101</v>
      </c>
      <c r="U1692" s="7">
        <v>588.2</v>
      </c>
      <c r="V1692" s="5">
        <v>2352.8</v>
      </c>
      <c r="W1692" s="5">
        <f>(S1692/L1692) - 1</f>
        <v>6.2000006936417</v>
      </c>
      <c r="X1692" s="7">
        <v>553.6</v>
      </c>
      <c r="Y1692" s="5">
        <v>2214.4</v>
      </c>
      <c r="Z1692" s="5">
        <f>ABS((U1692/L1692) - 1)</f>
        <v>0.70000016377651</v>
      </c>
      <c r="AA1692" s="7">
        <v>380.59996333333</v>
      </c>
      <c r="AB1692" s="6">
        <v>2629.6</v>
      </c>
      <c r="AC1692" s="6">
        <f>ABS((W1692/L1692) - 1)</f>
        <v>0.98208092112444</v>
      </c>
      <c r="AD1692" s="8">
        <v>412</v>
      </c>
      <c r="AE1692" t="s">
        <v>288</v>
      </c>
      <c r="AF1692"/>
    </row>
    <row r="1693" spans="1:32" customHeight="1" ht="30">
      <c r="A1693" s="9" t="s">
        <v>2114</v>
      </c>
      <c r="B1693" s="9" t="s">
        <v>2115</v>
      </c>
      <c r="C1693" s="9" t="s">
        <v>30</v>
      </c>
      <c r="D1693" s="9" t="s">
        <v>2116</v>
      </c>
      <c r="E1693" s="9"/>
      <c r="F1693" s="9"/>
      <c r="G1693" s="9"/>
      <c r="H1693" s="9" t="s">
        <v>139</v>
      </c>
      <c r="I1693" s="10">
        <v>1</v>
      </c>
      <c r="J1693" s="9" t="s">
        <v>58</v>
      </c>
      <c r="K1693" s="12">
        <v>298.27583333333</v>
      </c>
      <c r="L1693" s="12">
        <f>K1693*1.16</f>
        <v>345.99996666667</v>
      </c>
      <c r="M1693" s="12">
        <f>I1693*K1693</f>
        <v>298.27583333333</v>
      </c>
      <c r="N1693" s="12">
        <f>I1693*L1693</f>
        <v>345.99996666667</v>
      </c>
      <c r="O1693" s="12">
        <v>657.4</v>
      </c>
      <c r="P1693" s="11">
        <v>2629.6</v>
      </c>
      <c r="Q1693" s="11">
        <f>(O1693/L1693) - 1</f>
        <v>0.90000018304434</v>
      </c>
      <c r="R1693" s="12">
        <v>622.8</v>
      </c>
      <c r="S1693" s="11">
        <v>2491.2</v>
      </c>
      <c r="T1693" s="11">
        <f>(Q1693/L1693) - 1</f>
        <v>-0.99739884315101</v>
      </c>
      <c r="U1693" s="12">
        <v>588.2</v>
      </c>
      <c r="V1693" s="11">
        <v>2352.8</v>
      </c>
      <c r="W1693" s="11">
        <f>(S1693/L1693) - 1</f>
        <v>6.2000006936417</v>
      </c>
      <c r="X1693" s="12">
        <v>553.6</v>
      </c>
      <c r="Y1693" s="11">
        <v>2214.4</v>
      </c>
      <c r="Z1693" s="11">
        <f>ABS((U1693/L1693) - 1)</f>
        <v>0.70000016377651</v>
      </c>
      <c r="AA1693" s="12">
        <v>380.59996333333</v>
      </c>
      <c r="AB1693" s="6">
        <v>2629.6</v>
      </c>
      <c r="AC1693" s="6">
        <f>ABS((W1693/L1693) - 1)</f>
        <v>0.98208092112444</v>
      </c>
      <c r="AD1693" s="8">
        <v>412</v>
      </c>
      <c r="AE1693" t="s">
        <v>288</v>
      </c>
      <c r="AF1693"/>
    </row>
    <row r="1694" spans="1:32" customHeight="1" ht="30">
      <c r="A1694" s="3" t="s">
        <v>2114</v>
      </c>
      <c r="B1694" s="3" t="s">
        <v>2115</v>
      </c>
      <c r="C1694" s="3" t="s">
        <v>30</v>
      </c>
      <c r="D1694" s="3" t="s">
        <v>2116</v>
      </c>
      <c r="E1694" s="3"/>
      <c r="F1694" s="3"/>
      <c r="G1694" s="3"/>
      <c r="H1694" s="3" t="s">
        <v>139</v>
      </c>
      <c r="I1694" s="4">
        <v>1</v>
      </c>
      <c r="J1694" s="3" t="s">
        <v>42</v>
      </c>
      <c r="K1694" s="7">
        <v>298.27583333333</v>
      </c>
      <c r="L1694" s="7">
        <f>K1694*1.16</f>
        <v>345.99996666667</v>
      </c>
      <c r="M1694" s="7">
        <f>I1694*K1694</f>
        <v>298.27583333333</v>
      </c>
      <c r="N1694" s="7">
        <f>I1694*L1694</f>
        <v>345.99996666667</v>
      </c>
      <c r="O1694" s="7">
        <v>657.4</v>
      </c>
      <c r="P1694" s="5">
        <v>2629.6</v>
      </c>
      <c r="Q1694" s="5">
        <f>(O1694/L1694) - 1</f>
        <v>0.90000018304434</v>
      </c>
      <c r="R1694" s="7">
        <v>622.8</v>
      </c>
      <c r="S1694" s="5">
        <v>2491.2</v>
      </c>
      <c r="T1694" s="5">
        <f>(Q1694/L1694) - 1</f>
        <v>-0.99739884315101</v>
      </c>
      <c r="U1694" s="7">
        <v>588.2</v>
      </c>
      <c r="V1694" s="5">
        <v>2352.8</v>
      </c>
      <c r="W1694" s="5">
        <f>(S1694/L1694) - 1</f>
        <v>6.2000006936417</v>
      </c>
      <c r="X1694" s="7">
        <v>553.6</v>
      </c>
      <c r="Y1694" s="5">
        <v>2214.4</v>
      </c>
      <c r="Z1694" s="5">
        <f>ABS((U1694/L1694) - 1)</f>
        <v>0.70000016377651</v>
      </c>
      <c r="AA1694" s="7">
        <v>380.59996333333</v>
      </c>
      <c r="AB1694" s="6">
        <v>2629.6</v>
      </c>
      <c r="AC1694" s="6">
        <f>ABS((W1694/L1694) - 1)</f>
        <v>0.98208092112444</v>
      </c>
      <c r="AD1694" s="8">
        <v>412</v>
      </c>
      <c r="AE1694" t="s">
        <v>288</v>
      </c>
      <c r="AF1694"/>
    </row>
    <row r="1695" spans="1:32" customHeight="1" ht="30">
      <c r="A1695" s="9" t="s">
        <v>2114</v>
      </c>
      <c r="B1695" s="9" t="s">
        <v>2115</v>
      </c>
      <c r="C1695" s="9" t="s">
        <v>30</v>
      </c>
      <c r="D1695" s="9" t="s">
        <v>2116</v>
      </c>
      <c r="E1695" s="9"/>
      <c r="F1695" s="9"/>
      <c r="G1695" s="9"/>
      <c r="H1695" s="9" t="s">
        <v>139</v>
      </c>
      <c r="I1695" s="10">
        <v>1</v>
      </c>
      <c r="J1695" s="9" t="s">
        <v>71</v>
      </c>
      <c r="K1695" s="12">
        <v>298.27583333333</v>
      </c>
      <c r="L1695" s="12">
        <f>K1695*1.16</f>
        <v>345.99996666667</v>
      </c>
      <c r="M1695" s="12">
        <f>I1695*K1695</f>
        <v>298.27583333333</v>
      </c>
      <c r="N1695" s="12">
        <f>I1695*L1695</f>
        <v>345.99996666667</v>
      </c>
      <c r="O1695" s="12">
        <v>657.4</v>
      </c>
      <c r="P1695" s="11">
        <v>2629.6</v>
      </c>
      <c r="Q1695" s="11">
        <f>(O1695/L1695) - 1</f>
        <v>0.90000018304434</v>
      </c>
      <c r="R1695" s="12">
        <v>622.8</v>
      </c>
      <c r="S1695" s="11">
        <v>2491.2</v>
      </c>
      <c r="T1695" s="11">
        <f>(Q1695/L1695) - 1</f>
        <v>-0.99739884315101</v>
      </c>
      <c r="U1695" s="12">
        <v>588.2</v>
      </c>
      <c r="V1695" s="11">
        <v>2352.8</v>
      </c>
      <c r="W1695" s="11">
        <f>(S1695/L1695) - 1</f>
        <v>6.2000006936417</v>
      </c>
      <c r="X1695" s="12">
        <v>553.6</v>
      </c>
      <c r="Y1695" s="11">
        <v>2214.4</v>
      </c>
      <c r="Z1695" s="11">
        <f>ABS((U1695/L1695) - 1)</f>
        <v>0.70000016377651</v>
      </c>
      <c r="AA1695" s="12">
        <v>380.59996333333</v>
      </c>
      <c r="AB1695" s="6">
        <v>2629.6</v>
      </c>
      <c r="AC1695" s="6">
        <f>ABS((W1695/L1695) - 1)</f>
        <v>0.98208092112444</v>
      </c>
      <c r="AD1695" s="8">
        <v>412</v>
      </c>
      <c r="AE1695" t="s">
        <v>288</v>
      </c>
      <c r="AF1695"/>
    </row>
    <row r="1696" spans="1:32" customHeight="1" ht="30">
      <c r="A1696" s="3" t="s">
        <v>2114</v>
      </c>
      <c r="B1696" s="3" t="s">
        <v>2115</v>
      </c>
      <c r="C1696" s="3" t="s">
        <v>30</v>
      </c>
      <c r="D1696" s="3" t="s">
        <v>2116</v>
      </c>
      <c r="E1696" s="3"/>
      <c r="F1696" s="3"/>
      <c r="G1696" s="3"/>
      <c r="H1696" s="3" t="s">
        <v>139</v>
      </c>
      <c r="I1696" s="4">
        <v>2</v>
      </c>
      <c r="J1696" s="3" t="s">
        <v>90</v>
      </c>
      <c r="K1696" s="7">
        <v>298.27583333333</v>
      </c>
      <c r="L1696" s="7">
        <f>K1696*1.16</f>
        <v>345.99996666667</v>
      </c>
      <c r="M1696" s="7">
        <f>I1696*K1696</f>
        <v>596.55166666667</v>
      </c>
      <c r="N1696" s="7">
        <f>I1696*L1696</f>
        <v>691.99993333333</v>
      </c>
      <c r="O1696" s="7">
        <v>657.4</v>
      </c>
      <c r="P1696" s="5">
        <v>2629.6</v>
      </c>
      <c r="Q1696" s="5">
        <f>(O1696/L1696) - 1</f>
        <v>0.90000018304434</v>
      </c>
      <c r="R1696" s="7">
        <v>622.8</v>
      </c>
      <c r="S1696" s="5">
        <v>2491.2</v>
      </c>
      <c r="T1696" s="5">
        <f>(Q1696/L1696) - 1</f>
        <v>-0.99739884315101</v>
      </c>
      <c r="U1696" s="7">
        <v>588.2</v>
      </c>
      <c r="V1696" s="5">
        <v>2352.8</v>
      </c>
      <c r="W1696" s="5">
        <f>(S1696/L1696) - 1</f>
        <v>6.2000006936417</v>
      </c>
      <c r="X1696" s="7">
        <v>553.6</v>
      </c>
      <c r="Y1696" s="5">
        <v>2214.4</v>
      </c>
      <c r="Z1696" s="5">
        <f>ABS((U1696/L1696) - 1)</f>
        <v>0.70000016377651</v>
      </c>
      <c r="AA1696" s="7">
        <v>380.59996333333</v>
      </c>
      <c r="AB1696" s="6">
        <v>2629.6</v>
      </c>
      <c r="AC1696" s="6">
        <f>ABS((W1696/L1696) - 1)</f>
        <v>0.98208092112444</v>
      </c>
      <c r="AD1696" s="8">
        <v>412</v>
      </c>
      <c r="AE1696" t="s">
        <v>288</v>
      </c>
      <c r="AF1696"/>
    </row>
    <row r="1697" spans="1:32" customHeight="1" ht="30">
      <c r="A1697" s="9" t="s">
        <v>2114</v>
      </c>
      <c r="B1697" s="9" t="s">
        <v>2115</v>
      </c>
      <c r="C1697" s="9" t="s">
        <v>30</v>
      </c>
      <c r="D1697" s="9" t="s">
        <v>2116</v>
      </c>
      <c r="E1697" s="9"/>
      <c r="F1697" s="9"/>
      <c r="G1697" s="9"/>
      <c r="H1697" s="9" t="s">
        <v>139</v>
      </c>
      <c r="I1697" s="10">
        <v>2</v>
      </c>
      <c r="J1697" s="9" t="s">
        <v>51</v>
      </c>
      <c r="K1697" s="12">
        <v>298.27583333333</v>
      </c>
      <c r="L1697" s="12">
        <f>K1697*1.16</f>
        <v>345.99996666667</v>
      </c>
      <c r="M1697" s="12">
        <f>I1697*K1697</f>
        <v>596.55166666667</v>
      </c>
      <c r="N1697" s="12">
        <f>I1697*L1697</f>
        <v>691.99993333333</v>
      </c>
      <c r="O1697" s="12">
        <v>657.4</v>
      </c>
      <c r="P1697" s="11">
        <v>2629.6</v>
      </c>
      <c r="Q1697" s="11">
        <f>(O1697/L1697) - 1</f>
        <v>0.90000018304434</v>
      </c>
      <c r="R1697" s="12">
        <v>622.8</v>
      </c>
      <c r="S1697" s="11">
        <v>2491.2</v>
      </c>
      <c r="T1697" s="11">
        <f>(Q1697/L1697) - 1</f>
        <v>-0.99739884315101</v>
      </c>
      <c r="U1697" s="12">
        <v>588.2</v>
      </c>
      <c r="V1697" s="11">
        <v>2352.8</v>
      </c>
      <c r="W1697" s="11">
        <f>(S1697/L1697) - 1</f>
        <v>6.2000006936417</v>
      </c>
      <c r="X1697" s="12">
        <v>553.6</v>
      </c>
      <c r="Y1697" s="11">
        <v>2214.4</v>
      </c>
      <c r="Z1697" s="11">
        <f>ABS((U1697/L1697) - 1)</f>
        <v>0.70000016377651</v>
      </c>
      <c r="AA1697" s="12">
        <v>380.59996333333</v>
      </c>
      <c r="AB1697" s="6">
        <v>2629.6</v>
      </c>
      <c r="AC1697" s="6">
        <f>ABS((W1697/L1697) - 1)</f>
        <v>0.98208092112444</v>
      </c>
      <c r="AD1697" s="8">
        <v>412</v>
      </c>
      <c r="AE1697" t="s">
        <v>288</v>
      </c>
      <c r="AF1697"/>
    </row>
    <row r="1698" spans="1:32" customHeight="1" ht="30">
      <c r="A1698" s="3" t="s">
        <v>2117</v>
      </c>
      <c r="B1698" s="3" t="s">
        <v>2118</v>
      </c>
      <c r="C1698" s="3" t="s">
        <v>30</v>
      </c>
      <c r="D1698" s="3" t="s">
        <v>2116</v>
      </c>
      <c r="E1698" s="3"/>
      <c r="F1698" s="3"/>
      <c r="G1698" s="3"/>
      <c r="H1698" s="3" t="s">
        <v>139</v>
      </c>
      <c r="I1698" s="4">
        <v>3</v>
      </c>
      <c r="J1698" s="3" t="s">
        <v>140</v>
      </c>
      <c r="K1698" s="7">
        <v>23.27</v>
      </c>
      <c r="L1698" s="7">
        <f>K1698*1.16</f>
        <v>26.9932</v>
      </c>
      <c r="M1698" s="7">
        <f>I1698*K1698</f>
        <v>69.81</v>
      </c>
      <c r="N1698" s="7">
        <f>I1698*L1698</f>
        <v>80.9796</v>
      </c>
      <c r="O1698" s="7">
        <v>107.97</v>
      </c>
      <c r="P1698" s="5">
        <v>431.88</v>
      </c>
      <c r="Q1698" s="5">
        <f>(O1698/L1698) - 1</f>
        <v>2.9998962701717</v>
      </c>
      <c r="R1698" s="7">
        <v>94.48</v>
      </c>
      <c r="S1698" s="5">
        <v>377.92</v>
      </c>
      <c r="T1698" s="5">
        <f>(Q1698/L1698) - 1</f>
        <v>-0.88886474111362</v>
      </c>
      <c r="U1698" s="7">
        <v>80.98</v>
      </c>
      <c r="V1698" s="5">
        <v>323.92</v>
      </c>
      <c r="W1698" s="5">
        <f>(S1698/L1698) - 1</f>
        <v>13.000563104782</v>
      </c>
      <c r="X1698" s="7">
        <v>75.58</v>
      </c>
      <c r="Y1698" s="5">
        <v>302.32</v>
      </c>
      <c r="Z1698" s="5">
        <f>ABS((U1698/L1698) - 1)</f>
        <v>2.0000148185469</v>
      </c>
      <c r="AA1698" s="7">
        <v>29.69252</v>
      </c>
      <c r="AB1698" s="6">
        <v>431.88</v>
      </c>
      <c r="AC1698" s="6">
        <f>ABS((W1698/L1698) - 1)</f>
        <v>0.51837636498148</v>
      </c>
      <c r="AD1698" s="8">
        <v>406</v>
      </c>
      <c r="AE1698" t="s">
        <v>141</v>
      </c>
      <c r="AF1698"/>
    </row>
    <row r="1699" spans="1:32" customHeight="1" ht="30">
      <c r="A1699" s="9" t="s">
        <v>2117</v>
      </c>
      <c r="B1699" s="9" t="s">
        <v>2118</v>
      </c>
      <c r="C1699" s="9" t="s">
        <v>30</v>
      </c>
      <c r="D1699" s="9" t="s">
        <v>2116</v>
      </c>
      <c r="E1699" s="9"/>
      <c r="F1699" s="9"/>
      <c r="G1699" s="9"/>
      <c r="H1699" s="9" t="s">
        <v>139</v>
      </c>
      <c r="I1699" s="10">
        <v>3</v>
      </c>
      <c r="J1699" s="9" t="s">
        <v>38</v>
      </c>
      <c r="K1699" s="12">
        <v>23.27</v>
      </c>
      <c r="L1699" s="12">
        <f>K1699*1.16</f>
        <v>26.9932</v>
      </c>
      <c r="M1699" s="12">
        <f>I1699*K1699</f>
        <v>69.81</v>
      </c>
      <c r="N1699" s="12">
        <f>I1699*L1699</f>
        <v>80.9796</v>
      </c>
      <c r="O1699" s="12">
        <v>107.97</v>
      </c>
      <c r="P1699" s="11">
        <v>431.88</v>
      </c>
      <c r="Q1699" s="11">
        <f>(O1699/L1699) - 1</f>
        <v>2.9998962701717</v>
      </c>
      <c r="R1699" s="12">
        <v>94.48</v>
      </c>
      <c r="S1699" s="11">
        <v>377.92</v>
      </c>
      <c r="T1699" s="11">
        <f>(Q1699/L1699) - 1</f>
        <v>-0.88886474111362</v>
      </c>
      <c r="U1699" s="12">
        <v>80.98</v>
      </c>
      <c r="V1699" s="11">
        <v>323.92</v>
      </c>
      <c r="W1699" s="11">
        <f>(S1699/L1699) - 1</f>
        <v>13.000563104782</v>
      </c>
      <c r="X1699" s="12">
        <v>75.58</v>
      </c>
      <c r="Y1699" s="11">
        <v>302.32</v>
      </c>
      <c r="Z1699" s="11">
        <f>ABS((U1699/L1699) - 1)</f>
        <v>2.0000148185469</v>
      </c>
      <c r="AA1699" s="12">
        <v>29.69252</v>
      </c>
      <c r="AB1699" s="6">
        <v>431.88</v>
      </c>
      <c r="AC1699" s="6">
        <f>ABS((W1699/L1699) - 1)</f>
        <v>0.51837636498148</v>
      </c>
      <c r="AD1699" s="8">
        <v>406</v>
      </c>
      <c r="AE1699" t="s">
        <v>141</v>
      </c>
      <c r="AF1699"/>
    </row>
    <row r="1700" spans="1:32" customHeight="1" ht="30">
      <c r="A1700" s="3" t="s">
        <v>2117</v>
      </c>
      <c r="B1700" s="3" t="s">
        <v>2118</v>
      </c>
      <c r="C1700" s="3" t="s">
        <v>30</v>
      </c>
      <c r="D1700" s="3" t="s">
        <v>2116</v>
      </c>
      <c r="E1700" s="3"/>
      <c r="F1700" s="3"/>
      <c r="G1700" s="3"/>
      <c r="H1700" s="3" t="s">
        <v>139</v>
      </c>
      <c r="I1700" s="4">
        <v>3</v>
      </c>
      <c r="J1700" s="3" t="s">
        <v>40</v>
      </c>
      <c r="K1700" s="7">
        <v>23.27</v>
      </c>
      <c r="L1700" s="7">
        <f>K1700*1.16</f>
        <v>26.9932</v>
      </c>
      <c r="M1700" s="7">
        <f>I1700*K1700</f>
        <v>69.81</v>
      </c>
      <c r="N1700" s="7">
        <f>I1700*L1700</f>
        <v>80.9796</v>
      </c>
      <c r="O1700" s="7">
        <v>107.97</v>
      </c>
      <c r="P1700" s="5">
        <v>431.88</v>
      </c>
      <c r="Q1700" s="5">
        <f>(O1700/L1700) - 1</f>
        <v>2.9998962701717</v>
      </c>
      <c r="R1700" s="7">
        <v>94.48</v>
      </c>
      <c r="S1700" s="5">
        <v>377.92</v>
      </c>
      <c r="T1700" s="5">
        <f>(Q1700/L1700) - 1</f>
        <v>-0.88886474111362</v>
      </c>
      <c r="U1700" s="7">
        <v>80.98</v>
      </c>
      <c r="V1700" s="5">
        <v>323.92</v>
      </c>
      <c r="W1700" s="5">
        <f>(S1700/L1700) - 1</f>
        <v>13.000563104782</v>
      </c>
      <c r="X1700" s="7">
        <v>75.58</v>
      </c>
      <c r="Y1700" s="5">
        <v>302.32</v>
      </c>
      <c r="Z1700" s="5">
        <f>ABS((U1700/L1700) - 1)</f>
        <v>2.0000148185469</v>
      </c>
      <c r="AA1700" s="7">
        <v>29.69252</v>
      </c>
      <c r="AB1700" s="6">
        <v>431.88</v>
      </c>
      <c r="AC1700" s="6">
        <f>ABS((W1700/L1700) - 1)</f>
        <v>0.51837636498148</v>
      </c>
      <c r="AD1700" s="8">
        <v>406</v>
      </c>
      <c r="AE1700" t="s">
        <v>141</v>
      </c>
      <c r="AF1700"/>
    </row>
    <row r="1701" spans="1:32" customHeight="1" ht="30">
      <c r="A1701" s="9" t="s">
        <v>2117</v>
      </c>
      <c r="B1701" s="9" t="s">
        <v>2118</v>
      </c>
      <c r="C1701" s="9" t="s">
        <v>30</v>
      </c>
      <c r="D1701" s="9" t="s">
        <v>2116</v>
      </c>
      <c r="E1701" s="9"/>
      <c r="F1701" s="9"/>
      <c r="G1701" s="9"/>
      <c r="H1701" s="9" t="s">
        <v>139</v>
      </c>
      <c r="I1701" s="10">
        <v>3</v>
      </c>
      <c r="J1701" s="9" t="s">
        <v>58</v>
      </c>
      <c r="K1701" s="12">
        <v>23.27</v>
      </c>
      <c r="L1701" s="12">
        <f>K1701*1.16</f>
        <v>26.9932</v>
      </c>
      <c r="M1701" s="12">
        <f>I1701*K1701</f>
        <v>69.81</v>
      </c>
      <c r="N1701" s="12">
        <f>I1701*L1701</f>
        <v>80.9796</v>
      </c>
      <c r="O1701" s="12">
        <v>107.97</v>
      </c>
      <c r="P1701" s="11">
        <v>431.88</v>
      </c>
      <c r="Q1701" s="11">
        <f>(O1701/L1701) - 1</f>
        <v>2.9998962701717</v>
      </c>
      <c r="R1701" s="12">
        <v>94.48</v>
      </c>
      <c r="S1701" s="11">
        <v>377.92</v>
      </c>
      <c r="T1701" s="11">
        <f>(Q1701/L1701) - 1</f>
        <v>-0.88886474111362</v>
      </c>
      <c r="U1701" s="12">
        <v>80.98</v>
      </c>
      <c r="V1701" s="11">
        <v>323.92</v>
      </c>
      <c r="W1701" s="11">
        <f>(S1701/L1701) - 1</f>
        <v>13.000563104782</v>
      </c>
      <c r="X1701" s="12">
        <v>75.58</v>
      </c>
      <c r="Y1701" s="11">
        <v>302.32</v>
      </c>
      <c r="Z1701" s="11">
        <f>ABS((U1701/L1701) - 1)</f>
        <v>2.0000148185469</v>
      </c>
      <c r="AA1701" s="12">
        <v>29.69252</v>
      </c>
      <c r="AB1701" s="6">
        <v>431.88</v>
      </c>
      <c r="AC1701" s="6">
        <f>ABS((W1701/L1701) - 1)</f>
        <v>0.51837636498148</v>
      </c>
      <c r="AD1701" s="8">
        <v>406</v>
      </c>
      <c r="AE1701" t="s">
        <v>141</v>
      </c>
      <c r="AF1701"/>
    </row>
    <row r="1702" spans="1:32" customHeight="1" ht="30">
      <c r="A1702" s="3" t="s">
        <v>2117</v>
      </c>
      <c r="B1702" s="3" t="s">
        <v>2118</v>
      </c>
      <c r="C1702" s="3" t="s">
        <v>30</v>
      </c>
      <c r="D1702" s="3" t="s">
        <v>2116</v>
      </c>
      <c r="E1702" s="3"/>
      <c r="F1702" s="3"/>
      <c r="G1702" s="3"/>
      <c r="H1702" s="3" t="s">
        <v>139</v>
      </c>
      <c r="I1702" s="4">
        <v>5</v>
      </c>
      <c r="J1702" s="3" t="s">
        <v>89</v>
      </c>
      <c r="K1702" s="7">
        <v>23.27</v>
      </c>
      <c r="L1702" s="7">
        <f>K1702*1.16</f>
        <v>26.9932</v>
      </c>
      <c r="M1702" s="7">
        <f>I1702*K1702</f>
        <v>116.35</v>
      </c>
      <c r="N1702" s="7">
        <f>I1702*L1702</f>
        <v>134.966</v>
      </c>
      <c r="O1702" s="7">
        <v>107.97</v>
      </c>
      <c r="P1702" s="5">
        <v>431.88</v>
      </c>
      <c r="Q1702" s="5">
        <f>(O1702/L1702) - 1</f>
        <v>2.9998962701717</v>
      </c>
      <c r="R1702" s="7">
        <v>94.48</v>
      </c>
      <c r="S1702" s="5">
        <v>377.92</v>
      </c>
      <c r="T1702" s="5">
        <f>(Q1702/L1702) - 1</f>
        <v>-0.88886474111362</v>
      </c>
      <c r="U1702" s="7">
        <v>80.98</v>
      </c>
      <c r="V1702" s="5">
        <v>323.92</v>
      </c>
      <c r="W1702" s="5">
        <f>(S1702/L1702) - 1</f>
        <v>13.000563104782</v>
      </c>
      <c r="X1702" s="7">
        <v>75.58</v>
      </c>
      <c r="Y1702" s="5">
        <v>302.32</v>
      </c>
      <c r="Z1702" s="5">
        <f>ABS((U1702/L1702) - 1)</f>
        <v>2.0000148185469</v>
      </c>
      <c r="AA1702" s="7">
        <v>29.69252</v>
      </c>
      <c r="AB1702" s="6">
        <v>431.88</v>
      </c>
      <c r="AC1702" s="6">
        <f>ABS((W1702/L1702) - 1)</f>
        <v>0.51837636498148</v>
      </c>
      <c r="AD1702" s="8">
        <v>406</v>
      </c>
      <c r="AE1702" t="s">
        <v>141</v>
      </c>
      <c r="AF1702"/>
    </row>
    <row r="1703" spans="1:32" customHeight="1" ht="30">
      <c r="A1703" s="9" t="s">
        <v>2117</v>
      </c>
      <c r="B1703" s="9" t="s">
        <v>2118</v>
      </c>
      <c r="C1703" s="9" t="s">
        <v>30</v>
      </c>
      <c r="D1703" s="9" t="s">
        <v>2116</v>
      </c>
      <c r="E1703" s="9"/>
      <c r="F1703" s="9"/>
      <c r="G1703" s="9"/>
      <c r="H1703" s="9" t="s">
        <v>139</v>
      </c>
      <c r="I1703" s="10">
        <v>5</v>
      </c>
      <c r="J1703" s="9" t="s">
        <v>42</v>
      </c>
      <c r="K1703" s="12">
        <v>23.27</v>
      </c>
      <c r="L1703" s="12">
        <f>K1703*1.16</f>
        <v>26.9932</v>
      </c>
      <c r="M1703" s="12">
        <f>I1703*K1703</f>
        <v>116.35</v>
      </c>
      <c r="N1703" s="12">
        <f>I1703*L1703</f>
        <v>134.966</v>
      </c>
      <c r="O1703" s="12">
        <v>107.97</v>
      </c>
      <c r="P1703" s="11">
        <v>431.88</v>
      </c>
      <c r="Q1703" s="11">
        <f>(O1703/L1703) - 1</f>
        <v>2.9998962701717</v>
      </c>
      <c r="R1703" s="12">
        <v>94.48</v>
      </c>
      <c r="S1703" s="11">
        <v>377.92</v>
      </c>
      <c r="T1703" s="11">
        <f>(Q1703/L1703) - 1</f>
        <v>-0.88886474111362</v>
      </c>
      <c r="U1703" s="12">
        <v>80.98</v>
      </c>
      <c r="V1703" s="11">
        <v>323.92</v>
      </c>
      <c r="W1703" s="11">
        <f>(S1703/L1703) - 1</f>
        <v>13.000563104782</v>
      </c>
      <c r="X1703" s="12">
        <v>75.58</v>
      </c>
      <c r="Y1703" s="11">
        <v>302.32</v>
      </c>
      <c r="Z1703" s="11">
        <f>ABS((U1703/L1703) - 1)</f>
        <v>2.0000148185469</v>
      </c>
      <c r="AA1703" s="12">
        <v>29.69252</v>
      </c>
      <c r="AB1703" s="6">
        <v>431.88</v>
      </c>
      <c r="AC1703" s="6">
        <f>ABS((W1703/L1703) - 1)</f>
        <v>0.51837636498148</v>
      </c>
      <c r="AD1703" s="8">
        <v>406</v>
      </c>
      <c r="AE1703" t="s">
        <v>141</v>
      </c>
      <c r="AF1703"/>
    </row>
    <row r="1704" spans="1:32" customHeight="1" ht="30">
      <c r="A1704" s="3" t="s">
        <v>2117</v>
      </c>
      <c r="B1704" s="3" t="s">
        <v>2118</v>
      </c>
      <c r="C1704" s="3" t="s">
        <v>30</v>
      </c>
      <c r="D1704" s="3" t="s">
        <v>2116</v>
      </c>
      <c r="E1704" s="3"/>
      <c r="F1704" s="3"/>
      <c r="G1704" s="3"/>
      <c r="H1704" s="3" t="s">
        <v>139</v>
      </c>
      <c r="I1704" s="4">
        <v>4</v>
      </c>
      <c r="J1704" s="3" t="s">
        <v>71</v>
      </c>
      <c r="K1704" s="7">
        <v>23.27</v>
      </c>
      <c r="L1704" s="7">
        <f>K1704*1.16</f>
        <v>26.9932</v>
      </c>
      <c r="M1704" s="7">
        <f>I1704*K1704</f>
        <v>93.08</v>
      </c>
      <c r="N1704" s="7">
        <f>I1704*L1704</f>
        <v>107.9728</v>
      </c>
      <c r="O1704" s="7">
        <v>107.97</v>
      </c>
      <c r="P1704" s="5">
        <v>431.88</v>
      </c>
      <c r="Q1704" s="5">
        <f>(O1704/L1704) - 1</f>
        <v>2.9998962701717</v>
      </c>
      <c r="R1704" s="7">
        <v>94.48</v>
      </c>
      <c r="S1704" s="5">
        <v>377.92</v>
      </c>
      <c r="T1704" s="5">
        <f>(Q1704/L1704) - 1</f>
        <v>-0.88886474111362</v>
      </c>
      <c r="U1704" s="7">
        <v>80.98</v>
      </c>
      <c r="V1704" s="5">
        <v>323.92</v>
      </c>
      <c r="W1704" s="5">
        <f>(S1704/L1704) - 1</f>
        <v>13.000563104782</v>
      </c>
      <c r="X1704" s="7">
        <v>75.58</v>
      </c>
      <c r="Y1704" s="5">
        <v>302.32</v>
      </c>
      <c r="Z1704" s="5">
        <f>ABS((U1704/L1704) - 1)</f>
        <v>2.0000148185469</v>
      </c>
      <c r="AA1704" s="7">
        <v>29.69252</v>
      </c>
      <c r="AB1704" s="6">
        <v>431.88</v>
      </c>
      <c r="AC1704" s="6">
        <f>ABS((W1704/L1704) - 1)</f>
        <v>0.51837636498148</v>
      </c>
      <c r="AD1704" s="8">
        <v>406</v>
      </c>
      <c r="AE1704" t="s">
        <v>141</v>
      </c>
      <c r="AF1704"/>
    </row>
    <row r="1705" spans="1:32" customHeight="1" ht="30">
      <c r="A1705" s="9" t="s">
        <v>2117</v>
      </c>
      <c r="B1705" s="9" t="s">
        <v>2118</v>
      </c>
      <c r="C1705" s="9" t="s">
        <v>30</v>
      </c>
      <c r="D1705" s="9" t="s">
        <v>2116</v>
      </c>
      <c r="E1705" s="9"/>
      <c r="F1705" s="9"/>
      <c r="G1705" s="9"/>
      <c r="H1705" s="9" t="s">
        <v>139</v>
      </c>
      <c r="I1705" s="10">
        <v>4</v>
      </c>
      <c r="J1705" s="9" t="s">
        <v>90</v>
      </c>
      <c r="K1705" s="12">
        <v>23.27</v>
      </c>
      <c r="L1705" s="12">
        <f>K1705*1.16</f>
        <v>26.9932</v>
      </c>
      <c r="M1705" s="12">
        <f>I1705*K1705</f>
        <v>93.08</v>
      </c>
      <c r="N1705" s="12">
        <f>I1705*L1705</f>
        <v>107.9728</v>
      </c>
      <c r="O1705" s="12">
        <v>107.97</v>
      </c>
      <c r="P1705" s="11">
        <v>431.88</v>
      </c>
      <c r="Q1705" s="11">
        <f>(O1705/L1705) - 1</f>
        <v>2.9998962701717</v>
      </c>
      <c r="R1705" s="12">
        <v>94.48</v>
      </c>
      <c r="S1705" s="11">
        <v>377.92</v>
      </c>
      <c r="T1705" s="11">
        <f>(Q1705/L1705) - 1</f>
        <v>-0.88886474111362</v>
      </c>
      <c r="U1705" s="12">
        <v>80.98</v>
      </c>
      <c r="V1705" s="11">
        <v>323.92</v>
      </c>
      <c r="W1705" s="11">
        <f>(S1705/L1705) - 1</f>
        <v>13.000563104782</v>
      </c>
      <c r="X1705" s="12">
        <v>75.58</v>
      </c>
      <c r="Y1705" s="11">
        <v>302.32</v>
      </c>
      <c r="Z1705" s="11">
        <f>ABS((U1705/L1705) - 1)</f>
        <v>2.0000148185469</v>
      </c>
      <c r="AA1705" s="12">
        <v>29.69252</v>
      </c>
      <c r="AB1705" s="6">
        <v>431.88</v>
      </c>
      <c r="AC1705" s="6">
        <f>ABS((W1705/L1705) - 1)</f>
        <v>0.51837636498148</v>
      </c>
      <c r="AD1705" s="8">
        <v>406</v>
      </c>
      <c r="AE1705" t="s">
        <v>141</v>
      </c>
      <c r="AF1705"/>
    </row>
    <row r="1706" spans="1:32" customHeight="1" ht="30">
      <c r="A1706" s="3" t="s">
        <v>2117</v>
      </c>
      <c r="B1706" s="3" t="s">
        <v>2118</v>
      </c>
      <c r="C1706" s="3" t="s">
        <v>30</v>
      </c>
      <c r="D1706" s="3" t="s">
        <v>2116</v>
      </c>
      <c r="E1706" s="3"/>
      <c r="F1706" s="3"/>
      <c r="G1706" s="3"/>
      <c r="H1706" s="3" t="s">
        <v>139</v>
      </c>
      <c r="I1706" s="4">
        <v>58</v>
      </c>
      <c r="J1706" s="3" t="s">
        <v>51</v>
      </c>
      <c r="K1706" s="7">
        <v>23.27</v>
      </c>
      <c r="L1706" s="7">
        <f>K1706*1.16</f>
        <v>26.9932</v>
      </c>
      <c r="M1706" s="7">
        <f>I1706*K1706</f>
        <v>1349.66</v>
      </c>
      <c r="N1706" s="7">
        <f>I1706*L1706</f>
        <v>1565.6056</v>
      </c>
      <c r="O1706" s="7">
        <v>107.97</v>
      </c>
      <c r="P1706" s="5">
        <v>431.88</v>
      </c>
      <c r="Q1706" s="5">
        <f>(O1706/L1706) - 1</f>
        <v>2.9998962701717</v>
      </c>
      <c r="R1706" s="7">
        <v>94.48</v>
      </c>
      <c r="S1706" s="5">
        <v>377.92</v>
      </c>
      <c r="T1706" s="5">
        <f>(Q1706/L1706) - 1</f>
        <v>-0.88886474111362</v>
      </c>
      <c r="U1706" s="7">
        <v>80.98</v>
      </c>
      <c r="V1706" s="5">
        <v>323.92</v>
      </c>
      <c r="W1706" s="5">
        <f>(S1706/L1706) - 1</f>
        <v>13.000563104782</v>
      </c>
      <c r="X1706" s="7">
        <v>75.58</v>
      </c>
      <c r="Y1706" s="5">
        <v>302.32</v>
      </c>
      <c r="Z1706" s="5">
        <f>ABS((U1706/L1706) - 1)</f>
        <v>2.0000148185469</v>
      </c>
      <c r="AA1706" s="7">
        <v>29.69252</v>
      </c>
      <c r="AB1706" s="6">
        <v>431.88</v>
      </c>
      <c r="AC1706" s="6">
        <f>ABS((W1706/L1706) - 1)</f>
        <v>0.51837636498148</v>
      </c>
      <c r="AD1706" s="8">
        <v>406</v>
      </c>
      <c r="AE1706" t="s">
        <v>141</v>
      </c>
      <c r="AF1706"/>
    </row>
    <row r="1707" spans="1:32" customHeight="1" ht="30">
      <c r="A1707" s="9" t="s">
        <v>2119</v>
      </c>
      <c r="B1707" s="9" t="s">
        <v>2120</v>
      </c>
      <c r="C1707" s="9" t="s">
        <v>30</v>
      </c>
      <c r="D1707" s="9" t="s">
        <v>2116</v>
      </c>
      <c r="E1707" s="9"/>
      <c r="F1707" s="9"/>
      <c r="G1707" s="9"/>
      <c r="H1707" s="9" t="s">
        <v>139</v>
      </c>
      <c r="I1707" s="10">
        <v>1</v>
      </c>
      <c r="J1707" s="9" t="s">
        <v>89</v>
      </c>
      <c r="K1707" s="12">
        <v>360.34</v>
      </c>
      <c r="L1707" s="12">
        <f>K1707*1.16</f>
        <v>417.9944</v>
      </c>
      <c r="M1707" s="12">
        <f>I1707*K1707</f>
        <v>360.34</v>
      </c>
      <c r="N1707" s="12">
        <f>I1707*L1707</f>
        <v>417.9944</v>
      </c>
      <c r="O1707" s="12">
        <v>794.19</v>
      </c>
      <c r="P1707" s="11">
        <v>3176.76</v>
      </c>
      <c r="Q1707" s="11">
        <f>(O1707/L1707) - 1</f>
        <v>0.90000153112099</v>
      </c>
      <c r="R1707" s="12">
        <v>752.39</v>
      </c>
      <c r="S1707" s="11">
        <v>3009.56</v>
      </c>
      <c r="T1707" s="11">
        <f>(Q1707/L1707) - 1</f>
        <v>-0.99784685744326</v>
      </c>
      <c r="U1707" s="12">
        <v>710.59</v>
      </c>
      <c r="V1707" s="11">
        <v>2842.36</v>
      </c>
      <c r="W1707" s="11">
        <f>(S1707/L1707) - 1</f>
        <v>6.2000007655605</v>
      </c>
      <c r="X1707" s="12">
        <v>668.79</v>
      </c>
      <c r="Y1707" s="11">
        <v>2675.16</v>
      </c>
      <c r="Z1707" s="11">
        <f>ABS((U1707/L1707) - 1)</f>
        <v>0.69999885165926</v>
      </c>
      <c r="AA1707" s="12">
        <v>459.79384</v>
      </c>
      <c r="AB1707" s="6">
        <v>3176.76</v>
      </c>
      <c r="AC1707" s="6">
        <f>ABS((W1707/L1707) - 1)</f>
        <v>0.98516726356726</v>
      </c>
      <c r="AD1707" s="8">
        <v>406</v>
      </c>
      <c r="AE1707" t="s">
        <v>141</v>
      </c>
      <c r="AF1707"/>
    </row>
    <row r="1708" spans="1:32" customHeight="1" ht="30">
      <c r="A1708" s="3" t="s">
        <v>2121</v>
      </c>
      <c r="B1708" s="3" t="s">
        <v>2122</v>
      </c>
      <c r="C1708" s="3" t="s">
        <v>30</v>
      </c>
      <c r="D1708" s="3" t="s">
        <v>2116</v>
      </c>
      <c r="E1708" s="3"/>
      <c r="F1708" s="3"/>
      <c r="G1708" s="3"/>
      <c r="H1708" s="3" t="s">
        <v>139</v>
      </c>
      <c r="I1708" s="4">
        <v>1</v>
      </c>
      <c r="J1708" s="3" t="s">
        <v>140</v>
      </c>
      <c r="K1708" s="7">
        <v>560.34</v>
      </c>
      <c r="L1708" s="7">
        <f>K1708*1.16</f>
        <v>649.9944</v>
      </c>
      <c r="M1708" s="7">
        <f>I1708*K1708</f>
        <v>560.34</v>
      </c>
      <c r="N1708" s="7">
        <f>I1708*L1708</f>
        <v>649.9944</v>
      </c>
      <c r="O1708" s="7">
        <v>2274.98</v>
      </c>
      <c r="P1708" s="5">
        <v>9099.92</v>
      </c>
      <c r="Q1708" s="5">
        <f>(O1708/L1708) - 1</f>
        <v>2.4999993846101</v>
      </c>
      <c r="R1708" s="7">
        <v>1949.98</v>
      </c>
      <c r="S1708" s="5">
        <v>7799.92</v>
      </c>
      <c r="T1708" s="5">
        <f>(Q1708/L1708) - 1</f>
        <v>-0.99615381396423</v>
      </c>
      <c r="U1708" s="7">
        <v>1624.99</v>
      </c>
      <c r="V1708" s="5">
        <v>6499.96</v>
      </c>
      <c r="W1708" s="5">
        <f>(S1708/L1708) - 1</f>
        <v>10.999980307523</v>
      </c>
      <c r="X1708" s="7">
        <v>1494.99</v>
      </c>
      <c r="Y1708" s="5">
        <v>5979.96</v>
      </c>
      <c r="Z1708" s="5">
        <f>ABS((U1708/L1708) - 1)</f>
        <v>1.5000061538992</v>
      </c>
      <c r="AA1708" s="7">
        <v>714.99384</v>
      </c>
      <c r="AB1708" s="6">
        <v>9099.92</v>
      </c>
      <c r="AC1708" s="6">
        <f>ABS((W1708/L1708) - 1)</f>
        <v>0.98307680757323</v>
      </c>
      <c r="AD1708" s="8">
        <v>406</v>
      </c>
      <c r="AE1708" t="s">
        <v>141</v>
      </c>
      <c r="AF1708"/>
    </row>
    <row r="1709" spans="1:32" customHeight="1" ht="30">
      <c r="A1709" s="9" t="s">
        <v>2121</v>
      </c>
      <c r="B1709" s="9" t="s">
        <v>2122</v>
      </c>
      <c r="C1709" s="9" t="s">
        <v>30</v>
      </c>
      <c r="D1709" s="9" t="s">
        <v>2116</v>
      </c>
      <c r="E1709" s="9"/>
      <c r="F1709" s="9"/>
      <c r="G1709" s="9"/>
      <c r="H1709" s="9" t="s">
        <v>139</v>
      </c>
      <c r="I1709" s="10">
        <v>1</v>
      </c>
      <c r="J1709" s="9" t="s">
        <v>38</v>
      </c>
      <c r="K1709" s="12">
        <v>560.34</v>
      </c>
      <c r="L1709" s="12">
        <f>K1709*1.16</f>
        <v>649.9944</v>
      </c>
      <c r="M1709" s="12">
        <f>I1709*K1709</f>
        <v>560.34</v>
      </c>
      <c r="N1709" s="12">
        <f>I1709*L1709</f>
        <v>649.9944</v>
      </c>
      <c r="O1709" s="12">
        <v>2274.98</v>
      </c>
      <c r="P1709" s="11">
        <v>9099.92</v>
      </c>
      <c r="Q1709" s="11">
        <f>(O1709/L1709) - 1</f>
        <v>2.4999993846101</v>
      </c>
      <c r="R1709" s="12">
        <v>1949.98</v>
      </c>
      <c r="S1709" s="11">
        <v>7799.92</v>
      </c>
      <c r="T1709" s="11">
        <f>(Q1709/L1709) - 1</f>
        <v>-0.99615381396423</v>
      </c>
      <c r="U1709" s="12">
        <v>1624.99</v>
      </c>
      <c r="V1709" s="11">
        <v>6499.96</v>
      </c>
      <c r="W1709" s="11">
        <f>(S1709/L1709) - 1</f>
        <v>10.999980307523</v>
      </c>
      <c r="X1709" s="12">
        <v>1494.99</v>
      </c>
      <c r="Y1709" s="11">
        <v>5979.96</v>
      </c>
      <c r="Z1709" s="11">
        <f>ABS((U1709/L1709) - 1)</f>
        <v>1.5000061538992</v>
      </c>
      <c r="AA1709" s="12">
        <v>714.99384</v>
      </c>
      <c r="AB1709" s="6">
        <v>9099.92</v>
      </c>
      <c r="AC1709" s="6">
        <f>ABS((W1709/L1709) - 1)</f>
        <v>0.98307680757323</v>
      </c>
      <c r="AD1709" s="8">
        <v>406</v>
      </c>
      <c r="AE1709" t="s">
        <v>141</v>
      </c>
      <c r="AF1709"/>
    </row>
    <row r="1710" spans="1:32" customHeight="1" ht="30">
      <c r="A1710" s="3" t="s">
        <v>2121</v>
      </c>
      <c r="B1710" s="3" t="s">
        <v>2122</v>
      </c>
      <c r="C1710" s="3" t="s">
        <v>30</v>
      </c>
      <c r="D1710" s="3" t="s">
        <v>2116</v>
      </c>
      <c r="E1710" s="3"/>
      <c r="F1710" s="3"/>
      <c r="G1710" s="3"/>
      <c r="H1710" s="3" t="s">
        <v>139</v>
      </c>
      <c r="I1710" s="4">
        <v>1</v>
      </c>
      <c r="J1710" s="3" t="s">
        <v>40</v>
      </c>
      <c r="K1710" s="7">
        <v>560.34</v>
      </c>
      <c r="L1710" s="7">
        <f>K1710*1.16</f>
        <v>649.9944</v>
      </c>
      <c r="M1710" s="7">
        <f>I1710*K1710</f>
        <v>560.34</v>
      </c>
      <c r="N1710" s="7">
        <f>I1710*L1710</f>
        <v>649.9944</v>
      </c>
      <c r="O1710" s="7">
        <v>2274.98</v>
      </c>
      <c r="P1710" s="5">
        <v>9099.92</v>
      </c>
      <c r="Q1710" s="5">
        <f>(O1710/L1710) - 1</f>
        <v>2.4999993846101</v>
      </c>
      <c r="R1710" s="7">
        <v>1949.98</v>
      </c>
      <c r="S1710" s="5">
        <v>7799.92</v>
      </c>
      <c r="T1710" s="5">
        <f>(Q1710/L1710) - 1</f>
        <v>-0.99615381396423</v>
      </c>
      <c r="U1710" s="7">
        <v>1624.99</v>
      </c>
      <c r="V1710" s="5">
        <v>6499.96</v>
      </c>
      <c r="W1710" s="5">
        <f>(S1710/L1710) - 1</f>
        <v>10.999980307523</v>
      </c>
      <c r="X1710" s="7">
        <v>1494.99</v>
      </c>
      <c r="Y1710" s="5">
        <v>5979.96</v>
      </c>
      <c r="Z1710" s="5">
        <f>ABS((U1710/L1710) - 1)</f>
        <v>1.5000061538992</v>
      </c>
      <c r="AA1710" s="7">
        <v>714.99384</v>
      </c>
      <c r="AB1710" s="6">
        <v>9099.92</v>
      </c>
      <c r="AC1710" s="6">
        <f>ABS((W1710/L1710) - 1)</f>
        <v>0.98307680757323</v>
      </c>
      <c r="AD1710" s="8">
        <v>406</v>
      </c>
      <c r="AE1710" t="s">
        <v>141</v>
      </c>
      <c r="AF1710"/>
    </row>
    <row r="1711" spans="1:32" customHeight="1" ht="30">
      <c r="A1711" s="9" t="s">
        <v>2121</v>
      </c>
      <c r="B1711" s="9" t="s">
        <v>2122</v>
      </c>
      <c r="C1711" s="9" t="s">
        <v>30</v>
      </c>
      <c r="D1711" s="9" t="s">
        <v>2116</v>
      </c>
      <c r="E1711" s="9"/>
      <c r="F1711" s="9"/>
      <c r="G1711" s="9"/>
      <c r="H1711" s="9" t="s">
        <v>139</v>
      </c>
      <c r="I1711" s="10">
        <v>1</v>
      </c>
      <c r="J1711" s="9" t="s">
        <v>58</v>
      </c>
      <c r="K1711" s="12">
        <v>560.34</v>
      </c>
      <c r="L1711" s="12">
        <f>K1711*1.16</f>
        <v>649.9944</v>
      </c>
      <c r="M1711" s="12">
        <f>I1711*K1711</f>
        <v>560.34</v>
      </c>
      <c r="N1711" s="12">
        <f>I1711*L1711</f>
        <v>649.9944</v>
      </c>
      <c r="O1711" s="12">
        <v>2274.98</v>
      </c>
      <c r="P1711" s="11">
        <v>9099.92</v>
      </c>
      <c r="Q1711" s="11">
        <f>(O1711/L1711) - 1</f>
        <v>2.4999993846101</v>
      </c>
      <c r="R1711" s="12">
        <v>1949.98</v>
      </c>
      <c r="S1711" s="11">
        <v>7799.92</v>
      </c>
      <c r="T1711" s="11">
        <f>(Q1711/L1711) - 1</f>
        <v>-0.99615381396423</v>
      </c>
      <c r="U1711" s="12">
        <v>1624.99</v>
      </c>
      <c r="V1711" s="11">
        <v>6499.96</v>
      </c>
      <c r="W1711" s="11">
        <f>(S1711/L1711) - 1</f>
        <v>10.999980307523</v>
      </c>
      <c r="X1711" s="12">
        <v>1494.99</v>
      </c>
      <c r="Y1711" s="11">
        <v>5979.96</v>
      </c>
      <c r="Z1711" s="11">
        <f>ABS((U1711/L1711) - 1)</f>
        <v>1.5000061538992</v>
      </c>
      <c r="AA1711" s="12">
        <v>714.99384</v>
      </c>
      <c r="AB1711" s="6">
        <v>9099.92</v>
      </c>
      <c r="AC1711" s="6">
        <f>ABS((W1711/L1711) - 1)</f>
        <v>0.98307680757323</v>
      </c>
      <c r="AD1711" s="8">
        <v>406</v>
      </c>
      <c r="AE1711" t="s">
        <v>141</v>
      </c>
      <c r="AF1711"/>
    </row>
    <row r="1712" spans="1:32" customHeight="1" ht="30">
      <c r="A1712" s="3" t="s">
        <v>2121</v>
      </c>
      <c r="B1712" s="3" t="s">
        <v>2122</v>
      </c>
      <c r="C1712" s="3" t="s">
        <v>30</v>
      </c>
      <c r="D1712" s="3" t="s">
        <v>2116</v>
      </c>
      <c r="E1712" s="3"/>
      <c r="F1712" s="3"/>
      <c r="G1712" s="3"/>
      <c r="H1712" s="3" t="s">
        <v>139</v>
      </c>
      <c r="I1712" s="4">
        <v>1</v>
      </c>
      <c r="J1712" s="3" t="s">
        <v>89</v>
      </c>
      <c r="K1712" s="7">
        <v>560.34</v>
      </c>
      <c r="L1712" s="7">
        <f>K1712*1.16</f>
        <v>649.9944</v>
      </c>
      <c r="M1712" s="7">
        <f>I1712*K1712</f>
        <v>560.34</v>
      </c>
      <c r="N1712" s="7">
        <f>I1712*L1712</f>
        <v>649.9944</v>
      </c>
      <c r="O1712" s="7">
        <v>2274.98</v>
      </c>
      <c r="P1712" s="5">
        <v>9099.92</v>
      </c>
      <c r="Q1712" s="5">
        <f>(O1712/L1712) - 1</f>
        <v>2.4999993846101</v>
      </c>
      <c r="R1712" s="7">
        <v>1949.98</v>
      </c>
      <c r="S1712" s="5">
        <v>7799.92</v>
      </c>
      <c r="T1712" s="5">
        <f>(Q1712/L1712) - 1</f>
        <v>-0.99615381396423</v>
      </c>
      <c r="U1712" s="7">
        <v>1624.99</v>
      </c>
      <c r="V1712" s="5">
        <v>6499.96</v>
      </c>
      <c r="W1712" s="5">
        <f>(S1712/L1712) - 1</f>
        <v>10.999980307523</v>
      </c>
      <c r="X1712" s="7">
        <v>1494.99</v>
      </c>
      <c r="Y1712" s="5">
        <v>5979.96</v>
      </c>
      <c r="Z1712" s="5">
        <f>ABS((U1712/L1712) - 1)</f>
        <v>1.5000061538992</v>
      </c>
      <c r="AA1712" s="7">
        <v>714.99384</v>
      </c>
      <c r="AB1712" s="6">
        <v>9099.92</v>
      </c>
      <c r="AC1712" s="6">
        <f>ABS((W1712/L1712) - 1)</f>
        <v>0.98307680757323</v>
      </c>
      <c r="AD1712" s="8">
        <v>406</v>
      </c>
      <c r="AE1712" t="s">
        <v>141</v>
      </c>
      <c r="AF1712"/>
    </row>
    <row r="1713" spans="1:32" customHeight="1" ht="30">
      <c r="A1713" s="9" t="s">
        <v>2121</v>
      </c>
      <c r="B1713" s="9" t="s">
        <v>2122</v>
      </c>
      <c r="C1713" s="9" t="s">
        <v>30</v>
      </c>
      <c r="D1713" s="9" t="s">
        <v>2116</v>
      </c>
      <c r="E1713" s="9"/>
      <c r="F1713" s="9"/>
      <c r="G1713" s="9"/>
      <c r="H1713" s="9" t="s">
        <v>139</v>
      </c>
      <c r="I1713" s="10">
        <v>2</v>
      </c>
      <c r="J1713" s="9" t="s">
        <v>42</v>
      </c>
      <c r="K1713" s="12">
        <v>560.34</v>
      </c>
      <c r="L1713" s="12">
        <f>K1713*1.16</f>
        <v>649.9944</v>
      </c>
      <c r="M1713" s="12">
        <f>I1713*K1713</f>
        <v>1120.68</v>
      </c>
      <c r="N1713" s="12">
        <f>I1713*L1713</f>
        <v>1299.9888</v>
      </c>
      <c r="O1713" s="12">
        <v>2274.98</v>
      </c>
      <c r="P1713" s="11">
        <v>9099.92</v>
      </c>
      <c r="Q1713" s="11">
        <f>(O1713/L1713) - 1</f>
        <v>2.4999993846101</v>
      </c>
      <c r="R1713" s="12">
        <v>1949.98</v>
      </c>
      <c r="S1713" s="11">
        <v>7799.92</v>
      </c>
      <c r="T1713" s="11">
        <f>(Q1713/L1713) - 1</f>
        <v>-0.99615381396423</v>
      </c>
      <c r="U1713" s="12">
        <v>1624.99</v>
      </c>
      <c r="V1713" s="11">
        <v>6499.96</v>
      </c>
      <c r="W1713" s="11">
        <f>(S1713/L1713) - 1</f>
        <v>10.999980307523</v>
      </c>
      <c r="X1713" s="12">
        <v>1494.99</v>
      </c>
      <c r="Y1713" s="11">
        <v>5979.96</v>
      </c>
      <c r="Z1713" s="11">
        <f>ABS((U1713/L1713) - 1)</f>
        <v>1.5000061538992</v>
      </c>
      <c r="AA1713" s="12">
        <v>714.99384</v>
      </c>
      <c r="AB1713" s="6">
        <v>9099.92</v>
      </c>
      <c r="AC1713" s="6">
        <f>ABS((W1713/L1713) - 1)</f>
        <v>0.98307680757323</v>
      </c>
      <c r="AD1713" s="8">
        <v>406</v>
      </c>
      <c r="AE1713" t="s">
        <v>141</v>
      </c>
      <c r="AF1713"/>
    </row>
    <row r="1714" spans="1:32" customHeight="1" ht="30">
      <c r="A1714" s="3" t="s">
        <v>2121</v>
      </c>
      <c r="B1714" s="3" t="s">
        <v>2122</v>
      </c>
      <c r="C1714" s="3" t="s">
        <v>30</v>
      </c>
      <c r="D1714" s="3" t="s">
        <v>2116</v>
      </c>
      <c r="E1714" s="3"/>
      <c r="F1714" s="3"/>
      <c r="G1714" s="3"/>
      <c r="H1714" s="3" t="s">
        <v>139</v>
      </c>
      <c r="I1714" s="4">
        <v>4</v>
      </c>
      <c r="J1714" s="3" t="s">
        <v>51</v>
      </c>
      <c r="K1714" s="7">
        <v>560.34</v>
      </c>
      <c r="L1714" s="7">
        <f>K1714*1.16</f>
        <v>649.9944</v>
      </c>
      <c r="M1714" s="7">
        <f>I1714*K1714</f>
        <v>2241.36</v>
      </c>
      <c r="N1714" s="7">
        <f>I1714*L1714</f>
        <v>2599.9776</v>
      </c>
      <c r="O1714" s="7">
        <v>2274.98</v>
      </c>
      <c r="P1714" s="5">
        <v>9099.92</v>
      </c>
      <c r="Q1714" s="5">
        <f>(O1714/L1714) - 1</f>
        <v>2.4999993846101</v>
      </c>
      <c r="R1714" s="7">
        <v>1949.98</v>
      </c>
      <c r="S1714" s="5">
        <v>7799.92</v>
      </c>
      <c r="T1714" s="5">
        <f>(Q1714/L1714) - 1</f>
        <v>-0.99615381396423</v>
      </c>
      <c r="U1714" s="7">
        <v>1624.99</v>
      </c>
      <c r="V1714" s="5">
        <v>6499.96</v>
      </c>
      <c r="W1714" s="5">
        <f>(S1714/L1714) - 1</f>
        <v>10.999980307523</v>
      </c>
      <c r="X1714" s="7">
        <v>1494.99</v>
      </c>
      <c r="Y1714" s="5">
        <v>5979.96</v>
      </c>
      <c r="Z1714" s="5">
        <f>ABS((U1714/L1714) - 1)</f>
        <v>1.5000061538992</v>
      </c>
      <c r="AA1714" s="7">
        <v>714.99384</v>
      </c>
      <c r="AB1714" s="6">
        <v>9099.92</v>
      </c>
      <c r="AC1714" s="6">
        <f>ABS((W1714/L1714) - 1)</f>
        <v>0.98307680757323</v>
      </c>
      <c r="AD1714" s="8">
        <v>406</v>
      </c>
      <c r="AE1714" t="s">
        <v>141</v>
      </c>
      <c r="AF1714"/>
    </row>
    <row r="1715" spans="1:32" customHeight="1" ht="30">
      <c r="A1715" s="9" t="s">
        <v>2123</v>
      </c>
      <c r="B1715" s="9" t="s">
        <v>2124</v>
      </c>
      <c r="C1715" s="9" t="s">
        <v>30</v>
      </c>
      <c r="D1715" s="9" t="s">
        <v>2116</v>
      </c>
      <c r="E1715" s="9"/>
      <c r="F1715" s="9"/>
      <c r="G1715" s="9"/>
      <c r="H1715" s="9" t="s">
        <v>56</v>
      </c>
      <c r="I1715" s="10">
        <v>1</v>
      </c>
      <c r="J1715" s="9" t="s">
        <v>38</v>
      </c>
      <c r="K1715" s="12">
        <v>64.66</v>
      </c>
      <c r="L1715" s="12">
        <f>K1715*1.16</f>
        <v>75.0056</v>
      </c>
      <c r="M1715" s="12">
        <f>I1715*K1715</f>
        <v>64.66</v>
      </c>
      <c r="N1715" s="12">
        <f>I1715*L1715</f>
        <v>75.0056</v>
      </c>
      <c r="O1715" s="12">
        <v>262.52</v>
      </c>
      <c r="P1715" s="11">
        <v>1050.08</v>
      </c>
      <c r="Q1715" s="11">
        <f>(O1715/L1715) - 1</f>
        <v>2.5000053329351</v>
      </c>
      <c r="R1715" s="12">
        <v>225.02</v>
      </c>
      <c r="S1715" s="11">
        <v>900.08</v>
      </c>
      <c r="T1715" s="11">
        <f>(Q1715/L1715) - 1</f>
        <v>-0.96666908426924</v>
      </c>
      <c r="U1715" s="12">
        <v>187.51</v>
      </c>
      <c r="V1715" s="11">
        <v>750.04</v>
      </c>
      <c r="W1715" s="11">
        <f>(S1715/L1715) - 1</f>
        <v>11.000170653925</v>
      </c>
      <c r="X1715" s="12">
        <v>150.01</v>
      </c>
      <c r="Y1715" s="11">
        <v>600.04</v>
      </c>
      <c r="Z1715" s="11">
        <f>ABS((U1715/L1715) - 1)</f>
        <v>1.4999466706486</v>
      </c>
      <c r="AA1715" s="12">
        <v>82.50616</v>
      </c>
      <c r="AB1715" s="6">
        <v>1050.08</v>
      </c>
      <c r="AC1715" s="6">
        <f>ABS((W1715/L1715) - 1)</f>
        <v>0.85334200841105</v>
      </c>
      <c r="AD1715" s="8">
        <v>579</v>
      </c>
      <c r="AE1715" t="s">
        <v>1584</v>
      </c>
      <c r="AF1715"/>
    </row>
    <row r="1716" spans="1:32" customHeight="1" ht="30">
      <c r="A1716" s="3" t="s">
        <v>2123</v>
      </c>
      <c r="B1716" s="3" t="s">
        <v>2124</v>
      </c>
      <c r="C1716" s="3" t="s">
        <v>30</v>
      </c>
      <c r="D1716" s="3" t="s">
        <v>2116</v>
      </c>
      <c r="E1716" s="3"/>
      <c r="F1716" s="3"/>
      <c r="G1716" s="3"/>
      <c r="H1716" s="3" t="s">
        <v>56</v>
      </c>
      <c r="I1716" s="4">
        <v>2</v>
      </c>
      <c r="J1716" s="3" t="s">
        <v>71</v>
      </c>
      <c r="K1716" s="7">
        <v>64.66</v>
      </c>
      <c r="L1716" s="7">
        <f>K1716*1.16</f>
        <v>75.0056</v>
      </c>
      <c r="M1716" s="7">
        <f>I1716*K1716</f>
        <v>129.32</v>
      </c>
      <c r="N1716" s="7">
        <f>I1716*L1716</f>
        <v>150.0112</v>
      </c>
      <c r="O1716" s="7">
        <v>262.52</v>
      </c>
      <c r="P1716" s="5">
        <v>1050.08</v>
      </c>
      <c r="Q1716" s="5">
        <f>(O1716/L1716) - 1</f>
        <v>2.5000053329351</v>
      </c>
      <c r="R1716" s="7">
        <v>225.02</v>
      </c>
      <c r="S1716" s="5">
        <v>900.08</v>
      </c>
      <c r="T1716" s="5">
        <f>(Q1716/L1716) - 1</f>
        <v>-0.96666908426924</v>
      </c>
      <c r="U1716" s="7">
        <v>187.51</v>
      </c>
      <c r="V1716" s="5">
        <v>750.04</v>
      </c>
      <c r="W1716" s="5">
        <f>(S1716/L1716) - 1</f>
        <v>11.000170653925</v>
      </c>
      <c r="X1716" s="7">
        <v>150.01</v>
      </c>
      <c r="Y1716" s="5">
        <v>600.04</v>
      </c>
      <c r="Z1716" s="5">
        <f>ABS((U1716/L1716) - 1)</f>
        <v>1.4999466706486</v>
      </c>
      <c r="AA1716" s="7">
        <v>82.50616</v>
      </c>
      <c r="AB1716" s="6">
        <v>1050.08</v>
      </c>
      <c r="AC1716" s="6">
        <f>ABS((W1716/L1716) - 1)</f>
        <v>0.85334200841105</v>
      </c>
      <c r="AD1716" s="8">
        <v>579</v>
      </c>
      <c r="AE1716" t="s">
        <v>1584</v>
      </c>
      <c r="AF1716"/>
    </row>
    <row r="1717" spans="1:32" customHeight="1" ht="30">
      <c r="A1717" s="9" t="s">
        <v>2123</v>
      </c>
      <c r="B1717" s="9" t="s">
        <v>2124</v>
      </c>
      <c r="C1717" s="9" t="s">
        <v>30</v>
      </c>
      <c r="D1717" s="9" t="s">
        <v>2116</v>
      </c>
      <c r="E1717" s="9"/>
      <c r="F1717" s="9"/>
      <c r="G1717" s="9"/>
      <c r="H1717" s="9" t="s">
        <v>56</v>
      </c>
      <c r="I1717" s="10">
        <v>3</v>
      </c>
      <c r="J1717" s="9" t="s">
        <v>51</v>
      </c>
      <c r="K1717" s="12">
        <v>64.66</v>
      </c>
      <c r="L1717" s="12">
        <f>K1717*1.16</f>
        <v>75.0056</v>
      </c>
      <c r="M1717" s="12">
        <f>I1717*K1717</f>
        <v>193.98</v>
      </c>
      <c r="N1717" s="12">
        <f>I1717*L1717</f>
        <v>225.0168</v>
      </c>
      <c r="O1717" s="12">
        <v>262.52</v>
      </c>
      <c r="P1717" s="11">
        <v>1050.08</v>
      </c>
      <c r="Q1717" s="11">
        <f>(O1717/L1717) - 1</f>
        <v>2.5000053329351</v>
      </c>
      <c r="R1717" s="12">
        <v>225.02</v>
      </c>
      <c r="S1717" s="11">
        <v>900.08</v>
      </c>
      <c r="T1717" s="11">
        <f>(Q1717/L1717) - 1</f>
        <v>-0.96666908426924</v>
      </c>
      <c r="U1717" s="12">
        <v>187.51</v>
      </c>
      <c r="V1717" s="11">
        <v>750.04</v>
      </c>
      <c r="W1717" s="11">
        <f>(S1717/L1717) - 1</f>
        <v>11.000170653925</v>
      </c>
      <c r="X1717" s="12">
        <v>150.01</v>
      </c>
      <c r="Y1717" s="11">
        <v>600.04</v>
      </c>
      <c r="Z1717" s="11">
        <f>ABS((U1717/L1717) - 1)</f>
        <v>1.4999466706486</v>
      </c>
      <c r="AA1717" s="12">
        <v>82.50616</v>
      </c>
      <c r="AB1717" s="6">
        <v>1050.08</v>
      </c>
      <c r="AC1717" s="6">
        <f>ABS((W1717/L1717) - 1)</f>
        <v>0.85334200841105</v>
      </c>
      <c r="AD1717" s="8">
        <v>579</v>
      </c>
      <c r="AE1717" t="s">
        <v>1584</v>
      </c>
      <c r="AF1717"/>
    </row>
    <row r="1718" spans="1:32" customHeight="1" ht="30">
      <c r="A1718" s="3" t="s">
        <v>2125</v>
      </c>
      <c r="B1718" s="3" t="s">
        <v>2126</v>
      </c>
      <c r="C1718" s="3" t="s">
        <v>30</v>
      </c>
      <c r="D1718" s="3" t="s">
        <v>2127</v>
      </c>
      <c r="E1718" s="3" t="s">
        <v>36</v>
      </c>
      <c r="F1718" s="3" t="s">
        <v>36</v>
      </c>
      <c r="G1718" s="3" t="s">
        <v>36</v>
      </c>
      <c r="H1718" s="3" t="s">
        <v>1247</v>
      </c>
      <c r="I1718" s="4">
        <v>1</v>
      </c>
      <c r="J1718" s="3" t="s">
        <v>71</v>
      </c>
      <c r="K1718" s="7">
        <v>994.69</v>
      </c>
      <c r="L1718" s="7">
        <f>K1718*1.16</f>
        <v>1153.8404</v>
      </c>
      <c r="M1718" s="7">
        <f>I1718*K1718</f>
        <v>994.69</v>
      </c>
      <c r="N1718" s="7">
        <f>I1718*L1718</f>
        <v>1153.8404</v>
      </c>
      <c r="O1718" s="7">
        <v>1730.76</v>
      </c>
      <c r="P1718" s="5">
        <v>6923.04</v>
      </c>
      <c r="Q1718" s="5">
        <f>(O1718/L1718) - 1</f>
        <v>0.49999947999741</v>
      </c>
      <c r="R1718" s="7">
        <v>1615.38</v>
      </c>
      <c r="S1718" s="5">
        <v>6461.52</v>
      </c>
      <c r="T1718" s="5">
        <f>(Q1718/L1718) - 1</f>
        <v>-0.99956666495644</v>
      </c>
      <c r="U1718" s="7">
        <v>1499.99</v>
      </c>
      <c r="V1718" s="5">
        <v>5999.96</v>
      </c>
      <c r="W1718" s="5">
        <f>(S1718/L1718) - 1</f>
        <v>4.6000119253928</v>
      </c>
      <c r="X1718" s="7">
        <v>1384.61</v>
      </c>
      <c r="Y1718" s="5">
        <v>5538.44</v>
      </c>
      <c r="Z1718" s="5">
        <f>ABS((U1718/L1718) - 1)</f>
        <v>0.29999781598911</v>
      </c>
      <c r="AA1718" s="7">
        <v>1269.22444</v>
      </c>
      <c r="AB1718" s="6">
        <v>6923.04</v>
      </c>
      <c r="AC1718" s="6">
        <f>ABS((W1718/L1718) - 1)</f>
        <v>0.99601330311766</v>
      </c>
      <c r="AD1718" s="8" t="s">
        <v>39</v>
      </c>
      <c r="AE1718" t="s">
        <v>39</v>
      </c>
      <c r="AF1718"/>
    </row>
    <row r="1719" spans="1:32" customHeight="1" ht="30">
      <c r="A1719" s="9" t="s">
        <v>2128</v>
      </c>
      <c r="B1719" s="9" t="s">
        <v>2129</v>
      </c>
      <c r="C1719" s="9" t="s">
        <v>30</v>
      </c>
      <c r="D1719" s="9" t="s">
        <v>2127</v>
      </c>
      <c r="E1719" s="9" t="s">
        <v>36</v>
      </c>
      <c r="F1719" s="9" t="s">
        <v>36</v>
      </c>
      <c r="G1719" s="9" t="s">
        <v>36</v>
      </c>
      <c r="H1719" s="9" t="s">
        <v>1247</v>
      </c>
      <c r="I1719" s="10">
        <v>1</v>
      </c>
      <c r="J1719" s="9" t="s">
        <v>71</v>
      </c>
      <c r="K1719" s="12">
        <v>994.69</v>
      </c>
      <c r="L1719" s="12">
        <f>K1719*1.16</f>
        <v>1153.8404</v>
      </c>
      <c r="M1719" s="12">
        <f>I1719*K1719</f>
        <v>994.69</v>
      </c>
      <c r="N1719" s="12">
        <f>I1719*L1719</f>
        <v>1153.8404</v>
      </c>
      <c r="O1719" s="12">
        <v>1730.76</v>
      </c>
      <c r="P1719" s="11">
        <v>6923.04</v>
      </c>
      <c r="Q1719" s="11">
        <f>(O1719/L1719) - 1</f>
        <v>0.49999947999741</v>
      </c>
      <c r="R1719" s="12">
        <v>1615.38</v>
      </c>
      <c r="S1719" s="11">
        <v>6461.52</v>
      </c>
      <c r="T1719" s="11">
        <f>(Q1719/L1719) - 1</f>
        <v>-0.99956666495644</v>
      </c>
      <c r="U1719" s="12">
        <v>1499.99</v>
      </c>
      <c r="V1719" s="11">
        <v>5999.96</v>
      </c>
      <c r="W1719" s="11">
        <f>(S1719/L1719) - 1</f>
        <v>4.6000119253928</v>
      </c>
      <c r="X1719" s="12">
        <v>1384.61</v>
      </c>
      <c r="Y1719" s="11">
        <v>5538.44</v>
      </c>
      <c r="Z1719" s="11">
        <f>ABS((U1719/L1719) - 1)</f>
        <v>0.29999781598911</v>
      </c>
      <c r="AA1719" s="12">
        <v>1269.22444</v>
      </c>
      <c r="AB1719" s="6">
        <v>6923.04</v>
      </c>
      <c r="AC1719" s="6">
        <f>ABS((W1719/L1719) - 1)</f>
        <v>0.99601330311766</v>
      </c>
      <c r="AD1719" s="8" t="s">
        <v>39</v>
      </c>
      <c r="AE1719" t="s">
        <v>39</v>
      </c>
      <c r="AF1719"/>
    </row>
    <row r="1720" spans="1:32" customHeight="1" ht="30">
      <c r="A1720" s="3">
        <v>370684</v>
      </c>
      <c r="B1720" s="3" t="s">
        <v>2130</v>
      </c>
      <c r="C1720" s="3" t="s">
        <v>30</v>
      </c>
      <c r="D1720" s="3" t="s">
        <v>2127</v>
      </c>
      <c r="E1720" s="3" t="s">
        <v>36</v>
      </c>
      <c r="F1720" s="3" t="s">
        <v>36</v>
      </c>
      <c r="G1720" s="3" t="s">
        <v>36</v>
      </c>
      <c r="H1720" s="3" t="s">
        <v>165</v>
      </c>
      <c r="I1720" s="4">
        <v>1</v>
      </c>
      <c r="J1720" s="3" t="s">
        <v>40</v>
      </c>
      <c r="K1720" s="7">
        <v>1792.8</v>
      </c>
      <c r="L1720" s="7">
        <f>K1720*1.16</f>
        <v>2079.648</v>
      </c>
      <c r="M1720" s="7">
        <f>I1720*K1720</f>
        <v>1792.8</v>
      </c>
      <c r="N1720" s="7">
        <f>I1720*L1720</f>
        <v>2079.648</v>
      </c>
      <c r="O1720" s="7">
        <v>2689.2</v>
      </c>
      <c r="P1720" s="5">
        <v>10756.8</v>
      </c>
      <c r="Q1720" s="5">
        <f>(O1720/L1720) - 1</f>
        <v>0.29310344827586</v>
      </c>
      <c r="R1720" s="7">
        <v>2509.92</v>
      </c>
      <c r="S1720" s="5">
        <v>10039.68</v>
      </c>
      <c r="T1720" s="5">
        <f>(Q1720/L1720) - 1</f>
        <v>-0.99985906102943</v>
      </c>
      <c r="U1720" s="7">
        <v>2330.64</v>
      </c>
      <c r="V1720" s="5">
        <v>9322.56</v>
      </c>
      <c r="W1720" s="5">
        <f>(S1720/L1720) - 1</f>
        <v>3.8275862068966</v>
      </c>
      <c r="X1720" s="7">
        <v>2214.11</v>
      </c>
      <c r="Y1720" s="5">
        <v>8856.44</v>
      </c>
      <c r="Z1720" s="5">
        <f>ABS((U1720/L1720) - 1)</f>
        <v>0.12068965517241</v>
      </c>
      <c r="AA1720" s="7">
        <v>2287.6128</v>
      </c>
      <c r="AB1720" s="6">
        <v>10756.8</v>
      </c>
      <c r="AC1720" s="6">
        <f>ABS((W1720/L1720) - 1)</f>
        <v>0.99815950285486</v>
      </c>
      <c r="AD1720" s="8" t="s">
        <v>39</v>
      </c>
      <c r="AE1720" t="s">
        <v>39</v>
      </c>
      <c r="AF1720" t="s">
        <v>552</v>
      </c>
    </row>
    <row r="1721" spans="1:32" customHeight="1" ht="30">
      <c r="A1721" s="9">
        <v>371843</v>
      </c>
      <c r="B1721" s="9" t="s">
        <v>2131</v>
      </c>
      <c r="C1721" s="9" t="s">
        <v>30</v>
      </c>
      <c r="D1721" s="9" t="s">
        <v>2127</v>
      </c>
      <c r="E1721" s="9" t="s">
        <v>36</v>
      </c>
      <c r="F1721" s="9" t="s">
        <v>36</v>
      </c>
      <c r="G1721" s="9" t="s">
        <v>36</v>
      </c>
      <c r="H1721" s="9" t="s">
        <v>165</v>
      </c>
      <c r="I1721" s="10">
        <v>1</v>
      </c>
      <c r="J1721" s="9" t="s">
        <v>42</v>
      </c>
      <c r="K1721" s="12">
        <v>1792.8</v>
      </c>
      <c r="L1721" s="12">
        <f>K1721*1.16</f>
        <v>2079.648</v>
      </c>
      <c r="M1721" s="12">
        <f>I1721*K1721</f>
        <v>1792.8</v>
      </c>
      <c r="N1721" s="12">
        <f>I1721*L1721</f>
        <v>2079.648</v>
      </c>
      <c r="O1721" s="12">
        <v>2689.2</v>
      </c>
      <c r="P1721" s="11">
        <v>10756.8</v>
      </c>
      <c r="Q1721" s="11">
        <f>(O1721/L1721) - 1</f>
        <v>0.29310344827586</v>
      </c>
      <c r="R1721" s="12">
        <v>2509.92</v>
      </c>
      <c r="S1721" s="11">
        <v>10039.68</v>
      </c>
      <c r="T1721" s="11">
        <f>(Q1721/L1721) - 1</f>
        <v>-0.99985906102943</v>
      </c>
      <c r="U1721" s="12">
        <v>2330.64</v>
      </c>
      <c r="V1721" s="11">
        <v>9322.56</v>
      </c>
      <c r="W1721" s="11">
        <f>(S1721/L1721) - 1</f>
        <v>3.8275862068966</v>
      </c>
      <c r="X1721" s="12">
        <v>2214.11</v>
      </c>
      <c r="Y1721" s="11">
        <v>8856.44</v>
      </c>
      <c r="Z1721" s="11">
        <f>ABS((U1721/L1721) - 1)</f>
        <v>0.12068965517241</v>
      </c>
      <c r="AA1721" s="12">
        <v>2287.6128</v>
      </c>
      <c r="AB1721" s="6">
        <v>10756.8</v>
      </c>
      <c r="AC1721" s="6">
        <f>ABS((W1721/L1721) - 1)</f>
        <v>0.99815950285486</v>
      </c>
      <c r="AD1721" s="8" t="s">
        <v>39</v>
      </c>
      <c r="AE1721" t="s">
        <v>39</v>
      </c>
      <c r="AF1721" t="s">
        <v>552</v>
      </c>
    </row>
    <row r="1722" spans="1:32" customHeight="1" ht="30">
      <c r="A1722" s="3">
        <v>371991</v>
      </c>
      <c r="B1722" s="3" t="s">
        <v>2132</v>
      </c>
      <c r="C1722" s="3" t="s">
        <v>30</v>
      </c>
      <c r="D1722" s="3" t="s">
        <v>2127</v>
      </c>
      <c r="E1722" s="3" t="s">
        <v>36</v>
      </c>
      <c r="F1722" s="3" t="s">
        <v>36</v>
      </c>
      <c r="G1722" s="3" t="s">
        <v>36</v>
      </c>
      <c r="H1722" s="3" t="s">
        <v>165</v>
      </c>
      <c r="I1722" s="4">
        <v>1</v>
      </c>
      <c r="J1722" s="3" t="s">
        <v>38</v>
      </c>
      <c r="K1722" s="7">
        <v>1669.66</v>
      </c>
      <c r="L1722" s="7">
        <f>K1722*1.16</f>
        <v>1936.8056</v>
      </c>
      <c r="M1722" s="7">
        <f>I1722*K1722</f>
        <v>1669.66</v>
      </c>
      <c r="N1722" s="7">
        <f>I1722*L1722</f>
        <v>1936.8056</v>
      </c>
      <c r="O1722" s="7">
        <v>2905.21</v>
      </c>
      <c r="P1722" s="5">
        <v>11620.84</v>
      </c>
      <c r="Q1722" s="5">
        <f>(O1722/L1722) - 1</f>
        <v>0.50000082610253</v>
      </c>
      <c r="R1722" s="7">
        <v>2711.53</v>
      </c>
      <c r="S1722" s="5">
        <v>10846.12</v>
      </c>
      <c r="T1722" s="5">
        <f>(Q1722/L1722) - 1</f>
        <v>-0.99974184253386</v>
      </c>
      <c r="U1722" s="7">
        <v>2517.85</v>
      </c>
      <c r="V1722" s="5">
        <v>10071.4</v>
      </c>
      <c r="W1722" s="5">
        <f>(S1722/L1722) - 1</f>
        <v>4.6000044609536</v>
      </c>
      <c r="X1722" s="7">
        <v>2391.96</v>
      </c>
      <c r="Y1722" s="5">
        <v>9567.84</v>
      </c>
      <c r="Z1722" s="5">
        <f>ABS((U1722/L1722) - 1)</f>
        <v>0.3000014043743</v>
      </c>
      <c r="AA1722" s="7">
        <v>2130.48616</v>
      </c>
      <c r="AB1722" s="6">
        <v>11620.84</v>
      </c>
      <c r="AC1722" s="6">
        <f>ABS((W1722/L1722) - 1)</f>
        <v>0.99762495293232</v>
      </c>
      <c r="AD1722" s="8" t="s">
        <v>39</v>
      </c>
      <c r="AE1722" t="s">
        <v>39</v>
      </c>
      <c r="AF1722"/>
    </row>
    <row r="1723" spans="1:32" customHeight="1" ht="30">
      <c r="A1723" s="9">
        <v>371991</v>
      </c>
      <c r="B1723" s="9" t="s">
        <v>2132</v>
      </c>
      <c r="C1723" s="9" t="s">
        <v>30</v>
      </c>
      <c r="D1723" s="9" t="s">
        <v>2127</v>
      </c>
      <c r="E1723" s="9" t="s">
        <v>36</v>
      </c>
      <c r="F1723" s="9" t="s">
        <v>36</v>
      </c>
      <c r="G1723" s="9" t="s">
        <v>36</v>
      </c>
      <c r="H1723" s="9" t="s">
        <v>165</v>
      </c>
      <c r="I1723" s="10">
        <v>1</v>
      </c>
      <c r="J1723" s="9" t="s">
        <v>413</v>
      </c>
      <c r="K1723" s="12">
        <v>1669.66</v>
      </c>
      <c r="L1723" s="12">
        <f>K1723*1.16</f>
        <v>1936.8056</v>
      </c>
      <c r="M1723" s="12">
        <f>I1723*K1723</f>
        <v>1669.66</v>
      </c>
      <c r="N1723" s="12">
        <f>I1723*L1723</f>
        <v>1936.8056</v>
      </c>
      <c r="O1723" s="12">
        <v>2905.21</v>
      </c>
      <c r="P1723" s="11">
        <v>11620.84</v>
      </c>
      <c r="Q1723" s="11">
        <f>(O1723/L1723) - 1</f>
        <v>0.50000082610253</v>
      </c>
      <c r="R1723" s="12">
        <v>2711.53</v>
      </c>
      <c r="S1723" s="11">
        <v>10846.12</v>
      </c>
      <c r="T1723" s="11">
        <f>(Q1723/L1723) - 1</f>
        <v>-0.99974184253386</v>
      </c>
      <c r="U1723" s="12">
        <v>2517.85</v>
      </c>
      <c r="V1723" s="11">
        <v>10071.4</v>
      </c>
      <c r="W1723" s="11">
        <f>(S1723/L1723) - 1</f>
        <v>4.6000044609536</v>
      </c>
      <c r="X1723" s="12">
        <v>2391.96</v>
      </c>
      <c r="Y1723" s="11">
        <v>9567.84</v>
      </c>
      <c r="Z1723" s="11">
        <f>ABS((U1723/L1723) - 1)</f>
        <v>0.3000014043743</v>
      </c>
      <c r="AA1723" s="12">
        <v>2130.48616</v>
      </c>
      <c r="AB1723" s="6">
        <v>11620.84</v>
      </c>
      <c r="AC1723" s="6">
        <f>ABS((W1723/L1723) - 1)</f>
        <v>0.99762495293232</v>
      </c>
      <c r="AD1723" s="8" t="s">
        <v>39</v>
      </c>
      <c r="AE1723" t="s">
        <v>39</v>
      </c>
      <c r="AF1723"/>
    </row>
    <row r="1724" spans="1:32" customHeight="1" ht="30">
      <c r="A1724" s="3">
        <v>371991</v>
      </c>
      <c r="B1724" s="3" t="s">
        <v>2132</v>
      </c>
      <c r="C1724" s="3" t="s">
        <v>30</v>
      </c>
      <c r="D1724" s="3" t="s">
        <v>2127</v>
      </c>
      <c r="E1724" s="3" t="s">
        <v>36</v>
      </c>
      <c r="F1724" s="3" t="s">
        <v>36</v>
      </c>
      <c r="G1724" s="3" t="s">
        <v>36</v>
      </c>
      <c r="H1724" s="3" t="s">
        <v>165</v>
      </c>
      <c r="I1724" s="4">
        <v>1</v>
      </c>
      <c r="J1724" s="3" t="s">
        <v>40</v>
      </c>
      <c r="K1724" s="7">
        <v>1669.66</v>
      </c>
      <c r="L1724" s="7">
        <f>K1724*1.16</f>
        <v>1936.8056</v>
      </c>
      <c r="M1724" s="7">
        <f>I1724*K1724</f>
        <v>1669.66</v>
      </c>
      <c r="N1724" s="7">
        <f>I1724*L1724</f>
        <v>1936.8056</v>
      </c>
      <c r="O1724" s="7">
        <v>2905.21</v>
      </c>
      <c r="P1724" s="5">
        <v>11620.84</v>
      </c>
      <c r="Q1724" s="5">
        <f>(O1724/L1724) - 1</f>
        <v>0.50000082610253</v>
      </c>
      <c r="R1724" s="7">
        <v>2711.53</v>
      </c>
      <c r="S1724" s="5">
        <v>10846.12</v>
      </c>
      <c r="T1724" s="5">
        <f>(Q1724/L1724) - 1</f>
        <v>-0.99974184253386</v>
      </c>
      <c r="U1724" s="7">
        <v>2517.85</v>
      </c>
      <c r="V1724" s="5">
        <v>10071.4</v>
      </c>
      <c r="W1724" s="5">
        <f>(S1724/L1724) - 1</f>
        <v>4.6000044609536</v>
      </c>
      <c r="X1724" s="7">
        <v>2391.96</v>
      </c>
      <c r="Y1724" s="5">
        <v>9567.84</v>
      </c>
      <c r="Z1724" s="5">
        <f>ABS((U1724/L1724) - 1)</f>
        <v>0.3000014043743</v>
      </c>
      <c r="AA1724" s="7">
        <v>2130.48616</v>
      </c>
      <c r="AB1724" s="6">
        <v>11620.84</v>
      </c>
      <c r="AC1724" s="6">
        <f>ABS((W1724/L1724) - 1)</f>
        <v>0.99762495293232</v>
      </c>
      <c r="AD1724" s="8" t="s">
        <v>39</v>
      </c>
      <c r="AE1724" t="s">
        <v>39</v>
      </c>
      <c r="AF1724"/>
    </row>
    <row r="1725" spans="1:32" customHeight="1" ht="30">
      <c r="A1725" s="9">
        <v>3737206</v>
      </c>
      <c r="B1725" s="9" t="s">
        <v>2133</v>
      </c>
      <c r="C1725" s="9" t="s">
        <v>30</v>
      </c>
      <c r="D1725" s="9" t="s">
        <v>2127</v>
      </c>
      <c r="E1725" s="9" t="s">
        <v>36</v>
      </c>
      <c r="F1725" s="9" t="s">
        <v>36</v>
      </c>
      <c r="G1725" s="9" t="s">
        <v>36</v>
      </c>
      <c r="H1725" s="9" t="s">
        <v>165</v>
      </c>
      <c r="I1725" s="10">
        <v>1</v>
      </c>
      <c r="J1725" s="9" t="s">
        <v>40</v>
      </c>
      <c r="K1725" s="12">
        <v>3199.9</v>
      </c>
      <c r="L1725" s="12">
        <f>K1725*1.16</f>
        <v>3711.884</v>
      </c>
      <c r="M1725" s="12">
        <f>I1725*K1725</f>
        <v>3199.9</v>
      </c>
      <c r="N1725" s="12">
        <f>I1725*L1725</f>
        <v>3711.884</v>
      </c>
      <c r="O1725" s="12">
        <v>5567.83</v>
      </c>
      <c r="P1725" s="11">
        <v>22271.32</v>
      </c>
      <c r="Q1725" s="11">
        <f>(O1725/L1725) - 1</f>
        <v>0.50000107761988</v>
      </c>
      <c r="R1725" s="12">
        <v>5196.64</v>
      </c>
      <c r="S1725" s="11">
        <v>20786.56</v>
      </c>
      <c r="T1725" s="11">
        <f>(Q1725/L1725) - 1</f>
        <v>-0.99986529722437</v>
      </c>
      <c r="U1725" s="12">
        <v>4825.45</v>
      </c>
      <c r="V1725" s="11">
        <v>19301.8</v>
      </c>
      <c r="W1725" s="11">
        <f>(S1725/L1725) - 1</f>
        <v>4.6000025862877</v>
      </c>
      <c r="X1725" s="12">
        <v>4584.18</v>
      </c>
      <c r="Y1725" s="11">
        <v>18336.72</v>
      </c>
      <c r="Z1725" s="11">
        <f>ABS((U1725/L1725) - 1)</f>
        <v>0.30000021552398</v>
      </c>
      <c r="AA1725" s="12">
        <v>4083.0724</v>
      </c>
      <c r="AB1725" s="6">
        <v>22271.32</v>
      </c>
      <c r="AC1725" s="6">
        <f>ABS((W1725/L1725) - 1)</f>
        <v>0.99876073643835</v>
      </c>
      <c r="AD1725" s="8" t="s">
        <v>39</v>
      </c>
      <c r="AE1725" t="s">
        <v>39</v>
      </c>
      <c r="AF1725"/>
    </row>
    <row r="1726" spans="1:32" customHeight="1" ht="30">
      <c r="A1726" s="3">
        <v>376011</v>
      </c>
      <c r="B1726" s="3" t="s">
        <v>2134</v>
      </c>
      <c r="C1726" s="3" t="s">
        <v>30</v>
      </c>
      <c r="D1726" s="3" t="s">
        <v>2127</v>
      </c>
      <c r="E1726" s="3" t="s">
        <v>36</v>
      </c>
      <c r="F1726" s="3" t="s">
        <v>36</v>
      </c>
      <c r="G1726" s="3" t="s">
        <v>36</v>
      </c>
      <c r="H1726" s="3" t="s">
        <v>165</v>
      </c>
      <c r="I1726" s="4">
        <v>1</v>
      </c>
      <c r="J1726" s="3" t="s">
        <v>42</v>
      </c>
      <c r="K1726" s="7">
        <v>2292.09</v>
      </c>
      <c r="L1726" s="7">
        <f>K1726*1.16</f>
        <v>2658.8244</v>
      </c>
      <c r="M1726" s="7">
        <f>I1726*K1726</f>
        <v>2292.09</v>
      </c>
      <c r="N1726" s="7">
        <f>I1726*L1726</f>
        <v>2658.8244</v>
      </c>
      <c r="O1726" s="7">
        <v>3988.24</v>
      </c>
      <c r="P1726" s="5">
        <v>15952.96</v>
      </c>
      <c r="Q1726" s="5">
        <f>(O1726/L1726) - 1</f>
        <v>0.50000127876064</v>
      </c>
      <c r="R1726" s="7">
        <v>3722.35</v>
      </c>
      <c r="S1726" s="5">
        <v>14889.4</v>
      </c>
      <c r="T1726" s="5">
        <f>(Q1726/L1726) - 1</f>
        <v>-0.99981194648328</v>
      </c>
      <c r="U1726" s="7">
        <v>3456.47</v>
      </c>
      <c r="V1726" s="5">
        <v>13825.88</v>
      </c>
      <c r="W1726" s="5">
        <f>(S1726/L1726) - 1</f>
        <v>4.599993741595</v>
      </c>
      <c r="X1726" s="7">
        <v>3283.65</v>
      </c>
      <c r="Y1726" s="5">
        <v>13134.6</v>
      </c>
      <c r="Z1726" s="5">
        <f>ABS((U1726/L1726) - 1)</f>
        <v>0.29999935309756</v>
      </c>
      <c r="AA1726" s="7">
        <v>2924.70684</v>
      </c>
      <c r="AB1726" s="6">
        <v>15952.96</v>
      </c>
      <c r="AC1726" s="6">
        <f>ABS((W1726/L1726) - 1)</f>
        <v>0.99826991442474</v>
      </c>
      <c r="AD1726" s="8" t="s">
        <v>39</v>
      </c>
      <c r="AE1726" t="s">
        <v>39</v>
      </c>
      <c r="AF1726"/>
    </row>
    <row r="1727" spans="1:32" customHeight="1" ht="30">
      <c r="A1727" s="9">
        <v>376021</v>
      </c>
      <c r="B1727" s="9" t="s">
        <v>2135</v>
      </c>
      <c r="C1727" s="9" t="s">
        <v>30</v>
      </c>
      <c r="D1727" s="9" t="s">
        <v>2127</v>
      </c>
      <c r="E1727" s="9" t="s">
        <v>36</v>
      </c>
      <c r="F1727" s="9" t="s">
        <v>36</v>
      </c>
      <c r="G1727" s="9" t="s">
        <v>36</v>
      </c>
      <c r="H1727" s="9" t="s">
        <v>165</v>
      </c>
      <c r="I1727" s="10">
        <v>1</v>
      </c>
      <c r="J1727" s="9" t="s">
        <v>71</v>
      </c>
      <c r="K1727" s="12">
        <v>1230</v>
      </c>
      <c r="L1727" s="12">
        <f>K1727*1.16</f>
        <v>1426.8</v>
      </c>
      <c r="M1727" s="12">
        <f>I1727*K1727</f>
        <v>1230</v>
      </c>
      <c r="N1727" s="12">
        <f>I1727*L1727</f>
        <v>1426.8</v>
      </c>
      <c r="O1727" s="12">
        <v>2140.2</v>
      </c>
      <c r="P1727" s="11">
        <v>8560.8</v>
      </c>
      <c r="Q1727" s="11">
        <f>(O1727/L1727) - 1</f>
        <v>0.5</v>
      </c>
      <c r="R1727" s="12">
        <v>1997.52</v>
      </c>
      <c r="S1727" s="11">
        <v>7990.08</v>
      </c>
      <c r="T1727" s="11">
        <f>(Q1727/L1727) - 1</f>
        <v>-0.99964956546117</v>
      </c>
      <c r="U1727" s="12">
        <v>1854.84</v>
      </c>
      <c r="V1727" s="11">
        <v>7419.36</v>
      </c>
      <c r="W1727" s="11">
        <f>(S1727/L1727) - 1</f>
        <v>4.6</v>
      </c>
      <c r="X1727" s="12">
        <v>1712.16</v>
      </c>
      <c r="Y1727" s="11">
        <v>6848.64</v>
      </c>
      <c r="Z1727" s="11">
        <f>ABS((U1727/L1727) - 1)</f>
        <v>0.3</v>
      </c>
      <c r="AA1727" s="12">
        <v>1569.48</v>
      </c>
      <c r="AB1727" s="6">
        <v>8560.8</v>
      </c>
      <c r="AC1727" s="6">
        <f>ABS((W1727/L1727) - 1)</f>
        <v>0.99677600224278</v>
      </c>
      <c r="AD1727" s="8" t="s">
        <v>39</v>
      </c>
      <c r="AE1727" t="s">
        <v>39</v>
      </c>
      <c r="AF1727"/>
    </row>
    <row r="1728" spans="1:32" customHeight="1" ht="30">
      <c r="A1728" s="3">
        <v>376194</v>
      </c>
      <c r="B1728" s="3" t="s">
        <v>2136</v>
      </c>
      <c r="C1728" s="3" t="s">
        <v>30</v>
      </c>
      <c r="D1728" s="3" t="s">
        <v>2127</v>
      </c>
      <c r="E1728" s="3" t="s">
        <v>36</v>
      </c>
      <c r="F1728" s="3" t="s">
        <v>36</v>
      </c>
      <c r="G1728" s="3" t="s">
        <v>36</v>
      </c>
      <c r="H1728" s="3" t="s">
        <v>165</v>
      </c>
      <c r="I1728" s="4">
        <v>1</v>
      </c>
      <c r="J1728" s="3" t="s">
        <v>38</v>
      </c>
      <c r="K1728" s="7">
        <v>1792.8</v>
      </c>
      <c r="L1728" s="7">
        <f>K1728*1.16</f>
        <v>2079.648</v>
      </c>
      <c r="M1728" s="7">
        <f>I1728*K1728</f>
        <v>1792.8</v>
      </c>
      <c r="N1728" s="7">
        <f>I1728*L1728</f>
        <v>2079.648</v>
      </c>
      <c r="O1728" s="7">
        <v>2689.2</v>
      </c>
      <c r="P1728" s="5">
        <v>10756.8</v>
      </c>
      <c r="Q1728" s="5">
        <f>(O1728/L1728) - 1</f>
        <v>0.29310344827586</v>
      </c>
      <c r="R1728" s="7">
        <v>2509.92</v>
      </c>
      <c r="S1728" s="5">
        <v>10039.68</v>
      </c>
      <c r="T1728" s="5">
        <f>(Q1728/L1728) - 1</f>
        <v>-0.99985906102943</v>
      </c>
      <c r="U1728" s="7">
        <v>2330.64</v>
      </c>
      <c r="V1728" s="5">
        <v>9322.56</v>
      </c>
      <c r="W1728" s="5">
        <f>(S1728/L1728) - 1</f>
        <v>3.8275862068966</v>
      </c>
      <c r="X1728" s="7">
        <v>2214.11</v>
      </c>
      <c r="Y1728" s="5">
        <v>8856.44</v>
      </c>
      <c r="Z1728" s="5">
        <f>ABS((U1728/L1728) - 1)</f>
        <v>0.12068965517241</v>
      </c>
      <c r="AA1728" s="7">
        <v>2287.6128</v>
      </c>
      <c r="AB1728" s="6">
        <v>10756.8</v>
      </c>
      <c r="AC1728" s="6">
        <f>ABS((W1728/L1728) - 1)</f>
        <v>0.99815950285486</v>
      </c>
      <c r="AD1728" s="8" t="s">
        <v>39</v>
      </c>
      <c r="AE1728" t="s">
        <v>39</v>
      </c>
      <c r="AF1728" t="s">
        <v>552</v>
      </c>
    </row>
    <row r="1729" spans="1:32" customHeight="1" ht="30">
      <c r="A1729" s="9">
        <v>376201</v>
      </c>
      <c r="B1729" s="9" t="s">
        <v>2137</v>
      </c>
      <c r="C1729" s="9" t="s">
        <v>30</v>
      </c>
      <c r="D1729" s="9" t="s">
        <v>2127</v>
      </c>
      <c r="E1729" s="9" t="s">
        <v>36</v>
      </c>
      <c r="F1729" s="9" t="s">
        <v>36</v>
      </c>
      <c r="G1729" s="9" t="s">
        <v>36</v>
      </c>
      <c r="H1729" s="9" t="s">
        <v>165</v>
      </c>
      <c r="I1729" s="10">
        <v>1</v>
      </c>
      <c r="J1729" s="9" t="s">
        <v>38</v>
      </c>
      <c r="K1729" s="12">
        <v>1230</v>
      </c>
      <c r="L1729" s="12">
        <f>K1729*1.16</f>
        <v>1426.8</v>
      </c>
      <c r="M1729" s="12">
        <f>I1729*K1729</f>
        <v>1230</v>
      </c>
      <c r="N1729" s="12">
        <f>I1729*L1729</f>
        <v>1426.8</v>
      </c>
      <c r="O1729" s="12">
        <v>3500</v>
      </c>
      <c r="P1729" s="11">
        <v>14000</v>
      </c>
      <c r="Q1729" s="11">
        <f>(O1729/L1729) - 1</f>
        <v>1.453041771797</v>
      </c>
      <c r="R1729" s="12">
        <v>3000</v>
      </c>
      <c r="S1729" s="11">
        <v>12000</v>
      </c>
      <c r="T1729" s="11">
        <f>(Q1729/L1729) - 1</f>
        <v>-0.9989816079536</v>
      </c>
      <c r="U1729" s="12">
        <v>2500</v>
      </c>
      <c r="V1729" s="11">
        <v>10000</v>
      </c>
      <c r="W1729" s="11">
        <f>(S1729/L1729) - 1</f>
        <v>7.4104289318755</v>
      </c>
      <c r="X1729" s="12">
        <v>2000</v>
      </c>
      <c r="Y1729" s="11">
        <v>8000</v>
      </c>
      <c r="Z1729" s="11">
        <f>ABS((U1729/L1729) - 1)</f>
        <v>0.75217269414073</v>
      </c>
      <c r="AA1729" s="12">
        <v>1569.48</v>
      </c>
      <c r="AB1729" s="6">
        <v>14000</v>
      </c>
      <c r="AC1729" s="6">
        <f>ABS((W1729/L1729) - 1)</f>
        <v>0.99480625950948</v>
      </c>
      <c r="AD1729" s="8" t="s">
        <v>39</v>
      </c>
      <c r="AE1729" t="s">
        <v>39</v>
      </c>
      <c r="AF1729"/>
    </row>
    <row r="1730" spans="1:32" customHeight="1" ht="30">
      <c r="A1730" s="3">
        <v>376234</v>
      </c>
      <c r="B1730" s="3" t="s">
        <v>2138</v>
      </c>
      <c r="C1730" s="3" t="s">
        <v>30</v>
      </c>
      <c r="D1730" s="3" t="s">
        <v>2127</v>
      </c>
      <c r="E1730" s="3" t="s">
        <v>36</v>
      </c>
      <c r="F1730" s="3" t="s">
        <v>36</v>
      </c>
      <c r="G1730" s="3" t="s">
        <v>36</v>
      </c>
      <c r="H1730" s="3" t="s">
        <v>165</v>
      </c>
      <c r="I1730" s="4">
        <v>1</v>
      </c>
      <c r="J1730" s="3" t="s">
        <v>42</v>
      </c>
      <c r="K1730" s="7">
        <v>1792.8</v>
      </c>
      <c r="L1730" s="7">
        <f>K1730*1.16</f>
        <v>2079.648</v>
      </c>
      <c r="M1730" s="7">
        <f>I1730*K1730</f>
        <v>1792.8</v>
      </c>
      <c r="N1730" s="7">
        <f>I1730*L1730</f>
        <v>2079.648</v>
      </c>
      <c r="O1730" s="7">
        <v>2689.2</v>
      </c>
      <c r="P1730" s="5">
        <v>10756.8</v>
      </c>
      <c r="Q1730" s="5">
        <f>(O1730/L1730) - 1</f>
        <v>0.29310344827586</v>
      </c>
      <c r="R1730" s="7">
        <v>2509.92</v>
      </c>
      <c r="S1730" s="5">
        <v>10039.68</v>
      </c>
      <c r="T1730" s="5">
        <f>(Q1730/L1730) - 1</f>
        <v>-0.99985906102943</v>
      </c>
      <c r="U1730" s="7">
        <v>2330.64</v>
      </c>
      <c r="V1730" s="5">
        <v>9322.56</v>
      </c>
      <c r="W1730" s="5">
        <f>(S1730/L1730) - 1</f>
        <v>3.8275862068966</v>
      </c>
      <c r="X1730" s="7">
        <v>2214.11</v>
      </c>
      <c r="Y1730" s="5">
        <v>8856.44</v>
      </c>
      <c r="Z1730" s="5">
        <f>ABS((U1730/L1730) - 1)</f>
        <v>0.12068965517241</v>
      </c>
      <c r="AA1730" s="7">
        <v>2287.6128</v>
      </c>
      <c r="AB1730" s="6">
        <v>10756.8</v>
      </c>
      <c r="AC1730" s="6">
        <f>ABS((W1730/L1730) - 1)</f>
        <v>0.99815950285486</v>
      </c>
      <c r="AD1730" s="8" t="s">
        <v>39</v>
      </c>
      <c r="AE1730" t="s">
        <v>39</v>
      </c>
      <c r="AF1730" t="s">
        <v>552</v>
      </c>
    </row>
    <row r="1731" spans="1:32" customHeight="1" ht="30">
      <c r="A1731" s="9">
        <v>376234</v>
      </c>
      <c r="B1731" s="9" t="s">
        <v>2138</v>
      </c>
      <c r="C1731" s="9" t="s">
        <v>30</v>
      </c>
      <c r="D1731" s="9" t="s">
        <v>2127</v>
      </c>
      <c r="E1731" s="9" t="s">
        <v>36</v>
      </c>
      <c r="F1731" s="9" t="s">
        <v>36</v>
      </c>
      <c r="G1731" s="9" t="s">
        <v>36</v>
      </c>
      <c r="H1731" s="9" t="s">
        <v>165</v>
      </c>
      <c r="I1731" s="10">
        <v>1</v>
      </c>
      <c r="J1731" s="9" t="s">
        <v>40</v>
      </c>
      <c r="K1731" s="12">
        <v>1792.8</v>
      </c>
      <c r="L1731" s="12">
        <f>K1731*1.16</f>
        <v>2079.648</v>
      </c>
      <c r="M1731" s="12">
        <f>I1731*K1731</f>
        <v>1792.8</v>
      </c>
      <c r="N1731" s="12">
        <f>I1731*L1731</f>
        <v>2079.648</v>
      </c>
      <c r="O1731" s="12">
        <v>2689.2</v>
      </c>
      <c r="P1731" s="11">
        <v>10756.8</v>
      </c>
      <c r="Q1731" s="11">
        <f>(O1731/L1731) - 1</f>
        <v>0.29310344827586</v>
      </c>
      <c r="R1731" s="12">
        <v>2509.92</v>
      </c>
      <c r="S1731" s="11">
        <v>10039.68</v>
      </c>
      <c r="T1731" s="11">
        <f>(Q1731/L1731) - 1</f>
        <v>-0.99985906102943</v>
      </c>
      <c r="U1731" s="12">
        <v>2330.64</v>
      </c>
      <c r="V1731" s="11">
        <v>9322.56</v>
      </c>
      <c r="W1731" s="11">
        <f>(S1731/L1731) - 1</f>
        <v>3.8275862068966</v>
      </c>
      <c r="X1731" s="12">
        <v>2214.11</v>
      </c>
      <c r="Y1731" s="11">
        <v>8856.44</v>
      </c>
      <c r="Z1731" s="11">
        <f>ABS((U1731/L1731) - 1)</f>
        <v>0.12068965517241</v>
      </c>
      <c r="AA1731" s="12">
        <v>2287.6128</v>
      </c>
      <c r="AB1731" s="6">
        <v>10756.8</v>
      </c>
      <c r="AC1731" s="6">
        <f>ABS((W1731/L1731) - 1)</f>
        <v>0.99815950285486</v>
      </c>
      <c r="AD1731" s="8" t="s">
        <v>39</v>
      </c>
      <c r="AE1731" t="s">
        <v>39</v>
      </c>
      <c r="AF1731" t="s">
        <v>552</v>
      </c>
    </row>
    <row r="1732" spans="1:32" customHeight="1" ht="30">
      <c r="A1732" s="3">
        <v>376253</v>
      </c>
      <c r="B1732" s="3" t="s">
        <v>2139</v>
      </c>
      <c r="C1732" s="3" t="s">
        <v>30</v>
      </c>
      <c r="D1732" s="3" t="s">
        <v>2127</v>
      </c>
      <c r="E1732" s="3" t="s">
        <v>36</v>
      </c>
      <c r="F1732" s="3" t="s">
        <v>36</v>
      </c>
      <c r="G1732" s="3" t="s">
        <v>36</v>
      </c>
      <c r="H1732" s="3" t="s">
        <v>165</v>
      </c>
      <c r="I1732" s="4">
        <v>1</v>
      </c>
      <c r="J1732" s="3" t="s">
        <v>40</v>
      </c>
      <c r="K1732" s="7">
        <v>1230</v>
      </c>
      <c r="L1732" s="7">
        <f>K1732*1.16</f>
        <v>1426.8</v>
      </c>
      <c r="M1732" s="7">
        <f>I1732*K1732</f>
        <v>1230</v>
      </c>
      <c r="N1732" s="7">
        <f>I1732*L1732</f>
        <v>1426.8</v>
      </c>
      <c r="O1732" s="7">
        <v>2140.2</v>
      </c>
      <c r="P1732" s="5">
        <v>8560.8</v>
      </c>
      <c r="Q1732" s="5">
        <f>(O1732/L1732) - 1</f>
        <v>0.5</v>
      </c>
      <c r="R1732" s="7">
        <v>1997.52</v>
      </c>
      <c r="S1732" s="5">
        <v>7990.08</v>
      </c>
      <c r="T1732" s="5">
        <f>(Q1732/L1732) - 1</f>
        <v>-0.99964956546117</v>
      </c>
      <c r="U1732" s="7">
        <v>1854.84</v>
      </c>
      <c r="V1732" s="5">
        <v>7419.36</v>
      </c>
      <c r="W1732" s="5">
        <f>(S1732/L1732) - 1</f>
        <v>4.6</v>
      </c>
      <c r="X1732" s="7">
        <v>1712.16</v>
      </c>
      <c r="Y1732" s="5">
        <v>6848.64</v>
      </c>
      <c r="Z1732" s="5">
        <f>ABS((U1732/L1732) - 1)</f>
        <v>0.3</v>
      </c>
      <c r="AA1732" s="7">
        <v>1569.48</v>
      </c>
      <c r="AB1732" s="6">
        <v>8560.8</v>
      </c>
      <c r="AC1732" s="6">
        <f>ABS((W1732/L1732) - 1)</f>
        <v>0.99677600224278</v>
      </c>
      <c r="AD1732" s="8" t="s">
        <v>39</v>
      </c>
      <c r="AE1732" t="s">
        <v>39</v>
      </c>
      <c r="AF1732"/>
    </row>
    <row r="1733" spans="1:32" customHeight="1" ht="30">
      <c r="A1733" s="9">
        <v>376304</v>
      </c>
      <c r="B1733" s="9" t="s">
        <v>2139</v>
      </c>
      <c r="C1733" s="9" t="s">
        <v>30</v>
      </c>
      <c r="D1733" s="9" t="s">
        <v>2127</v>
      </c>
      <c r="E1733" s="9" t="s">
        <v>36</v>
      </c>
      <c r="F1733" s="9" t="s">
        <v>36</v>
      </c>
      <c r="G1733" s="9" t="s">
        <v>36</v>
      </c>
      <c r="H1733" s="9" t="s">
        <v>165</v>
      </c>
      <c r="I1733" s="10">
        <v>1</v>
      </c>
      <c r="J1733" s="9" t="s">
        <v>42</v>
      </c>
      <c r="K1733" s="12">
        <v>1230</v>
      </c>
      <c r="L1733" s="12">
        <f>K1733*1.16</f>
        <v>1426.8</v>
      </c>
      <c r="M1733" s="12">
        <f>I1733*K1733</f>
        <v>1230</v>
      </c>
      <c r="N1733" s="12">
        <f>I1733*L1733</f>
        <v>1426.8</v>
      </c>
      <c r="O1733" s="12">
        <v>2140.2</v>
      </c>
      <c r="P1733" s="11">
        <v>8560.8</v>
      </c>
      <c r="Q1733" s="11">
        <f>(O1733/L1733) - 1</f>
        <v>0.5</v>
      </c>
      <c r="R1733" s="12">
        <v>1997.52</v>
      </c>
      <c r="S1733" s="11">
        <v>7990.08</v>
      </c>
      <c r="T1733" s="11">
        <f>(Q1733/L1733) - 1</f>
        <v>-0.99964956546117</v>
      </c>
      <c r="U1733" s="12">
        <v>1854.84</v>
      </c>
      <c r="V1733" s="11">
        <v>7419.36</v>
      </c>
      <c r="W1733" s="11">
        <f>(S1733/L1733) - 1</f>
        <v>4.6</v>
      </c>
      <c r="X1733" s="12">
        <v>1712.16</v>
      </c>
      <c r="Y1733" s="11">
        <v>6848.64</v>
      </c>
      <c r="Z1733" s="11">
        <f>ABS((U1733/L1733) - 1)</f>
        <v>0.3</v>
      </c>
      <c r="AA1733" s="12">
        <v>1569.48</v>
      </c>
      <c r="AB1733" s="6">
        <v>8560.8</v>
      </c>
      <c r="AC1733" s="6">
        <f>ABS((W1733/L1733) - 1)</f>
        <v>0.99677600224278</v>
      </c>
      <c r="AD1733" s="8" t="s">
        <v>39</v>
      </c>
      <c r="AE1733" t="s">
        <v>39</v>
      </c>
      <c r="AF1733"/>
    </row>
    <row r="1734" spans="1:32" customHeight="1" ht="30">
      <c r="A1734" s="3">
        <v>376763</v>
      </c>
      <c r="B1734" s="3" t="s">
        <v>2140</v>
      </c>
      <c r="C1734" s="3" t="s">
        <v>30</v>
      </c>
      <c r="D1734" s="3" t="s">
        <v>2127</v>
      </c>
      <c r="E1734" s="3"/>
      <c r="F1734" s="3"/>
      <c r="G1734" s="3"/>
      <c r="H1734" s="3" t="s">
        <v>165</v>
      </c>
      <c r="I1734" s="4">
        <v>1</v>
      </c>
      <c r="J1734" s="3" t="s">
        <v>71</v>
      </c>
      <c r="K1734" s="7">
        <v>2732.09</v>
      </c>
      <c r="L1734" s="7">
        <f>K1734*1.16</f>
        <v>3169.2244</v>
      </c>
      <c r="M1734" s="7">
        <f>I1734*K1734</f>
        <v>2732.09</v>
      </c>
      <c r="N1734" s="7">
        <f>I1734*L1734</f>
        <v>3169.2244</v>
      </c>
      <c r="O1734" s="7">
        <v>4753.84</v>
      </c>
      <c r="P1734" s="5">
        <v>19015.36</v>
      </c>
      <c r="Q1734" s="5">
        <f>(O1734/L1734) - 1</f>
        <v>0.50000107281769</v>
      </c>
      <c r="R1734" s="7">
        <v>4436.91</v>
      </c>
      <c r="S1734" s="5">
        <v>17747.64</v>
      </c>
      <c r="T1734" s="5">
        <f>(Q1734/L1734) - 1</f>
        <v>-0.99984223235413</v>
      </c>
      <c r="U1734" s="7">
        <v>4119.99</v>
      </c>
      <c r="V1734" s="5">
        <v>16479.96</v>
      </c>
      <c r="W1734" s="5">
        <f>(S1734/L1734) - 1</f>
        <v>4.599994749504</v>
      </c>
      <c r="X1734" s="7">
        <v>3913.99</v>
      </c>
      <c r="Y1734" s="5">
        <v>15655.96</v>
      </c>
      <c r="Z1734" s="5">
        <f>ABS((U1734/L1734) - 1)</f>
        <v>0.29999945728046</v>
      </c>
      <c r="AA1734" s="7">
        <v>3486.14684</v>
      </c>
      <c r="AB1734" s="6">
        <v>19015.36</v>
      </c>
      <c r="AC1734" s="6">
        <f>ABS((W1734/L1734) - 1)</f>
        <v>0.99854854242902</v>
      </c>
      <c r="AD1734" s="8" t="s">
        <v>39</v>
      </c>
      <c r="AE1734" t="s">
        <v>39</v>
      </c>
      <c r="AF1734"/>
    </row>
    <row r="1735" spans="1:32" customHeight="1" ht="30">
      <c r="A1735" s="9" t="s">
        <v>2141</v>
      </c>
      <c r="B1735" s="9" t="s">
        <v>2142</v>
      </c>
      <c r="C1735" s="9" t="s">
        <v>30</v>
      </c>
      <c r="D1735" s="9" t="s">
        <v>2127</v>
      </c>
      <c r="E1735" s="9" t="s">
        <v>36</v>
      </c>
      <c r="F1735" s="9" t="s">
        <v>36</v>
      </c>
      <c r="G1735" s="9" t="s">
        <v>36</v>
      </c>
      <c r="H1735" s="9" t="s">
        <v>165</v>
      </c>
      <c r="I1735" s="10">
        <v>1</v>
      </c>
      <c r="J1735" s="9" t="s">
        <v>42</v>
      </c>
      <c r="K1735" s="12">
        <v>2732.09</v>
      </c>
      <c r="L1735" s="12">
        <f>K1735*1.16</f>
        <v>3169.2244</v>
      </c>
      <c r="M1735" s="12">
        <f>I1735*K1735</f>
        <v>2732.09</v>
      </c>
      <c r="N1735" s="12">
        <f>I1735*L1735</f>
        <v>3169.2244</v>
      </c>
      <c r="O1735" s="12">
        <v>3900</v>
      </c>
      <c r="P1735" s="11">
        <v>15600</v>
      </c>
      <c r="Q1735" s="11">
        <f>(O1735/L1735) - 1</f>
        <v>0.23058499738927</v>
      </c>
      <c r="R1735" s="12">
        <v>3400</v>
      </c>
      <c r="S1735" s="11">
        <v>13600</v>
      </c>
      <c r="T1735" s="11">
        <f>(Q1735/L1735) - 1</f>
        <v>-0.99992724245169</v>
      </c>
      <c r="U1735" s="12">
        <v>2900</v>
      </c>
      <c r="V1735" s="11">
        <v>11600</v>
      </c>
      <c r="W1735" s="11">
        <f>(S1735/L1735) - 1</f>
        <v>3.2912707601267</v>
      </c>
      <c r="X1735" s="12">
        <v>2000</v>
      </c>
      <c r="Y1735" s="11">
        <v>8000</v>
      </c>
      <c r="Z1735" s="11">
        <f>ABS((U1735/L1735) - 1)</f>
        <v>0.08494961732593</v>
      </c>
      <c r="AA1735" s="12">
        <v>3486.14684</v>
      </c>
      <c r="AB1735" s="6">
        <v>15600</v>
      </c>
      <c r="AC1735" s="6">
        <f>ABS((W1735/L1735) - 1)</f>
        <v>0.99896149014878</v>
      </c>
      <c r="AD1735" s="8" t="s">
        <v>39</v>
      </c>
      <c r="AE1735" t="s">
        <v>39</v>
      </c>
      <c r="AF1735" t="s">
        <v>1780</v>
      </c>
    </row>
    <row r="1736" spans="1:32" customHeight="1" ht="30">
      <c r="A1736" s="3" t="s">
        <v>2141</v>
      </c>
      <c r="B1736" s="3" t="s">
        <v>2142</v>
      </c>
      <c r="C1736" s="3" t="s">
        <v>30</v>
      </c>
      <c r="D1736" s="3" t="s">
        <v>2127</v>
      </c>
      <c r="E1736" s="3" t="s">
        <v>36</v>
      </c>
      <c r="F1736" s="3" t="s">
        <v>36</v>
      </c>
      <c r="G1736" s="3" t="s">
        <v>36</v>
      </c>
      <c r="H1736" s="3" t="s">
        <v>165</v>
      </c>
      <c r="I1736" s="4">
        <v>2</v>
      </c>
      <c r="J1736" s="3" t="s">
        <v>40</v>
      </c>
      <c r="K1736" s="7">
        <v>2732.09</v>
      </c>
      <c r="L1736" s="7">
        <f>K1736*1.16</f>
        <v>3169.2244</v>
      </c>
      <c r="M1736" s="7">
        <f>I1736*K1736</f>
        <v>5464.18</v>
      </c>
      <c r="N1736" s="7">
        <f>I1736*L1736</f>
        <v>6338.4488</v>
      </c>
      <c r="O1736" s="7">
        <v>3900</v>
      </c>
      <c r="P1736" s="5">
        <v>15600</v>
      </c>
      <c r="Q1736" s="5">
        <f>(O1736/L1736) - 1</f>
        <v>0.23058499738927</v>
      </c>
      <c r="R1736" s="7">
        <v>3400</v>
      </c>
      <c r="S1736" s="5">
        <v>13600</v>
      </c>
      <c r="T1736" s="5">
        <f>(Q1736/L1736) - 1</f>
        <v>-0.99992724245169</v>
      </c>
      <c r="U1736" s="7">
        <v>2900</v>
      </c>
      <c r="V1736" s="5">
        <v>11600</v>
      </c>
      <c r="W1736" s="5">
        <f>(S1736/L1736) - 1</f>
        <v>3.2912707601267</v>
      </c>
      <c r="X1736" s="7">
        <v>2000</v>
      </c>
      <c r="Y1736" s="5">
        <v>8000</v>
      </c>
      <c r="Z1736" s="5">
        <f>ABS((U1736/L1736) - 1)</f>
        <v>0.08494961732593</v>
      </c>
      <c r="AA1736" s="7">
        <v>3486.14684</v>
      </c>
      <c r="AB1736" s="6">
        <v>15600</v>
      </c>
      <c r="AC1736" s="6">
        <f>ABS((W1736/L1736) - 1)</f>
        <v>0.99896149014878</v>
      </c>
      <c r="AD1736" s="8" t="s">
        <v>39</v>
      </c>
      <c r="AE1736" t="s">
        <v>39</v>
      </c>
      <c r="AF1736" t="s">
        <v>1780</v>
      </c>
    </row>
    <row r="1737" spans="1:32" customHeight="1" ht="30">
      <c r="A1737" s="9">
        <v>377303</v>
      </c>
      <c r="B1737" s="9" t="s">
        <v>2143</v>
      </c>
      <c r="C1737" s="9" t="s">
        <v>30</v>
      </c>
      <c r="D1737" s="9" t="s">
        <v>2127</v>
      </c>
      <c r="E1737" s="9" t="s">
        <v>36</v>
      </c>
      <c r="F1737" s="9" t="s">
        <v>36</v>
      </c>
      <c r="G1737" s="9" t="s">
        <v>36</v>
      </c>
      <c r="H1737" s="9" t="s">
        <v>165</v>
      </c>
      <c r="I1737" s="10">
        <v>1</v>
      </c>
      <c r="J1737" s="9" t="s">
        <v>42</v>
      </c>
      <c r="K1737" s="12">
        <v>1000</v>
      </c>
      <c r="L1737" s="12">
        <f>K1737*1.16</f>
        <v>1160</v>
      </c>
      <c r="M1737" s="12">
        <f>I1737*K1737</f>
        <v>1000</v>
      </c>
      <c r="N1737" s="12">
        <f>I1737*L1737</f>
        <v>1160</v>
      </c>
      <c r="O1737" s="12">
        <v>1740</v>
      </c>
      <c r="P1737" s="11">
        <v>6960</v>
      </c>
      <c r="Q1737" s="11">
        <f>(O1737/L1737) - 1</f>
        <v>0.5</v>
      </c>
      <c r="R1737" s="12">
        <v>1624</v>
      </c>
      <c r="S1737" s="11">
        <v>6496</v>
      </c>
      <c r="T1737" s="11">
        <f>(Q1737/L1737) - 1</f>
        <v>-0.99956896551724</v>
      </c>
      <c r="U1737" s="12">
        <v>1500</v>
      </c>
      <c r="V1737" s="11">
        <v>6000</v>
      </c>
      <c r="W1737" s="11">
        <f>(S1737/L1737) - 1</f>
        <v>4.6</v>
      </c>
      <c r="X1737" s="12">
        <v>1500</v>
      </c>
      <c r="Y1737" s="11">
        <v>6000</v>
      </c>
      <c r="Z1737" s="11">
        <f>ABS((U1737/L1737) - 1)</f>
        <v>0.29310344827586</v>
      </c>
      <c r="AA1737" s="12">
        <v>1276</v>
      </c>
      <c r="AB1737" s="6">
        <v>6960</v>
      </c>
      <c r="AC1737" s="6">
        <f>ABS((W1737/L1737) - 1)</f>
        <v>0.99603448275862</v>
      </c>
      <c r="AD1737" s="8" t="s">
        <v>39</v>
      </c>
      <c r="AE1737" t="s">
        <v>39</v>
      </c>
      <c r="AF1737"/>
    </row>
    <row r="1738" spans="1:32" customHeight="1" ht="30">
      <c r="A1738" s="3">
        <v>377324</v>
      </c>
      <c r="B1738" s="3" t="s">
        <v>2144</v>
      </c>
      <c r="C1738" s="3" t="s">
        <v>30</v>
      </c>
      <c r="D1738" s="3" t="s">
        <v>2127</v>
      </c>
      <c r="E1738" s="3" t="s">
        <v>36</v>
      </c>
      <c r="F1738" s="3" t="s">
        <v>36</v>
      </c>
      <c r="G1738" s="3" t="s">
        <v>36</v>
      </c>
      <c r="H1738" s="3" t="s">
        <v>165</v>
      </c>
      <c r="I1738" s="4">
        <v>1</v>
      </c>
      <c r="J1738" s="3" t="s">
        <v>58</v>
      </c>
      <c r="K1738" s="7">
        <v>1230</v>
      </c>
      <c r="L1738" s="7">
        <f>K1738*1.16</f>
        <v>1426.8</v>
      </c>
      <c r="M1738" s="7">
        <f>I1738*K1738</f>
        <v>1230</v>
      </c>
      <c r="N1738" s="7">
        <f>I1738*L1738</f>
        <v>1426.8</v>
      </c>
      <c r="O1738" s="7">
        <v>3500</v>
      </c>
      <c r="P1738" s="5">
        <v>14000</v>
      </c>
      <c r="Q1738" s="5">
        <f>(O1738/L1738) - 1</f>
        <v>1.453041771797</v>
      </c>
      <c r="R1738" s="7">
        <v>3000</v>
      </c>
      <c r="S1738" s="5">
        <v>12000</v>
      </c>
      <c r="T1738" s="5">
        <f>(Q1738/L1738) - 1</f>
        <v>-0.9989816079536</v>
      </c>
      <c r="U1738" s="7">
        <v>2500</v>
      </c>
      <c r="V1738" s="5">
        <v>10000</v>
      </c>
      <c r="W1738" s="5">
        <f>(S1738/L1738) - 1</f>
        <v>7.4104289318755</v>
      </c>
      <c r="X1738" s="7">
        <v>2000</v>
      </c>
      <c r="Y1738" s="5">
        <v>8000</v>
      </c>
      <c r="Z1738" s="5">
        <f>ABS((U1738/L1738) - 1)</f>
        <v>0.75217269414073</v>
      </c>
      <c r="AA1738" s="7">
        <v>1569.48</v>
      </c>
      <c r="AB1738" s="6">
        <v>14000</v>
      </c>
      <c r="AC1738" s="6">
        <f>ABS((W1738/L1738) - 1)</f>
        <v>0.99480625950948</v>
      </c>
      <c r="AD1738" s="8" t="s">
        <v>39</v>
      </c>
      <c r="AE1738" t="s">
        <v>39</v>
      </c>
      <c r="AF1738"/>
    </row>
    <row r="1739" spans="1:32" customHeight="1" ht="30">
      <c r="A1739" s="9">
        <v>378234</v>
      </c>
      <c r="B1739" s="9" t="s">
        <v>2145</v>
      </c>
      <c r="C1739" s="9" t="s">
        <v>30</v>
      </c>
      <c r="D1739" s="9" t="s">
        <v>2127</v>
      </c>
      <c r="E1739" s="9" t="s">
        <v>36</v>
      </c>
      <c r="F1739" s="9" t="s">
        <v>36</v>
      </c>
      <c r="G1739" s="9" t="s">
        <v>36</v>
      </c>
      <c r="H1739" s="9" t="s">
        <v>165</v>
      </c>
      <c r="I1739" s="10">
        <v>2</v>
      </c>
      <c r="J1739" s="9" t="s">
        <v>42</v>
      </c>
      <c r="K1739" s="12">
        <v>1230</v>
      </c>
      <c r="L1739" s="12">
        <f>K1739*1.16</f>
        <v>1426.8</v>
      </c>
      <c r="M1739" s="12">
        <f>I1739*K1739</f>
        <v>2460</v>
      </c>
      <c r="N1739" s="12">
        <f>I1739*L1739</f>
        <v>2853.6</v>
      </c>
      <c r="O1739" s="12">
        <v>2140.2</v>
      </c>
      <c r="P1739" s="11">
        <v>8560.8</v>
      </c>
      <c r="Q1739" s="11">
        <f>(O1739/L1739) - 1</f>
        <v>0.5</v>
      </c>
      <c r="R1739" s="12">
        <v>1997.52</v>
      </c>
      <c r="S1739" s="11">
        <v>7990.08</v>
      </c>
      <c r="T1739" s="11">
        <f>(Q1739/L1739) - 1</f>
        <v>-0.99964956546117</v>
      </c>
      <c r="U1739" s="12">
        <v>1854.84</v>
      </c>
      <c r="V1739" s="11">
        <v>7419.36</v>
      </c>
      <c r="W1739" s="11">
        <f>(S1739/L1739) - 1</f>
        <v>4.6</v>
      </c>
      <c r="X1739" s="12">
        <v>1712.16</v>
      </c>
      <c r="Y1739" s="11">
        <v>6848.64</v>
      </c>
      <c r="Z1739" s="11">
        <f>ABS((U1739/L1739) - 1)</f>
        <v>0.3</v>
      </c>
      <c r="AA1739" s="12">
        <v>1569.48</v>
      </c>
      <c r="AB1739" s="6">
        <v>8560.8</v>
      </c>
      <c r="AC1739" s="6">
        <f>ABS((W1739/L1739) - 1)</f>
        <v>0.99677600224278</v>
      </c>
      <c r="AD1739" s="8" t="s">
        <v>39</v>
      </c>
      <c r="AE1739" t="s">
        <v>39</v>
      </c>
      <c r="AF1739"/>
    </row>
    <row r="1740" spans="1:32" customHeight="1" ht="30">
      <c r="A1740" s="3">
        <v>378304</v>
      </c>
      <c r="B1740" s="3" t="s">
        <v>2146</v>
      </c>
      <c r="C1740" s="3" t="s">
        <v>30</v>
      </c>
      <c r="D1740" s="3" t="s">
        <v>2127</v>
      </c>
      <c r="E1740" s="3" t="s">
        <v>36</v>
      </c>
      <c r="F1740" s="3" t="s">
        <v>36</v>
      </c>
      <c r="G1740" s="3" t="s">
        <v>36</v>
      </c>
      <c r="H1740" s="3" t="s">
        <v>165</v>
      </c>
      <c r="I1740" s="4">
        <v>1</v>
      </c>
      <c r="J1740" s="3" t="s">
        <v>42</v>
      </c>
      <c r="K1740" s="7">
        <v>1230</v>
      </c>
      <c r="L1740" s="7">
        <f>K1740*1.16</f>
        <v>1426.8</v>
      </c>
      <c r="M1740" s="7">
        <f>I1740*K1740</f>
        <v>1230</v>
      </c>
      <c r="N1740" s="7">
        <f>I1740*L1740</f>
        <v>1426.8</v>
      </c>
      <c r="O1740" s="7">
        <v>2140.2</v>
      </c>
      <c r="P1740" s="5">
        <v>8560.8</v>
      </c>
      <c r="Q1740" s="5">
        <f>(O1740/L1740) - 1</f>
        <v>0.5</v>
      </c>
      <c r="R1740" s="7">
        <v>1997.52</v>
      </c>
      <c r="S1740" s="5">
        <v>7990.08</v>
      </c>
      <c r="T1740" s="5">
        <f>(Q1740/L1740) - 1</f>
        <v>-0.99964956546117</v>
      </c>
      <c r="U1740" s="7">
        <v>1854.84</v>
      </c>
      <c r="V1740" s="5">
        <v>7419.36</v>
      </c>
      <c r="W1740" s="5">
        <f>(S1740/L1740) - 1</f>
        <v>4.6</v>
      </c>
      <c r="X1740" s="7">
        <v>1712.16</v>
      </c>
      <c r="Y1740" s="5">
        <v>6848.64</v>
      </c>
      <c r="Z1740" s="5">
        <f>ABS((U1740/L1740) - 1)</f>
        <v>0.3</v>
      </c>
      <c r="AA1740" s="7">
        <v>1569.48</v>
      </c>
      <c r="AB1740" s="6">
        <v>8560.8</v>
      </c>
      <c r="AC1740" s="6">
        <f>ABS((W1740/L1740) - 1)</f>
        <v>0.99677600224278</v>
      </c>
      <c r="AD1740" s="8" t="s">
        <v>39</v>
      </c>
      <c r="AE1740" t="s">
        <v>39</v>
      </c>
      <c r="AF1740"/>
    </row>
    <row r="1741" spans="1:32" customHeight="1" ht="30">
      <c r="A1741" s="9">
        <v>37913000</v>
      </c>
      <c r="B1741" s="9" t="s">
        <v>2147</v>
      </c>
      <c r="C1741" s="9" t="s">
        <v>30</v>
      </c>
      <c r="D1741" s="9" t="s">
        <v>2127</v>
      </c>
      <c r="E1741" s="9"/>
      <c r="F1741" s="9"/>
      <c r="G1741" s="9"/>
      <c r="H1741" s="9" t="s">
        <v>800</v>
      </c>
      <c r="I1741" s="10">
        <v>1</v>
      </c>
      <c r="J1741" s="9" t="s">
        <v>89</v>
      </c>
      <c r="K1741" s="12">
        <v>1908.4</v>
      </c>
      <c r="L1741" s="12">
        <f>K1741*1.16</f>
        <v>2213.744</v>
      </c>
      <c r="M1741" s="12">
        <f>I1741*K1741</f>
        <v>1908.4</v>
      </c>
      <c r="N1741" s="12">
        <f>I1741*L1741</f>
        <v>2213.744</v>
      </c>
      <c r="O1741" s="12">
        <v>3320.61</v>
      </c>
      <c r="P1741" s="11">
        <v>13282.44</v>
      </c>
      <c r="Q1741" s="11">
        <f>(O1741/L1741) - 1</f>
        <v>0.49999728965951</v>
      </c>
      <c r="R1741" s="12">
        <v>3099.24</v>
      </c>
      <c r="S1741" s="11">
        <v>12396.96</v>
      </c>
      <c r="T1741" s="11">
        <f>(Q1741/L1741) - 1</f>
        <v>-0.99977413951674</v>
      </c>
      <c r="U1741" s="12">
        <v>2877.87</v>
      </c>
      <c r="V1741" s="11">
        <v>11511.48</v>
      </c>
      <c r="W1741" s="11">
        <f>(S1741/L1741) - 1</f>
        <v>4.5999971089701</v>
      </c>
      <c r="X1741" s="12">
        <v>2733.98</v>
      </c>
      <c r="Y1741" s="11">
        <v>10935.92</v>
      </c>
      <c r="Z1741" s="11">
        <f>ABS((U1741/L1741) - 1)</f>
        <v>0.30000126482556</v>
      </c>
      <c r="AA1741" s="12">
        <v>2435.1184</v>
      </c>
      <c r="AB1741" s="6">
        <v>13282.44</v>
      </c>
      <c r="AC1741" s="6">
        <f>ABS((W1741/L1741) - 1)</f>
        <v>0.99792207359615</v>
      </c>
      <c r="AD1741" s="8" t="s">
        <v>39</v>
      </c>
      <c r="AE1741" t="s">
        <v>39</v>
      </c>
      <c r="AF1741"/>
    </row>
    <row r="1742" spans="1:32" customHeight="1" ht="30">
      <c r="A1742" s="3">
        <v>37913000</v>
      </c>
      <c r="B1742" s="3" t="s">
        <v>2147</v>
      </c>
      <c r="C1742" s="3" t="s">
        <v>30</v>
      </c>
      <c r="D1742" s="3" t="s">
        <v>2127</v>
      </c>
      <c r="E1742" s="3"/>
      <c r="F1742" s="3"/>
      <c r="G1742" s="3"/>
      <c r="H1742" s="3" t="s">
        <v>800</v>
      </c>
      <c r="I1742" s="4">
        <v>5</v>
      </c>
      <c r="J1742" s="3" t="s">
        <v>42</v>
      </c>
      <c r="K1742" s="7">
        <v>1908.4</v>
      </c>
      <c r="L1742" s="7">
        <f>K1742*1.16</f>
        <v>2213.744</v>
      </c>
      <c r="M1742" s="7">
        <f>I1742*K1742</f>
        <v>9542</v>
      </c>
      <c r="N1742" s="7">
        <f>I1742*L1742</f>
        <v>11068.72</v>
      </c>
      <c r="O1742" s="7">
        <v>3320.61</v>
      </c>
      <c r="P1742" s="5">
        <v>13282.44</v>
      </c>
      <c r="Q1742" s="5">
        <f>(O1742/L1742) - 1</f>
        <v>0.49999728965951</v>
      </c>
      <c r="R1742" s="7">
        <v>3099.24</v>
      </c>
      <c r="S1742" s="5">
        <v>12396.96</v>
      </c>
      <c r="T1742" s="5">
        <f>(Q1742/L1742) - 1</f>
        <v>-0.99977413951674</v>
      </c>
      <c r="U1742" s="7">
        <v>2877.87</v>
      </c>
      <c r="V1742" s="5">
        <v>11511.48</v>
      </c>
      <c r="W1742" s="5">
        <f>(S1742/L1742) - 1</f>
        <v>4.5999971089701</v>
      </c>
      <c r="X1742" s="7">
        <v>2733.98</v>
      </c>
      <c r="Y1742" s="5">
        <v>10935.92</v>
      </c>
      <c r="Z1742" s="5">
        <f>ABS((U1742/L1742) - 1)</f>
        <v>0.30000126482556</v>
      </c>
      <c r="AA1742" s="7">
        <v>2435.1184</v>
      </c>
      <c r="AB1742" s="6">
        <v>13282.44</v>
      </c>
      <c r="AC1742" s="6">
        <f>ABS((W1742/L1742) - 1)</f>
        <v>0.99792207359615</v>
      </c>
      <c r="AD1742" s="8" t="s">
        <v>39</v>
      </c>
      <c r="AE1742" t="s">
        <v>39</v>
      </c>
      <c r="AF1742"/>
    </row>
    <row r="1743" spans="1:32" customHeight="1" ht="30">
      <c r="A1743" s="9">
        <v>37913000</v>
      </c>
      <c r="B1743" s="9" t="s">
        <v>2147</v>
      </c>
      <c r="C1743" s="9" t="s">
        <v>30</v>
      </c>
      <c r="D1743" s="9" t="s">
        <v>2127</v>
      </c>
      <c r="E1743" s="9"/>
      <c r="F1743" s="9"/>
      <c r="G1743" s="9"/>
      <c r="H1743" s="9" t="s">
        <v>800</v>
      </c>
      <c r="I1743" s="10">
        <v>7</v>
      </c>
      <c r="J1743" s="9" t="s">
        <v>71</v>
      </c>
      <c r="K1743" s="12">
        <v>1908.4</v>
      </c>
      <c r="L1743" s="12">
        <f>K1743*1.16</f>
        <v>2213.744</v>
      </c>
      <c r="M1743" s="12">
        <f>I1743*K1743</f>
        <v>13358.8</v>
      </c>
      <c r="N1743" s="12">
        <f>I1743*L1743</f>
        <v>15496.208</v>
      </c>
      <c r="O1743" s="12">
        <v>3320.61</v>
      </c>
      <c r="P1743" s="11">
        <v>13282.44</v>
      </c>
      <c r="Q1743" s="11">
        <f>(O1743/L1743) - 1</f>
        <v>0.49999728965951</v>
      </c>
      <c r="R1743" s="12">
        <v>3099.24</v>
      </c>
      <c r="S1743" s="11">
        <v>12396.96</v>
      </c>
      <c r="T1743" s="11">
        <f>(Q1743/L1743) - 1</f>
        <v>-0.99977413951674</v>
      </c>
      <c r="U1743" s="12">
        <v>2877.87</v>
      </c>
      <c r="V1743" s="11">
        <v>11511.48</v>
      </c>
      <c r="W1743" s="11">
        <f>(S1743/L1743) - 1</f>
        <v>4.5999971089701</v>
      </c>
      <c r="X1743" s="12">
        <v>2733.98</v>
      </c>
      <c r="Y1743" s="11">
        <v>10935.92</v>
      </c>
      <c r="Z1743" s="11">
        <f>ABS((U1743/L1743) - 1)</f>
        <v>0.30000126482556</v>
      </c>
      <c r="AA1743" s="12">
        <v>2435.1184</v>
      </c>
      <c r="AB1743" s="6">
        <v>13282.44</v>
      </c>
      <c r="AC1743" s="6">
        <f>ABS((W1743/L1743) - 1)</f>
        <v>0.99792207359615</v>
      </c>
      <c r="AD1743" s="8" t="s">
        <v>39</v>
      </c>
      <c r="AE1743" t="s">
        <v>39</v>
      </c>
      <c r="AF1743"/>
    </row>
    <row r="1744" spans="1:32" customHeight="1" ht="30">
      <c r="A1744" s="3">
        <v>37913000</v>
      </c>
      <c r="B1744" s="3" t="s">
        <v>2147</v>
      </c>
      <c r="C1744" s="3" t="s">
        <v>30</v>
      </c>
      <c r="D1744" s="3" t="s">
        <v>2127</v>
      </c>
      <c r="E1744" s="3"/>
      <c r="F1744" s="3"/>
      <c r="G1744" s="3"/>
      <c r="H1744" s="3" t="s">
        <v>800</v>
      </c>
      <c r="I1744" s="4">
        <v>1</v>
      </c>
      <c r="J1744" s="3" t="s">
        <v>38</v>
      </c>
      <c r="K1744" s="7">
        <v>1908.4</v>
      </c>
      <c r="L1744" s="7">
        <f>K1744*1.16</f>
        <v>2213.744</v>
      </c>
      <c r="M1744" s="7">
        <f>I1744*K1744</f>
        <v>1908.4</v>
      </c>
      <c r="N1744" s="7">
        <f>I1744*L1744</f>
        <v>2213.744</v>
      </c>
      <c r="O1744" s="7">
        <v>3320.61</v>
      </c>
      <c r="P1744" s="5">
        <v>13282.44</v>
      </c>
      <c r="Q1744" s="5">
        <f>(O1744/L1744) - 1</f>
        <v>0.49999728965951</v>
      </c>
      <c r="R1744" s="7">
        <v>3099.24</v>
      </c>
      <c r="S1744" s="5">
        <v>12396.96</v>
      </c>
      <c r="T1744" s="5">
        <f>(Q1744/L1744) - 1</f>
        <v>-0.99977413951674</v>
      </c>
      <c r="U1744" s="7">
        <v>2877.87</v>
      </c>
      <c r="V1744" s="5">
        <v>11511.48</v>
      </c>
      <c r="W1744" s="5">
        <f>(S1744/L1744) - 1</f>
        <v>4.5999971089701</v>
      </c>
      <c r="X1744" s="7">
        <v>2733.98</v>
      </c>
      <c r="Y1744" s="5">
        <v>10935.92</v>
      </c>
      <c r="Z1744" s="5">
        <f>ABS((U1744/L1744) - 1)</f>
        <v>0.30000126482556</v>
      </c>
      <c r="AA1744" s="7">
        <v>2435.1184</v>
      </c>
      <c r="AB1744" s="6">
        <v>13282.44</v>
      </c>
      <c r="AC1744" s="6">
        <f>ABS((W1744/L1744) - 1)</f>
        <v>0.99792207359615</v>
      </c>
      <c r="AD1744" s="8" t="s">
        <v>39</v>
      </c>
      <c r="AE1744" t="s">
        <v>39</v>
      </c>
      <c r="AF1744"/>
    </row>
    <row r="1745" spans="1:32" customHeight="1" ht="30">
      <c r="A1745" s="9">
        <v>37913000</v>
      </c>
      <c r="B1745" s="9" t="s">
        <v>2147</v>
      </c>
      <c r="C1745" s="9" t="s">
        <v>30</v>
      </c>
      <c r="D1745" s="9" t="s">
        <v>2127</v>
      </c>
      <c r="E1745" s="9"/>
      <c r="F1745" s="9"/>
      <c r="G1745" s="9"/>
      <c r="H1745" s="9" t="s">
        <v>800</v>
      </c>
      <c r="I1745" s="10">
        <v>2</v>
      </c>
      <c r="J1745" s="9" t="s">
        <v>40</v>
      </c>
      <c r="K1745" s="12">
        <v>1908.4</v>
      </c>
      <c r="L1745" s="12">
        <f>K1745*1.16</f>
        <v>2213.744</v>
      </c>
      <c r="M1745" s="12">
        <f>I1745*K1745</f>
        <v>3816.8</v>
      </c>
      <c r="N1745" s="12">
        <f>I1745*L1745</f>
        <v>4427.488</v>
      </c>
      <c r="O1745" s="12">
        <v>3320.61</v>
      </c>
      <c r="P1745" s="11">
        <v>13282.44</v>
      </c>
      <c r="Q1745" s="11">
        <f>(O1745/L1745) - 1</f>
        <v>0.49999728965951</v>
      </c>
      <c r="R1745" s="12">
        <v>3099.24</v>
      </c>
      <c r="S1745" s="11">
        <v>12396.96</v>
      </c>
      <c r="T1745" s="11">
        <f>(Q1745/L1745) - 1</f>
        <v>-0.99977413951674</v>
      </c>
      <c r="U1745" s="12">
        <v>2877.87</v>
      </c>
      <c r="V1745" s="11">
        <v>11511.48</v>
      </c>
      <c r="W1745" s="11">
        <f>(S1745/L1745) - 1</f>
        <v>4.5999971089701</v>
      </c>
      <c r="X1745" s="12">
        <v>2733.98</v>
      </c>
      <c r="Y1745" s="11">
        <v>10935.92</v>
      </c>
      <c r="Z1745" s="11">
        <f>ABS((U1745/L1745) - 1)</f>
        <v>0.30000126482556</v>
      </c>
      <c r="AA1745" s="12">
        <v>2435.1184</v>
      </c>
      <c r="AB1745" s="6">
        <v>13282.44</v>
      </c>
      <c r="AC1745" s="6">
        <f>ABS((W1745/L1745) - 1)</f>
        <v>0.99792207359615</v>
      </c>
      <c r="AD1745" s="8" t="s">
        <v>39</v>
      </c>
      <c r="AE1745" t="s">
        <v>39</v>
      </c>
      <c r="AF1745"/>
    </row>
    <row r="1746" spans="1:32" customHeight="1" ht="30">
      <c r="A1746" s="3">
        <v>37914001</v>
      </c>
      <c r="B1746" s="3" t="s">
        <v>2148</v>
      </c>
      <c r="C1746" s="3" t="s">
        <v>30</v>
      </c>
      <c r="D1746" s="3" t="s">
        <v>2127</v>
      </c>
      <c r="E1746" s="3" t="s">
        <v>36</v>
      </c>
      <c r="F1746" s="3" t="s">
        <v>36</v>
      </c>
      <c r="G1746" s="3" t="s">
        <v>36</v>
      </c>
      <c r="H1746" s="3" t="s">
        <v>165</v>
      </c>
      <c r="I1746" s="4">
        <v>1</v>
      </c>
      <c r="J1746" s="3" t="s">
        <v>71</v>
      </c>
      <c r="K1746" s="7">
        <v>2292.09</v>
      </c>
      <c r="L1746" s="7">
        <f>K1746*1.16</f>
        <v>2658.8244</v>
      </c>
      <c r="M1746" s="7">
        <f>I1746*K1746</f>
        <v>2292.09</v>
      </c>
      <c r="N1746" s="7">
        <f>I1746*L1746</f>
        <v>2658.8244</v>
      </c>
      <c r="O1746" s="7">
        <v>3988.24</v>
      </c>
      <c r="P1746" s="5">
        <v>15952.96</v>
      </c>
      <c r="Q1746" s="5">
        <f>(O1746/L1746) - 1</f>
        <v>0.50000127876064</v>
      </c>
      <c r="R1746" s="7">
        <v>3722.35</v>
      </c>
      <c r="S1746" s="5">
        <v>14889.4</v>
      </c>
      <c r="T1746" s="5">
        <f>(Q1746/L1746) - 1</f>
        <v>-0.99981194648328</v>
      </c>
      <c r="U1746" s="7">
        <v>3456.47</v>
      </c>
      <c r="V1746" s="5">
        <v>13825.88</v>
      </c>
      <c r="W1746" s="5">
        <f>(S1746/L1746) - 1</f>
        <v>4.599993741595</v>
      </c>
      <c r="X1746" s="7">
        <v>3283.65</v>
      </c>
      <c r="Y1746" s="5">
        <v>13134.6</v>
      </c>
      <c r="Z1746" s="5">
        <f>ABS((U1746/L1746) - 1)</f>
        <v>0.29999935309756</v>
      </c>
      <c r="AA1746" s="7">
        <v>2924.70684</v>
      </c>
      <c r="AB1746" s="6">
        <v>15952.96</v>
      </c>
      <c r="AC1746" s="6">
        <f>ABS((W1746/L1746) - 1)</f>
        <v>0.99826991442474</v>
      </c>
      <c r="AD1746" s="8" t="s">
        <v>39</v>
      </c>
      <c r="AE1746" t="s">
        <v>39</v>
      </c>
      <c r="AF1746"/>
    </row>
    <row r="1747" spans="1:32" customHeight="1" ht="30">
      <c r="A1747" s="9">
        <v>37914009</v>
      </c>
      <c r="B1747" s="9" t="s">
        <v>2149</v>
      </c>
      <c r="C1747" s="9" t="s">
        <v>30</v>
      </c>
      <c r="D1747" s="9" t="s">
        <v>2127</v>
      </c>
      <c r="E1747" s="9" t="s">
        <v>36</v>
      </c>
      <c r="F1747" s="9" t="s">
        <v>36</v>
      </c>
      <c r="G1747" s="9" t="s">
        <v>36</v>
      </c>
      <c r="H1747" s="9" t="s">
        <v>800</v>
      </c>
      <c r="I1747" s="10">
        <v>1</v>
      </c>
      <c r="J1747" s="9" t="s">
        <v>40</v>
      </c>
      <c r="K1747" s="12">
        <v>994.69</v>
      </c>
      <c r="L1747" s="12">
        <f>K1747*1.16</f>
        <v>1153.8404</v>
      </c>
      <c r="M1747" s="12">
        <f>I1747*K1747</f>
        <v>994.69</v>
      </c>
      <c r="N1747" s="12">
        <f>I1747*L1747</f>
        <v>1153.8404</v>
      </c>
      <c r="O1747" s="12">
        <v>3988.24</v>
      </c>
      <c r="P1747" s="11">
        <v>15952.96</v>
      </c>
      <c r="Q1747" s="11">
        <f>(O1747/L1747) - 1</f>
        <v>2.4564919030396</v>
      </c>
      <c r="R1747" s="12">
        <v>3722.35</v>
      </c>
      <c r="S1747" s="11">
        <v>14889.4</v>
      </c>
      <c r="T1747" s="11">
        <f>(Q1747/L1747) - 1</f>
        <v>-0.99787102973423</v>
      </c>
      <c r="U1747" s="12">
        <v>2500</v>
      </c>
      <c r="V1747" s="11">
        <v>10000</v>
      </c>
      <c r="W1747" s="11">
        <f>(S1747/L1747) - 1</f>
        <v>11.904211015666</v>
      </c>
      <c r="X1747" s="12">
        <v>2375</v>
      </c>
      <c r="Y1747" s="11">
        <v>9500</v>
      </c>
      <c r="Z1747" s="11">
        <f>ABS((U1747/L1747) - 1)</f>
        <v>1.166677471165</v>
      </c>
      <c r="AA1747" s="12">
        <v>1269.22444</v>
      </c>
      <c r="AB1747" s="6">
        <v>15952.96</v>
      </c>
      <c r="AC1747" s="6">
        <f>ABS((W1747/L1747) - 1)</f>
        <v>0.98968296567215</v>
      </c>
      <c r="AD1747" s="8" t="s">
        <v>39</v>
      </c>
      <c r="AE1747" t="s">
        <v>39</v>
      </c>
      <c r="AF1747"/>
    </row>
    <row r="1748" spans="1:32" customHeight="1" ht="30">
      <c r="A1748" s="3">
        <v>37914013</v>
      </c>
      <c r="B1748" s="3" t="s">
        <v>2150</v>
      </c>
      <c r="C1748" s="3" t="s">
        <v>30</v>
      </c>
      <c r="D1748" s="3" t="s">
        <v>2127</v>
      </c>
      <c r="E1748" s="3" t="s">
        <v>36</v>
      </c>
      <c r="F1748" s="3" t="s">
        <v>36</v>
      </c>
      <c r="G1748" s="3" t="s">
        <v>36</v>
      </c>
      <c r="H1748" s="3" t="s">
        <v>800</v>
      </c>
      <c r="I1748" s="4">
        <v>1</v>
      </c>
      <c r="J1748" s="3" t="s">
        <v>71</v>
      </c>
      <c r="K1748" s="7">
        <v>2292.09</v>
      </c>
      <c r="L1748" s="7">
        <f>K1748*1.16</f>
        <v>2658.8244</v>
      </c>
      <c r="M1748" s="7">
        <f>I1748*K1748</f>
        <v>2292.09</v>
      </c>
      <c r="N1748" s="7">
        <f>I1748*L1748</f>
        <v>2658.8244</v>
      </c>
      <c r="O1748" s="7">
        <v>3988.24</v>
      </c>
      <c r="P1748" s="5">
        <v>15952.96</v>
      </c>
      <c r="Q1748" s="5">
        <f>(O1748/L1748) - 1</f>
        <v>0.50000127876064</v>
      </c>
      <c r="R1748" s="7">
        <v>3722.35</v>
      </c>
      <c r="S1748" s="5">
        <v>14889.4</v>
      </c>
      <c r="T1748" s="5">
        <f>(Q1748/L1748) - 1</f>
        <v>-0.99981194648328</v>
      </c>
      <c r="U1748" s="7">
        <v>3456.47</v>
      </c>
      <c r="V1748" s="5">
        <v>13825.88</v>
      </c>
      <c r="W1748" s="5">
        <f>(S1748/L1748) - 1</f>
        <v>4.599993741595</v>
      </c>
      <c r="X1748" s="7">
        <v>3283.65</v>
      </c>
      <c r="Y1748" s="5">
        <v>13134.6</v>
      </c>
      <c r="Z1748" s="5">
        <f>ABS((U1748/L1748) - 1)</f>
        <v>0.29999935309756</v>
      </c>
      <c r="AA1748" s="7">
        <v>2924.70684</v>
      </c>
      <c r="AB1748" s="6">
        <v>15952.96</v>
      </c>
      <c r="AC1748" s="6">
        <f>ABS((W1748/L1748) - 1)</f>
        <v>0.99826991442474</v>
      </c>
      <c r="AD1748" s="8" t="s">
        <v>39</v>
      </c>
      <c r="AE1748" t="s">
        <v>39</v>
      </c>
      <c r="AF1748"/>
    </row>
    <row r="1749" spans="1:32" customHeight="1" ht="30">
      <c r="A1749" s="9">
        <v>37914023</v>
      </c>
      <c r="B1749" s="9" t="s">
        <v>2151</v>
      </c>
      <c r="C1749" s="9" t="s">
        <v>30</v>
      </c>
      <c r="D1749" s="9" t="s">
        <v>2127</v>
      </c>
      <c r="E1749" s="9" t="s">
        <v>36</v>
      </c>
      <c r="F1749" s="9" t="s">
        <v>36</v>
      </c>
      <c r="G1749" s="9" t="s">
        <v>36</v>
      </c>
      <c r="H1749" s="9" t="s">
        <v>165</v>
      </c>
      <c r="I1749" s="10">
        <v>2</v>
      </c>
      <c r="J1749" s="9" t="s">
        <v>42</v>
      </c>
      <c r="K1749" s="12">
        <v>1643.39</v>
      </c>
      <c r="L1749" s="12">
        <f>K1749*1.16</f>
        <v>1906.3324</v>
      </c>
      <c r="M1749" s="12">
        <f>I1749*K1749</f>
        <v>3286.78</v>
      </c>
      <c r="N1749" s="12">
        <f>I1749*L1749</f>
        <v>3812.6648</v>
      </c>
      <c r="O1749" s="12">
        <v>3988.24</v>
      </c>
      <c r="P1749" s="11">
        <v>15952.96</v>
      </c>
      <c r="Q1749" s="11">
        <f>(O1749/L1749) - 1</f>
        <v>1.0921010417701</v>
      </c>
      <c r="R1749" s="12">
        <v>3722.35</v>
      </c>
      <c r="S1749" s="11">
        <v>14889.4</v>
      </c>
      <c r="T1749" s="11">
        <f>(Q1749/L1749) - 1</f>
        <v>-0.99942711929894</v>
      </c>
      <c r="U1749" s="12">
        <v>2000</v>
      </c>
      <c r="V1749" s="11">
        <v>8000</v>
      </c>
      <c r="W1749" s="11">
        <f>(S1749/L1749) - 1</f>
        <v>6.8104951686285</v>
      </c>
      <c r="X1749" s="12">
        <v>3283.65</v>
      </c>
      <c r="Y1749" s="11">
        <v>13134.6</v>
      </c>
      <c r="Z1749" s="11">
        <f>ABS((U1749/L1749) - 1)</f>
        <v>0.04913497771952</v>
      </c>
      <c r="AA1749" s="12">
        <v>2096.96564</v>
      </c>
      <c r="AB1749" s="6">
        <v>15952.96</v>
      </c>
      <c r="AC1749" s="6">
        <f>ABS((W1749/L1749) - 1)</f>
        <v>0.9964274356515</v>
      </c>
      <c r="AD1749" s="8" t="s">
        <v>39</v>
      </c>
      <c r="AE1749" t="s">
        <v>39</v>
      </c>
      <c r="AF1749" t="s">
        <v>2152</v>
      </c>
    </row>
    <row r="1750" spans="1:32" customHeight="1" ht="30">
      <c r="A1750" s="3">
        <v>37918510</v>
      </c>
      <c r="B1750" s="3" t="s">
        <v>2153</v>
      </c>
      <c r="C1750" s="3" t="s">
        <v>30</v>
      </c>
      <c r="D1750" s="3" t="s">
        <v>2127</v>
      </c>
      <c r="E1750" s="3" t="s">
        <v>36</v>
      </c>
      <c r="F1750" s="3" t="s">
        <v>36</v>
      </c>
      <c r="G1750" s="3" t="s">
        <v>36</v>
      </c>
      <c r="H1750" s="3" t="s">
        <v>165</v>
      </c>
      <c r="I1750" s="4">
        <v>1</v>
      </c>
      <c r="J1750" s="3" t="s">
        <v>38</v>
      </c>
      <c r="K1750" s="7">
        <v>1581.22</v>
      </c>
      <c r="L1750" s="7">
        <f>K1750*1.16</f>
        <v>1834.2152</v>
      </c>
      <c r="M1750" s="7">
        <f>I1750*K1750</f>
        <v>1581.22</v>
      </c>
      <c r="N1750" s="7">
        <f>I1750*L1750</f>
        <v>1834.2152</v>
      </c>
      <c r="O1750" s="7">
        <v>2689.2</v>
      </c>
      <c r="P1750" s="5">
        <v>10756.8</v>
      </c>
      <c r="Q1750" s="5">
        <f>(O1750/L1750) - 1</f>
        <v>0.46613112790691</v>
      </c>
      <c r="R1750" s="7">
        <v>2509.92</v>
      </c>
      <c r="S1750" s="5">
        <v>10039.68</v>
      </c>
      <c r="T1750" s="5">
        <f>(Q1750/L1750) - 1</f>
        <v>-0.99974586889919</v>
      </c>
      <c r="U1750" s="7">
        <v>2330.64</v>
      </c>
      <c r="V1750" s="5">
        <v>9322.56</v>
      </c>
      <c r="W1750" s="5">
        <f>(S1750/L1750) - 1</f>
        <v>4.4735562108525</v>
      </c>
      <c r="X1750" s="7">
        <v>2214.11</v>
      </c>
      <c r="Y1750" s="5">
        <v>8856.44</v>
      </c>
      <c r="Z1750" s="5">
        <f>ABS((U1750/L1750) - 1)</f>
        <v>0.27064697751932</v>
      </c>
      <c r="AA1750" s="7">
        <v>2017.63672</v>
      </c>
      <c r="AB1750" s="6">
        <v>10756.8</v>
      </c>
      <c r="AC1750" s="6">
        <f>ABS((W1750/L1750) - 1)</f>
        <v>0.99756105160896</v>
      </c>
      <c r="AD1750" s="8" t="s">
        <v>39</v>
      </c>
      <c r="AE1750" t="s">
        <v>39</v>
      </c>
      <c r="AF1750"/>
    </row>
    <row r="1751" spans="1:32" customHeight="1" ht="30">
      <c r="A1751" s="9">
        <v>3793718</v>
      </c>
      <c r="B1751" s="9" t="s">
        <v>2154</v>
      </c>
      <c r="C1751" s="9" t="s">
        <v>30</v>
      </c>
      <c r="D1751" s="9" t="s">
        <v>2127</v>
      </c>
      <c r="E1751" s="9" t="s">
        <v>36</v>
      </c>
      <c r="F1751" s="9" t="s">
        <v>36</v>
      </c>
      <c r="G1751" s="9" t="s">
        <v>36</v>
      </c>
      <c r="H1751" s="9" t="s">
        <v>800</v>
      </c>
      <c r="I1751" s="10">
        <v>1</v>
      </c>
      <c r="J1751" s="9" t="s">
        <v>40</v>
      </c>
      <c r="K1751" s="12">
        <v>854</v>
      </c>
      <c r="L1751" s="12">
        <f>K1751*1.16</f>
        <v>990.64</v>
      </c>
      <c r="M1751" s="12">
        <f>I1751*K1751</f>
        <v>854</v>
      </c>
      <c r="N1751" s="12">
        <f>I1751*L1751</f>
        <v>990.64</v>
      </c>
      <c r="O1751" s="12">
        <v>3988.24</v>
      </c>
      <c r="P1751" s="11">
        <v>15952.96</v>
      </c>
      <c r="Q1751" s="11">
        <f>(O1751/L1751) - 1</f>
        <v>3.0259226358718</v>
      </c>
      <c r="R1751" s="12">
        <v>3722.35</v>
      </c>
      <c r="S1751" s="11">
        <v>14889.4</v>
      </c>
      <c r="T1751" s="11">
        <f>(Q1751/L1751) - 1</f>
        <v>-0.99694548712361</v>
      </c>
      <c r="U1751" s="12">
        <v>2000</v>
      </c>
      <c r="V1751" s="11">
        <v>8000</v>
      </c>
      <c r="W1751" s="11">
        <f>(S1751/L1751) - 1</f>
        <v>14.030081563434</v>
      </c>
      <c r="X1751" s="12">
        <v>3283.65</v>
      </c>
      <c r="Y1751" s="11">
        <v>13134.6</v>
      </c>
      <c r="Z1751" s="11">
        <f>ABS((U1751/L1751) - 1)</f>
        <v>1.0188968747476</v>
      </c>
      <c r="AA1751" s="12">
        <v>1089.704</v>
      </c>
      <c r="AB1751" s="6">
        <v>15952.96</v>
      </c>
      <c r="AC1751" s="6">
        <f>ABS((W1751/L1751) - 1)</f>
        <v>0.98583735608956</v>
      </c>
      <c r="AD1751" s="8" t="s">
        <v>39</v>
      </c>
      <c r="AE1751" t="s">
        <v>39</v>
      </c>
      <c r="AF1751" t="s">
        <v>88</v>
      </c>
    </row>
    <row r="1752" spans="1:32" customHeight="1" ht="30">
      <c r="A1752" s="3">
        <v>3793718</v>
      </c>
      <c r="B1752" s="3" t="s">
        <v>2154</v>
      </c>
      <c r="C1752" s="3" t="s">
        <v>30</v>
      </c>
      <c r="D1752" s="3" t="s">
        <v>2127</v>
      </c>
      <c r="E1752" s="3" t="s">
        <v>36</v>
      </c>
      <c r="F1752" s="3" t="s">
        <v>36</v>
      </c>
      <c r="G1752" s="3" t="s">
        <v>36</v>
      </c>
      <c r="H1752" s="3" t="s">
        <v>800</v>
      </c>
      <c r="I1752" s="4">
        <v>1</v>
      </c>
      <c r="J1752" s="3" t="s">
        <v>58</v>
      </c>
      <c r="K1752" s="7">
        <v>2292.09</v>
      </c>
      <c r="L1752" s="7">
        <f>K1752*1.16</f>
        <v>2658.8244</v>
      </c>
      <c r="M1752" s="7">
        <f>I1752*K1752</f>
        <v>2292.09</v>
      </c>
      <c r="N1752" s="7">
        <f>I1752*L1752</f>
        <v>2658.8244</v>
      </c>
      <c r="O1752" s="7">
        <v>3988.24</v>
      </c>
      <c r="P1752" s="5">
        <v>15952.96</v>
      </c>
      <c r="Q1752" s="5">
        <f>(O1752/L1752) - 1</f>
        <v>0.50000127876064</v>
      </c>
      <c r="R1752" s="7">
        <v>3722.35</v>
      </c>
      <c r="S1752" s="5">
        <v>14889.4</v>
      </c>
      <c r="T1752" s="5">
        <f>(Q1752/L1752) - 1</f>
        <v>-0.99981194648328</v>
      </c>
      <c r="U1752" s="7">
        <v>2000</v>
      </c>
      <c r="V1752" s="5">
        <v>8000</v>
      </c>
      <c r="W1752" s="5">
        <f>(S1752/L1752) - 1</f>
        <v>4.599993741595</v>
      </c>
      <c r="X1752" s="7">
        <v>3283.65</v>
      </c>
      <c r="Y1752" s="5">
        <v>13134.6</v>
      </c>
      <c r="Z1752" s="5">
        <f>ABS((U1752/L1752) - 1)</f>
        <v>0.24778785691902</v>
      </c>
      <c r="AA1752" s="7">
        <v>2924.70684</v>
      </c>
      <c r="AB1752" s="6">
        <v>15952.96</v>
      </c>
      <c r="AC1752" s="6">
        <f>ABS((W1752/L1752) - 1)</f>
        <v>0.99826991442474</v>
      </c>
      <c r="AD1752" s="8" t="s">
        <v>39</v>
      </c>
      <c r="AE1752" t="s">
        <v>39</v>
      </c>
      <c r="AF1752" t="s">
        <v>432</v>
      </c>
    </row>
    <row r="1753" spans="1:32" customHeight="1" ht="30">
      <c r="A1753" s="9">
        <v>3793762</v>
      </c>
      <c r="B1753" s="9" t="s">
        <v>2155</v>
      </c>
      <c r="C1753" s="9" t="s">
        <v>30</v>
      </c>
      <c r="D1753" s="9" t="s">
        <v>2127</v>
      </c>
      <c r="E1753" s="9" t="s">
        <v>36</v>
      </c>
      <c r="F1753" s="9" t="s">
        <v>36</v>
      </c>
      <c r="G1753" s="9" t="s">
        <v>36</v>
      </c>
      <c r="H1753" s="9" t="s">
        <v>800</v>
      </c>
      <c r="I1753" s="10">
        <v>1</v>
      </c>
      <c r="J1753" s="9" t="s">
        <v>58</v>
      </c>
      <c r="K1753" s="12">
        <v>1669.66</v>
      </c>
      <c r="L1753" s="12">
        <f>K1753*1.16</f>
        <v>1936.8056</v>
      </c>
      <c r="M1753" s="12">
        <f>I1753*K1753</f>
        <v>1669.66</v>
      </c>
      <c r="N1753" s="12">
        <f>I1753*L1753</f>
        <v>1936.8056</v>
      </c>
      <c r="O1753" s="12">
        <v>2905.21</v>
      </c>
      <c r="P1753" s="11">
        <v>11620.84</v>
      </c>
      <c r="Q1753" s="11">
        <f>(O1753/L1753) - 1</f>
        <v>0.50000082610253</v>
      </c>
      <c r="R1753" s="12">
        <v>2711.53</v>
      </c>
      <c r="S1753" s="11">
        <v>10846.12</v>
      </c>
      <c r="T1753" s="11">
        <f>(Q1753/L1753) - 1</f>
        <v>-0.99974184253386</v>
      </c>
      <c r="U1753" s="12">
        <v>2517.85</v>
      </c>
      <c r="V1753" s="11">
        <v>10071.4</v>
      </c>
      <c r="W1753" s="11">
        <f>(S1753/L1753) - 1</f>
        <v>4.6000044609536</v>
      </c>
      <c r="X1753" s="12">
        <v>2391.96</v>
      </c>
      <c r="Y1753" s="11">
        <v>9567.84</v>
      </c>
      <c r="Z1753" s="11">
        <f>ABS((U1753/L1753) - 1)</f>
        <v>0.3000014043743</v>
      </c>
      <c r="AA1753" s="12">
        <v>2130.48616</v>
      </c>
      <c r="AB1753" s="6">
        <v>11620.84</v>
      </c>
      <c r="AC1753" s="6">
        <f>ABS((W1753/L1753) - 1)</f>
        <v>0.99762495293232</v>
      </c>
      <c r="AD1753" s="8" t="s">
        <v>39</v>
      </c>
      <c r="AE1753" t="s">
        <v>39</v>
      </c>
      <c r="AF1753"/>
    </row>
    <row r="1754" spans="1:32" customHeight="1" ht="30">
      <c r="A1754" s="3">
        <v>3798363</v>
      </c>
      <c r="B1754" s="3" t="s">
        <v>2156</v>
      </c>
      <c r="C1754" s="3" t="s">
        <v>30</v>
      </c>
      <c r="D1754" s="3" t="s">
        <v>2127</v>
      </c>
      <c r="E1754" s="3" t="s">
        <v>36</v>
      </c>
      <c r="F1754" s="3" t="s">
        <v>36</v>
      </c>
      <c r="G1754" s="3" t="s">
        <v>36</v>
      </c>
      <c r="H1754" s="3" t="s">
        <v>800</v>
      </c>
      <c r="I1754" s="4">
        <v>1</v>
      </c>
      <c r="J1754" s="3" t="s">
        <v>38</v>
      </c>
      <c r="K1754" s="7">
        <v>1792.8</v>
      </c>
      <c r="L1754" s="7">
        <f>K1754*1.16</f>
        <v>2079.648</v>
      </c>
      <c r="M1754" s="7">
        <f>I1754*K1754</f>
        <v>1792.8</v>
      </c>
      <c r="N1754" s="7">
        <f>I1754*L1754</f>
        <v>2079.648</v>
      </c>
      <c r="O1754" s="7">
        <v>2689.2</v>
      </c>
      <c r="P1754" s="5">
        <v>10756.8</v>
      </c>
      <c r="Q1754" s="5">
        <f>(O1754/L1754) - 1</f>
        <v>0.29310344827586</v>
      </c>
      <c r="R1754" s="7">
        <v>2509.92</v>
      </c>
      <c r="S1754" s="5">
        <v>10039.68</v>
      </c>
      <c r="T1754" s="5">
        <f>(Q1754/L1754) - 1</f>
        <v>-0.99985906102943</v>
      </c>
      <c r="U1754" s="7">
        <v>2330.64</v>
      </c>
      <c r="V1754" s="5">
        <v>9322.56</v>
      </c>
      <c r="W1754" s="5">
        <f>(S1754/L1754) - 1</f>
        <v>3.8275862068966</v>
      </c>
      <c r="X1754" s="7">
        <v>2214.11</v>
      </c>
      <c r="Y1754" s="5">
        <v>8856.44</v>
      </c>
      <c r="Z1754" s="5">
        <f>ABS((U1754/L1754) - 1)</f>
        <v>0.12068965517241</v>
      </c>
      <c r="AA1754" s="7">
        <v>2287.6128</v>
      </c>
      <c r="AB1754" s="6">
        <v>10756.8</v>
      </c>
      <c r="AC1754" s="6">
        <f>ABS((W1754/L1754) - 1)</f>
        <v>0.99815950285486</v>
      </c>
      <c r="AD1754" s="8" t="s">
        <v>39</v>
      </c>
      <c r="AE1754" t="s">
        <v>39</v>
      </c>
      <c r="AF1754" t="s">
        <v>552</v>
      </c>
    </row>
    <row r="1755" spans="1:32" customHeight="1" ht="30">
      <c r="A1755" s="9">
        <v>3859</v>
      </c>
      <c r="B1755" s="9" t="s">
        <v>2157</v>
      </c>
      <c r="C1755" s="9" t="s">
        <v>30</v>
      </c>
      <c r="D1755" s="9" t="s">
        <v>2127</v>
      </c>
      <c r="E1755" s="9" t="s">
        <v>36</v>
      </c>
      <c r="F1755" s="9" t="s">
        <v>36</v>
      </c>
      <c r="G1755" s="9" t="s">
        <v>36</v>
      </c>
      <c r="H1755" s="9" t="s">
        <v>2158</v>
      </c>
      <c r="I1755" s="10">
        <v>1</v>
      </c>
      <c r="J1755" s="9" t="s">
        <v>38</v>
      </c>
      <c r="K1755" s="12">
        <v>2592.83</v>
      </c>
      <c r="L1755" s="12">
        <f>K1755*1.16</f>
        <v>3007.6828</v>
      </c>
      <c r="M1755" s="12">
        <f>I1755*K1755</f>
        <v>2592.83</v>
      </c>
      <c r="N1755" s="12">
        <f>I1755*L1755</f>
        <v>3007.6828</v>
      </c>
      <c r="O1755" s="12">
        <v>4511.52</v>
      </c>
      <c r="P1755" s="11">
        <v>18046.08</v>
      </c>
      <c r="Q1755" s="11">
        <f>(O1755/L1755) - 1</f>
        <v>0.49999860357615</v>
      </c>
      <c r="R1755" s="12">
        <v>4210.76</v>
      </c>
      <c r="S1755" s="11">
        <v>16843.04</v>
      </c>
      <c r="T1755" s="11">
        <f>(Q1755/L1755) - 1</f>
        <v>-0.99983375952957</v>
      </c>
      <c r="U1755" s="12">
        <v>3000</v>
      </c>
      <c r="V1755" s="11">
        <v>12000</v>
      </c>
      <c r="W1755" s="11">
        <f>(S1755/L1755) - 1</f>
        <v>4.6000054261041</v>
      </c>
      <c r="X1755" s="12">
        <v>3714.49</v>
      </c>
      <c r="Y1755" s="11">
        <v>14857.96</v>
      </c>
      <c r="Z1755" s="11">
        <f>ABS((U1755/L1755) - 1)</f>
        <v>0.0025543917064658</v>
      </c>
      <c r="AA1755" s="12">
        <v>3308.45108</v>
      </c>
      <c r="AB1755" s="6">
        <v>18046.08</v>
      </c>
      <c r="AC1755" s="6">
        <f>ABS((W1755/L1755) - 1)</f>
        <v>0.99847058159654</v>
      </c>
      <c r="AD1755" s="8" t="s">
        <v>39</v>
      </c>
      <c r="AE1755" t="s">
        <v>39</v>
      </c>
      <c r="AF1755" t="s">
        <v>432</v>
      </c>
    </row>
    <row r="1756" spans="1:32" customHeight="1" ht="30">
      <c r="A1756" s="3">
        <v>3859</v>
      </c>
      <c r="B1756" s="3" t="s">
        <v>2157</v>
      </c>
      <c r="C1756" s="3" t="s">
        <v>30</v>
      </c>
      <c r="D1756" s="3" t="s">
        <v>2127</v>
      </c>
      <c r="E1756" s="3" t="s">
        <v>36</v>
      </c>
      <c r="F1756" s="3" t="s">
        <v>36</v>
      </c>
      <c r="G1756" s="3" t="s">
        <v>36</v>
      </c>
      <c r="H1756" s="3" t="s">
        <v>2158</v>
      </c>
      <c r="I1756" s="4">
        <v>2</v>
      </c>
      <c r="J1756" s="3" t="s">
        <v>40</v>
      </c>
      <c r="K1756" s="7">
        <v>1723.415</v>
      </c>
      <c r="L1756" s="7">
        <f>K1756*1.16</f>
        <v>1999.1614</v>
      </c>
      <c r="M1756" s="7">
        <f>I1756*K1756</f>
        <v>3446.83</v>
      </c>
      <c r="N1756" s="7">
        <f>I1756*L1756</f>
        <v>3998.3228</v>
      </c>
      <c r="O1756" s="7">
        <v>4511.52</v>
      </c>
      <c r="P1756" s="5">
        <v>18046.08</v>
      </c>
      <c r="Q1756" s="5">
        <f>(O1756/L1756) - 1</f>
        <v>1.2567062369251</v>
      </c>
      <c r="R1756" s="7">
        <v>4210.76</v>
      </c>
      <c r="S1756" s="5">
        <v>16843.04</v>
      </c>
      <c r="T1756" s="5">
        <f>(Q1756/L1756) - 1</f>
        <v>-0.99937138330256</v>
      </c>
      <c r="U1756" s="7">
        <v>3000</v>
      </c>
      <c r="V1756" s="5">
        <v>12000</v>
      </c>
      <c r="W1756" s="5">
        <f>(S1756/L1756) - 1</f>
        <v>7.4250526245655</v>
      </c>
      <c r="X1756" s="7">
        <v>3714.49</v>
      </c>
      <c r="Y1756" s="5">
        <v>14857.96</v>
      </c>
      <c r="Z1756" s="5">
        <f>ABS((U1756/L1756) - 1)</f>
        <v>0.50062921382936</v>
      </c>
      <c r="AA1756" s="7">
        <v>2199.07754</v>
      </c>
      <c r="AB1756" s="6">
        <v>18046.08</v>
      </c>
      <c r="AC1756" s="6">
        <f>ABS((W1756/L1756) - 1)</f>
        <v>0.99628591637245</v>
      </c>
      <c r="AD1756" s="8" t="s">
        <v>39</v>
      </c>
      <c r="AE1756" t="s">
        <v>39</v>
      </c>
      <c r="AF1756" t="s">
        <v>88</v>
      </c>
    </row>
    <row r="1757" spans="1:32" customHeight="1" ht="30">
      <c r="A1757" s="9">
        <v>390675</v>
      </c>
      <c r="B1757" s="9" t="s">
        <v>2159</v>
      </c>
      <c r="C1757" s="9" t="s">
        <v>30</v>
      </c>
      <c r="D1757" s="9" t="s">
        <v>2127</v>
      </c>
      <c r="E1757" s="9" t="s">
        <v>36</v>
      </c>
      <c r="F1757" s="9" t="s">
        <v>36</v>
      </c>
      <c r="G1757" s="9" t="s">
        <v>36</v>
      </c>
      <c r="H1757" s="9" t="s">
        <v>165</v>
      </c>
      <c r="I1757" s="10">
        <v>1</v>
      </c>
      <c r="J1757" s="9" t="s">
        <v>42</v>
      </c>
      <c r="K1757" s="12">
        <v>3283.08</v>
      </c>
      <c r="L1757" s="12">
        <f>K1757*1.16</f>
        <v>3808.3728</v>
      </c>
      <c r="M1757" s="12">
        <f>I1757*K1757</f>
        <v>3283.08</v>
      </c>
      <c r="N1757" s="12">
        <f>I1757*L1757</f>
        <v>3808.3728</v>
      </c>
      <c r="O1757" s="12">
        <v>5712.42</v>
      </c>
      <c r="P1757" s="11">
        <v>22849.68</v>
      </c>
      <c r="Q1757" s="11">
        <f>(O1757/L1757) - 1</f>
        <v>0.49996344895647</v>
      </c>
      <c r="R1757" s="12">
        <v>5331.59</v>
      </c>
      <c r="S1757" s="11">
        <v>21326.36</v>
      </c>
      <c r="T1757" s="11">
        <f>(Q1757/L1757) - 1</f>
        <v>-0.99986871992969</v>
      </c>
      <c r="U1757" s="12">
        <v>4950.76</v>
      </c>
      <c r="V1757" s="11">
        <v>19803.04</v>
      </c>
      <c r="W1757" s="11">
        <f>(S1757/L1757) - 1</f>
        <v>4.5998614421361</v>
      </c>
      <c r="X1757" s="12">
        <v>4569.94</v>
      </c>
      <c r="Y1757" s="11">
        <v>18279.76</v>
      </c>
      <c r="Z1757" s="11">
        <f>ABS((U1757/L1757) - 1)</f>
        <v>0.2999672721116</v>
      </c>
      <c r="AA1757" s="12">
        <v>4189.21008</v>
      </c>
      <c r="AB1757" s="6">
        <v>22849.68</v>
      </c>
      <c r="AC1757" s="6">
        <f>ABS((W1757/L1757) - 1)</f>
        <v>0.99879217143812</v>
      </c>
      <c r="AD1757" s="8" t="s">
        <v>39</v>
      </c>
      <c r="AE1757" t="s">
        <v>39</v>
      </c>
      <c r="AF1757"/>
    </row>
    <row r="1758" spans="1:32" customHeight="1" ht="30">
      <c r="A1758" s="3">
        <v>390808</v>
      </c>
      <c r="B1758" s="3" t="s">
        <v>2160</v>
      </c>
      <c r="C1758" s="3" t="s">
        <v>30</v>
      </c>
      <c r="D1758" s="3" t="s">
        <v>2127</v>
      </c>
      <c r="E1758" s="3" t="s">
        <v>36</v>
      </c>
      <c r="F1758" s="3" t="s">
        <v>36</v>
      </c>
      <c r="G1758" s="3" t="s">
        <v>36</v>
      </c>
      <c r="H1758" s="3" t="s">
        <v>165</v>
      </c>
      <c r="I1758" s="4">
        <v>1</v>
      </c>
      <c r="J1758" s="3" t="s">
        <v>71</v>
      </c>
      <c r="K1758" s="7">
        <v>4551.76</v>
      </c>
      <c r="L1758" s="7">
        <f>K1758*1.16</f>
        <v>5280.0416</v>
      </c>
      <c r="M1758" s="7">
        <f>I1758*K1758</f>
        <v>4551.76</v>
      </c>
      <c r="N1758" s="7">
        <f>I1758*L1758</f>
        <v>5280.0416</v>
      </c>
      <c r="O1758" s="7">
        <v>7920</v>
      </c>
      <c r="P1758" s="5">
        <v>31680</v>
      </c>
      <c r="Q1758" s="5">
        <f>(O1758/L1758) - 1</f>
        <v>0.49998818191129</v>
      </c>
      <c r="R1758" s="7">
        <v>7392</v>
      </c>
      <c r="S1758" s="5">
        <v>29568</v>
      </c>
      <c r="T1758" s="5">
        <f>(Q1758/L1758) - 1</f>
        <v>-0.99990530601465</v>
      </c>
      <c r="U1758" s="7">
        <v>6864</v>
      </c>
      <c r="V1758" s="5">
        <v>27456</v>
      </c>
      <c r="W1758" s="5">
        <f>(S1758/L1758) - 1</f>
        <v>4.5999558791355</v>
      </c>
      <c r="X1758" s="7">
        <v>6520.8</v>
      </c>
      <c r="Y1758" s="5">
        <v>26083.2</v>
      </c>
      <c r="Z1758" s="5">
        <f>ABS((U1758/L1758) - 1)</f>
        <v>0.29998975765645</v>
      </c>
      <c r="AA1758" s="7">
        <v>5808.04576</v>
      </c>
      <c r="AB1758" s="6">
        <v>31680</v>
      </c>
      <c r="AC1758" s="6">
        <f>ABS((W1758/L1758) - 1)</f>
        <v>0.99912880309899</v>
      </c>
      <c r="AD1758" s="8">
        <v>779</v>
      </c>
      <c r="AE1758" t="s">
        <v>435</v>
      </c>
      <c r="AF1758"/>
    </row>
    <row r="1759" spans="1:32" customHeight="1" ht="30">
      <c r="A1759" s="9">
        <v>390865</v>
      </c>
      <c r="B1759" s="9" t="s">
        <v>2161</v>
      </c>
      <c r="C1759" s="9" t="s">
        <v>30</v>
      </c>
      <c r="D1759" s="9" t="s">
        <v>2127</v>
      </c>
      <c r="E1759" s="9"/>
      <c r="F1759" s="9"/>
      <c r="G1759" s="9"/>
      <c r="H1759" s="9" t="s">
        <v>165</v>
      </c>
      <c r="I1759" s="10">
        <v>1</v>
      </c>
      <c r="J1759" s="9" t="s">
        <v>42</v>
      </c>
      <c r="K1759" s="12">
        <v>3283.08</v>
      </c>
      <c r="L1759" s="12">
        <f>K1759*1.16</f>
        <v>3808.3728</v>
      </c>
      <c r="M1759" s="12">
        <f>I1759*K1759</f>
        <v>3283.08</v>
      </c>
      <c r="N1759" s="12">
        <f>I1759*L1759</f>
        <v>3808.3728</v>
      </c>
      <c r="O1759" s="12">
        <v>5712.56</v>
      </c>
      <c r="P1759" s="11">
        <v>22850.24</v>
      </c>
      <c r="Q1759" s="11">
        <f>(O1759/L1759) - 1</f>
        <v>0.50000021006347</v>
      </c>
      <c r="R1759" s="12">
        <v>5331.72</v>
      </c>
      <c r="S1759" s="11">
        <v>21326.88</v>
      </c>
      <c r="T1759" s="11">
        <f>(Q1759/L1759) - 1</f>
        <v>-0.99986871027698</v>
      </c>
      <c r="U1759" s="12">
        <v>4950.88</v>
      </c>
      <c r="V1759" s="11">
        <v>19803.52</v>
      </c>
      <c r="W1759" s="11">
        <f>(S1759/L1759) - 1</f>
        <v>4.5999979833907</v>
      </c>
      <c r="X1759" s="12">
        <v>4703.34</v>
      </c>
      <c r="Y1759" s="11">
        <v>18813.36</v>
      </c>
      <c r="Z1759" s="11">
        <f>ABS((U1759/L1759) - 1)</f>
        <v>0.29999878163188</v>
      </c>
      <c r="AA1759" s="12">
        <v>4189.21008</v>
      </c>
      <c r="AB1759" s="6">
        <v>22850.24</v>
      </c>
      <c r="AC1759" s="6">
        <f>ABS((W1759/L1759) - 1)</f>
        <v>0.99879213558521</v>
      </c>
      <c r="AD1759" s="8" t="s">
        <v>39</v>
      </c>
      <c r="AE1759" t="s">
        <v>39</v>
      </c>
      <c r="AF1759"/>
    </row>
    <row r="1760" spans="1:32" customHeight="1" ht="30">
      <c r="A1760" s="3">
        <v>390865</v>
      </c>
      <c r="B1760" s="3" t="s">
        <v>2161</v>
      </c>
      <c r="C1760" s="3" t="s">
        <v>30</v>
      </c>
      <c r="D1760" s="3" t="s">
        <v>2127</v>
      </c>
      <c r="E1760" s="3"/>
      <c r="F1760" s="3"/>
      <c r="G1760" s="3"/>
      <c r="H1760" s="3" t="s">
        <v>165</v>
      </c>
      <c r="I1760" s="4">
        <v>1</v>
      </c>
      <c r="J1760" s="3" t="s">
        <v>71</v>
      </c>
      <c r="K1760" s="7">
        <v>3283.08</v>
      </c>
      <c r="L1760" s="7">
        <f>K1760*1.16</f>
        <v>3808.3728</v>
      </c>
      <c r="M1760" s="7">
        <f>I1760*K1760</f>
        <v>3283.08</v>
      </c>
      <c r="N1760" s="7">
        <f>I1760*L1760</f>
        <v>3808.3728</v>
      </c>
      <c r="O1760" s="7">
        <v>5712.56</v>
      </c>
      <c r="P1760" s="5">
        <v>22850.24</v>
      </c>
      <c r="Q1760" s="5">
        <f>(O1760/L1760) - 1</f>
        <v>0.50000021006347</v>
      </c>
      <c r="R1760" s="7">
        <v>5331.72</v>
      </c>
      <c r="S1760" s="5">
        <v>21326.88</v>
      </c>
      <c r="T1760" s="5">
        <f>(Q1760/L1760) - 1</f>
        <v>-0.99986871027698</v>
      </c>
      <c r="U1760" s="7">
        <v>4950.88</v>
      </c>
      <c r="V1760" s="5">
        <v>19803.52</v>
      </c>
      <c r="W1760" s="5">
        <f>(S1760/L1760) - 1</f>
        <v>4.5999979833907</v>
      </c>
      <c r="X1760" s="7">
        <v>4703.34</v>
      </c>
      <c r="Y1760" s="5">
        <v>18813.36</v>
      </c>
      <c r="Z1760" s="5">
        <f>ABS((U1760/L1760) - 1)</f>
        <v>0.29999878163188</v>
      </c>
      <c r="AA1760" s="7">
        <v>4189.21008</v>
      </c>
      <c r="AB1760" s="6">
        <v>22850.24</v>
      </c>
      <c r="AC1760" s="6">
        <f>ABS((W1760/L1760) - 1)</f>
        <v>0.99879213558521</v>
      </c>
      <c r="AD1760" s="8" t="s">
        <v>39</v>
      </c>
      <c r="AE1760" t="s">
        <v>39</v>
      </c>
      <c r="AF1760"/>
    </row>
    <row r="1761" spans="1:32" customHeight="1" ht="30">
      <c r="A1761" s="9">
        <v>390865</v>
      </c>
      <c r="B1761" s="9" t="s">
        <v>2161</v>
      </c>
      <c r="C1761" s="9" t="s">
        <v>30</v>
      </c>
      <c r="D1761" s="9" t="s">
        <v>2127</v>
      </c>
      <c r="E1761" s="9"/>
      <c r="F1761" s="9"/>
      <c r="G1761" s="9"/>
      <c r="H1761" s="9" t="s">
        <v>165</v>
      </c>
      <c r="I1761" s="10">
        <v>1</v>
      </c>
      <c r="J1761" s="9" t="s">
        <v>38</v>
      </c>
      <c r="K1761" s="12">
        <v>3283.08</v>
      </c>
      <c r="L1761" s="12">
        <f>K1761*1.16</f>
        <v>3808.3728</v>
      </c>
      <c r="M1761" s="12">
        <f>I1761*K1761</f>
        <v>3283.08</v>
      </c>
      <c r="N1761" s="12">
        <f>I1761*L1761</f>
        <v>3808.3728</v>
      </c>
      <c r="O1761" s="12">
        <v>5712.56</v>
      </c>
      <c r="P1761" s="11">
        <v>22850.24</v>
      </c>
      <c r="Q1761" s="11">
        <f>(O1761/L1761) - 1</f>
        <v>0.50000021006347</v>
      </c>
      <c r="R1761" s="12">
        <v>5331.72</v>
      </c>
      <c r="S1761" s="11">
        <v>21326.88</v>
      </c>
      <c r="T1761" s="11">
        <f>(Q1761/L1761) - 1</f>
        <v>-0.99986871027698</v>
      </c>
      <c r="U1761" s="12">
        <v>4950.88</v>
      </c>
      <c r="V1761" s="11">
        <v>19803.52</v>
      </c>
      <c r="W1761" s="11">
        <f>(S1761/L1761) - 1</f>
        <v>4.5999979833907</v>
      </c>
      <c r="X1761" s="12">
        <v>4703.34</v>
      </c>
      <c r="Y1761" s="11">
        <v>18813.36</v>
      </c>
      <c r="Z1761" s="11">
        <f>ABS((U1761/L1761) - 1)</f>
        <v>0.29999878163188</v>
      </c>
      <c r="AA1761" s="12">
        <v>4189.21008</v>
      </c>
      <c r="AB1761" s="6">
        <v>22850.24</v>
      </c>
      <c r="AC1761" s="6">
        <f>ABS((W1761/L1761) - 1)</f>
        <v>0.99879213558521</v>
      </c>
      <c r="AD1761" s="8" t="s">
        <v>39</v>
      </c>
      <c r="AE1761" t="s">
        <v>39</v>
      </c>
      <c r="AF1761"/>
    </row>
    <row r="1762" spans="1:32" customHeight="1" ht="30">
      <c r="A1762" s="3">
        <v>390878</v>
      </c>
      <c r="B1762" s="3" t="s">
        <v>2162</v>
      </c>
      <c r="C1762" s="3" t="s">
        <v>30</v>
      </c>
      <c r="D1762" s="3" t="s">
        <v>2127</v>
      </c>
      <c r="E1762" s="3" t="s">
        <v>36</v>
      </c>
      <c r="F1762" s="3" t="s">
        <v>36</v>
      </c>
      <c r="G1762" s="3" t="s">
        <v>36</v>
      </c>
      <c r="H1762" s="3" t="s">
        <v>165</v>
      </c>
      <c r="I1762" s="4">
        <v>1</v>
      </c>
      <c r="J1762" s="3" t="s">
        <v>140</v>
      </c>
      <c r="K1762" s="7">
        <v>4214.7165639381</v>
      </c>
      <c r="L1762" s="7">
        <f>K1762*1.16</f>
        <v>4889.0712141681</v>
      </c>
      <c r="M1762" s="7">
        <f>I1762*K1762</f>
        <v>4214.7165639381</v>
      </c>
      <c r="N1762" s="7">
        <f>I1762*L1762</f>
        <v>4889.0712141681</v>
      </c>
      <c r="O1762" s="7">
        <v>7864.84</v>
      </c>
      <c r="P1762" s="5">
        <v>31459.36</v>
      </c>
      <c r="Q1762" s="5">
        <f>(O1762/L1762) - 1</f>
        <v>0.60865727977296</v>
      </c>
      <c r="R1762" s="7">
        <v>7340.51</v>
      </c>
      <c r="S1762" s="5">
        <v>29362.04</v>
      </c>
      <c r="T1762" s="5">
        <f>(Q1762/L1762) - 1</f>
        <v>-0.99987550656288</v>
      </c>
      <c r="U1762" s="7">
        <v>6816.19</v>
      </c>
      <c r="V1762" s="5">
        <v>27264.76</v>
      </c>
      <c r="W1762" s="5">
        <f>(S1762/L1762) - 1</f>
        <v>5.0056478447095</v>
      </c>
      <c r="X1762" s="7">
        <v>6291.87</v>
      </c>
      <c r="Y1762" s="5">
        <v>25167.48</v>
      </c>
      <c r="Z1762" s="5">
        <f>ABS((U1762/L1762) - 1)</f>
        <v>0.39416868796004</v>
      </c>
      <c r="AA1762" s="7">
        <v>5377.978335585</v>
      </c>
      <c r="AB1762" s="6">
        <v>31459.36</v>
      </c>
      <c r="AC1762" s="6">
        <f>ABS((W1762/L1762) - 1)</f>
        <v>0.99897615566936</v>
      </c>
      <c r="AD1762" s="8">
        <v>560</v>
      </c>
      <c r="AE1762" t="s">
        <v>1001</v>
      </c>
      <c r="AF1762"/>
    </row>
    <row r="1763" spans="1:32" customHeight="1" ht="30">
      <c r="A1763" s="9">
        <v>390965</v>
      </c>
      <c r="B1763" s="9" t="s">
        <v>2163</v>
      </c>
      <c r="C1763" s="9" t="s">
        <v>30</v>
      </c>
      <c r="D1763" s="9" t="s">
        <v>2127</v>
      </c>
      <c r="E1763" s="9" t="s">
        <v>36</v>
      </c>
      <c r="F1763" s="9" t="s">
        <v>36</v>
      </c>
      <c r="G1763" s="9" t="s">
        <v>36</v>
      </c>
      <c r="H1763" s="9" t="s">
        <v>165</v>
      </c>
      <c r="I1763" s="10">
        <v>1</v>
      </c>
      <c r="J1763" s="9" t="s">
        <v>38</v>
      </c>
      <c r="K1763" s="12">
        <v>3283.08</v>
      </c>
      <c r="L1763" s="12">
        <f>K1763*1.16</f>
        <v>3808.3728</v>
      </c>
      <c r="M1763" s="12">
        <f>I1763*K1763</f>
        <v>3283.08</v>
      </c>
      <c r="N1763" s="12">
        <f>I1763*L1763</f>
        <v>3808.3728</v>
      </c>
      <c r="O1763" s="12">
        <v>5712</v>
      </c>
      <c r="P1763" s="11">
        <v>22848</v>
      </c>
      <c r="Q1763" s="11">
        <f>(O1763/L1763) - 1</f>
        <v>0.49985316563547</v>
      </c>
      <c r="R1763" s="12">
        <v>5337</v>
      </c>
      <c r="S1763" s="11">
        <v>21348</v>
      </c>
      <c r="T1763" s="11">
        <f>(Q1763/L1763) - 1</f>
        <v>-0.99986874888781</v>
      </c>
      <c r="U1763" s="12">
        <v>4950</v>
      </c>
      <c r="V1763" s="11">
        <v>19800</v>
      </c>
      <c r="W1763" s="11">
        <f>(S1763/L1763) - 1</f>
        <v>4.6055436589611</v>
      </c>
      <c r="X1763" s="12">
        <v>4702.5</v>
      </c>
      <c r="Y1763" s="11">
        <v>18810</v>
      </c>
      <c r="Z1763" s="11">
        <f>ABS((U1763/L1763) - 1)</f>
        <v>0.29976771181645</v>
      </c>
      <c r="AA1763" s="12">
        <v>4189.21008</v>
      </c>
      <c r="AB1763" s="6">
        <v>22848</v>
      </c>
      <c r="AC1763" s="6">
        <f>ABS((W1763/L1763) - 1)</f>
        <v>0.9987906794054</v>
      </c>
      <c r="AD1763" s="8" t="s">
        <v>39</v>
      </c>
      <c r="AE1763" t="s">
        <v>39</v>
      </c>
      <c r="AF1763"/>
    </row>
    <row r="1764" spans="1:32" customHeight="1" ht="30">
      <c r="A1764" s="3" t="s">
        <v>2164</v>
      </c>
      <c r="B1764" s="3" t="s">
        <v>2165</v>
      </c>
      <c r="C1764" s="3" t="s">
        <v>30</v>
      </c>
      <c r="D1764" s="3" t="s">
        <v>2127</v>
      </c>
      <c r="E1764" s="3" t="s">
        <v>36</v>
      </c>
      <c r="F1764" s="3" t="s">
        <v>36</v>
      </c>
      <c r="G1764" s="3" t="s">
        <v>36</v>
      </c>
      <c r="H1764" s="3" t="s">
        <v>165</v>
      </c>
      <c r="I1764" s="4">
        <v>1</v>
      </c>
      <c r="J1764" s="3" t="s">
        <v>90</v>
      </c>
      <c r="K1764" s="7">
        <v>2065.8</v>
      </c>
      <c r="L1764" s="7">
        <f>K1764*1.16</f>
        <v>2396.328</v>
      </c>
      <c r="M1764" s="7">
        <f>I1764*K1764</f>
        <v>2065.8</v>
      </c>
      <c r="N1764" s="7">
        <f>I1764*L1764</f>
        <v>2396.328</v>
      </c>
      <c r="O1764" s="7">
        <v>4073.76</v>
      </c>
      <c r="P1764" s="5">
        <v>16295.04</v>
      </c>
      <c r="Q1764" s="5">
        <f>(O1764/L1764) - 1</f>
        <v>0.70000100153234</v>
      </c>
      <c r="R1764" s="7">
        <v>3834.12</v>
      </c>
      <c r="S1764" s="5">
        <v>15336.48</v>
      </c>
      <c r="T1764" s="5">
        <f>(Q1764/L1764) - 1</f>
        <v>-0.99970788598158</v>
      </c>
      <c r="U1764" s="7">
        <v>3594.49</v>
      </c>
      <c r="V1764" s="5">
        <v>14377.96</v>
      </c>
      <c r="W1764" s="5">
        <f>(S1764/L1764) - 1</f>
        <v>5.3999919877412</v>
      </c>
      <c r="X1764" s="7">
        <v>3354.86</v>
      </c>
      <c r="Y1764" s="5">
        <v>13419.44</v>
      </c>
      <c r="Z1764" s="5">
        <f>ABS((U1764/L1764) - 1)</f>
        <v>0.49999916538971</v>
      </c>
      <c r="AA1764" s="7">
        <v>2635.9608</v>
      </c>
      <c r="AB1764" s="6">
        <v>16295.04</v>
      </c>
      <c r="AC1764" s="6">
        <f>ABS((W1764/L1764) - 1)</f>
        <v>0.99774655556846</v>
      </c>
      <c r="AD1764" s="8" t="s">
        <v>39</v>
      </c>
      <c r="AE1764" t="s">
        <v>39</v>
      </c>
      <c r="AF1764"/>
    </row>
    <row r="1765" spans="1:32" customHeight="1" ht="30">
      <c r="A1765" s="9">
        <v>39405266</v>
      </c>
      <c r="B1765" s="9" t="s">
        <v>2166</v>
      </c>
      <c r="C1765" s="9" t="s">
        <v>30</v>
      </c>
      <c r="D1765" s="9" t="s">
        <v>2127</v>
      </c>
      <c r="E1765" s="9" t="s">
        <v>36</v>
      </c>
      <c r="F1765" s="9" t="s">
        <v>36</v>
      </c>
      <c r="G1765" s="9" t="s">
        <v>36</v>
      </c>
      <c r="H1765" s="9" t="s">
        <v>165</v>
      </c>
      <c r="I1765" s="10">
        <v>1</v>
      </c>
      <c r="J1765" s="9" t="s">
        <v>38</v>
      </c>
      <c r="K1765" s="12">
        <v>1332.1</v>
      </c>
      <c r="L1765" s="12">
        <f>K1765*1.16</f>
        <v>1545.236</v>
      </c>
      <c r="M1765" s="12">
        <f>I1765*K1765</f>
        <v>1332.1</v>
      </c>
      <c r="N1765" s="12">
        <f>I1765*L1765</f>
        <v>1545.236</v>
      </c>
      <c r="O1765" s="12">
        <v>2743.67</v>
      </c>
      <c r="P1765" s="11">
        <v>10974.68</v>
      </c>
      <c r="Q1765" s="11">
        <f>(O1765/L1765) - 1</f>
        <v>0.7755669684113</v>
      </c>
      <c r="R1765" s="12">
        <v>2560.76</v>
      </c>
      <c r="S1765" s="11">
        <v>10243.04</v>
      </c>
      <c r="T1765" s="11">
        <f>(Q1765/L1765) - 1</f>
        <v>-0.9994980915741</v>
      </c>
      <c r="U1765" s="12">
        <v>2377.84</v>
      </c>
      <c r="V1765" s="11">
        <v>9511.36</v>
      </c>
      <c r="W1765" s="11">
        <f>(S1765/L1765) - 1</f>
        <v>5.628786800204</v>
      </c>
      <c r="X1765" s="12">
        <v>2194.93</v>
      </c>
      <c r="Y1765" s="11">
        <v>8779.72</v>
      </c>
      <c r="Z1765" s="11">
        <f>ABS((U1765/L1765) - 1)</f>
        <v>0.53881996018731</v>
      </c>
      <c r="AA1765" s="12">
        <v>1699.7596</v>
      </c>
      <c r="AB1765" s="6">
        <v>10974.68</v>
      </c>
      <c r="AC1765" s="6">
        <f>ABS((W1765/L1765) - 1)</f>
        <v>0.99635732871859</v>
      </c>
      <c r="AD1765" s="8">
        <v>560</v>
      </c>
      <c r="AE1765" t="s">
        <v>1001</v>
      </c>
      <c r="AF1765"/>
    </row>
    <row r="1766" spans="1:32" customHeight="1" ht="30">
      <c r="A1766" s="3" t="s">
        <v>2167</v>
      </c>
      <c r="B1766" s="3" t="s">
        <v>2168</v>
      </c>
      <c r="C1766" s="3" t="s">
        <v>30</v>
      </c>
      <c r="D1766" s="3" t="s">
        <v>2127</v>
      </c>
      <c r="E1766" s="3" t="s">
        <v>36</v>
      </c>
      <c r="F1766" s="3" t="s">
        <v>36</v>
      </c>
      <c r="G1766" s="3" t="s">
        <v>36</v>
      </c>
      <c r="H1766" s="3" t="s">
        <v>165</v>
      </c>
      <c r="I1766" s="4">
        <v>1</v>
      </c>
      <c r="J1766" s="3" t="s">
        <v>89</v>
      </c>
      <c r="K1766" s="7">
        <v>2008.68</v>
      </c>
      <c r="L1766" s="7">
        <f>K1766*1.16</f>
        <v>2330.0688</v>
      </c>
      <c r="M1766" s="7">
        <f>I1766*K1766</f>
        <v>2008.68</v>
      </c>
      <c r="N1766" s="7">
        <f>I1766*L1766</f>
        <v>2330.0688</v>
      </c>
      <c r="O1766" s="7">
        <v>3495.1</v>
      </c>
      <c r="P1766" s="5">
        <v>13980.4</v>
      </c>
      <c r="Q1766" s="5">
        <f>(O1766/L1766) - 1</f>
        <v>0.49999862664999</v>
      </c>
      <c r="R1766" s="7">
        <v>3262.1</v>
      </c>
      <c r="S1766" s="5">
        <v>13048.4</v>
      </c>
      <c r="T1766" s="5">
        <f>(Q1766/L1766) - 1</f>
        <v>-0.999785414651</v>
      </c>
      <c r="U1766" s="7">
        <v>3029.09</v>
      </c>
      <c r="V1766" s="5">
        <v>12116.36</v>
      </c>
      <c r="W1766" s="5">
        <f>(S1766/L1766) - 1</f>
        <v>4.60000631741</v>
      </c>
      <c r="X1766" s="7">
        <v>2877.64</v>
      </c>
      <c r="Y1766" s="5">
        <v>11510.56</v>
      </c>
      <c r="Z1766" s="5">
        <f>ABS((U1766/L1766) - 1)</f>
        <v>0.30000024033625</v>
      </c>
      <c r="AA1766" s="7">
        <v>2563.07568</v>
      </c>
      <c r="AB1766" s="6">
        <v>13980.4</v>
      </c>
      <c r="AC1766" s="6">
        <f>ABS((W1766/L1766) - 1)</f>
        <v>0.9980258066554</v>
      </c>
      <c r="AD1766" s="8" t="s">
        <v>39</v>
      </c>
      <c r="AE1766" t="s">
        <v>39</v>
      </c>
      <c r="AF1766"/>
    </row>
    <row r="1767" spans="1:32" customHeight="1" ht="30">
      <c r="A1767" s="9">
        <v>395766</v>
      </c>
      <c r="B1767" s="9" t="s">
        <v>2169</v>
      </c>
      <c r="C1767" s="9" t="s">
        <v>30</v>
      </c>
      <c r="D1767" s="9" t="s">
        <v>2127</v>
      </c>
      <c r="E1767" s="9" t="s">
        <v>36</v>
      </c>
      <c r="F1767" s="9" t="s">
        <v>36</v>
      </c>
      <c r="G1767" s="9" t="s">
        <v>36</v>
      </c>
      <c r="H1767" s="9" t="s">
        <v>165</v>
      </c>
      <c r="I1767" s="10">
        <v>1</v>
      </c>
      <c r="J1767" s="9" t="s">
        <v>71</v>
      </c>
      <c r="K1767" s="12">
        <v>2592.83</v>
      </c>
      <c r="L1767" s="12">
        <f>K1767*1.16</f>
        <v>3007.6828</v>
      </c>
      <c r="M1767" s="12">
        <f>I1767*K1767</f>
        <v>2592.83</v>
      </c>
      <c r="N1767" s="12">
        <f>I1767*L1767</f>
        <v>3007.6828</v>
      </c>
      <c r="O1767" s="12">
        <v>4511.52</v>
      </c>
      <c r="P1767" s="11">
        <v>18046.08</v>
      </c>
      <c r="Q1767" s="11">
        <f>(O1767/L1767) - 1</f>
        <v>0.49999860357615</v>
      </c>
      <c r="R1767" s="12">
        <v>4210.76</v>
      </c>
      <c r="S1767" s="11">
        <v>16843.04</v>
      </c>
      <c r="T1767" s="11">
        <f>(Q1767/L1767) - 1</f>
        <v>-0.99983375952957</v>
      </c>
      <c r="U1767" s="12">
        <v>3909.99</v>
      </c>
      <c r="V1767" s="11">
        <v>15639.96</v>
      </c>
      <c r="W1767" s="11">
        <f>(S1767/L1767) - 1</f>
        <v>4.6000054261041</v>
      </c>
      <c r="X1767" s="12">
        <v>3714.49</v>
      </c>
      <c r="Y1767" s="11">
        <v>14857.96</v>
      </c>
      <c r="Z1767" s="11">
        <f>ABS((U1767/L1767) - 1)</f>
        <v>0.30000078465721</v>
      </c>
      <c r="AA1767" s="12">
        <v>3308.45108</v>
      </c>
      <c r="AB1767" s="6">
        <v>18046.08</v>
      </c>
      <c r="AC1767" s="6">
        <f>ABS((W1767/L1767) - 1)</f>
        <v>0.99847058159654</v>
      </c>
      <c r="AD1767" s="8" t="s">
        <v>39</v>
      </c>
      <c r="AE1767" t="s">
        <v>39</v>
      </c>
      <c r="AF1767"/>
    </row>
    <row r="1768" spans="1:32" customHeight="1" ht="30">
      <c r="A1768" s="3">
        <v>395876</v>
      </c>
      <c r="B1768" s="3" t="s">
        <v>2170</v>
      </c>
      <c r="C1768" s="3" t="s">
        <v>30</v>
      </c>
      <c r="D1768" s="3" t="s">
        <v>2127</v>
      </c>
      <c r="E1768" s="3" t="s">
        <v>36</v>
      </c>
      <c r="F1768" s="3" t="s">
        <v>36</v>
      </c>
      <c r="G1768" s="3" t="s">
        <v>36</v>
      </c>
      <c r="H1768" s="3" t="s">
        <v>165</v>
      </c>
      <c r="I1768" s="4">
        <v>1</v>
      </c>
      <c r="J1768" s="3" t="s">
        <v>42</v>
      </c>
      <c r="K1768" s="7">
        <v>3363.8802626167</v>
      </c>
      <c r="L1768" s="7">
        <f>K1768*1.16</f>
        <v>3902.1011046354</v>
      </c>
      <c r="M1768" s="7">
        <f>I1768*K1768</f>
        <v>3363.8802626167</v>
      </c>
      <c r="N1768" s="7">
        <f>I1768*L1768</f>
        <v>3902.1011046354</v>
      </c>
      <c r="O1768" s="7">
        <v>5853.15</v>
      </c>
      <c r="P1768" s="5">
        <v>23412.6</v>
      </c>
      <c r="Q1768" s="5">
        <f>(O1768/L1768) - 1</f>
        <v>0.499999575369</v>
      </c>
      <c r="R1768" s="7">
        <v>5462.94</v>
      </c>
      <c r="S1768" s="5">
        <v>21851.76</v>
      </c>
      <c r="T1768" s="5">
        <f>(Q1768/L1768) - 1</f>
        <v>-0.99987186401327</v>
      </c>
      <c r="U1768" s="7">
        <v>5072.73</v>
      </c>
      <c r="V1768" s="5">
        <v>20290.92</v>
      </c>
      <c r="W1768" s="5">
        <f>(S1768/L1768) - 1</f>
        <v>4.5999984147109</v>
      </c>
      <c r="X1768" s="7">
        <v>4682.52</v>
      </c>
      <c r="Y1768" s="5">
        <v>18730.08</v>
      </c>
      <c r="Z1768" s="5">
        <f>ABS((U1768/L1768) - 1)</f>
        <v>0.29999963198647</v>
      </c>
      <c r="AA1768" s="7">
        <v>4292.3112150989</v>
      </c>
      <c r="AB1768" s="6">
        <v>23412.6</v>
      </c>
      <c r="AC1768" s="6">
        <f>ABS((W1768/L1768) - 1)</f>
        <v>0.99882114832718</v>
      </c>
      <c r="AD1768" s="8">
        <v>560</v>
      </c>
      <c r="AE1768" t="s">
        <v>1001</v>
      </c>
      <c r="AF1768"/>
    </row>
    <row r="1769" spans="1:32" customHeight="1" ht="30">
      <c r="A1769" s="9">
        <v>395876</v>
      </c>
      <c r="B1769" s="9" t="s">
        <v>2170</v>
      </c>
      <c r="C1769" s="9" t="s">
        <v>30</v>
      </c>
      <c r="D1769" s="9" t="s">
        <v>2127</v>
      </c>
      <c r="E1769" s="9" t="s">
        <v>36</v>
      </c>
      <c r="F1769" s="9" t="s">
        <v>36</v>
      </c>
      <c r="G1769" s="9" t="s">
        <v>36</v>
      </c>
      <c r="H1769" s="9" t="s">
        <v>165</v>
      </c>
      <c r="I1769" s="10">
        <v>1</v>
      </c>
      <c r="J1769" s="9" t="s">
        <v>71</v>
      </c>
      <c r="K1769" s="12">
        <v>2984.6223063084</v>
      </c>
      <c r="L1769" s="12">
        <f>K1769*1.16</f>
        <v>3462.1618753177</v>
      </c>
      <c r="M1769" s="12">
        <f>I1769*K1769</f>
        <v>2984.6223063084</v>
      </c>
      <c r="N1769" s="12">
        <f>I1769*L1769</f>
        <v>3462.1618753177</v>
      </c>
      <c r="O1769" s="12">
        <v>5853.15</v>
      </c>
      <c r="P1769" s="11">
        <v>23412.6</v>
      </c>
      <c r="Q1769" s="11">
        <f>(O1769/L1769) - 1</f>
        <v>0.69060552648564</v>
      </c>
      <c r="R1769" s="12">
        <v>5462.94</v>
      </c>
      <c r="S1769" s="11">
        <v>21851.76</v>
      </c>
      <c r="T1769" s="11">
        <f>(Q1769/L1769) - 1</f>
        <v>-0.99980052766123</v>
      </c>
      <c r="U1769" s="12">
        <v>5072.73</v>
      </c>
      <c r="V1769" s="11">
        <v>20290.92</v>
      </c>
      <c r="W1769" s="11">
        <f>(S1769/L1769) - 1</f>
        <v>5.3115939655464</v>
      </c>
      <c r="X1769" s="12">
        <v>4682.52</v>
      </c>
      <c r="Y1769" s="11">
        <v>18730.08</v>
      </c>
      <c r="Z1769" s="11">
        <f>ABS((U1769/L1769) - 1)</f>
        <v>0.46519145628756</v>
      </c>
      <c r="AA1769" s="12">
        <v>3808.3780628495</v>
      </c>
      <c r="AB1769" s="6">
        <v>23412.6</v>
      </c>
      <c r="AC1769" s="6">
        <f>ABS((W1769/L1769) - 1)</f>
        <v>0.99846581582351</v>
      </c>
      <c r="AD1769" s="8">
        <v>560</v>
      </c>
      <c r="AE1769" t="s">
        <v>1001</v>
      </c>
      <c r="AF1769"/>
    </row>
    <row r="1770" spans="1:32" customHeight="1" ht="30">
      <c r="A1770" s="3">
        <v>396526</v>
      </c>
      <c r="B1770" s="3" t="s">
        <v>2171</v>
      </c>
      <c r="C1770" s="3" t="s">
        <v>30</v>
      </c>
      <c r="D1770" s="3" t="s">
        <v>2127</v>
      </c>
      <c r="E1770" s="3" t="s">
        <v>36</v>
      </c>
      <c r="F1770" s="3" t="s">
        <v>36</v>
      </c>
      <c r="G1770" s="3" t="s">
        <v>36</v>
      </c>
      <c r="H1770" s="3" t="s">
        <v>165</v>
      </c>
      <c r="I1770" s="4">
        <v>1</v>
      </c>
      <c r="J1770" s="3" t="s">
        <v>89</v>
      </c>
      <c r="K1770" s="7">
        <v>2459.38</v>
      </c>
      <c r="L1770" s="7">
        <f>K1770*1.16</f>
        <v>2852.8808</v>
      </c>
      <c r="M1770" s="7">
        <f>I1770*K1770</f>
        <v>2459.38</v>
      </c>
      <c r="N1770" s="7">
        <f>I1770*L1770</f>
        <v>2852.8808</v>
      </c>
      <c r="O1770" s="7">
        <v>4279.32</v>
      </c>
      <c r="P1770" s="5">
        <v>17117.28</v>
      </c>
      <c r="Q1770" s="5">
        <f>(O1770/L1770) - 1</f>
        <v>0.49999957937254</v>
      </c>
      <c r="R1770" s="7">
        <v>3994.03</v>
      </c>
      <c r="S1770" s="5">
        <v>15976.12</v>
      </c>
      <c r="T1770" s="5">
        <f>(Q1770/L1770) - 1</f>
        <v>-0.99982473870644</v>
      </c>
      <c r="U1770" s="7">
        <v>3708.75</v>
      </c>
      <c r="V1770" s="5">
        <v>14835</v>
      </c>
      <c r="W1770" s="5">
        <f>(S1770/L1770) - 1</f>
        <v>4.5999956254744</v>
      </c>
      <c r="X1770" s="7">
        <v>3423.46</v>
      </c>
      <c r="Y1770" s="5">
        <v>13693.84</v>
      </c>
      <c r="Z1770" s="5">
        <f>ABS((U1770/L1770) - 1)</f>
        <v>0.30000173859349</v>
      </c>
      <c r="AA1770" s="7">
        <v>3138.16888</v>
      </c>
      <c r="AB1770" s="6">
        <v>17117.28</v>
      </c>
      <c r="AC1770" s="6">
        <f>ABS((W1770/L1770) - 1)</f>
        <v>0.9983875962762</v>
      </c>
      <c r="AD1770" s="8">
        <v>240</v>
      </c>
      <c r="AE1770" t="s">
        <v>2172</v>
      </c>
      <c r="AF1770"/>
    </row>
    <row r="1771" spans="1:32" customHeight="1" ht="30">
      <c r="A1771" s="9">
        <v>396876</v>
      </c>
      <c r="B1771" s="9" t="s">
        <v>2173</v>
      </c>
      <c r="C1771" s="9" t="s">
        <v>30</v>
      </c>
      <c r="D1771" s="9" t="s">
        <v>2127</v>
      </c>
      <c r="E1771" s="9" t="s">
        <v>36</v>
      </c>
      <c r="F1771" s="9" t="s">
        <v>36</v>
      </c>
      <c r="G1771" s="9" t="s">
        <v>36</v>
      </c>
      <c r="H1771" s="9" t="s">
        <v>165</v>
      </c>
      <c r="I1771" s="10">
        <v>1</v>
      </c>
      <c r="J1771" s="9" t="s">
        <v>38</v>
      </c>
      <c r="K1771" s="12">
        <v>3958.63</v>
      </c>
      <c r="L1771" s="12">
        <f>K1771*1.16</f>
        <v>4592.0108</v>
      </c>
      <c r="M1771" s="12">
        <f>I1771*K1771</f>
        <v>3958.63</v>
      </c>
      <c r="N1771" s="12">
        <f>I1771*L1771</f>
        <v>4592.0108</v>
      </c>
      <c r="O1771" s="12">
        <v>6888.02</v>
      </c>
      <c r="P1771" s="11">
        <v>27552.08</v>
      </c>
      <c r="Q1771" s="11">
        <f>(O1771/L1771) - 1</f>
        <v>0.50000082752419</v>
      </c>
      <c r="R1771" s="12">
        <v>6428.82</v>
      </c>
      <c r="S1771" s="11">
        <v>25715.28</v>
      </c>
      <c r="T1771" s="11">
        <f>(Q1771/L1771) - 1</f>
        <v>-0.99989111505846</v>
      </c>
      <c r="U1771" s="12">
        <v>5969.61</v>
      </c>
      <c r="V1771" s="11">
        <v>23878.44</v>
      </c>
      <c r="W1771" s="11">
        <f>(S1771/L1771) - 1</f>
        <v>4.6000042508611</v>
      </c>
      <c r="X1771" s="12">
        <v>5510.41</v>
      </c>
      <c r="Y1771" s="11">
        <v>22041.64</v>
      </c>
      <c r="Z1771" s="11">
        <f>ABS((U1771/L1771) - 1)</f>
        <v>0.29999912021113</v>
      </c>
      <c r="AA1771" s="12">
        <v>5051.21188</v>
      </c>
      <c r="AB1771" s="6">
        <v>27552.08</v>
      </c>
      <c r="AC1771" s="6">
        <f>ABS((W1771/L1771) - 1)</f>
        <v>0.99899825927002</v>
      </c>
      <c r="AD1771" s="8">
        <v>240</v>
      </c>
      <c r="AE1771" t="s">
        <v>2172</v>
      </c>
      <c r="AF1771"/>
    </row>
    <row r="1772" spans="1:32" customHeight="1" ht="30">
      <c r="A1772" s="3">
        <v>39714023</v>
      </c>
      <c r="B1772" s="3" t="s">
        <v>2174</v>
      </c>
      <c r="C1772" s="3" t="s">
        <v>30</v>
      </c>
      <c r="D1772" s="3" t="s">
        <v>2127</v>
      </c>
      <c r="E1772" s="3" t="s">
        <v>36</v>
      </c>
      <c r="F1772" s="3" t="s">
        <v>36</v>
      </c>
      <c r="G1772" s="3" t="s">
        <v>36</v>
      </c>
      <c r="H1772" s="3" t="s">
        <v>800</v>
      </c>
      <c r="I1772" s="4">
        <v>1</v>
      </c>
      <c r="J1772" s="3" t="s">
        <v>38</v>
      </c>
      <c r="K1772" s="7">
        <v>1000</v>
      </c>
      <c r="L1772" s="7">
        <f>K1772*1.16</f>
        <v>1160</v>
      </c>
      <c r="M1772" s="7">
        <f>I1772*K1772</f>
        <v>1000</v>
      </c>
      <c r="N1772" s="7">
        <f>I1772*L1772</f>
        <v>1160</v>
      </c>
      <c r="O1772" s="7">
        <v>2088</v>
      </c>
      <c r="P1772" s="5">
        <v>8352</v>
      </c>
      <c r="Q1772" s="5">
        <f>(O1772/L1772) - 1</f>
        <v>0.8</v>
      </c>
      <c r="R1772" s="7">
        <v>1856</v>
      </c>
      <c r="S1772" s="5">
        <v>7424</v>
      </c>
      <c r="T1772" s="5">
        <f>(Q1772/L1772) - 1</f>
        <v>-0.99931034482759</v>
      </c>
      <c r="U1772" s="7">
        <v>1624</v>
      </c>
      <c r="V1772" s="5">
        <v>6496</v>
      </c>
      <c r="W1772" s="5">
        <f>(S1772/L1772) - 1</f>
        <v>5.4</v>
      </c>
      <c r="X1772" s="7">
        <v>1508</v>
      </c>
      <c r="Y1772" s="5">
        <v>6032</v>
      </c>
      <c r="Z1772" s="5">
        <f>ABS((U1772/L1772) - 1)</f>
        <v>0.4</v>
      </c>
      <c r="AA1772" s="7">
        <v>1276</v>
      </c>
      <c r="AB1772" s="6">
        <v>8352</v>
      </c>
      <c r="AC1772" s="6">
        <f>ABS((W1772/L1772) - 1)</f>
        <v>0.99534482758621</v>
      </c>
      <c r="AD1772" s="8" t="s">
        <v>39</v>
      </c>
      <c r="AE1772" t="s">
        <v>39</v>
      </c>
      <c r="AF1772"/>
    </row>
    <row r="1773" spans="1:32" customHeight="1" ht="30">
      <c r="A1773" s="9">
        <v>397520</v>
      </c>
      <c r="B1773" s="9" t="s">
        <v>2175</v>
      </c>
      <c r="C1773" s="9" t="s">
        <v>30</v>
      </c>
      <c r="D1773" s="9" t="s">
        <v>2127</v>
      </c>
      <c r="E1773" s="9"/>
      <c r="F1773" s="9"/>
      <c r="G1773" s="9"/>
      <c r="H1773" s="9" t="s">
        <v>165</v>
      </c>
      <c r="I1773" s="10">
        <v>1</v>
      </c>
      <c r="J1773" s="9" t="s">
        <v>42</v>
      </c>
      <c r="K1773" s="12">
        <v>2365.2301846525</v>
      </c>
      <c r="L1773" s="12">
        <f>K1773*1.16</f>
        <v>2743.6670141969</v>
      </c>
      <c r="M1773" s="12">
        <f>I1773*K1773</f>
        <v>2365.2301846525</v>
      </c>
      <c r="N1773" s="12">
        <f>I1773*L1773</f>
        <v>2743.6670141969</v>
      </c>
      <c r="O1773" s="12">
        <v>3703.26</v>
      </c>
      <c r="P1773" s="11">
        <v>14813.04</v>
      </c>
      <c r="Q1773" s="11">
        <f>(O1773/L1773) - 1</f>
        <v>0.34974834075626</v>
      </c>
      <c r="R1773" s="12">
        <v>3456.38</v>
      </c>
      <c r="S1773" s="11">
        <v>13825.52</v>
      </c>
      <c r="T1773" s="11">
        <f>(Q1773/L1773) - 1</f>
        <v>-0.99987252522301</v>
      </c>
      <c r="U1773" s="12">
        <v>3209.49</v>
      </c>
      <c r="V1773" s="11">
        <v>12837.96</v>
      </c>
      <c r="W1773" s="11">
        <f>(S1773/L1773) - 1</f>
        <v>4.0390663037682</v>
      </c>
      <c r="X1773" s="12">
        <v>2962.61</v>
      </c>
      <c r="Y1773" s="11">
        <v>11850.44</v>
      </c>
      <c r="Z1773" s="11">
        <f>ABS((U1773/L1773) - 1)</f>
        <v>0.16978116637066</v>
      </c>
      <c r="AA1773" s="12">
        <v>3018.0337156166</v>
      </c>
      <c r="AB1773" s="6">
        <v>14813.04</v>
      </c>
      <c r="AC1773" s="6">
        <f>ABS((W1773/L1773) - 1)</f>
        <v>0.99852785841618</v>
      </c>
      <c r="AD1773" s="8">
        <v>240</v>
      </c>
      <c r="AE1773" t="s">
        <v>2172</v>
      </c>
      <c r="AF1773" t="s">
        <v>552</v>
      </c>
    </row>
    <row r="1774" spans="1:32" customHeight="1" ht="30">
      <c r="A1774" s="3">
        <v>397526</v>
      </c>
      <c r="B1774" s="3" t="s">
        <v>2176</v>
      </c>
      <c r="C1774" s="3" t="s">
        <v>30</v>
      </c>
      <c r="D1774" s="3" t="s">
        <v>2127</v>
      </c>
      <c r="E1774" s="3" t="s">
        <v>36</v>
      </c>
      <c r="F1774" s="3" t="s">
        <v>36</v>
      </c>
      <c r="G1774" s="3" t="s">
        <v>36</v>
      </c>
      <c r="H1774" s="3" t="s">
        <v>165</v>
      </c>
      <c r="I1774" s="4">
        <v>1</v>
      </c>
      <c r="J1774" s="3" t="s">
        <v>71</v>
      </c>
      <c r="K1774" s="7">
        <v>2459.38</v>
      </c>
      <c r="L1774" s="7">
        <f>K1774*1.16</f>
        <v>2852.8808</v>
      </c>
      <c r="M1774" s="7">
        <f>I1774*K1774</f>
        <v>2459.38</v>
      </c>
      <c r="N1774" s="7">
        <f>I1774*L1774</f>
        <v>2852.8808</v>
      </c>
      <c r="O1774" s="7">
        <v>4279.32</v>
      </c>
      <c r="P1774" s="5">
        <v>17117.28</v>
      </c>
      <c r="Q1774" s="5">
        <f>(O1774/L1774) - 1</f>
        <v>0.49999957937254</v>
      </c>
      <c r="R1774" s="7">
        <v>3994.03</v>
      </c>
      <c r="S1774" s="5">
        <v>15976.12</v>
      </c>
      <c r="T1774" s="5">
        <f>(Q1774/L1774) - 1</f>
        <v>-0.99982473870644</v>
      </c>
      <c r="U1774" s="7">
        <v>3708.75</v>
      </c>
      <c r="V1774" s="5">
        <v>14835</v>
      </c>
      <c r="W1774" s="5">
        <f>(S1774/L1774) - 1</f>
        <v>4.5999956254744</v>
      </c>
      <c r="X1774" s="7">
        <v>3423.46</v>
      </c>
      <c r="Y1774" s="5">
        <v>13693.84</v>
      </c>
      <c r="Z1774" s="5">
        <f>ABS((U1774/L1774) - 1)</f>
        <v>0.30000173859349</v>
      </c>
      <c r="AA1774" s="7">
        <v>3138.16888</v>
      </c>
      <c r="AB1774" s="6">
        <v>17117.28</v>
      </c>
      <c r="AC1774" s="6">
        <f>ABS((W1774/L1774) - 1)</f>
        <v>0.9983875962762</v>
      </c>
      <c r="AD1774" s="8">
        <v>240</v>
      </c>
      <c r="AE1774" t="s">
        <v>2172</v>
      </c>
      <c r="AF1774"/>
    </row>
    <row r="1775" spans="1:32" customHeight="1" ht="30">
      <c r="A1775" s="9">
        <v>397876</v>
      </c>
      <c r="B1775" s="9" t="s">
        <v>2177</v>
      </c>
      <c r="C1775" s="9" t="s">
        <v>30</v>
      </c>
      <c r="D1775" s="9" t="s">
        <v>2127</v>
      </c>
      <c r="E1775" s="9"/>
      <c r="F1775" s="9"/>
      <c r="G1775" s="9"/>
      <c r="H1775" s="9" t="s">
        <v>165</v>
      </c>
      <c r="I1775" s="10">
        <v>1</v>
      </c>
      <c r="J1775" s="9" t="s">
        <v>90</v>
      </c>
      <c r="K1775" s="12">
        <v>3735.5987</v>
      </c>
      <c r="L1775" s="12">
        <f>K1775*1.16</f>
        <v>4333.294492</v>
      </c>
      <c r="M1775" s="12">
        <f>I1775*K1775</f>
        <v>3735.5987</v>
      </c>
      <c r="N1775" s="12">
        <f>I1775*L1775</f>
        <v>4333.294492</v>
      </c>
      <c r="O1775" s="12">
        <v>7398.51</v>
      </c>
      <c r="P1775" s="11">
        <v>29594.04</v>
      </c>
      <c r="Q1775" s="11">
        <f>(O1775/L1775) - 1</f>
        <v>0.70736376529657</v>
      </c>
      <c r="R1775" s="12">
        <v>6905.28</v>
      </c>
      <c r="S1775" s="11">
        <v>27621.12</v>
      </c>
      <c r="T1775" s="11">
        <f>(Q1775/L1775) - 1</f>
        <v>-0.99983676074483</v>
      </c>
      <c r="U1775" s="12">
        <v>6412.05</v>
      </c>
      <c r="V1775" s="11">
        <v>25648.2</v>
      </c>
      <c r="W1775" s="11">
        <f>(S1775/L1775) - 1</f>
        <v>5.374161749448</v>
      </c>
      <c r="X1775" s="12">
        <v>5918.81</v>
      </c>
      <c r="Y1775" s="11">
        <v>23675.24</v>
      </c>
      <c r="Z1775" s="11">
        <f>ABS((U1775/L1775) - 1)</f>
        <v>0.47971710942742</v>
      </c>
      <c r="AA1775" s="12">
        <v>4766.6239412</v>
      </c>
      <c r="AB1775" s="6">
        <v>29594.04</v>
      </c>
      <c r="AC1775" s="6">
        <f>ABS((W1775/L1775) - 1)</f>
        <v>0.99875979771064</v>
      </c>
      <c r="AD1775" s="8">
        <v>43</v>
      </c>
      <c r="AE1775" t="s">
        <v>2178</v>
      </c>
      <c r="AF1775"/>
    </row>
    <row r="1776" spans="1:32" customHeight="1" ht="30">
      <c r="A1776" s="3">
        <v>397876</v>
      </c>
      <c r="B1776" s="3" t="s">
        <v>2177</v>
      </c>
      <c r="C1776" s="3" t="s">
        <v>30</v>
      </c>
      <c r="D1776" s="3" t="s">
        <v>2127</v>
      </c>
      <c r="E1776" s="3"/>
      <c r="F1776" s="3"/>
      <c r="G1776" s="3"/>
      <c r="H1776" s="3" t="s">
        <v>165</v>
      </c>
      <c r="I1776" s="4">
        <v>1</v>
      </c>
      <c r="J1776" s="3" t="s">
        <v>38</v>
      </c>
      <c r="K1776" s="7">
        <v>4252.02</v>
      </c>
      <c r="L1776" s="7">
        <f>K1776*1.16</f>
        <v>4932.3432</v>
      </c>
      <c r="M1776" s="7">
        <f>I1776*K1776</f>
        <v>4252.02</v>
      </c>
      <c r="N1776" s="7">
        <f>I1776*L1776</f>
        <v>4932.3432</v>
      </c>
      <c r="O1776" s="7">
        <v>7398.51</v>
      </c>
      <c r="P1776" s="5">
        <v>29594.04</v>
      </c>
      <c r="Q1776" s="5">
        <f>(O1776/L1776) - 1</f>
        <v>0.49999902683171</v>
      </c>
      <c r="R1776" s="7">
        <v>6905.28</v>
      </c>
      <c r="S1776" s="5">
        <v>27621.12</v>
      </c>
      <c r="T1776" s="5">
        <f>(Q1776/L1776) - 1</f>
        <v>-0.99989862850038</v>
      </c>
      <c r="U1776" s="7">
        <v>6412.05</v>
      </c>
      <c r="V1776" s="5">
        <v>25648.2</v>
      </c>
      <c r="W1776" s="5">
        <f>(S1776/L1776) - 1</f>
        <v>4.5999996107327</v>
      </c>
      <c r="X1776" s="7">
        <v>5918.81</v>
      </c>
      <c r="Y1776" s="5">
        <v>23675.24</v>
      </c>
      <c r="Z1776" s="5">
        <f>ABS((U1776/L1776) - 1)</f>
        <v>0.30000077853463</v>
      </c>
      <c r="AA1776" s="7">
        <v>5425.57752</v>
      </c>
      <c r="AB1776" s="6">
        <v>29594.04</v>
      </c>
      <c r="AC1776" s="6">
        <f>ABS((W1776/L1776) - 1)</f>
        <v>0.99906738046721</v>
      </c>
      <c r="AD1776" s="8">
        <v>43</v>
      </c>
      <c r="AE1776" t="s">
        <v>2178</v>
      </c>
      <c r="AF1776"/>
    </row>
    <row r="1777" spans="1:32" customHeight="1" ht="30">
      <c r="A1777" s="9">
        <v>397876</v>
      </c>
      <c r="B1777" s="9" t="s">
        <v>2177</v>
      </c>
      <c r="C1777" s="9" t="s">
        <v>30</v>
      </c>
      <c r="D1777" s="9" t="s">
        <v>2127</v>
      </c>
      <c r="E1777" s="9"/>
      <c r="F1777" s="9"/>
      <c r="G1777" s="9"/>
      <c r="H1777" s="9" t="s">
        <v>165</v>
      </c>
      <c r="I1777" s="10">
        <v>1</v>
      </c>
      <c r="J1777" s="9" t="s">
        <v>40</v>
      </c>
      <c r="K1777" s="12">
        <v>4252.02</v>
      </c>
      <c r="L1777" s="12">
        <f>K1777*1.16</f>
        <v>4932.3432</v>
      </c>
      <c r="M1777" s="12">
        <f>I1777*K1777</f>
        <v>4252.02</v>
      </c>
      <c r="N1777" s="12">
        <f>I1777*L1777</f>
        <v>4932.3432</v>
      </c>
      <c r="O1777" s="12">
        <v>7398.51</v>
      </c>
      <c r="P1777" s="11">
        <v>29594.04</v>
      </c>
      <c r="Q1777" s="11">
        <f>(O1777/L1777) - 1</f>
        <v>0.49999902683171</v>
      </c>
      <c r="R1777" s="12">
        <v>6905.28</v>
      </c>
      <c r="S1777" s="11">
        <v>27621.12</v>
      </c>
      <c r="T1777" s="11">
        <f>(Q1777/L1777) - 1</f>
        <v>-0.99989862850038</v>
      </c>
      <c r="U1777" s="12">
        <v>6412.05</v>
      </c>
      <c r="V1777" s="11">
        <v>25648.2</v>
      </c>
      <c r="W1777" s="11">
        <f>(S1777/L1777) - 1</f>
        <v>4.5999996107327</v>
      </c>
      <c r="X1777" s="12">
        <v>5918.81</v>
      </c>
      <c r="Y1777" s="11">
        <v>23675.24</v>
      </c>
      <c r="Z1777" s="11">
        <f>ABS((U1777/L1777) - 1)</f>
        <v>0.30000077853463</v>
      </c>
      <c r="AA1777" s="12">
        <v>5425.57752</v>
      </c>
      <c r="AB1777" s="6">
        <v>29594.04</v>
      </c>
      <c r="AC1777" s="6">
        <f>ABS((W1777/L1777) - 1)</f>
        <v>0.99906738046721</v>
      </c>
      <c r="AD1777" s="8">
        <v>43</v>
      </c>
      <c r="AE1777" t="s">
        <v>2178</v>
      </c>
      <c r="AF1777"/>
    </row>
    <row r="1778" spans="1:32" customHeight="1" ht="30">
      <c r="A1778" s="3" t="s">
        <v>2179</v>
      </c>
      <c r="B1778" s="3" t="s">
        <v>2180</v>
      </c>
      <c r="C1778" s="3" t="s">
        <v>30</v>
      </c>
      <c r="D1778" s="3" t="s">
        <v>2127</v>
      </c>
      <c r="E1778" s="3" t="s">
        <v>36</v>
      </c>
      <c r="F1778" s="3" t="s">
        <v>36</v>
      </c>
      <c r="G1778" s="3" t="s">
        <v>36</v>
      </c>
      <c r="H1778" s="3" t="s">
        <v>165</v>
      </c>
      <c r="I1778" s="4">
        <v>1</v>
      </c>
      <c r="J1778" s="3" t="s">
        <v>40</v>
      </c>
      <c r="K1778" s="7">
        <v>3089.39</v>
      </c>
      <c r="L1778" s="7">
        <f>K1778*1.16</f>
        <v>3583.6924</v>
      </c>
      <c r="M1778" s="7">
        <f>I1778*K1778</f>
        <v>3089.39</v>
      </c>
      <c r="N1778" s="7">
        <f>I1778*L1778</f>
        <v>3583.6924</v>
      </c>
      <c r="O1778" s="7">
        <v>5375.53</v>
      </c>
      <c r="P1778" s="5">
        <v>21502.12</v>
      </c>
      <c r="Q1778" s="5">
        <f>(O1778/L1778) - 1</f>
        <v>0.49999760024047</v>
      </c>
      <c r="R1778" s="7">
        <v>5017.16</v>
      </c>
      <c r="S1778" s="5">
        <v>20068.64</v>
      </c>
      <c r="T1778" s="5">
        <f>(Q1778/L1778) - 1</f>
        <v>-0.99986047976656</v>
      </c>
      <c r="U1778" s="7">
        <v>4658.8</v>
      </c>
      <c r="V1778" s="5">
        <v>18635.2</v>
      </c>
      <c r="W1778" s="5">
        <f>(S1778/L1778) - 1</f>
        <v>4.5999895526748</v>
      </c>
      <c r="X1778" s="7">
        <v>4425.86</v>
      </c>
      <c r="Y1778" s="5">
        <v>17703.44</v>
      </c>
      <c r="Z1778" s="5">
        <f>ABS((U1778/L1778) - 1)</f>
        <v>0.29999996651498</v>
      </c>
      <c r="AA1778" s="7">
        <v>3942.06164</v>
      </c>
      <c r="AB1778" s="6">
        <v>21502.12</v>
      </c>
      <c r="AC1778" s="6">
        <f>ABS((W1778/L1778) - 1)</f>
        <v>0.99871641060693</v>
      </c>
      <c r="AD1778" s="8">
        <v>804</v>
      </c>
      <c r="AE1778" t="s">
        <v>452</v>
      </c>
      <c r="AF1778"/>
    </row>
    <row r="1779" spans="1:32" customHeight="1" ht="30">
      <c r="A1779" s="9" t="s">
        <v>2179</v>
      </c>
      <c r="B1779" s="9" t="s">
        <v>2180</v>
      </c>
      <c r="C1779" s="9" t="s">
        <v>30</v>
      </c>
      <c r="D1779" s="9" t="s">
        <v>2127</v>
      </c>
      <c r="E1779" s="9" t="s">
        <v>36</v>
      </c>
      <c r="F1779" s="9" t="s">
        <v>36</v>
      </c>
      <c r="G1779" s="9" t="s">
        <v>36</v>
      </c>
      <c r="H1779" s="9" t="s">
        <v>165</v>
      </c>
      <c r="I1779" s="10">
        <v>1</v>
      </c>
      <c r="J1779" s="9" t="s">
        <v>89</v>
      </c>
      <c r="K1779" s="12">
        <v>3089.39</v>
      </c>
      <c r="L1779" s="12">
        <f>K1779*1.16</f>
        <v>3583.6924</v>
      </c>
      <c r="M1779" s="12">
        <f>I1779*K1779</f>
        <v>3089.39</v>
      </c>
      <c r="N1779" s="12">
        <f>I1779*L1779</f>
        <v>3583.6924</v>
      </c>
      <c r="O1779" s="12">
        <v>5375.53</v>
      </c>
      <c r="P1779" s="11">
        <v>21502.12</v>
      </c>
      <c r="Q1779" s="11">
        <f>(O1779/L1779) - 1</f>
        <v>0.49999760024047</v>
      </c>
      <c r="R1779" s="12">
        <v>5017.16</v>
      </c>
      <c r="S1779" s="11">
        <v>20068.64</v>
      </c>
      <c r="T1779" s="11">
        <f>(Q1779/L1779) - 1</f>
        <v>-0.99986047976656</v>
      </c>
      <c r="U1779" s="12">
        <v>4658.8</v>
      </c>
      <c r="V1779" s="11">
        <v>18635.2</v>
      </c>
      <c r="W1779" s="11">
        <f>(S1779/L1779) - 1</f>
        <v>4.5999895526748</v>
      </c>
      <c r="X1779" s="12">
        <v>4425.86</v>
      </c>
      <c r="Y1779" s="11">
        <v>17703.44</v>
      </c>
      <c r="Z1779" s="11">
        <f>ABS((U1779/L1779) - 1)</f>
        <v>0.29999996651498</v>
      </c>
      <c r="AA1779" s="12">
        <v>3942.06164</v>
      </c>
      <c r="AB1779" s="6">
        <v>21502.12</v>
      </c>
      <c r="AC1779" s="6">
        <f>ABS((W1779/L1779) - 1)</f>
        <v>0.99871641060693</v>
      </c>
      <c r="AD1779" s="8">
        <v>804</v>
      </c>
      <c r="AE1779" t="s">
        <v>452</v>
      </c>
      <c r="AF1779"/>
    </row>
    <row r="1780" spans="1:32" customHeight="1" ht="30">
      <c r="A1780" s="3" t="s">
        <v>2181</v>
      </c>
      <c r="B1780" s="3" t="s">
        <v>2182</v>
      </c>
      <c r="C1780" s="3" t="s">
        <v>30</v>
      </c>
      <c r="D1780" s="3" t="s">
        <v>2127</v>
      </c>
      <c r="E1780" s="3" t="s">
        <v>36</v>
      </c>
      <c r="F1780" s="3" t="s">
        <v>36</v>
      </c>
      <c r="G1780" s="3" t="s">
        <v>36</v>
      </c>
      <c r="H1780" s="3" t="s">
        <v>165</v>
      </c>
      <c r="I1780" s="4">
        <v>1</v>
      </c>
      <c r="J1780" s="3" t="s">
        <v>71</v>
      </c>
      <c r="K1780" s="7">
        <v>1104.4</v>
      </c>
      <c r="L1780" s="7">
        <f>K1780*1.16</f>
        <v>1281.104</v>
      </c>
      <c r="M1780" s="7">
        <f>I1780*K1780</f>
        <v>1104.4</v>
      </c>
      <c r="N1780" s="7">
        <f>I1780*L1780</f>
        <v>1281.104</v>
      </c>
      <c r="O1780" s="7">
        <v>1921.66</v>
      </c>
      <c r="P1780" s="5">
        <v>7686.64</v>
      </c>
      <c r="Q1780" s="5">
        <f>(O1780/L1780) - 1</f>
        <v>0.50000312230701</v>
      </c>
      <c r="R1780" s="7">
        <v>1793.55</v>
      </c>
      <c r="S1780" s="5">
        <v>7174.2</v>
      </c>
      <c r="T1780" s="5">
        <f>(Q1780/L1780) - 1</f>
        <v>-0.99960970918652</v>
      </c>
      <c r="U1780" s="7">
        <v>1665.44</v>
      </c>
      <c r="V1780" s="5">
        <v>6661.76</v>
      </c>
      <c r="W1780" s="5">
        <f>(S1780/L1780) - 1</f>
        <v>4.6000137381508</v>
      </c>
      <c r="X1780" s="7">
        <v>1537.32</v>
      </c>
      <c r="Y1780" s="5">
        <v>6149.28</v>
      </c>
      <c r="Z1780" s="5">
        <f>ABS((U1780/L1780) - 1)</f>
        <v>0.30000374676841</v>
      </c>
      <c r="AA1780" s="7">
        <v>1409.2144</v>
      </c>
      <c r="AB1780" s="6">
        <v>7686.64</v>
      </c>
      <c r="AC1780" s="6">
        <f>ABS((W1780/L1780) - 1)</f>
        <v>0.99640933621458</v>
      </c>
      <c r="AD1780" s="8">
        <v>240</v>
      </c>
      <c r="AE1780" t="s">
        <v>2172</v>
      </c>
      <c r="AF1780"/>
    </row>
    <row r="1781" spans="1:32" customHeight="1" ht="30">
      <c r="A1781" s="9" t="s">
        <v>2181</v>
      </c>
      <c r="B1781" s="9" t="s">
        <v>2182</v>
      </c>
      <c r="C1781" s="9" t="s">
        <v>30</v>
      </c>
      <c r="D1781" s="9" t="s">
        <v>2127</v>
      </c>
      <c r="E1781" s="9" t="s">
        <v>36</v>
      </c>
      <c r="F1781" s="9" t="s">
        <v>36</v>
      </c>
      <c r="G1781" s="9" t="s">
        <v>36</v>
      </c>
      <c r="H1781" s="9" t="s">
        <v>165</v>
      </c>
      <c r="I1781" s="10">
        <v>1</v>
      </c>
      <c r="J1781" s="9" t="s">
        <v>51</v>
      </c>
      <c r="K1781" s="12">
        <v>1104.4</v>
      </c>
      <c r="L1781" s="12">
        <f>K1781*1.16</f>
        <v>1281.104</v>
      </c>
      <c r="M1781" s="12">
        <f>I1781*K1781</f>
        <v>1104.4</v>
      </c>
      <c r="N1781" s="12">
        <f>I1781*L1781</f>
        <v>1281.104</v>
      </c>
      <c r="O1781" s="12">
        <v>1921.66</v>
      </c>
      <c r="P1781" s="11">
        <v>7686.64</v>
      </c>
      <c r="Q1781" s="11">
        <f>(O1781/L1781) - 1</f>
        <v>0.50000312230701</v>
      </c>
      <c r="R1781" s="12">
        <v>1793.55</v>
      </c>
      <c r="S1781" s="11">
        <v>7174.2</v>
      </c>
      <c r="T1781" s="11">
        <f>(Q1781/L1781) - 1</f>
        <v>-0.99960970918652</v>
      </c>
      <c r="U1781" s="12">
        <v>1665.44</v>
      </c>
      <c r="V1781" s="11">
        <v>6661.76</v>
      </c>
      <c r="W1781" s="11">
        <f>(S1781/L1781) - 1</f>
        <v>4.6000137381508</v>
      </c>
      <c r="X1781" s="12">
        <v>1537.32</v>
      </c>
      <c r="Y1781" s="11">
        <v>6149.28</v>
      </c>
      <c r="Z1781" s="11">
        <f>ABS((U1781/L1781) - 1)</f>
        <v>0.30000374676841</v>
      </c>
      <c r="AA1781" s="12">
        <v>1409.2144</v>
      </c>
      <c r="AB1781" s="6">
        <v>7686.64</v>
      </c>
      <c r="AC1781" s="6">
        <f>ABS((W1781/L1781) - 1)</f>
        <v>0.99640933621458</v>
      </c>
      <c r="AD1781" s="8">
        <v>240</v>
      </c>
      <c r="AE1781" t="s">
        <v>2172</v>
      </c>
      <c r="AF1781"/>
    </row>
    <row r="1782" spans="1:32" customHeight="1" ht="30">
      <c r="A1782" s="3" t="s">
        <v>2183</v>
      </c>
      <c r="B1782" s="3" t="s">
        <v>2184</v>
      </c>
      <c r="C1782" s="3" t="s">
        <v>30</v>
      </c>
      <c r="D1782" s="3" t="s">
        <v>2127</v>
      </c>
      <c r="E1782" s="3" t="s">
        <v>36</v>
      </c>
      <c r="F1782" s="3" t="s">
        <v>36</v>
      </c>
      <c r="G1782" s="3" t="s">
        <v>36</v>
      </c>
      <c r="H1782" s="3" t="s">
        <v>165</v>
      </c>
      <c r="I1782" s="4">
        <v>1</v>
      </c>
      <c r="J1782" s="3" t="s">
        <v>89</v>
      </c>
      <c r="K1782" s="7">
        <v>4611.78</v>
      </c>
      <c r="L1782" s="7">
        <f>K1782*1.16</f>
        <v>5349.6648</v>
      </c>
      <c r="M1782" s="7">
        <f>I1782*K1782</f>
        <v>4611.78</v>
      </c>
      <c r="N1782" s="7">
        <f>I1782*L1782</f>
        <v>5349.6648</v>
      </c>
      <c r="O1782" s="7">
        <v>8024.5</v>
      </c>
      <c r="P1782" s="5">
        <v>32098</v>
      </c>
      <c r="Q1782" s="5">
        <f>(O1782/L1782) - 1</f>
        <v>0.50000052339728</v>
      </c>
      <c r="R1782" s="7">
        <v>7489.53</v>
      </c>
      <c r="S1782" s="5">
        <v>29958.12</v>
      </c>
      <c r="T1782" s="5">
        <f>(Q1782/L1782) - 1</f>
        <v>-0.99990653610234</v>
      </c>
      <c r="U1782" s="7">
        <v>6954.56</v>
      </c>
      <c r="V1782" s="5">
        <v>27818.24</v>
      </c>
      <c r="W1782" s="5">
        <f>(S1782/L1782) - 1</f>
        <v>4.5999994616485</v>
      </c>
      <c r="X1782" s="7">
        <v>6419.6</v>
      </c>
      <c r="Y1782" s="5">
        <v>25678.4</v>
      </c>
      <c r="Z1782" s="5">
        <f>ABS((U1782/L1782) - 1)</f>
        <v>0.29999920742698</v>
      </c>
      <c r="AA1782" s="7">
        <v>5884.63128</v>
      </c>
      <c r="AB1782" s="6">
        <v>32098</v>
      </c>
      <c r="AC1782" s="6">
        <f>ABS((W1782/L1782) - 1)</f>
        <v>0.99914013314224</v>
      </c>
      <c r="AD1782" s="8">
        <v>240</v>
      </c>
      <c r="AE1782" t="s">
        <v>2172</v>
      </c>
      <c r="AF1782"/>
    </row>
    <row r="1783" spans="1:32" customHeight="1" ht="30">
      <c r="A1783" s="9" t="s">
        <v>2185</v>
      </c>
      <c r="B1783" s="9" t="s">
        <v>2186</v>
      </c>
      <c r="C1783" s="9" t="s">
        <v>30</v>
      </c>
      <c r="D1783" s="9" t="s">
        <v>2127</v>
      </c>
      <c r="E1783" s="9" t="s">
        <v>36</v>
      </c>
      <c r="F1783" s="9" t="s">
        <v>36</v>
      </c>
      <c r="G1783" s="9" t="s">
        <v>36</v>
      </c>
      <c r="H1783" s="9" t="s">
        <v>420</v>
      </c>
      <c r="I1783" s="10">
        <v>1</v>
      </c>
      <c r="J1783" s="9" t="s">
        <v>58</v>
      </c>
      <c r="K1783" s="12">
        <v>1350.43</v>
      </c>
      <c r="L1783" s="12">
        <f>K1783*1.16</f>
        <v>1566.4988</v>
      </c>
      <c r="M1783" s="12">
        <f>I1783*K1783</f>
        <v>1350.43</v>
      </c>
      <c r="N1783" s="12">
        <f>I1783*L1783</f>
        <v>1566.4988</v>
      </c>
      <c r="O1783" s="12">
        <v>3000</v>
      </c>
      <c r="P1783" s="11">
        <v>12000</v>
      </c>
      <c r="Q1783" s="11">
        <f>(O1783/L1783) - 1</f>
        <v>0.91509881782227</v>
      </c>
      <c r="R1783" s="12">
        <v>2500</v>
      </c>
      <c r="S1783" s="11">
        <v>10000</v>
      </c>
      <c r="T1783" s="11">
        <f>(Q1783/L1783) - 1</f>
        <v>-0.9994158317786</v>
      </c>
      <c r="U1783" s="12">
        <v>2000</v>
      </c>
      <c r="V1783" s="11">
        <v>8000</v>
      </c>
      <c r="W1783" s="11">
        <f>(S1783/L1783) - 1</f>
        <v>5.3836627260742</v>
      </c>
      <c r="X1783" s="12"/>
      <c r="Y1783" s="11">
        <v>0</v>
      </c>
      <c r="Z1783" s="11">
        <f>ABS((U1783/L1783) - 1)</f>
        <v>0.27673254521484</v>
      </c>
      <c r="AA1783" s="12">
        <v>1723.14868</v>
      </c>
      <c r="AB1783" s="6">
        <v>12000</v>
      </c>
      <c r="AC1783" s="6">
        <f>ABS((W1783/L1783) - 1)</f>
        <v>0.99656325129258</v>
      </c>
      <c r="AD1783" s="8" t="s">
        <v>39</v>
      </c>
      <c r="AE1783" t="s">
        <v>39</v>
      </c>
      <c r="AF1783" t="s">
        <v>73</v>
      </c>
    </row>
    <row r="1784" spans="1:32" customHeight="1" ht="30">
      <c r="A1784" s="3" t="s">
        <v>2187</v>
      </c>
      <c r="B1784" s="3" t="s">
        <v>2188</v>
      </c>
      <c r="C1784" s="3" t="s">
        <v>30</v>
      </c>
      <c r="D1784" s="3" t="s">
        <v>2127</v>
      </c>
      <c r="E1784" s="3"/>
      <c r="F1784" s="3"/>
      <c r="G1784" s="3"/>
      <c r="H1784" s="3" t="s">
        <v>139</v>
      </c>
      <c r="I1784" s="4">
        <v>1</v>
      </c>
      <c r="J1784" s="3" t="s">
        <v>38</v>
      </c>
      <c r="K1784" s="7">
        <v>2327.59</v>
      </c>
      <c r="L1784" s="7">
        <f>K1784*1.16</f>
        <v>2700.0044</v>
      </c>
      <c r="M1784" s="7">
        <f>I1784*K1784</f>
        <v>2327.59</v>
      </c>
      <c r="N1784" s="7">
        <f>I1784*L1784</f>
        <v>2700.0044</v>
      </c>
      <c r="O1784" s="7">
        <v>4050.01</v>
      </c>
      <c r="P1784" s="5">
        <v>16200.04</v>
      </c>
      <c r="Q1784" s="5">
        <f>(O1784/L1784) - 1</f>
        <v>0.50000125925721</v>
      </c>
      <c r="R1784" s="7">
        <v>3780.01</v>
      </c>
      <c r="S1784" s="5">
        <v>15120.04</v>
      </c>
      <c r="T1784" s="5">
        <f>(Q1784/L1784) - 1</f>
        <v>-0.99981481465021</v>
      </c>
      <c r="U1784" s="7">
        <v>3510.01</v>
      </c>
      <c r="V1784" s="5">
        <v>14040.04</v>
      </c>
      <c r="W1784" s="5">
        <f>(S1784/L1784) - 1</f>
        <v>4.6000056888796</v>
      </c>
      <c r="X1784" s="7">
        <v>3240.01</v>
      </c>
      <c r="Y1784" s="5">
        <v>12960.04</v>
      </c>
      <c r="Z1784" s="5">
        <f>ABS((U1784/L1784) - 1)</f>
        <v>0.3000015851826</v>
      </c>
      <c r="AA1784" s="7">
        <v>2970.00484</v>
      </c>
      <c r="AB1784" s="6">
        <v>16200.04</v>
      </c>
      <c r="AC1784" s="6">
        <f>ABS((W1784/L1784) - 1)</f>
        <v>0.99829629696571</v>
      </c>
      <c r="AD1784" s="8">
        <v>554</v>
      </c>
      <c r="AE1784" t="s">
        <v>145</v>
      </c>
      <c r="AF1784"/>
    </row>
    <row r="1785" spans="1:32" customHeight="1" ht="30">
      <c r="A1785" s="9" t="s">
        <v>2187</v>
      </c>
      <c r="B1785" s="9" t="s">
        <v>2188</v>
      </c>
      <c r="C1785" s="9" t="s">
        <v>30</v>
      </c>
      <c r="D1785" s="9" t="s">
        <v>2127</v>
      </c>
      <c r="E1785" s="9"/>
      <c r="F1785" s="9"/>
      <c r="G1785" s="9"/>
      <c r="H1785" s="9" t="s">
        <v>139</v>
      </c>
      <c r="I1785" s="10">
        <v>2</v>
      </c>
      <c r="J1785" s="9" t="s">
        <v>40</v>
      </c>
      <c r="K1785" s="12">
        <v>2327.59</v>
      </c>
      <c r="L1785" s="12">
        <f>K1785*1.16</f>
        <v>2700.0044</v>
      </c>
      <c r="M1785" s="12">
        <f>I1785*K1785</f>
        <v>4655.18</v>
      </c>
      <c r="N1785" s="12">
        <f>I1785*L1785</f>
        <v>5400.0088</v>
      </c>
      <c r="O1785" s="12">
        <v>4050.01</v>
      </c>
      <c r="P1785" s="11">
        <v>16200.04</v>
      </c>
      <c r="Q1785" s="11">
        <f>(O1785/L1785) - 1</f>
        <v>0.50000125925721</v>
      </c>
      <c r="R1785" s="12">
        <v>3780.01</v>
      </c>
      <c r="S1785" s="11">
        <v>15120.04</v>
      </c>
      <c r="T1785" s="11">
        <f>(Q1785/L1785) - 1</f>
        <v>-0.99981481465021</v>
      </c>
      <c r="U1785" s="12">
        <v>3510.01</v>
      </c>
      <c r="V1785" s="11">
        <v>14040.04</v>
      </c>
      <c r="W1785" s="11">
        <f>(S1785/L1785) - 1</f>
        <v>4.6000056888796</v>
      </c>
      <c r="X1785" s="12">
        <v>3240.01</v>
      </c>
      <c r="Y1785" s="11">
        <v>12960.04</v>
      </c>
      <c r="Z1785" s="11">
        <f>ABS((U1785/L1785) - 1)</f>
        <v>0.3000015851826</v>
      </c>
      <c r="AA1785" s="12">
        <v>2970.00484</v>
      </c>
      <c r="AB1785" s="6">
        <v>16200.04</v>
      </c>
      <c r="AC1785" s="6">
        <f>ABS((W1785/L1785) - 1)</f>
        <v>0.99829629696571</v>
      </c>
      <c r="AD1785" s="8">
        <v>554</v>
      </c>
      <c r="AE1785" t="s">
        <v>145</v>
      </c>
      <c r="AF1785"/>
    </row>
    <row r="1786" spans="1:32" customHeight="1" ht="30">
      <c r="A1786" s="3" t="s">
        <v>2187</v>
      </c>
      <c r="B1786" s="3" t="s">
        <v>2188</v>
      </c>
      <c r="C1786" s="3" t="s">
        <v>30</v>
      </c>
      <c r="D1786" s="3" t="s">
        <v>2127</v>
      </c>
      <c r="E1786" s="3"/>
      <c r="F1786" s="3"/>
      <c r="G1786" s="3"/>
      <c r="H1786" s="3" t="s">
        <v>139</v>
      </c>
      <c r="I1786" s="4">
        <v>2</v>
      </c>
      <c r="J1786" s="3" t="s">
        <v>71</v>
      </c>
      <c r="K1786" s="7">
        <v>2327.59</v>
      </c>
      <c r="L1786" s="7">
        <f>K1786*1.16</f>
        <v>2700.0044</v>
      </c>
      <c r="M1786" s="7">
        <f>I1786*K1786</f>
        <v>4655.18</v>
      </c>
      <c r="N1786" s="7">
        <f>I1786*L1786</f>
        <v>5400.0088</v>
      </c>
      <c r="O1786" s="7">
        <v>4050.01</v>
      </c>
      <c r="P1786" s="5">
        <v>16200.04</v>
      </c>
      <c r="Q1786" s="5">
        <f>(O1786/L1786) - 1</f>
        <v>0.50000125925721</v>
      </c>
      <c r="R1786" s="7">
        <v>3780.01</v>
      </c>
      <c r="S1786" s="5">
        <v>15120.04</v>
      </c>
      <c r="T1786" s="5">
        <f>(Q1786/L1786) - 1</f>
        <v>-0.99981481465021</v>
      </c>
      <c r="U1786" s="7">
        <v>3510.01</v>
      </c>
      <c r="V1786" s="5">
        <v>14040.04</v>
      </c>
      <c r="W1786" s="5">
        <f>(S1786/L1786) - 1</f>
        <v>4.6000056888796</v>
      </c>
      <c r="X1786" s="7">
        <v>3240.01</v>
      </c>
      <c r="Y1786" s="5">
        <v>12960.04</v>
      </c>
      <c r="Z1786" s="5">
        <f>ABS((U1786/L1786) - 1)</f>
        <v>0.3000015851826</v>
      </c>
      <c r="AA1786" s="7">
        <v>2970.00484</v>
      </c>
      <c r="AB1786" s="6">
        <v>16200.04</v>
      </c>
      <c r="AC1786" s="6">
        <f>ABS((W1786/L1786) - 1)</f>
        <v>0.99829629696571</v>
      </c>
      <c r="AD1786" s="8">
        <v>554</v>
      </c>
      <c r="AE1786" t="s">
        <v>145</v>
      </c>
      <c r="AF1786"/>
    </row>
    <row r="1787" spans="1:32" customHeight="1" ht="30">
      <c r="A1787" s="9" t="s">
        <v>2189</v>
      </c>
      <c r="B1787" s="9" t="s">
        <v>2190</v>
      </c>
      <c r="C1787" s="9" t="s">
        <v>30</v>
      </c>
      <c r="D1787" s="9" t="s">
        <v>2127</v>
      </c>
      <c r="E1787" s="9" t="s">
        <v>36</v>
      </c>
      <c r="F1787" s="9" t="s">
        <v>36</v>
      </c>
      <c r="G1787" s="9" t="s">
        <v>36</v>
      </c>
      <c r="H1787" s="9" t="s">
        <v>139</v>
      </c>
      <c r="I1787" s="10">
        <v>1</v>
      </c>
      <c r="J1787" s="9" t="s">
        <v>42</v>
      </c>
      <c r="K1787" s="12">
        <v>3169.3</v>
      </c>
      <c r="L1787" s="12">
        <f>K1787*1.16</f>
        <v>3676.388</v>
      </c>
      <c r="M1787" s="12">
        <f>I1787*K1787</f>
        <v>3169.3</v>
      </c>
      <c r="N1787" s="12">
        <f>I1787*L1787</f>
        <v>3676.388</v>
      </c>
      <c r="O1787" s="12">
        <v>5514.58</v>
      </c>
      <c r="P1787" s="11">
        <v>22058.32</v>
      </c>
      <c r="Q1787" s="11">
        <f>(O1787/L1787) - 1</f>
        <v>0.49999945598778</v>
      </c>
      <c r="R1787" s="12">
        <v>5146.94</v>
      </c>
      <c r="S1787" s="11">
        <v>20587.76</v>
      </c>
      <c r="T1787" s="11">
        <f>(Q1787/L1787) - 1</f>
        <v>-0.9998639970928</v>
      </c>
      <c r="U1787" s="12">
        <v>4779.31</v>
      </c>
      <c r="V1787" s="11">
        <v>19117.24</v>
      </c>
      <c r="W1787" s="11">
        <f>(S1787/L1787) - 1</f>
        <v>4.5999965183218</v>
      </c>
      <c r="X1787" s="12">
        <v>4411.67</v>
      </c>
      <c r="Y1787" s="11">
        <v>17646.68</v>
      </c>
      <c r="Z1787" s="11">
        <f>ABS((U1787/L1787) - 1)</f>
        <v>0.30000152323422</v>
      </c>
      <c r="AA1787" s="12">
        <v>4044.0268</v>
      </c>
      <c r="AB1787" s="6">
        <v>22058.32</v>
      </c>
      <c r="AC1787" s="6">
        <f>ABS((W1787/L1787) - 1)</f>
        <v>0.99874877283945</v>
      </c>
      <c r="AD1787" s="8" t="s">
        <v>39</v>
      </c>
      <c r="AE1787" t="s">
        <v>39</v>
      </c>
      <c r="AF1787"/>
    </row>
    <row r="1788" spans="1:32" customHeight="1" ht="30">
      <c r="A1788" s="3" t="s">
        <v>2191</v>
      </c>
      <c r="B1788" s="3" t="s">
        <v>2192</v>
      </c>
      <c r="C1788" s="3" t="s">
        <v>30</v>
      </c>
      <c r="D1788" s="3" t="s">
        <v>2127</v>
      </c>
      <c r="E1788" s="3" t="s">
        <v>36</v>
      </c>
      <c r="F1788" s="3" t="s">
        <v>36</v>
      </c>
      <c r="G1788" s="3" t="s">
        <v>36</v>
      </c>
      <c r="H1788" s="3" t="s">
        <v>139</v>
      </c>
      <c r="I1788" s="4">
        <v>1</v>
      </c>
      <c r="J1788" s="3" t="s">
        <v>38</v>
      </c>
      <c r="K1788" s="7">
        <v>2327.58</v>
      </c>
      <c r="L1788" s="7">
        <f>K1788*1.16</f>
        <v>2699.9928</v>
      </c>
      <c r="M1788" s="7">
        <f>I1788*K1788</f>
        <v>2327.58</v>
      </c>
      <c r="N1788" s="7">
        <f>I1788*L1788</f>
        <v>2699.9928</v>
      </c>
      <c r="O1788" s="7">
        <v>4049.99</v>
      </c>
      <c r="P1788" s="5">
        <v>16199.96</v>
      </c>
      <c r="Q1788" s="5">
        <f>(O1788/L1788) - 1</f>
        <v>0.50000029629709</v>
      </c>
      <c r="R1788" s="7">
        <v>3779.99</v>
      </c>
      <c r="S1788" s="5">
        <v>15119.96</v>
      </c>
      <c r="T1788" s="5">
        <f>(Q1788/L1788) - 1</f>
        <v>-0.99981481421125</v>
      </c>
      <c r="U1788" s="7">
        <v>3509.99</v>
      </c>
      <c r="V1788" s="5">
        <v>14039.96</v>
      </c>
      <c r="W1788" s="5">
        <f>(S1788/L1788) - 1</f>
        <v>4.6000001185188</v>
      </c>
      <c r="X1788" s="7">
        <v>3239.99</v>
      </c>
      <c r="Y1788" s="5">
        <v>12959.96</v>
      </c>
      <c r="Z1788" s="5">
        <f>ABS((U1788/L1788) - 1)</f>
        <v>0.29999976296233</v>
      </c>
      <c r="AA1788" s="7">
        <v>2969.99208</v>
      </c>
      <c r="AB1788" s="6">
        <v>16199.96</v>
      </c>
      <c r="AC1788" s="6">
        <f>ABS((W1788/L1788) - 1)</f>
        <v>0.99829629170918</v>
      </c>
      <c r="AD1788" s="8">
        <v>408</v>
      </c>
      <c r="AE1788" t="s">
        <v>474</v>
      </c>
      <c r="AF1788"/>
    </row>
    <row r="1789" spans="1:32" customHeight="1" ht="30">
      <c r="A1789" s="9" t="s">
        <v>2193</v>
      </c>
      <c r="B1789" s="9" t="s">
        <v>2194</v>
      </c>
      <c r="C1789" s="9" t="s">
        <v>30</v>
      </c>
      <c r="D1789" s="9" t="s">
        <v>2127</v>
      </c>
      <c r="E1789" s="9" t="s">
        <v>36</v>
      </c>
      <c r="F1789" s="9" t="s">
        <v>36</v>
      </c>
      <c r="G1789" s="9" t="s">
        <v>36</v>
      </c>
      <c r="H1789" s="9" t="s">
        <v>139</v>
      </c>
      <c r="I1789" s="10">
        <v>1</v>
      </c>
      <c r="J1789" s="9" t="s">
        <v>51</v>
      </c>
      <c r="K1789" s="12">
        <v>2844.82</v>
      </c>
      <c r="L1789" s="12">
        <f>K1789*1.16</f>
        <v>3299.9912</v>
      </c>
      <c r="M1789" s="12">
        <f>I1789*K1789</f>
        <v>2844.82</v>
      </c>
      <c r="N1789" s="12">
        <f>I1789*L1789</f>
        <v>3299.9912</v>
      </c>
      <c r="O1789" s="12">
        <v>4949.99</v>
      </c>
      <c r="P1789" s="11">
        <v>19799.96</v>
      </c>
      <c r="Q1789" s="11">
        <f>(O1789/L1789) - 1</f>
        <v>0.50000096969956</v>
      </c>
      <c r="R1789" s="12">
        <v>4619.99</v>
      </c>
      <c r="S1789" s="11">
        <v>18479.96</v>
      </c>
      <c r="T1789" s="11">
        <f>(Q1789/L1789) - 1</f>
        <v>-0.99984848415059</v>
      </c>
      <c r="U1789" s="12">
        <v>4289.99</v>
      </c>
      <c r="V1789" s="11">
        <v>17159.96</v>
      </c>
      <c r="W1789" s="11">
        <f>(S1789/L1789) - 1</f>
        <v>4.6000028121287</v>
      </c>
      <c r="X1789" s="12">
        <v>3959.99</v>
      </c>
      <c r="Y1789" s="11">
        <v>15839.96</v>
      </c>
      <c r="Z1789" s="11">
        <f>ABS((U1789/L1789) - 1)</f>
        <v>0.3000004363648</v>
      </c>
      <c r="AA1789" s="12">
        <v>3629.99032</v>
      </c>
      <c r="AB1789" s="6">
        <v>19799.96</v>
      </c>
      <c r="AC1789" s="6">
        <f>ABS((W1789/L1789) - 1)</f>
        <v>0.99860605603672</v>
      </c>
      <c r="AD1789" s="8">
        <v>408</v>
      </c>
      <c r="AE1789" t="s">
        <v>474</v>
      </c>
      <c r="AF1789"/>
    </row>
    <row r="1790" spans="1:32" customHeight="1" ht="30">
      <c r="A1790" s="3" t="s">
        <v>2195</v>
      </c>
      <c r="B1790" s="3" t="s">
        <v>2196</v>
      </c>
      <c r="C1790" s="3" t="s">
        <v>30</v>
      </c>
      <c r="D1790" s="3" t="s">
        <v>2127</v>
      </c>
      <c r="E1790" s="3"/>
      <c r="F1790" s="3"/>
      <c r="G1790" s="3"/>
      <c r="H1790" s="3" t="s">
        <v>56</v>
      </c>
      <c r="I1790" s="4">
        <v>1</v>
      </c>
      <c r="J1790" s="3" t="s">
        <v>89</v>
      </c>
      <c r="K1790" s="7">
        <v>2586.21</v>
      </c>
      <c r="L1790" s="7">
        <f>K1790*1.16</f>
        <v>3000.0036</v>
      </c>
      <c r="M1790" s="7">
        <f>I1790*K1790</f>
        <v>2586.21</v>
      </c>
      <c r="N1790" s="7">
        <f>I1790*L1790</f>
        <v>3000.0036</v>
      </c>
      <c r="O1790" s="7">
        <v>4500.01</v>
      </c>
      <c r="P1790" s="5">
        <v>18000.04</v>
      </c>
      <c r="Q1790" s="5">
        <f>(O1790/L1790) - 1</f>
        <v>0.50000153333149</v>
      </c>
      <c r="R1790" s="7">
        <v>4200.01</v>
      </c>
      <c r="S1790" s="5">
        <v>16800.04</v>
      </c>
      <c r="T1790" s="5">
        <f>(Q1790/L1790) - 1</f>
        <v>-0.99983333302222</v>
      </c>
      <c r="U1790" s="7">
        <v>3900</v>
      </c>
      <c r="V1790" s="5">
        <v>15600</v>
      </c>
      <c r="W1790" s="5">
        <f>(S1790/L1790) - 1</f>
        <v>4.6000066133254</v>
      </c>
      <c r="X1790" s="7">
        <v>3600</v>
      </c>
      <c r="Y1790" s="5">
        <v>14400</v>
      </c>
      <c r="Z1790" s="5">
        <f>ABS((U1790/L1790) - 1)</f>
        <v>0.29999844000187</v>
      </c>
      <c r="AA1790" s="7">
        <v>3300.00396</v>
      </c>
      <c r="AB1790" s="6">
        <v>18000.04</v>
      </c>
      <c r="AC1790" s="6">
        <f>ABS((W1790/L1790) - 1)</f>
        <v>0.99846666630223</v>
      </c>
      <c r="AD1790" s="8">
        <v>579</v>
      </c>
      <c r="AE1790" t="s">
        <v>1584</v>
      </c>
      <c r="AF1790"/>
    </row>
    <row r="1791" spans="1:32" customHeight="1" ht="30">
      <c r="A1791" s="9" t="s">
        <v>2197</v>
      </c>
      <c r="B1791" s="9" t="s">
        <v>2198</v>
      </c>
      <c r="C1791" s="9" t="s">
        <v>30</v>
      </c>
      <c r="D1791" s="9" t="s">
        <v>2127</v>
      </c>
      <c r="E1791" s="9"/>
      <c r="F1791" s="9"/>
      <c r="G1791" s="9"/>
      <c r="H1791" s="9" t="s">
        <v>56</v>
      </c>
      <c r="I1791" s="10">
        <v>1</v>
      </c>
      <c r="J1791" s="9" t="s">
        <v>40</v>
      </c>
      <c r="K1791" s="12">
        <v>2586.21</v>
      </c>
      <c r="L1791" s="12">
        <f>K1791*1.16</f>
        <v>3000.0036</v>
      </c>
      <c r="M1791" s="12">
        <f>I1791*K1791</f>
        <v>2586.21</v>
      </c>
      <c r="N1791" s="12">
        <f>I1791*L1791</f>
        <v>3000.0036</v>
      </c>
      <c r="O1791" s="12">
        <v>4500.01</v>
      </c>
      <c r="P1791" s="11">
        <v>18000.04</v>
      </c>
      <c r="Q1791" s="11">
        <f>(O1791/L1791) - 1</f>
        <v>0.50000153333149</v>
      </c>
      <c r="R1791" s="12">
        <v>4200.01</v>
      </c>
      <c r="S1791" s="11">
        <v>16800.04</v>
      </c>
      <c r="T1791" s="11">
        <f>(Q1791/L1791) - 1</f>
        <v>-0.99983333302222</v>
      </c>
      <c r="U1791" s="12">
        <v>3900</v>
      </c>
      <c r="V1791" s="11">
        <v>15600</v>
      </c>
      <c r="W1791" s="11">
        <f>(S1791/L1791) - 1</f>
        <v>4.6000066133254</v>
      </c>
      <c r="X1791" s="12">
        <v>3600</v>
      </c>
      <c r="Y1791" s="11">
        <v>14400</v>
      </c>
      <c r="Z1791" s="11">
        <f>ABS((U1791/L1791) - 1)</f>
        <v>0.29999844000187</v>
      </c>
      <c r="AA1791" s="12">
        <v>3300.00396</v>
      </c>
      <c r="AB1791" s="6">
        <v>18000.04</v>
      </c>
      <c r="AC1791" s="6">
        <f>ABS((W1791/L1791) - 1)</f>
        <v>0.99846666630223</v>
      </c>
      <c r="AD1791" s="8">
        <v>579</v>
      </c>
      <c r="AE1791" t="s">
        <v>1584</v>
      </c>
      <c r="AF1791"/>
    </row>
    <row r="1792" spans="1:32" customHeight="1" ht="30">
      <c r="A1792" s="3" t="s">
        <v>2197</v>
      </c>
      <c r="B1792" s="3" t="s">
        <v>2198</v>
      </c>
      <c r="C1792" s="3" t="s">
        <v>30</v>
      </c>
      <c r="D1792" s="3" t="s">
        <v>2127</v>
      </c>
      <c r="E1792" s="3"/>
      <c r="F1792" s="3"/>
      <c r="G1792" s="3"/>
      <c r="H1792" s="3" t="s">
        <v>56</v>
      </c>
      <c r="I1792" s="4">
        <v>1</v>
      </c>
      <c r="J1792" s="3" t="s">
        <v>89</v>
      </c>
      <c r="K1792" s="7">
        <v>2586.21</v>
      </c>
      <c r="L1792" s="7">
        <f>K1792*1.16</f>
        <v>3000.0036</v>
      </c>
      <c r="M1792" s="7">
        <f>I1792*K1792</f>
        <v>2586.21</v>
      </c>
      <c r="N1792" s="7">
        <f>I1792*L1792</f>
        <v>3000.0036</v>
      </c>
      <c r="O1792" s="7">
        <v>4500.01</v>
      </c>
      <c r="P1792" s="5">
        <v>18000.04</v>
      </c>
      <c r="Q1792" s="5">
        <f>(O1792/L1792) - 1</f>
        <v>0.50000153333149</v>
      </c>
      <c r="R1792" s="7">
        <v>4200.01</v>
      </c>
      <c r="S1792" s="5">
        <v>16800.04</v>
      </c>
      <c r="T1792" s="5">
        <f>(Q1792/L1792) - 1</f>
        <v>-0.99983333302222</v>
      </c>
      <c r="U1792" s="7">
        <v>3900</v>
      </c>
      <c r="V1792" s="5">
        <v>15600</v>
      </c>
      <c r="W1792" s="5">
        <f>(S1792/L1792) - 1</f>
        <v>4.6000066133254</v>
      </c>
      <c r="X1792" s="7">
        <v>3600</v>
      </c>
      <c r="Y1792" s="5">
        <v>14400</v>
      </c>
      <c r="Z1792" s="5">
        <f>ABS((U1792/L1792) - 1)</f>
        <v>0.29999844000187</v>
      </c>
      <c r="AA1792" s="7">
        <v>3300.00396</v>
      </c>
      <c r="AB1792" s="6">
        <v>18000.04</v>
      </c>
      <c r="AC1792" s="6">
        <f>ABS((W1792/L1792) - 1)</f>
        <v>0.99846666630223</v>
      </c>
      <c r="AD1792" s="8">
        <v>579</v>
      </c>
      <c r="AE1792" t="s">
        <v>1584</v>
      </c>
      <c r="AF1792"/>
    </row>
    <row r="1793" spans="1:32" customHeight="1" ht="30">
      <c r="A1793" s="9" t="s">
        <v>2197</v>
      </c>
      <c r="B1793" s="9" t="s">
        <v>2198</v>
      </c>
      <c r="C1793" s="9" t="s">
        <v>30</v>
      </c>
      <c r="D1793" s="9" t="s">
        <v>2127</v>
      </c>
      <c r="E1793" s="9"/>
      <c r="F1793" s="9"/>
      <c r="G1793" s="9"/>
      <c r="H1793" s="9" t="s">
        <v>56</v>
      </c>
      <c r="I1793" s="10">
        <v>1</v>
      </c>
      <c r="J1793" s="9" t="s">
        <v>71</v>
      </c>
      <c r="K1793" s="12">
        <v>2586.21</v>
      </c>
      <c r="L1793" s="12">
        <f>K1793*1.16</f>
        <v>3000.0036</v>
      </c>
      <c r="M1793" s="12">
        <f>I1793*K1793</f>
        <v>2586.21</v>
      </c>
      <c r="N1793" s="12">
        <f>I1793*L1793</f>
        <v>3000.0036</v>
      </c>
      <c r="O1793" s="12">
        <v>4500.01</v>
      </c>
      <c r="P1793" s="11">
        <v>18000.04</v>
      </c>
      <c r="Q1793" s="11">
        <f>(O1793/L1793) - 1</f>
        <v>0.50000153333149</v>
      </c>
      <c r="R1793" s="12">
        <v>4200.01</v>
      </c>
      <c r="S1793" s="11">
        <v>16800.04</v>
      </c>
      <c r="T1793" s="11">
        <f>(Q1793/L1793) - 1</f>
        <v>-0.99983333302222</v>
      </c>
      <c r="U1793" s="12">
        <v>3900</v>
      </c>
      <c r="V1793" s="11">
        <v>15600</v>
      </c>
      <c r="W1793" s="11">
        <f>(S1793/L1793) - 1</f>
        <v>4.6000066133254</v>
      </c>
      <c r="X1793" s="12">
        <v>3600</v>
      </c>
      <c r="Y1793" s="11">
        <v>14400</v>
      </c>
      <c r="Z1793" s="11">
        <f>ABS((U1793/L1793) - 1)</f>
        <v>0.29999844000187</v>
      </c>
      <c r="AA1793" s="12">
        <v>3300.00396</v>
      </c>
      <c r="AB1793" s="6">
        <v>18000.04</v>
      </c>
      <c r="AC1793" s="6">
        <f>ABS((W1793/L1793) - 1)</f>
        <v>0.99846666630223</v>
      </c>
      <c r="AD1793" s="8">
        <v>579</v>
      </c>
      <c r="AE1793" t="s">
        <v>1584</v>
      </c>
      <c r="AF1793"/>
    </row>
    <row r="1794" spans="1:32" customHeight="1" ht="30">
      <c r="A1794" s="3" t="s">
        <v>2199</v>
      </c>
      <c r="B1794" s="3" t="s">
        <v>2200</v>
      </c>
      <c r="C1794" s="3" t="s">
        <v>30</v>
      </c>
      <c r="D1794" s="3" t="s">
        <v>2127</v>
      </c>
      <c r="E1794" s="3"/>
      <c r="F1794" s="3"/>
      <c r="G1794" s="3"/>
      <c r="H1794" s="3" t="s">
        <v>2201</v>
      </c>
      <c r="I1794" s="4">
        <v>1</v>
      </c>
      <c r="J1794" s="3" t="s">
        <v>40</v>
      </c>
      <c r="K1794" s="7">
        <v>862.06</v>
      </c>
      <c r="L1794" s="7">
        <f>K1794*1.16</f>
        <v>999.9896</v>
      </c>
      <c r="M1794" s="7">
        <f>I1794*K1794</f>
        <v>862.06</v>
      </c>
      <c r="N1794" s="7">
        <f>I1794*L1794</f>
        <v>999.9896</v>
      </c>
      <c r="O1794" s="7">
        <v>2999.76</v>
      </c>
      <c r="P1794" s="5">
        <v>11999.04</v>
      </c>
      <c r="Q1794" s="5">
        <f>(O1794/L1794) - 1</f>
        <v>1.9997911978285</v>
      </c>
      <c r="R1794" s="7">
        <v>2499.8</v>
      </c>
      <c r="S1794" s="5">
        <v>9999.2</v>
      </c>
      <c r="T1794" s="5">
        <f>(Q1794/L1794) - 1</f>
        <v>-0.99800018800413</v>
      </c>
      <c r="U1794" s="7">
        <v>1999.84</v>
      </c>
      <c r="V1794" s="5">
        <v>7999.36</v>
      </c>
      <c r="W1794" s="5">
        <f>(S1794/L1794) - 1</f>
        <v>8.9993039927615</v>
      </c>
      <c r="X1794" s="7">
        <v>1799.86</v>
      </c>
      <c r="Y1794" s="5">
        <v>7199.44</v>
      </c>
      <c r="Z1794" s="5">
        <f>ABS((U1794/L1794) - 1)</f>
        <v>0.99986079855231</v>
      </c>
      <c r="AA1794" s="7">
        <v>1099.98856</v>
      </c>
      <c r="AB1794" s="6">
        <v>11999.04</v>
      </c>
      <c r="AC1794" s="6">
        <f>ABS((W1794/L1794) - 1)</f>
        <v>0.9910006024135</v>
      </c>
      <c r="AD1794" s="8" t="s">
        <v>39</v>
      </c>
      <c r="AE1794" t="s">
        <v>39</v>
      </c>
      <c r="AF1794"/>
    </row>
    <row r="1795" spans="1:32" customHeight="1" ht="30">
      <c r="A1795" s="9" t="s">
        <v>2202</v>
      </c>
      <c r="B1795" s="9" t="s">
        <v>2203</v>
      </c>
      <c r="C1795" s="9" t="s">
        <v>30</v>
      </c>
      <c r="D1795" s="9" t="s">
        <v>2127</v>
      </c>
      <c r="E1795" s="9"/>
      <c r="F1795" s="9"/>
      <c r="G1795" s="9"/>
      <c r="H1795" s="9" t="s">
        <v>2201</v>
      </c>
      <c r="I1795" s="10">
        <v>1</v>
      </c>
      <c r="J1795" s="9" t="s">
        <v>58</v>
      </c>
      <c r="K1795" s="12">
        <v>862.06</v>
      </c>
      <c r="L1795" s="12">
        <f>K1795*1.16</f>
        <v>999.9896</v>
      </c>
      <c r="M1795" s="12">
        <f>I1795*K1795</f>
        <v>862.06</v>
      </c>
      <c r="N1795" s="12">
        <f>I1795*L1795</f>
        <v>999.9896</v>
      </c>
      <c r="O1795" s="12">
        <v>2999.76</v>
      </c>
      <c r="P1795" s="11">
        <v>11999.04</v>
      </c>
      <c r="Q1795" s="11">
        <f>(O1795/L1795) - 1</f>
        <v>1.9997911978285</v>
      </c>
      <c r="R1795" s="12">
        <v>2499.8</v>
      </c>
      <c r="S1795" s="11">
        <v>9999.2</v>
      </c>
      <c r="T1795" s="11">
        <f>(Q1795/L1795) - 1</f>
        <v>-0.99800018800413</v>
      </c>
      <c r="U1795" s="12">
        <v>1999.84</v>
      </c>
      <c r="V1795" s="11">
        <v>7999.36</v>
      </c>
      <c r="W1795" s="11">
        <f>(S1795/L1795) - 1</f>
        <v>8.9993039927615</v>
      </c>
      <c r="X1795" s="12">
        <v>1799.86</v>
      </c>
      <c r="Y1795" s="11">
        <v>7199.44</v>
      </c>
      <c r="Z1795" s="11">
        <f>ABS((U1795/L1795) - 1)</f>
        <v>0.99986079855231</v>
      </c>
      <c r="AA1795" s="12">
        <v>1099.98856</v>
      </c>
      <c r="AB1795" s="6">
        <v>11999.04</v>
      </c>
      <c r="AC1795" s="6">
        <f>ABS((W1795/L1795) - 1)</f>
        <v>0.9910006024135</v>
      </c>
      <c r="AD1795" s="8" t="s">
        <v>39</v>
      </c>
      <c r="AE1795" t="s">
        <v>39</v>
      </c>
      <c r="AF1795"/>
    </row>
    <row r="1796" spans="1:32" customHeight="1" ht="30">
      <c r="A1796" s="3" t="s">
        <v>2204</v>
      </c>
      <c r="B1796" s="3" t="s">
        <v>2205</v>
      </c>
      <c r="C1796" s="3" t="s">
        <v>30</v>
      </c>
      <c r="D1796" s="3" t="s">
        <v>2127</v>
      </c>
      <c r="E1796" s="3" t="s">
        <v>36</v>
      </c>
      <c r="F1796" s="3" t="s">
        <v>36</v>
      </c>
      <c r="G1796" s="3" t="s">
        <v>36</v>
      </c>
      <c r="H1796" s="3" t="s">
        <v>2201</v>
      </c>
      <c r="I1796" s="4">
        <v>1</v>
      </c>
      <c r="J1796" s="3" t="s">
        <v>71</v>
      </c>
      <c r="K1796" s="7">
        <v>1637.93</v>
      </c>
      <c r="L1796" s="7">
        <f>K1796*1.16</f>
        <v>1899.9988</v>
      </c>
      <c r="M1796" s="7">
        <f>I1796*K1796</f>
        <v>1637.93</v>
      </c>
      <c r="N1796" s="7">
        <f>I1796*L1796</f>
        <v>1899.9988</v>
      </c>
      <c r="O1796" s="7">
        <v>2660</v>
      </c>
      <c r="P1796" s="5">
        <v>10640</v>
      </c>
      <c r="Q1796" s="5">
        <f>(O1796/L1796) - 1</f>
        <v>0.40000088421108</v>
      </c>
      <c r="R1796" s="7">
        <v>2470</v>
      </c>
      <c r="S1796" s="5">
        <v>9880</v>
      </c>
      <c r="T1796" s="5">
        <f>(Q1796/L1796) - 1</f>
        <v>-0.99978947308587</v>
      </c>
      <c r="U1796" s="7">
        <v>2280</v>
      </c>
      <c r="V1796" s="5">
        <v>9120</v>
      </c>
      <c r="W1796" s="5">
        <f>(S1796/L1796) - 1</f>
        <v>4.2000032842126</v>
      </c>
      <c r="X1796" s="7">
        <v>2185</v>
      </c>
      <c r="Y1796" s="5">
        <v>8740</v>
      </c>
      <c r="Z1796" s="5">
        <f>ABS((U1796/L1796) - 1)</f>
        <v>0.20000075789522</v>
      </c>
      <c r="AA1796" s="7">
        <v>2089.99868</v>
      </c>
      <c r="AB1796" s="6">
        <v>10640</v>
      </c>
      <c r="AC1796" s="6">
        <f>ABS((W1796/L1796) - 1)</f>
        <v>0.99778947055955</v>
      </c>
      <c r="AD1796" s="8" t="s">
        <v>39</v>
      </c>
      <c r="AE1796" t="s">
        <v>39</v>
      </c>
      <c r="AF1796"/>
    </row>
    <row r="1797" spans="1:32" customHeight="1" ht="30">
      <c r="A1797" s="9" t="s">
        <v>2206</v>
      </c>
      <c r="B1797" s="9" t="s">
        <v>2207</v>
      </c>
      <c r="C1797" s="9" t="s">
        <v>30</v>
      </c>
      <c r="D1797" s="9" t="s">
        <v>2127</v>
      </c>
      <c r="E1797" s="9"/>
      <c r="F1797" s="9"/>
      <c r="G1797" s="9"/>
      <c r="H1797" s="9" t="s">
        <v>2201</v>
      </c>
      <c r="I1797" s="10">
        <v>1</v>
      </c>
      <c r="J1797" s="9" t="s">
        <v>38</v>
      </c>
      <c r="K1797" s="12">
        <v>603.44</v>
      </c>
      <c r="L1797" s="12">
        <f>K1797*1.16</f>
        <v>699.9904</v>
      </c>
      <c r="M1797" s="12">
        <f>I1797*K1797</f>
        <v>603.44</v>
      </c>
      <c r="N1797" s="12">
        <f>I1797*L1797</f>
        <v>699.9904</v>
      </c>
      <c r="O1797" s="12">
        <v>3000</v>
      </c>
      <c r="P1797" s="11">
        <v>12000</v>
      </c>
      <c r="Q1797" s="11">
        <f>(O1797/L1797) - 1</f>
        <v>3.2857730620306</v>
      </c>
      <c r="R1797" s="12">
        <v>2500</v>
      </c>
      <c r="S1797" s="11">
        <v>10000</v>
      </c>
      <c r="T1797" s="11">
        <f>(Q1797/L1797) - 1</f>
        <v>-0.9953059741076</v>
      </c>
      <c r="U1797" s="12">
        <v>2000</v>
      </c>
      <c r="V1797" s="11">
        <v>8000</v>
      </c>
      <c r="W1797" s="11">
        <f>(S1797/L1797) - 1</f>
        <v>13.285910206769</v>
      </c>
      <c r="X1797" s="12">
        <v>1800</v>
      </c>
      <c r="Y1797" s="11">
        <v>7200</v>
      </c>
      <c r="Z1797" s="11">
        <f>ABS((U1797/L1797) - 1)</f>
        <v>1.8571820413537</v>
      </c>
      <c r="AA1797" s="12">
        <v>769.98944</v>
      </c>
      <c r="AB1797" s="6">
        <v>12000</v>
      </c>
      <c r="AC1797" s="6">
        <f>ABS((W1797/L1797) - 1)</f>
        <v>0.98101986797709</v>
      </c>
      <c r="AD1797" s="8">
        <v>21</v>
      </c>
      <c r="AE1797" t="s">
        <v>2208</v>
      </c>
      <c r="AF1797"/>
    </row>
    <row r="1798" spans="1:32" customHeight="1" ht="30">
      <c r="A1798" s="3" t="s">
        <v>2206</v>
      </c>
      <c r="B1798" s="3" t="s">
        <v>2207</v>
      </c>
      <c r="C1798" s="3" t="s">
        <v>30</v>
      </c>
      <c r="D1798" s="3" t="s">
        <v>2127</v>
      </c>
      <c r="E1798" s="3"/>
      <c r="F1798" s="3"/>
      <c r="G1798" s="3"/>
      <c r="H1798" s="3" t="s">
        <v>2201</v>
      </c>
      <c r="I1798" s="4">
        <v>1</v>
      </c>
      <c r="J1798" s="3" t="s">
        <v>58</v>
      </c>
      <c r="K1798" s="7">
        <v>603.44</v>
      </c>
      <c r="L1798" s="7">
        <f>K1798*1.16</f>
        <v>699.9904</v>
      </c>
      <c r="M1798" s="7">
        <f>I1798*K1798</f>
        <v>603.44</v>
      </c>
      <c r="N1798" s="7">
        <f>I1798*L1798</f>
        <v>699.9904</v>
      </c>
      <c r="O1798" s="7">
        <v>3000</v>
      </c>
      <c r="P1798" s="5">
        <v>12000</v>
      </c>
      <c r="Q1798" s="5">
        <f>(O1798/L1798) - 1</f>
        <v>3.2857730620306</v>
      </c>
      <c r="R1798" s="7">
        <v>2500</v>
      </c>
      <c r="S1798" s="5">
        <v>10000</v>
      </c>
      <c r="T1798" s="5">
        <f>(Q1798/L1798) - 1</f>
        <v>-0.9953059741076</v>
      </c>
      <c r="U1798" s="7">
        <v>2000</v>
      </c>
      <c r="V1798" s="5">
        <v>8000</v>
      </c>
      <c r="W1798" s="5">
        <f>(S1798/L1798) - 1</f>
        <v>13.285910206769</v>
      </c>
      <c r="X1798" s="7">
        <v>1800</v>
      </c>
      <c r="Y1798" s="5">
        <v>7200</v>
      </c>
      <c r="Z1798" s="5">
        <f>ABS((U1798/L1798) - 1)</f>
        <v>1.8571820413537</v>
      </c>
      <c r="AA1798" s="7">
        <v>769.98944</v>
      </c>
      <c r="AB1798" s="6">
        <v>12000</v>
      </c>
      <c r="AC1798" s="6">
        <f>ABS((W1798/L1798) - 1)</f>
        <v>0.98101986797709</v>
      </c>
      <c r="AD1798" s="8">
        <v>21</v>
      </c>
      <c r="AE1798" t="s">
        <v>2208</v>
      </c>
      <c r="AF1798"/>
    </row>
    <row r="1799" spans="1:32" customHeight="1" ht="30">
      <c r="A1799" s="9" t="s">
        <v>2206</v>
      </c>
      <c r="B1799" s="9" t="s">
        <v>2207</v>
      </c>
      <c r="C1799" s="9" t="s">
        <v>30</v>
      </c>
      <c r="D1799" s="9" t="s">
        <v>2127</v>
      </c>
      <c r="E1799" s="9"/>
      <c r="F1799" s="9"/>
      <c r="G1799" s="9"/>
      <c r="H1799" s="9" t="s">
        <v>2201</v>
      </c>
      <c r="I1799" s="10">
        <v>1</v>
      </c>
      <c r="J1799" s="9" t="s">
        <v>89</v>
      </c>
      <c r="K1799" s="12">
        <v>603.44</v>
      </c>
      <c r="L1799" s="12">
        <f>K1799*1.16</f>
        <v>699.9904</v>
      </c>
      <c r="M1799" s="12">
        <f>I1799*K1799</f>
        <v>603.44</v>
      </c>
      <c r="N1799" s="12">
        <f>I1799*L1799</f>
        <v>699.9904</v>
      </c>
      <c r="O1799" s="12">
        <v>3000</v>
      </c>
      <c r="P1799" s="11">
        <v>12000</v>
      </c>
      <c r="Q1799" s="11">
        <f>(O1799/L1799) - 1</f>
        <v>3.2857730620306</v>
      </c>
      <c r="R1799" s="12">
        <v>2500</v>
      </c>
      <c r="S1799" s="11">
        <v>10000</v>
      </c>
      <c r="T1799" s="11">
        <f>(Q1799/L1799) - 1</f>
        <v>-0.9953059741076</v>
      </c>
      <c r="U1799" s="12">
        <v>2000</v>
      </c>
      <c r="V1799" s="11">
        <v>8000</v>
      </c>
      <c r="W1799" s="11">
        <f>(S1799/L1799) - 1</f>
        <v>13.285910206769</v>
      </c>
      <c r="X1799" s="12">
        <v>1800</v>
      </c>
      <c r="Y1799" s="11">
        <v>7200</v>
      </c>
      <c r="Z1799" s="11">
        <f>ABS((U1799/L1799) - 1)</f>
        <v>1.8571820413537</v>
      </c>
      <c r="AA1799" s="12">
        <v>769.98944</v>
      </c>
      <c r="AB1799" s="6">
        <v>12000</v>
      </c>
      <c r="AC1799" s="6">
        <f>ABS((W1799/L1799) - 1)</f>
        <v>0.98101986797709</v>
      </c>
      <c r="AD1799" s="8">
        <v>21</v>
      </c>
      <c r="AE1799" t="s">
        <v>2208</v>
      </c>
      <c r="AF1799"/>
    </row>
    <row r="1800" spans="1:32" customHeight="1" ht="30">
      <c r="A1800" s="3" t="s">
        <v>2206</v>
      </c>
      <c r="B1800" s="3" t="s">
        <v>2207</v>
      </c>
      <c r="C1800" s="3" t="s">
        <v>30</v>
      </c>
      <c r="D1800" s="3" t="s">
        <v>2127</v>
      </c>
      <c r="E1800" s="3"/>
      <c r="F1800" s="3"/>
      <c r="G1800" s="3"/>
      <c r="H1800" s="3" t="s">
        <v>2201</v>
      </c>
      <c r="I1800" s="4">
        <v>1</v>
      </c>
      <c r="J1800" s="3" t="s">
        <v>71</v>
      </c>
      <c r="K1800" s="7">
        <v>603.44</v>
      </c>
      <c r="L1800" s="7">
        <f>K1800*1.16</f>
        <v>699.9904</v>
      </c>
      <c r="M1800" s="7">
        <f>I1800*K1800</f>
        <v>603.44</v>
      </c>
      <c r="N1800" s="7">
        <f>I1800*L1800</f>
        <v>699.9904</v>
      </c>
      <c r="O1800" s="7">
        <v>3000</v>
      </c>
      <c r="P1800" s="5">
        <v>12000</v>
      </c>
      <c r="Q1800" s="5">
        <f>(O1800/L1800) - 1</f>
        <v>3.2857730620306</v>
      </c>
      <c r="R1800" s="7">
        <v>2500</v>
      </c>
      <c r="S1800" s="5">
        <v>10000</v>
      </c>
      <c r="T1800" s="5">
        <f>(Q1800/L1800) - 1</f>
        <v>-0.9953059741076</v>
      </c>
      <c r="U1800" s="7">
        <v>2000</v>
      </c>
      <c r="V1800" s="5">
        <v>8000</v>
      </c>
      <c r="W1800" s="5">
        <f>(S1800/L1800) - 1</f>
        <v>13.285910206769</v>
      </c>
      <c r="X1800" s="7">
        <v>1800</v>
      </c>
      <c r="Y1800" s="5">
        <v>7200</v>
      </c>
      <c r="Z1800" s="5">
        <f>ABS((U1800/L1800) - 1)</f>
        <v>1.8571820413537</v>
      </c>
      <c r="AA1800" s="7">
        <v>769.98944</v>
      </c>
      <c r="AB1800" s="6">
        <v>12000</v>
      </c>
      <c r="AC1800" s="6">
        <f>ABS((W1800/L1800) - 1)</f>
        <v>0.98101986797709</v>
      </c>
      <c r="AD1800" s="8">
        <v>21</v>
      </c>
      <c r="AE1800" t="s">
        <v>2208</v>
      </c>
      <c r="AF1800"/>
    </row>
    <row r="1801" spans="1:32" customHeight="1" ht="30">
      <c r="A1801" s="9" t="s">
        <v>2206</v>
      </c>
      <c r="B1801" s="9" t="s">
        <v>2207</v>
      </c>
      <c r="C1801" s="9" t="s">
        <v>30</v>
      </c>
      <c r="D1801" s="9" t="s">
        <v>2127</v>
      </c>
      <c r="E1801" s="9"/>
      <c r="F1801" s="9"/>
      <c r="G1801" s="9"/>
      <c r="H1801" s="9" t="s">
        <v>2201</v>
      </c>
      <c r="I1801" s="10">
        <v>1</v>
      </c>
      <c r="J1801" s="9" t="s">
        <v>90</v>
      </c>
      <c r="K1801" s="12">
        <v>603.44</v>
      </c>
      <c r="L1801" s="12">
        <f>K1801*1.16</f>
        <v>699.9904</v>
      </c>
      <c r="M1801" s="12">
        <f>I1801*K1801</f>
        <v>603.44</v>
      </c>
      <c r="N1801" s="12">
        <f>I1801*L1801</f>
        <v>699.9904</v>
      </c>
      <c r="O1801" s="12">
        <v>3000</v>
      </c>
      <c r="P1801" s="11">
        <v>12000</v>
      </c>
      <c r="Q1801" s="11">
        <f>(O1801/L1801) - 1</f>
        <v>3.2857730620306</v>
      </c>
      <c r="R1801" s="12">
        <v>2500</v>
      </c>
      <c r="S1801" s="11">
        <v>10000</v>
      </c>
      <c r="T1801" s="11">
        <f>(Q1801/L1801) - 1</f>
        <v>-0.9953059741076</v>
      </c>
      <c r="U1801" s="12">
        <v>2000</v>
      </c>
      <c r="V1801" s="11">
        <v>8000</v>
      </c>
      <c r="W1801" s="11">
        <f>(S1801/L1801) - 1</f>
        <v>13.285910206769</v>
      </c>
      <c r="X1801" s="12">
        <v>1800</v>
      </c>
      <c r="Y1801" s="11">
        <v>7200</v>
      </c>
      <c r="Z1801" s="11">
        <f>ABS((U1801/L1801) - 1)</f>
        <v>1.8571820413537</v>
      </c>
      <c r="AA1801" s="12">
        <v>769.98944</v>
      </c>
      <c r="AB1801" s="6">
        <v>12000</v>
      </c>
      <c r="AC1801" s="6">
        <f>ABS((W1801/L1801) - 1)</f>
        <v>0.98101986797709</v>
      </c>
      <c r="AD1801" s="8">
        <v>21</v>
      </c>
      <c r="AE1801" t="s">
        <v>2208</v>
      </c>
      <c r="AF1801"/>
    </row>
    <row r="1802" spans="1:32" customHeight="1" ht="30">
      <c r="A1802" s="3" t="s">
        <v>2209</v>
      </c>
      <c r="B1802" s="3" t="s">
        <v>2210</v>
      </c>
      <c r="C1802" s="3" t="s">
        <v>30</v>
      </c>
      <c r="D1802" s="3" t="s">
        <v>2127</v>
      </c>
      <c r="E1802" s="3" t="s">
        <v>36</v>
      </c>
      <c r="F1802" s="3" t="s">
        <v>36</v>
      </c>
      <c r="G1802" s="3" t="s">
        <v>36</v>
      </c>
      <c r="H1802" s="3" t="s">
        <v>2201</v>
      </c>
      <c r="I1802" s="4">
        <v>1</v>
      </c>
      <c r="J1802" s="3" t="s">
        <v>90</v>
      </c>
      <c r="K1802" s="7">
        <v>2187.51</v>
      </c>
      <c r="L1802" s="7">
        <f>K1802*1.16</f>
        <v>2537.5116</v>
      </c>
      <c r="M1802" s="7">
        <f>I1802*K1802</f>
        <v>2187.51</v>
      </c>
      <c r="N1802" s="7">
        <f>I1802*L1802</f>
        <v>2537.5116</v>
      </c>
      <c r="O1802" s="7">
        <v>4313.76</v>
      </c>
      <c r="P1802" s="5">
        <v>17255.04</v>
      </c>
      <c r="Q1802" s="5">
        <f>(O1802/L1802) - 1</f>
        <v>0.69999616947564</v>
      </c>
      <c r="R1802" s="7">
        <v>4060.01</v>
      </c>
      <c r="S1802" s="5">
        <v>16240.04</v>
      </c>
      <c r="T1802" s="5">
        <f>(Q1802/L1802) - 1</f>
        <v>-0.99972414070167</v>
      </c>
      <c r="U1802" s="7">
        <v>3806.26</v>
      </c>
      <c r="V1802" s="5">
        <v>15225.04</v>
      </c>
      <c r="W1802" s="5">
        <f>(S1802/L1802) - 1</f>
        <v>5.3999865064656</v>
      </c>
      <c r="X1802" s="7">
        <v>3552.51</v>
      </c>
      <c r="Y1802" s="5">
        <v>14210.04</v>
      </c>
      <c r="Z1802" s="5">
        <f>ABS((U1802/L1802) - 1)</f>
        <v>0.49999708375717</v>
      </c>
      <c r="AA1802" s="7">
        <v>2791.26276</v>
      </c>
      <c r="AB1802" s="6">
        <v>17255.04</v>
      </c>
      <c r="AC1802" s="6">
        <f>ABS((W1802/L1802) - 1)</f>
        <v>0.99787193622821</v>
      </c>
      <c r="AD1802" s="8" t="s">
        <v>39</v>
      </c>
      <c r="AE1802" t="s">
        <v>39</v>
      </c>
      <c r="AF1802"/>
    </row>
    <row r="1803" spans="1:32" customHeight="1" ht="30">
      <c r="A1803" s="9" t="s">
        <v>2211</v>
      </c>
      <c r="B1803" s="9" t="s">
        <v>2212</v>
      </c>
      <c r="C1803" s="9" t="s">
        <v>30</v>
      </c>
      <c r="D1803" s="9" t="s">
        <v>2127</v>
      </c>
      <c r="E1803" s="9" t="s">
        <v>36</v>
      </c>
      <c r="F1803" s="9" t="s">
        <v>36</v>
      </c>
      <c r="G1803" s="9" t="s">
        <v>36</v>
      </c>
      <c r="H1803" s="9" t="s">
        <v>2201</v>
      </c>
      <c r="I1803" s="10">
        <v>1</v>
      </c>
      <c r="J1803" s="9" t="s">
        <v>42</v>
      </c>
      <c r="K1803" s="12">
        <v>775.86</v>
      </c>
      <c r="L1803" s="12">
        <f>K1803*1.16</f>
        <v>899.9976</v>
      </c>
      <c r="M1803" s="12">
        <f>I1803*K1803</f>
        <v>775.86</v>
      </c>
      <c r="N1803" s="12">
        <f>I1803*L1803</f>
        <v>899.9976</v>
      </c>
      <c r="O1803" s="12">
        <v>3000</v>
      </c>
      <c r="P1803" s="11">
        <v>12000</v>
      </c>
      <c r="Q1803" s="11">
        <f>(O1803/L1803) - 1</f>
        <v>2.3333422222459</v>
      </c>
      <c r="R1803" s="12">
        <v>2500</v>
      </c>
      <c r="S1803" s="11">
        <v>10000</v>
      </c>
      <c r="T1803" s="11">
        <f>(Q1803/L1803) - 1</f>
        <v>-0.99740739061721</v>
      </c>
      <c r="U1803" s="12">
        <v>2000</v>
      </c>
      <c r="V1803" s="11">
        <v>8000</v>
      </c>
      <c r="W1803" s="11">
        <f>(S1803/L1803) - 1</f>
        <v>10.11114074082</v>
      </c>
      <c r="X1803" s="12">
        <v>1900</v>
      </c>
      <c r="Y1803" s="11">
        <v>7600</v>
      </c>
      <c r="Z1803" s="11">
        <f>ABS((U1803/L1803) - 1)</f>
        <v>1.222228148164</v>
      </c>
      <c r="AA1803" s="12">
        <v>989.99736</v>
      </c>
      <c r="AB1803" s="6">
        <v>12000</v>
      </c>
      <c r="AC1803" s="6">
        <f>ABS((W1803/L1803) - 1)</f>
        <v>0.98876536921785</v>
      </c>
      <c r="AD1803" s="8" t="s">
        <v>39</v>
      </c>
      <c r="AE1803" t="s">
        <v>39</v>
      </c>
      <c r="AF1803"/>
    </row>
    <row r="1804" spans="1:32" customHeight="1" ht="30">
      <c r="A1804" s="3" t="s">
        <v>2213</v>
      </c>
      <c r="B1804" s="3" t="s">
        <v>2214</v>
      </c>
      <c r="C1804" s="3" t="s">
        <v>30</v>
      </c>
      <c r="D1804" s="3" t="s">
        <v>2127</v>
      </c>
      <c r="E1804" s="3"/>
      <c r="F1804" s="3"/>
      <c r="G1804" s="3"/>
      <c r="H1804" s="3" t="s">
        <v>2201</v>
      </c>
      <c r="I1804" s="4">
        <v>1</v>
      </c>
      <c r="J1804" s="3" t="s">
        <v>58</v>
      </c>
      <c r="K1804" s="7">
        <v>862.07</v>
      </c>
      <c r="L1804" s="7">
        <f>K1804*1.16</f>
        <v>1000.0012</v>
      </c>
      <c r="M1804" s="7">
        <f>I1804*K1804</f>
        <v>862.07</v>
      </c>
      <c r="N1804" s="7">
        <f>I1804*L1804</f>
        <v>1000.0012</v>
      </c>
      <c r="O1804" s="7">
        <v>2660</v>
      </c>
      <c r="P1804" s="5">
        <v>10640</v>
      </c>
      <c r="Q1804" s="5">
        <f>(O1804/L1804) - 1</f>
        <v>1.6599968080038</v>
      </c>
      <c r="R1804" s="7">
        <v>2470</v>
      </c>
      <c r="S1804" s="5">
        <v>9880</v>
      </c>
      <c r="T1804" s="5">
        <f>(Q1804/L1804) - 1</f>
        <v>-0.99834000518399</v>
      </c>
      <c r="U1804" s="7">
        <v>2280</v>
      </c>
      <c r="V1804" s="5">
        <v>9120</v>
      </c>
      <c r="W1804" s="5">
        <f>(S1804/L1804) - 1</f>
        <v>8.8799881440142</v>
      </c>
      <c r="X1804" s="7">
        <v>2185</v>
      </c>
      <c r="Y1804" s="5">
        <v>8740</v>
      </c>
      <c r="Z1804" s="5">
        <f>ABS((U1804/L1804) - 1)</f>
        <v>1.2799972640033</v>
      </c>
      <c r="AA1804" s="7">
        <v>1100.00132</v>
      </c>
      <c r="AB1804" s="6">
        <v>10640</v>
      </c>
      <c r="AC1804" s="6">
        <f>ABS((W1804/L1804) - 1)</f>
        <v>0.99112002251196</v>
      </c>
      <c r="AD1804" s="8" t="s">
        <v>39</v>
      </c>
      <c r="AE1804" t="s">
        <v>39</v>
      </c>
      <c r="AF1804"/>
    </row>
    <row r="1805" spans="1:32" customHeight="1" ht="30">
      <c r="A1805" s="9" t="s">
        <v>2215</v>
      </c>
      <c r="B1805" s="9" t="s">
        <v>2216</v>
      </c>
      <c r="C1805" s="9" t="s">
        <v>30</v>
      </c>
      <c r="D1805" s="9" t="s">
        <v>2127</v>
      </c>
      <c r="E1805" s="9" t="s">
        <v>36</v>
      </c>
      <c r="F1805" s="9" t="s">
        <v>36</v>
      </c>
      <c r="G1805" s="9" t="s">
        <v>36</v>
      </c>
      <c r="H1805" s="9" t="s">
        <v>2201</v>
      </c>
      <c r="I1805" s="10">
        <v>1</v>
      </c>
      <c r="J1805" s="9" t="s">
        <v>90</v>
      </c>
      <c r="K1805" s="12">
        <v>2193.58</v>
      </c>
      <c r="L1805" s="12">
        <f>K1805*1.16</f>
        <v>2544.5528</v>
      </c>
      <c r="M1805" s="12">
        <f>I1805*K1805</f>
        <v>2193.58</v>
      </c>
      <c r="N1805" s="12">
        <f>I1805*L1805</f>
        <v>2544.5528</v>
      </c>
      <c r="O1805" s="12">
        <v>4325.74</v>
      </c>
      <c r="P1805" s="11">
        <v>17302.96</v>
      </c>
      <c r="Q1805" s="11">
        <f>(O1805/L1805) - 1</f>
        <v>0.70000009431913</v>
      </c>
      <c r="R1805" s="12">
        <v>4071.29</v>
      </c>
      <c r="S1805" s="11">
        <v>16285.16</v>
      </c>
      <c r="T1805" s="11">
        <f>(Q1805/L1805) - 1</f>
        <v>-0.99972490250769</v>
      </c>
      <c r="U1805" s="12">
        <v>3816.83</v>
      </c>
      <c r="V1805" s="11">
        <v>15267.32</v>
      </c>
      <c r="W1805" s="11">
        <f>(S1805/L1805) - 1</f>
        <v>5.4000086773597</v>
      </c>
      <c r="X1805" s="12">
        <v>3562.38</v>
      </c>
      <c r="Y1805" s="11">
        <v>14249.52</v>
      </c>
      <c r="Z1805" s="11">
        <f>ABS((U1805/L1805) - 1)</f>
        <v>0.50000031439709</v>
      </c>
      <c r="AA1805" s="12">
        <v>2799.00808</v>
      </c>
      <c r="AB1805" s="6">
        <v>17302.96</v>
      </c>
      <c r="AC1805" s="6">
        <f>ABS((W1805/L1805) - 1)</f>
        <v>0.99787781622085</v>
      </c>
      <c r="AD1805" s="8" t="s">
        <v>39</v>
      </c>
      <c r="AE1805" t="s">
        <v>39</v>
      </c>
      <c r="AF1805"/>
    </row>
    <row r="1806" spans="1:32" customHeight="1" ht="30">
      <c r="A1806" s="3" t="s">
        <v>2217</v>
      </c>
      <c r="B1806" s="3" t="s">
        <v>2218</v>
      </c>
      <c r="C1806" s="3" t="s">
        <v>30</v>
      </c>
      <c r="D1806" s="3" t="s">
        <v>2127</v>
      </c>
      <c r="E1806" s="3" t="s">
        <v>36</v>
      </c>
      <c r="F1806" s="3" t="s">
        <v>36</v>
      </c>
      <c r="G1806" s="3" t="s">
        <v>36</v>
      </c>
      <c r="H1806" s="3" t="s">
        <v>279</v>
      </c>
      <c r="I1806" s="4">
        <v>1</v>
      </c>
      <c r="J1806" s="3" t="s">
        <v>71</v>
      </c>
      <c r="K1806" s="7">
        <v>3159.87</v>
      </c>
      <c r="L1806" s="7">
        <f>K1806*1.16</f>
        <v>3665.4492</v>
      </c>
      <c r="M1806" s="7">
        <f>I1806*K1806</f>
        <v>3159.87</v>
      </c>
      <c r="N1806" s="7">
        <f>I1806*L1806</f>
        <v>3665.4492</v>
      </c>
      <c r="O1806" s="7">
        <v>6027.37</v>
      </c>
      <c r="P1806" s="5">
        <v>24109.48</v>
      </c>
      <c r="Q1806" s="5">
        <f>(O1806/L1806) - 1</f>
        <v>0.64437417383932</v>
      </c>
      <c r="R1806" s="7">
        <v>5625.55</v>
      </c>
      <c r="S1806" s="5">
        <v>22502.2</v>
      </c>
      <c r="T1806" s="5">
        <f>(Q1806/L1806) - 1</f>
        <v>-0.99982420321803</v>
      </c>
      <c r="U1806" s="7">
        <v>5223.72</v>
      </c>
      <c r="V1806" s="5">
        <v>20894.88</v>
      </c>
      <c r="W1806" s="5">
        <f>(S1806/L1806) - 1</f>
        <v>5.1390020082668</v>
      </c>
      <c r="X1806" s="7">
        <v>4962.53</v>
      </c>
      <c r="Y1806" s="5">
        <v>19850.12</v>
      </c>
      <c r="Z1806" s="5">
        <f>ABS((U1806/L1806) - 1)</f>
        <v>0.42512410211551</v>
      </c>
      <c r="AA1806" s="7">
        <v>4031.99412</v>
      </c>
      <c r="AB1806" s="6">
        <v>24109.48</v>
      </c>
      <c r="AC1806" s="6">
        <f>ABS((W1806/L1806) - 1)</f>
        <v>0.99859798847894</v>
      </c>
      <c r="AD1806" s="8">
        <v>783</v>
      </c>
      <c r="AE1806" t="s">
        <v>57</v>
      </c>
      <c r="AF1806"/>
    </row>
    <row r="1807" spans="1:32" customHeight="1" ht="30">
      <c r="A1807" s="9" t="s">
        <v>2219</v>
      </c>
      <c r="B1807" s="9" t="s">
        <v>2220</v>
      </c>
      <c r="C1807" s="9" t="s">
        <v>30</v>
      </c>
      <c r="D1807" s="9" t="s">
        <v>2127</v>
      </c>
      <c r="E1807" s="9" t="s">
        <v>36</v>
      </c>
      <c r="F1807" s="9" t="s">
        <v>36</v>
      </c>
      <c r="G1807" s="9" t="s">
        <v>36</v>
      </c>
      <c r="H1807" s="9" t="s">
        <v>165</v>
      </c>
      <c r="I1807" s="10">
        <v>1</v>
      </c>
      <c r="J1807" s="9" t="s">
        <v>38</v>
      </c>
      <c r="K1807" s="12">
        <v>4046.53</v>
      </c>
      <c r="L1807" s="12">
        <f>K1807*1.16</f>
        <v>4693.9748</v>
      </c>
      <c r="M1807" s="12">
        <f>I1807*K1807</f>
        <v>4046.53</v>
      </c>
      <c r="N1807" s="12">
        <f>I1807*L1807</f>
        <v>4693.9748</v>
      </c>
      <c r="O1807" s="12">
        <v>7040.96</v>
      </c>
      <c r="P1807" s="11">
        <v>28163.84</v>
      </c>
      <c r="Q1807" s="11">
        <f>(O1807/L1807) - 1</f>
        <v>0.49999953131406</v>
      </c>
      <c r="R1807" s="12">
        <v>6571.56</v>
      </c>
      <c r="S1807" s="11">
        <v>26286.24</v>
      </c>
      <c r="T1807" s="11">
        <f>(Q1807/L1807) - 1</f>
        <v>-0.99989348056762</v>
      </c>
      <c r="U1807" s="12">
        <v>6102.17</v>
      </c>
      <c r="V1807" s="11">
        <v>24408.68</v>
      </c>
      <c r="W1807" s="11">
        <f>(S1807/L1807) - 1</f>
        <v>4.5999959778225</v>
      </c>
      <c r="X1807" s="12">
        <v>5632.77</v>
      </c>
      <c r="Y1807" s="11">
        <v>22531.08</v>
      </c>
      <c r="Z1807" s="11">
        <f>ABS((U1807/L1807) - 1)</f>
        <v>0.30000058798782</v>
      </c>
      <c r="AA1807" s="12">
        <v>5163.37228</v>
      </c>
      <c r="AB1807" s="6">
        <v>28163.84</v>
      </c>
      <c r="AC1807" s="6">
        <f>ABS((W1807/L1807) - 1)</f>
        <v>0.99902002116036</v>
      </c>
      <c r="AD1807" s="8" t="s">
        <v>39</v>
      </c>
      <c r="AE1807" t="s">
        <v>39</v>
      </c>
      <c r="AF1807"/>
    </row>
    <row r="1808" spans="1:32" customHeight="1" ht="30">
      <c r="A1808" s="3" t="s">
        <v>2221</v>
      </c>
      <c r="B1808" s="3" t="s">
        <v>2222</v>
      </c>
      <c r="C1808" s="3" t="s">
        <v>30</v>
      </c>
      <c r="D1808" s="3" t="s">
        <v>2127</v>
      </c>
      <c r="E1808" s="3" t="s">
        <v>36</v>
      </c>
      <c r="F1808" s="3" t="s">
        <v>36</v>
      </c>
      <c r="G1808" s="3" t="s">
        <v>36</v>
      </c>
      <c r="H1808" s="3" t="s">
        <v>31</v>
      </c>
      <c r="I1808" s="4">
        <v>1</v>
      </c>
      <c r="J1808" s="3" t="s">
        <v>38</v>
      </c>
      <c r="K1808" s="7">
        <v>2598.50831389</v>
      </c>
      <c r="L1808" s="7">
        <f>K1808*1.16</f>
        <v>3014.2696441124</v>
      </c>
      <c r="M1808" s="7">
        <f>I1808*K1808</f>
        <v>2598.50831389</v>
      </c>
      <c r="N1808" s="7">
        <f>I1808*L1808</f>
        <v>3014.2696441124</v>
      </c>
      <c r="O1808" s="7">
        <v>4432.82</v>
      </c>
      <c r="P1808" s="5">
        <v>17731.28</v>
      </c>
      <c r="Q1808" s="5">
        <f>(O1808/L1808) - 1</f>
        <v>0.47061163179556</v>
      </c>
      <c r="R1808" s="7">
        <v>4137.3</v>
      </c>
      <c r="S1808" s="5">
        <v>16549.2</v>
      </c>
      <c r="T1808" s="5">
        <f>(Q1808/L1808) - 1</f>
        <v>-0.99984387208599</v>
      </c>
      <c r="U1808" s="7">
        <v>3841.78</v>
      </c>
      <c r="V1808" s="5">
        <v>15367.12</v>
      </c>
      <c r="W1808" s="5">
        <f>(S1808/L1808) - 1</f>
        <v>4.4902851947318</v>
      </c>
      <c r="X1808" s="7">
        <v>3649.69</v>
      </c>
      <c r="Y1808" s="5">
        <v>14598.76</v>
      </c>
      <c r="Z1808" s="5">
        <f>ABS((U1808/L1808) - 1)</f>
        <v>0.27453096557035</v>
      </c>
      <c r="AA1808" s="7">
        <v>3315.6966085237</v>
      </c>
      <c r="AB1808" s="6">
        <v>17731.28</v>
      </c>
      <c r="AC1808" s="6">
        <f>ABS((W1808/L1808) - 1)</f>
        <v>0.99851032398395</v>
      </c>
      <c r="AD1808" s="8">
        <v>786</v>
      </c>
      <c r="AE1808" t="s">
        <v>2223</v>
      </c>
      <c r="AF1808"/>
    </row>
    <row r="1809" spans="1:32" customHeight="1" ht="30">
      <c r="A1809" s="9" t="s">
        <v>2221</v>
      </c>
      <c r="B1809" s="9" t="s">
        <v>2222</v>
      </c>
      <c r="C1809" s="9" t="s">
        <v>30</v>
      </c>
      <c r="D1809" s="9" t="s">
        <v>2127</v>
      </c>
      <c r="E1809" s="9" t="s">
        <v>36</v>
      </c>
      <c r="F1809" s="9" t="s">
        <v>36</v>
      </c>
      <c r="G1809" s="9" t="s">
        <v>36</v>
      </c>
      <c r="H1809" s="9" t="s">
        <v>31</v>
      </c>
      <c r="I1809" s="10">
        <v>1</v>
      </c>
      <c r="J1809" s="9" t="s">
        <v>40</v>
      </c>
      <c r="K1809" s="12">
        <v>2598.50831389</v>
      </c>
      <c r="L1809" s="12">
        <f>K1809*1.16</f>
        <v>3014.2696441124</v>
      </c>
      <c r="M1809" s="12">
        <f>I1809*K1809</f>
        <v>2598.50831389</v>
      </c>
      <c r="N1809" s="12">
        <f>I1809*L1809</f>
        <v>3014.2696441124</v>
      </c>
      <c r="O1809" s="12">
        <v>4432.82</v>
      </c>
      <c r="P1809" s="11">
        <v>17731.28</v>
      </c>
      <c r="Q1809" s="11">
        <f>(O1809/L1809) - 1</f>
        <v>0.47061163179556</v>
      </c>
      <c r="R1809" s="12">
        <v>4137.3</v>
      </c>
      <c r="S1809" s="11">
        <v>16549.2</v>
      </c>
      <c r="T1809" s="11">
        <f>(Q1809/L1809) - 1</f>
        <v>-0.99984387208599</v>
      </c>
      <c r="U1809" s="12">
        <v>3841.78</v>
      </c>
      <c r="V1809" s="11">
        <v>15367.12</v>
      </c>
      <c r="W1809" s="11">
        <f>(S1809/L1809) - 1</f>
        <v>4.4902851947318</v>
      </c>
      <c r="X1809" s="12">
        <v>3649.69</v>
      </c>
      <c r="Y1809" s="11">
        <v>14598.76</v>
      </c>
      <c r="Z1809" s="11">
        <f>ABS((U1809/L1809) - 1)</f>
        <v>0.27453096557035</v>
      </c>
      <c r="AA1809" s="12">
        <v>3315.6966085237</v>
      </c>
      <c r="AB1809" s="6">
        <v>17731.28</v>
      </c>
      <c r="AC1809" s="6">
        <f>ABS((W1809/L1809) - 1)</f>
        <v>0.99851032398395</v>
      </c>
      <c r="AD1809" s="8">
        <v>786</v>
      </c>
      <c r="AE1809" t="s">
        <v>2223</v>
      </c>
      <c r="AF1809"/>
    </row>
    <row r="1810" spans="1:32" customHeight="1" ht="30">
      <c r="A1810" s="3" t="s">
        <v>2224</v>
      </c>
      <c r="B1810" s="3" t="s">
        <v>2225</v>
      </c>
      <c r="C1810" s="3" t="s">
        <v>30</v>
      </c>
      <c r="D1810" s="3" t="s">
        <v>2127</v>
      </c>
      <c r="E1810" s="3" t="s">
        <v>36</v>
      </c>
      <c r="F1810" s="3" t="s">
        <v>36</v>
      </c>
      <c r="G1810" s="3" t="s">
        <v>36</v>
      </c>
      <c r="H1810" s="3" t="s">
        <v>31</v>
      </c>
      <c r="I1810" s="4">
        <v>1</v>
      </c>
      <c r="J1810" s="3" t="s">
        <v>90</v>
      </c>
      <c r="K1810" s="7">
        <v>3148.08</v>
      </c>
      <c r="L1810" s="7">
        <f>K1810*1.16</f>
        <v>3651.7728</v>
      </c>
      <c r="M1810" s="7">
        <f>I1810*K1810</f>
        <v>3148.08</v>
      </c>
      <c r="N1810" s="7">
        <f>I1810*L1810</f>
        <v>3651.7728</v>
      </c>
      <c r="O1810" s="7">
        <v>6208.02</v>
      </c>
      <c r="P1810" s="5">
        <v>24832.08</v>
      </c>
      <c r="Q1810" s="5">
        <f>(O1810/L1810) - 1</f>
        <v>0.7000017087591</v>
      </c>
      <c r="R1810" s="7">
        <v>5842.84</v>
      </c>
      <c r="S1810" s="5">
        <v>23371.36</v>
      </c>
      <c r="T1810" s="5">
        <f>(Q1810/L1810) - 1</f>
        <v>-0.99980831181262</v>
      </c>
      <c r="U1810" s="7">
        <v>5477.67</v>
      </c>
      <c r="V1810" s="5">
        <v>21910.68</v>
      </c>
      <c r="W1810" s="5">
        <f>(S1810/L1810) - 1</f>
        <v>5.4000038556616</v>
      </c>
      <c r="X1810" s="7">
        <v>5112.49</v>
      </c>
      <c r="Y1810" s="5">
        <v>20449.96</v>
      </c>
      <c r="Z1810" s="5">
        <f>ABS((U1810/L1810) - 1)</f>
        <v>0.50000295746767</v>
      </c>
      <c r="AA1810" s="7">
        <v>4016.95008</v>
      </c>
      <c r="AB1810" s="6">
        <v>24832.08</v>
      </c>
      <c r="AC1810" s="6">
        <f>ABS((W1810/L1810) - 1)</f>
        <v>0.99852126510837</v>
      </c>
      <c r="AD1810" s="8" t="s">
        <v>39</v>
      </c>
      <c r="AE1810" t="s">
        <v>39</v>
      </c>
      <c r="AF1810"/>
    </row>
    <row r="1811" spans="1:32" customHeight="1" ht="30">
      <c r="A1811" s="9" t="s">
        <v>2226</v>
      </c>
      <c r="B1811" s="9" t="s">
        <v>2227</v>
      </c>
      <c r="C1811" s="9" t="s">
        <v>30</v>
      </c>
      <c r="D1811" s="9" t="s">
        <v>2127</v>
      </c>
      <c r="E1811" s="9" t="s">
        <v>36</v>
      </c>
      <c r="F1811" s="9" t="s">
        <v>36</v>
      </c>
      <c r="G1811" s="9" t="s">
        <v>36</v>
      </c>
      <c r="H1811" s="9" t="s">
        <v>31</v>
      </c>
      <c r="I1811" s="10">
        <v>1</v>
      </c>
      <c r="J1811" s="9" t="s">
        <v>38</v>
      </c>
      <c r="K1811" s="12">
        <v>2547.5976583709</v>
      </c>
      <c r="L1811" s="12">
        <f>K1811*1.16</f>
        <v>2955.2132837102</v>
      </c>
      <c r="M1811" s="12">
        <f>I1811*K1811</f>
        <v>2547.5976583709</v>
      </c>
      <c r="N1811" s="12">
        <f>I1811*L1811</f>
        <v>2955.2132837102</v>
      </c>
      <c r="O1811" s="12">
        <v>4432.82</v>
      </c>
      <c r="P1811" s="11">
        <v>17731.28</v>
      </c>
      <c r="Q1811" s="11">
        <f>(O1811/L1811) - 1</f>
        <v>0.50000002518759</v>
      </c>
      <c r="R1811" s="12">
        <v>4137.3</v>
      </c>
      <c r="S1811" s="11">
        <v>16549.2</v>
      </c>
      <c r="T1811" s="11">
        <f>(Q1811/L1811) - 1</f>
        <v>-0.99983080746559</v>
      </c>
      <c r="U1811" s="12">
        <v>3841.78</v>
      </c>
      <c r="V1811" s="11">
        <v>15367.12</v>
      </c>
      <c r="W1811" s="11">
        <f>(S1811/L1811) - 1</f>
        <v>4.6000018987539</v>
      </c>
      <c r="X1811" s="12">
        <v>3649.69</v>
      </c>
      <c r="Y1811" s="11">
        <v>14598.76</v>
      </c>
      <c r="Z1811" s="11">
        <f>ABS((U1811/L1811) - 1)</f>
        <v>0.30000092418938</v>
      </c>
      <c r="AA1811" s="12">
        <v>3250.7346120812</v>
      </c>
      <c r="AB1811" s="6">
        <v>17731.28</v>
      </c>
      <c r="AC1811" s="6">
        <f>ABS((W1811/L1811) - 1)</f>
        <v>0.99844342811935</v>
      </c>
      <c r="AD1811" s="8">
        <v>786</v>
      </c>
      <c r="AE1811" t="s">
        <v>2223</v>
      </c>
      <c r="AF1811"/>
    </row>
    <row r="1812" spans="1:32" customHeight="1" ht="30">
      <c r="A1812" s="3" t="s">
        <v>2228</v>
      </c>
      <c r="B1812" s="3" t="s">
        <v>2229</v>
      </c>
      <c r="C1812" s="3" t="s">
        <v>30</v>
      </c>
      <c r="D1812" s="3" t="s">
        <v>2127</v>
      </c>
      <c r="E1812" s="3" t="s">
        <v>36</v>
      </c>
      <c r="F1812" s="3" t="s">
        <v>36</v>
      </c>
      <c r="G1812" s="3" t="s">
        <v>36</v>
      </c>
      <c r="H1812" s="3" t="s">
        <v>494</v>
      </c>
      <c r="I1812" s="4">
        <v>1</v>
      </c>
      <c r="J1812" s="3" t="s">
        <v>42</v>
      </c>
      <c r="K1812" s="7">
        <v>2008.68</v>
      </c>
      <c r="L1812" s="7">
        <f>K1812*1.16</f>
        <v>2330.0688</v>
      </c>
      <c r="M1812" s="7">
        <f>I1812*K1812</f>
        <v>2008.68</v>
      </c>
      <c r="N1812" s="7">
        <f>I1812*L1812</f>
        <v>2330.0688</v>
      </c>
      <c r="O1812" s="7">
        <v>3495.1</v>
      </c>
      <c r="P1812" s="5">
        <v>13980.4</v>
      </c>
      <c r="Q1812" s="5">
        <f>(O1812/L1812) - 1</f>
        <v>0.49999862664999</v>
      </c>
      <c r="R1812" s="7">
        <v>3262.1</v>
      </c>
      <c r="S1812" s="5">
        <v>13048.4</v>
      </c>
      <c r="T1812" s="5">
        <f>(Q1812/L1812) - 1</f>
        <v>-0.999785414651</v>
      </c>
      <c r="U1812" s="7">
        <v>3029.09</v>
      </c>
      <c r="V1812" s="5">
        <v>12116.36</v>
      </c>
      <c r="W1812" s="5">
        <f>(S1812/L1812) - 1</f>
        <v>4.60000631741</v>
      </c>
      <c r="X1812" s="7">
        <v>2877.64</v>
      </c>
      <c r="Y1812" s="5">
        <v>11510.56</v>
      </c>
      <c r="Z1812" s="5">
        <f>ABS((U1812/L1812) - 1)</f>
        <v>0.30000024033625</v>
      </c>
      <c r="AA1812" s="7">
        <v>2563.07568</v>
      </c>
      <c r="AB1812" s="6">
        <v>13980.4</v>
      </c>
      <c r="AC1812" s="6">
        <f>ABS((W1812/L1812) - 1)</f>
        <v>0.9980258066554</v>
      </c>
      <c r="AD1812" s="8" t="s">
        <v>39</v>
      </c>
      <c r="AE1812" t="s">
        <v>39</v>
      </c>
      <c r="AF1812"/>
    </row>
    <row r="1813" spans="1:32" customHeight="1" ht="30">
      <c r="A1813" s="9" t="s">
        <v>2228</v>
      </c>
      <c r="B1813" s="9" t="s">
        <v>2229</v>
      </c>
      <c r="C1813" s="9" t="s">
        <v>30</v>
      </c>
      <c r="D1813" s="9" t="s">
        <v>2127</v>
      </c>
      <c r="E1813" s="9" t="s">
        <v>36</v>
      </c>
      <c r="F1813" s="9" t="s">
        <v>36</v>
      </c>
      <c r="G1813" s="9" t="s">
        <v>36</v>
      </c>
      <c r="H1813" s="9" t="s">
        <v>494</v>
      </c>
      <c r="I1813" s="10">
        <v>2</v>
      </c>
      <c r="J1813" s="9" t="s">
        <v>40</v>
      </c>
      <c r="K1813" s="12">
        <v>2008.68</v>
      </c>
      <c r="L1813" s="12">
        <f>K1813*1.16</f>
        <v>2330.0688</v>
      </c>
      <c r="M1813" s="12">
        <f>I1813*K1813</f>
        <v>4017.36</v>
      </c>
      <c r="N1813" s="12">
        <f>I1813*L1813</f>
        <v>4660.1376</v>
      </c>
      <c r="O1813" s="12">
        <v>3495.1</v>
      </c>
      <c r="P1813" s="11">
        <v>13980.4</v>
      </c>
      <c r="Q1813" s="11">
        <f>(O1813/L1813) - 1</f>
        <v>0.49999862664999</v>
      </c>
      <c r="R1813" s="12">
        <v>3262.1</v>
      </c>
      <c r="S1813" s="11">
        <v>13048.4</v>
      </c>
      <c r="T1813" s="11">
        <f>(Q1813/L1813) - 1</f>
        <v>-0.999785414651</v>
      </c>
      <c r="U1813" s="12">
        <v>3029.09</v>
      </c>
      <c r="V1813" s="11">
        <v>12116.36</v>
      </c>
      <c r="W1813" s="11">
        <f>(S1813/L1813) - 1</f>
        <v>4.60000631741</v>
      </c>
      <c r="X1813" s="12">
        <v>2877.64</v>
      </c>
      <c r="Y1813" s="11">
        <v>11510.56</v>
      </c>
      <c r="Z1813" s="11">
        <f>ABS((U1813/L1813) - 1)</f>
        <v>0.30000024033625</v>
      </c>
      <c r="AA1813" s="12">
        <v>2563.07568</v>
      </c>
      <c r="AB1813" s="6">
        <v>13980.4</v>
      </c>
      <c r="AC1813" s="6">
        <f>ABS((W1813/L1813) - 1)</f>
        <v>0.9980258066554</v>
      </c>
      <c r="AD1813" s="8" t="s">
        <v>39</v>
      </c>
      <c r="AE1813" t="s">
        <v>39</v>
      </c>
      <c r="AF1813"/>
    </row>
    <row r="1814" spans="1:32" customHeight="1" ht="30">
      <c r="A1814" s="3" t="s">
        <v>2230</v>
      </c>
      <c r="B1814" s="3" t="s">
        <v>2231</v>
      </c>
      <c r="C1814" s="3" t="s">
        <v>30</v>
      </c>
      <c r="D1814" s="3" t="s">
        <v>2127</v>
      </c>
      <c r="E1814" s="3" t="s">
        <v>36</v>
      </c>
      <c r="F1814" s="3" t="s">
        <v>36</v>
      </c>
      <c r="G1814" s="3" t="s">
        <v>36</v>
      </c>
      <c r="H1814" s="3" t="s">
        <v>165</v>
      </c>
      <c r="I1814" s="4">
        <v>1</v>
      </c>
      <c r="J1814" s="3" t="s">
        <v>38</v>
      </c>
      <c r="K1814" s="7">
        <v>1000</v>
      </c>
      <c r="L1814" s="7">
        <f>K1814*1.16</f>
        <v>1160</v>
      </c>
      <c r="M1814" s="7">
        <f>I1814*K1814</f>
        <v>1000</v>
      </c>
      <c r="N1814" s="7">
        <f>I1814*L1814</f>
        <v>1160</v>
      </c>
      <c r="O1814" s="7">
        <v>3320.61</v>
      </c>
      <c r="P1814" s="5">
        <v>13282.44</v>
      </c>
      <c r="Q1814" s="5">
        <f>(O1814/L1814) - 1</f>
        <v>1.8625948275862</v>
      </c>
      <c r="R1814" s="7">
        <v>3099.24</v>
      </c>
      <c r="S1814" s="5">
        <v>12396.96</v>
      </c>
      <c r="T1814" s="5">
        <f>(Q1814/L1814) - 1</f>
        <v>-0.99839431480381</v>
      </c>
      <c r="U1814" s="7">
        <v>2877.87</v>
      </c>
      <c r="V1814" s="5">
        <v>11511.48</v>
      </c>
      <c r="W1814" s="5">
        <f>(S1814/L1814) - 1</f>
        <v>9.6870344827586</v>
      </c>
      <c r="X1814" s="7">
        <v>2733.98</v>
      </c>
      <c r="Y1814" s="5">
        <v>10935.92</v>
      </c>
      <c r="Z1814" s="5">
        <f>ABS((U1814/L1814) - 1)</f>
        <v>1.4809224137931</v>
      </c>
      <c r="AA1814" s="7">
        <v>1276</v>
      </c>
      <c r="AB1814" s="6">
        <v>13282.44</v>
      </c>
      <c r="AC1814" s="6">
        <f>ABS((W1814/L1814) - 1)</f>
        <v>0.99164910820452</v>
      </c>
      <c r="AD1814" s="8" t="s">
        <v>39</v>
      </c>
      <c r="AE1814" t="s">
        <v>39</v>
      </c>
      <c r="AF1814"/>
    </row>
    <row r="1815" spans="1:32" customHeight="1" ht="30">
      <c r="A1815" s="9" t="s">
        <v>2232</v>
      </c>
      <c r="B1815" s="9" t="s">
        <v>2233</v>
      </c>
      <c r="C1815" s="9" t="s">
        <v>30</v>
      </c>
      <c r="D1815" s="9" t="s">
        <v>2127</v>
      </c>
      <c r="E1815" s="9" t="s">
        <v>36</v>
      </c>
      <c r="F1815" s="9" t="s">
        <v>36</v>
      </c>
      <c r="G1815" s="9" t="s">
        <v>36</v>
      </c>
      <c r="H1815" s="9" t="s">
        <v>189</v>
      </c>
      <c r="I1815" s="10">
        <v>1</v>
      </c>
      <c r="J1815" s="9" t="s">
        <v>40</v>
      </c>
      <c r="K1815" s="12">
        <v>5285.4752596273</v>
      </c>
      <c r="L1815" s="12">
        <f>K1815*1.16</f>
        <v>6131.1513011676</v>
      </c>
      <c r="M1815" s="12">
        <f>I1815*K1815</f>
        <v>5285.4752596273</v>
      </c>
      <c r="N1815" s="12">
        <f>I1815*L1815</f>
        <v>6131.1513011676</v>
      </c>
      <c r="O1815" s="12">
        <v>9196.73</v>
      </c>
      <c r="P1815" s="11">
        <v>36786.92</v>
      </c>
      <c r="Q1815" s="11">
        <f>(O1815/L1815) - 1</f>
        <v>0.50000049717392</v>
      </c>
      <c r="R1815" s="12">
        <v>8583.61</v>
      </c>
      <c r="S1815" s="11">
        <v>34334.44</v>
      </c>
      <c r="T1815" s="11">
        <f>(Q1815/L1815) - 1</f>
        <v>-0.99991844916679</v>
      </c>
      <c r="U1815" s="12">
        <v>7970.5</v>
      </c>
      <c r="V1815" s="11">
        <v>31882</v>
      </c>
      <c r="W1815" s="11">
        <f>(S1815/L1815) - 1</f>
        <v>4.5999988115546</v>
      </c>
      <c r="X1815" s="12">
        <v>7571.98</v>
      </c>
      <c r="Y1815" s="11">
        <v>30287.92</v>
      </c>
      <c r="Z1815" s="11">
        <f>ABS((U1815/L1815) - 1)</f>
        <v>0.3000005396184</v>
      </c>
      <c r="AA1815" s="12">
        <v>6744.2664312844</v>
      </c>
      <c r="AB1815" s="6">
        <v>36786.92</v>
      </c>
      <c r="AC1815" s="6">
        <f>ABS((W1815/L1815) - 1)</f>
        <v>0.99924973327429</v>
      </c>
      <c r="AD1815" s="8">
        <v>769</v>
      </c>
      <c r="AE1815" t="s">
        <v>2234</v>
      </c>
      <c r="AF1815"/>
    </row>
    <row r="1816" spans="1:32" customHeight="1" ht="30">
      <c r="A1816" s="3" t="s">
        <v>2235</v>
      </c>
      <c r="B1816" s="3" t="s">
        <v>2236</v>
      </c>
      <c r="C1816" s="3" t="s">
        <v>30</v>
      </c>
      <c r="D1816" s="3" t="s">
        <v>2127</v>
      </c>
      <c r="E1816" s="3"/>
      <c r="F1816" s="3"/>
      <c r="G1816" s="3"/>
      <c r="H1816" s="3" t="s">
        <v>565</v>
      </c>
      <c r="I1816" s="4">
        <v>1</v>
      </c>
      <c r="J1816" s="3" t="s">
        <v>90</v>
      </c>
      <c r="K1816" s="7">
        <v>3620.69</v>
      </c>
      <c r="L1816" s="7">
        <f>K1816*1.16</f>
        <v>4200.0004</v>
      </c>
      <c r="M1816" s="7">
        <f>I1816*K1816</f>
        <v>3620.69</v>
      </c>
      <c r="N1816" s="7">
        <f>I1816*L1816</f>
        <v>4200.0004</v>
      </c>
      <c r="O1816" s="7">
        <v>6300</v>
      </c>
      <c r="P1816" s="5">
        <v>25200</v>
      </c>
      <c r="Q1816" s="5">
        <f>(O1816/L1816) - 1</f>
        <v>0.49999985714287</v>
      </c>
      <c r="R1816" s="7">
        <v>5880</v>
      </c>
      <c r="S1816" s="5">
        <v>23520</v>
      </c>
      <c r="T1816" s="5">
        <f>(Q1816/L1816) - 1</f>
        <v>-0.9998809524263</v>
      </c>
      <c r="U1816" s="7">
        <v>5460</v>
      </c>
      <c r="V1816" s="5">
        <v>21840</v>
      </c>
      <c r="W1816" s="5">
        <f>(S1816/L1816) - 1</f>
        <v>4.5999994666667</v>
      </c>
      <c r="X1816" s="7">
        <v>5040</v>
      </c>
      <c r="Y1816" s="5">
        <v>20160</v>
      </c>
      <c r="Z1816" s="5">
        <f>ABS((U1816/L1816) - 1)</f>
        <v>0.29999987619049</v>
      </c>
      <c r="AA1816" s="7">
        <v>4620.00044</v>
      </c>
      <c r="AB1816" s="6">
        <v>25200</v>
      </c>
      <c r="AC1816" s="6">
        <f>ABS((W1816/L1816) - 1)</f>
        <v>0.99890476213605</v>
      </c>
      <c r="AD1816" s="8">
        <v>504</v>
      </c>
      <c r="AE1816" t="s">
        <v>2237</v>
      </c>
      <c r="AF1816"/>
    </row>
    <row r="1817" spans="1:32" customHeight="1" ht="30">
      <c r="A1817" s="9" t="s">
        <v>2238</v>
      </c>
      <c r="B1817" s="9" t="s">
        <v>2239</v>
      </c>
      <c r="C1817" s="9" t="s">
        <v>30</v>
      </c>
      <c r="D1817" s="9" t="s">
        <v>2127</v>
      </c>
      <c r="E1817" s="9" t="s">
        <v>36</v>
      </c>
      <c r="F1817" s="9" t="s">
        <v>36</v>
      </c>
      <c r="G1817" s="9" t="s">
        <v>36</v>
      </c>
      <c r="H1817" s="9" t="s">
        <v>293</v>
      </c>
      <c r="I1817" s="10">
        <v>1</v>
      </c>
      <c r="J1817" s="9" t="s">
        <v>71</v>
      </c>
      <c r="K1817" s="12">
        <v>2280.8536934797</v>
      </c>
      <c r="L1817" s="12">
        <f>K1817*1.16</f>
        <v>2645.7902844364</v>
      </c>
      <c r="M1817" s="12">
        <f>I1817*K1817</f>
        <v>2280.8536934797</v>
      </c>
      <c r="N1817" s="12">
        <f>I1817*L1817</f>
        <v>2645.7902844364</v>
      </c>
      <c r="O1817" s="12">
        <v>3968.68</v>
      </c>
      <c r="P1817" s="11">
        <v>15874.72</v>
      </c>
      <c r="Q1817" s="11">
        <f>(O1817/L1817) - 1</f>
        <v>0.49999794894756</v>
      </c>
      <c r="R1817" s="12">
        <v>3704.1</v>
      </c>
      <c r="S1817" s="11">
        <v>14816.4</v>
      </c>
      <c r="T1817" s="11">
        <f>(Q1817/L1817) - 1</f>
        <v>-0.99981102132248</v>
      </c>
      <c r="U1817" s="12">
        <v>3439.52</v>
      </c>
      <c r="V1817" s="11">
        <v>13758.08</v>
      </c>
      <c r="W1817" s="11">
        <f>(S1817/L1817) - 1</f>
        <v>4.5999903269567</v>
      </c>
      <c r="X1817" s="12">
        <v>3174.94</v>
      </c>
      <c r="Y1817" s="11">
        <v>12699.76</v>
      </c>
      <c r="Z1817" s="11">
        <f>ABS((U1817/L1817) - 1)</f>
        <v>0.29999721453081</v>
      </c>
      <c r="AA1817" s="12">
        <v>2910.36931288</v>
      </c>
      <c r="AB1817" s="6">
        <v>15874.72</v>
      </c>
      <c r="AC1817" s="6">
        <f>ABS((W1817/L1817) - 1)</f>
        <v>0.99826139269087</v>
      </c>
      <c r="AD1817" s="8">
        <v>700</v>
      </c>
      <c r="AE1817" t="s">
        <v>275</v>
      </c>
      <c r="AF1817"/>
    </row>
    <row r="1818" spans="1:32" customHeight="1" ht="30">
      <c r="A1818" s="3" t="s">
        <v>2240</v>
      </c>
      <c r="B1818" s="3" t="s">
        <v>2241</v>
      </c>
      <c r="C1818" s="3" t="s">
        <v>30</v>
      </c>
      <c r="D1818" s="3" t="s">
        <v>2127</v>
      </c>
      <c r="E1818" s="3" t="s">
        <v>36</v>
      </c>
      <c r="F1818" s="3" t="s">
        <v>36</v>
      </c>
      <c r="G1818" s="3" t="s">
        <v>36</v>
      </c>
      <c r="H1818" s="3" t="s">
        <v>139</v>
      </c>
      <c r="I1818" s="4">
        <v>1</v>
      </c>
      <c r="J1818" s="3" t="s">
        <v>38</v>
      </c>
      <c r="K1818" s="7">
        <v>2844.82</v>
      </c>
      <c r="L1818" s="7">
        <f>K1818*1.16</f>
        <v>3299.9912</v>
      </c>
      <c r="M1818" s="7">
        <f>I1818*K1818</f>
        <v>2844.82</v>
      </c>
      <c r="N1818" s="7">
        <f>I1818*L1818</f>
        <v>3299.9912</v>
      </c>
      <c r="O1818" s="7">
        <v>4949.99</v>
      </c>
      <c r="P1818" s="5">
        <v>19799.96</v>
      </c>
      <c r="Q1818" s="5">
        <f>(O1818/L1818) - 1</f>
        <v>0.50000096969956</v>
      </c>
      <c r="R1818" s="7">
        <v>4619.99</v>
      </c>
      <c r="S1818" s="5">
        <v>18479.96</v>
      </c>
      <c r="T1818" s="5">
        <f>(Q1818/L1818) - 1</f>
        <v>-0.99984848415059</v>
      </c>
      <c r="U1818" s="7">
        <v>4289.99</v>
      </c>
      <c r="V1818" s="5">
        <v>17159.96</v>
      </c>
      <c r="W1818" s="5">
        <f>(S1818/L1818) - 1</f>
        <v>4.6000028121287</v>
      </c>
      <c r="X1818" s="7">
        <v>3959.99</v>
      </c>
      <c r="Y1818" s="5">
        <v>15839.96</v>
      </c>
      <c r="Z1818" s="5">
        <f>ABS((U1818/L1818) - 1)</f>
        <v>0.3000004363648</v>
      </c>
      <c r="AA1818" s="7">
        <v>3629.99032</v>
      </c>
      <c r="AB1818" s="6">
        <v>19799.96</v>
      </c>
      <c r="AC1818" s="6">
        <f>ABS((W1818/L1818) - 1)</f>
        <v>0.99860605603672</v>
      </c>
      <c r="AD1818" s="8">
        <v>408</v>
      </c>
      <c r="AE1818" t="s">
        <v>474</v>
      </c>
      <c r="AF1818"/>
    </row>
    <row r="1819" spans="1:32" customHeight="1" ht="30">
      <c r="A1819" s="9" t="s">
        <v>2242</v>
      </c>
      <c r="B1819" s="9" t="s">
        <v>2243</v>
      </c>
      <c r="C1819" s="9" t="s">
        <v>30</v>
      </c>
      <c r="D1819" s="9" t="s">
        <v>2127</v>
      </c>
      <c r="E1819" s="9" t="s">
        <v>36</v>
      </c>
      <c r="F1819" s="9" t="s">
        <v>36</v>
      </c>
      <c r="G1819" s="9" t="s">
        <v>36</v>
      </c>
      <c r="H1819" s="9" t="s">
        <v>139</v>
      </c>
      <c r="I1819" s="10">
        <v>1</v>
      </c>
      <c r="J1819" s="9" t="s">
        <v>71</v>
      </c>
      <c r="K1819" s="12">
        <v>3394.4</v>
      </c>
      <c r="L1819" s="12">
        <f>K1819*1.16</f>
        <v>3937.504</v>
      </c>
      <c r="M1819" s="12">
        <f>I1819*K1819</f>
        <v>3394.4</v>
      </c>
      <c r="N1819" s="12">
        <f>I1819*L1819</f>
        <v>3937.504</v>
      </c>
      <c r="O1819" s="12">
        <v>6693.75</v>
      </c>
      <c r="P1819" s="11">
        <v>26775</v>
      </c>
      <c r="Q1819" s="11">
        <f>(O1819/L1819) - 1</f>
        <v>0.69999827301763</v>
      </c>
      <c r="R1819" s="12">
        <v>6300</v>
      </c>
      <c r="S1819" s="11">
        <v>25200</v>
      </c>
      <c r="T1819" s="11">
        <f>(Q1819/L1819) - 1</f>
        <v>-0.99982222284142</v>
      </c>
      <c r="U1819" s="12">
        <v>5906.25</v>
      </c>
      <c r="V1819" s="11">
        <v>23625</v>
      </c>
      <c r="W1819" s="11">
        <f>(S1819/L1819) - 1</f>
        <v>5.3999934984193</v>
      </c>
      <c r="X1819" s="12">
        <v>5512.5</v>
      </c>
      <c r="Y1819" s="11">
        <v>22050</v>
      </c>
      <c r="Z1819" s="11">
        <f>ABS((U1819/L1819) - 1)</f>
        <v>0.49999847619202</v>
      </c>
      <c r="AA1819" s="12">
        <v>4331.2544</v>
      </c>
      <c r="AB1819" s="6">
        <v>26775</v>
      </c>
      <c r="AC1819" s="6">
        <f>ABS((W1819/L1819) - 1)</f>
        <v>0.99862857447296</v>
      </c>
      <c r="AD1819" s="8" t="s">
        <v>39</v>
      </c>
      <c r="AE1819" t="s">
        <v>39</v>
      </c>
      <c r="AF1819"/>
    </row>
    <row r="1820" spans="1:32" customHeight="1" ht="30">
      <c r="A1820" s="3" t="s">
        <v>2244</v>
      </c>
      <c r="B1820" s="3" t="s">
        <v>2245</v>
      </c>
      <c r="C1820" s="3" t="s">
        <v>30</v>
      </c>
      <c r="D1820" s="3" t="s">
        <v>2127</v>
      </c>
      <c r="E1820" s="3" t="s">
        <v>36</v>
      </c>
      <c r="F1820" s="3" t="s">
        <v>36</v>
      </c>
      <c r="G1820" s="3" t="s">
        <v>36</v>
      </c>
      <c r="H1820" s="3" t="s">
        <v>139</v>
      </c>
      <c r="I1820" s="4">
        <v>1</v>
      </c>
      <c r="J1820" s="3" t="s">
        <v>38</v>
      </c>
      <c r="K1820" s="7">
        <v>2844.82</v>
      </c>
      <c r="L1820" s="7">
        <f>K1820*1.16</f>
        <v>3299.9912</v>
      </c>
      <c r="M1820" s="7">
        <f>I1820*K1820</f>
        <v>2844.82</v>
      </c>
      <c r="N1820" s="7">
        <f>I1820*L1820</f>
        <v>3299.9912</v>
      </c>
      <c r="O1820" s="7">
        <v>4949.99</v>
      </c>
      <c r="P1820" s="5">
        <v>19799.96</v>
      </c>
      <c r="Q1820" s="5">
        <f>(O1820/L1820) - 1</f>
        <v>0.50000096969956</v>
      </c>
      <c r="R1820" s="7">
        <v>4619.99</v>
      </c>
      <c r="S1820" s="5">
        <v>18479.96</v>
      </c>
      <c r="T1820" s="5">
        <f>(Q1820/L1820) - 1</f>
        <v>-0.99984848415059</v>
      </c>
      <c r="U1820" s="7">
        <v>4289.99</v>
      </c>
      <c r="V1820" s="5">
        <v>17159.96</v>
      </c>
      <c r="W1820" s="5">
        <f>(S1820/L1820) - 1</f>
        <v>4.6000028121287</v>
      </c>
      <c r="X1820" s="7">
        <v>3959.99</v>
      </c>
      <c r="Y1820" s="5">
        <v>15839.96</v>
      </c>
      <c r="Z1820" s="5">
        <f>ABS((U1820/L1820) - 1)</f>
        <v>0.3000004363648</v>
      </c>
      <c r="AA1820" s="7">
        <v>3629.99032</v>
      </c>
      <c r="AB1820" s="6">
        <v>19799.96</v>
      </c>
      <c r="AC1820" s="6">
        <f>ABS((W1820/L1820) - 1)</f>
        <v>0.99860605603672</v>
      </c>
      <c r="AD1820" s="8">
        <v>408</v>
      </c>
      <c r="AE1820" t="s">
        <v>474</v>
      </c>
      <c r="AF1820"/>
    </row>
    <row r="1821" spans="1:32" customHeight="1" ht="30">
      <c r="A1821" s="9" t="s">
        <v>2244</v>
      </c>
      <c r="B1821" s="9" t="s">
        <v>2245</v>
      </c>
      <c r="C1821" s="9" t="s">
        <v>30</v>
      </c>
      <c r="D1821" s="9" t="s">
        <v>2127</v>
      </c>
      <c r="E1821" s="9" t="s">
        <v>36</v>
      </c>
      <c r="F1821" s="9" t="s">
        <v>36</v>
      </c>
      <c r="G1821" s="9" t="s">
        <v>36</v>
      </c>
      <c r="H1821" s="9" t="s">
        <v>139</v>
      </c>
      <c r="I1821" s="10">
        <v>1</v>
      </c>
      <c r="J1821" s="9" t="s">
        <v>40</v>
      </c>
      <c r="K1821" s="12">
        <v>2844.82</v>
      </c>
      <c r="L1821" s="12">
        <f>K1821*1.16</f>
        <v>3299.9912</v>
      </c>
      <c r="M1821" s="12">
        <f>I1821*K1821</f>
        <v>2844.82</v>
      </c>
      <c r="N1821" s="12">
        <f>I1821*L1821</f>
        <v>3299.9912</v>
      </c>
      <c r="O1821" s="12">
        <v>4949.99</v>
      </c>
      <c r="P1821" s="11">
        <v>19799.96</v>
      </c>
      <c r="Q1821" s="11">
        <f>(O1821/L1821) - 1</f>
        <v>0.50000096969956</v>
      </c>
      <c r="R1821" s="12">
        <v>4619.99</v>
      </c>
      <c r="S1821" s="11">
        <v>18479.96</v>
      </c>
      <c r="T1821" s="11">
        <f>(Q1821/L1821) - 1</f>
        <v>-0.99984848415059</v>
      </c>
      <c r="U1821" s="12">
        <v>4289.99</v>
      </c>
      <c r="V1821" s="11">
        <v>17159.96</v>
      </c>
      <c r="W1821" s="11">
        <f>(S1821/L1821) - 1</f>
        <v>4.6000028121287</v>
      </c>
      <c r="X1821" s="12">
        <v>3959.99</v>
      </c>
      <c r="Y1821" s="11">
        <v>15839.96</v>
      </c>
      <c r="Z1821" s="11">
        <f>ABS((U1821/L1821) - 1)</f>
        <v>0.3000004363648</v>
      </c>
      <c r="AA1821" s="12">
        <v>3629.99032</v>
      </c>
      <c r="AB1821" s="6">
        <v>19799.96</v>
      </c>
      <c r="AC1821" s="6">
        <f>ABS((W1821/L1821) - 1)</f>
        <v>0.99860605603672</v>
      </c>
      <c r="AD1821" s="8">
        <v>408</v>
      </c>
      <c r="AE1821" t="s">
        <v>474</v>
      </c>
      <c r="AF1821"/>
    </row>
    <row r="1822" spans="1:32" customHeight="1" ht="30">
      <c r="A1822" s="3" t="s">
        <v>2244</v>
      </c>
      <c r="B1822" s="3" t="s">
        <v>2245</v>
      </c>
      <c r="C1822" s="3" t="s">
        <v>30</v>
      </c>
      <c r="D1822" s="3" t="s">
        <v>2127</v>
      </c>
      <c r="E1822" s="3" t="s">
        <v>36</v>
      </c>
      <c r="F1822" s="3" t="s">
        <v>36</v>
      </c>
      <c r="G1822" s="3" t="s">
        <v>36</v>
      </c>
      <c r="H1822" s="3" t="s">
        <v>139</v>
      </c>
      <c r="I1822" s="4">
        <v>1</v>
      </c>
      <c r="J1822" s="3" t="s">
        <v>58</v>
      </c>
      <c r="K1822" s="7">
        <v>2844.82</v>
      </c>
      <c r="L1822" s="7">
        <f>K1822*1.16</f>
        <v>3299.9912</v>
      </c>
      <c r="M1822" s="7">
        <f>I1822*K1822</f>
        <v>2844.82</v>
      </c>
      <c r="N1822" s="7">
        <f>I1822*L1822</f>
        <v>3299.9912</v>
      </c>
      <c r="O1822" s="7">
        <v>4949.99</v>
      </c>
      <c r="P1822" s="5">
        <v>19799.96</v>
      </c>
      <c r="Q1822" s="5">
        <f>(O1822/L1822) - 1</f>
        <v>0.50000096969956</v>
      </c>
      <c r="R1822" s="7">
        <v>4619.99</v>
      </c>
      <c r="S1822" s="5">
        <v>18479.96</v>
      </c>
      <c r="T1822" s="5">
        <f>(Q1822/L1822) - 1</f>
        <v>-0.99984848415059</v>
      </c>
      <c r="U1822" s="7">
        <v>4289.99</v>
      </c>
      <c r="V1822" s="5">
        <v>17159.96</v>
      </c>
      <c r="W1822" s="5">
        <f>(S1822/L1822) - 1</f>
        <v>4.6000028121287</v>
      </c>
      <c r="X1822" s="7">
        <v>3959.99</v>
      </c>
      <c r="Y1822" s="5">
        <v>15839.96</v>
      </c>
      <c r="Z1822" s="5">
        <f>ABS((U1822/L1822) - 1)</f>
        <v>0.3000004363648</v>
      </c>
      <c r="AA1822" s="7">
        <v>3629.99032</v>
      </c>
      <c r="AB1822" s="6">
        <v>19799.96</v>
      </c>
      <c r="AC1822" s="6">
        <f>ABS((W1822/L1822) - 1)</f>
        <v>0.99860605603672</v>
      </c>
      <c r="AD1822" s="8">
        <v>408</v>
      </c>
      <c r="AE1822" t="s">
        <v>474</v>
      </c>
      <c r="AF1822"/>
    </row>
    <row r="1823" spans="1:32" customHeight="1" ht="30">
      <c r="A1823" s="9" t="s">
        <v>2246</v>
      </c>
      <c r="B1823" s="9" t="s">
        <v>2247</v>
      </c>
      <c r="C1823" s="9" t="s">
        <v>30</v>
      </c>
      <c r="D1823" s="9" t="s">
        <v>2127</v>
      </c>
      <c r="E1823" s="9"/>
      <c r="F1823" s="9"/>
      <c r="G1823" s="9"/>
      <c r="H1823" s="9" t="s">
        <v>800</v>
      </c>
      <c r="I1823" s="10">
        <v>1</v>
      </c>
      <c r="J1823" s="9" t="s">
        <v>38</v>
      </c>
      <c r="K1823" s="12">
        <v>1657.82</v>
      </c>
      <c r="L1823" s="12">
        <f>K1823*1.16</f>
        <v>1923.0712</v>
      </c>
      <c r="M1823" s="12">
        <f>I1823*K1823</f>
        <v>1657.82</v>
      </c>
      <c r="N1823" s="12">
        <f>I1823*L1823</f>
        <v>1923.0712</v>
      </c>
      <c r="O1823" s="12">
        <v>2884.62</v>
      </c>
      <c r="P1823" s="11">
        <v>11538.48</v>
      </c>
      <c r="Q1823" s="11">
        <f>(O1823/L1823) - 1</f>
        <v>0.50000686402043</v>
      </c>
      <c r="R1823" s="12">
        <v>2692.31</v>
      </c>
      <c r="S1823" s="11">
        <v>10769.24</v>
      </c>
      <c r="T1823" s="11">
        <f>(Q1823/L1823) - 1</f>
        <v>-0.99973999565694</v>
      </c>
      <c r="U1823" s="12">
        <v>2500</v>
      </c>
      <c r="V1823" s="11">
        <v>10000</v>
      </c>
      <c r="W1823" s="11">
        <f>(S1823/L1823) - 1</f>
        <v>4.6000214656639</v>
      </c>
      <c r="X1823" s="12">
        <v>2375</v>
      </c>
      <c r="Y1823" s="11">
        <v>9500</v>
      </c>
      <c r="Z1823" s="11">
        <f>ABS((U1823/L1823) - 1)</f>
        <v>0.30000386881151</v>
      </c>
      <c r="AA1823" s="12">
        <v>2115.37832</v>
      </c>
      <c r="AB1823" s="6">
        <v>11538.48</v>
      </c>
      <c r="AC1823" s="6">
        <f>ABS((W1823/L1823) - 1)</f>
        <v>0.99760798171921</v>
      </c>
      <c r="AD1823" s="8" t="s">
        <v>39</v>
      </c>
      <c r="AE1823" t="s">
        <v>39</v>
      </c>
      <c r="AF1823"/>
    </row>
    <row r="1824" spans="1:32" customHeight="1" ht="30">
      <c r="A1824" s="3" t="s">
        <v>2248</v>
      </c>
      <c r="B1824" s="3" t="s">
        <v>2249</v>
      </c>
      <c r="C1824" s="3" t="s">
        <v>30</v>
      </c>
      <c r="D1824" s="3" t="s">
        <v>2127</v>
      </c>
      <c r="E1824" s="3" t="s">
        <v>36</v>
      </c>
      <c r="F1824" s="3" t="s">
        <v>36</v>
      </c>
      <c r="G1824" s="3" t="s">
        <v>36</v>
      </c>
      <c r="H1824" s="3" t="s">
        <v>800</v>
      </c>
      <c r="I1824" s="4">
        <v>1</v>
      </c>
      <c r="J1824" s="3" t="s">
        <v>89</v>
      </c>
      <c r="K1824" s="7">
        <v>1525.19</v>
      </c>
      <c r="L1824" s="7">
        <f>K1824*1.16</f>
        <v>1769.2204</v>
      </c>
      <c r="M1824" s="7">
        <f>I1824*K1824</f>
        <v>1525.19</v>
      </c>
      <c r="N1824" s="7">
        <f>I1824*L1824</f>
        <v>1769.2204</v>
      </c>
      <c r="O1824" s="7">
        <v>2653.83</v>
      </c>
      <c r="P1824" s="5">
        <v>10615.32</v>
      </c>
      <c r="Q1824" s="5">
        <f>(O1824/L1824) - 1</f>
        <v>0.49999966086758</v>
      </c>
      <c r="R1824" s="7">
        <v>2476.91</v>
      </c>
      <c r="S1824" s="5">
        <v>9907.64</v>
      </c>
      <c r="T1824" s="5">
        <f>(Q1824/L1824) - 1</f>
        <v>-0.99971738983969</v>
      </c>
      <c r="U1824" s="7">
        <v>2000</v>
      </c>
      <c r="V1824" s="5">
        <v>8000</v>
      </c>
      <c r="W1824" s="5">
        <f>(S1824/L1824) - 1</f>
        <v>4.6000032556713</v>
      </c>
      <c r="X1824" s="7">
        <v>2184.99</v>
      </c>
      <c r="Y1824" s="5">
        <v>8739.96</v>
      </c>
      <c r="Z1824" s="5">
        <f>ABS((U1824/L1824) - 1)</f>
        <v>0.13044140797834</v>
      </c>
      <c r="AA1824" s="7">
        <v>1946.14244</v>
      </c>
      <c r="AB1824" s="6">
        <v>10615.32</v>
      </c>
      <c r="AC1824" s="6">
        <f>ABS((W1824/L1824) - 1)</f>
        <v>0.99739998292148</v>
      </c>
      <c r="AD1824" s="8" t="s">
        <v>39</v>
      </c>
      <c r="AE1824" t="s">
        <v>39</v>
      </c>
      <c r="AF1824" t="s">
        <v>88</v>
      </c>
    </row>
    <row r="1825" spans="1:32" customHeight="1" ht="30">
      <c r="A1825" s="9" t="s">
        <v>2250</v>
      </c>
      <c r="B1825" s="9" t="s">
        <v>2251</v>
      </c>
      <c r="C1825" s="9" t="s">
        <v>30</v>
      </c>
      <c r="D1825" s="9" t="s">
        <v>2127</v>
      </c>
      <c r="E1825" s="9"/>
      <c r="F1825" s="9"/>
      <c r="G1825" s="9"/>
      <c r="H1825" s="9" t="s">
        <v>165</v>
      </c>
      <c r="I1825" s="10">
        <v>1</v>
      </c>
      <c r="J1825" s="9" t="s">
        <v>40</v>
      </c>
      <c r="K1825" s="12">
        <v>2785.15</v>
      </c>
      <c r="L1825" s="12">
        <f>K1825*1.16</f>
        <v>3230.774</v>
      </c>
      <c r="M1825" s="12">
        <f>I1825*K1825</f>
        <v>2785.15</v>
      </c>
      <c r="N1825" s="12">
        <f>I1825*L1825</f>
        <v>3230.774</v>
      </c>
      <c r="O1825" s="12">
        <v>4846.15</v>
      </c>
      <c r="P1825" s="11">
        <v>19384.6</v>
      </c>
      <c r="Q1825" s="11">
        <f>(O1825/L1825) - 1</f>
        <v>0.49999659524312</v>
      </c>
      <c r="R1825" s="12">
        <v>4523.08</v>
      </c>
      <c r="S1825" s="11">
        <v>18092.32</v>
      </c>
      <c r="T1825" s="11">
        <f>(Q1825/L1825) - 1</f>
        <v>-0.99984523937755</v>
      </c>
      <c r="U1825" s="12">
        <v>4200</v>
      </c>
      <c r="V1825" s="11">
        <v>16800</v>
      </c>
      <c r="W1825" s="11">
        <f>(S1825/L1825) - 1</f>
        <v>4.5999955428637</v>
      </c>
      <c r="X1825" s="12">
        <v>3990</v>
      </c>
      <c r="Y1825" s="11">
        <v>15960</v>
      </c>
      <c r="Z1825" s="11">
        <f>ABS((U1825/L1825) - 1)</f>
        <v>0.29999808095521</v>
      </c>
      <c r="AA1825" s="12">
        <v>3553.8514</v>
      </c>
      <c r="AB1825" s="6">
        <v>19384.6</v>
      </c>
      <c r="AC1825" s="6">
        <f>ABS((W1825/L1825) - 1)</f>
        <v>0.99857619395759</v>
      </c>
      <c r="AD1825" s="8" t="s">
        <v>39</v>
      </c>
      <c r="AE1825" t="s">
        <v>39</v>
      </c>
      <c r="AF1825"/>
    </row>
    <row r="1826" spans="1:32" customHeight="1" ht="30">
      <c r="A1826" s="3" t="s">
        <v>2252</v>
      </c>
      <c r="B1826" s="3" t="s">
        <v>2253</v>
      </c>
      <c r="C1826" s="3" t="s">
        <v>30</v>
      </c>
      <c r="D1826" s="3" t="s">
        <v>2127</v>
      </c>
      <c r="E1826" s="3"/>
      <c r="F1826" s="3"/>
      <c r="G1826" s="3"/>
      <c r="H1826" s="3" t="s">
        <v>165</v>
      </c>
      <c r="I1826" s="4">
        <v>1</v>
      </c>
      <c r="J1826" s="3" t="s">
        <v>71</v>
      </c>
      <c r="K1826" s="7">
        <v>1657.82</v>
      </c>
      <c r="L1826" s="7">
        <f>K1826*1.16</f>
        <v>1923.0712</v>
      </c>
      <c r="M1826" s="7">
        <f>I1826*K1826</f>
        <v>1657.82</v>
      </c>
      <c r="N1826" s="7">
        <f>I1826*L1826</f>
        <v>1923.0712</v>
      </c>
      <c r="O1826" s="7">
        <v>2884.62</v>
      </c>
      <c r="P1826" s="5">
        <v>11538.48</v>
      </c>
      <c r="Q1826" s="5">
        <f>(O1826/L1826) - 1</f>
        <v>0.50000686402043</v>
      </c>
      <c r="R1826" s="7">
        <v>2692.31</v>
      </c>
      <c r="S1826" s="5">
        <v>10769.24</v>
      </c>
      <c r="T1826" s="5">
        <f>(Q1826/L1826) - 1</f>
        <v>-0.99973999565694</v>
      </c>
      <c r="U1826" s="7">
        <v>2500</v>
      </c>
      <c r="V1826" s="5">
        <v>10000</v>
      </c>
      <c r="W1826" s="5">
        <f>(S1826/L1826) - 1</f>
        <v>4.6000214656639</v>
      </c>
      <c r="X1826" s="7">
        <v>2375</v>
      </c>
      <c r="Y1826" s="5">
        <v>9500</v>
      </c>
      <c r="Z1826" s="5">
        <f>ABS((U1826/L1826) - 1)</f>
        <v>0.30000386881151</v>
      </c>
      <c r="AA1826" s="7">
        <v>2115.37832</v>
      </c>
      <c r="AB1826" s="6">
        <v>11538.48</v>
      </c>
      <c r="AC1826" s="6">
        <f>ABS((W1826/L1826) - 1)</f>
        <v>0.99760798171921</v>
      </c>
      <c r="AD1826" s="8" t="s">
        <v>39</v>
      </c>
      <c r="AE1826" t="s">
        <v>39</v>
      </c>
      <c r="AF1826"/>
    </row>
    <row r="1827" spans="1:32" customHeight="1" ht="30">
      <c r="A1827" s="9" t="s">
        <v>2252</v>
      </c>
      <c r="B1827" s="9" t="s">
        <v>2253</v>
      </c>
      <c r="C1827" s="9" t="s">
        <v>30</v>
      </c>
      <c r="D1827" s="9" t="s">
        <v>2127</v>
      </c>
      <c r="E1827" s="9"/>
      <c r="F1827" s="9"/>
      <c r="G1827" s="9"/>
      <c r="H1827" s="9" t="s">
        <v>165</v>
      </c>
      <c r="I1827" s="10">
        <v>1</v>
      </c>
      <c r="J1827" s="9" t="s">
        <v>40</v>
      </c>
      <c r="K1827" s="12">
        <v>854</v>
      </c>
      <c r="L1827" s="12">
        <f>K1827*1.16</f>
        <v>990.64</v>
      </c>
      <c r="M1827" s="12">
        <f>I1827*K1827</f>
        <v>854</v>
      </c>
      <c r="N1827" s="12">
        <f>I1827*L1827</f>
        <v>990.64</v>
      </c>
      <c r="O1827" s="12">
        <v>2884.62</v>
      </c>
      <c r="P1827" s="11">
        <v>11538.48</v>
      </c>
      <c r="Q1827" s="11">
        <f>(O1827/L1827) - 1</f>
        <v>1.9118751514173</v>
      </c>
      <c r="R1827" s="12">
        <v>2692.31</v>
      </c>
      <c r="S1827" s="11">
        <v>10769.24</v>
      </c>
      <c r="T1827" s="11">
        <f>(Q1827/L1827) - 1</f>
        <v>-0.99807006061595</v>
      </c>
      <c r="U1827" s="12">
        <v>2500</v>
      </c>
      <c r="V1827" s="11">
        <v>10000</v>
      </c>
      <c r="W1827" s="11">
        <f>(S1827/L1827) - 1</f>
        <v>9.8709924897036</v>
      </c>
      <c r="X1827" s="12">
        <v>2375</v>
      </c>
      <c r="Y1827" s="11">
        <v>9500</v>
      </c>
      <c r="Z1827" s="11">
        <f>ABS((U1827/L1827) - 1)</f>
        <v>1.5236210934345</v>
      </c>
      <c r="AA1827" s="12">
        <v>1089.704</v>
      </c>
      <c r="AB1827" s="6">
        <v>11538.48</v>
      </c>
      <c r="AC1827" s="6">
        <f>ABS((W1827/L1827) - 1)</f>
        <v>0.99003574205594</v>
      </c>
      <c r="AD1827" s="8" t="s">
        <v>39</v>
      </c>
      <c r="AE1827" t="s">
        <v>39</v>
      </c>
      <c r="AF1827"/>
    </row>
    <row r="1828" spans="1:32" customHeight="1" ht="30">
      <c r="A1828" s="3" t="s">
        <v>2254</v>
      </c>
      <c r="B1828" s="3" t="s">
        <v>2255</v>
      </c>
      <c r="C1828" s="3" t="s">
        <v>30</v>
      </c>
      <c r="D1828" s="3" t="s">
        <v>2127</v>
      </c>
      <c r="E1828" s="3"/>
      <c r="F1828" s="3"/>
      <c r="G1828" s="3"/>
      <c r="H1828" s="3" t="s">
        <v>165</v>
      </c>
      <c r="I1828" s="4">
        <v>1</v>
      </c>
      <c r="J1828" s="3" t="s">
        <v>51</v>
      </c>
      <c r="K1828" s="7">
        <v>2320.95</v>
      </c>
      <c r="L1828" s="7">
        <f>K1828*1.16</f>
        <v>2692.302</v>
      </c>
      <c r="M1828" s="7">
        <f>I1828*K1828</f>
        <v>2320.95</v>
      </c>
      <c r="N1828" s="7">
        <f>I1828*L1828</f>
        <v>2692.302</v>
      </c>
      <c r="O1828" s="7">
        <v>4038.46</v>
      </c>
      <c r="P1828" s="5">
        <v>16153.84</v>
      </c>
      <c r="Q1828" s="5">
        <f>(O1828/L1828) - 1</f>
        <v>0.5000026000055</v>
      </c>
      <c r="R1828" s="7">
        <v>3769.23</v>
      </c>
      <c r="S1828" s="5">
        <v>15076.92</v>
      </c>
      <c r="T1828" s="5">
        <f>(Q1828/L1828) - 1</f>
        <v>-0.99981428435591</v>
      </c>
      <c r="U1828" s="7">
        <v>3500</v>
      </c>
      <c r="V1828" s="5">
        <v>14000</v>
      </c>
      <c r="W1828" s="5">
        <f>(S1828/L1828) - 1</f>
        <v>4.6000106971655</v>
      </c>
      <c r="X1828" s="7">
        <v>3325</v>
      </c>
      <c r="Y1828" s="5">
        <v>13300</v>
      </c>
      <c r="Z1828" s="5">
        <f>ABS((U1828/L1828) - 1)</f>
        <v>0.30000274857724</v>
      </c>
      <c r="AA1828" s="7">
        <v>2961.5322</v>
      </c>
      <c r="AB1828" s="6">
        <v>16153.84</v>
      </c>
      <c r="AC1828" s="6">
        <f>ABS((W1828/L1828) - 1)</f>
        <v>0.99829142098577</v>
      </c>
      <c r="AD1828" s="8" t="s">
        <v>39</v>
      </c>
      <c r="AE1828" t="s">
        <v>39</v>
      </c>
      <c r="AF1828"/>
    </row>
    <row r="1829" spans="1:32" customHeight="1" ht="30">
      <c r="A1829" s="9" t="s">
        <v>2256</v>
      </c>
      <c r="B1829" s="9" t="s">
        <v>2257</v>
      </c>
      <c r="C1829" s="9" t="s">
        <v>30</v>
      </c>
      <c r="D1829" s="9" t="s">
        <v>2127</v>
      </c>
      <c r="E1829" s="9"/>
      <c r="F1829" s="9"/>
      <c r="G1829" s="9"/>
      <c r="H1829" s="9" t="s">
        <v>165</v>
      </c>
      <c r="I1829" s="10">
        <v>1</v>
      </c>
      <c r="J1829" s="9" t="s">
        <v>90</v>
      </c>
      <c r="K1829" s="12">
        <v>1657.82</v>
      </c>
      <c r="L1829" s="12">
        <f>K1829*1.16</f>
        <v>1923.0712</v>
      </c>
      <c r="M1829" s="12">
        <f>I1829*K1829</f>
        <v>1657.82</v>
      </c>
      <c r="N1829" s="12">
        <f>I1829*L1829</f>
        <v>1923.0712</v>
      </c>
      <c r="O1829" s="12">
        <v>2884.62</v>
      </c>
      <c r="P1829" s="11">
        <v>11538.48</v>
      </c>
      <c r="Q1829" s="11">
        <f>(O1829/L1829) - 1</f>
        <v>0.50000686402043</v>
      </c>
      <c r="R1829" s="12">
        <v>2692.31</v>
      </c>
      <c r="S1829" s="11">
        <v>10769.24</v>
      </c>
      <c r="T1829" s="11">
        <f>(Q1829/L1829) - 1</f>
        <v>-0.99973999565694</v>
      </c>
      <c r="U1829" s="12">
        <v>2500</v>
      </c>
      <c r="V1829" s="11">
        <v>10000</v>
      </c>
      <c r="W1829" s="11">
        <f>(S1829/L1829) - 1</f>
        <v>4.6000214656639</v>
      </c>
      <c r="X1829" s="12">
        <v>2375</v>
      </c>
      <c r="Y1829" s="11">
        <v>9500</v>
      </c>
      <c r="Z1829" s="11">
        <f>ABS((U1829/L1829) - 1)</f>
        <v>0.30000386881151</v>
      </c>
      <c r="AA1829" s="12">
        <v>2115.37832</v>
      </c>
      <c r="AB1829" s="6">
        <v>11538.48</v>
      </c>
      <c r="AC1829" s="6">
        <f>ABS((W1829/L1829) - 1)</f>
        <v>0.99760798171921</v>
      </c>
      <c r="AD1829" s="8" t="s">
        <v>39</v>
      </c>
      <c r="AE1829" t="s">
        <v>39</v>
      </c>
      <c r="AF1829"/>
    </row>
    <row r="1830" spans="1:32" customHeight="1" ht="30">
      <c r="A1830" s="3" t="s">
        <v>2258</v>
      </c>
      <c r="B1830" s="3" t="s">
        <v>2259</v>
      </c>
      <c r="C1830" s="3" t="s">
        <v>30</v>
      </c>
      <c r="D1830" s="3" t="s">
        <v>2127</v>
      </c>
      <c r="E1830" s="3" t="s">
        <v>36</v>
      </c>
      <c r="F1830" s="3" t="s">
        <v>36</v>
      </c>
      <c r="G1830" s="3" t="s">
        <v>36</v>
      </c>
      <c r="H1830" s="3" t="s">
        <v>165</v>
      </c>
      <c r="I1830" s="4">
        <v>1</v>
      </c>
      <c r="J1830" s="3" t="s">
        <v>89</v>
      </c>
      <c r="K1830" s="7">
        <v>1989.39</v>
      </c>
      <c r="L1830" s="7">
        <f>K1830*1.16</f>
        <v>2307.6924</v>
      </c>
      <c r="M1830" s="7">
        <f>I1830*K1830</f>
        <v>1989.39</v>
      </c>
      <c r="N1830" s="7">
        <f>I1830*L1830</f>
        <v>2307.6924</v>
      </c>
      <c r="O1830" s="7">
        <v>3461.54</v>
      </c>
      <c r="P1830" s="5">
        <v>13846.16</v>
      </c>
      <c r="Q1830" s="5">
        <f>(O1830/L1830) - 1</f>
        <v>0.50000060666664</v>
      </c>
      <c r="R1830" s="7">
        <v>3230.77</v>
      </c>
      <c r="S1830" s="5">
        <v>12923.08</v>
      </c>
      <c r="T1830" s="5">
        <f>(Q1830/L1830) - 1</f>
        <v>-0.99978333307911</v>
      </c>
      <c r="U1830" s="7">
        <v>2000</v>
      </c>
      <c r="V1830" s="5">
        <v>8000</v>
      </c>
      <c r="W1830" s="5">
        <f>(S1830/L1830) - 1</f>
        <v>4.6000011093333</v>
      </c>
      <c r="X1830" s="7">
        <v>2850</v>
      </c>
      <c r="Y1830" s="5">
        <v>11400</v>
      </c>
      <c r="Z1830" s="5">
        <f>ABS((U1830/L1830) - 1)</f>
        <v>0.133333368</v>
      </c>
      <c r="AA1830" s="7">
        <v>2538.46164</v>
      </c>
      <c r="AB1830" s="6">
        <v>13846.16</v>
      </c>
      <c r="AC1830" s="6">
        <f>ABS((W1830/L1830) - 1)</f>
        <v>0.99800666626569</v>
      </c>
      <c r="AD1830" s="8" t="s">
        <v>39</v>
      </c>
      <c r="AE1830" t="s">
        <v>39</v>
      </c>
      <c r="AF1830" t="s">
        <v>432</v>
      </c>
    </row>
    <row r="1831" spans="1:32" customHeight="1" ht="30">
      <c r="A1831" s="9" t="s">
        <v>2260</v>
      </c>
      <c r="B1831" s="9" t="s">
        <v>2261</v>
      </c>
      <c r="C1831" s="9" t="s">
        <v>30</v>
      </c>
      <c r="D1831" s="9" t="s">
        <v>2127</v>
      </c>
      <c r="E1831" s="9"/>
      <c r="F1831" s="9"/>
      <c r="G1831" s="9"/>
      <c r="H1831" s="9" t="s">
        <v>165</v>
      </c>
      <c r="I1831" s="10">
        <v>1</v>
      </c>
      <c r="J1831" s="9" t="s">
        <v>40</v>
      </c>
      <c r="K1831" s="12">
        <v>2652.51</v>
      </c>
      <c r="L1831" s="12">
        <f>K1831*1.16</f>
        <v>3076.9116</v>
      </c>
      <c r="M1831" s="12">
        <f>I1831*K1831</f>
        <v>2652.51</v>
      </c>
      <c r="N1831" s="12">
        <f>I1831*L1831</f>
        <v>3076.9116</v>
      </c>
      <c r="O1831" s="12">
        <v>4615.37</v>
      </c>
      <c r="P1831" s="11">
        <v>18461.48</v>
      </c>
      <c r="Q1831" s="11">
        <f>(O1831/L1831) - 1</f>
        <v>0.50000084500315</v>
      </c>
      <c r="R1831" s="12">
        <v>4307.68</v>
      </c>
      <c r="S1831" s="11">
        <v>17230.72</v>
      </c>
      <c r="T1831" s="11">
        <f>(Q1831/L1831) - 1</f>
        <v>-0.99983749911925</v>
      </c>
      <c r="U1831" s="12">
        <v>3999.99</v>
      </c>
      <c r="V1831" s="11">
        <v>15999.96</v>
      </c>
      <c r="W1831" s="11">
        <f>(S1831/L1831) - 1</f>
        <v>4.6000048880182</v>
      </c>
      <c r="X1831" s="12">
        <v>3799.99</v>
      </c>
      <c r="Y1831" s="11">
        <v>15199.96</v>
      </c>
      <c r="Z1831" s="11">
        <f>ABS((U1831/L1831) - 1)</f>
        <v>0.30000159900596</v>
      </c>
      <c r="AA1831" s="12">
        <v>3384.60276</v>
      </c>
      <c r="AB1831" s="6">
        <v>18461.48</v>
      </c>
      <c r="AC1831" s="6">
        <f>ABS((W1831/L1831) - 1)</f>
        <v>0.99850499283502</v>
      </c>
      <c r="AD1831" s="8" t="s">
        <v>39</v>
      </c>
      <c r="AE1831" t="s">
        <v>39</v>
      </c>
      <c r="AF1831"/>
    </row>
    <row r="1832" spans="1:32" customHeight="1" ht="30">
      <c r="A1832" s="3" t="s">
        <v>2262</v>
      </c>
      <c r="B1832" s="3" t="s">
        <v>2263</v>
      </c>
      <c r="C1832" s="3" t="s">
        <v>30</v>
      </c>
      <c r="D1832" s="3" t="s">
        <v>2127</v>
      </c>
      <c r="E1832" s="3"/>
      <c r="F1832" s="3"/>
      <c r="G1832" s="3"/>
      <c r="H1832" s="3" t="s">
        <v>165</v>
      </c>
      <c r="I1832" s="4">
        <v>1</v>
      </c>
      <c r="J1832" s="3" t="s">
        <v>51</v>
      </c>
      <c r="K1832" s="7">
        <v>2652.52</v>
      </c>
      <c r="L1832" s="7">
        <f>K1832*1.16</f>
        <v>3076.9232</v>
      </c>
      <c r="M1832" s="7">
        <f>I1832*K1832</f>
        <v>2652.52</v>
      </c>
      <c r="N1832" s="7">
        <f>I1832*L1832</f>
        <v>3076.9232</v>
      </c>
      <c r="O1832" s="7">
        <v>4615.38</v>
      </c>
      <c r="P1832" s="5">
        <v>18461.52</v>
      </c>
      <c r="Q1832" s="5">
        <f>(O1832/L1832) - 1</f>
        <v>0.49999844000006</v>
      </c>
      <c r="R1832" s="7">
        <v>4307.69</v>
      </c>
      <c r="S1832" s="5">
        <v>17230.76</v>
      </c>
      <c r="T1832" s="5">
        <f>(Q1832/L1832) - 1</f>
        <v>-0.9998375005135</v>
      </c>
      <c r="U1832" s="7">
        <v>4000</v>
      </c>
      <c r="V1832" s="5">
        <v>16000</v>
      </c>
      <c r="W1832" s="5">
        <f>(S1832/L1832) - 1</f>
        <v>4.5999967760001</v>
      </c>
      <c r="X1832" s="7">
        <v>3800</v>
      </c>
      <c r="Y1832" s="5">
        <v>15200</v>
      </c>
      <c r="Z1832" s="5">
        <f>ABS((U1832/L1832) - 1)</f>
        <v>0.299999948</v>
      </c>
      <c r="AA1832" s="7">
        <v>3384.61552</v>
      </c>
      <c r="AB1832" s="6">
        <v>18461.52</v>
      </c>
      <c r="AC1832" s="6">
        <f>ABS((W1832/L1832) - 1)</f>
        <v>0.9985050011076</v>
      </c>
      <c r="AD1832" s="8" t="s">
        <v>39</v>
      </c>
      <c r="AE1832" t="s">
        <v>39</v>
      </c>
      <c r="AF1832"/>
    </row>
    <row r="1833" spans="1:32" customHeight="1" ht="30">
      <c r="A1833" s="9" t="s">
        <v>2264</v>
      </c>
      <c r="B1833" s="9" t="s">
        <v>2265</v>
      </c>
      <c r="C1833" s="9" t="s">
        <v>30</v>
      </c>
      <c r="D1833" s="9" t="s">
        <v>2127</v>
      </c>
      <c r="E1833" s="9"/>
      <c r="F1833" s="9"/>
      <c r="G1833" s="9"/>
      <c r="H1833" s="9" t="s">
        <v>165</v>
      </c>
      <c r="I1833" s="10">
        <v>1</v>
      </c>
      <c r="J1833" s="9" t="s">
        <v>42</v>
      </c>
      <c r="K1833" s="12">
        <v>3647.21</v>
      </c>
      <c r="L1833" s="12">
        <f>K1833*1.16</f>
        <v>4230.7636</v>
      </c>
      <c r="M1833" s="12">
        <f>I1833*K1833</f>
        <v>3647.21</v>
      </c>
      <c r="N1833" s="12">
        <f>I1833*L1833</f>
        <v>4230.7636</v>
      </c>
      <c r="O1833" s="12">
        <v>6346.15</v>
      </c>
      <c r="P1833" s="11">
        <v>25384.6</v>
      </c>
      <c r="Q1833" s="11">
        <f>(O1833/L1833) - 1</f>
        <v>0.50000108727417</v>
      </c>
      <c r="R1833" s="12">
        <v>5923.08</v>
      </c>
      <c r="S1833" s="11">
        <v>23692.32</v>
      </c>
      <c r="T1833" s="11">
        <f>(Q1833/L1833) - 1</f>
        <v>-0.99988181776754</v>
      </c>
      <c r="U1833" s="12">
        <v>5500</v>
      </c>
      <c r="V1833" s="11">
        <v>22000</v>
      </c>
      <c r="W1833" s="11">
        <f>(S1833/L1833) - 1</f>
        <v>4.6000103621956</v>
      </c>
      <c r="X1833" s="12">
        <v>5225</v>
      </c>
      <c r="Y1833" s="11">
        <v>20900</v>
      </c>
      <c r="Z1833" s="11">
        <f>ABS((U1833/L1833) - 1)</f>
        <v>0.30000173018412</v>
      </c>
      <c r="AA1833" s="12">
        <v>4653.83996</v>
      </c>
      <c r="AB1833" s="6">
        <v>25384.6</v>
      </c>
      <c r="AC1833" s="6">
        <f>ABS((W1833/L1833) - 1)</f>
        <v>0.99891272337641</v>
      </c>
      <c r="AD1833" s="8" t="s">
        <v>39</v>
      </c>
      <c r="AE1833" t="s">
        <v>39</v>
      </c>
      <c r="AF1833"/>
    </row>
    <row r="1834" spans="1:32" customHeight="1" ht="30">
      <c r="A1834" s="3" t="s">
        <v>2264</v>
      </c>
      <c r="B1834" s="3" t="s">
        <v>2265</v>
      </c>
      <c r="C1834" s="3" t="s">
        <v>30</v>
      </c>
      <c r="D1834" s="3" t="s">
        <v>2127</v>
      </c>
      <c r="E1834" s="3"/>
      <c r="F1834" s="3"/>
      <c r="G1834" s="3"/>
      <c r="H1834" s="3" t="s">
        <v>165</v>
      </c>
      <c r="I1834" s="4">
        <v>1</v>
      </c>
      <c r="J1834" s="3" t="s">
        <v>58</v>
      </c>
      <c r="K1834" s="7">
        <v>3647.21</v>
      </c>
      <c r="L1834" s="7">
        <f>K1834*1.16</f>
        <v>4230.7636</v>
      </c>
      <c r="M1834" s="7">
        <f>I1834*K1834</f>
        <v>3647.21</v>
      </c>
      <c r="N1834" s="7">
        <f>I1834*L1834</f>
        <v>4230.7636</v>
      </c>
      <c r="O1834" s="7">
        <v>6346.15</v>
      </c>
      <c r="P1834" s="5">
        <v>25384.6</v>
      </c>
      <c r="Q1834" s="5">
        <f>(O1834/L1834) - 1</f>
        <v>0.50000108727417</v>
      </c>
      <c r="R1834" s="7">
        <v>5923.08</v>
      </c>
      <c r="S1834" s="5">
        <v>23692.32</v>
      </c>
      <c r="T1834" s="5">
        <f>(Q1834/L1834) - 1</f>
        <v>-0.99988181776754</v>
      </c>
      <c r="U1834" s="7">
        <v>5500</v>
      </c>
      <c r="V1834" s="5">
        <v>22000</v>
      </c>
      <c r="W1834" s="5">
        <f>(S1834/L1834) - 1</f>
        <v>4.6000103621956</v>
      </c>
      <c r="X1834" s="7">
        <v>5225</v>
      </c>
      <c r="Y1834" s="5">
        <v>20900</v>
      </c>
      <c r="Z1834" s="5">
        <f>ABS((U1834/L1834) - 1)</f>
        <v>0.30000173018412</v>
      </c>
      <c r="AA1834" s="7">
        <v>4653.83996</v>
      </c>
      <c r="AB1834" s="6">
        <v>25384.6</v>
      </c>
      <c r="AC1834" s="6">
        <f>ABS((W1834/L1834) - 1)</f>
        <v>0.99891272337641</v>
      </c>
      <c r="AD1834" s="8" t="s">
        <v>39</v>
      </c>
      <c r="AE1834" t="s">
        <v>39</v>
      </c>
      <c r="AF1834"/>
    </row>
    <row r="1835" spans="1:32" customHeight="1" ht="30">
      <c r="A1835" s="9" t="s">
        <v>2266</v>
      </c>
      <c r="B1835" s="9" t="s">
        <v>2267</v>
      </c>
      <c r="C1835" s="9" t="s">
        <v>30</v>
      </c>
      <c r="D1835" s="9" t="s">
        <v>2127</v>
      </c>
      <c r="E1835" s="9" t="s">
        <v>36</v>
      </c>
      <c r="F1835" s="9" t="s">
        <v>36</v>
      </c>
      <c r="G1835" s="9" t="s">
        <v>36</v>
      </c>
      <c r="H1835" s="9" t="s">
        <v>165</v>
      </c>
      <c r="I1835" s="10">
        <v>1</v>
      </c>
      <c r="J1835" s="9" t="s">
        <v>51</v>
      </c>
      <c r="K1835" s="12">
        <v>1657.82</v>
      </c>
      <c r="L1835" s="12">
        <f>K1835*1.16</f>
        <v>1923.0712</v>
      </c>
      <c r="M1835" s="12">
        <f>I1835*K1835</f>
        <v>1657.82</v>
      </c>
      <c r="N1835" s="12">
        <f>I1835*L1835</f>
        <v>1923.0712</v>
      </c>
      <c r="O1835" s="12">
        <v>2884.62</v>
      </c>
      <c r="P1835" s="11">
        <v>11538.48</v>
      </c>
      <c r="Q1835" s="11">
        <f>(O1835/L1835) - 1</f>
        <v>0.50000686402043</v>
      </c>
      <c r="R1835" s="12">
        <v>2692.31</v>
      </c>
      <c r="S1835" s="11">
        <v>10769.24</v>
      </c>
      <c r="T1835" s="11">
        <f>(Q1835/L1835) - 1</f>
        <v>-0.99973999565694</v>
      </c>
      <c r="U1835" s="12">
        <v>2300</v>
      </c>
      <c r="V1835" s="11">
        <v>9200</v>
      </c>
      <c r="W1835" s="11">
        <f>(S1835/L1835) - 1</f>
        <v>4.6000214656639</v>
      </c>
      <c r="X1835" s="12">
        <v>2375</v>
      </c>
      <c r="Y1835" s="11">
        <v>9500</v>
      </c>
      <c r="Z1835" s="11">
        <f>ABS((U1835/L1835) - 1)</f>
        <v>0.19600355930659</v>
      </c>
      <c r="AA1835" s="12">
        <v>2115.37832</v>
      </c>
      <c r="AB1835" s="6">
        <v>11538.48</v>
      </c>
      <c r="AC1835" s="6">
        <f>ABS((W1835/L1835) - 1)</f>
        <v>0.99760798171921</v>
      </c>
      <c r="AD1835" s="8" t="s">
        <v>39</v>
      </c>
      <c r="AE1835" t="s">
        <v>39</v>
      </c>
      <c r="AF1835" t="s">
        <v>88</v>
      </c>
    </row>
    <row r="1836" spans="1:32" customHeight="1" ht="30">
      <c r="A1836" s="3" t="s">
        <v>2268</v>
      </c>
      <c r="B1836" s="3" t="s">
        <v>2269</v>
      </c>
      <c r="C1836" s="3" t="s">
        <v>30</v>
      </c>
      <c r="D1836" s="3" t="s">
        <v>2127</v>
      </c>
      <c r="E1836" s="3" t="s">
        <v>36</v>
      </c>
      <c r="F1836" s="3" t="s">
        <v>36</v>
      </c>
      <c r="G1836" s="3" t="s">
        <v>36</v>
      </c>
      <c r="H1836" s="3" t="s">
        <v>165</v>
      </c>
      <c r="I1836" s="4">
        <v>1</v>
      </c>
      <c r="J1836" s="3" t="s">
        <v>51</v>
      </c>
      <c r="K1836" s="7">
        <v>2188.33</v>
      </c>
      <c r="L1836" s="7">
        <f>K1836*1.16</f>
        <v>2538.4628</v>
      </c>
      <c r="M1836" s="7">
        <f>I1836*K1836</f>
        <v>2188.33</v>
      </c>
      <c r="N1836" s="7">
        <f>I1836*L1836</f>
        <v>2538.4628</v>
      </c>
      <c r="O1836" s="7">
        <v>3807.69</v>
      </c>
      <c r="P1836" s="5">
        <v>15230.76</v>
      </c>
      <c r="Q1836" s="5">
        <f>(O1836/L1836) - 1</f>
        <v>0.49999834545537</v>
      </c>
      <c r="R1836" s="7">
        <v>3553.85</v>
      </c>
      <c r="S1836" s="5">
        <v>14215.4</v>
      </c>
      <c r="T1836" s="5">
        <f>(Q1836/L1836) - 1</f>
        <v>-0.99980303105271</v>
      </c>
      <c r="U1836" s="7">
        <v>3300</v>
      </c>
      <c r="V1836" s="5">
        <v>13200</v>
      </c>
      <c r="W1836" s="5">
        <f>(S1836/L1836) - 1</f>
        <v>4.6000032775741</v>
      </c>
      <c r="X1836" s="7">
        <v>3135</v>
      </c>
      <c r="Y1836" s="5">
        <v>12540</v>
      </c>
      <c r="Z1836" s="5">
        <f>ABS((U1836/L1836) - 1)</f>
        <v>0.29999935393972</v>
      </c>
      <c r="AA1836" s="7">
        <v>2792.30908</v>
      </c>
      <c r="AB1836" s="6">
        <v>15230.76</v>
      </c>
      <c r="AC1836" s="6">
        <f>ABS((W1836/L1836) - 1)</f>
        <v>0.99818787839728</v>
      </c>
      <c r="AD1836" s="8" t="s">
        <v>39</v>
      </c>
      <c r="AE1836" t="s">
        <v>39</v>
      </c>
      <c r="AF1836"/>
    </row>
    <row r="1837" spans="1:32" customHeight="1" ht="30">
      <c r="A1837" s="9" t="s">
        <v>2270</v>
      </c>
      <c r="B1837" s="9" t="s">
        <v>2271</v>
      </c>
      <c r="C1837" s="9" t="s">
        <v>30</v>
      </c>
      <c r="D1837" s="9" t="s">
        <v>2127</v>
      </c>
      <c r="E1837" s="9" t="s">
        <v>36</v>
      </c>
      <c r="F1837" s="9" t="s">
        <v>36</v>
      </c>
      <c r="G1837" s="9" t="s">
        <v>36</v>
      </c>
      <c r="H1837" s="9" t="s">
        <v>420</v>
      </c>
      <c r="I1837" s="10">
        <v>3</v>
      </c>
      <c r="J1837" s="9" t="s">
        <v>51</v>
      </c>
      <c r="K1837" s="12">
        <v>1657.82</v>
      </c>
      <c r="L1837" s="12">
        <f>K1837*1.16</f>
        <v>1923.0712</v>
      </c>
      <c r="M1837" s="12">
        <f>I1837*K1837</f>
        <v>4973.46</v>
      </c>
      <c r="N1837" s="12">
        <f>I1837*L1837</f>
        <v>5769.2136</v>
      </c>
      <c r="O1837" s="12">
        <v>2884.62</v>
      </c>
      <c r="P1837" s="11">
        <v>11538.48</v>
      </c>
      <c r="Q1837" s="11">
        <f>(O1837/L1837) - 1</f>
        <v>0.50000686402043</v>
      </c>
      <c r="R1837" s="12">
        <v>2692.31</v>
      </c>
      <c r="S1837" s="11">
        <v>10769.24</v>
      </c>
      <c r="T1837" s="11">
        <f>(Q1837/L1837) - 1</f>
        <v>-0.99973999565694</v>
      </c>
      <c r="U1837" s="12">
        <v>2000</v>
      </c>
      <c r="V1837" s="11">
        <v>8000</v>
      </c>
      <c r="W1837" s="11">
        <f>(S1837/L1837) - 1</f>
        <v>4.6000214656639</v>
      </c>
      <c r="X1837" s="12">
        <v>2375</v>
      </c>
      <c r="Y1837" s="11">
        <v>9500</v>
      </c>
      <c r="Z1837" s="11">
        <f>ABS((U1837/L1837) - 1)</f>
        <v>0.040003095049211</v>
      </c>
      <c r="AA1837" s="12">
        <v>2115.37832</v>
      </c>
      <c r="AB1837" s="6">
        <v>11538.48</v>
      </c>
      <c r="AC1837" s="6">
        <f>ABS((W1837/L1837) - 1)</f>
        <v>0.99760798171921</v>
      </c>
      <c r="AD1837" s="8" t="s">
        <v>39</v>
      </c>
      <c r="AE1837" t="s">
        <v>39</v>
      </c>
      <c r="AF1837" t="s">
        <v>2152</v>
      </c>
    </row>
    <row r="1838" spans="1:32" customHeight="1" ht="30">
      <c r="A1838" s="3" t="s">
        <v>2272</v>
      </c>
      <c r="B1838" s="3" t="s">
        <v>2273</v>
      </c>
      <c r="C1838" s="3" t="s">
        <v>30</v>
      </c>
      <c r="D1838" s="3" t="s">
        <v>2127</v>
      </c>
      <c r="E1838" s="3"/>
      <c r="F1838" s="3"/>
      <c r="G1838" s="3"/>
      <c r="H1838" s="3" t="s">
        <v>420</v>
      </c>
      <c r="I1838" s="4">
        <v>1</v>
      </c>
      <c r="J1838" s="3" t="s">
        <v>90</v>
      </c>
      <c r="K1838" s="7">
        <v>2175.07</v>
      </c>
      <c r="L1838" s="7">
        <f>K1838*1.16</f>
        <v>2523.0812</v>
      </c>
      <c r="M1838" s="7">
        <f>I1838*K1838</f>
        <v>2175.07</v>
      </c>
      <c r="N1838" s="7">
        <f>I1838*L1838</f>
        <v>2523.0812</v>
      </c>
      <c r="O1838" s="7">
        <v>3784.62</v>
      </c>
      <c r="P1838" s="5">
        <v>15138.48</v>
      </c>
      <c r="Q1838" s="5">
        <f>(O1838/L1838) - 1</f>
        <v>0.49999928658657</v>
      </c>
      <c r="R1838" s="7">
        <v>3532.31</v>
      </c>
      <c r="S1838" s="5">
        <v>14129.24</v>
      </c>
      <c r="T1838" s="5">
        <f>(Q1838/L1838) - 1</f>
        <v>-0.99980182988697</v>
      </c>
      <c r="U1838" s="7">
        <v>3280</v>
      </c>
      <c r="V1838" s="5">
        <v>13120</v>
      </c>
      <c r="W1838" s="5">
        <f>(S1838/L1838) - 1</f>
        <v>4.5999941658635</v>
      </c>
      <c r="X1838" s="7">
        <v>3116</v>
      </c>
      <c r="Y1838" s="5">
        <v>12464</v>
      </c>
      <c r="Z1838" s="5">
        <f>ABS((U1838/L1838) - 1)</f>
        <v>0.2999977963452</v>
      </c>
      <c r="AA1838" s="7">
        <v>2775.38932</v>
      </c>
      <c r="AB1838" s="6">
        <v>15138.48</v>
      </c>
      <c r="AC1838" s="6">
        <f>ABS((W1838/L1838) - 1)</f>
        <v>0.99817683467109</v>
      </c>
      <c r="AD1838" s="8" t="s">
        <v>39</v>
      </c>
      <c r="AE1838" t="s">
        <v>39</v>
      </c>
      <c r="AF1838"/>
    </row>
    <row r="1839" spans="1:32" customHeight="1" ht="30">
      <c r="A1839" s="9" t="s">
        <v>2274</v>
      </c>
      <c r="B1839" s="9" t="s">
        <v>2275</v>
      </c>
      <c r="C1839" s="9" t="s">
        <v>30</v>
      </c>
      <c r="D1839" s="9" t="s">
        <v>2127</v>
      </c>
      <c r="E1839" s="9" t="s">
        <v>430</v>
      </c>
      <c r="F1839" s="9" t="s">
        <v>617</v>
      </c>
      <c r="G1839" s="9" t="s">
        <v>933</v>
      </c>
      <c r="H1839" s="9" t="s">
        <v>430</v>
      </c>
      <c r="I1839" s="10">
        <v>1</v>
      </c>
      <c r="J1839" s="9" t="s">
        <v>42</v>
      </c>
      <c r="K1839" s="12">
        <v>2320.95</v>
      </c>
      <c r="L1839" s="12">
        <f>K1839*1.16</f>
        <v>2692.302</v>
      </c>
      <c r="M1839" s="12">
        <f>I1839*K1839</f>
        <v>2320.95</v>
      </c>
      <c r="N1839" s="12">
        <f>I1839*L1839</f>
        <v>2692.302</v>
      </c>
      <c r="O1839" s="12">
        <v>4038.46</v>
      </c>
      <c r="P1839" s="11">
        <v>16153.84</v>
      </c>
      <c r="Q1839" s="11">
        <f>(O1839/L1839) - 1</f>
        <v>0.5000026000055</v>
      </c>
      <c r="R1839" s="12">
        <v>3769.23</v>
      </c>
      <c r="S1839" s="11">
        <v>15076.92</v>
      </c>
      <c r="T1839" s="11">
        <f>(Q1839/L1839) - 1</f>
        <v>-0.99981428435591</v>
      </c>
      <c r="U1839" s="12">
        <v>3500</v>
      </c>
      <c r="V1839" s="11">
        <v>14000</v>
      </c>
      <c r="W1839" s="11">
        <f>(S1839/L1839) - 1</f>
        <v>4.6000106971655</v>
      </c>
      <c r="X1839" s="12">
        <v>3325</v>
      </c>
      <c r="Y1839" s="11">
        <v>13300</v>
      </c>
      <c r="Z1839" s="11">
        <f>ABS((U1839/L1839) - 1)</f>
        <v>0.30000274857724</v>
      </c>
      <c r="AA1839" s="12">
        <v>2961.5322</v>
      </c>
      <c r="AB1839" s="6">
        <v>16153.84</v>
      </c>
      <c r="AC1839" s="6">
        <f>ABS((W1839/L1839) - 1)</f>
        <v>0.99829142098577</v>
      </c>
      <c r="AD1839" s="8" t="s">
        <v>39</v>
      </c>
      <c r="AE1839" t="s">
        <v>39</v>
      </c>
      <c r="AF1839"/>
    </row>
    <row r="1840" spans="1:32" customHeight="1" ht="30">
      <c r="A1840" s="3" t="s">
        <v>2276</v>
      </c>
      <c r="B1840" s="3" t="s">
        <v>2277</v>
      </c>
      <c r="C1840" s="3" t="s">
        <v>30</v>
      </c>
      <c r="D1840" s="3" t="s">
        <v>2127</v>
      </c>
      <c r="E1840" s="3"/>
      <c r="F1840" s="3"/>
      <c r="G1840" s="3"/>
      <c r="H1840" s="3" t="s">
        <v>430</v>
      </c>
      <c r="I1840" s="4">
        <v>1</v>
      </c>
      <c r="J1840" s="3" t="s">
        <v>42</v>
      </c>
      <c r="K1840" s="7">
        <v>2320.95</v>
      </c>
      <c r="L1840" s="7">
        <f>K1840*1.16</f>
        <v>2692.302</v>
      </c>
      <c r="M1840" s="7">
        <f>I1840*K1840</f>
        <v>2320.95</v>
      </c>
      <c r="N1840" s="7">
        <f>I1840*L1840</f>
        <v>2692.302</v>
      </c>
      <c r="O1840" s="7">
        <v>4038.46</v>
      </c>
      <c r="P1840" s="5">
        <v>16153.84</v>
      </c>
      <c r="Q1840" s="5">
        <f>(O1840/L1840) - 1</f>
        <v>0.5000026000055</v>
      </c>
      <c r="R1840" s="7">
        <v>3769.23</v>
      </c>
      <c r="S1840" s="5">
        <v>15076.92</v>
      </c>
      <c r="T1840" s="5">
        <f>(Q1840/L1840) - 1</f>
        <v>-0.99981428435591</v>
      </c>
      <c r="U1840" s="7">
        <v>3500</v>
      </c>
      <c r="V1840" s="5">
        <v>14000</v>
      </c>
      <c r="W1840" s="5">
        <f>(S1840/L1840) - 1</f>
        <v>4.6000106971655</v>
      </c>
      <c r="X1840" s="7">
        <v>3325</v>
      </c>
      <c r="Y1840" s="5">
        <v>13300</v>
      </c>
      <c r="Z1840" s="5">
        <f>ABS((U1840/L1840) - 1)</f>
        <v>0.30000274857724</v>
      </c>
      <c r="AA1840" s="7">
        <v>2961.5322</v>
      </c>
      <c r="AB1840" s="6">
        <v>16153.84</v>
      </c>
      <c r="AC1840" s="6">
        <f>ABS((W1840/L1840) - 1)</f>
        <v>0.99829142098577</v>
      </c>
      <c r="AD1840" s="8" t="s">
        <v>39</v>
      </c>
      <c r="AE1840" t="s">
        <v>39</v>
      </c>
      <c r="AF1840"/>
    </row>
    <row r="1841" spans="1:32" customHeight="1" ht="30">
      <c r="A1841" s="9" t="s">
        <v>2278</v>
      </c>
      <c r="B1841" s="9" t="s">
        <v>2279</v>
      </c>
      <c r="C1841" s="9" t="s">
        <v>30</v>
      </c>
      <c r="D1841" s="9" t="s">
        <v>2127</v>
      </c>
      <c r="E1841" s="9" t="s">
        <v>36</v>
      </c>
      <c r="F1841" s="9" t="s">
        <v>36</v>
      </c>
      <c r="G1841" s="9" t="s">
        <v>36</v>
      </c>
      <c r="H1841" s="9" t="s">
        <v>2280</v>
      </c>
      <c r="I1841" s="10">
        <v>1</v>
      </c>
      <c r="J1841" s="9" t="s">
        <v>140</v>
      </c>
      <c r="K1841" s="12">
        <v>1657.82</v>
      </c>
      <c r="L1841" s="12">
        <f>K1841*1.16</f>
        <v>1923.0712</v>
      </c>
      <c r="M1841" s="12">
        <f>I1841*K1841</f>
        <v>1657.82</v>
      </c>
      <c r="N1841" s="12">
        <f>I1841*L1841</f>
        <v>1923.0712</v>
      </c>
      <c r="O1841" s="12">
        <v>2884.62</v>
      </c>
      <c r="P1841" s="11">
        <v>11538.48</v>
      </c>
      <c r="Q1841" s="11">
        <f>(O1841/L1841) - 1</f>
        <v>0.50000686402043</v>
      </c>
      <c r="R1841" s="12">
        <v>2692.31</v>
      </c>
      <c r="S1841" s="11">
        <v>10769.24</v>
      </c>
      <c r="T1841" s="11">
        <f>(Q1841/L1841) - 1</f>
        <v>-0.99973999565694</v>
      </c>
      <c r="U1841" s="12">
        <v>2000</v>
      </c>
      <c r="V1841" s="11">
        <v>8000</v>
      </c>
      <c r="W1841" s="11">
        <f>(S1841/L1841) - 1</f>
        <v>4.6000214656639</v>
      </c>
      <c r="X1841" s="12">
        <v>2375</v>
      </c>
      <c r="Y1841" s="11">
        <v>9500</v>
      </c>
      <c r="Z1841" s="11">
        <f>ABS((U1841/L1841) - 1)</f>
        <v>0.040003095049211</v>
      </c>
      <c r="AA1841" s="12">
        <v>2115.37832</v>
      </c>
      <c r="AB1841" s="6">
        <v>11538.48</v>
      </c>
      <c r="AC1841" s="6">
        <f>ABS((W1841/L1841) - 1)</f>
        <v>0.99760798171921</v>
      </c>
      <c r="AD1841" s="8" t="s">
        <v>39</v>
      </c>
      <c r="AE1841" t="s">
        <v>39</v>
      </c>
      <c r="AF1841" t="s">
        <v>2152</v>
      </c>
    </row>
    <row r="1842" spans="1:32" customHeight="1" ht="30">
      <c r="A1842" s="3" t="s">
        <v>2281</v>
      </c>
      <c r="B1842" s="3" t="s">
        <v>2282</v>
      </c>
      <c r="C1842" s="3" t="s">
        <v>30</v>
      </c>
      <c r="D1842" s="3" t="s">
        <v>2127</v>
      </c>
      <c r="E1842" s="3"/>
      <c r="F1842" s="3"/>
      <c r="G1842" s="3"/>
      <c r="H1842" s="3" t="s">
        <v>195</v>
      </c>
      <c r="I1842" s="4">
        <v>1</v>
      </c>
      <c r="J1842" s="3" t="s">
        <v>140</v>
      </c>
      <c r="K1842" s="7">
        <v>1657.82</v>
      </c>
      <c r="L1842" s="7">
        <f>K1842*1.16</f>
        <v>1923.0712</v>
      </c>
      <c r="M1842" s="7">
        <f>I1842*K1842</f>
        <v>1657.82</v>
      </c>
      <c r="N1842" s="7">
        <f>I1842*L1842</f>
        <v>1923.0712</v>
      </c>
      <c r="O1842" s="7">
        <v>2884.62</v>
      </c>
      <c r="P1842" s="5">
        <v>11538.48</v>
      </c>
      <c r="Q1842" s="5">
        <f>(O1842/L1842) - 1</f>
        <v>0.50000686402043</v>
      </c>
      <c r="R1842" s="7">
        <v>2692.31</v>
      </c>
      <c r="S1842" s="5">
        <v>10769.24</v>
      </c>
      <c r="T1842" s="5">
        <f>(Q1842/L1842) - 1</f>
        <v>-0.99973999565694</v>
      </c>
      <c r="U1842" s="7">
        <v>2500</v>
      </c>
      <c r="V1842" s="5">
        <v>10000</v>
      </c>
      <c r="W1842" s="5">
        <f>(S1842/L1842) - 1</f>
        <v>4.6000214656639</v>
      </c>
      <c r="X1842" s="7">
        <v>2375</v>
      </c>
      <c r="Y1842" s="5">
        <v>9500</v>
      </c>
      <c r="Z1842" s="5">
        <f>ABS((U1842/L1842) - 1)</f>
        <v>0.30000386881151</v>
      </c>
      <c r="AA1842" s="7">
        <v>2115.37832</v>
      </c>
      <c r="AB1842" s="6">
        <v>11538.48</v>
      </c>
      <c r="AC1842" s="6">
        <f>ABS((W1842/L1842) - 1)</f>
        <v>0.99760798171921</v>
      </c>
      <c r="AD1842" s="8" t="s">
        <v>39</v>
      </c>
      <c r="AE1842" t="s">
        <v>39</v>
      </c>
      <c r="AF1842"/>
    </row>
    <row r="1843" spans="1:32" customHeight="1" ht="30">
      <c r="A1843" s="9">
        <v>105876</v>
      </c>
      <c r="B1843" s="9" t="s">
        <v>2283</v>
      </c>
      <c r="C1843" s="9" t="s">
        <v>30</v>
      </c>
      <c r="D1843" s="9" t="s">
        <v>2284</v>
      </c>
      <c r="E1843" s="9"/>
      <c r="F1843" s="9"/>
      <c r="G1843" s="9"/>
      <c r="H1843" s="9" t="s">
        <v>165</v>
      </c>
      <c r="I1843" s="10">
        <v>1</v>
      </c>
      <c r="J1843" s="9" t="s">
        <v>89</v>
      </c>
      <c r="K1843" s="12">
        <v>2743.9439024147</v>
      </c>
      <c r="L1843" s="12">
        <f>K1843*1.16</f>
        <v>3182.9749268011</v>
      </c>
      <c r="M1843" s="12">
        <f>I1843*K1843</f>
        <v>2743.9439024147</v>
      </c>
      <c r="N1843" s="12">
        <f>I1843*L1843</f>
        <v>3182.9749268011</v>
      </c>
      <c r="O1843" s="12">
        <v>4774.46</v>
      </c>
      <c r="P1843" s="11">
        <v>19097.84</v>
      </c>
      <c r="Q1843" s="11">
        <f>(O1843/L1843) - 1</f>
        <v>0.49999924906677</v>
      </c>
      <c r="R1843" s="12">
        <v>4456.16</v>
      </c>
      <c r="S1843" s="11">
        <v>17824.64</v>
      </c>
      <c r="T1843" s="11">
        <f>(Q1843/L1843) - 1</f>
        <v>-0.99984291448706</v>
      </c>
      <c r="U1843" s="12">
        <v>4137.87</v>
      </c>
      <c r="V1843" s="11">
        <v>16551.48</v>
      </c>
      <c r="W1843" s="11">
        <f>(S1843/L1843) - 1</f>
        <v>4.5999938453533</v>
      </c>
      <c r="X1843" s="12">
        <v>3819.57</v>
      </c>
      <c r="Y1843" s="11">
        <v>15278.28</v>
      </c>
      <c r="Z1843" s="11">
        <f>ABS((U1843/L1843) - 1)</f>
        <v>0.30000081532486</v>
      </c>
      <c r="AA1843" s="12">
        <v>3501.2724194812</v>
      </c>
      <c r="AB1843" s="6">
        <v>19097.84</v>
      </c>
      <c r="AC1843" s="6">
        <f>ABS((W1843/L1843) - 1)</f>
        <v>0.99855481304404</v>
      </c>
      <c r="AD1843" s="8">
        <v>49</v>
      </c>
      <c r="AE1843" t="s">
        <v>166</v>
      </c>
      <c r="AF1843"/>
    </row>
    <row r="1844" spans="1:32" customHeight="1" ht="30">
      <c r="A1844" s="3" t="s">
        <v>2285</v>
      </c>
      <c r="B1844" s="3" t="s">
        <v>2286</v>
      </c>
      <c r="C1844" s="3" t="s">
        <v>30</v>
      </c>
      <c r="D1844" s="3" t="s">
        <v>2284</v>
      </c>
      <c r="E1844" s="3"/>
      <c r="F1844" s="3"/>
      <c r="G1844" s="3"/>
      <c r="H1844" s="3" t="s">
        <v>165</v>
      </c>
      <c r="I1844" s="4">
        <v>1</v>
      </c>
      <c r="J1844" s="3" t="s">
        <v>90</v>
      </c>
      <c r="K1844" s="7">
        <v>3190.14</v>
      </c>
      <c r="L1844" s="7">
        <f>K1844*1.16</f>
        <v>3700.5624</v>
      </c>
      <c r="M1844" s="7">
        <f>I1844*K1844</f>
        <v>3190.14</v>
      </c>
      <c r="N1844" s="7">
        <f>I1844*L1844</f>
        <v>3700.5624</v>
      </c>
      <c r="O1844" s="7">
        <v>5550.84</v>
      </c>
      <c r="P1844" s="5">
        <v>22203.36</v>
      </c>
      <c r="Q1844" s="5">
        <f>(O1844/L1844) - 1</f>
        <v>0.4999990271749</v>
      </c>
      <c r="R1844" s="7">
        <v>5180.79</v>
      </c>
      <c r="S1844" s="5">
        <v>20723.16</v>
      </c>
      <c r="T1844" s="5">
        <f>(Q1844/L1844) - 1</f>
        <v>-0.99986488566517</v>
      </c>
      <c r="U1844" s="7">
        <v>4810.73</v>
      </c>
      <c r="V1844" s="5">
        <v>19242.92</v>
      </c>
      <c r="W1844" s="5">
        <f>(S1844/L1844) - 1</f>
        <v>4.6000028536203</v>
      </c>
      <c r="X1844" s="7">
        <v>4440.67</v>
      </c>
      <c r="Y1844" s="5">
        <v>17762.68</v>
      </c>
      <c r="Z1844" s="5">
        <f>ABS((U1844/L1844) - 1)</f>
        <v>0.2999996973433</v>
      </c>
      <c r="AA1844" s="7">
        <v>4070.61864</v>
      </c>
      <c r="AB1844" s="6">
        <v>22203.36</v>
      </c>
      <c r="AC1844" s="6">
        <f>ABS((W1844/L1844) - 1)</f>
        <v>0.99875694492988</v>
      </c>
      <c r="AD1844" s="8">
        <v>75</v>
      </c>
      <c r="AE1844" t="s">
        <v>793</v>
      </c>
      <c r="AF1844"/>
    </row>
    <row r="1845" spans="1:32" customHeight="1" ht="30">
      <c r="A1845" s="9" t="s">
        <v>2287</v>
      </c>
      <c r="B1845" s="9" t="s">
        <v>2288</v>
      </c>
      <c r="C1845" s="9" t="s">
        <v>30</v>
      </c>
      <c r="D1845" s="9" t="s">
        <v>2289</v>
      </c>
      <c r="E1845" s="9"/>
      <c r="F1845" s="9"/>
      <c r="G1845" s="9"/>
      <c r="H1845" s="9" t="s">
        <v>494</v>
      </c>
      <c r="I1845" s="10">
        <v>1</v>
      </c>
      <c r="J1845" s="9" t="s">
        <v>40</v>
      </c>
      <c r="K1845" s="12">
        <v>81.9</v>
      </c>
      <c r="L1845" s="12">
        <f>K1845*1.16</f>
        <v>95.004</v>
      </c>
      <c r="M1845" s="12">
        <f>I1845*K1845</f>
        <v>81.9</v>
      </c>
      <c r="N1845" s="12">
        <f>I1845*L1845</f>
        <v>95.004</v>
      </c>
      <c r="O1845" s="12">
        <v>142.68</v>
      </c>
      <c r="P1845" s="11">
        <v>570.72</v>
      </c>
      <c r="Q1845" s="11">
        <f>(O1845/L1845) - 1</f>
        <v>0.5018315018315</v>
      </c>
      <c r="R1845" s="12">
        <v>133.17</v>
      </c>
      <c r="S1845" s="11">
        <v>532.68</v>
      </c>
      <c r="T1845" s="11">
        <f>(Q1845/L1845) - 1</f>
        <v>-0.99471778554765</v>
      </c>
      <c r="U1845" s="12">
        <v>123.66</v>
      </c>
      <c r="V1845" s="11">
        <v>494.64</v>
      </c>
      <c r="W1845" s="11">
        <f>(S1845/L1845) - 1</f>
        <v>4.6069218138184</v>
      </c>
      <c r="X1845" s="12">
        <v>114.14</v>
      </c>
      <c r="Y1845" s="11">
        <v>456.56</v>
      </c>
      <c r="Z1845" s="11">
        <f>ABS((U1845/L1845) - 1)</f>
        <v>0.30162940507768</v>
      </c>
      <c r="AA1845" s="12">
        <v>104.5044</v>
      </c>
      <c r="AB1845" s="6">
        <v>570.72</v>
      </c>
      <c r="AC1845" s="6">
        <f>ABS((W1845/L1845) - 1)</f>
        <v>0.95150812793337</v>
      </c>
      <c r="AD1845" s="8" t="s">
        <v>39</v>
      </c>
      <c r="AE1845" t="s">
        <v>39</v>
      </c>
      <c r="AF1845"/>
    </row>
    <row r="1846" spans="1:32" customHeight="1" ht="30">
      <c r="A1846" s="3" t="s">
        <v>2290</v>
      </c>
      <c r="B1846" s="3" t="s">
        <v>2291</v>
      </c>
      <c r="C1846" s="3" t="s">
        <v>30</v>
      </c>
      <c r="D1846" s="3" t="s">
        <v>2289</v>
      </c>
      <c r="E1846" s="3"/>
      <c r="F1846" s="3"/>
      <c r="G1846" s="3"/>
      <c r="H1846" s="3" t="s">
        <v>494</v>
      </c>
      <c r="I1846" s="4">
        <v>3</v>
      </c>
      <c r="J1846" s="3" t="s">
        <v>38</v>
      </c>
      <c r="K1846" s="7">
        <v>256.9</v>
      </c>
      <c r="L1846" s="7">
        <f>K1846*1.16</f>
        <v>298.004</v>
      </c>
      <c r="M1846" s="7">
        <f>I1846*K1846</f>
        <v>770.7</v>
      </c>
      <c r="N1846" s="7">
        <f>I1846*L1846</f>
        <v>894.012</v>
      </c>
      <c r="O1846" s="7">
        <v>476.81</v>
      </c>
      <c r="P1846" s="5">
        <v>1907.24</v>
      </c>
      <c r="Q1846" s="5">
        <f>(O1846/L1846) - 1</f>
        <v>0.60001208037476</v>
      </c>
      <c r="R1846" s="7">
        <v>447.01</v>
      </c>
      <c r="S1846" s="5">
        <v>1788.04</v>
      </c>
      <c r="T1846" s="5">
        <f>(Q1846/L1846) - 1</f>
        <v>-0.99798656366903</v>
      </c>
      <c r="U1846" s="7">
        <v>417.21</v>
      </c>
      <c r="V1846" s="5">
        <v>1668.84</v>
      </c>
      <c r="W1846" s="5">
        <f>(S1846/L1846) - 1</f>
        <v>5.0000536905545</v>
      </c>
      <c r="X1846" s="7">
        <v>387.41</v>
      </c>
      <c r="Y1846" s="5">
        <v>1549.64</v>
      </c>
      <c r="Z1846" s="5">
        <f>ABS((U1846/L1846) - 1)</f>
        <v>0.40001476490248</v>
      </c>
      <c r="AA1846" s="7">
        <v>327.8044</v>
      </c>
      <c r="AB1846" s="6">
        <v>1907.24</v>
      </c>
      <c r="AC1846" s="6">
        <f>ABS((W1846/L1846) - 1)</f>
        <v>0.9832215215549</v>
      </c>
      <c r="AD1846" s="8" t="s">
        <v>39</v>
      </c>
      <c r="AE1846" t="s">
        <v>39</v>
      </c>
      <c r="AF1846"/>
    </row>
    <row r="1847" spans="1:32" customHeight="1" ht="30">
      <c r="A1847" s="9" t="s">
        <v>2290</v>
      </c>
      <c r="B1847" s="9" t="s">
        <v>2291</v>
      </c>
      <c r="C1847" s="9" t="s">
        <v>30</v>
      </c>
      <c r="D1847" s="9" t="s">
        <v>2289</v>
      </c>
      <c r="E1847" s="9"/>
      <c r="F1847" s="9"/>
      <c r="G1847" s="9"/>
      <c r="H1847" s="9" t="s">
        <v>494</v>
      </c>
      <c r="I1847" s="10">
        <v>1</v>
      </c>
      <c r="J1847" s="9" t="s">
        <v>58</v>
      </c>
      <c r="K1847" s="12">
        <v>256.9</v>
      </c>
      <c r="L1847" s="12">
        <f>K1847*1.16</f>
        <v>298.004</v>
      </c>
      <c r="M1847" s="12">
        <f>I1847*K1847</f>
        <v>256.9</v>
      </c>
      <c r="N1847" s="12">
        <f>I1847*L1847</f>
        <v>298.004</v>
      </c>
      <c r="O1847" s="12">
        <v>476.81</v>
      </c>
      <c r="P1847" s="11">
        <v>1907.24</v>
      </c>
      <c r="Q1847" s="11">
        <f>(O1847/L1847) - 1</f>
        <v>0.60001208037476</v>
      </c>
      <c r="R1847" s="12">
        <v>447.01</v>
      </c>
      <c r="S1847" s="11">
        <v>1788.04</v>
      </c>
      <c r="T1847" s="11">
        <f>(Q1847/L1847) - 1</f>
        <v>-0.99798656366903</v>
      </c>
      <c r="U1847" s="12">
        <v>417.21</v>
      </c>
      <c r="V1847" s="11">
        <v>1668.84</v>
      </c>
      <c r="W1847" s="11">
        <f>(S1847/L1847) - 1</f>
        <v>5.0000536905545</v>
      </c>
      <c r="X1847" s="12">
        <v>387.41</v>
      </c>
      <c r="Y1847" s="11">
        <v>1549.64</v>
      </c>
      <c r="Z1847" s="11">
        <f>ABS((U1847/L1847) - 1)</f>
        <v>0.40001476490248</v>
      </c>
      <c r="AA1847" s="12">
        <v>327.8044</v>
      </c>
      <c r="AB1847" s="6">
        <v>1907.24</v>
      </c>
      <c r="AC1847" s="6">
        <f>ABS((W1847/L1847) - 1)</f>
        <v>0.9832215215549</v>
      </c>
      <c r="AD1847" s="8" t="s">
        <v>39</v>
      </c>
      <c r="AE1847" t="s">
        <v>39</v>
      </c>
      <c r="AF1847"/>
    </row>
    <row r="1848" spans="1:32" customHeight="1" ht="30">
      <c r="A1848" s="3" t="s">
        <v>2290</v>
      </c>
      <c r="B1848" s="3" t="s">
        <v>2291</v>
      </c>
      <c r="C1848" s="3" t="s">
        <v>30</v>
      </c>
      <c r="D1848" s="3" t="s">
        <v>2289</v>
      </c>
      <c r="E1848" s="3"/>
      <c r="F1848" s="3"/>
      <c r="G1848" s="3"/>
      <c r="H1848" s="3" t="s">
        <v>494</v>
      </c>
      <c r="I1848" s="4">
        <v>1</v>
      </c>
      <c r="J1848" s="3" t="s">
        <v>42</v>
      </c>
      <c r="K1848" s="7">
        <v>256.9</v>
      </c>
      <c r="L1848" s="7">
        <f>K1848*1.16</f>
        <v>298.004</v>
      </c>
      <c r="M1848" s="7">
        <f>I1848*K1848</f>
        <v>256.9</v>
      </c>
      <c r="N1848" s="7">
        <f>I1848*L1848</f>
        <v>298.004</v>
      </c>
      <c r="O1848" s="7">
        <v>476.81</v>
      </c>
      <c r="P1848" s="5">
        <v>1907.24</v>
      </c>
      <c r="Q1848" s="5">
        <f>(O1848/L1848) - 1</f>
        <v>0.60001208037476</v>
      </c>
      <c r="R1848" s="7">
        <v>447.01</v>
      </c>
      <c r="S1848" s="5">
        <v>1788.04</v>
      </c>
      <c r="T1848" s="5">
        <f>(Q1848/L1848) - 1</f>
        <v>-0.99798656366903</v>
      </c>
      <c r="U1848" s="7">
        <v>417.21</v>
      </c>
      <c r="V1848" s="5">
        <v>1668.84</v>
      </c>
      <c r="W1848" s="5">
        <f>(S1848/L1848) - 1</f>
        <v>5.0000536905545</v>
      </c>
      <c r="X1848" s="7">
        <v>387.41</v>
      </c>
      <c r="Y1848" s="5">
        <v>1549.64</v>
      </c>
      <c r="Z1848" s="5">
        <f>ABS((U1848/L1848) - 1)</f>
        <v>0.40001476490248</v>
      </c>
      <c r="AA1848" s="7">
        <v>327.8044</v>
      </c>
      <c r="AB1848" s="6">
        <v>1907.24</v>
      </c>
      <c r="AC1848" s="6">
        <f>ABS((W1848/L1848) - 1)</f>
        <v>0.9832215215549</v>
      </c>
      <c r="AD1848" s="8" t="s">
        <v>39</v>
      </c>
      <c r="AE1848" t="s">
        <v>39</v>
      </c>
      <c r="AF1848"/>
    </row>
    <row r="1849" spans="1:32" customHeight="1" ht="30">
      <c r="A1849" s="9" t="s">
        <v>2292</v>
      </c>
      <c r="B1849" s="9" t="s">
        <v>2293</v>
      </c>
      <c r="C1849" s="9" t="s">
        <v>30</v>
      </c>
      <c r="D1849" s="9" t="s">
        <v>2289</v>
      </c>
      <c r="E1849" s="9"/>
      <c r="F1849" s="9"/>
      <c r="G1849" s="9"/>
      <c r="H1849" s="9" t="s">
        <v>494</v>
      </c>
      <c r="I1849" s="10">
        <v>2</v>
      </c>
      <c r="J1849" s="9" t="s">
        <v>40</v>
      </c>
      <c r="K1849" s="12">
        <v>256.9</v>
      </c>
      <c r="L1849" s="12">
        <f>K1849*1.16</f>
        <v>298.004</v>
      </c>
      <c r="M1849" s="12">
        <f>I1849*K1849</f>
        <v>513.8</v>
      </c>
      <c r="N1849" s="12">
        <f>I1849*L1849</f>
        <v>596.008</v>
      </c>
      <c r="O1849" s="12">
        <v>476.81</v>
      </c>
      <c r="P1849" s="11">
        <v>1907.24</v>
      </c>
      <c r="Q1849" s="11">
        <f>(O1849/L1849) - 1</f>
        <v>0.60001208037476</v>
      </c>
      <c r="R1849" s="12">
        <v>447.01</v>
      </c>
      <c r="S1849" s="11">
        <v>1788.04</v>
      </c>
      <c r="T1849" s="11">
        <f>(Q1849/L1849) - 1</f>
        <v>-0.99798656366903</v>
      </c>
      <c r="U1849" s="12">
        <v>417.21</v>
      </c>
      <c r="V1849" s="11">
        <v>1668.84</v>
      </c>
      <c r="W1849" s="11">
        <f>(S1849/L1849) - 1</f>
        <v>5.0000536905545</v>
      </c>
      <c r="X1849" s="12">
        <v>387.41</v>
      </c>
      <c r="Y1849" s="11">
        <v>1549.64</v>
      </c>
      <c r="Z1849" s="11">
        <f>ABS((U1849/L1849) - 1)</f>
        <v>0.40001476490248</v>
      </c>
      <c r="AA1849" s="12">
        <v>327.8044</v>
      </c>
      <c r="AB1849" s="6">
        <v>1907.24</v>
      </c>
      <c r="AC1849" s="6">
        <f>ABS((W1849/L1849) - 1)</f>
        <v>0.9832215215549</v>
      </c>
      <c r="AD1849" s="8" t="s">
        <v>39</v>
      </c>
      <c r="AE1849" t="s">
        <v>39</v>
      </c>
      <c r="AF1849"/>
    </row>
    <row r="1850" spans="1:32" customHeight="1" ht="30">
      <c r="A1850" s="3" t="s">
        <v>2294</v>
      </c>
      <c r="B1850" s="3" t="s">
        <v>2295</v>
      </c>
      <c r="C1850" s="3" t="s">
        <v>30</v>
      </c>
      <c r="D1850" s="3" t="s">
        <v>2289</v>
      </c>
      <c r="E1850" s="3"/>
      <c r="F1850" s="3"/>
      <c r="G1850" s="3"/>
      <c r="H1850" s="3" t="s">
        <v>494</v>
      </c>
      <c r="I1850" s="4">
        <v>2</v>
      </c>
      <c r="J1850" s="3" t="s">
        <v>38</v>
      </c>
      <c r="K1850" s="7">
        <v>256.9</v>
      </c>
      <c r="L1850" s="7">
        <f>K1850*1.16</f>
        <v>298.004</v>
      </c>
      <c r="M1850" s="7">
        <f>I1850*K1850</f>
        <v>513.8</v>
      </c>
      <c r="N1850" s="7">
        <f>I1850*L1850</f>
        <v>596.008</v>
      </c>
      <c r="O1850" s="7">
        <v>476.81</v>
      </c>
      <c r="P1850" s="5">
        <v>1907.24</v>
      </c>
      <c r="Q1850" s="5">
        <f>(O1850/L1850) - 1</f>
        <v>0.60001208037476</v>
      </c>
      <c r="R1850" s="7">
        <v>447.01</v>
      </c>
      <c r="S1850" s="5">
        <v>1788.04</v>
      </c>
      <c r="T1850" s="5">
        <f>(Q1850/L1850) - 1</f>
        <v>-0.99798656366903</v>
      </c>
      <c r="U1850" s="7">
        <v>417.21</v>
      </c>
      <c r="V1850" s="5">
        <v>1668.84</v>
      </c>
      <c r="W1850" s="5">
        <f>(S1850/L1850) - 1</f>
        <v>5.0000536905545</v>
      </c>
      <c r="X1850" s="7">
        <v>387.41</v>
      </c>
      <c r="Y1850" s="5">
        <v>1549.64</v>
      </c>
      <c r="Z1850" s="5">
        <f>ABS((U1850/L1850) - 1)</f>
        <v>0.40001476490248</v>
      </c>
      <c r="AA1850" s="7">
        <v>327.8044</v>
      </c>
      <c r="AB1850" s="6">
        <v>1907.24</v>
      </c>
      <c r="AC1850" s="6">
        <f>ABS((W1850/L1850) - 1)</f>
        <v>0.9832215215549</v>
      </c>
      <c r="AD1850" s="8" t="s">
        <v>39</v>
      </c>
      <c r="AE1850" t="s">
        <v>39</v>
      </c>
      <c r="AF1850"/>
    </row>
    <row r="1851" spans="1:32" customHeight="1" ht="30">
      <c r="A1851" s="9" t="s">
        <v>2296</v>
      </c>
      <c r="B1851" s="9" t="s">
        <v>2297</v>
      </c>
      <c r="C1851" s="9" t="s">
        <v>30</v>
      </c>
      <c r="D1851" s="9" t="s">
        <v>2289</v>
      </c>
      <c r="E1851" s="9"/>
      <c r="F1851" s="9"/>
      <c r="G1851" s="9"/>
      <c r="H1851" s="9" t="s">
        <v>56</v>
      </c>
      <c r="I1851" s="10">
        <v>1</v>
      </c>
      <c r="J1851" s="9" t="s">
        <v>38</v>
      </c>
      <c r="K1851" s="12">
        <v>260.09</v>
      </c>
      <c r="L1851" s="12">
        <f>K1851*1.16</f>
        <v>301.7044</v>
      </c>
      <c r="M1851" s="12">
        <f>I1851*K1851</f>
        <v>260.09</v>
      </c>
      <c r="N1851" s="12">
        <f>I1851*L1851</f>
        <v>301.7044</v>
      </c>
      <c r="O1851" s="12">
        <v>482.73</v>
      </c>
      <c r="P1851" s="11">
        <v>1930.92</v>
      </c>
      <c r="Q1851" s="11">
        <f>(O1851/L1851) - 1</f>
        <v>0.60000981092752</v>
      </c>
      <c r="R1851" s="12">
        <v>452.56</v>
      </c>
      <c r="S1851" s="11">
        <v>1810.24</v>
      </c>
      <c r="T1851" s="11">
        <f>(Q1851/L1851) - 1</f>
        <v>-0.99801126595791</v>
      </c>
      <c r="U1851" s="12">
        <v>422.39</v>
      </c>
      <c r="V1851" s="11">
        <v>1689.56</v>
      </c>
      <c r="W1851" s="11">
        <f>(S1851/L1851) - 1</f>
        <v>5.0000450772345</v>
      </c>
      <c r="X1851" s="12">
        <v>392.22</v>
      </c>
      <c r="Y1851" s="11">
        <v>1568.88</v>
      </c>
      <c r="Z1851" s="11">
        <f>ABS((U1851/L1851) - 1)</f>
        <v>0.40001272768975</v>
      </c>
      <c r="AA1851" s="12">
        <v>331.87484</v>
      </c>
      <c r="AB1851" s="6">
        <v>1930.92</v>
      </c>
      <c r="AC1851" s="6">
        <f>ABS((W1851/L1851) - 1)</f>
        <v>0.98342733789353</v>
      </c>
      <c r="AD1851" s="8">
        <v>783</v>
      </c>
      <c r="AE1851" t="s">
        <v>57</v>
      </c>
      <c r="AF1851"/>
    </row>
    <row r="1852" spans="1:32" customHeight="1" ht="30">
      <c r="A1852" s="3" t="s">
        <v>2298</v>
      </c>
      <c r="B1852" s="3" t="s">
        <v>2299</v>
      </c>
      <c r="C1852" s="3" t="s">
        <v>30</v>
      </c>
      <c r="D1852" s="3" t="s">
        <v>2289</v>
      </c>
      <c r="E1852" s="3"/>
      <c r="F1852" s="3"/>
      <c r="G1852" s="3"/>
      <c r="H1852" s="3" t="s">
        <v>56</v>
      </c>
      <c r="I1852" s="4">
        <v>1</v>
      </c>
      <c r="J1852" s="3" t="s">
        <v>38</v>
      </c>
      <c r="K1852" s="7">
        <v>507.42</v>
      </c>
      <c r="L1852" s="7">
        <f>K1852*1.16</f>
        <v>588.6072</v>
      </c>
      <c r="M1852" s="7">
        <f>I1852*K1852</f>
        <v>507.42</v>
      </c>
      <c r="N1852" s="7">
        <f>I1852*L1852</f>
        <v>588.6072</v>
      </c>
      <c r="O1852" s="7">
        <v>885</v>
      </c>
      <c r="P1852" s="5">
        <v>3540</v>
      </c>
      <c r="Q1852" s="5">
        <f>(O1852/L1852) - 1</f>
        <v>0.50354939592992</v>
      </c>
      <c r="R1852" s="7">
        <v>825</v>
      </c>
      <c r="S1852" s="5">
        <v>3300</v>
      </c>
      <c r="T1852" s="5">
        <f>(Q1852/L1852) - 1</f>
        <v>-0.99914450690387</v>
      </c>
      <c r="U1852" s="7">
        <v>765</v>
      </c>
      <c r="V1852" s="5">
        <v>3060</v>
      </c>
      <c r="W1852" s="5">
        <f>(S1852/L1852) - 1</f>
        <v>4.6064553746539</v>
      </c>
      <c r="X1852" s="7">
        <v>726.75</v>
      </c>
      <c r="Y1852" s="5">
        <v>2907</v>
      </c>
      <c r="Z1852" s="5">
        <f>ABS((U1852/L1852) - 1)</f>
        <v>0.29967829139705</v>
      </c>
      <c r="AA1852" s="7">
        <v>647.46792</v>
      </c>
      <c r="AB1852" s="6">
        <v>3540</v>
      </c>
      <c r="AC1852" s="6">
        <f>ABS((W1852/L1852) - 1)</f>
        <v>0.9921739737899</v>
      </c>
      <c r="AD1852" s="8" t="s">
        <v>39</v>
      </c>
      <c r="AE1852" t="s">
        <v>39</v>
      </c>
      <c r="AF1852"/>
    </row>
    <row r="1853" spans="1:32" customHeight="1" ht="30">
      <c r="A1853" s="9" t="s">
        <v>2300</v>
      </c>
      <c r="B1853" s="9" t="s">
        <v>2301</v>
      </c>
      <c r="C1853" s="9" t="s">
        <v>30</v>
      </c>
      <c r="D1853" s="9" t="s">
        <v>2289</v>
      </c>
      <c r="E1853" s="9"/>
      <c r="F1853" s="9"/>
      <c r="G1853" s="9"/>
      <c r="H1853" s="9" t="s">
        <v>56</v>
      </c>
      <c r="I1853" s="10">
        <v>1</v>
      </c>
      <c r="J1853" s="9" t="s">
        <v>38</v>
      </c>
      <c r="K1853" s="12">
        <v>507.42</v>
      </c>
      <c r="L1853" s="12">
        <f>K1853*1.16</f>
        <v>588.6072</v>
      </c>
      <c r="M1853" s="12">
        <f>I1853*K1853</f>
        <v>507.42</v>
      </c>
      <c r="N1853" s="12">
        <f>I1853*L1853</f>
        <v>588.6072</v>
      </c>
      <c r="O1853" s="12">
        <v>885</v>
      </c>
      <c r="P1853" s="11">
        <v>3540</v>
      </c>
      <c r="Q1853" s="11">
        <f>(O1853/L1853) - 1</f>
        <v>0.50354939592992</v>
      </c>
      <c r="R1853" s="12">
        <v>825</v>
      </c>
      <c r="S1853" s="11">
        <v>3300</v>
      </c>
      <c r="T1853" s="11">
        <f>(Q1853/L1853) - 1</f>
        <v>-0.99914450690387</v>
      </c>
      <c r="U1853" s="12">
        <v>765</v>
      </c>
      <c r="V1853" s="11">
        <v>3060</v>
      </c>
      <c r="W1853" s="11">
        <f>(S1853/L1853) - 1</f>
        <v>4.6064553746539</v>
      </c>
      <c r="X1853" s="12">
        <v>726.75</v>
      </c>
      <c r="Y1853" s="11">
        <v>2907</v>
      </c>
      <c r="Z1853" s="11">
        <f>ABS((U1853/L1853) - 1)</f>
        <v>0.29967829139705</v>
      </c>
      <c r="AA1853" s="12">
        <v>647.46792</v>
      </c>
      <c r="AB1853" s="6">
        <v>3540</v>
      </c>
      <c r="AC1853" s="6">
        <f>ABS((W1853/L1853) - 1)</f>
        <v>0.9921739737899</v>
      </c>
      <c r="AD1853" s="8" t="s">
        <v>39</v>
      </c>
      <c r="AE1853" t="s">
        <v>39</v>
      </c>
      <c r="AF1853"/>
    </row>
    <row r="1854" spans="1:32" customHeight="1" ht="30">
      <c r="A1854" s="3" t="s">
        <v>2302</v>
      </c>
      <c r="B1854" s="3" t="s">
        <v>2303</v>
      </c>
      <c r="C1854" s="3" t="s">
        <v>30</v>
      </c>
      <c r="D1854" s="3" t="s">
        <v>2289</v>
      </c>
      <c r="E1854" s="3"/>
      <c r="F1854" s="3"/>
      <c r="G1854" s="3"/>
      <c r="H1854" s="3" t="s">
        <v>56</v>
      </c>
      <c r="I1854" s="4">
        <v>1</v>
      </c>
      <c r="J1854" s="3" t="s">
        <v>38</v>
      </c>
      <c r="K1854" s="7">
        <v>507.42</v>
      </c>
      <c r="L1854" s="7">
        <f>K1854*1.16</f>
        <v>588.6072</v>
      </c>
      <c r="M1854" s="7">
        <f>I1854*K1854</f>
        <v>507.42</v>
      </c>
      <c r="N1854" s="7">
        <f>I1854*L1854</f>
        <v>588.6072</v>
      </c>
      <c r="O1854" s="7">
        <v>885</v>
      </c>
      <c r="P1854" s="5">
        <v>3540</v>
      </c>
      <c r="Q1854" s="5">
        <f>(O1854/L1854) - 1</f>
        <v>0.50354939592992</v>
      </c>
      <c r="R1854" s="7">
        <v>825</v>
      </c>
      <c r="S1854" s="5">
        <v>3300</v>
      </c>
      <c r="T1854" s="5">
        <f>(Q1854/L1854) - 1</f>
        <v>-0.99914450690387</v>
      </c>
      <c r="U1854" s="7">
        <v>765</v>
      </c>
      <c r="V1854" s="5">
        <v>3060</v>
      </c>
      <c r="W1854" s="5">
        <f>(S1854/L1854) - 1</f>
        <v>4.6064553746539</v>
      </c>
      <c r="X1854" s="7">
        <v>726.75</v>
      </c>
      <c r="Y1854" s="5">
        <v>2907</v>
      </c>
      <c r="Z1854" s="5">
        <f>ABS((U1854/L1854) - 1)</f>
        <v>0.29967829139705</v>
      </c>
      <c r="AA1854" s="7">
        <v>647.46792</v>
      </c>
      <c r="AB1854" s="6">
        <v>3540</v>
      </c>
      <c r="AC1854" s="6">
        <f>ABS((W1854/L1854) - 1)</f>
        <v>0.9921739737899</v>
      </c>
      <c r="AD1854" s="8" t="s">
        <v>39</v>
      </c>
      <c r="AE1854" t="s">
        <v>39</v>
      </c>
      <c r="AF1854"/>
    </row>
    <row r="1855" spans="1:32" customHeight="1" ht="30">
      <c r="A1855" s="9" t="s">
        <v>2304</v>
      </c>
      <c r="B1855" s="9" t="s">
        <v>2305</v>
      </c>
      <c r="C1855" s="9" t="s">
        <v>30</v>
      </c>
      <c r="D1855" s="9" t="s">
        <v>2289</v>
      </c>
      <c r="E1855" s="9"/>
      <c r="F1855" s="9"/>
      <c r="G1855" s="9"/>
      <c r="H1855" s="9" t="s">
        <v>56</v>
      </c>
      <c r="I1855" s="10">
        <v>2</v>
      </c>
      <c r="J1855" s="9" t="s">
        <v>38</v>
      </c>
      <c r="K1855" s="12">
        <v>507.42</v>
      </c>
      <c r="L1855" s="12">
        <f>K1855*1.16</f>
        <v>588.6072</v>
      </c>
      <c r="M1855" s="12">
        <f>I1855*K1855</f>
        <v>1014.84</v>
      </c>
      <c r="N1855" s="12">
        <f>I1855*L1855</f>
        <v>1177.2144</v>
      </c>
      <c r="O1855" s="12">
        <v>885</v>
      </c>
      <c r="P1855" s="11">
        <v>3540</v>
      </c>
      <c r="Q1855" s="11">
        <f>(O1855/L1855) - 1</f>
        <v>0.50354939592992</v>
      </c>
      <c r="R1855" s="12">
        <v>825</v>
      </c>
      <c r="S1855" s="11">
        <v>3300</v>
      </c>
      <c r="T1855" s="11">
        <f>(Q1855/L1855) - 1</f>
        <v>-0.99914450690387</v>
      </c>
      <c r="U1855" s="12">
        <v>765</v>
      </c>
      <c r="V1855" s="11">
        <v>3060</v>
      </c>
      <c r="W1855" s="11">
        <f>(S1855/L1855) - 1</f>
        <v>4.6064553746539</v>
      </c>
      <c r="X1855" s="12">
        <v>726.75</v>
      </c>
      <c r="Y1855" s="11">
        <v>2907</v>
      </c>
      <c r="Z1855" s="11">
        <f>ABS((U1855/L1855) - 1)</f>
        <v>0.29967829139705</v>
      </c>
      <c r="AA1855" s="12">
        <v>647.46792</v>
      </c>
      <c r="AB1855" s="6">
        <v>3540</v>
      </c>
      <c r="AC1855" s="6">
        <f>ABS((W1855/L1855) - 1)</f>
        <v>0.9921739737899</v>
      </c>
      <c r="AD1855" s="8" t="s">
        <v>39</v>
      </c>
      <c r="AE1855" t="s">
        <v>39</v>
      </c>
      <c r="AF1855"/>
    </row>
    <row r="1856" spans="1:32" customHeight="1" ht="30">
      <c r="A1856" s="3" t="s">
        <v>2306</v>
      </c>
      <c r="B1856" s="3" t="s">
        <v>2307</v>
      </c>
      <c r="C1856" s="3" t="s">
        <v>30</v>
      </c>
      <c r="D1856" s="3" t="s">
        <v>2289</v>
      </c>
      <c r="E1856" s="3"/>
      <c r="F1856" s="3"/>
      <c r="G1856" s="3"/>
      <c r="H1856" s="3" t="s">
        <v>56</v>
      </c>
      <c r="I1856" s="4">
        <v>1</v>
      </c>
      <c r="J1856" s="3" t="s">
        <v>40</v>
      </c>
      <c r="K1856" s="7">
        <v>231</v>
      </c>
      <c r="L1856" s="7">
        <f>K1856*1.16</f>
        <v>267.96</v>
      </c>
      <c r="M1856" s="7">
        <f>I1856*K1856</f>
        <v>231</v>
      </c>
      <c r="N1856" s="7">
        <f>I1856*L1856</f>
        <v>267.96</v>
      </c>
      <c r="O1856" s="7">
        <v>428.79</v>
      </c>
      <c r="P1856" s="5">
        <v>1715.16</v>
      </c>
      <c r="Q1856" s="5">
        <f>(O1856/L1856) - 1</f>
        <v>0.60020152261532</v>
      </c>
      <c r="R1856" s="7">
        <v>401.99</v>
      </c>
      <c r="S1856" s="5">
        <v>1607.96</v>
      </c>
      <c r="T1856" s="5">
        <f>(Q1856/L1856) - 1</f>
        <v>-0.99776010776752</v>
      </c>
      <c r="U1856" s="7">
        <v>375.19</v>
      </c>
      <c r="V1856" s="5">
        <v>1500.76</v>
      </c>
      <c r="W1856" s="5">
        <f>(S1856/L1856) - 1</f>
        <v>5.0007463800567</v>
      </c>
      <c r="X1856" s="7">
        <v>348.39</v>
      </c>
      <c r="Y1856" s="5">
        <v>1393.56</v>
      </c>
      <c r="Z1856" s="5">
        <f>ABS((U1856/L1856) - 1)</f>
        <v>0.40017166741305</v>
      </c>
      <c r="AA1856" s="7">
        <v>294.756</v>
      </c>
      <c r="AB1856" s="6">
        <v>1715.16</v>
      </c>
      <c r="AC1856" s="6">
        <f>ABS((W1856/L1856) - 1)</f>
        <v>0.98133771316593</v>
      </c>
      <c r="AD1856" s="8">
        <v>783</v>
      </c>
      <c r="AE1856" t="s">
        <v>57</v>
      </c>
      <c r="AF1856"/>
    </row>
    <row r="1857" spans="1:32" customHeight="1" ht="30">
      <c r="A1857" s="9" t="s">
        <v>2308</v>
      </c>
      <c r="B1857" s="9" t="s">
        <v>2309</v>
      </c>
      <c r="C1857" s="9" t="s">
        <v>30</v>
      </c>
      <c r="D1857" s="9" t="s">
        <v>2289</v>
      </c>
      <c r="E1857" s="9"/>
      <c r="F1857" s="9"/>
      <c r="G1857" s="9"/>
      <c r="H1857" s="9" t="s">
        <v>56</v>
      </c>
      <c r="I1857" s="10">
        <v>1</v>
      </c>
      <c r="J1857" s="9" t="s">
        <v>40</v>
      </c>
      <c r="K1857" s="12">
        <v>134.48</v>
      </c>
      <c r="L1857" s="12">
        <f>K1857*1.16</f>
        <v>155.9968</v>
      </c>
      <c r="M1857" s="12">
        <f>I1857*K1857</f>
        <v>134.48</v>
      </c>
      <c r="N1857" s="12">
        <f>I1857*L1857</f>
        <v>155.9968</v>
      </c>
      <c r="O1857" s="12">
        <v>249.59</v>
      </c>
      <c r="P1857" s="11">
        <v>998.36</v>
      </c>
      <c r="Q1857" s="11">
        <f>(O1857/L1857) - 1</f>
        <v>0.59996871730702</v>
      </c>
      <c r="R1857" s="12">
        <v>234</v>
      </c>
      <c r="S1857" s="11">
        <v>936</v>
      </c>
      <c r="T1857" s="11">
        <f>(Q1857/L1857) - 1</f>
        <v>-0.99615396779096</v>
      </c>
      <c r="U1857" s="12">
        <v>218.4</v>
      </c>
      <c r="V1857" s="11">
        <v>873.6</v>
      </c>
      <c r="W1857" s="11">
        <f>(S1857/L1857) - 1</f>
        <v>5.0001230794478</v>
      </c>
      <c r="X1857" s="12">
        <v>202.8</v>
      </c>
      <c r="Y1857" s="11">
        <v>811.2</v>
      </c>
      <c r="Z1857" s="11">
        <f>ABS((U1857/L1857) - 1)</f>
        <v>0.40002871853782</v>
      </c>
      <c r="AA1857" s="12">
        <v>171.59648</v>
      </c>
      <c r="AB1857" s="6">
        <v>998.36</v>
      </c>
      <c r="AC1857" s="6">
        <f>ABS((W1857/L1857) - 1)</f>
        <v>0.96794727148603</v>
      </c>
      <c r="AD1857" s="8">
        <v>783</v>
      </c>
      <c r="AE1857" t="s">
        <v>57</v>
      </c>
      <c r="AF1857"/>
    </row>
    <row r="1858" spans="1:32" customHeight="1" ht="30">
      <c r="A1858" s="3" t="s">
        <v>2308</v>
      </c>
      <c r="B1858" s="3" t="s">
        <v>2309</v>
      </c>
      <c r="C1858" s="3" t="s">
        <v>30</v>
      </c>
      <c r="D1858" s="3" t="s">
        <v>2289</v>
      </c>
      <c r="E1858" s="3"/>
      <c r="F1858" s="3"/>
      <c r="G1858" s="3"/>
      <c r="H1858" s="3" t="s">
        <v>56</v>
      </c>
      <c r="I1858" s="4">
        <v>1</v>
      </c>
      <c r="J1858" s="3" t="s">
        <v>71</v>
      </c>
      <c r="K1858" s="7">
        <v>134.48</v>
      </c>
      <c r="L1858" s="7">
        <f>K1858*1.16</f>
        <v>155.9968</v>
      </c>
      <c r="M1858" s="7">
        <f>I1858*K1858</f>
        <v>134.48</v>
      </c>
      <c r="N1858" s="7">
        <f>I1858*L1858</f>
        <v>155.9968</v>
      </c>
      <c r="O1858" s="7">
        <v>249.59</v>
      </c>
      <c r="P1858" s="5">
        <v>998.36</v>
      </c>
      <c r="Q1858" s="5">
        <f>(O1858/L1858) - 1</f>
        <v>0.59996871730702</v>
      </c>
      <c r="R1858" s="7">
        <v>234</v>
      </c>
      <c r="S1858" s="5">
        <v>936</v>
      </c>
      <c r="T1858" s="5">
        <f>(Q1858/L1858) - 1</f>
        <v>-0.99615396779096</v>
      </c>
      <c r="U1858" s="7">
        <v>218.4</v>
      </c>
      <c r="V1858" s="5">
        <v>873.6</v>
      </c>
      <c r="W1858" s="5">
        <f>(S1858/L1858) - 1</f>
        <v>5.0001230794478</v>
      </c>
      <c r="X1858" s="7">
        <v>202.8</v>
      </c>
      <c r="Y1858" s="5">
        <v>811.2</v>
      </c>
      <c r="Z1858" s="5">
        <f>ABS((U1858/L1858) - 1)</f>
        <v>0.40002871853782</v>
      </c>
      <c r="AA1858" s="7">
        <v>171.59648</v>
      </c>
      <c r="AB1858" s="6">
        <v>998.36</v>
      </c>
      <c r="AC1858" s="6">
        <f>ABS((W1858/L1858) - 1)</f>
        <v>0.96794727148603</v>
      </c>
      <c r="AD1858" s="8">
        <v>783</v>
      </c>
      <c r="AE1858" t="s">
        <v>57</v>
      </c>
      <c r="AF1858"/>
    </row>
    <row r="1859" spans="1:32" customHeight="1" ht="30">
      <c r="A1859" s="9" t="s">
        <v>2310</v>
      </c>
      <c r="B1859" s="9" t="s">
        <v>2311</v>
      </c>
      <c r="C1859" s="9" t="s">
        <v>30</v>
      </c>
      <c r="D1859" s="9" t="s">
        <v>2289</v>
      </c>
      <c r="E1859" s="9"/>
      <c r="F1859" s="9"/>
      <c r="G1859" s="9"/>
      <c r="H1859" s="9" t="s">
        <v>494</v>
      </c>
      <c r="I1859" s="10">
        <v>1</v>
      </c>
      <c r="J1859" s="9" t="s">
        <v>40</v>
      </c>
      <c r="K1859" s="12">
        <v>175.86</v>
      </c>
      <c r="L1859" s="12">
        <f>K1859*1.16</f>
        <v>203.9976</v>
      </c>
      <c r="M1859" s="12">
        <f>I1859*K1859</f>
        <v>175.86</v>
      </c>
      <c r="N1859" s="12">
        <f>I1859*L1859</f>
        <v>203.9976</v>
      </c>
      <c r="O1859" s="12">
        <v>304.5</v>
      </c>
      <c r="P1859" s="11">
        <v>1218</v>
      </c>
      <c r="Q1859" s="11">
        <f>(O1859/L1859) - 1</f>
        <v>0.49266461958376</v>
      </c>
      <c r="R1859" s="12">
        <v>284.2</v>
      </c>
      <c r="S1859" s="11">
        <v>1136.8</v>
      </c>
      <c r="T1859" s="11">
        <f>(Q1859/L1859) - 1</f>
        <v>-0.99758494894262</v>
      </c>
      <c r="U1859" s="12">
        <v>263.9</v>
      </c>
      <c r="V1859" s="11">
        <v>1055.6</v>
      </c>
      <c r="W1859" s="11">
        <f>(S1859/L1859) - 1</f>
        <v>4.5726145797794</v>
      </c>
      <c r="X1859" s="12">
        <v>250.71</v>
      </c>
      <c r="Y1859" s="11">
        <v>1002.84</v>
      </c>
      <c r="Z1859" s="11">
        <f>ABS((U1859/L1859) - 1)</f>
        <v>0.29364267030592</v>
      </c>
      <c r="AA1859" s="12">
        <v>224.39736</v>
      </c>
      <c r="AB1859" s="6">
        <v>1218</v>
      </c>
      <c r="AC1859" s="6">
        <f>ABS((W1859/L1859) - 1)</f>
        <v>0.97758495894177</v>
      </c>
      <c r="AD1859" s="8" t="s">
        <v>39</v>
      </c>
      <c r="AE1859" t="s">
        <v>39</v>
      </c>
      <c r="AF1859"/>
    </row>
    <row r="1860" spans="1:32" customHeight="1" ht="30">
      <c r="A1860" s="3" t="s">
        <v>2312</v>
      </c>
      <c r="B1860" s="3" t="s">
        <v>2313</v>
      </c>
      <c r="C1860" s="3" t="s">
        <v>30</v>
      </c>
      <c r="D1860" s="3" t="s">
        <v>2289</v>
      </c>
      <c r="E1860" s="3"/>
      <c r="F1860" s="3"/>
      <c r="G1860" s="3"/>
      <c r="H1860" s="3" t="s">
        <v>494</v>
      </c>
      <c r="I1860" s="4">
        <v>1</v>
      </c>
      <c r="J1860" s="3" t="s">
        <v>89</v>
      </c>
      <c r="K1860" s="7">
        <v>89.66</v>
      </c>
      <c r="L1860" s="7">
        <f>K1860*1.16</f>
        <v>104.0056</v>
      </c>
      <c r="M1860" s="7">
        <f>I1860*K1860</f>
        <v>89.66</v>
      </c>
      <c r="N1860" s="7">
        <f>I1860*L1860</f>
        <v>104.0056</v>
      </c>
      <c r="O1860" s="7">
        <v>166.41</v>
      </c>
      <c r="P1860" s="5">
        <v>665.64</v>
      </c>
      <c r="Q1860" s="5">
        <f>(O1860/L1860) - 1</f>
        <v>0.60000999946157</v>
      </c>
      <c r="R1860" s="7">
        <v>156.01</v>
      </c>
      <c r="S1860" s="5">
        <v>624.04</v>
      </c>
      <c r="T1860" s="5">
        <f>(Q1860/L1860) - 1</f>
        <v>-0.99423098372144</v>
      </c>
      <c r="U1860" s="7">
        <v>145.61</v>
      </c>
      <c r="V1860" s="5">
        <v>582.44</v>
      </c>
      <c r="W1860" s="5">
        <f>(S1860/L1860) - 1</f>
        <v>5.0000615351481</v>
      </c>
      <c r="X1860" s="7">
        <v>135.21</v>
      </c>
      <c r="Y1860" s="5">
        <v>540.84</v>
      </c>
      <c r="Z1860" s="5">
        <f>ABS((U1860/L1860) - 1)</f>
        <v>0.40002076811249</v>
      </c>
      <c r="AA1860" s="7">
        <v>114.40616</v>
      </c>
      <c r="AB1860" s="6">
        <v>665.64</v>
      </c>
      <c r="AC1860" s="6">
        <f>ABS((W1860/L1860) - 1)</f>
        <v>0.95192507388883</v>
      </c>
      <c r="AD1860" s="8">
        <v>893</v>
      </c>
      <c r="AE1860" t="s">
        <v>489</v>
      </c>
      <c r="AF1860"/>
    </row>
    <row r="1861" spans="1:32" customHeight="1" ht="30">
      <c r="A1861" s="9" t="s">
        <v>2312</v>
      </c>
      <c r="B1861" s="9" t="s">
        <v>2313</v>
      </c>
      <c r="C1861" s="9" t="s">
        <v>30</v>
      </c>
      <c r="D1861" s="9" t="s">
        <v>2289</v>
      </c>
      <c r="E1861" s="9"/>
      <c r="F1861" s="9"/>
      <c r="G1861" s="9"/>
      <c r="H1861" s="9" t="s">
        <v>494</v>
      </c>
      <c r="I1861" s="10">
        <v>1</v>
      </c>
      <c r="J1861" s="9" t="s">
        <v>51</v>
      </c>
      <c r="K1861" s="12">
        <v>89.66</v>
      </c>
      <c r="L1861" s="12">
        <f>K1861*1.16</f>
        <v>104.0056</v>
      </c>
      <c r="M1861" s="12">
        <f>I1861*K1861</f>
        <v>89.66</v>
      </c>
      <c r="N1861" s="12">
        <f>I1861*L1861</f>
        <v>104.0056</v>
      </c>
      <c r="O1861" s="12">
        <v>166.41</v>
      </c>
      <c r="P1861" s="11">
        <v>665.64</v>
      </c>
      <c r="Q1861" s="11">
        <f>(O1861/L1861) - 1</f>
        <v>0.60000999946157</v>
      </c>
      <c r="R1861" s="12">
        <v>156.01</v>
      </c>
      <c r="S1861" s="11">
        <v>624.04</v>
      </c>
      <c r="T1861" s="11">
        <f>(Q1861/L1861) - 1</f>
        <v>-0.99423098372144</v>
      </c>
      <c r="U1861" s="12">
        <v>145.61</v>
      </c>
      <c r="V1861" s="11">
        <v>582.44</v>
      </c>
      <c r="W1861" s="11">
        <f>(S1861/L1861) - 1</f>
        <v>5.0000615351481</v>
      </c>
      <c r="X1861" s="12">
        <v>135.21</v>
      </c>
      <c r="Y1861" s="11">
        <v>540.84</v>
      </c>
      <c r="Z1861" s="11">
        <f>ABS((U1861/L1861) - 1)</f>
        <v>0.40002076811249</v>
      </c>
      <c r="AA1861" s="12">
        <v>114.40616</v>
      </c>
      <c r="AB1861" s="6">
        <v>665.64</v>
      </c>
      <c r="AC1861" s="6">
        <f>ABS((W1861/L1861) - 1)</f>
        <v>0.95192507388883</v>
      </c>
      <c r="AD1861" s="8">
        <v>893</v>
      </c>
      <c r="AE1861" t="s">
        <v>489</v>
      </c>
      <c r="AF1861"/>
    </row>
    <row r="1862" spans="1:32" customHeight="1" ht="30">
      <c r="A1862" s="3" t="s">
        <v>2314</v>
      </c>
      <c r="B1862" s="3" t="s">
        <v>2315</v>
      </c>
      <c r="C1862" s="3" t="s">
        <v>30</v>
      </c>
      <c r="D1862" s="3" t="s">
        <v>2316</v>
      </c>
      <c r="E1862" s="3"/>
      <c r="F1862" s="3"/>
      <c r="G1862" s="3"/>
      <c r="H1862" s="3" t="s">
        <v>2105</v>
      </c>
      <c r="I1862" s="4">
        <v>8</v>
      </c>
      <c r="J1862" s="3" t="s">
        <v>40</v>
      </c>
      <c r="K1862" s="7">
        <v>229.375</v>
      </c>
      <c r="L1862" s="7">
        <f>K1862*1.16</f>
        <v>266.075</v>
      </c>
      <c r="M1862" s="7">
        <f>I1862*K1862</f>
        <v>1835</v>
      </c>
      <c r="N1862" s="7">
        <f>I1862*L1862</f>
        <v>2128.6</v>
      </c>
      <c r="O1862" s="7">
        <v>439.69</v>
      </c>
      <c r="P1862" s="5">
        <v>1758.76</v>
      </c>
      <c r="Q1862" s="5">
        <f>(O1862/L1862) - 1</f>
        <v>0.65250399323499</v>
      </c>
      <c r="R1862" s="7">
        <v>412.21</v>
      </c>
      <c r="S1862" s="5">
        <v>1648.84</v>
      </c>
      <c r="T1862" s="5">
        <f>(Q1862/L1862) - 1</f>
        <v>-0.99754766891578</v>
      </c>
      <c r="U1862" s="7">
        <v>384.73</v>
      </c>
      <c r="V1862" s="5">
        <v>1538.92</v>
      </c>
      <c r="W1862" s="5">
        <f>(S1862/L1862) - 1</f>
        <v>5.1968993704782</v>
      </c>
      <c r="X1862" s="7">
        <v>357.25</v>
      </c>
      <c r="Y1862" s="5">
        <v>1429</v>
      </c>
      <c r="Z1862" s="5">
        <f>ABS((U1862/L1862) - 1)</f>
        <v>0.44594569200413</v>
      </c>
      <c r="AA1862" s="7">
        <v>292.6825</v>
      </c>
      <c r="AB1862" s="6">
        <v>1758.76</v>
      </c>
      <c r="AC1862" s="6">
        <f>ABS((W1862/L1862) - 1)</f>
        <v>0.98046829138221</v>
      </c>
      <c r="AD1862" s="8">
        <v>490</v>
      </c>
      <c r="AE1862" t="s">
        <v>1342</v>
      </c>
      <c r="AF1862"/>
    </row>
    <row r="1863" spans="1:32" customHeight="1" ht="30">
      <c r="A1863" s="9" t="s">
        <v>2314</v>
      </c>
      <c r="B1863" s="9" t="s">
        <v>2315</v>
      </c>
      <c r="C1863" s="9" t="s">
        <v>30</v>
      </c>
      <c r="D1863" s="9" t="s">
        <v>2316</v>
      </c>
      <c r="E1863" s="9"/>
      <c r="F1863" s="9"/>
      <c r="G1863" s="9"/>
      <c r="H1863" s="9" t="s">
        <v>2105</v>
      </c>
      <c r="I1863" s="10">
        <v>2</v>
      </c>
      <c r="J1863" s="9" t="s">
        <v>63</v>
      </c>
      <c r="K1863" s="12">
        <v>236.9</v>
      </c>
      <c r="L1863" s="12">
        <f>K1863*1.16</f>
        <v>274.804</v>
      </c>
      <c r="M1863" s="12">
        <f>I1863*K1863</f>
        <v>473.8</v>
      </c>
      <c r="N1863" s="12">
        <f>I1863*L1863</f>
        <v>549.608</v>
      </c>
      <c r="O1863" s="12">
        <v>439.69</v>
      </c>
      <c r="P1863" s="11">
        <v>1758.76</v>
      </c>
      <c r="Q1863" s="11">
        <f>(O1863/L1863) - 1</f>
        <v>0.60001310024599</v>
      </c>
      <c r="R1863" s="12">
        <v>412.21</v>
      </c>
      <c r="S1863" s="11">
        <v>1648.84</v>
      </c>
      <c r="T1863" s="11">
        <f>(Q1863/L1863) - 1</f>
        <v>-0.99781657799651</v>
      </c>
      <c r="U1863" s="12">
        <v>384.73</v>
      </c>
      <c r="V1863" s="11">
        <v>1538.92</v>
      </c>
      <c r="W1863" s="11">
        <f>(S1863/L1863) - 1</f>
        <v>5.0000582233155</v>
      </c>
      <c r="X1863" s="12">
        <v>357.25</v>
      </c>
      <c r="Y1863" s="11">
        <v>1429</v>
      </c>
      <c r="Z1863" s="11">
        <f>ABS((U1863/L1863) - 1)</f>
        <v>0.40001601141177</v>
      </c>
      <c r="AA1863" s="12">
        <v>302.2844</v>
      </c>
      <c r="AB1863" s="6">
        <v>1758.76</v>
      </c>
      <c r="AC1863" s="6">
        <f>ABS((W1863/L1863) - 1)</f>
        <v>0.98180500202575</v>
      </c>
      <c r="AD1863" s="8">
        <v>490</v>
      </c>
      <c r="AE1863" t="s">
        <v>1342</v>
      </c>
      <c r="AF1863"/>
    </row>
    <row r="1864" spans="1:32" customHeight="1" ht="30">
      <c r="A1864" s="3" t="s">
        <v>2314</v>
      </c>
      <c r="B1864" s="3" t="s">
        <v>2315</v>
      </c>
      <c r="C1864" s="3" t="s">
        <v>30</v>
      </c>
      <c r="D1864" s="3" t="s">
        <v>2316</v>
      </c>
      <c r="E1864" s="3"/>
      <c r="F1864" s="3"/>
      <c r="G1864" s="3"/>
      <c r="H1864" s="3" t="s">
        <v>2105</v>
      </c>
      <c r="I1864" s="4">
        <v>6</v>
      </c>
      <c r="J1864" s="3" t="s">
        <v>58</v>
      </c>
      <c r="K1864" s="7">
        <v>228.3</v>
      </c>
      <c r="L1864" s="7">
        <f>K1864*1.16</f>
        <v>264.828</v>
      </c>
      <c r="M1864" s="7">
        <f>I1864*K1864</f>
        <v>1369.8</v>
      </c>
      <c r="N1864" s="7">
        <f>I1864*L1864</f>
        <v>1588.968</v>
      </c>
      <c r="O1864" s="7">
        <v>439.69</v>
      </c>
      <c r="P1864" s="5">
        <v>1758.76</v>
      </c>
      <c r="Q1864" s="5">
        <f>(O1864/L1864) - 1</f>
        <v>0.66028516622109</v>
      </c>
      <c r="R1864" s="7">
        <v>412.21</v>
      </c>
      <c r="S1864" s="5">
        <v>1648.84</v>
      </c>
      <c r="T1864" s="5">
        <f>(Q1864/L1864) - 1</f>
        <v>-0.99750673959619</v>
      </c>
      <c r="U1864" s="7">
        <v>384.73</v>
      </c>
      <c r="V1864" s="5">
        <v>1538.92</v>
      </c>
      <c r="W1864" s="5">
        <f>(S1864/L1864) - 1</f>
        <v>5.2260788134185</v>
      </c>
      <c r="X1864" s="7">
        <v>357.25</v>
      </c>
      <c r="Y1864" s="5">
        <v>1429</v>
      </c>
      <c r="Z1864" s="5">
        <f>ABS((U1864/L1864) - 1)</f>
        <v>0.45275424048817</v>
      </c>
      <c r="AA1864" s="7">
        <v>291.3108</v>
      </c>
      <c r="AB1864" s="6">
        <v>1758.76</v>
      </c>
      <c r="AC1864" s="6">
        <f>ABS((W1864/L1864) - 1)</f>
        <v>0.9802661394814</v>
      </c>
      <c r="AD1864" s="8">
        <v>490</v>
      </c>
      <c r="AE1864" t="s">
        <v>1342</v>
      </c>
      <c r="AF1864"/>
    </row>
    <row r="1865" spans="1:32" customHeight="1" ht="30">
      <c r="A1865" s="9" t="s">
        <v>2314</v>
      </c>
      <c r="B1865" s="9" t="s">
        <v>2315</v>
      </c>
      <c r="C1865" s="9" t="s">
        <v>30</v>
      </c>
      <c r="D1865" s="9" t="s">
        <v>2316</v>
      </c>
      <c r="E1865" s="9"/>
      <c r="F1865" s="9"/>
      <c r="G1865" s="9"/>
      <c r="H1865" s="9" t="s">
        <v>2105</v>
      </c>
      <c r="I1865" s="10">
        <v>1</v>
      </c>
      <c r="J1865" s="9" t="s">
        <v>89</v>
      </c>
      <c r="K1865" s="12">
        <v>234.75</v>
      </c>
      <c r="L1865" s="12">
        <f>K1865*1.16</f>
        <v>272.31</v>
      </c>
      <c r="M1865" s="12">
        <f>I1865*K1865</f>
        <v>234.75</v>
      </c>
      <c r="N1865" s="12">
        <f>I1865*L1865</f>
        <v>272.31</v>
      </c>
      <c r="O1865" s="12">
        <v>439.69</v>
      </c>
      <c r="P1865" s="11">
        <v>1758.76</v>
      </c>
      <c r="Q1865" s="11">
        <f>(O1865/L1865) - 1</f>
        <v>0.6146671073409</v>
      </c>
      <c r="R1865" s="12">
        <v>412.21</v>
      </c>
      <c r="S1865" s="11">
        <v>1648.84</v>
      </c>
      <c r="T1865" s="11">
        <f>(Q1865/L1865) - 1</f>
        <v>-0.99774276703999</v>
      </c>
      <c r="U1865" s="12">
        <v>384.73</v>
      </c>
      <c r="V1865" s="11">
        <v>1538.92</v>
      </c>
      <c r="W1865" s="11">
        <f>(S1865/L1865) - 1</f>
        <v>5.0550108332415</v>
      </c>
      <c r="X1865" s="12">
        <v>357.25</v>
      </c>
      <c r="Y1865" s="11">
        <v>1429</v>
      </c>
      <c r="Z1865" s="11">
        <f>ABS((U1865/L1865) - 1)</f>
        <v>0.41283830927986</v>
      </c>
      <c r="AA1865" s="12">
        <v>299.541</v>
      </c>
      <c r="AB1865" s="6">
        <v>1758.76</v>
      </c>
      <c r="AC1865" s="6">
        <f>ABS((W1865/L1865) - 1)</f>
        <v>0.98143655821218</v>
      </c>
      <c r="AD1865" s="8">
        <v>490</v>
      </c>
      <c r="AE1865" t="s">
        <v>1342</v>
      </c>
      <c r="AF1865"/>
    </row>
    <row r="1866" spans="1:32" customHeight="1" ht="30">
      <c r="A1866" s="3" t="s">
        <v>2314</v>
      </c>
      <c r="B1866" s="3" t="s">
        <v>2315</v>
      </c>
      <c r="C1866" s="3" t="s">
        <v>30</v>
      </c>
      <c r="D1866" s="3" t="s">
        <v>2316</v>
      </c>
      <c r="E1866" s="3"/>
      <c r="F1866" s="3"/>
      <c r="G1866" s="3"/>
      <c r="H1866" s="3" t="s">
        <v>2105</v>
      </c>
      <c r="I1866" s="4">
        <v>3</v>
      </c>
      <c r="J1866" s="3" t="s">
        <v>42</v>
      </c>
      <c r="K1866" s="7">
        <v>233.31666666667</v>
      </c>
      <c r="L1866" s="7">
        <f>K1866*1.16</f>
        <v>270.64733333333</v>
      </c>
      <c r="M1866" s="7">
        <f>I1866*K1866</f>
        <v>699.95</v>
      </c>
      <c r="N1866" s="7">
        <f>I1866*L1866</f>
        <v>811.942</v>
      </c>
      <c r="O1866" s="7">
        <v>439.69</v>
      </c>
      <c r="P1866" s="5">
        <v>1758.76</v>
      </c>
      <c r="Q1866" s="5">
        <f>(O1866/L1866) - 1</f>
        <v>0.62458648524156</v>
      </c>
      <c r="R1866" s="7">
        <v>412.21</v>
      </c>
      <c r="S1866" s="5">
        <v>1648.84</v>
      </c>
      <c r="T1866" s="5">
        <f>(Q1866/L1866) - 1</f>
        <v>-0.99769224962408</v>
      </c>
      <c r="U1866" s="7">
        <v>384.73</v>
      </c>
      <c r="V1866" s="5">
        <v>1538.92</v>
      </c>
      <c r="W1866" s="5">
        <f>(S1866/L1866) - 1</f>
        <v>5.0922085567688</v>
      </c>
      <c r="X1866" s="7">
        <v>357.25</v>
      </c>
      <c r="Y1866" s="5">
        <v>1429</v>
      </c>
      <c r="Z1866" s="5">
        <f>ABS((U1866/L1866) - 1)</f>
        <v>0.42151779314286</v>
      </c>
      <c r="AA1866" s="7">
        <v>297.71206666667</v>
      </c>
      <c r="AB1866" s="6">
        <v>1758.76</v>
      </c>
      <c r="AC1866" s="6">
        <f>ABS((W1866/L1866) - 1)</f>
        <v>0.98118507766527</v>
      </c>
      <c r="AD1866" s="8">
        <v>490</v>
      </c>
      <c r="AE1866" t="s">
        <v>1342</v>
      </c>
      <c r="AF1866"/>
    </row>
    <row r="1867" spans="1:32" customHeight="1" ht="30">
      <c r="A1867" s="9" t="s">
        <v>2314</v>
      </c>
      <c r="B1867" s="9" t="s">
        <v>2315</v>
      </c>
      <c r="C1867" s="9" t="s">
        <v>30</v>
      </c>
      <c r="D1867" s="9" t="s">
        <v>2316</v>
      </c>
      <c r="E1867" s="9"/>
      <c r="F1867" s="9"/>
      <c r="G1867" s="9"/>
      <c r="H1867" s="9" t="s">
        <v>2105</v>
      </c>
      <c r="I1867" s="10">
        <v>3</v>
      </c>
      <c r="J1867" s="9" t="s">
        <v>71</v>
      </c>
      <c r="K1867" s="12">
        <v>236.9</v>
      </c>
      <c r="L1867" s="12">
        <f>K1867*1.16</f>
        <v>274.804</v>
      </c>
      <c r="M1867" s="12">
        <f>I1867*K1867</f>
        <v>710.7</v>
      </c>
      <c r="N1867" s="12">
        <f>I1867*L1867</f>
        <v>824.412</v>
      </c>
      <c r="O1867" s="12">
        <v>439.69</v>
      </c>
      <c r="P1867" s="11">
        <v>1758.76</v>
      </c>
      <c r="Q1867" s="11">
        <f>(O1867/L1867) - 1</f>
        <v>0.60001310024599</v>
      </c>
      <c r="R1867" s="12">
        <v>412.21</v>
      </c>
      <c r="S1867" s="11">
        <v>1648.84</v>
      </c>
      <c r="T1867" s="11">
        <f>(Q1867/L1867) - 1</f>
        <v>-0.99781657799651</v>
      </c>
      <c r="U1867" s="12">
        <v>384.73</v>
      </c>
      <c r="V1867" s="11">
        <v>1538.92</v>
      </c>
      <c r="W1867" s="11">
        <f>(S1867/L1867) - 1</f>
        <v>5.0000582233155</v>
      </c>
      <c r="X1867" s="12">
        <v>357.25</v>
      </c>
      <c r="Y1867" s="11">
        <v>1429</v>
      </c>
      <c r="Z1867" s="11">
        <f>ABS((U1867/L1867) - 1)</f>
        <v>0.40001601141177</v>
      </c>
      <c r="AA1867" s="12">
        <v>302.2844</v>
      </c>
      <c r="AB1867" s="6">
        <v>1758.76</v>
      </c>
      <c r="AC1867" s="6">
        <f>ABS((W1867/L1867) - 1)</f>
        <v>0.98180500202575</v>
      </c>
      <c r="AD1867" s="8">
        <v>490</v>
      </c>
      <c r="AE1867" t="s">
        <v>1342</v>
      </c>
      <c r="AF1867"/>
    </row>
    <row r="1868" spans="1:32" customHeight="1" ht="30">
      <c r="A1868" s="3" t="s">
        <v>2314</v>
      </c>
      <c r="B1868" s="3" t="s">
        <v>2315</v>
      </c>
      <c r="C1868" s="3" t="s">
        <v>30</v>
      </c>
      <c r="D1868" s="3" t="s">
        <v>2316</v>
      </c>
      <c r="E1868" s="3"/>
      <c r="F1868" s="3"/>
      <c r="G1868" s="3"/>
      <c r="H1868" s="3" t="s">
        <v>2105</v>
      </c>
      <c r="I1868" s="4">
        <v>3</v>
      </c>
      <c r="J1868" s="3" t="s">
        <v>90</v>
      </c>
      <c r="K1868" s="7">
        <v>236.9</v>
      </c>
      <c r="L1868" s="7">
        <f>K1868*1.16</f>
        <v>274.804</v>
      </c>
      <c r="M1868" s="7">
        <f>I1868*K1868</f>
        <v>710.7</v>
      </c>
      <c r="N1868" s="7">
        <f>I1868*L1868</f>
        <v>824.412</v>
      </c>
      <c r="O1868" s="7">
        <v>439.69</v>
      </c>
      <c r="P1868" s="5">
        <v>1758.76</v>
      </c>
      <c r="Q1868" s="5">
        <f>(O1868/L1868) - 1</f>
        <v>0.60001310024599</v>
      </c>
      <c r="R1868" s="7">
        <v>412.21</v>
      </c>
      <c r="S1868" s="5">
        <v>1648.84</v>
      </c>
      <c r="T1868" s="5">
        <f>(Q1868/L1868) - 1</f>
        <v>-0.99781657799651</v>
      </c>
      <c r="U1868" s="7">
        <v>384.73</v>
      </c>
      <c r="V1868" s="5">
        <v>1538.92</v>
      </c>
      <c r="W1868" s="5">
        <f>(S1868/L1868) - 1</f>
        <v>5.0000582233155</v>
      </c>
      <c r="X1868" s="7">
        <v>357.25</v>
      </c>
      <c r="Y1868" s="5">
        <v>1429</v>
      </c>
      <c r="Z1868" s="5">
        <f>ABS((U1868/L1868) - 1)</f>
        <v>0.40001601141177</v>
      </c>
      <c r="AA1868" s="7">
        <v>302.2844</v>
      </c>
      <c r="AB1868" s="6">
        <v>1758.76</v>
      </c>
      <c r="AC1868" s="6">
        <f>ABS((W1868/L1868) - 1)</f>
        <v>0.98180500202575</v>
      </c>
      <c r="AD1868" s="8">
        <v>490</v>
      </c>
      <c r="AE1868" t="s">
        <v>1342</v>
      </c>
      <c r="AF1868"/>
    </row>
    <row r="1869" spans="1:32" customHeight="1" ht="30">
      <c r="A1869" s="9" t="s">
        <v>2317</v>
      </c>
      <c r="B1869" s="9" t="s">
        <v>2318</v>
      </c>
      <c r="C1869" s="9" t="s">
        <v>30</v>
      </c>
      <c r="D1869" s="9" t="s">
        <v>2316</v>
      </c>
      <c r="E1869" s="9"/>
      <c r="F1869" s="9"/>
      <c r="G1869" s="9"/>
      <c r="H1869" s="9" t="s">
        <v>86</v>
      </c>
      <c r="I1869" s="10">
        <v>2</v>
      </c>
      <c r="J1869" s="9" t="s">
        <v>38</v>
      </c>
      <c r="K1869" s="12">
        <v>247.2</v>
      </c>
      <c r="L1869" s="12">
        <f>K1869*1.16</f>
        <v>286.752</v>
      </c>
      <c r="M1869" s="12">
        <f>I1869*K1869</f>
        <v>494.4</v>
      </c>
      <c r="N1869" s="12">
        <f>I1869*L1869</f>
        <v>573.504</v>
      </c>
      <c r="O1869" s="12">
        <v>458.8</v>
      </c>
      <c r="P1869" s="11">
        <v>1835.2</v>
      </c>
      <c r="Q1869" s="11">
        <f>(O1869/L1869) - 1</f>
        <v>0.59998884053119</v>
      </c>
      <c r="R1869" s="12">
        <v>430.13</v>
      </c>
      <c r="S1869" s="11">
        <v>1720.52</v>
      </c>
      <c r="T1869" s="11">
        <f>(Q1869/L1869) - 1</f>
        <v>-0.99790763851505</v>
      </c>
      <c r="U1869" s="12">
        <v>401.45</v>
      </c>
      <c r="V1869" s="11">
        <v>1605.8</v>
      </c>
      <c r="W1869" s="11">
        <f>(S1869/L1869) - 1</f>
        <v>5.000027898672</v>
      </c>
      <c r="X1869" s="12">
        <v>372.78</v>
      </c>
      <c r="Y1869" s="11">
        <v>1491.12</v>
      </c>
      <c r="Z1869" s="11">
        <f>ABS((U1869/L1869) - 1)</f>
        <v>0.39999023546479</v>
      </c>
      <c r="AA1869" s="12">
        <v>315.4272</v>
      </c>
      <c r="AB1869" s="6">
        <v>1835.2</v>
      </c>
      <c r="AC1869" s="6">
        <f>ABS((W1869/L1869) - 1)</f>
        <v>0.98256323269351</v>
      </c>
      <c r="AD1869" s="8">
        <v>490</v>
      </c>
      <c r="AE1869" t="s">
        <v>1342</v>
      </c>
      <c r="AF1869"/>
    </row>
    <row r="1870" spans="1:32" customHeight="1" ht="30">
      <c r="A1870" s="3" t="s">
        <v>2317</v>
      </c>
      <c r="B1870" s="3" t="s">
        <v>2318</v>
      </c>
      <c r="C1870" s="3" t="s">
        <v>30</v>
      </c>
      <c r="D1870" s="3" t="s">
        <v>2316</v>
      </c>
      <c r="E1870" s="3"/>
      <c r="F1870" s="3"/>
      <c r="G1870" s="3"/>
      <c r="H1870" s="3" t="s">
        <v>86</v>
      </c>
      <c r="I1870" s="4">
        <v>2</v>
      </c>
      <c r="J1870" s="3" t="s">
        <v>40</v>
      </c>
      <c r="K1870" s="7">
        <v>247.2</v>
      </c>
      <c r="L1870" s="7">
        <f>K1870*1.16</f>
        <v>286.752</v>
      </c>
      <c r="M1870" s="7">
        <f>I1870*K1870</f>
        <v>494.4</v>
      </c>
      <c r="N1870" s="7">
        <f>I1870*L1870</f>
        <v>573.504</v>
      </c>
      <c r="O1870" s="7">
        <v>458.8</v>
      </c>
      <c r="P1870" s="5">
        <v>1835.2</v>
      </c>
      <c r="Q1870" s="5">
        <f>(O1870/L1870) - 1</f>
        <v>0.59998884053119</v>
      </c>
      <c r="R1870" s="7">
        <v>430.13</v>
      </c>
      <c r="S1870" s="5">
        <v>1720.52</v>
      </c>
      <c r="T1870" s="5">
        <f>(Q1870/L1870) - 1</f>
        <v>-0.99790763851505</v>
      </c>
      <c r="U1870" s="7">
        <v>401.45</v>
      </c>
      <c r="V1870" s="5">
        <v>1605.8</v>
      </c>
      <c r="W1870" s="5">
        <f>(S1870/L1870) - 1</f>
        <v>5.000027898672</v>
      </c>
      <c r="X1870" s="7">
        <v>372.78</v>
      </c>
      <c r="Y1870" s="5">
        <v>1491.12</v>
      </c>
      <c r="Z1870" s="5">
        <f>ABS((U1870/L1870) - 1)</f>
        <v>0.39999023546479</v>
      </c>
      <c r="AA1870" s="7">
        <v>315.4272</v>
      </c>
      <c r="AB1870" s="6">
        <v>1835.2</v>
      </c>
      <c r="AC1870" s="6">
        <f>ABS((W1870/L1870) - 1)</f>
        <v>0.98256323269351</v>
      </c>
      <c r="AD1870" s="8">
        <v>490</v>
      </c>
      <c r="AE1870" t="s">
        <v>1342</v>
      </c>
      <c r="AF1870"/>
    </row>
    <row r="1871" spans="1:32" customHeight="1" ht="30">
      <c r="A1871" s="9" t="s">
        <v>2317</v>
      </c>
      <c r="B1871" s="9" t="s">
        <v>2318</v>
      </c>
      <c r="C1871" s="9" t="s">
        <v>30</v>
      </c>
      <c r="D1871" s="9" t="s">
        <v>2316</v>
      </c>
      <c r="E1871" s="9"/>
      <c r="F1871" s="9"/>
      <c r="G1871" s="9"/>
      <c r="H1871" s="9" t="s">
        <v>86</v>
      </c>
      <c r="I1871" s="10">
        <v>1</v>
      </c>
      <c r="J1871" s="9" t="s">
        <v>63</v>
      </c>
      <c r="K1871" s="12">
        <v>247.2</v>
      </c>
      <c r="L1871" s="12">
        <f>K1871*1.16</f>
        <v>286.752</v>
      </c>
      <c r="M1871" s="12">
        <f>I1871*K1871</f>
        <v>247.2</v>
      </c>
      <c r="N1871" s="12">
        <f>I1871*L1871</f>
        <v>286.752</v>
      </c>
      <c r="O1871" s="12">
        <v>458.8</v>
      </c>
      <c r="P1871" s="11">
        <v>1835.2</v>
      </c>
      <c r="Q1871" s="11">
        <f>(O1871/L1871) - 1</f>
        <v>0.59998884053119</v>
      </c>
      <c r="R1871" s="12">
        <v>430.13</v>
      </c>
      <c r="S1871" s="11">
        <v>1720.52</v>
      </c>
      <c r="T1871" s="11">
        <f>(Q1871/L1871) - 1</f>
        <v>-0.99790763851505</v>
      </c>
      <c r="U1871" s="12">
        <v>401.45</v>
      </c>
      <c r="V1871" s="11">
        <v>1605.8</v>
      </c>
      <c r="W1871" s="11">
        <f>(S1871/L1871) - 1</f>
        <v>5.000027898672</v>
      </c>
      <c r="X1871" s="12">
        <v>372.78</v>
      </c>
      <c r="Y1871" s="11">
        <v>1491.12</v>
      </c>
      <c r="Z1871" s="11">
        <f>ABS((U1871/L1871) - 1)</f>
        <v>0.39999023546479</v>
      </c>
      <c r="AA1871" s="12">
        <v>315.4272</v>
      </c>
      <c r="AB1871" s="6">
        <v>1835.2</v>
      </c>
      <c r="AC1871" s="6">
        <f>ABS((W1871/L1871) - 1)</f>
        <v>0.98256323269351</v>
      </c>
      <c r="AD1871" s="8">
        <v>490</v>
      </c>
      <c r="AE1871" t="s">
        <v>1342</v>
      </c>
      <c r="AF1871"/>
    </row>
    <row r="1872" spans="1:32" customHeight="1" ht="30">
      <c r="A1872" s="3" t="s">
        <v>2317</v>
      </c>
      <c r="B1872" s="3" t="s">
        <v>2318</v>
      </c>
      <c r="C1872" s="3" t="s">
        <v>30</v>
      </c>
      <c r="D1872" s="3" t="s">
        <v>2316</v>
      </c>
      <c r="E1872" s="3"/>
      <c r="F1872" s="3"/>
      <c r="G1872" s="3"/>
      <c r="H1872" s="3" t="s">
        <v>86</v>
      </c>
      <c r="I1872" s="4">
        <v>1</v>
      </c>
      <c r="J1872" s="3" t="s">
        <v>58</v>
      </c>
      <c r="K1872" s="7">
        <v>247.2</v>
      </c>
      <c r="L1872" s="7">
        <f>K1872*1.16</f>
        <v>286.752</v>
      </c>
      <c r="M1872" s="7">
        <f>I1872*K1872</f>
        <v>247.2</v>
      </c>
      <c r="N1872" s="7">
        <f>I1872*L1872</f>
        <v>286.752</v>
      </c>
      <c r="O1872" s="7">
        <v>458.8</v>
      </c>
      <c r="P1872" s="5">
        <v>1835.2</v>
      </c>
      <c r="Q1872" s="5">
        <f>(O1872/L1872) - 1</f>
        <v>0.59998884053119</v>
      </c>
      <c r="R1872" s="7">
        <v>430.13</v>
      </c>
      <c r="S1872" s="5">
        <v>1720.52</v>
      </c>
      <c r="T1872" s="5">
        <f>(Q1872/L1872) - 1</f>
        <v>-0.99790763851505</v>
      </c>
      <c r="U1872" s="7">
        <v>401.45</v>
      </c>
      <c r="V1872" s="5">
        <v>1605.8</v>
      </c>
      <c r="W1872" s="5">
        <f>(S1872/L1872) - 1</f>
        <v>5.000027898672</v>
      </c>
      <c r="X1872" s="7">
        <v>372.78</v>
      </c>
      <c r="Y1872" s="5">
        <v>1491.12</v>
      </c>
      <c r="Z1872" s="5">
        <f>ABS((U1872/L1872) - 1)</f>
        <v>0.39999023546479</v>
      </c>
      <c r="AA1872" s="7">
        <v>315.4272</v>
      </c>
      <c r="AB1872" s="6">
        <v>1835.2</v>
      </c>
      <c r="AC1872" s="6">
        <f>ABS((W1872/L1872) - 1)</f>
        <v>0.98256323269351</v>
      </c>
      <c r="AD1872" s="8">
        <v>490</v>
      </c>
      <c r="AE1872" t="s">
        <v>1342</v>
      </c>
      <c r="AF1872"/>
    </row>
    <row r="1873" spans="1:32" customHeight="1" ht="30">
      <c r="A1873" s="9" t="s">
        <v>2317</v>
      </c>
      <c r="B1873" s="9" t="s">
        <v>2318</v>
      </c>
      <c r="C1873" s="9" t="s">
        <v>30</v>
      </c>
      <c r="D1873" s="9" t="s">
        <v>2316</v>
      </c>
      <c r="E1873" s="9"/>
      <c r="F1873" s="9"/>
      <c r="G1873" s="9"/>
      <c r="H1873" s="9" t="s">
        <v>86</v>
      </c>
      <c r="I1873" s="10">
        <v>2</v>
      </c>
      <c r="J1873" s="9" t="s">
        <v>71</v>
      </c>
      <c r="K1873" s="12">
        <v>247.2</v>
      </c>
      <c r="L1873" s="12">
        <f>K1873*1.16</f>
        <v>286.752</v>
      </c>
      <c r="M1873" s="12">
        <f>I1873*K1873</f>
        <v>494.4</v>
      </c>
      <c r="N1873" s="12">
        <f>I1873*L1873</f>
        <v>573.504</v>
      </c>
      <c r="O1873" s="12">
        <v>458.8</v>
      </c>
      <c r="P1873" s="11">
        <v>1835.2</v>
      </c>
      <c r="Q1873" s="11">
        <f>(O1873/L1873) - 1</f>
        <v>0.59998884053119</v>
      </c>
      <c r="R1873" s="12">
        <v>430.13</v>
      </c>
      <c r="S1873" s="11">
        <v>1720.52</v>
      </c>
      <c r="T1873" s="11">
        <f>(Q1873/L1873) - 1</f>
        <v>-0.99790763851505</v>
      </c>
      <c r="U1873" s="12">
        <v>401.45</v>
      </c>
      <c r="V1873" s="11">
        <v>1605.8</v>
      </c>
      <c r="W1873" s="11">
        <f>(S1873/L1873) - 1</f>
        <v>5.000027898672</v>
      </c>
      <c r="X1873" s="12">
        <v>372.78</v>
      </c>
      <c r="Y1873" s="11">
        <v>1491.12</v>
      </c>
      <c r="Z1873" s="11">
        <f>ABS((U1873/L1873) - 1)</f>
        <v>0.39999023546479</v>
      </c>
      <c r="AA1873" s="12">
        <v>315.4272</v>
      </c>
      <c r="AB1873" s="6">
        <v>1835.2</v>
      </c>
      <c r="AC1873" s="6">
        <f>ABS((W1873/L1873) - 1)</f>
        <v>0.98256323269351</v>
      </c>
      <c r="AD1873" s="8">
        <v>490</v>
      </c>
      <c r="AE1873" t="s">
        <v>1342</v>
      </c>
      <c r="AF1873"/>
    </row>
    <row r="1874" spans="1:32" customHeight="1" ht="30">
      <c r="A1874" s="3" t="s">
        <v>2317</v>
      </c>
      <c r="B1874" s="3" t="s">
        <v>2318</v>
      </c>
      <c r="C1874" s="3" t="s">
        <v>30</v>
      </c>
      <c r="D1874" s="3" t="s">
        <v>2316</v>
      </c>
      <c r="E1874" s="3"/>
      <c r="F1874" s="3"/>
      <c r="G1874" s="3"/>
      <c r="H1874" s="3" t="s">
        <v>86</v>
      </c>
      <c r="I1874" s="4">
        <v>2</v>
      </c>
      <c r="J1874" s="3" t="s">
        <v>90</v>
      </c>
      <c r="K1874" s="7">
        <v>247.2</v>
      </c>
      <c r="L1874" s="7">
        <f>K1874*1.16</f>
        <v>286.752</v>
      </c>
      <c r="M1874" s="7">
        <f>I1874*K1874</f>
        <v>494.4</v>
      </c>
      <c r="N1874" s="7">
        <f>I1874*L1874</f>
        <v>573.504</v>
      </c>
      <c r="O1874" s="7">
        <v>458.8</v>
      </c>
      <c r="P1874" s="5">
        <v>1835.2</v>
      </c>
      <c r="Q1874" s="5">
        <f>(O1874/L1874) - 1</f>
        <v>0.59998884053119</v>
      </c>
      <c r="R1874" s="7">
        <v>430.13</v>
      </c>
      <c r="S1874" s="5">
        <v>1720.52</v>
      </c>
      <c r="T1874" s="5">
        <f>(Q1874/L1874) - 1</f>
        <v>-0.99790763851505</v>
      </c>
      <c r="U1874" s="7">
        <v>401.45</v>
      </c>
      <c r="V1874" s="5">
        <v>1605.8</v>
      </c>
      <c r="W1874" s="5">
        <f>(S1874/L1874) - 1</f>
        <v>5.000027898672</v>
      </c>
      <c r="X1874" s="7">
        <v>372.78</v>
      </c>
      <c r="Y1874" s="5">
        <v>1491.12</v>
      </c>
      <c r="Z1874" s="5">
        <f>ABS((U1874/L1874) - 1)</f>
        <v>0.39999023546479</v>
      </c>
      <c r="AA1874" s="7">
        <v>315.4272</v>
      </c>
      <c r="AB1874" s="6">
        <v>1835.2</v>
      </c>
      <c r="AC1874" s="6">
        <f>ABS((W1874/L1874) - 1)</f>
        <v>0.98256323269351</v>
      </c>
      <c r="AD1874" s="8">
        <v>490</v>
      </c>
      <c r="AE1874" t="s">
        <v>1342</v>
      </c>
      <c r="AF1874"/>
    </row>
    <row r="1875" spans="1:32" customHeight="1" ht="30">
      <c r="A1875" s="9" t="s">
        <v>2319</v>
      </c>
      <c r="B1875" s="9" t="s">
        <v>2320</v>
      </c>
      <c r="C1875" s="9" t="s">
        <v>30</v>
      </c>
      <c r="D1875" s="9" t="s">
        <v>2316</v>
      </c>
      <c r="E1875" s="9"/>
      <c r="F1875" s="9"/>
      <c r="G1875" s="9"/>
      <c r="H1875" s="9" t="s">
        <v>86</v>
      </c>
      <c r="I1875" s="10">
        <v>2</v>
      </c>
      <c r="J1875" s="9" t="s">
        <v>38</v>
      </c>
      <c r="K1875" s="12">
        <v>247.2</v>
      </c>
      <c r="L1875" s="12">
        <f>K1875*1.16</f>
        <v>286.752</v>
      </c>
      <c r="M1875" s="12">
        <f>I1875*K1875</f>
        <v>494.4</v>
      </c>
      <c r="N1875" s="12">
        <f>I1875*L1875</f>
        <v>573.504</v>
      </c>
      <c r="O1875" s="12">
        <v>458.8</v>
      </c>
      <c r="P1875" s="11">
        <v>1835.2</v>
      </c>
      <c r="Q1875" s="11">
        <f>(O1875/L1875) - 1</f>
        <v>0.59998884053119</v>
      </c>
      <c r="R1875" s="12">
        <v>430.13</v>
      </c>
      <c r="S1875" s="11">
        <v>1720.52</v>
      </c>
      <c r="T1875" s="11">
        <f>(Q1875/L1875) - 1</f>
        <v>-0.99790763851505</v>
      </c>
      <c r="U1875" s="12">
        <v>401.45</v>
      </c>
      <c r="V1875" s="11">
        <v>1605.8</v>
      </c>
      <c r="W1875" s="11">
        <f>(S1875/L1875) - 1</f>
        <v>5.000027898672</v>
      </c>
      <c r="X1875" s="12">
        <v>372.78</v>
      </c>
      <c r="Y1875" s="11">
        <v>1491.12</v>
      </c>
      <c r="Z1875" s="11">
        <f>ABS((U1875/L1875) - 1)</f>
        <v>0.39999023546479</v>
      </c>
      <c r="AA1875" s="12">
        <v>315.4272</v>
      </c>
      <c r="AB1875" s="6">
        <v>1835.2</v>
      </c>
      <c r="AC1875" s="6">
        <f>ABS((W1875/L1875) - 1)</f>
        <v>0.98256323269351</v>
      </c>
      <c r="AD1875" s="8">
        <v>490</v>
      </c>
      <c r="AE1875" t="s">
        <v>1342</v>
      </c>
      <c r="AF1875"/>
    </row>
    <row r="1876" spans="1:32" customHeight="1" ht="30">
      <c r="A1876" s="3" t="s">
        <v>2319</v>
      </c>
      <c r="B1876" s="3" t="s">
        <v>2320</v>
      </c>
      <c r="C1876" s="3" t="s">
        <v>30</v>
      </c>
      <c r="D1876" s="3" t="s">
        <v>2316</v>
      </c>
      <c r="E1876" s="3"/>
      <c r="F1876" s="3"/>
      <c r="G1876" s="3"/>
      <c r="H1876" s="3" t="s">
        <v>86</v>
      </c>
      <c r="I1876" s="4">
        <v>3</v>
      </c>
      <c r="J1876" s="3" t="s">
        <v>40</v>
      </c>
      <c r="K1876" s="7">
        <v>247.2</v>
      </c>
      <c r="L1876" s="7">
        <f>K1876*1.16</f>
        <v>286.752</v>
      </c>
      <c r="M1876" s="7">
        <f>I1876*K1876</f>
        <v>741.6</v>
      </c>
      <c r="N1876" s="7">
        <f>I1876*L1876</f>
        <v>860.256</v>
      </c>
      <c r="O1876" s="7">
        <v>458.8</v>
      </c>
      <c r="P1876" s="5">
        <v>1835.2</v>
      </c>
      <c r="Q1876" s="5">
        <f>(O1876/L1876) - 1</f>
        <v>0.59998884053119</v>
      </c>
      <c r="R1876" s="7">
        <v>430.13</v>
      </c>
      <c r="S1876" s="5">
        <v>1720.52</v>
      </c>
      <c r="T1876" s="5">
        <f>(Q1876/L1876) - 1</f>
        <v>-0.99790763851505</v>
      </c>
      <c r="U1876" s="7">
        <v>401.45</v>
      </c>
      <c r="V1876" s="5">
        <v>1605.8</v>
      </c>
      <c r="W1876" s="5">
        <f>(S1876/L1876) - 1</f>
        <v>5.000027898672</v>
      </c>
      <c r="X1876" s="7">
        <v>372.78</v>
      </c>
      <c r="Y1876" s="5">
        <v>1491.12</v>
      </c>
      <c r="Z1876" s="5">
        <f>ABS((U1876/L1876) - 1)</f>
        <v>0.39999023546479</v>
      </c>
      <c r="AA1876" s="7">
        <v>315.4272</v>
      </c>
      <c r="AB1876" s="6">
        <v>1835.2</v>
      </c>
      <c r="AC1876" s="6">
        <f>ABS((W1876/L1876) - 1)</f>
        <v>0.98256323269351</v>
      </c>
      <c r="AD1876" s="8">
        <v>490</v>
      </c>
      <c r="AE1876" t="s">
        <v>1342</v>
      </c>
      <c r="AF1876"/>
    </row>
    <row r="1877" spans="1:32" customHeight="1" ht="30">
      <c r="A1877" s="9" t="s">
        <v>2319</v>
      </c>
      <c r="B1877" s="9" t="s">
        <v>2320</v>
      </c>
      <c r="C1877" s="9" t="s">
        <v>30</v>
      </c>
      <c r="D1877" s="9" t="s">
        <v>2316</v>
      </c>
      <c r="E1877" s="9"/>
      <c r="F1877" s="9"/>
      <c r="G1877" s="9"/>
      <c r="H1877" s="9" t="s">
        <v>86</v>
      </c>
      <c r="I1877" s="10">
        <v>2</v>
      </c>
      <c r="J1877" s="9" t="s">
        <v>63</v>
      </c>
      <c r="K1877" s="12">
        <v>247.2</v>
      </c>
      <c r="L1877" s="12">
        <f>K1877*1.16</f>
        <v>286.752</v>
      </c>
      <c r="M1877" s="12">
        <f>I1877*K1877</f>
        <v>494.4</v>
      </c>
      <c r="N1877" s="12">
        <f>I1877*L1877</f>
        <v>573.504</v>
      </c>
      <c r="O1877" s="12">
        <v>458.8</v>
      </c>
      <c r="P1877" s="11">
        <v>1835.2</v>
      </c>
      <c r="Q1877" s="11">
        <f>(O1877/L1877) - 1</f>
        <v>0.59998884053119</v>
      </c>
      <c r="R1877" s="12">
        <v>430.13</v>
      </c>
      <c r="S1877" s="11">
        <v>1720.52</v>
      </c>
      <c r="T1877" s="11">
        <f>(Q1877/L1877) - 1</f>
        <v>-0.99790763851505</v>
      </c>
      <c r="U1877" s="12">
        <v>401.45</v>
      </c>
      <c r="V1877" s="11">
        <v>1605.8</v>
      </c>
      <c r="W1877" s="11">
        <f>(S1877/L1877) - 1</f>
        <v>5.000027898672</v>
      </c>
      <c r="X1877" s="12">
        <v>372.78</v>
      </c>
      <c r="Y1877" s="11">
        <v>1491.12</v>
      </c>
      <c r="Z1877" s="11">
        <f>ABS((U1877/L1877) - 1)</f>
        <v>0.39999023546479</v>
      </c>
      <c r="AA1877" s="12">
        <v>315.4272</v>
      </c>
      <c r="AB1877" s="6">
        <v>1835.2</v>
      </c>
      <c r="AC1877" s="6">
        <f>ABS((W1877/L1877) - 1)</f>
        <v>0.98256323269351</v>
      </c>
      <c r="AD1877" s="8">
        <v>490</v>
      </c>
      <c r="AE1877" t="s">
        <v>1342</v>
      </c>
      <c r="AF1877"/>
    </row>
    <row r="1878" spans="1:32" customHeight="1" ht="30">
      <c r="A1878" s="3" t="s">
        <v>2319</v>
      </c>
      <c r="B1878" s="3" t="s">
        <v>2320</v>
      </c>
      <c r="C1878" s="3" t="s">
        <v>30</v>
      </c>
      <c r="D1878" s="3" t="s">
        <v>2316</v>
      </c>
      <c r="E1878" s="3"/>
      <c r="F1878" s="3"/>
      <c r="G1878" s="3"/>
      <c r="H1878" s="3" t="s">
        <v>86</v>
      </c>
      <c r="I1878" s="4">
        <v>2</v>
      </c>
      <c r="J1878" s="3" t="s">
        <v>58</v>
      </c>
      <c r="K1878" s="7">
        <v>247.2</v>
      </c>
      <c r="L1878" s="7">
        <f>K1878*1.16</f>
        <v>286.752</v>
      </c>
      <c r="M1878" s="7">
        <f>I1878*K1878</f>
        <v>494.4</v>
      </c>
      <c r="N1878" s="7">
        <f>I1878*L1878</f>
        <v>573.504</v>
      </c>
      <c r="O1878" s="7">
        <v>458.8</v>
      </c>
      <c r="P1878" s="5">
        <v>1835.2</v>
      </c>
      <c r="Q1878" s="5">
        <f>(O1878/L1878) - 1</f>
        <v>0.59998884053119</v>
      </c>
      <c r="R1878" s="7">
        <v>430.13</v>
      </c>
      <c r="S1878" s="5">
        <v>1720.52</v>
      </c>
      <c r="T1878" s="5">
        <f>(Q1878/L1878) - 1</f>
        <v>-0.99790763851505</v>
      </c>
      <c r="U1878" s="7">
        <v>401.45</v>
      </c>
      <c r="V1878" s="5">
        <v>1605.8</v>
      </c>
      <c r="W1878" s="5">
        <f>(S1878/L1878) - 1</f>
        <v>5.000027898672</v>
      </c>
      <c r="X1878" s="7">
        <v>372.78</v>
      </c>
      <c r="Y1878" s="5">
        <v>1491.12</v>
      </c>
      <c r="Z1878" s="5">
        <f>ABS((U1878/L1878) - 1)</f>
        <v>0.39999023546479</v>
      </c>
      <c r="AA1878" s="7">
        <v>315.4272</v>
      </c>
      <c r="AB1878" s="6">
        <v>1835.2</v>
      </c>
      <c r="AC1878" s="6">
        <f>ABS((W1878/L1878) - 1)</f>
        <v>0.98256323269351</v>
      </c>
      <c r="AD1878" s="8">
        <v>490</v>
      </c>
      <c r="AE1878" t="s">
        <v>1342</v>
      </c>
      <c r="AF1878"/>
    </row>
    <row r="1879" spans="1:32" customHeight="1" ht="30">
      <c r="A1879" s="9" t="s">
        <v>2319</v>
      </c>
      <c r="B1879" s="9" t="s">
        <v>2320</v>
      </c>
      <c r="C1879" s="9" t="s">
        <v>30</v>
      </c>
      <c r="D1879" s="9" t="s">
        <v>2316</v>
      </c>
      <c r="E1879" s="9"/>
      <c r="F1879" s="9"/>
      <c r="G1879" s="9"/>
      <c r="H1879" s="9" t="s">
        <v>86</v>
      </c>
      <c r="I1879" s="10">
        <v>1</v>
      </c>
      <c r="J1879" s="9" t="s">
        <v>89</v>
      </c>
      <c r="K1879" s="12">
        <v>247.2</v>
      </c>
      <c r="L1879" s="12">
        <f>K1879*1.16</f>
        <v>286.752</v>
      </c>
      <c r="M1879" s="12">
        <f>I1879*K1879</f>
        <v>247.2</v>
      </c>
      <c r="N1879" s="12">
        <f>I1879*L1879</f>
        <v>286.752</v>
      </c>
      <c r="O1879" s="12">
        <v>458.8</v>
      </c>
      <c r="P1879" s="11">
        <v>1835.2</v>
      </c>
      <c r="Q1879" s="11">
        <f>(O1879/L1879) - 1</f>
        <v>0.59998884053119</v>
      </c>
      <c r="R1879" s="12">
        <v>430.13</v>
      </c>
      <c r="S1879" s="11">
        <v>1720.52</v>
      </c>
      <c r="T1879" s="11">
        <f>(Q1879/L1879) - 1</f>
        <v>-0.99790763851505</v>
      </c>
      <c r="U1879" s="12">
        <v>401.45</v>
      </c>
      <c r="V1879" s="11">
        <v>1605.8</v>
      </c>
      <c r="W1879" s="11">
        <f>(S1879/L1879) - 1</f>
        <v>5.000027898672</v>
      </c>
      <c r="X1879" s="12">
        <v>372.78</v>
      </c>
      <c r="Y1879" s="11">
        <v>1491.12</v>
      </c>
      <c r="Z1879" s="11">
        <f>ABS((U1879/L1879) - 1)</f>
        <v>0.39999023546479</v>
      </c>
      <c r="AA1879" s="12">
        <v>315.4272</v>
      </c>
      <c r="AB1879" s="6">
        <v>1835.2</v>
      </c>
      <c r="AC1879" s="6">
        <f>ABS((W1879/L1879) - 1)</f>
        <v>0.98256323269351</v>
      </c>
      <c r="AD1879" s="8">
        <v>490</v>
      </c>
      <c r="AE1879" t="s">
        <v>1342</v>
      </c>
      <c r="AF1879"/>
    </row>
    <row r="1880" spans="1:32" customHeight="1" ht="30">
      <c r="A1880" s="3" t="s">
        <v>2319</v>
      </c>
      <c r="B1880" s="3" t="s">
        <v>2320</v>
      </c>
      <c r="C1880" s="3" t="s">
        <v>30</v>
      </c>
      <c r="D1880" s="3" t="s">
        <v>2316</v>
      </c>
      <c r="E1880" s="3"/>
      <c r="F1880" s="3"/>
      <c r="G1880" s="3"/>
      <c r="H1880" s="3" t="s">
        <v>86</v>
      </c>
      <c r="I1880" s="4">
        <v>2</v>
      </c>
      <c r="J1880" s="3" t="s">
        <v>42</v>
      </c>
      <c r="K1880" s="7">
        <v>247.2</v>
      </c>
      <c r="L1880" s="7">
        <f>K1880*1.16</f>
        <v>286.752</v>
      </c>
      <c r="M1880" s="7">
        <f>I1880*K1880</f>
        <v>494.4</v>
      </c>
      <c r="N1880" s="7">
        <f>I1880*L1880</f>
        <v>573.504</v>
      </c>
      <c r="O1880" s="7">
        <v>458.8</v>
      </c>
      <c r="P1880" s="5">
        <v>1835.2</v>
      </c>
      <c r="Q1880" s="5">
        <f>(O1880/L1880) - 1</f>
        <v>0.59998884053119</v>
      </c>
      <c r="R1880" s="7">
        <v>430.13</v>
      </c>
      <c r="S1880" s="5">
        <v>1720.52</v>
      </c>
      <c r="T1880" s="5">
        <f>(Q1880/L1880) - 1</f>
        <v>-0.99790763851505</v>
      </c>
      <c r="U1880" s="7">
        <v>401.45</v>
      </c>
      <c r="V1880" s="5">
        <v>1605.8</v>
      </c>
      <c r="W1880" s="5">
        <f>(S1880/L1880) - 1</f>
        <v>5.000027898672</v>
      </c>
      <c r="X1880" s="7">
        <v>372.78</v>
      </c>
      <c r="Y1880" s="5">
        <v>1491.12</v>
      </c>
      <c r="Z1880" s="5">
        <f>ABS((U1880/L1880) - 1)</f>
        <v>0.39999023546479</v>
      </c>
      <c r="AA1880" s="7">
        <v>315.4272</v>
      </c>
      <c r="AB1880" s="6">
        <v>1835.2</v>
      </c>
      <c r="AC1880" s="6">
        <f>ABS((W1880/L1880) - 1)</f>
        <v>0.98256323269351</v>
      </c>
      <c r="AD1880" s="8">
        <v>490</v>
      </c>
      <c r="AE1880" t="s">
        <v>1342</v>
      </c>
      <c r="AF1880"/>
    </row>
    <row r="1881" spans="1:32" customHeight="1" ht="30">
      <c r="A1881" s="9" t="s">
        <v>2319</v>
      </c>
      <c r="B1881" s="9" t="s">
        <v>2320</v>
      </c>
      <c r="C1881" s="9" t="s">
        <v>30</v>
      </c>
      <c r="D1881" s="9" t="s">
        <v>2316</v>
      </c>
      <c r="E1881" s="9"/>
      <c r="F1881" s="9"/>
      <c r="G1881" s="9"/>
      <c r="H1881" s="9" t="s">
        <v>86</v>
      </c>
      <c r="I1881" s="10">
        <v>1</v>
      </c>
      <c r="J1881" s="9" t="s">
        <v>71</v>
      </c>
      <c r="K1881" s="12">
        <v>247.2</v>
      </c>
      <c r="L1881" s="12">
        <f>K1881*1.16</f>
        <v>286.752</v>
      </c>
      <c r="M1881" s="12">
        <f>I1881*K1881</f>
        <v>247.2</v>
      </c>
      <c r="N1881" s="12">
        <f>I1881*L1881</f>
        <v>286.752</v>
      </c>
      <c r="O1881" s="12">
        <v>458.8</v>
      </c>
      <c r="P1881" s="11">
        <v>1835.2</v>
      </c>
      <c r="Q1881" s="11">
        <f>(O1881/L1881) - 1</f>
        <v>0.59998884053119</v>
      </c>
      <c r="R1881" s="12">
        <v>430.13</v>
      </c>
      <c r="S1881" s="11">
        <v>1720.52</v>
      </c>
      <c r="T1881" s="11">
        <f>(Q1881/L1881) - 1</f>
        <v>-0.99790763851505</v>
      </c>
      <c r="U1881" s="12">
        <v>401.45</v>
      </c>
      <c r="V1881" s="11">
        <v>1605.8</v>
      </c>
      <c r="W1881" s="11">
        <f>(S1881/L1881) - 1</f>
        <v>5.000027898672</v>
      </c>
      <c r="X1881" s="12">
        <v>372.78</v>
      </c>
      <c r="Y1881" s="11">
        <v>1491.12</v>
      </c>
      <c r="Z1881" s="11">
        <f>ABS((U1881/L1881) - 1)</f>
        <v>0.39999023546479</v>
      </c>
      <c r="AA1881" s="12">
        <v>315.4272</v>
      </c>
      <c r="AB1881" s="6">
        <v>1835.2</v>
      </c>
      <c r="AC1881" s="6">
        <f>ABS((W1881/L1881) - 1)</f>
        <v>0.98256323269351</v>
      </c>
      <c r="AD1881" s="8">
        <v>490</v>
      </c>
      <c r="AE1881" t="s">
        <v>1342</v>
      </c>
      <c r="AF1881"/>
    </row>
    <row r="1882" spans="1:32" customHeight="1" ht="30">
      <c r="A1882" s="3" t="s">
        <v>2319</v>
      </c>
      <c r="B1882" s="3" t="s">
        <v>2320</v>
      </c>
      <c r="C1882" s="3" t="s">
        <v>30</v>
      </c>
      <c r="D1882" s="3" t="s">
        <v>2316</v>
      </c>
      <c r="E1882" s="3"/>
      <c r="F1882" s="3"/>
      <c r="G1882" s="3"/>
      <c r="H1882" s="3" t="s">
        <v>86</v>
      </c>
      <c r="I1882" s="4">
        <v>2</v>
      </c>
      <c r="J1882" s="3" t="s">
        <v>90</v>
      </c>
      <c r="K1882" s="7">
        <v>247.2</v>
      </c>
      <c r="L1882" s="7">
        <f>K1882*1.16</f>
        <v>286.752</v>
      </c>
      <c r="M1882" s="7">
        <f>I1882*K1882</f>
        <v>494.4</v>
      </c>
      <c r="N1882" s="7">
        <f>I1882*L1882</f>
        <v>573.504</v>
      </c>
      <c r="O1882" s="7">
        <v>458.8</v>
      </c>
      <c r="P1882" s="5">
        <v>1835.2</v>
      </c>
      <c r="Q1882" s="5">
        <f>(O1882/L1882) - 1</f>
        <v>0.59998884053119</v>
      </c>
      <c r="R1882" s="7">
        <v>430.13</v>
      </c>
      <c r="S1882" s="5">
        <v>1720.52</v>
      </c>
      <c r="T1882" s="5">
        <f>(Q1882/L1882) - 1</f>
        <v>-0.99790763851505</v>
      </c>
      <c r="U1882" s="7">
        <v>401.45</v>
      </c>
      <c r="V1882" s="5">
        <v>1605.8</v>
      </c>
      <c r="W1882" s="5">
        <f>(S1882/L1882) - 1</f>
        <v>5.000027898672</v>
      </c>
      <c r="X1882" s="7">
        <v>372.78</v>
      </c>
      <c r="Y1882" s="5">
        <v>1491.12</v>
      </c>
      <c r="Z1882" s="5">
        <f>ABS((U1882/L1882) - 1)</f>
        <v>0.39999023546479</v>
      </c>
      <c r="AA1882" s="7">
        <v>315.4272</v>
      </c>
      <c r="AB1882" s="6">
        <v>1835.2</v>
      </c>
      <c r="AC1882" s="6">
        <f>ABS((W1882/L1882) - 1)</f>
        <v>0.98256323269351</v>
      </c>
      <c r="AD1882" s="8">
        <v>490</v>
      </c>
      <c r="AE1882" t="s">
        <v>1342</v>
      </c>
      <c r="AF1882"/>
    </row>
    <row r="1883" spans="1:32" customHeight="1" ht="30">
      <c r="A1883" s="9" t="s">
        <v>2321</v>
      </c>
      <c r="B1883" s="9" t="s">
        <v>2322</v>
      </c>
      <c r="C1883" s="9" t="s">
        <v>30</v>
      </c>
      <c r="D1883" s="9" t="s">
        <v>2316</v>
      </c>
      <c r="E1883" s="9"/>
      <c r="F1883" s="9"/>
      <c r="G1883" s="9"/>
      <c r="H1883" s="9" t="s">
        <v>86</v>
      </c>
      <c r="I1883" s="10">
        <v>3</v>
      </c>
      <c r="J1883" s="9" t="s">
        <v>38</v>
      </c>
      <c r="K1883" s="12">
        <v>32</v>
      </c>
      <c r="L1883" s="12">
        <f>K1883*1.16</f>
        <v>37.12</v>
      </c>
      <c r="M1883" s="12">
        <f>I1883*K1883</f>
        <v>96</v>
      </c>
      <c r="N1883" s="12">
        <f>I1883*L1883</f>
        <v>111.36</v>
      </c>
      <c r="O1883" s="12">
        <v>148.48</v>
      </c>
      <c r="P1883" s="11">
        <v>593.92</v>
      </c>
      <c r="Q1883" s="11">
        <f>(O1883/L1883) - 1</f>
        <v>3</v>
      </c>
      <c r="R1883" s="12">
        <v>129.92</v>
      </c>
      <c r="S1883" s="11">
        <v>519.68</v>
      </c>
      <c r="T1883" s="11">
        <f>(Q1883/L1883) - 1</f>
        <v>-0.91918103448276</v>
      </c>
      <c r="U1883" s="12">
        <v>115.07</v>
      </c>
      <c r="V1883" s="11">
        <v>460.28</v>
      </c>
      <c r="W1883" s="11">
        <f>(S1883/L1883) - 1</f>
        <v>13</v>
      </c>
      <c r="X1883" s="12">
        <v>107.65</v>
      </c>
      <c r="Y1883" s="11">
        <v>430.6</v>
      </c>
      <c r="Z1883" s="11">
        <f>ABS((U1883/L1883) - 1)</f>
        <v>2.0999461206897</v>
      </c>
      <c r="AA1883" s="12">
        <v>40.832</v>
      </c>
      <c r="AB1883" s="6">
        <v>593.92</v>
      </c>
      <c r="AC1883" s="6">
        <f>ABS((W1883/L1883) - 1)</f>
        <v>0.64978448275862</v>
      </c>
      <c r="AD1883" s="8">
        <v>440</v>
      </c>
      <c r="AE1883" t="s">
        <v>2323</v>
      </c>
      <c r="AF1883"/>
    </row>
    <row r="1884" spans="1:32" customHeight="1" ht="30">
      <c r="A1884" s="3" t="s">
        <v>2321</v>
      </c>
      <c r="B1884" s="3" t="s">
        <v>2322</v>
      </c>
      <c r="C1884" s="3" t="s">
        <v>30</v>
      </c>
      <c r="D1884" s="3" t="s">
        <v>2316</v>
      </c>
      <c r="E1884" s="3"/>
      <c r="F1884" s="3"/>
      <c r="G1884" s="3"/>
      <c r="H1884" s="3" t="s">
        <v>86</v>
      </c>
      <c r="I1884" s="4">
        <v>1</v>
      </c>
      <c r="J1884" s="3" t="s">
        <v>40</v>
      </c>
      <c r="K1884" s="7">
        <v>32</v>
      </c>
      <c r="L1884" s="7">
        <f>K1884*1.16</f>
        <v>37.12</v>
      </c>
      <c r="M1884" s="7">
        <f>I1884*K1884</f>
        <v>32</v>
      </c>
      <c r="N1884" s="7">
        <f>I1884*L1884</f>
        <v>37.12</v>
      </c>
      <c r="O1884" s="7">
        <v>148.48</v>
      </c>
      <c r="P1884" s="5">
        <v>593.92</v>
      </c>
      <c r="Q1884" s="5">
        <f>(O1884/L1884) - 1</f>
        <v>3</v>
      </c>
      <c r="R1884" s="7">
        <v>129.92</v>
      </c>
      <c r="S1884" s="5">
        <v>519.68</v>
      </c>
      <c r="T1884" s="5">
        <f>(Q1884/L1884) - 1</f>
        <v>-0.91918103448276</v>
      </c>
      <c r="U1884" s="7">
        <v>115.07</v>
      </c>
      <c r="V1884" s="5">
        <v>460.28</v>
      </c>
      <c r="W1884" s="5">
        <f>(S1884/L1884) - 1</f>
        <v>13</v>
      </c>
      <c r="X1884" s="7">
        <v>107.65</v>
      </c>
      <c r="Y1884" s="5">
        <v>430.6</v>
      </c>
      <c r="Z1884" s="5">
        <f>ABS((U1884/L1884) - 1)</f>
        <v>2.0999461206897</v>
      </c>
      <c r="AA1884" s="7">
        <v>40.832</v>
      </c>
      <c r="AB1884" s="6">
        <v>593.92</v>
      </c>
      <c r="AC1884" s="6">
        <f>ABS((W1884/L1884) - 1)</f>
        <v>0.64978448275862</v>
      </c>
      <c r="AD1884" s="8">
        <v>440</v>
      </c>
      <c r="AE1884" t="s">
        <v>2323</v>
      </c>
      <c r="AF1884"/>
    </row>
    <row r="1885" spans="1:32" customHeight="1" ht="30">
      <c r="A1885" s="9" t="s">
        <v>2321</v>
      </c>
      <c r="B1885" s="9" t="s">
        <v>2322</v>
      </c>
      <c r="C1885" s="9" t="s">
        <v>30</v>
      </c>
      <c r="D1885" s="9" t="s">
        <v>2316</v>
      </c>
      <c r="E1885" s="9"/>
      <c r="F1885" s="9"/>
      <c r="G1885" s="9"/>
      <c r="H1885" s="9" t="s">
        <v>86</v>
      </c>
      <c r="I1885" s="10">
        <v>1</v>
      </c>
      <c r="J1885" s="9" t="s">
        <v>58</v>
      </c>
      <c r="K1885" s="12">
        <v>32</v>
      </c>
      <c r="L1885" s="12">
        <f>K1885*1.16</f>
        <v>37.12</v>
      </c>
      <c r="M1885" s="12">
        <f>I1885*K1885</f>
        <v>32</v>
      </c>
      <c r="N1885" s="12">
        <f>I1885*L1885</f>
        <v>37.12</v>
      </c>
      <c r="O1885" s="12">
        <v>148.48</v>
      </c>
      <c r="P1885" s="11">
        <v>593.92</v>
      </c>
      <c r="Q1885" s="11">
        <f>(O1885/L1885) - 1</f>
        <v>3</v>
      </c>
      <c r="R1885" s="12">
        <v>129.92</v>
      </c>
      <c r="S1885" s="11">
        <v>519.68</v>
      </c>
      <c r="T1885" s="11">
        <f>(Q1885/L1885) - 1</f>
        <v>-0.91918103448276</v>
      </c>
      <c r="U1885" s="12">
        <v>115.07</v>
      </c>
      <c r="V1885" s="11">
        <v>460.28</v>
      </c>
      <c r="W1885" s="11">
        <f>(S1885/L1885) - 1</f>
        <v>13</v>
      </c>
      <c r="X1885" s="12">
        <v>107.65</v>
      </c>
      <c r="Y1885" s="11">
        <v>430.6</v>
      </c>
      <c r="Z1885" s="11">
        <f>ABS((U1885/L1885) - 1)</f>
        <v>2.0999461206897</v>
      </c>
      <c r="AA1885" s="12">
        <v>40.832</v>
      </c>
      <c r="AB1885" s="6">
        <v>593.92</v>
      </c>
      <c r="AC1885" s="6">
        <f>ABS((W1885/L1885) - 1)</f>
        <v>0.64978448275862</v>
      </c>
      <c r="AD1885" s="8">
        <v>440</v>
      </c>
      <c r="AE1885" t="s">
        <v>2323</v>
      </c>
      <c r="AF1885"/>
    </row>
    <row r="1886" spans="1:32" customHeight="1" ht="30">
      <c r="A1886" s="3" t="s">
        <v>2321</v>
      </c>
      <c r="B1886" s="3" t="s">
        <v>2322</v>
      </c>
      <c r="C1886" s="3" t="s">
        <v>30</v>
      </c>
      <c r="D1886" s="3" t="s">
        <v>2316</v>
      </c>
      <c r="E1886" s="3"/>
      <c r="F1886" s="3"/>
      <c r="G1886" s="3"/>
      <c r="H1886" s="3" t="s">
        <v>86</v>
      </c>
      <c r="I1886" s="4">
        <v>2</v>
      </c>
      <c r="J1886" s="3" t="s">
        <v>89</v>
      </c>
      <c r="K1886" s="7">
        <v>32</v>
      </c>
      <c r="L1886" s="7">
        <f>K1886*1.16</f>
        <v>37.12</v>
      </c>
      <c r="M1886" s="7">
        <f>I1886*K1886</f>
        <v>64</v>
      </c>
      <c r="N1886" s="7">
        <f>I1886*L1886</f>
        <v>74.24</v>
      </c>
      <c r="O1886" s="7">
        <v>148.48</v>
      </c>
      <c r="P1886" s="5">
        <v>593.92</v>
      </c>
      <c r="Q1886" s="5">
        <f>(O1886/L1886) - 1</f>
        <v>3</v>
      </c>
      <c r="R1886" s="7">
        <v>129.92</v>
      </c>
      <c r="S1886" s="5">
        <v>519.68</v>
      </c>
      <c r="T1886" s="5">
        <f>(Q1886/L1886) - 1</f>
        <v>-0.91918103448276</v>
      </c>
      <c r="U1886" s="7">
        <v>115.07</v>
      </c>
      <c r="V1886" s="5">
        <v>460.28</v>
      </c>
      <c r="W1886" s="5">
        <f>(S1886/L1886) - 1</f>
        <v>13</v>
      </c>
      <c r="X1886" s="7">
        <v>107.65</v>
      </c>
      <c r="Y1886" s="5">
        <v>430.6</v>
      </c>
      <c r="Z1886" s="5">
        <f>ABS((U1886/L1886) - 1)</f>
        <v>2.0999461206897</v>
      </c>
      <c r="AA1886" s="7">
        <v>40.832</v>
      </c>
      <c r="AB1886" s="6">
        <v>593.92</v>
      </c>
      <c r="AC1886" s="6">
        <f>ABS((W1886/L1886) - 1)</f>
        <v>0.64978448275862</v>
      </c>
      <c r="AD1886" s="8">
        <v>440</v>
      </c>
      <c r="AE1886" t="s">
        <v>2323</v>
      </c>
      <c r="AF1886"/>
    </row>
    <row r="1887" spans="1:32" customHeight="1" ht="30">
      <c r="A1887" s="9" t="s">
        <v>2321</v>
      </c>
      <c r="B1887" s="9" t="s">
        <v>2322</v>
      </c>
      <c r="C1887" s="9" t="s">
        <v>30</v>
      </c>
      <c r="D1887" s="9" t="s">
        <v>2316</v>
      </c>
      <c r="E1887" s="9"/>
      <c r="F1887" s="9"/>
      <c r="G1887" s="9"/>
      <c r="H1887" s="9" t="s">
        <v>86</v>
      </c>
      <c r="I1887" s="10">
        <v>2</v>
      </c>
      <c r="J1887" s="9" t="s">
        <v>90</v>
      </c>
      <c r="K1887" s="12">
        <v>32</v>
      </c>
      <c r="L1887" s="12">
        <f>K1887*1.16</f>
        <v>37.12</v>
      </c>
      <c r="M1887" s="12">
        <f>I1887*K1887</f>
        <v>64</v>
      </c>
      <c r="N1887" s="12">
        <f>I1887*L1887</f>
        <v>74.24</v>
      </c>
      <c r="O1887" s="12">
        <v>148.48</v>
      </c>
      <c r="P1887" s="11">
        <v>593.92</v>
      </c>
      <c r="Q1887" s="11">
        <f>(O1887/L1887) - 1</f>
        <v>3</v>
      </c>
      <c r="R1887" s="12">
        <v>129.92</v>
      </c>
      <c r="S1887" s="11">
        <v>519.68</v>
      </c>
      <c r="T1887" s="11">
        <f>(Q1887/L1887) - 1</f>
        <v>-0.91918103448276</v>
      </c>
      <c r="U1887" s="12">
        <v>115.07</v>
      </c>
      <c r="V1887" s="11">
        <v>460.28</v>
      </c>
      <c r="W1887" s="11">
        <f>(S1887/L1887) - 1</f>
        <v>13</v>
      </c>
      <c r="X1887" s="12">
        <v>107.65</v>
      </c>
      <c r="Y1887" s="11">
        <v>430.6</v>
      </c>
      <c r="Z1887" s="11">
        <f>ABS((U1887/L1887) - 1)</f>
        <v>2.0999461206897</v>
      </c>
      <c r="AA1887" s="12">
        <v>40.832</v>
      </c>
      <c r="AB1887" s="6">
        <v>593.92</v>
      </c>
      <c r="AC1887" s="6">
        <f>ABS((W1887/L1887) - 1)</f>
        <v>0.64978448275862</v>
      </c>
      <c r="AD1887" s="8">
        <v>440</v>
      </c>
      <c r="AE1887" t="s">
        <v>2323</v>
      </c>
      <c r="AF1887"/>
    </row>
    <row r="1888" spans="1:32" customHeight="1" ht="30">
      <c r="A1888" s="3" t="s">
        <v>2324</v>
      </c>
      <c r="B1888" s="3" t="s">
        <v>2325</v>
      </c>
      <c r="C1888" s="3" t="s">
        <v>30</v>
      </c>
      <c r="D1888" s="3" t="s">
        <v>2316</v>
      </c>
      <c r="E1888" s="3"/>
      <c r="F1888" s="3"/>
      <c r="G1888" s="3"/>
      <c r="H1888" s="3" t="s">
        <v>56</v>
      </c>
      <c r="I1888" s="4">
        <v>2</v>
      </c>
      <c r="J1888" s="3" t="s">
        <v>42</v>
      </c>
      <c r="K1888" s="7">
        <v>223.62</v>
      </c>
      <c r="L1888" s="7">
        <f>K1888*1.16</f>
        <v>259.3992</v>
      </c>
      <c r="M1888" s="7">
        <f>I1888*K1888</f>
        <v>447.24</v>
      </c>
      <c r="N1888" s="7">
        <f>I1888*L1888</f>
        <v>518.7984</v>
      </c>
      <c r="O1888" s="7">
        <v>440.98</v>
      </c>
      <c r="P1888" s="5">
        <v>1763.92</v>
      </c>
      <c r="Q1888" s="5">
        <f>(O1888/L1888) - 1</f>
        <v>0.70000524288433</v>
      </c>
      <c r="R1888" s="7">
        <v>415.04</v>
      </c>
      <c r="S1888" s="5">
        <v>1660.16</v>
      </c>
      <c r="T1888" s="5">
        <f>(Q1888/L1888) - 1</f>
        <v>-0.99730143638498</v>
      </c>
      <c r="U1888" s="7">
        <v>389.1</v>
      </c>
      <c r="V1888" s="5">
        <v>1556.4</v>
      </c>
      <c r="W1888" s="5">
        <f>(S1888/L1888) - 1</f>
        <v>5.4000197379175</v>
      </c>
      <c r="X1888" s="7">
        <v>363.16</v>
      </c>
      <c r="Y1888" s="5">
        <v>1452.64</v>
      </c>
      <c r="Z1888" s="5">
        <f>ABS((U1888/L1888) - 1)</f>
        <v>0.50000462607441</v>
      </c>
      <c r="AA1888" s="7">
        <v>285.33912</v>
      </c>
      <c r="AB1888" s="6">
        <v>1763.92</v>
      </c>
      <c r="AC1888" s="6">
        <f>ABS((W1888/L1888) - 1)</f>
        <v>0.97918258908309</v>
      </c>
      <c r="AD1888" s="8" t="s">
        <v>39</v>
      </c>
      <c r="AE1888" t="s">
        <v>39</v>
      </c>
      <c r="AF1888"/>
    </row>
    <row r="1889" spans="1:32" customHeight="1" ht="30">
      <c r="A1889" s="9" t="s">
        <v>2326</v>
      </c>
      <c r="B1889" s="9" t="s">
        <v>2327</v>
      </c>
      <c r="C1889" s="9" t="s">
        <v>30</v>
      </c>
      <c r="D1889" s="9" t="s">
        <v>2316</v>
      </c>
      <c r="E1889" s="9"/>
      <c r="F1889" s="9"/>
      <c r="G1889" s="9"/>
      <c r="H1889" s="9" t="s">
        <v>494</v>
      </c>
      <c r="I1889" s="10">
        <v>2</v>
      </c>
      <c r="J1889" s="9" t="s">
        <v>40</v>
      </c>
      <c r="K1889" s="12">
        <v>217</v>
      </c>
      <c r="L1889" s="12">
        <f>K1889*1.16</f>
        <v>251.72</v>
      </c>
      <c r="M1889" s="12">
        <f>I1889*K1889</f>
        <v>434</v>
      </c>
      <c r="N1889" s="12">
        <f>I1889*L1889</f>
        <v>503.44</v>
      </c>
      <c r="O1889" s="12">
        <v>402.75</v>
      </c>
      <c r="P1889" s="11">
        <v>1611</v>
      </c>
      <c r="Q1889" s="11">
        <f>(O1889/L1889) - 1</f>
        <v>0.59999205466391</v>
      </c>
      <c r="R1889" s="12">
        <v>377.58</v>
      </c>
      <c r="S1889" s="11">
        <v>1510.32</v>
      </c>
      <c r="T1889" s="11">
        <f>(Q1889/L1889) - 1</f>
        <v>-0.99761643073787</v>
      </c>
      <c r="U1889" s="12">
        <v>352.41</v>
      </c>
      <c r="V1889" s="11">
        <v>1409.64</v>
      </c>
      <c r="W1889" s="11">
        <f>(S1889/L1889) - 1</f>
        <v>5</v>
      </c>
      <c r="X1889" s="12">
        <v>327.24</v>
      </c>
      <c r="Y1889" s="11">
        <v>1308.96</v>
      </c>
      <c r="Z1889" s="11">
        <f>ABS((U1889/L1889) - 1)</f>
        <v>0.40000794533609</v>
      </c>
      <c r="AA1889" s="12">
        <v>276.892</v>
      </c>
      <c r="AB1889" s="6">
        <v>1611</v>
      </c>
      <c r="AC1889" s="6">
        <f>ABS((W1889/L1889) - 1)</f>
        <v>0.98013665978071</v>
      </c>
      <c r="AD1889" s="8" t="s">
        <v>39</v>
      </c>
      <c r="AE1889" t="s">
        <v>39</v>
      </c>
      <c r="AF1889"/>
    </row>
    <row r="1890" spans="1:32" customHeight="1" ht="30">
      <c r="A1890" s="3" t="s">
        <v>2328</v>
      </c>
      <c r="B1890" s="3" t="s">
        <v>2329</v>
      </c>
      <c r="C1890" s="3" t="s">
        <v>30</v>
      </c>
      <c r="D1890" s="3" t="s">
        <v>2316</v>
      </c>
      <c r="E1890" s="3"/>
      <c r="F1890" s="3"/>
      <c r="G1890" s="3"/>
      <c r="H1890" s="3" t="s">
        <v>56</v>
      </c>
      <c r="I1890" s="4">
        <v>1</v>
      </c>
      <c r="J1890" s="3" t="s">
        <v>89</v>
      </c>
      <c r="K1890" s="7">
        <v>181.21</v>
      </c>
      <c r="L1890" s="7">
        <f>K1890*1.16</f>
        <v>210.2036</v>
      </c>
      <c r="M1890" s="7">
        <f>I1890*K1890</f>
        <v>181.21</v>
      </c>
      <c r="N1890" s="7">
        <f>I1890*L1890</f>
        <v>210.2036</v>
      </c>
      <c r="O1890" s="7">
        <v>335.94</v>
      </c>
      <c r="P1890" s="5">
        <v>1343.76</v>
      </c>
      <c r="Q1890" s="5">
        <f>(O1890/L1890) - 1</f>
        <v>0.5981648268631</v>
      </c>
      <c r="R1890" s="7">
        <v>314.94</v>
      </c>
      <c r="S1890" s="5">
        <v>1259.76</v>
      </c>
      <c r="T1890" s="5">
        <f>(Q1890/L1890) - 1</f>
        <v>-0.99715435498315</v>
      </c>
      <c r="U1890" s="7">
        <v>293.94</v>
      </c>
      <c r="V1890" s="5">
        <v>1175.76</v>
      </c>
      <c r="W1890" s="5">
        <f>(S1890/L1890) - 1</f>
        <v>4.9930467413498</v>
      </c>
      <c r="X1890" s="7">
        <v>272.95</v>
      </c>
      <c r="Y1890" s="5">
        <v>1091.8</v>
      </c>
      <c r="Z1890" s="5">
        <f>ABS((U1890/L1890) - 1)</f>
        <v>0.39835854381181</v>
      </c>
      <c r="AA1890" s="7">
        <v>231.22396</v>
      </c>
      <c r="AB1890" s="6">
        <v>1343.76</v>
      </c>
      <c r="AC1890" s="6">
        <f>ABS((W1890/L1890) - 1)</f>
        <v>0.97624661641689</v>
      </c>
      <c r="AD1890" s="8">
        <v>783</v>
      </c>
      <c r="AE1890" t="s">
        <v>57</v>
      </c>
      <c r="AF1890"/>
    </row>
    <row r="1891" spans="1:32" customHeight="1" ht="30">
      <c r="A1891" s="9" t="s">
        <v>2328</v>
      </c>
      <c r="B1891" s="9" t="s">
        <v>2329</v>
      </c>
      <c r="C1891" s="9" t="s">
        <v>30</v>
      </c>
      <c r="D1891" s="9" t="s">
        <v>2316</v>
      </c>
      <c r="E1891" s="9"/>
      <c r="F1891" s="9"/>
      <c r="G1891" s="9"/>
      <c r="H1891" s="9" t="s">
        <v>56</v>
      </c>
      <c r="I1891" s="10">
        <v>4</v>
      </c>
      <c r="J1891" s="9" t="s">
        <v>71</v>
      </c>
      <c r="K1891" s="12">
        <v>181.21</v>
      </c>
      <c r="L1891" s="12">
        <f>K1891*1.16</f>
        <v>210.2036</v>
      </c>
      <c r="M1891" s="12">
        <f>I1891*K1891</f>
        <v>724.84</v>
      </c>
      <c r="N1891" s="12">
        <f>I1891*L1891</f>
        <v>840.8144</v>
      </c>
      <c r="O1891" s="12">
        <v>335.94</v>
      </c>
      <c r="P1891" s="11">
        <v>1343.76</v>
      </c>
      <c r="Q1891" s="11">
        <f>(O1891/L1891) - 1</f>
        <v>0.5981648268631</v>
      </c>
      <c r="R1891" s="12">
        <v>314.94</v>
      </c>
      <c r="S1891" s="11">
        <v>1259.76</v>
      </c>
      <c r="T1891" s="11">
        <f>(Q1891/L1891) - 1</f>
        <v>-0.99715435498315</v>
      </c>
      <c r="U1891" s="12">
        <v>293.94</v>
      </c>
      <c r="V1891" s="11">
        <v>1175.76</v>
      </c>
      <c r="W1891" s="11">
        <f>(S1891/L1891) - 1</f>
        <v>4.9930467413498</v>
      </c>
      <c r="X1891" s="12">
        <v>272.95</v>
      </c>
      <c r="Y1891" s="11">
        <v>1091.8</v>
      </c>
      <c r="Z1891" s="11">
        <f>ABS((U1891/L1891) - 1)</f>
        <v>0.39835854381181</v>
      </c>
      <c r="AA1891" s="12">
        <v>231.22396</v>
      </c>
      <c r="AB1891" s="6">
        <v>1343.76</v>
      </c>
      <c r="AC1891" s="6">
        <f>ABS((W1891/L1891) - 1)</f>
        <v>0.97624661641689</v>
      </c>
      <c r="AD1891" s="8">
        <v>783</v>
      </c>
      <c r="AE1891" t="s">
        <v>57</v>
      </c>
      <c r="AF1891"/>
    </row>
    <row r="1892" spans="1:32" customHeight="1" ht="30">
      <c r="A1892" s="3" t="s">
        <v>2330</v>
      </c>
      <c r="B1892" s="3" t="s">
        <v>2331</v>
      </c>
      <c r="C1892" s="3" t="s">
        <v>30</v>
      </c>
      <c r="D1892" s="3" t="s">
        <v>2316</v>
      </c>
      <c r="E1892" s="3"/>
      <c r="F1892" s="3"/>
      <c r="G1892" s="3"/>
      <c r="H1892" s="3" t="s">
        <v>56</v>
      </c>
      <c r="I1892" s="4">
        <v>1</v>
      </c>
      <c r="J1892" s="3" t="s">
        <v>40</v>
      </c>
      <c r="K1892" s="7">
        <v>231.9</v>
      </c>
      <c r="L1892" s="7">
        <f>K1892*1.16</f>
        <v>269.004</v>
      </c>
      <c r="M1892" s="7">
        <f>I1892*K1892</f>
        <v>231.9</v>
      </c>
      <c r="N1892" s="7">
        <f>I1892*L1892</f>
        <v>269.004</v>
      </c>
      <c r="O1892" s="7">
        <v>807.01</v>
      </c>
      <c r="P1892" s="5">
        <v>3228.04</v>
      </c>
      <c r="Q1892" s="5">
        <f>(O1892/L1892) - 1</f>
        <v>1.9999925651663</v>
      </c>
      <c r="R1892" s="7">
        <v>753.21</v>
      </c>
      <c r="S1892" s="5">
        <v>3012.84</v>
      </c>
      <c r="T1892" s="5">
        <f>(Q1892/L1892) - 1</f>
        <v>-0.99256519395561</v>
      </c>
      <c r="U1892" s="7">
        <v>672.51</v>
      </c>
      <c r="V1892" s="5">
        <v>2690.04</v>
      </c>
      <c r="W1892" s="5">
        <f>(S1892/L1892) - 1</f>
        <v>10.199982156399</v>
      </c>
      <c r="X1892" s="7">
        <v>591.81</v>
      </c>
      <c r="Y1892" s="5">
        <v>2367.24</v>
      </c>
      <c r="Z1892" s="5">
        <f>ABS((U1892/L1892) - 1)</f>
        <v>1.5</v>
      </c>
      <c r="AA1892" s="7">
        <v>295.9044</v>
      </c>
      <c r="AB1892" s="6">
        <v>3228.04</v>
      </c>
      <c r="AC1892" s="6">
        <f>ABS((W1892/L1892) - 1)</f>
        <v>0.96208241454997</v>
      </c>
      <c r="AD1892" s="8">
        <v>433</v>
      </c>
      <c r="AE1892" t="s">
        <v>334</v>
      </c>
      <c r="AF1892"/>
    </row>
    <row r="1893" spans="1:32" customHeight="1" ht="30">
      <c r="A1893" s="9" t="s">
        <v>2330</v>
      </c>
      <c r="B1893" s="9" t="s">
        <v>2331</v>
      </c>
      <c r="C1893" s="9" t="s">
        <v>30</v>
      </c>
      <c r="D1893" s="9" t="s">
        <v>2316</v>
      </c>
      <c r="E1893" s="9"/>
      <c r="F1893" s="9"/>
      <c r="G1893" s="9"/>
      <c r="H1893" s="9" t="s">
        <v>56</v>
      </c>
      <c r="I1893" s="10">
        <v>1</v>
      </c>
      <c r="J1893" s="9" t="s">
        <v>51</v>
      </c>
      <c r="K1893" s="12">
        <v>231.9</v>
      </c>
      <c r="L1893" s="12">
        <f>K1893*1.16</f>
        <v>269.004</v>
      </c>
      <c r="M1893" s="12">
        <f>I1893*K1893</f>
        <v>231.9</v>
      </c>
      <c r="N1893" s="12">
        <f>I1893*L1893</f>
        <v>269.004</v>
      </c>
      <c r="O1893" s="12">
        <v>807.01</v>
      </c>
      <c r="P1893" s="11">
        <v>3228.04</v>
      </c>
      <c r="Q1893" s="11">
        <f>(O1893/L1893) - 1</f>
        <v>1.9999925651663</v>
      </c>
      <c r="R1893" s="12">
        <v>753.21</v>
      </c>
      <c r="S1893" s="11">
        <v>3012.84</v>
      </c>
      <c r="T1893" s="11">
        <f>(Q1893/L1893) - 1</f>
        <v>-0.99256519395561</v>
      </c>
      <c r="U1893" s="12">
        <v>672.51</v>
      </c>
      <c r="V1893" s="11">
        <v>2690.04</v>
      </c>
      <c r="W1893" s="11">
        <f>(S1893/L1893) - 1</f>
        <v>10.199982156399</v>
      </c>
      <c r="X1893" s="12">
        <v>591.81</v>
      </c>
      <c r="Y1893" s="11">
        <v>2367.24</v>
      </c>
      <c r="Z1893" s="11">
        <f>ABS((U1893/L1893) - 1)</f>
        <v>1.5</v>
      </c>
      <c r="AA1893" s="12">
        <v>295.9044</v>
      </c>
      <c r="AB1893" s="6">
        <v>3228.04</v>
      </c>
      <c r="AC1893" s="6">
        <f>ABS((W1893/L1893) - 1)</f>
        <v>0.96208241454997</v>
      </c>
      <c r="AD1893" s="8">
        <v>433</v>
      </c>
      <c r="AE1893" t="s">
        <v>334</v>
      </c>
      <c r="AF1893"/>
    </row>
    <row r="1894" spans="1:32" customHeight="1" ht="30">
      <c r="A1894" s="3" t="s">
        <v>2332</v>
      </c>
      <c r="B1894" s="3" t="s">
        <v>2333</v>
      </c>
      <c r="C1894" s="3" t="s">
        <v>30</v>
      </c>
      <c r="D1894" s="3" t="s">
        <v>2334</v>
      </c>
      <c r="E1894" s="3"/>
      <c r="F1894" s="3"/>
      <c r="G1894" s="3"/>
      <c r="H1894" s="3" t="s">
        <v>165</v>
      </c>
      <c r="I1894" s="4">
        <v>1</v>
      </c>
      <c r="J1894" s="3" t="s">
        <v>38</v>
      </c>
      <c r="K1894" s="7">
        <v>150</v>
      </c>
      <c r="L1894" s="7">
        <f>K1894*1.16</f>
        <v>174</v>
      </c>
      <c r="M1894" s="7">
        <f>I1894*K1894</f>
        <v>150</v>
      </c>
      <c r="N1894" s="7">
        <f>I1894*L1894</f>
        <v>174</v>
      </c>
      <c r="O1894" s="7">
        <v>261</v>
      </c>
      <c r="P1894" s="5">
        <v>1044</v>
      </c>
      <c r="Q1894" s="5">
        <f>(O1894/L1894) - 1</f>
        <v>0.5</v>
      </c>
      <c r="R1894" s="7">
        <v>243.6</v>
      </c>
      <c r="S1894" s="5">
        <v>974.4</v>
      </c>
      <c r="T1894" s="5">
        <f>(Q1894/L1894) - 1</f>
        <v>-0.99712643678161</v>
      </c>
      <c r="U1894" s="7">
        <v>226.2</v>
      </c>
      <c r="V1894" s="5">
        <v>904.8</v>
      </c>
      <c r="W1894" s="5">
        <f>(S1894/L1894) - 1</f>
        <v>4.6</v>
      </c>
      <c r="X1894" s="7">
        <v>208.8</v>
      </c>
      <c r="Y1894" s="5">
        <v>835.2</v>
      </c>
      <c r="Z1894" s="5">
        <f>ABS((U1894/L1894) - 1)</f>
        <v>0.3</v>
      </c>
      <c r="AA1894" s="7">
        <v>191.4</v>
      </c>
      <c r="AB1894" s="6">
        <v>1044</v>
      </c>
      <c r="AC1894" s="6">
        <f>ABS((W1894/L1894) - 1)</f>
        <v>0.9735632183908</v>
      </c>
      <c r="AD1894" s="8">
        <v>834</v>
      </c>
      <c r="AE1894" t="s">
        <v>2335</v>
      </c>
      <c r="AF1894"/>
    </row>
    <row r="1895" spans="1:32" customHeight="1" ht="30">
      <c r="A1895" s="9" t="s">
        <v>2332</v>
      </c>
      <c r="B1895" s="9" t="s">
        <v>2333</v>
      </c>
      <c r="C1895" s="9" t="s">
        <v>30</v>
      </c>
      <c r="D1895" s="9" t="s">
        <v>2334</v>
      </c>
      <c r="E1895" s="9"/>
      <c r="F1895" s="9"/>
      <c r="G1895" s="9"/>
      <c r="H1895" s="9" t="s">
        <v>165</v>
      </c>
      <c r="I1895" s="10">
        <v>1</v>
      </c>
      <c r="J1895" s="9" t="s">
        <v>40</v>
      </c>
      <c r="K1895" s="12">
        <v>150</v>
      </c>
      <c r="L1895" s="12">
        <f>K1895*1.16</f>
        <v>174</v>
      </c>
      <c r="M1895" s="12">
        <f>I1895*K1895</f>
        <v>150</v>
      </c>
      <c r="N1895" s="12">
        <f>I1895*L1895</f>
        <v>174</v>
      </c>
      <c r="O1895" s="12">
        <v>261</v>
      </c>
      <c r="P1895" s="11">
        <v>1044</v>
      </c>
      <c r="Q1895" s="11">
        <f>(O1895/L1895) - 1</f>
        <v>0.5</v>
      </c>
      <c r="R1895" s="12">
        <v>243.6</v>
      </c>
      <c r="S1895" s="11">
        <v>974.4</v>
      </c>
      <c r="T1895" s="11">
        <f>(Q1895/L1895) - 1</f>
        <v>-0.99712643678161</v>
      </c>
      <c r="U1895" s="12">
        <v>226.2</v>
      </c>
      <c r="V1895" s="11">
        <v>904.8</v>
      </c>
      <c r="W1895" s="11">
        <f>(S1895/L1895) - 1</f>
        <v>4.6</v>
      </c>
      <c r="X1895" s="12">
        <v>208.8</v>
      </c>
      <c r="Y1895" s="11">
        <v>835.2</v>
      </c>
      <c r="Z1895" s="11">
        <f>ABS((U1895/L1895) - 1)</f>
        <v>0.3</v>
      </c>
      <c r="AA1895" s="12">
        <v>191.4</v>
      </c>
      <c r="AB1895" s="6">
        <v>1044</v>
      </c>
      <c r="AC1895" s="6">
        <f>ABS((W1895/L1895) - 1)</f>
        <v>0.9735632183908</v>
      </c>
      <c r="AD1895" s="8">
        <v>834</v>
      </c>
      <c r="AE1895" t="s">
        <v>2335</v>
      </c>
      <c r="AF1895"/>
    </row>
    <row r="1896" spans="1:32" customHeight="1" ht="30">
      <c r="A1896" s="3" t="s">
        <v>2336</v>
      </c>
      <c r="B1896" s="3" t="s">
        <v>2337</v>
      </c>
      <c r="C1896" s="3" t="s">
        <v>30</v>
      </c>
      <c r="D1896" s="3" t="s">
        <v>2334</v>
      </c>
      <c r="E1896" s="3"/>
      <c r="F1896" s="3"/>
      <c r="G1896" s="3"/>
      <c r="H1896" s="3" t="s">
        <v>279</v>
      </c>
      <c r="I1896" s="4">
        <v>1</v>
      </c>
      <c r="J1896" s="3" t="s">
        <v>38</v>
      </c>
      <c r="K1896" s="7">
        <v>375</v>
      </c>
      <c r="L1896" s="7">
        <f>K1896*1.16</f>
        <v>435</v>
      </c>
      <c r="M1896" s="7">
        <f>I1896*K1896</f>
        <v>375</v>
      </c>
      <c r="N1896" s="7">
        <f>I1896*L1896</f>
        <v>435</v>
      </c>
      <c r="O1896" s="7">
        <v>5000</v>
      </c>
      <c r="P1896" s="5">
        <v>20000</v>
      </c>
      <c r="Q1896" s="5">
        <f>(O1896/L1896) - 1</f>
        <v>10.494252873563</v>
      </c>
      <c r="R1896" s="7">
        <v>4500</v>
      </c>
      <c r="S1896" s="5">
        <v>18000</v>
      </c>
      <c r="T1896" s="5">
        <f>(Q1896/L1896) - 1</f>
        <v>-0.97587528075043</v>
      </c>
      <c r="U1896" s="7">
        <v>4000</v>
      </c>
      <c r="V1896" s="5">
        <v>16000</v>
      </c>
      <c r="W1896" s="5">
        <f>(S1896/L1896) - 1</f>
        <v>40.379310344828</v>
      </c>
      <c r="X1896" s="7">
        <v>522</v>
      </c>
      <c r="Y1896" s="5">
        <v>2088</v>
      </c>
      <c r="Z1896" s="5">
        <f>ABS((U1896/L1896) - 1)</f>
        <v>8.1954022988506</v>
      </c>
      <c r="AA1896" s="7">
        <v>478.5</v>
      </c>
      <c r="AB1896" s="6">
        <v>20000</v>
      </c>
      <c r="AC1896" s="6">
        <f>ABS((W1896/L1896) - 1)</f>
        <v>0.90717399920729</v>
      </c>
      <c r="AD1896" s="8">
        <v>560</v>
      </c>
      <c r="AE1896" t="s">
        <v>1001</v>
      </c>
      <c r="AF1896"/>
    </row>
    <row r="1897" spans="1:32" customHeight="1" ht="30">
      <c r="A1897" s="9" t="s">
        <v>2336</v>
      </c>
      <c r="B1897" s="9" t="s">
        <v>2337</v>
      </c>
      <c r="C1897" s="9" t="s">
        <v>30</v>
      </c>
      <c r="D1897" s="9" t="s">
        <v>2334</v>
      </c>
      <c r="E1897" s="9"/>
      <c r="F1897" s="9"/>
      <c r="G1897" s="9"/>
      <c r="H1897" s="9" t="s">
        <v>279</v>
      </c>
      <c r="I1897" s="10">
        <v>1</v>
      </c>
      <c r="J1897" s="9" t="s">
        <v>40</v>
      </c>
      <c r="K1897" s="12">
        <v>375</v>
      </c>
      <c r="L1897" s="12">
        <f>K1897*1.16</f>
        <v>435</v>
      </c>
      <c r="M1897" s="12">
        <f>I1897*K1897</f>
        <v>375</v>
      </c>
      <c r="N1897" s="12">
        <f>I1897*L1897</f>
        <v>435</v>
      </c>
      <c r="O1897" s="12">
        <v>5000</v>
      </c>
      <c r="P1897" s="11">
        <v>20000</v>
      </c>
      <c r="Q1897" s="11">
        <f>(O1897/L1897) - 1</f>
        <v>10.494252873563</v>
      </c>
      <c r="R1897" s="12">
        <v>4500</v>
      </c>
      <c r="S1897" s="11">
        <v>18000</v>
      </c>
      <c r="T1897" s="11">
        <f>(Q1897/L1897) - 1</f>
        <v>-0.97587528075043</v>
      </c>
      <c r="U1897" s="12">
        <v>4000</v>
      </c>
      <c r="V1897" s="11">
        <v>16000</v>
      </c>
      <c r="W1897" s="11">
        <f>(S1897/L1897) - 1</f>
        <v>40.379310344828</v>
      </c>
      <c r="X1897" s="12">
        <v>522</v>
      </c>
      <c r="Y1897" s="11">
        <v>2088</v>
      </c>
      <c r="Z1897" s="11">
        <f>ABS((U1897/L1897) - 1)</f>
        <v>8.1954022988506</v>
      </c>
      <c r="AA1897" s="12">
        <v>478.5</v>
      </c>
      <c r="AB1897" s="6">
        <v>20000</v>
      </c>
      <c r="AC1897" s="6">
        <f>ABS((W1897/L1897) - 1)</f>
        <v>0.90717399920729</v>
      </c>
      <c r="AD1897" s="8">
        <v>560</v>
      </c>
      <c r="AE1897" t="s">
        <v>1001</v>
      </c>
      <c r="AF1897"/>
    </row>
    <row r="1898" spans="1:32" customHeight="1" ht="30">
      <c r="A1898" s="3" t="s">
        <v>2336</v>
      </c>
      <c r="B1898" s="3" t="s">
        <v>2337</v>
      </c>
      <c r="C1898" s="3" t="s">
        <v>30</v>
      </c>
      <c r="D1898" s="3" t="s">
        <v>2334</v>
      </c>
      <c r="E1898" s="3"/>
      <c r="F1898" s="3"/>
      <c r="G1898" s="3"/>
      <c r="H1898" s="3" t="s">
        <v>279</v>
      </c>
      <c r="I1898" s="4">
        <v>1</v>
      </c>
      <c r="J1898" s="3" t="s">
        <v>63</v>
      </c>
      <c r="K1898" s="7">
        <v>375</v>
      </c>
      <c r="L1898" s="7">
        <f>K1898*1.16</f>
        <v>435</v>
      </c>
      <c r="M1898" s="7">
        <f>I1898*K1898</f>
        <v>375</v>
      </c>
      <c r="N1898" s="7">
        <f>I1898*L1898</f>
        <v>435</v>
      </c>
      <c r="O1898" s="7">
        <v>5000</v>
      </c>
      <c r="P1898" s="5">
        <v>20000</v>
      </c>
      <c r="Q1898" s="5">
        <f>(O1898/L1898) - 1</f>
        <v>10.494252873563</v>
      </c>
      <c r="R1898" s="7">
        <v>4500</v>
      </c>
      <c r="S1898" s="5">
        <v>18000</v>
      </c>
      <c r="T1898" s="5">
        <f>(Q1898/L1898) - 1</f>
        <v>-0.97587528075043</v>
      </c>
      <c r="U1898" s="7">
        <v>4000</v>
      </c>
      <c r="V1898" s="5">
        <v>16000</v>
      </c>
      <c r="W1898" s="5">
        <f>(S1898/L1898) - 1</f>
        <v>40.379310344828</v>
      </c>
      <c r="X1898" s="7">
        <v>522</v>
      </c>
      <c r="Y1898" s="5">
        <v>2088</v>
      </c>
      <c r="Z1898" s="5">
        <f>ABS((U1898/L1898) - 1)</f>
        <v>8.1954022988506</v>
      </c>
      <c r="AA1898" s="7">
        <v>478.5</v>
      </c>
      <c r="AB1898" s="6">
        <v>20000</v>
      </c>
      <c r="AC1898" s="6">
        <f>ABS((W1898/L1898) - 1)</f>
        <v>0.90717399920729</v>
      </c>
      <c r="AD1898" s="8">
        <v>560</v>
      </c>
      <c r="AE1898" t="s">
        <v>1001</v>
      </c>
      <c r="AF1898"/>
    </row>
    <row r="1899" spans="1:32" customHeight="1" ht="30">
      <c r="A1899" s="9" t="s">
        <v>2336</v>
      </c>
      <c r="B1899" s="9" t="s">
        <v>2337</v>
      </c>
      <c r="C1899" s="9" t="s">
        <v>30</v>
      </c>
      <c r="D1899" s="9" t="s">
        <v>2334</v>
      </c>
      <c r="E1899" s="9"/>
      <c r="F1899" s="9"/>
      <c r="G1899" s="9"/>
      <c r="H1899" s="9" t="s">
        <v>279</v>
      </c>
      <c r="I1899" s="10">
        <v>1</v>
      </c>
      <c r="J1899" s="9" t="s">
        <v>89</v>
      </c>
      <c r="K1899" s="12">
        <v>375</v>
      </c>
      <c r="L1899" s="12">
        <f>K1899*1.16</f>
        <v>435</v>
      </c>
      <c r="M1899" s="12">
        <f>I1899*K1899</f>
        <v>375</v>
      </c>
      <c r="N1899" s="12">
        <f>I1899*L1899</f>
        <v>435</v>
      </c>
      <c r="O1899" s="12">
        <v>5000</v>
      </c>
      <c r="P1899" s="11">
        <v>20000</v>
      </c>
      <c r="Q1899" s="11">
        <f>(O1899/L1899) - 1</f>
        <v>10.494252873563</v>
      </c>
      <c r="R1899" s="12">
        <v>4500</v>
      </c>
      <c r="S1899" s="11">
        <v>18000</v>
      </c>
      <c r="T1899" s="11">
        <f>(Q1899/L1899) - 1</f>
        <v>-0.97587528075043</v>
      </c>
      <c r="U1899" s="12">
        <v>4000</v>
      </c>
      <c r="V1899" s="11">
        <v>16000</v>
      </c>
      <c r="W1899" s="11">
        <f>(S1899/L1899) - 1</f>
        <v>40.379310344828</v>
      </c>
      <c r="X1899" s="12">
        <v>522</v>
      </c>
      <c r="Y1899" s="11">
        <v>2088</v>
      </c>
      <c r="Z1899" s="11">
        <f>ABS((U1899/L1899) - 1)</f>
        <v>8.1954022988506</v>
      </c>
      <c r="AA1899" s="12">
        <v>478.5</v>
      </c>
      <c r="AB1899" s="6">
        <v>20000</v>
      </c>
      <c r="AC1899" s="6">
        <f>ABS((W1899/L1899) - 1)</f>
        <v>0.90717399920729</v>
      </c>
      <c r="AD1899" s="8">
        <v>560</v>
      </c>
      <c r="AE1899" t="s">
        <v>1001</v>
      </c>
      <c r="AF1899"/>
    </row>
    <row r="1900" spans="1:32" customHeight="1" ht="30">
      <c r="A1900" s="3" t="s">
        <v>2336</v>
      </c>
      <c r="B1900" s="3" t="s">
        <v>2337</v>
      </c>
      <c r="C1900" s="3" t="s">
        <v>30</v>
      </c>
      <c r="D1900" s="3" t="s">
        <v>2334</v>
      </c>
      <c r="E1900" s="3"/>
      <c r="F1900" s="3"/>
      <c r="G1900" s="3"/>
      <c r="H1900" s="3" t="s">
        <v>279</v>
      </c>
      <c r="I1900" s="4">
        <v>1</v>
      </c>
      <c r="J1900" s="3" t="s">
        <v>42</v>
      </c>
      <c r="K1900" s="7">
        <v>375</v>
      </c>
      <c r="L1900" s="7">
        <f>K1900*1.16</f>
        <v>435</v>
      </c>
      <c r="M1900" s="7">
        <f>I1900*K1900</f>
        <v>375</v>
      </c>
      <c r="N1900" s="7">
        <f>I1900*L1900</f>
        <v>435</v>
      </c>
      <c r="O1900" s="7">
        <v>5000</v>
      </c>
      <c r="P1900" s="5">
        <v>20000</v>
      </c>
      <c r="Q1900" s="5">
        <f>(O1900/L1900) - 1</f>
        <v>10.494252873563</v>
      </c>
      <c r="R1900" s="7">
        <v>4500</v>
      </c>
      <c r="S1900" s="5">
        <v>18000</v>
      </c>
      <c r="T1900" s="5">
        <f>(Q1900/L1900) - 1</f>
        <v>-0.97587528075043</v>
      </c>
      <c r="U1900" s="7">
        <v>4000</v>
      </c>
      <c r="V1900" s="5">
        <v>16000</v>
      </c>
      <c r="W1900" s="5">
        <f>(S1900/L1900) - 1</f>
        <v>40.379310344828</v>
      </c>
      <c r="X1900" s="7">
        <v>522</v>
      </c>
      <c r="Y1900" s="5">
        <v>2088</v>
      </c>
      <c r="Z1900" s="5">
        <f>ABS((U1900/L1900) - 1)</f>
        <v>8.1954022988506</v>
      </c>
      <c r="AA1900" s="7">
        <v>478.5</v>
      </c>
      <c r="AB1900" s="6">
        <v>20000</v>
      </c>
      <c r="AC1900" s="6">
        <f>ABS((W1900/L1900) - 1)</f>
        <v>0.90717399920729</v>
      </c>
      <c r="AD1900" s="8">
        <v>560</v>
      </c>
      <c r="AE1900" t="s">
        <v>1001</v>
      </c>
      <c r="AF1900"/>
    </row>
    <row r="1901" spans="1:32" customHeight="1" ht="30">
      <c r="A1901" s="9" t="s">
        <v>2336</v>
      </c>
      <c r="B1901" s="9" t="s">
        <v>2337</v>
      </c>
      <c r="C1901" s="9" t="s">
        <v>30</v>
      </c>
      <c r="D1901" s="9" t="s">
        <v>2334</v>
      </c>
      <c r="E1901" s="9"/>
      <c r="F1901" s="9"/>
      <c r="G1901" s="9"/>
      <c r="H1901" s="9" t="s">
        <v>279</v>
      </c>
      <c r="I1901" s="10">
        <v>2</v>
      </c>
      <c r="J1901" s="9" t="s">
        <v>71</v>
      </c>
      <c r="K1901" s="12">
        <v>375</v>
      </c>
      <c r="L1901" s="12">
        <f>K1901*1.16</f>
        <v>435</v>
      </c>
      <c r="M1901" s="12">
        <f>I1901*K1901</f>
        <v>750</v>
      </c>
      <c r="N1901" s="12">
        <f>I1901*L1901</f>
        <v>870</v>
      </c>
      <c r="O1901" s="12">
        <v>5000</v>
      </c>
      <c r="P1901" s="11">
        <v>20000</v>
      </c>
      <c r="Q1901" s="11">
        <f>(O1901/L1901) - 1</f>
        <v>10.494252873563</v>
      </c>
      <c r="R1901" s="12">
        <v>4500</v>
      </c>
      <c r="S1901" s="11">
        <v>18000</v>
      </c>
      <c r="T1901" s="11">
        <f>(Q1901/L1901) - 1</f>
        <v>-0.97587528075043</v>
      </c>
      <c r="U1901" s="12">
        <v>4000</v>
      </c>
      <c r="V1901" s="11">
        <v>16000</v>
      </c>
      <c r="W1901" s="11">
        <f>(S1901/L1901) - 1</f>
        <v>40.379310344828</v>
      </c>
      <c r="X1901" s="12">
        <v>522</v>
      </c>
      <c r="Y1901" s="11">
        <v>2088</v>
      </c>
      <c r="Z1901" s="11">
        <f>ABS((U1901/L1901) - 1)</f>
        <v>8.1954022988506</v>
      </c>
      <c r="AA1901" s="12">
        <v>478.5</v>
      </c>
      <c r="AB1901" s="6">
        <v>20000</v>
      </c>
      <c r="AC1901" s="6">
        <f>ABS((W1901/L1901) - 1)</f>
        <v>0.90717399920729</v>
      </c>
      <c r="AD1901" s="8">
        <v>560</v>
      </c>
      <c r="AE1901" t="s">
        <v>1001</v>
      </c>
      <c r="AF1901"/>
    </row>
    <row r="1902" spans="1:32" customHeight="1" ht="30">
      <c r="A1902" s="3" t="s">
        <v>2336</v>
      </c>
      <c r="B1902" s="3" t="s">
        <v>2337</v>
      </c>
      <c r="C1902" s="3" t="s">
        <v>30</v>
      </c>
      <c r="D1902" s="3" t="s">
        <v>2334</v>
      </c>
      <c r="E1902" s="3"/>
      <c r="F1902" s="3"/>
      <c r="G1902" s="3"/>
      <c r="H1902" s="3" t="s">
        <v>279</v>
      </c>
      <c r="I1902" s="4">
        <v>2</v>
      </c>
      <c r="J1902" s="3" t="s">
        <v>51</v>
      </c>
      <c r="K1902" s="7">
        <v>375</v>
      </c>
      <c r="L1902" s="7">
        <f>K1902*1.16</f>
        <v>435</v>
      </c>
      <c r="M1902" s="7">
        <f>I1902*K1902</f>
        <v>750</v>
      </c>
      <c r="N1902" s="7">
        <f>I1902*L1902</f>
        <v>870</v>
      </c>
      <c r="O1902" s="7">
        <v>5000</v>
      </c>
      <c r="P1902" s="5">
        <v>20000</v>
      </c>
      <c r="Q1902" s="5">
        <f>(O1902/L1902) - 1</f>
        <v>10.494252873563</v>
      </c>
      <c r="R1902" s="7">
        <v>4500</v>
      </c>
      <c r="S1902" s="5">
        <v>18000</v>
      </c>
      <c r="T1902" s="5">
        <f>(Q1902/L1902) - 1</f>
        <v>-0.97587528075043</v>
      </c>
      <c r="U1902" s="7">
        <v>4000</v>
      </c>
      <c r="V1902" s="5">
        <v>16000</v>
      </c>
      <c r="W1902" s="5">
        <f>(S1902/L1902) - 1</f>
        <v>40.379310344828</v>
      </c>
      <c r="X1902" s="7">
        <v>522</v>
      </c>
      <c r="Y1902" s="5">
        <v>2088</v>
      </c>
      <c r="Z1902" s="5">
        <f>ABS((U1902/L1902) - 1)</f>
        <v>8.1954022988506</v>
      </c>
      <c r="AA1902" s="7">
        <v>478.5</v>
      </c>
      <c r="AB1902" s="6">
        <v>20000</v>
      </c>
      <c r="AC1902" s="6">
        <f>ABS((W1902/L1902) - 1)</f>
        <v>0.90717399920729</v>
      </c>
      <c r="AD1902" s="8">
        <v>560</v>
      </c>
      <c r="AE1902" t="s">
        <v>1001</v>
      </c>
      <c r="AF1902"/>
    </row>
    <row r="1903" spans="1:32" customHeight="1" ht="30">
      <c r="A1903" s="9" t="s">
        <v>2338</v>
      </c>
      <c r="B1903" s="9" t="s">
        <v>2339</v>
      </c>
      <c r="C1903" s="9" t="s">
        <v>30</v>
      </c>
      <c r="D1903" s="9" t="s">
        <v>2334</v>
      </c>
      <c r="E1903" s="9"/>
      <c r="F1903" s="9"/>
      <c r="G1903" s="9"/>
      <c r="H1903" s="9" t="s">
        <v>165</v>
      </c>
      <c r="I1903" s="10">
        <v>2</v>
      </c>
      <c r="J1903" s="9" t="s">
        <v>71</v>
      </c>
      <c r="K1903" s="12">
        <v>33.840021858093</v>
      </c>
      <c r="L1903" s="12">
        <f>K1903*1.16</f>
        <v>39.254425355388</v>
      </c>
      <c r="M1903" s="12">
        <f>I1903*K1903</f>
        <v>67.680043716186</v>
      </c>
      <c r="N1903" s="12">
        <f>I1903*L1903</f>
        <v>78.508850710776</v>
      </c>
      <c r="O1903" s="12">
        <v>58.88</v>
      </c>
      <c r="P1903" s="11">
        <v>235.52</v>
      </c>
      <c r="Q1903" s="11">
        <f>(O1903/L1903) - 1</f>
        <v>0.49995827137789</v>
      </c>
      <c r="R1903" s="12">
        <v>54.96</v>
      </c>
      <c r="S1903" s="11">
        <v>219.84</v>
      </c>
      <c r="T1903" s="11">
        <f>(Q1903/L1903) - 1</f>
        <v>-0.98726364564373</v>
      </c>
      <c r="U1903" s="12">
        <v>51.03</v>
      </c>
      <c r="V1903" s="11">
        <v>204.12</v>
      </c>
      <c r="W1903" s="11">
        <f>(S1903/L1903) - 1</f>
        <v>4.6003876762859</v>
      </c>
      <c r="X1903" s="12">
        <v>47.11</v>
      </c>
      <c r="Y1903" s="11">
        <v>188.44</v>
      </c>
      <c r="Z1903" s="11">
        <f>ABS((U1903/L1903) - 1)</f>
        <v>0.29998081841736</v>
      </c>
      <c r="AA1903" s="12">
        <v>43.179867890927</v>
      </c>
      <c r="AB1903" s="6">
        <v>235.52</v>
      </c>
      <c r="AC1903" s="6">
        <f>ABS((W1903/L1903) - 1)</f>
        <v>0.88280588405927</v>
      </c>
      <c r="AD1903" s="8">
        <v>517</v>
      </c>
      <c r="AE1903" t="s">
        <v>2340</v>
      </c>
      <c r="AF1903"/>
    </row>
    <row r="1904" spans="1:32" customHeight="1" ht="30">
      <c r="A1904" s="3" t="s">
        <v>2341</v>
      </c>
      <c r="B1904" s="3" t="s">
        <v>2342</v>
      </c>
      <c r="C1904" s="3" t="s">
        <v>30</v>
      </c>
      <c r="D1904" s="3" t="s">
        <v>2334</v>
      </c>
      <c r="E1904" s="3"/>
      <c r="F1904" s="3"/>
      <c r="G1904" s="3"/>
      <c r="H1904" s="3" t="s">
        <v>31</v>
      </c>
      <c r="I1904" s="4">
        <v>1</v>
      </c>
      <c r="J1904" s="3" t="s">
        <v>38</v>
      </c>
      <c r="K1904" s="7">
        <v>1902.878437032</v>
      </c>
      <c r="L1904" s="7">
        <f>K1904*1.16</f>
        <v>2207.3389869571</v>
      </c>
      <c r="M1904" s="7">
        <f>I1904*K1904</f>
        <v>1902.878437032</v>
      </c>
      <c r="N1904" s="7">
        <f>I1904*L1904</f>
        <v>2207.3389869571</v>
      </c>
      <c r="O1904" s="7">
        <v>3311.01</v>
      </c>
      <c r="P1904" s="5">
        <v>13244.04</v>
      </c>
      <c r="Q1904" s="5">
        <f>(O1904/L1904) - 1</f>
        <v>0.50000068841455</v>
      </c>
      <c r="R1904" s="7">
        <v>3090.27</v>
      </c>
      <c r="S1904" s="5">
        <v>12361.08</v>
      </c>
      <c r="T1904" s="5">
        <f>(Q1904/L1904) - 1</f>
        <v>-0.99977348259992</v>
      </c>
      <c r="U1904" s="7">
        <v>2869.54</v>
      </c>
      <c r="V1904" s="5">
        <v>11478.16</v>
      </c>
      <c r="W1904" s="5">
        <f>(S1904/L1904) - 1</f>
        <v>4.5999916972608</v>
      </c>
      <c r="X1904" s="7">
        <v>2648.81</v>
      </c>
      <c r="Y1904" s="5">
        <v>10595.24</v>
      </c>
      <c r="Z1904" s="5">
        <f>ABS((U1904/L1904) - 1)</f>
        <v>0.29999969055759</v>
      </c>
      <c r="AA1904" s="7">
        <v>2428.0728856529</v>
      </c>
      <c r="AB1904" s="6">
        <v>13244.04</v>
      </c>
      <c r="AC1904" s="6">
        <f>ABS((W1904/L1904) - 1)</f>
        <v>0.99791604654997</v>
      </c>
      <c r="AD1904" s="8">
        <v>97</v>
      </c>
      <c r="AE1904" t="s">
        <v>505</v>
      </c>
      <c r="AF1904"/>
    </row>
    <row r="1905" spans="1:32" customHeight="1" ht="30">
      <c r="A1905" s="9" t="s">
        <v>2341</v>
      </c>
      <c r="B1905" s="9" t="s">
        <v>2342</v>
      </c>
      <c r="C1905" s="9" t="s">
        <v>30</v>
      </c>
      <c r="D1905" s="9" t="s">
        <v>2334</v>
      </c>
      <c r="E1905" s="9"/>
      <c r="F1905" s="9"/>
      <c r="G1905" s="9"/>
      <c r="H1905" s="9" t="s">
        <v>31</v>
      </c>
      <c r="I1905" s="10">
        <v>1</v>
      </c>
      <c r="J1905" s="9" t="s">
        <v>40</v>
      </c>
      <c r="K1905" s="12">
        <v>1902.878437032</v>
      </c>
      <c r="L1905" s="12">
        <f>K1905*1.16</f>
        <v>2207.3389869571</v>
      </c>
      <c r="M1905" s="12">
        <f>I1905*K1905</f>
        <v>1902.878437032</v>
      </c>
      <c r="N1905" s="12">
        <f>I1905*L1905</f>
        <v>2207.3389869571</v>
      </c>
      <c r="O1905" s="12">
        <v>3311.01</v>
      </c>
      <c r="P1905" s="11">
        <v>13244.04</v>
      </c>
      <c r="Q1905" s="11">
        <f>(O1905/L1905) - 1</f>
        <v>0.50000068841455</v>
      </c>
      <c r="R1905" s="12">
        <v>3090.27</v>
      </c>
      <c r="S1905" s="11">
        <v>12361.08</v>
      </c>
      <c r="T1905" s="11">
        <f>(Q1905/L1905) - 1</f>
        <v>-0.99977348259992</v>
      </c>
      <c r="U1905" s="12">
        <v>2869.54</v>
      </c>
      <c r="V1905" s="11">
        <v>11478.16</v>
      </c>
      <c r="W1905" s="11">
        <f>(S1905/L1905) - 1</f>
        <v>4.5999916972608</v>
      </c>
      <c r="X1905" s="12">
        <v>2648.81</v>
      </c>
      <c r="Y1905" s="11">
        <v>10595.24</v>
      </c>
      <c r="Z1905" s="11">
        <f>ABS((U1905/L1905) - 1)</f>
        <v>0.29999969055759</v>
      </c>
      <c r="AA1905" s="12">
        <v>2428.0728856529</v>
      </c>
      <c r="AB1905" s="6">
        <v>13244.04</v>
      </c>
      <c r="AC1905" s="6">
        <f>ABS((W1905/L1905) - 1)</f>
        <v>0.99791604654997</v>
      </c>
      <c r="AD1905" s="8">
        <v>97</v>
      </c>
      <c r="AE1905" t="s">
        <v>505</v>
      </c>
      <c r="AF1905"/>
    </row>
    <row r="1906" spans="1:32" customHeight="1" ht="30">
      <c r="A1906" s="3" t="s">
        <v>2341</v>
      </c>
      <c r="B1906" s="3" t="s">
        <v>2342</v>
      </c>
      <c r="C1906" s="3" t="s">
        <v>30</v>
      </c>
      <c r="D1906" s="3" t="s">
        <v>2334</v>
      </c>
      <c r="E1906" s="3"/>
      <c r="F1906" s="3"/>
      <c r="G1906" s="3"/>
      <c r="H1906" s="3" t="s">
        <v>31</v>
      </c>
      <c r="I1906" s="4">
        <v>1</v>
      </c>
      <c r="J1906" s="3" t="s">
        <v>63</v>
      </c>
      <c r="K1906" s="7">
        <v>1902.878437032</v>
      </c>
      <c r="L1906" s="7">
        <f>K1906*1.16</f>
        <v>2207.3389869571</v>
      </c>
      <c r="M1906" s="7">
        <f>I1906*K1906</f>
        <v>1902.878437032</v>
      </c>
      <c r="N1906" s="7">
        <f>I1906*L1906</f>
        <v>2207.3389869571</v>
      </c>
      <c r="O1906" s="7">
        <v>3311.01</v>
      </c>
      <c r="P1906" s="5">
        <v>13244.04</v>
      </c>
      <c r="Q1906" s="5">
        <f>(O1906/L1906) - 1</f>
        <v>0.50000068841455</v>
      </c>
      <c r="R1906" s="7">
        <v>3090.27</v>
      </c>
      <c r="S1906" s="5">
        <v>12361.08</v>
      </c>
      <c r="T1906" s="5">
        <f>(Q1906/L1906) - 1</f>
        <v>-0.99977348259992</v>
      </c>
      <c r="U1906" s="7">
        <v>2869.54</v>
      </c>
      <c r="V1906" s="5">
        <v>11478.16</v>
      </c>
      <c r="W1906" s="5">
        <f>(S1906/L1906) - 1</f>
        <v>4.5999916972608</v>
      </c>
      <c r="X1906" s="7">
        <v>2648.81</v>
      </c>
      <c r="Y1906" s="5">
        <v>10595.24</v>
      </c>
      <c r="Z1906" s="5">
        <f>ABS((U1906/L1906) - 1)</f>
        <v>0.29999969055759</v>
      </c>
      <c r="AA1906" s="7">
        <v>2428.0728856529</v>
      </c>
      <c r="AB1906" s="6">
        <v>13244.04</v>
      </c>
      <c r="AC1906" s="6">
        <f>ABS((W1906/L1906) - 1)</f>
        <v>0.99791604654997</v>
      </c>
      <c r="AD1906" s="8">
        <v>97</v>
      </c>
      <c r="AE1906" t="s">
        <v>505</v>
      </c>
      <c r="AF1906"/>
    </row>
    <row r="1907" spans="1:32" customHeight="1" ht="30">
      <c r="A1907" s="9" t="s">
        <v>2341</v>
      </c>
      <c r="B1907" s="9" t="s">
        <v>2342</v>
      </c>
      <c r="C1907" s="9" t="s">
        <v>30</v>
      </c>
      <c r="D1907" s="9" t="s">
        <v>2334</v>
      </c>
      <c r="E1907" s="9"/>
      <c r="F1907" s="9"/>
      <c r="G1907" s="9"/>
      <c r="H1907" s="9" t="s">
        <v>31</v>
      </c>
      <c r="I1907" s="10">
        <v>1</v>
      </c>
      <c r="J1907" s="9" t="s">
        <v>295</v>
      </c>
      <c r="K1907" s="12">
        <v>1902.878437032</v>
      </c>
      <c r="L1907" s="12">
        <f>K1907*1.16</f>
        <v>2207.3389869571</v>
      </c>
      <c r="M1907" s="12">
        <f>I1907*K1907</f>
        <v>1902.878437032</v>
      </c>
      <c r="N1907" s="12">
        <f>I1907*L1907</f>
        <v>2207.3389869571</v>
      </c>
      <c r="O1907" s="12">
        <v>3311.01</v>
      </c>
      <c r="P1907" s="11">
        <v>13244.04</v>
      </c>
      <c r="Q1907" s="11">
        <f>(O1907/L1907) - 1</f>
        <v>0.50000068841455</v>
      </c>
      <c r="R1907" s="12">
        <v>3090.27</v>
      </c>
      <c r="S1907" s="11">
        <v>12361.08</v>
      </c>
      <c r="T1907" s="11">
        <f>(Q1907/L1907) - 1</f>
        <v>-0.99977348259992</v>
      </c>
      <c r="U1907" s="12">
        <v>2869.54</v>
      </c>
      <c r="V1907" s="11">
        <v>11478.16</v>
      </c>
      <c r="W1907" s="11">
        <f>(S1907/L1907) - 1</f>
        <v>4.5999916972608</v>
      </c>
      <c r="X1907" s="12">
        <v>2648.81</v>
      </c>
      <c r="Y1907" s="11">
        <v>10595.24</v>
      </c>
      <c r="Z1907" s="11">
        <f>ABS((U1907/L1907) - 1)</f>
        <v>0.29999969055759</v>
      </c>
      <c r="AA1907" s="12">
        <v>2428.0728856529</v>
      </c>
      <c r="AB1907" s="6">
        <v>13244.04</v>
      </c>
      <c r="AC1907" s="6">
        <f>ABS((W1907/L1907) - 1)</f>
        <v>0.99791604654997</v>
      </c>
      <c r="AD1907" s="8">
        <v>97</v>
      </c>
      <c r="AE1907" t="s">
        <v>505</v>
      </c>
      <c r="AF1907"/>
    </row>
    <row r="1908" spans="1:32" customHeight="1" ht="30">
      <c r="A1908" s="3" t="s">
        <v>2341</v>
      </c>
      <c r="B1908" s="3" t="s">
        <v>2342</v>
      </c>
      <c r="C1908" s="3" t="s">
        <v>30</v>
      </c>
      <c r="D1908" s="3" t="s">
        <v>2334</v>
      </c>
      <c r="E1908" s="3"/>
      <c r="F1908" s="3"/>
      <c r="G1908" s="3"/>
      <c r="H1908" s="3" t="s">
        <v>31</v>
      </c>
      <c r="I1908" s="4">
        <v>1</v>
      </c>
      <c r="J1908" s="3" t="s">
        <v>42</v>
      </c>
      <c r="K1908" s="7">
        <v>1902.878437032</v>
      </c>
      <c r="L1908" s="7">
        <f>K1908*1.16</f>
        <v>2207.3389869571</v>
      </c>
      <c r="M1908" s="7">
        <f>I1908*K1908</f>
        <v>1902.878437032</v>
      </c>
      <c r="N1908" s="7">
        <f>I1908*L1908</f>
        <v>2207.3389869571</v>
      </c>
      <c r="O1908" s="7">
        <v>3311.01</v>
      </c>
      <c r="P1908" s="5">
        <v>13244.04</v>
      </c>
      <c r="Q1908" s="5">
        <f>(O1908/L1908) - 1</f>
        <v>0.50000068841455</v>
      </c>
      <c r="R1908" s="7">
        <v>3090.27</v>
      </c>
      <c r="S1908" s="5">
        <v>12361.08</v>
      </c>
      <c r="T1908" s="5">
        <f>(Q1908/L1908) - 1</f>
        <v>-0.99977348259992</v>
      </c>
      <c r="U1908" s="7">
        <v>2869.54</v>
      </c>
      <c r="V1908" s="5">
        <v>11478.16</v>
      </c>
      <c r="W1908" s="5">
        <f>(S1908/L1908) - 1</f>
        <v>4.5999916972608</v>
      </c>
      <c r="X1908" s="7">
        <v>2648.81</v>
      </c>
      <c r="Y1908" s="5">
        <v>10595.24</v>
      </c>
      <c r="Z1908" s="5">
        <f>ABS((U1908/L1908) - 1)</f>
        <v>0.29999969055759</v>
      </c>
      <c r="AA1908" s="7">
        <v>2428.0728856529</v>
      </c>
      <c r="AB1908" s="6">
        <v>13244.04</v>
      </c>
      <c r="AC1908" s="6">
        <f>ABS((W1908/L1908) - 1)</f>
        <v>0.99791604654997</v>
      </c>
      <c r="AD1908" s="8">
        <v>97</v>
      </c>
      <c r="AE1908" t="s">
        <v>505</v>
      </c>
      <c r="AF1908"/>
    </row>
    <row r="1909" spans="1:32" customHeight="1" ht="30">
      <c r="A1909" s="9" t="s">
        <v>2341</v>
      </c>
      <c r="B1909" s="9" t="s">
        <v>2342</v>
      </c>
      <c r="C1909" s="9" t="s">
        <v>30</v>
      </c>
      <c r="D1909" s="9" t="s">
        <v>2334</v>
      </c>
      <c r="E1909" s="9"/>
      <c r="F1909" s="9"/>
      <c r="G1909" s="9"/>
      <c r="H1909" s="9" t="s">
        <v>31</v>
      </c>
      <c r="I1909" s="10">
        <v>1</v>
      </c>
      <c r="J1909" s="9" t="s">
        <v>71</v>
      </c>
      <c r="K1909" s="12">
        <v>1902.878437032</v>
      </c>
      <c r="L1909" s="12">
        <f>K1909*1.16</f>
        <v>2207.3389869571</v>
      </c>
      <c r="M1909" s="12">
        <f>I1909*K1909</f>
        <v>1902.878437032</v>
      </c>
      <c r="N1909" s="12">
        <f>I1909*L1909</f>
        <v>2207.3389869571</v>
      </c>
      <c r="O1909" s="12">
        <v>3311.01</v>
      </c>
      <c r="P1909" s="11">
        <v>13244.04</v>
      </c>
      <c r="Q1909" s="11">
        <f>(O1909/L1909) - 1</f>
        <v>0.50000068841455</v>
      </c>
      <c r="R1909" s="12">
        <v>3090.27</v>
      </c>
      <c r="S1909" s="11">
        <v>12361.08</v>
      </c>
      <c r="T1909" s="11">
        <f>(Q1909/L1909) - 1</f>
        <v>-0.99977348259992</v>
      </c>
      <c r="U1909" s="12">
        <v>2869.54</v>
      </c>
      <c r="V1909" s="11">
        <v>11478.16</v>
      </c>
      <c r="W1909" s="11">
        <f>(S1909/L1909) - 1</f>
        <v>4.5999916972608</v>
      </c>
      <c r="X1909" s="12">
        <v>2648.81</v>
      </c>
      <c r="Y1909" s="11">
        <v>10595.24</v>
      </c>
      <c r="Z1909" s="11">
        <f>ABS((U1909/L1909) - 1)</f>
        <v>0.29999969055759</v>
      </c>
      <c r="AA1909" s="12">
        <v>2428.0728856529</v>
      </c>
      <c r="AB1909" s="6">
        <v>13244.04</v>
      </c>
      <c r="AC1909" s="6">
        <f>ABS((W1909/L1909) - 1)</f>
        <v>0.99791604654997</v>
      </c>
      <c r="AD1909" s="8">
        <v>97</v>
      </c>
      <c r="AE1909" t="s">
        <v>505</v>
      </c>
      <c r="AF1909"/>
    </row>
    <row r="1910" spans="1:32" customHeight="1" ht="30">
      <c r="A1910" s="3" t="s">
        <v>2343</v>
      </c>
      <c r="B1910" s="3" t="s">
        <v>2344</v>
      </c>
      <c r="C1910" s="3" t="s">
        <v>30</v>
      </c>
      <c r="D1910" s="3" t="s">
        <v>2334</v>
      </c>
      <c r="E1910" s="3"/>
      <c r="F1910" s="3"/>
      <c r="G1910" s="3"/>
      <c r="H1910" s="3" t="s">
        <v>494</v>
      </c>
      <c r="I1910" s="4">
        <v>1</v>
      </c>
      <c r="J1910" s="3" t="s">
        <v>38</v>
      </c>
      <c r="K1910" s="7">
        <v>300</v>
      </c>
      <c r="L1910" s="7">
        <f>K1910*1.16</f>
        <v>348</v>
      </c>
      <c r="M1910" s="7">
        <f>I1910*K1910</f>
        <v>300</v>
      </c>
      <c r="N1910" s="7">
        <f>I1910*L1910</f>
        <v>348</v>
      </c>
      <c r="O1910" s="7">
        <v>522</v>
      </c>
      <c r="P1910" s="5">
        <v>2088</v>
      </c>
      <c r="Q1910" s="5">
        <f>(O1910/L1910) - 1</f>
        <v>0.5</v>
      </c>
      <c r="R1910" s="7">
        <v>487.2</v>
      </c>
      <c r="S1910" s="5">
        <v>1948.8</v>
      </c>
      <c r="T1910" s="5">
        <f>(Q1910/L1910) - 1</f>
        <v>-0.9985632183908</v>
      </c>
      <c r="U1910" s="7">
        <v>452.4</v>
      </c>
      <c r="V1910" s="5">
        <v>1809.6</v>
      </c>
      <c r="W1910" s="5">
        <f>(S1910/L1910) - 1</f>
        <v>4.6</v>
      </c>
      <c r="X1910" s="7">
        <v>417.6</v>
      </c>
      <c r="Y1910" s="5">
        <v>1670.4</v>
      </c>
      <c r="Z1910" s="5">
        <f>ABS((U1910/L1910) - 1)</f>
        <v>0.3</v>
      </c>
      <c r="AA1910" s="7">
        <v>382.8</v>
      </c>
      <c r="AB1910" s="6">
        <v>2088</v>
      </c>
      <c r="AC1910" s="6">
        <f>ABS((W1910/L1910) - 1)</f>
        <v>0.9867816091954</v>
      </c>
      <c r="AD1910" s="8">
        <v>561</v>
      </c>
      <c r="AE1910" t="s">
        <v>2345</v>
      </c>
      <c r="AF1910"/>
    </row>
    <row r="1911" spans="1:32" customHeight="1" ht="30">
      <c r="A1911" s="9" t="s">
        <v>2343</v>
      </c>
      <c r="B1911" s="9" t="s">
        <v>2344</v>
      </c>
      <c r="C1911" s="9" t="s">
        <v>30</v>
      </c>
      <c r="D1911" s="9" t="s">
        <v>2334</v>
      </c>
      <c r="E1911" s="9"/>
      <c r="F1911" s="9"/>
      <c r="G1911" s="9"/>
      <c r="H1911" s="9" t="s">
        <v>494</v>
      </c>
      <c r="I1911" s="10">
        <v>1</v>
      </c>
      <c r="J1911" s="9" t="s">
        <v>40</v>
      </c>
      <c r="K1911" s="12">
        <v>300</v>
      </c>
      <c r="L1911" s="12">
        <f>K1911*1.16</f>
        <v>348</v>
      </c>
      <c r="M1911" s="12">
        <f>I1911*K1911</f>
        <v>300</v>
      </c>
      <c r="N1911" s="12">
        <f>I1911*L1911</f>
        <v>348</v>
      </c>
      <c r="O1911" s="12">
        <v>522</v>
      </c>
      <c r="P1911" s="11">
        <v>2088</v>
      </c>
      <c r="Q1911" s="11">
        <f>(O1911/L1911) - 1</f>
        <v>0.5</v>
      </c>
      <c r="R1911" s="12">
        <v>487.2</v>
      </c>
      <c r="S1911" s="11">
        <v>1948.8</v>
      </c>
      <c r="T1911" s="11">
        <f>(Q1911/L1911) - 1</f>
        <v>-0.9985632183908</v>
      </c>
      <c r="U1911" s="12">
        <v>452.4</v>
      </c>
      <c r="V1911" s="11">
        <v>1809.6</v>
      </c>
      <c r="W1911" s="11">
        <f>(S1911/L1911) - 1</f>
        <v>4.6</v>
      </c>
      <c r="X1911" s="12">
        <v>417.6</v>
      </c>
      <c r="Y1911" s="11">
        <v>1670.4</v>
      </c>
      <c r="Z1911" s="11">
        <f>ABS((U1911/L1911) - 1)</f>
        <v>0.3</v>
      </c>
      <c r="AA1911" s="12">
        <v>382.8</v>
      </c>
      <c r="AB1911" s="6">
        <v>2088</v>
      </c>
      <c r="AC1911" s="6">
        <f>ABS((W1911/L1911) - 1)</f>
        <v>0.9867816091954</v>
      </c>
      <c r="AD1911" s="8">
        <v>561</v>
      </c>
      <c r="AE1911" t="s">
        <v>2345</v>
      </c>
      <c r="AF1911"/>
    </row>
    <row r="1912" spans="1:32" customHeight="1" ht="30">
      <c r="A1912" s="3" t="s">
        <v>2343</v>
      </c>
      <c r="B1912" s="3" t="s">
        <v>2344</v>
      </c>
      <c r="C1912" s="3" t="s">
        <v>30</v>
      </c>
      <c r="D1912" s="3" t="s">
        <v>2334</v>
      </c>
      <c r="E1912" s="3"/>
      <c r="F1912" s="3"/>
      <c r="G1912" s="3"/>
      <c r="H1912" s="3" t="s">
        <v>494</v>
      </c>
      <c r="I1912" s="4">
        <v>1</v>
      </c>
      <c r="J1912" s="3" t="s">
        <v>63</v>
      </c>
      <c r="K1912" s="7">
        <v>300</v>
      </c>
      <c r="L1912" s="7">
        <f>K1912*1.16</f>
        <v>348</v>
      </c>
      <c r="M1912" s="7">
        <f>I1912*K1912</f>
        <v>300</v>
      </c>
      <c r="N1912" s="7">
        <f>I1912*L1912</f>
        <v>348</v>
      </c>
      <c r="O1912" s="7">
        <v>522</v>
      </c>
      <c r="P1912" s="5">
        <v>2088</v>
      </c>
      <c r="Q1912" s="5">
        <f>(O1912/L1912) - 1</f>
        <v>0.5</v>
      </c>
      <c r="R1912" s="7">
        <v>487.2</v>
      </c>
      <c r="S1912" s="5">
        <v>1948.8</v>
      </c>
      <c r="T1912" s="5">
        <f>(Q1912/L1912) - 1</f>
        <v>-0.9985632183908</v>
      </c>
      <c r="U1912" s="7">
        <v>452.4</v>
      </c>
      <c r="V1912" s="5">
        <v>1809.6</v>
      </c>
      <c r="W1912" s="5">
        <f>(S1912/L1912) - 1</f>
        <v>4.6</v>
      </c>
      <c r="X1912" s="7">
        <v>417.6</v>
      </c>
      <c r="Y1912" s="5">
        <v>1670.4</v>
      </c>
      <c r="Z1912" s="5">
        <f>ABS((U1912/L1912) - 1)</f>
        <v>0.3</v>
      </c>
      <c r="AA1912" s="7">
        <v>382.8</v>
      </c>
      <c r="AB1912" s="6">
        <v>2088</v>
      </c>
      <c r="AC1912" s="6">
        <f>ABS((W1912/L1912) - 1)</f>
        <v>0.9867816091954</v>
      </c>
      <c r="AD1912" s="8">
        <v>561</v>
      </c>
      <c r="AE1912" t="s">
        <v>2345</v>
      </c>
      <c r="AF1912"/>
    </row>
    <row r="1913" spans="1:32" customHeight="1" ht="30">
      <c r="A1913" s="9" t="s">
        <v>2343</v>
      </c>
      <c r="B1913" s="9" t="s">
        <v>2344</v>
      </c>
      <c r="C1913" s="9" t="s">
        <v>30</v>
      </c>
      <c r="D1913" s="9" t="s">
        <v>2334</v>
      </c>
      <c r="E1913" s="9"/>
      <c r="F1913" s="9"/>
      <c r="G1913" s="9"/>
      <c r="H1913" s="9" t="s">
        <v>494</v>
      </c>
      <c r="I1913" s="10">
        <v>1</v>
      </c>
      <c r="J1913" s="9" t="s">
        <v>89</v>
      </c>
      <c r="K1913" s="12">
        <v>300</v>
      </c>
      <c r="L1913" s="12">
        <f>K1913*1.16</f>
        <v>348</v>
      </c>
      <c r="M1913" s="12">
        <f>I1913*K1913</f>
        <v>300</v>
      </c>
      <c r="N1913" s="12">
        <f>I1913*L1913</f>
        <v>348</v>
      </c>
      <c r="O1913" s="12">
        <v>522</v>
      </c>
      <c r="P1913" s="11">
        <v>2088</v>
      </c>
      <c r="Q1913" s="11">
        <f>(O1913/L1913) - 1</f>
        <v>0.5</v>
      </c>
      <c r="R1913" s="12">
        <v>487.2</v>
      </c>
      <c r="S1913" s="11">
        <v>1948.8</v>
      </c>
      <c r="T1913" s="11">
        <f>(Q1913/L1913) - 1</f>
        <v>-0.9985632183908</v>
      </c>
      <c r="U1913" s="12">
        <v>452.4</v>
      </c>
      <c r="V1913" s="11">
        <v>1809.6</v>
      </c>
      <c r="W1913" s="11">
        <f>(S1913/L1913) - 1</f>
        <v>4.6</v>
      </c>
      <c r="X1913" s="12">
        <v>417.6</v>
      </c>
      <c r="Y1913" s="11">
        <v>1670.4</v>
      </c>
      <c r="Z1913" s="11">
        <f>ABS((U1913/L1913) - 1)</f>
        <v>0.3</v>
      </c>
      <c r="AA1913" s="12">
        <v>382.8</v>
      </c>
      <c r="AB1913" s="6">
        <v>2088</v>
      </c>
      <c r="AC1913" s="6">
        <f>ABS((W1913/L1913) - 1)</f>
        <v>0.9867816091954</v>
      </c>
      <c r="AD1913" s="8">
        <v>561</v>
      </c>
      <c r="AE1913" t="s">
        <v>2345</v>
      </c>
      <c r="AF1913"/>
    </row>
    <row r="1914" spans="1:32" customHeight="1" ht="30">
      <c r="A1914" s="3" t="s">
        <v>2343</v>
      </c>
      <c r="B1914" s="3" t="s">
        <v>2344</v>
      </c>
      <c r="C1914" s="3" t="s">
        <v>30</v>
      </c>
      <c r="D1914" s="3" t="s">
        <v>2334</v>
      </c>
      <c r="E1914" s="3"/>
      <c r="F1914" s="3"/>
      <c r="G1914" s="3"/>
      <c r="H1914" s="3" t="s">
        <v>494</v>
      </c>
      <c r="I1914" s="4">
        <v>1</v>
      </c>
      <c r="J1914" s="3" t="s">
        <v>71</v>
      </c>
      <c r="K1914" s="7">
        <v>300</v>
      </c>
      <c r="L1914" s="7">
        <f>K1914*1.16</f>
        <v>348</v>
      </c>
      <c r="M1914" s="7">
        <f>I1914*K1914</f>
        <v>300</v>
      </c>
      <c r="N1914" s="7">
        <f>I1914*L1914</f>
        <v>348</v>
      </c>
      <c r="O1914" s="7">
        <v>522</v>
      </c>
      <c r="P1914" s="5">
        <v>2088</v>
      </c>
      <c r="Q1914" s="5">
        <f>(O1914/L1914) - 1</f>
        <v>0.5</v>
      </c>
      <c r="R1914" s="7">
        <v>487.2</v>
      </c>
      <c r="S1914" s="5">
        <v>1948.8</v>
      </c>
      <c r="T1914" s="5">
        <f>(Q1914/L1914) - 1</f>
        <v>-0.9985632183908</v>
      </c>
      <c r="U1914" s="7">
        <v>452.4</v>
      </c>
      <c r="V1914" s="5">
        <v>1809.6</v>
      </c>
      <c r="W1914" s="5">
        <f>(S1914/L1914) - 1</f>
        <v>4.6</v>
      </c>
      <c r="X1914" s="7">
        <v>417.6</v>
      </c>
      <c r="Y1914" s="5">
        <v>1670.4</v>
      </c>
      <c r="Z1914" s="5">
        <f>ABS((U1914/L1914) - 1)</f>
        <v>0.3</v>
      </c>
      <c r="AA1914" s="7">
        <v>382.8</v>
      </c>
      <c r="AB1914" s="6">
        <v>2088</v>
      </c>
      <c r="AC1914" s="6">
        <f>ABS((W1914/L1914) - 1)</f>
        <v>0.9867816091954</v>
      </c>
      <c r="AD1914" s="8">
        <v>561</v>
      </c>
      <c r="AE1914" t="s">
        <v>2345</v>
      </c>
      <c r="AF1914"/>
    </row>
    <row r="1915" spans="1:32" customHeight="1" ht="30">
      <c r="A1915" s="9" t="s">
        <v>2346</v>
      </c>
      <c r="B1915" s="9" t="s">
        <v>2347</v>
      </c>
      <c r="C1915" s="9" t="s">
        <v>30</v>
      </c>
      <c r="D1915" s="9" t="s">
        <v>2334</v>
      </c>
      <c r="E1915" s="9"/>
      <c r="F1915" s="9"/>
      <c r="G1915" s="9"/>
      <c r="H1915" s="9" t="s">
        <v>139</v>
      </c>
      <c r="I1915" s="10">
        <v>1</v>
      </c>
      <c r="J1915" s="9" t="s">
        <v>40</v>
      </c>
      <c r="K1915" s="12">
        <v>0</v>
      </c>
      <c r="L1915" s="12">
        <f>K1915*1.16</f>
        <v>0</v>
      </c>
      <c r="M1915" s="12">
        <f>I1915*K1915</f>
        <v>0</v>
      </c>
      <c r="N1915" s="12">
        <f>I1915*L1915</f>
        <v>0</v>
      </c>
      <c r="O1915" s="12">
        <v>1740</v>
      </c>
      <c r="P1915" s="11">
        <v>6960</v>
      </c>
      <c r="Q1915" s="11" t="str">
        <f>(O1915/L1915) - 1</f>
        <v>0</v>
      </c>
      <c r="R1915" s="12">
        <v>1624</v>
      </c>
      <c r="S1915" s="11">
        <v>6496</v>
      </c>
      <c r="T1915" s="11" t="str">
        <f>(Q1915/L1915) - 1</f>
        <v>0</v>
      </c>
      <c r="U1915" s="12">
        <v>1508</v>
      </c>
      <c r="V1915" s="11">
        <v>6032</v>
      </c>
      <c r="W1915" s="11" t="str">
        <f>(S1915/L1915) - 1</f>
        <v>0</v>
      </c>
      <c r="X1915" s="12">
        <v>1392</v>
      </c>
      <c r="Y1915" s="11">
        <v>5568</v>
      </c>
      <c r="Z1915" s="11">
        <f>ABS((U1915/L1915) - 1)</f>
        <v>0</v>
      </c>
      <c r="AA1915" s="12">
        <v>0</v>
      </c>
      <c r="AB1915" s="6">
        <v>6960</v>
      </c>
      <c r="AC1915" s="6">
        <f>ABS((W1915/L1915) - 1)</f>
        <v>0</v>
      </c>
      <c r="AD1915" s="8">
        <v>412</v>
      </c>
      <c r="AE1915" t="s">
        <v>288</v>
      </c>
      <c r="AF1915" t="s">
        <v>2348</v>
      </c>
    </row>
    <row r="1916" spans="1:32" customHeight="1" ht="30">
      <c r="A1916" s="3" t="s">
        <v>2346</v>
      </c>
      <c r="B1916" s="3" t="s">
        <v>2347</v>
      </c>
      <c r="C1916" s="3" t="s">
        <v>30</v>
      </c>
      <c r="D1916" s="3" t="s">
        <v>2334</v>
      </c>
      <c r="E1916" s="3"/>
      <c r="F1916" s="3"/>
      <c r="G1916" s="3"/>
      <c r="H1916" s="3" t="s">
        <v>139</v>
      </c>
      <c r="I1916" s="4">
        <v>1</v>
      </c>
      <c r="J1916" s="3" t="s">
        <v>63</v>
      </c>
      <c r="K1916" s="7">
        <v>0</v>
      </c>
      <c r="L1916" s="7">
        <f>K1916*1.16</f>
        <v>0</v>
      </c>
      <c r="M1916" s="7">
        <f>I1916*K1916</f>
        <v>0</v>
      </c>
      <c r="N1916" s="7">
        <f>I1916*L1916</f>
        <v>0</v>
      </c>
      <c r="O1916" s="7">
        <v>1740</v>
      </c>
      <c r="P1916" s="5">
        <v>6960</v>
      </c>
      <c r="Q1916" s="5" t="str">
        <f>(O1916/L1916) - 1</f>
        <v>0</v>
      </c>
      <c r="R1916" s="7">
        <v>1624</v>
      </c>
      <c r="S1916" s="5">
        <v>6496</v>
      </c>
      <c r="T1916" s="5" t="str">
        <f>(Q1916/L1916) - 1</f>
        <v>0</v>
      </c>
      <c r="U1916" s="7">
        <v>1508</v>
      </c>
      <c r="V1916" s="5">
        <v>6032</v>
      </c>
      <c r="W1916" s="5" t="str">
        <f>(S1916/L1916) - 1</f>
        <v>0</v>
      </c>
      <c r="X1916" s="7">
        <v>1392</v>
      </c>
      <c r="Y1916" s="5">
        <v>5568</v>
      </c>
      <c r="Z1916" s="5">
        <f>ABS((U1916/L1916) - 1)</f>
        <v>0</v>
      </c>
      <c r="AA1916" s="7">
        <v>0</v>
      </c>
      <c r="AB1916" s="6">
        <v>6960</v>
      </c>
      <c r="AC1916" s="6">
        <f>ABS((W1916/L1916) - 1)</f>
        <v>0</v>
      </c>
      <c r="AD1916" s="8">
        <v>412</v>
      </c>
      <c r="AE1916" t="s">
        <v>288</v>
      </c>
      <c r="AF1916" t="s">
        <v>2348</v>
      </c>
    </row>
    <row r="1917" spans="1:32" customHeight="1" ht="30">
      <c r="A1917" s="9" t="s">
        <v>2346</v>
      </c>
      <c r="B1917" s="9" t="s">
        <v>2347</v>
      </c>
      <c r="C1917" s="9" t="s">
        <v>30</v>
      </c>
      <c r="D1917" s="9" t="s">
        <v>2334</v>
      </c>
      <c r="E1917" s="9"/>
      <c r="F1917" s="9"/>
      <c r="G1917" s="9"/>
      <c r="H1917" s="9" t="s">
        <v>139</v>
      </c>
      <c r="I1917" s="10">
        <v>1</v>
      </c>
      <c r="J1917" s="9" t="s">
        <v>42</v>
      </c>
      <c r="K1917" s="12">
        <v>0</v>
      </c>
      <c r="L1917" s="12">
        <f>K1917*1.16</f>
        <v>0</v>
      </c>
      <c r="M1917" s="12">
        <f>I1917*K1917</f>
        <v>0</v>
      </c>
      <c r="N1917" s="12">
        <f>I1917*L1917</f>
        <v>0</v>
      </c>
      <c r="O1917" s="12">
        <v>1740</v>
      </c>
      <c r="P1917" s="11">
        <v>6960</v>
      </c>
      <c r="Q1917" s="11" t="str">
        <f>(O1917/L1917) - 1</f>
        <v>0</v>
      </c>
      <c r="R1917" s="12">
        <v>1624</v>
      </c>
      <c r="S1917" s="11">
        <v>6496</v>
      </c>
      <c r="T1917" s="11" t="str">
        <f>(Q1917/L1917) - 1</f>
        <v>0</v>
      </c>
      <c r="U1917" s="12">
        <v>1508</v>
      </c>
      <c r="V1917" s="11">
        <v>6032</v>
      </c>
      <c r="W1917" s="11" t="str">
        <f>(S1917/L1917) - 1</f>
        <v>0</v>
      </c>
      <c r="X1917" s="12">
        <v>1392</v>
      </c>
      <c r="Y1917" s="11">
        <v>5568</v>
      </c>
      <c r="Z1917" s="11">
        <f>ABS((U1917/L1917) - 1)</f>
        <v>0</v>
      </c>
      <c r="AA1917" s="12">
        <v>0</v>
      </c>
      <c r="AB1917" s="6">
        <v>6960</v>
      </c>
      <c r="AC1917" s="6">
        <f>ABS((W1917/L1917) - 1)</f>
        <v>0</v>
      </c>
      <c r="AD1917" s="8">
        <v>412</v>
      </c>
      <c r="AE1917" t="s">
        <v>288</v>
      </c>
      <c r="AF1917" t="s">
        <v>2348</v>
      </c>
    </row>
    <row r="1918" spans="1:32" customHeight="1" ht="30">
      <c r="A1918" s="3" t="s">
        <v>2346</v>
      </c>
      <c r="B1918" s="3" t="s">
        <v>2347</v>
      </c>
      <c r="C1918" s="3" t="s">
        <v>30</v>
      </c>
      <c r="D1918" s="3" t="s">
        <v>2334</v>
      </c>
      <c r="E1918" s="3"/>
      <c r="F1918" s="3"/>
      <c r="G1918" s="3"/>
      <c r="H1918" s="3" t="s">
        <v>139</v>
      </c>
      <c r="I1918" s="4">
        <v>1</v>
      </c>
      <c r="J1918" s="3" t="s">
        <v>71</v>
      </c>
      <c r="K1918" s="7">
        <v>0</v>
      </c>
      <c r="L1918" s="7">
        <f>K1918*1.16</f>
        <v>0</v>
      </c>
      <c r="M1918" s="7">
        <f>I1918*K1918</f>
        <v>0</v>
      </c>
      <c r="N1918" s="7">
        <f>I1918*L1918</f>
        <v>0</v>
      </c>
      <c r="O1918" s="7">
        <v>1740</v>
      </c>
      <c r="P1918" s="5">
        <v>6960</v>
      </c>
      <c r="Q1918" s="5" t="str">
        <f>(O1918/L1918) - 1</f>
        <v>0</v>
      </c>
      <c r="R1918" s="7">
        <v>1624</v>
      </c>
      <c r="S1918" s="5">
        <v>6496</v>
      </c>
      <c r="T1918" s="5" t="str">
        <f>(Q1918/L1918) - 1</f>
        <v>0</v>
      </c>
      <c r="U1918" s="7">
        <v>1508</v>
      </c>
      <c r="V1918" s="5">
        <v>6032</v>
      </c>
      <c r="W1918" s="5" t="str">
        <f>(S1918/L1918) - 1</f>
        <v>0</v>
      </c>
      <c r="X1918" s="7">
        <v>1392</v>
      </c>
      <c r="Y1918" s="5">
        <v>5568</v>
      </c>
      <c r="Z1918" s="5">
        <f>ABS((U1918/L1918) - 1)</f>
        <v>0</v>
      </c>
      <c r="AA1918" s="7">
        <v>0</v>
      </c>
      <c r="AB1918" s="6">
        <v>6960</v>
      </c>
      <c r="AC1918" s="6">
        <f>ABS((W1918/L1918) - 1)</f>
        <v>0</v>
      </c>
      <c r="AD1918" s="8">
        <v>412</v>
      </c>
      <c r="AE1918" t="s">
        <v>288</v>
      </c>
      <c r="AF1918" t="s">
        <v>2348</v>
      </c>
    </row>
    <row r="1919" spans="1:32" customHeight="1" ht="30">
      <c r="A1919" s="9" t="s">
        <v>2349</v>
      </c>
      <c r="B1919" s="9" t="s">
        <v>2350</v>
      </c>
      <c r="C1919" s="9" t="s">
        <v>30</v>
      </c>
      <c r="D1919" s="9" t="s">
        <v>2334</v>
      </c>
      <c r="E1919" s="9"/>
      <c r="F1919" s="9"/>
      <c r="G1919" s="9"/>
      <c r="H1919" s="9" t="s">
        <v>139</v>
      </c>
      <c r="I1919" s="10">
        <v>1</v>
      </c>
      <c r="J1919" s="9" t="s">
        <v>71</v>
      </c>
      <c r="K1919" s="12">
        <v>0</v>
      </c>
      <c r="L1919" s="12">
        <f>K1919*1.16</f>
        <v>0</v>
      </c>
      <c r="M1919" s="12">
        <f>I1919*K1919</f>
        <v>0</v>
      </c>
      <c r="N1919" s="12">
        <f>I1919*L1919</f>
        <v>0</v>
      </c>
      <c r="O1919" s="12">
        <v>1740</v>
      </c>
      <c r="P1919" s="11">
        <v>6960</v>
      </c>
      <c r="Q1919" s="11" t="str">
        <f>(O1919/L1919) - 1</f>
        <v>0</v>
      </c>
      <c r="R1919" s="12">
        <v>1624</v>
      </c>
      <c r="S1919" s="11">
        <v>6496</v>
      </c>
      <c r="T1919" s="11" t="str">
        <f>(Q1919/L1919) - 1</f>
        <v>0</v>
      </c>
      <c r="U1919" s="12">
        <v>1508</v>
      </c>
      <c r="V1919" s="11">
        <v>6032</v>
      </c>
      <c r="W1919" s="11" t="str">
        <f>(S1919/L1919) - 1</f>
        <v>0</v>
      </c>
      <c r="X1919" s="12">
        <v>1392</v>
      </c>
      <c r="Y1919" s="11">
        <v>5568</v>
      </c>
      <c r="Z1919" s="11">
        <f>ABS((U1919/L1919) - 1)</f>
        <v>0</v>
      </c>
      <c r="AA1919" s="12">
        <v>0</v>
      </c>
      <c r="AB1919" s="6">
        <v>6960</v>
      </c>
      <c r="AC1919" s="6">
        <f>ABS((W1919/L1919) - 1)</f>
        <v>0</v>
      </c>
      <c r="AD1919" s="8">
        <v>412</v>
      </c>
      <c r="AE1919" t="s">
        <v>288</v>
      </c>
      <c r="AF1919" t="s">
        <v>2348</v>
      </c>
    </row>
    <row r="1920" spans="1:32" customHeight="1" ht="30">
      <c r="A1920" s="3" t="s">
        <v>2351</v>
      </c>
      <c r="B1920" s="3" t="s">
        <v>2352</v>
      </c>
      <c r="C1920" s="3" t="s">
        <v>30</v>
      </c>
      <c r="D1920" s="3" t="s">
        <v>2353</v>
      </c>
      <c r="E1920" s="3"/>
      <c r="F1920" s="3"/>
      <c r="G1920" s="3"/>
      <c r="H1920" s="3" t="s">
        <v>56</v>
      </c>
      <c r="I1920" s="4">
        <v>1</v>
      </c>
      <c r="J1920" s="3" t="s">
        <v>58</v>
      </c>
      <c r="K1920" s="7">
        <v>93.96</v>
      </c>
      <c r="L1920" s="7">
        <f>K1920*1.16</f>
        <v>108.9936</v>
      </c>
      <c r="M1920" s="7">
        <f>I1920*K1920</f>
        <v>93.96</v>
      </c>
      <c r="N1920" s="7">
        <f>I1920*L1920</f>
        <v>108.9936</v>
      </c>
      <c r="O1920" s="7">
        <v>217.99</v>
      </c>
      <c r="P1920" s="5">
        <v>871.96</v>
      </c>
      <c r="Q1920" s="5">
        <f>(O1920/L1920) - 1</f>
        <v>1.0000256895818</v>
      </c>
      <c r="R1920" s="7">
        <v>207.09</v>
      </c>
      <c r="S1920" s="5">
        <v>828.36</v>
      </c>
      <c r="T1920" s="5">
        <f>(Q1920/L1920) - 1</f>
        <v>-0.99082491366849</v>
      </c>
      <c r="U1920" s="7">
        <v>196.19</v>
      </c>
      <c r="V1920" s="5">
        <v>784.76</v>
      </c>
      <c r="W1920" s="5">
        <f>(S1920/L1920) - 1</f>
        <v>6.6000792707095</v>
      </c>
      <c r="X1920" s="7">
        <v>185.29</v>
      </c>
      <c r="Y1920" s="5">
        <v>741.16</v>
      </c>
      <c r="Z1920" s="5">
        <f>ABS((U1920/L1920) - 1)</f>
        <v>0.80001394577296</v>
      </c>
      <c r="AA1920" s="7">
        <v>119.89296</v>
      </c>
      <c r="AB1920" s="6">
        <v>871.96</v>
      </c>
      <c r="AC1920" s="6">
        <f>ABS((W1920/L1920) - 1)</f>
        <v>0.93944525852243</v>
      </c>
      <c r="AD1920" s="8">
        <v>783</v>
      </c>
      <c r="AE1920" t="s">
        <v>57</v>
      </c>
      <c r="AF1920"/>
    </row>
    <row r="1921" spans="1:32" customHeight="1" ht="30">
      <c r="A1921" s="9" t="s">
        <v>2351</v>
      </c>
      <c r="B1921" s="9" t="s">
        <v>2352</v>
      </c>
      <c r="C1921" s="9" t="s">
        <v>30</v>
      </c>
      <c r="D1921" s="9" t="s">
        <v>2353</v>
      </c>
      <c r="E1921" s="9"/>
      <c r="F1921" s="9"/>
      <c r="G1921" s="9"/>
      <c r="H1921" s="9" t="s">
        <v>56</v>
      </c>
      <c r="I1921" s="10">
        <v>1</v>
      </c>
      <c r="J1921" s="9" t="s">
        <v>42</v>
      </c>
      <c r="K1921" s="12">
        <v>93.96</v>
      </c>
      <c r="L1921" s="12">
        <f>K1921*1.16</f>
        <v>108.9936</v>
      </c>
      <c r="M1921" s="12">
        <f>I1921*K1921</f>
        <v>93.96</v>
      </c>
      <c r="N1921" s="12">
        <f>I1921*L1921</f>
        <v>108.9936</v>
      </c>
      <c r="O1921" s="12">
        <v>217.99</v>
      </c>
      <c r="P1921" s="11">
        <v>871.96</v>
      </c>
      <c r="Q1921" s="11">
        <f>(O1921/L1921) - 1</f>
        <v>1.0000256895818</v>
      </c>
      <c r="R1921" s="12">
        <v>207.09</v>
      </c>
      <c r="S1921" s="11">
        <v>828.36</v>
      </c>
      <c r="T1921" s="11">
        <f>(Q1921/L1921) - 1</f>
        <v>-0.99082491366849</v>
      </c>
      <c r="U1921" s="12">
        <v>196.19</v>
      </c>
      <c r="V1921" s="11">
        <v>784.76</v>
      </c>
      <c r="W1921" s="11">
        <f>(S1921/L1921) - 1</f>
        <v>6.6000792707095</v>
      </c>
      <c r="X1921" s="12">
        <v>185.29</v>
      </c>
      <c r="Y1921" s="11">
        <v>741.16</v>
      </c>
      <c r="Z1921" s="11">
        <f>ABS((U1921/L1921) - 1)</f>
        <v>0.80001394577296</v>
      </c>
      <c r="AA1921" s="12">
        <v>119.89296</v>
      </c>
      <c r="AB1921" s="6">
        <v>871.96</v>
      </c>
      <c r="AC1921" s="6">
        <f>ABS((W1921/L1921) - 1)</f>
        <v>0.93944525852243</v>
      </c>
      <c r="AD1921" s="8">
        <v>783</v>
      </c>
      <c r="AE1921" t="s">
        <v>57</v>
      </c>
      <c r="AF1921"/>
    </row>
    <row r="1922" spans="1:32" customHeight="1" ht="30">
      <c r="A1922" s="3" t="s">
        <v>2351</v>
      </c>
      <c r="B1922" s="3" t="s">
        <v>2352</v>
      </c>
      <c r="C1922" s="3" t="s">
        <v>30</v>
      </c>
      <c r="D1922" s="3" t="s">
        <v>2353</v>
      </c>
      <c r="E1922" s="3"/>
      <c r="F1922" s="3"/>
      <c r="G1922" s="3"/>
      <c r="H1922" s="3" t="s">
        <v>56</v>
      </c>
      <c r="I1922" s="4">
        <v>1</v>
      </c>
      <c r="J1922" s="3" t="s">
        <v>71</v>
      </c>
      <c r="K1922" s="7">
        <v>93.96</v>
      </c>
      <c r="L1922" s="7">
        <f>K1922*1.16</f>
        <v>108.9936</v>
      </c>
      <c r="M1922" s="7">
        <f>I1922*K1922</f>
        <v>93.96</v>
      </c>
      <c r="N1922" s="7">
        <f>I1922*L1922</f>
        <v>108.9936</v>
      </c>
      <c r="O1922" s="7">
        <v>217.99</v>
      </c>
      <c r="P1922" s="5">
        <v>871.96</v>
      </c>
      <c r="Q1922" s="5">
        <f>(O1922/L1922) - 1</f>
        <v>1.0000256895818</v>
      </c>
      <c r="R1922" s="7">
        <v>207.09</v>
      </c>
      <c r="S1922" s="5">
        <v>828.36</v>
      </c>
      <c r="T1922" s="5">
        <f>(Q1922/L1922) - 1</f>
        <v>-0.99082491366849</v>
      </c>
      <c r="U1922" s="7">
        <v>196.19</v>
      </c>
      <c r="V1922" s="5">
        <v>784.76</v>
      </c>
      <c r="W1922" s="5">
        <f>(S1922/L1922) - 1</f>
        <v>6.6000792707095</v>
      </c>
      <c r="X1922" s="7">
        <v>185.29</v>
      </c>
      <c r="Y1922" s="5">
        <v>741.16</v>
      </c>
      <c r="Z1922" s="5">
        <f>ABS((U1922/L1922) - 1)</f>
        <v>0.80001394577296</v>
      </c>
      <c r="AA1922" s="7">
        <v>119.89296</v>
      </c>
      <c r="AB1922" s="6">
        <v>871.96</v>
      </c>
      <c r="AC1922" s="6">
        <f>ABS((W1922/L1922) - 1)</f>
        <v>0.93944525852243</v>
      </c>
      <c r="AD1922" s="8">
        <v>783</v>
      </c>
      <c r="AE1922" t="s">
        <v>57</v>
      </c>
      <c r="AF1922"/>
    </row>
    <row r="1923" spans="1:32" customHeight="1" ht="30">
      <c r="A1923" s="9" t="s">
        <v>2354</v>
      </c>
      <c r="B1923" s="9" t="s">
        <v>2355</v>
      </c>
      <c r="C1923" s="9" t="s">
        <v>30</v>
      </c>
      <c r="D1923" s="9" t="s">
        <v>2353</v>
      </c>
      <c r="E1923" s="9"/>
      <c r="F1923" s="9"/>
      <c r="G1923" s="9"/>
      <c r="H1923" s="9" t="s">
        <v>56</v>
      </c>
      <c r="I1923" s="10">
        <v>1</v>
      </c>
      <c r="J1923" s="9" t="s">
        <v>40</v>
      </c>
      <c r="K1923" s="12">
        <v>93.96</v>
      </c>
      <c r="L1923" s="12">
        <f>K1923*1.16</f>
        <v>108.9936</v>
      </c>
      <c r="M1923" s="12">
        <f>I1923*K1923</f>
        <v>93.96</v>
      </c>
      <c r="N1923" s="12">
        <f>I1923*L1923</f>
        <v>108.9936</v>
      </c>
      <c r="O1923" s="12">
        <v>217.99</v>
      </c>
      <c r="P1923" s="11">
        <v>871.96</v>
      </c>
      <c r="Q1923" s="11">
        <f>(O1923/L1923) - 1</f>
        <v>1.0000256895818</v>
      </c>
      <c r="R1923" s="12">
        <v>207.09</v>
      </c>
      <c r="S1923" s="11">
        <v>828.36</v>
      </c>
      <c r="T1923" s="11">
        <f>(Q1923/L1923) - 1</f>
        <v>-0.99082491366849</v>
      </c>
      <c r="U1923" s="12">
        <v>196.19</v>
      </c>
      <c r="V1923" s="11">
        <v>784.76</v>
      </c>
      <c r="W1923" s="11">
        <f>(S1923/L1923) - 1</f>
        <v>6.6000792707095</v>
      </c>
      <c r="X1923" s="12">
        <v>185.29</v>
      </c>
      <c r="Y1923" s="11">
        <v>741.16</v>
      </c>
      <c r="Z1923" s="11">
        <f>ABS((U1923/L1923) - 1)</f>
        <v>0.80001394577296</v>
      </c>
      <c r="AA1923" s="12">
        <v>119.89296</v>
      </c>
      <c r="AB1923" s="6">
        <v>871.96</v>
      </c>
      <c r="AC1923" s="6">
        <f>ABS((W1923/L1923) - 1)</f>
        <v>0.93944525852243</v>
      </c>
      <c r="AD1923" s="8">
        <v>783</v>
      </c>
      <c r="AE1923" t="s">
        <v>57</v>
      </c>
      <c r="AF1923"/>
    </row>
    <row r="1924" spans="1:32" customHeight="1" ht="30">
      <c r="A1924" s="3" t="s">
        <v>2354</v>
      </c>
      <c r="B1924" s="3" t="s">
        <v>2355</v>
      </c>
      <c r="C1924" s="3" t="s">
        <v>30</v>
      </c>
      <c r="D1924" s="3" t="s">
        <v>2353</v>
      </c>
      <c r="E1924" s="3"/>
      <c r="F1924" s="3"/>
      <c r="G1924" s="3"/>
      <c r="H1924" s="3" t="s">
        <v>56</v>
      </c>
      <c r="I1924" s="4">
        <v>1</v>
      </c>
      <c r="J1924" s="3" t="s">
        <v>58</v>
      </c>
      <c r="K1924" s="7">
        <v>93.96</v>
      </c>
      <c r="L1924" s="7">
        <f>K1924*1.16</f>
        <v>108.9936</v>
      </c>
      <c r="M1924" s="7">
        <f>I1924*K1924</f>
        <v>93.96</v>
      </c>
      <c r="N1924" s="7">
        <f>I1924*L1924</f>
        <v>108.9936</v>
      </c>
      <c r="O1924" s="7">
        <v>217.99</v>
      </c>
      <c r="P1924" s="5">
        <v>871.96</v>
      </c>
      <c r="Q1924" s="5">
        <f>(O1924/L1924) - 1</f>
        <v>1.0000256895818</v>
      </c>
      <c r="R1924" s="7">
        <v>207.09</v>
      </c>
      <c r="S1924" s="5">
        <v>828.36</v>
      </c>
      <c r="T1924" s="5">
        <f>(Q1924/L1924) - 1</f>
        <v>-0.99082491366849</v>
      </c>
      <c r="U1924" s="7">
        <v>196.19</v>
      </c>
      <c r="V1924" s="5">
        <v>784.76</v>
      </c>
      <c r="W1924" s="5">
        <f>(S1924/L1924) - 1</f>
        <v>6.6000792707095</v>
      </c>
      <c r="X1924" s="7">
        <v>185.29</v>
      </c>
      <c r="Y1924" s="5">
        <v>741.16</v>
      </c>
      <c r="Z1924" s="5">
        <f>ABS((U1924/L1924) - 1)</f>
        <v>0.80001394577296</v>
      </c>
      <c r="AA1924" s="7">
        <v>119.89296</v>
      </c>
      <c r="AB1924" s="6">
        <v>871.96</v>
      </c>
      <c r="AC1924" s="6">
        <f>ABS((W1924/L1924) - 1)</f>
        <v>0.93944525852243</v>
      </c>
      <c r="AD1924" s="8">
        <v>783</v>
      </c>
      <c r="AE1924" t="s">
        <v>57</v>
      </c>
      <c r="AF1924"/>
    </row>
    <row r="1925" spans="1:32" customHeight="1" ht="30">
      <c r="A1925" s="9" t="s">
        <v>2354</v>
      </c>
      <c r="B1925" s="9" t="s">
        <v>2355</v>
      </c>
      <c r="C1925" s="9" t="s">
        <v>30</v>
      </c>
      <c r="D1925" s="9" t="s">
        <v>2353</v>
      </c>
      <c r="E1925" s="9"/>
      <c r="F1925" s="9"/>
      <c r="G1925" s="9"/>
      <c r="H1925" s="9" t="s">
        <v>56</v>
      </c>
      <c r="I1925" s="10">
        <v>1</v>
      </c>
      <c r="J1925" s="9" t="s">
        <v>42</v>
      </c>
      <c r="K1925" s="12">
        <v>93.96</v>
      </c>
      <c r="L1925" s="12">
        <f>K1925*1.16</f>
        <v>108.9936</v>
      </c>
      <c r="M1925" s="12">
        <f>I1925*K1925</f>
        <v>93.96</v>
      </c>
      <c r="N1925" s="12">
        <f>I1925*L1925</f>
        <v>108.9936</v>
      </c>
      <c r="O1925" s="12">
        <v>217.99</v>
      </c>
      <c r="P1925" s="11">
        <v>871.96</v>
      </c>
      <c r="Q1925" s="11">
        <f>(O1925/L1925) - 1</f>
        <v>1.0000256895818</v>
      </c>
      <c r="R1925" s="12">
        <v>207.09</v>
      </c>
      <c r="S1925" s="11">
        <v>828.36</v>
      </c>
      <c r="T1925" s="11">
        <f>(Q1925/L1925) - 1</f>
        <v>-0.99082491366849</v>
      </c>
      <c r="U1925" s="12">
        <v>196.19</v>
      </c>
      <c r="V1925" s="11">
        <v>784.76</v>
      </c>
      <c r="W1925" s="11">
        <f>(S1925/L1925) - 1</f>
        <v>6.6000792707095</v>
      </c>
      <c r="X1925" s="12">
        <v>185.29</v>
      </c>
      <c r="Y1925" s="11">
        <v>741.16</v>
      </c>
      <c r="Z1925" s="11">
        <f>ABS((U1925/L1925) - 1)</f>
        <v>0.80001394577296</v>
      </c>
      <c r="AA1925" s="12">
        <v>119.89296</v>
      </c>
      <c r="AB1925" s="6">
        <v>871.96</v>
      </c>
      <c r="AC1925" s="6">
        <f>ABS((W1925/L1925) - 1)</f>
        <v>0.93944525852243</v>
      </c>
      <c r="AD1925" s="8">
        <v>783</v>
      </c>
      <c r="AE1925" t="s">
        <v>57</v>
      </c>
      <c r="AF1925"/>
    </row>
    <row r="1926" spans="1:32" customHeight="1" ht="30">
      <c r="A1926" s="3" t="s">
        <v>2356</v>
      </c>
      <c r="B1926" s="3" t="s">
        <v>2357</v>
      </c>
      <c r="C1926" s="3" t="s">
        <v>30</v>
      </c>
      <c r="D1926" s="3" t="s">
        <v>2353</v>
      </c>
      <c r="E1926" s="3"/>
      <c r="F1926" s="3"/>
      <c r="G1926" s="3"/>
      <c r="H1926" s="3" t="s">
        <v>56</v>
      </c>
      <c r="I1926" s="4">
        <v>1</v>
      </c>
      <c r="J1926" s="3" t="s">
        <v>58</v>
      </c>
      <c r="K1926" s="7">
        <v>93.96</v>
      </c>
      <c r="L1926" s="7">
        <f>K1926*1.16</f>
        <v>108.9936</v>
      </c>
      <c r="M1926" s="7">
        <f>I1926*K1926</f>
        <v>93.96</v>
      </c>
      <c r="N1926" s="7">
        <f>I1926*L1926</f>
        <v>108.9936</v>
      </c>
      <c r="O1926" s="7">
        <v>217.99</v>
      </c>
      <c r="P1926" s="5">
        <v>871.96</v>
      </c>
      <c r="Q1926" s="5">
        <f>(O1926/L1926) - 1</f>
        <v>1.0000256895818</v>
      </c>
      <c r="R1926" s="7">
        <v>207.09</v>
      </c>
      <c r="S1926" s="5">
        <v>828.36</v>
      </c>
      <c r="T1926" s="5">
        <f>(Q1926/L1926) - 1</f>
        <v>-0.99082491366849</v>
      </c>
      <c r="U1926" s="7">
        <v>196.19</v>
      </c>
      <c r="V1926" s="5">
        <v>784.76</v>
      </c>
      <c r="W1926" s="5">
        <f>(S1926/L1926) - 1</f>
        <v>6.6000792707095</v>
      </c>
      <c r="X1926" s="7">
        <v>185.29</v>
      </c>
      <c r="Y1926" s="5">
        <v>741.16</v>
      </c>
      <c r="Z1926" s="5">
        <f>ABS((U1926/L1926) - 1)</f>
        <v>0.80001394577296</v>
      </c>
      <c r="AA1926" s="7">
        <v>119.89296</v>
      </c>
      <c r="AB1926" s="6">
        <v>871.96</v>
      </c>
      <c r="AC1926" s="6">
        <f>ABS((W1926/L1926) - 1)</f>
        <v>0.93944525852243</v>
      </c>
      <c r="AD1926" s="8">
        <v>783</v>
      </c>
      <c r="AE1926" t="s">
        <v>57</v>
      </c>
      <c r="AF1926"/>
    </row>
    <row r="1927" spans="1:32" customHeight="1" ht="30">
      <c r="A1927" s="9" t="s">
        <v>2356</v>
      </c>
      <c r="B1927" s="9" t="s">
        <v>2357</v>
      </c>
      <c r="C1927" s="9" t="s">
        <v>30</v>
      </c>
      <c r="D1927" s="9" t="s">
        <v>2353</v>
      </c>
      <c r="E1927" s="9"/>
      <c r="F1927" s="9"/>
      <c r="G1927" s="9"/>
      <c r="H1927" s="9" t="s">
        <v>56</v>
      </c>
      <c r="I1927" s="10">
        <v>1</v>
      </c>
      <c r="J1927" s="9" t="s">
        <v>71</v>
      </c>
      <c r="K1927" s="12">
        <v>93.96</v>
      </c>
      <c r="L1927" s="12">
        <f>K1927*1.16</f>
        <v>108.9936</v>
      </c>
      <c r="M1927" s="12">
        <f>I1927*K1927</f>
        <v>93.96</v>
      </c>
      <c r="N1927" s="12">
        <f>I1927*L1927</f>
        <v>108.9936</v>
      </c>
      <c r="O1927" s="12">
        <v>217.99</v>
      </c>
      <c r="P1927" s="11">
        <v>871.96</v>
      </c>
      <c r="Q1927" s="11">
        <f>(O1927/L1927) - 1</f>
        <v>1.0000256895818</v>
      </c>
      <c r="R1927" s="12">
        <v>207.09</v>
      </c>
      <c r="S1927" s="11">
        <v>828.36</v>
      </c>
      <c r="T1927" s="11">
        <f>(Q1927/L1927) - 1</f>
        <v>-0.99082491366849</v>
      </c>
      <c r="U1927" s="12">
        <v>196.19</v>
      </c>
      <c r="V1927" s="11">
        <v>784.76</v>
      </c>
      <c r="W1927" s="11">
        <f>(S1927/L1927) - 1</f>
        <v>6.6000792707095</v>
      </c>
      <c r="X1927" s="12">
        <v>185.29</v>
      </c>
      <c r="Y1927" s="11">
        <v>741.16</v>
      </c>
      <c r="Z1927" s="11">
        <f>ABS((U1927/L1927) - 1)</f>
        <v>0.80001394577296</v>
      </c>
      <c r="AA1927" s="12">
        <v>119.89296</v>
      </c>
      <c r="AB1927" s="6">
        <v>871.96</v>
      </c>
      <c r="AC1927" s="6">
        <f>ABS((W1927/L1927) - 1)</f>
        <v>0.93944525852243</v>
      </c>
      <c r="AD1927" s="8">
        <v>783</v>
      </c>
      <c r="AE1927" t="s">
        <v>57</v>
      </c>
      <c r="AF1927"/>
    </row>
    <row r="1928" spans="1:32" customHeight="1" ht="30">
      <c r="A1928" s="3" t="s">
        <v>2358</v>
      </c>
      <c r="B1928" s="3" t="s">
        <v>2359</v>
      </c>
      <c r="C1928" s="3" t="s">
        <v>30</v>
      </c>
      <c r="D1928" s="3" t="s">
        <v>2360</v>
      </c>
      <c r="E1928" s="3" t="s">
        <v>67</v>
      </c>
      <c r="F1928" s="3" t="s">
        <v>113</v>
      </c>
      <c r="G1928" s="3" t="s">
        <v>201</v>
      </c>
      <c r="H1928" s="3" t="s">
        <v>195</v>
      </c>
      <c r="I1928" s="4">
        <v>1</v>
      </c>
      <c r="J1928" s="3" t="s">
        <v>51</v>
      </c>
      <c r="K1928" s="7">
        <v>752.5862</v>
      </c>
      <c r="L1928" s="7">
        <f>K1928*1.16</f>
        <v>872.999992</v>
      </c>
      <c r="M1928" s="7">
        <f>I1928*K1928</f>
        <v>752.5862</v>
      </c>
      <c r="N1928" s="7">
        <f>I1928*L1928</f>
        <v>872.999992</v>
      </c>
      <c r="O1928" s="7">
        <v>1309.5</v>
      </c>
      <c r="P1928" s="5">
        <v>5238</v>
      </c>
      <c r="Q1928" s="5">
        <f>(O1928/L1928) - 1</f>
        <v>0.5000000137457</v>
      </c>
      <c r="R1928" s="7">
        <v>1222.2</v>
      </c>
      <c r="S1928" s="5">
        <v>4888.8</v>
      </c>
      <c r="T1928" s="5">
        <f>(Q1928/L1928) - 1</f>
        <v>-0.99942726229287</v>
      </c>
      <c r="U1928" s="7">
        <v>1134.9</v>
      </c>
      <c r="V1928" s="5">
        <v>4539.6</v>
      </c>
      <c r="W1928" s="5">
        <f>(S1928/L1928) - 1</f>
        <v>4.6000000513173</v>
      </c>
      <c r="X1928" s="7">
        <v>1078.16</v>
      </c>
      <c r="Y1928" s="5">
        <v>4312.64</v>
      </c>
      <c r="Z1928" s="5">
        <f>ABS((U1928/L1928) - 1)</f>
        <v>0.30000001191294</v>
      </c>
      <c r="AA1928" s="7">
        <v>960.2999912</v>
      </c>
      <c r="AB1928" s="6">
        <v>5238</v>
      </c>
      <c r="AC1928" s="6">
        <f>ABS((W1928/L1928) - 1)</f>
        <v>0.99473081318045</v>
      </c>
      <c r="AD1928" s="8" t="s">
        <v>39</v>
      </c>
      <c r="AE1928" t="s">
        <v>39</v>
      </c>
      <c r="AF1928"/>
    </row>
    <row r="1929" spans="1:32" customHeight="1" ht="30">
      <c r="A1929" s="9" t="s">
        <v>2361</v>
      </c>
      <c r="B1929" s="9" t="s">
        <v>2362</v>
      </c>
      <c r="C1929" s="9" t="s">
        <v>30</v>
      </c>
      <c r="D1929" s="9" t="s">
        <v>2360</v>
      </c>
      <c r="E1929" s="9" t="s">
        <v>67</v>
      </c>
      <c r="F1929" s="9" t="s">
        <v>113</v>
      </c>
      <c r="G1929" s="9" t="s">
        <v>201</v>
      </c>
      <c r="H1929" s="9" t="s">
        <v>195</v>
      </c>
      <c r="I1929" s="10">
        <v>1</v>
      </c>
      <c r="J1929" s="9" t="s">
        <v>51</v>
      </c>
      <c r="K1929" s="12">
        <v>843.9655</v>
      </c>
      <c r="L1929" s="12">
        <f>K1929*1.16</f>
        <v>978.99998</v>
      </c>
      <c r="M1929" s="12">
        <f>I1929*K1929</f>
        <v>843.9655</v>
      </c>
      <c r="N1929" s="12">
        <f>I1929*L1929</f>
        <v>978.99998</v>
      </c>
      <c r="O1929" s="12">
        <v>1468.5</v>
      </c>
      <c r="P1929" s="11">
        <v>5874</v>
      </c>
      <c r="Q1929" s="11">
        <f>(O1929/L1929) - 1</f>
        <v>0.50000003064351</v>
      </c>
      <c r="R1929" s="12">
        <v>1370.6</v>
      </c>
      <c r="S1929" s="11">
        <v>5482.4</v>
      </c>
      <c r="T1929" s="11">
        <f>(Q1929/L1929) - 1</f>
        <v>-0.99948927472844</v>
      </c>
      <c r="U1929" s="12">
        <v>1272.7</v>
      </c>
      <c r="V1929" s="11">
        <v>5090.8</v>
      </c>
      <c r="W1929" s="11">
        <f>(S1929/L1929) - 1</f>
        <v>4.6000001144025</v>
      </c>
      <c r="X1929" s="12">
        <v>1209.07</v>
      </c>
      <c r="Y1929" s="11">
        <v>4836.28</v>
      </c>
      <c r="Z1929" s="11">
        <f>ABS((U1929/L1929) - 1)</f>
        <v>0.30000002655771</v>
      </c>
      <c r="AA1929" s="12">
        <v>1076.899978</v>
      </c>
      <c r="AB1929" s="6">
        <v>5874</v>
      </c>
      <c r="AC1929" s="6">
        <f>ABS((W1929/L1929) - 1)</f>
        <v>0.99530132767275</v>
      </c>
      <c r="AD1929" s="8" t="s">
        <v>39</v>
      </c>
      <c r="AE1929" t="s">
        <v>39</v>
      </c>
      <c r="AF1929"/>
    </row>
    <row r="1930" spans="1:32" customHeight="1" ht="30">
      <c r="A1930" s="3" t="s">
        <v>2363</v>
      </c>
      <c r="B1930" s="3" t="s">
        <v>2364</v>
      </c>
      <c r="C1930" s="3" t="s">
        <v>30</v>
      </c>
      <c r="D1930" s="3" t="s">
        <v>2360</v>
      </c>
      <c r="E1930" s="3" t="s">
        <v>67</v>
      </c>
      <c r="F1930" s="3" t="s">
        <v>225</v>
      </c>
      <c r="G1930" s="3" t="s">
        <v>226</v>
      </c>
      <c r="H1930" s="3" t="s">
        <v>195</v>
      </c>
      <c r="I1930" s="4">
        <v>1</v>
      </c>
      <c r="J1930" s="3" t="s">
        <v>51</v>
      </c>
      <c r="K1930" s="7">
        <v>1017.1707</v>
      </c>
      <c r="L1930" s="7">
        <f>K1930*1.16</f>
        <v>1179.918012</v>
      </c>
      <c r="M1930" s="7">
        <f>I1930*K1930</f>
        <v>1017.1707</v>
      </c>
      <c r="N1930" s="7">
        <f>I1930*L1930</f>
        <v>1179.918012</v>
      </c>
      <c r="O1930" s="7">
        <v>1769.75</v>
      </c>
      <c r="P1930" s="5">
        <v>7079</v>
      </c>
      <c r="Q1930" s="5">
        <f>(O1930/L1930) - 1</f>
        <v>0.49989235014746</v>
      </c>
      <c r="R1930" s="7">
        <v>1651.77</v>
      </c>
      <c r="S1930" s="5">
        <v>6607.08</v>
      </c>
      <c r="T1930" s="5">
        <f>(Q1930/L1930) - 1</f>
        <v>-0.99957633297817</v>
      </c>
      <c r="U1930" s="7">
        <v>1533.79</v>
      </c>
      <c r="V1930" s="5">
        <v>6135.16</v>
      </c>
      <c r="W1930" s="5">
        <f>(S1930/L1930) - 1</f>
        <v>4.5996094074374</v>
      </c>
      <c r="X1930" s="7">
        <v>1415.8</v>
      </c>
      <c r="Y1930" s="5">
        <v>5663.2</v>
      </c>
      <c r="Z1930" s="5">
        <f>ABS((U1930/L1930) - 1)</f>
        <v>0.29991235357122</v>
      </c>
      <c r="AA1930" s="7">
        <v>1297.9098132</v>
      </c>
      <c r="AB1930" s="6">
        <v>7079</v>
      </c>
      <c r="AC1930" s="6">
        <f>ABS((W1930/L1930) - 1)</f>
        <v>0.99610175507056</v>
      </c>
      <c r="AD1930" s="8">
        <v>545</v>
      </c>
      <c r="AE1930" t="s">
        <v>205</v>
      </c>
      <c r="AF1930"/>
    </row>
    <row r="1931" spans="1:32" customHeight="1" ht="30">
      <c r="A1931" s="9" t="s">
        <v>2365</v>
      </c>
      <c r="B1931" s="9" t="s">
        <v>2366</v>
      </c>
      <c r="C1931" s="9" t="s">
        <v>30</v>
      </c>
      <c r="D1931" s="9" t="s">
        <v>2360</v>
      </c>
      <c r="E1931" s="9" t="s">
        <v>67</v>
      </c>
      <c r="F1931" s="9" t="s">
        <v>225</v>
      </c>
      <c r="G1931" s="9" t="s">
        <v>226</v>
      </c>
      <c r="H1931" s="9" t="s">
        <v>195</v>
      </c>
      <c r="I1931" s="10">
        <v>1</v>
      </c>
      <c r="J1931" s="9" t="s">
        <v>51</v>
      </c>
      <c r="K1931" s="12">
        <v>1010.3448</v>
      </c>
      <c r="L1931" s="12">
        <f>K1931*1.16</f>
        <v>1171.999968</v>
      </c>
      <c r="M1931" s="12">
        <f>I1931*K1931</f>
        <v>1010.3448</v>
      </c>
      <c r="N1931" s="12">
        <f>I1931*L1931</f>
        <v>1171.999968</v>
      </c>
      <c r="O1931" s="12">
        <v>1758</v>
      </c>
      <c r="P1931" s="11">
        <v>7032</v>
      </c>
      <c r="Q1931" s="11">
        <f>(O1931/L1931) - 1</f>
        <v>0.50000004095563</v>
      </c>
      <c r="R1931" s="12">
        <v>1640.8</v>
      </c>
      <c r="S1931" s="11">
        <v>6563.2</v>
      </c>
      <c r="T1931" s="11">
        <f>(Q1931/L1931) - 1</f>
        <v>-0.999573378793</v>
      </c>
      <c r="U1931" s="12">
        <v>1523.6</v>
      </c>
      <c r="V1931" s="11">
        <v>6094.4</v>
      </c>
      <c r="W1931" s="11">
        <f>(S1931/L1931) - 1</f>
        <v>4.600000152901</v>
      </c>
      <c r="X1931" s="12">
        <v>1447.42</v>
      </c>
      <c r="Y1931" s="11">
        <v>5789.68</v>
      </c>
      <c r="Z1931" s="11">
        <f>ABS((U1931/L1931) - 1)</f>
        <v>0.30000003549488</v>
      </c>
      <c r="AA1931" s="12">
        <v>1289.1999648</v>
      </c>
      <c r="AB1931" s="6">
        <v>7032</v>
      </c>
      <c r="AC1931" s="6">
        <f>ABS((W1931/L1931) - 1)</f>
        <v>0.99607508508661</v>
      </c>
      <c r="AD1931" s="8" t="s">
        <v>39</v>
      </c>
      <c r="AE1931" t="s">
        <v>39</v>
      </c>
      <c r="AF1931"/>
    </row>
    <row r="1932" spans="1:32" customHeight="1" ht="30">
      <c r="A1932" s="3" t="s">
        <v>2367</v>
      </c>
      <c r="B1932" s="3" t="s">
        <v>2368</v>
      </c>
      <c r="C1932" s="3" t="s">
        <v>30</v>
      </c>
      <c r="D1932" s="3" t="s">
        <v>2360</v>
      </c>
      <c r="E1932" s="3" t="s">
        <v>67</v>
      </c>
      <c r="F1932" s="3" t="s">
        <v>113</v>
      </c>
      <c r="G1932" s="3" t="s">
        <v>699</v>
      </c>
      <c r="H1932" s="3" t="s">
        <v>195</v>
      </c>
      <c r="I1932" s="4">
        <v>2</v>
      </c>
      <c r="J1932" s="3" t="s">
        <v>51</v>
      </c>
      <c r="K1932" s="7">
        <v>894.8276</v>
      </c>
      <c r="L1932" s="7">
        <f>K1932*1.16</f>
        <v>1038.000016</v>
      </c>
      <c r="M1932" s="7">
        <f>I1932*K1932</f>
        <v>1789.6552</v>
      </c>
      <c r="N1932" s="7">
        <f>I1932*L1932</f>
        <v>2076.000032</v>
      </c>
      <c r="O1932" s="7">
        <v>1557</v>
      </c>
      <c r="P1932" s="5">
        <v>6228</v>
      </c>
      <c r="Q1932" s="5">
        <f>(O1932/L1932) - 1</f>
        <v>0.49999997687861</v>
      </c>
      <c r="R1932" s="7">
        <v>1453.2</v>
      </c>
      <c r="S1932" s="5">
        <v>5812.8</v>
      </c>
      <c r="T1932" s="5">
        <f>(Q1932/L1932) - 1</f>
        <v>-0.9995183044613</v>
      </c>
      <c r="U1932" s="7">
        <v>1349.4</v>
      </c>
      <c r="V1932" s="5">
        <v>5397.6</v>
      </c>
      <c r="W1932" s="5">
        <f>(S1932/L1932) - 1</f>
        <v>4.5999999136802</v>
      </c>
      <c r="X1932" s="7">
        <v>1281.93</v>
      </c>
      <c r="Y1932" s="5">
        <v>5127.72</v>
      </c>
      <c r="Z1932" s="5">
        <f>ABS((U1932/L1932) - 1)</f>
        <v>0.29999997996146</v>
      </c>
      <c r="AA1932" s="7">
        <v>1141.8000176</v>
      </c>
      <c r="AB1932" s="6">
        <v>6228</v>
      </c>
      <c r="AC1932" s="6">
        <f>ABS((W1932/L1932) - 1)</f>
        <v>0.99556840092218</v>
      </c>
      <c r="AD1932" s="8" t="s">
        <v>39</v>
      </c>
      <c r="AE1932" t="s">
        <v>39</v>
      </c>
      <c r="AF1932"/>
    </row>
    <row r="1933" spans="1:32" customHeight="1" ht="30">
      <c r="A1933" s="9" t="s">
        <v>2367</v>
      </c>
      <c r="B1933" s="9" t="s">
        <v>2368</v>
      </c>
      <c r="C1933" s="9" t="s">
        <v>30</v>
      </c>
      <c r="D1933" s="9" t="s">
        <v>2360</v>
      </c>
      <c r="E1933" s="9" t="s">
        <v>67</v>
      </c>
      <c r="F1933" s="9" t="s">
        <v>113</v>
      </c>
      <c r="G1933" s="9" t="s">
        <v>699</v>
      </c>
      <c r="H1933" s="9" t="s">
        <v>195</v>
      </c>
      <c r="I1933" s="10">
        <v>1</v>
      </c>
      <c r="J1933" s="9" t="s">
        <v>63</v>
      </c>
      <c r="K1933" s="12">
        <v>894.8276</v>
      </c>
      <c r="L1933" s="12">
        <f>K1933*1.16</f>
        <v>1038.000016</v>
      </c>
      <c r="M1933" s="12">
        <f>I1933*K1933</f>
        <v>894.8276</v>
      </c>
      <c r="N1933" s="12">
        <f>I1933*L1933</f>
        <v>1038.000016</v>
      </c>
      <c r="O1933" s="12">
        <v>1557</v>
      </c>
      <c r="P1933" s="11">
        <v>6228</v>
      </c>
      <c r="Q1933" s="11">
        <f>(O1933/L1933) - 1</f>
        <v>0.49999997687861</v>
      </c>
      <c r="R1933" s="12">
        <v>1453.2</v>
      </c>
      <c r="S1933" s="11">
        <v>5812.8</v>
      </c>
      <c r="T1933" s="11">
        <f>(Q1933/L1933) - 1</f>
        <v>-0.9995183044613</v>
      </c>
      <c r="U1933" s="12">
        <v>1349.4</v>
      </c>
      <c r="V1933" s="11">
        <v>5397.6</v>
      </c>
      <c r="W1933" s="11">
        <f>(S1933/L1933) - 1</f>
        <v>4.5999999136802</v>
      </c>
      <c r="X1933" s="12">
        <v>1281.93</v>
      </c>
      <c r="Y1933" s="11">
        <v>5127.72</v>
      </c>
      <c r="Z1933" s="11">
        <f>ABS((U1933/L1933) - 1)</f>
        <v>0.29999997996146</v>
      </c>
      <c r="AA1933" s="12">
        <v>1141.8000176</v>
      </c>
      <c r="AB1933" s="6">
        <v>6228</v>
      </c>
      <c r="AC1933" s="6">
        <f>ABS((W1933/L1933) - 1)</f>
        <v>0.99556840092218</v>
      </c>
      <c r="AD1933" s="8" t="s">
        <v>39</v>
      </c>
      <c r="AE1933" t="s">
        <v>39</v>
      </c>
      <c r="AF1933"/>
    </row>
    <row r="1934" spans="1:32" customHeight="1" ht="30">
      <c r="A1934" s="3" t="s">
        <v>2369</v>
      </c>
      <c r="B1934" s="3" t="s">
        <v>2370</v>
      </c>
      <c r="C1934" s="3" t="s">
        <v>30</v>
      </c>
      <c r="D1934" s="3" t="s">
        <v>2360</v>
      </c>
      <c r="E1934" s="3" t="s">
        <v>67</v>
      </c>
      <c r="F1934" s="3" t="s">
        <v>113</v>
      </c>
      <c r="G1934" s="3" t="s">
        <v>231</v>
      </c>
      <c r="H1934" s="3" t="s">
        <v>195</v>
      </c>
      <c r="I1934" s="4">
        <v>1</v>
      </c>
      <c r="J1934" s="3" t="s">
        <v>63</v>
      </c>
      <c r="K1934" s="7">
        <v>1019.8276</v>
      </c>
      <c r="L1934" s="7">
        <f>K1934*1.16</f>
        <v>1183.000016</v>
      </c>
      <c r="M1934" s="7">
        <f>I1934*K1934</f>
        <v>1019.8276</v>
      </c>
      <c r="N1934" s="7">
        <f>I1934*L1934</f>
        <v>1183.000016</v>
      </c>
      <c r="O1934" s="7">
        <v>1774.5</v>
      </c>
      <c r="P1934" s="5">
        <v>7098</v>
      </c>
      <c r="Q1934" s="5">
        <f>(O1934/L1934) - 1</f>
        <v>0.4999999797126</v>
      </c>
      <c r="R1934" s="7">
        <v>1656.2</v>
      </c>
      <c r="S1934" s="5">
        <v>6624.8</v>
      </c>
      <c r="T1934" s="5">
        <f>(Q1934/L1934) - 1</f>
        <v>-0.99957734575406</v>
      </c>
      <c r="U1934" s="7">
        <v>1537.9</v>
      </c>
      <c r="V1934" s="5">
        <v>6151.6</v>
      </c>
      <c r="W1934" s="5">
        <f>(S1934/L1934) - 1</f>
        <v>4.5999999242604</v>
      </c>
      <c r="X1934" s="7">
        <v>1461.01</v>
      </c>
      <c r="Y1934" s="5">
        <v>5844.04</v>
      </c>
      <c r="Z1934" s="5">
        <f>ABS((U1934/L1934) - 1)</f>
        <v>0.29999998241758</v>
      </c>
      <c r="AA1934" s="7">
        <v>1301.3000176</v>
      </c>
      <c r="AB1934" s="6">
        <v>7098</v>
      </c>
      <c r="AC1934" s="6">
        <f>ABS((W1934/L1934) - 1)</f>
        <v>0.99611158084358</v>
      </c>
      <c r="AD1934" s="8" t="s">
        <v>39</v>
      </c>
      <c r="AE1934" t="s">
        <v>39</v>
      </c>
      <c r="AF1934"/>
    </row>
    <row r="1935" spans="1:32" customHeight="1" ht="30">
      <c r="A1935" s="9" t="s">
        <v>2371</v>
      </c>
      <c r="B1935" s="9" t="s">
        <v>2372</v>
      </c>
      <c r="C1935" s="9" t="s">
        <v>30</v>
      </c>
      <c r="D1935" s="9" t="s">
        <v>2360</v>
      </c>
      <c r="E1935" s="9" t="s">
        <v>67</v>
      </c>
      <c r="F1935" s="9" t="s">
        <v>234</v>
      </c>
      <c r="G1935" s="9" t="s">
        <v>2373</v>
      </c>
      <c r="H1935" s="9" t="s">
        <v>195</v>
      </c>
      <c r="I1935" s="10">
        <v>1</v>
      </c>
      <c r="J1935" s="9" t="s">
        <v>51</v>
      </c>
      <c r="K1935" s="12">
        <v>1259.4828</v>
      </c>
      <c r="L1935" s="12">
        <f>K1935*1.16</f>
        <v>1461.000048</v>
      </c>
      <c r="M1935" s="12">
        <f>I1935*K1935</f>
        <v>1259.4828</v>
      </c>
      <c r="N1935" s="12">
        <f>I1935*L1935</f>
        <v>1461.000048</v>
      </c>
      <c r="O1935" s="12">
        <v>2191.5</v>
      </c>
      <c r="P1935" s="11">
        <v>8766</v>
      </c>
      <c r="Q1935" s="11">
        <f>(O1935/L1935) - 1</f>
        <v>0.49999995071869</v>
      </c>
      <c r="R1935" s="12">
        <v>2045.4</v>
      </c>
      <c r="S1935" s="11">
        <v>8181.6</v>
      </c>
      <c r="T1935" s="11">
        <f>(Q1935/L1935) - 1</f>
        <v>-0.99965776869658</v>
      </c>
      <c r="U1935" s="12">
        <v>1899.3</v>
      </c>
      <c r="V1935" s="11">
        <v>7597.2</v>
      </c>
      <c r="W1935" s="11">
        <f>(S1935/L1935) - 1</f>
        <v>4.5999998160164</v>
      </c>
      <c r="X1935" s="12">
        <v>1804.34</v>
      </c>
      <c r="Y1935" s="11">
        <v>7217.36</v>
      </c>
      <c r="Z1935" s="11">
        <f>ABS((U1935/L1935) - 1)</f>
        <v>0.29999995728953</v>
      </c>
      <c r="AA1935" s="12">
        <v>1607.1000528</v>
      </c>
      <c r="AB1935" s="6">
        <v>8766</v>
      </c>
      <c r="AC1935" s="6">
        <f>ABS((W1935/L1935) - 1)</f>
        <v>0.99685147182417</v>
      </c>
      <c r="AD1935" s="8" t="s">
        <v>39</v>
      </c>
      <c r="AE1935" t="s">
        <v>39</v>
      </c>
      <c r="AF1935"/>
    </row>
    <row r="1936" spans="1:32" customHeight="1" ht="30">
      <c r="A1936" s="3" t="s">
        <v>2374</v>
      </c>
      <c r="B1936" s="3" t="s">
        <v>2375</v>
      </c>
      <c r="C1936" s="3" t="s">
        <v>30</v>
      </c>
      <c r="D1936" s="3" t="s">
        <v>2360</v>
      </c>
      <c r="E1936" s="3" t="s">
        <v>241</v>
      </c>
      <c r="F1936" s="3" t="s">
        <v>242</v>
      </c>
      <c r="G1936" s="3" t="s">
        <v>243</v>
      </c>
      <c r="H1936" s="3" t="s">
        <v>195</v>
      </c>
      <c r="I1936" s="4">
        <v>2</v>
      </c>
      <c r="J1936" s="3" t="s">
        <v>51</v>
      </c>
      <c r="K1936" s="7">
        <v>1085.3448</v>
      </c>
      <c r="L1936" s="7">
        <f>K1936*1.16</f>
        <v>1258.999968</v>
      </c>
      <c r="M1936" s="7">
        <f>I1936*K1936</f>
        <v>2170.6896</v>
      </c>
      <c r="N1936" s="7">
        <f>I1936*L1936</f>
        <v>2517.999936</v>
      </c>
      <c r="O1936" s="7">
        <v>1888.5</v>
      </c>
      <c r="P1936" s="5">
        <v>7554</v>
      </c>
      <c r="Q1936" s="5">
        <f>(O1936/L1936) - 1</f>
        <v>0.5000000381255</v>
      </c>
      <c r="R1936" s="7">
        <v>1762.6</v>
      </c>
      <c r="S1936" s="5">
        <v>7050.4</v>
      </c>
      <c r="T1936" s="5">
        <f>(Q1936/L1936) - 1</f>
        <v>-0.99960285937186</v>
      </c>
      <c r="U1936" s="7">
        <v>1636.7</v>
      </c>
      <c r="V1936" s="5">
        <v>6546.8</v>
      </c>
      <c r="W1936" s="5">
        <f>(S1936/L1936) - 1</f>
        <v>4.6000001423352</v>
      </c>
      <c r="X1936" s="7">
        <v>1554.87</v>
      </c>
      <c r="Y1936" s="5">
        <v>6219.48</v>
      </c>
      <c r="Z1936" s="5">
        <f>ABS((U1936/L1936) - 1)</f>
        <v>0.3000000330421</v>
      </c>
      <c r="AA1936" s="7">
        <v>1384.8999648</v>
      </c>
      <c r="AB1936" s="6">
        <v>7554</v>
      </c>
      <c r="AC1936" s="6">
        <f>ABS((W1936/L1936) - 1)</f>
        <v>0.99634630638661</v>
      </c>
      <c r="AD1936" s="8" t="s">
        <v>39</v>
      </c>
      <c r="AE1936" t="s">
        <v>39</v>
      </c>
      <c r="AF1936"/>
    </row>
    <row r="1937" spans="1:32" customHeight="1" ht="30">
      <c r="A1937" s="9" t="s">
        <v>2376</v>
      </c>
      <c r="B1937" s="9" t="s">
        <v>2377</v>
      </c>
      <c r="C1937" s="9" t="s">
        <v>30</v>
      </c>
      <c r="D1937" s="9" t="s">
        <v>2360</v>
      </c>
      <c r="E1937" s="9" t="s">
        <v>149</v>
      </c>
      <c r="F1937" s="9" t="s">
        <v>1089</v>
      </c>
      <c r="G1937" s="9" t="s">
        <v>1183</v>
      </c>
      <c r="H1937" s="9" t="s">
        <v>195</v>
      </c>
      <c r="I1937" s="10">
        <v>2</v>
      </c>
      <c r="J1937" s="9" t="s">
        <v>51</v>
      </c>
      <c r="K1937" s="12">
        <v>972.4138</v>
      </c>
      <c r="L1937" s="12">
        <f>K1937*1.16</f>
        <v>1128.000008</v>
      </c>
      <c r="M1937" s="12">
        <f>I1937*K1937</f>
        <v>1944.8276</v>
      </c>
      <c r="N1937" s="12">
        <f>I1937*L1937</f>
        <v>2256.000016</v>
      </c>
      <c r="O1937" s="12">
        <v>1692</v>
      </c>
      <c r="P1937" s="11">
        <v>6768</v>
      </c>
      <c r="Q1937" s="11">
        <f>(O1937/L1937) - 1</f>
        <v>0.4999999893617</v>
      </c>
      <c r="R1937" s="12">
        <v>1579.2</v>
      </c>
      <c r="S1937" s="11">
        <v>6316.8</v>
      </c>
      <c r="T1937" s="11">
        <f>(Q1937/L1937) - 1</f>
        <v>-0.99955673760123</v>
      </c>
      <c r="U1937" s="12">
        <v>1466.4</v>
      </c>
      <c r="V1937" s="11">
        <v>5865.6</v>
      </c>
      <c r="W1937" s="11">
        <f>(S1937/L1937) - 1</f>
        <v>4.5999999602837</v>
      </c>
      <c r="X1937" s="12">
        <v>1393.08</v>
      </c>
      <c r="Y1937" s="11">
        <v>5572.32</v>
      </c>
      <c r="Z1937" s="11">
        <f>ABS((U1937/L1937) - 1)</f>
        <v>0.29999999078014</v>
      </c>
      <c r="AA1937" s="12">
        <v>1240.8000088</v>
      </c>
      <c r="AB1937" s="6">
        <v>6768</v>
      </c>
      <c r="AC1937" s="6">
        <f>ABS((W1937/L1937) - 1)</f>
        <v>0.99592198587973</v>
      </c>
      <c r="AD1937" s="8" t="s">
        <v>39</v>
      </c>
      <c r="AE1937" t="s">
        <v>39</v>
      </c>
      <c r="AF1937"/>
    </row>
    <row r="1938" spans="1:32" customHeight="1" ht="30">
      <c r="A1938" s="3" t="s">
        <v>2376</v>
      </c>
      <c r="B1938" s="3" t="s">
        <v>2377</v>
      </c>
      <c r="C1938" s="3" t="s">
        <v>30</v>
      </c>
      <c r="D1938" s="3" t="s">
        <v>2360</v>
      </c>
      <c r="E1938" s="3" t="s">
        <v>149</v>
      </c>
      <c r="F1938" s="3" t="s">
        <v>1089</v>
      </c>
      <c r="G1938" s="3" t="s">
        <v>1183</v>
      </c>
      <c r="H1938" s="3" t="s">
        <v>195</v>
      </c>
      <c r="I1938" s="4">
        <v>1</v>
      </c>
      <c r="J1938" s="3" t="s">
        <v>63</v>
      </c>
      <c r="K1938" s="7">
        <v>972.4138</v>
      </c>
      <c r="L1938" s="7">
        <f>K1938*1.16</f>
        <v>1128.000008</v>
      </c>
      <c r="M1938" s="7">
        <f>I1938*K1938</f>
        <v>972.4138</v>
      </c>
      <c r="N1938" s="7">
        <f>I1938*L1938</f>
        <v>1128.000008</v>
      </c>
      <c r="O1938" s="7">
        <v>1692</v>
      </c>
      <c r="P1938" s="5">
        <v>6768</v>
      </c>
      <c r="Q1938" s="5">
        <f>(O1938/L1938) - 1</f>
        <v>0.4999999893617</v>
      </c>
      <c r="R1938" s="7">
        <v>1579.2</v>
      </c>
      <c r="S1938" s="5">
        <v>6316.8</v>
      </c>
      <c r="T1938" s="5">
        <f>(Q1938/L1938) - 1</f>
        <v>-0.99955673760123</v>
      </c>
      <c r="U1938" s="7">
        <v>1466.4</v>
      </c>
      <c r="V1938" s="5">
        <v>5865.6</v>
      </c>
      <c r="W1938" s="5">
        <f>(S1938/L1938) - 1</f>
        <v>4.5999999602837</v>
      </c>
      <c r="X1938" s="7">
        <v>1393.08</v>
      </c>
      <c r="Y1938" s="5">
        <v>5572.32</v>
      </c>
      <c r="Z1938" s="5">
        <f>ABS((U1938/L1938) - 1)</f>
        <v>0.29999999078014</v>
      </c>
      <c r="AA1938" s="7">
        <v>1240.8000088</v>
      </c>
      <c r="AB1938" s="6">
        <v>6768</v>
      </c>
      <c r="AC1938" s="6">
        <f>ABS((W1938/L1938) - 1)</f>
        <v>0.99592198587973</v>
      </c>
      <c r="AD1938" s="8" t="s">
        <v>39</v>
      </c>
      <c r="AE1938" t="s">
        <v>39</v>
      </c>
      <c r="AF1938"/>
    </row>
    <row r="1939" spans="1:32" customHeight="1" ht="30">
      <c r="A1939" s="9" t="s">
        <v>2378</v>
      </c>
      <c r="B1939" s="9" t="s">
        <v>2379</v>
      </c>
      <c r="C1939" s="9" t="s">
        <v>30</v>
      </c>
      <c r="D1939" s="9" t="s">
        <v>2360</v>
      </c>
      <c r="E1939" s="9" t="s">
        <v>149</v>
      </c>
      <c r="F1939" s="9" t="s">
        <v>255</v>
      </c>
      <c r="G1939" s="9" t="s">
        <v>222</v>
      </c>
      <c r="H1939" s="9" t="s">
        <v>195</v>
      </c>
      <c r="I1939" s="10">
        <v>1</v>
      </c>
      <c r="J1939" s="9" t="s">
        <v>89</v>
      </c>
      <c r="K1939" s="12">
        <v>688.7931</v>
      </c>
      <c r="L1939" s="12">
        <f>K1939*1.16</f>
        <v>798.999996</v>
      </c>
      <c r="M1939" s="12">
        <f>I1939*K1939</f>
        <v>688.7931</v>
      </c>
      <c r="N1939" s="12">
        <f>I1939*L1939</f>
        <v>798.999996</v>
      </c>
      <c r="O1939" s="12">
        <v>1198.5</v>
      </c>
      <c r="P1939" s="11">
        <v>4794</v>
      </c>
      <c r="Q1939" s="11">
        <f>(O1939/L1939) - 1</f>
        <v>0.50000000750939</v>
      </c>
      <c r="R1939" s="12">
        <v>1118.6</v>
      </c>
      <c r="S1939" s="11">
        <v>4474.4</v>
      </c>
      <c r="T1939" s="11">
        <f>(Q1939/L1939) - 1</f>
        <v>-0.99937421775968</v>
      </c>
      <c r="U1939" s="12">
        <v>1038.7</v>
      </c>
      <c r="V1939" s="11">
        <v>4154.8</v>
      </c>
      <c r="W1939" s="11">
        <f>(S1939/L1939) - 1</f>
        <v>4.600000028035</v>
      </c>
      <c r="X1939" s="12">
        <v>986.77</v>
      </c>
      <c r="Y1939" s="11">
        <v>3947.08</v>
      </c>
      <c r="Z1939" s="11">
        <f>ABS((U1939/L1939) - 1)</f>
        <v>0.30000000650814</v>
      </c>
      <c r="AA1939" s="12">
        <v>878.8999956</v>
      </c>
      <c r="AB1939" s="6">
        <v>4794</v>
      </c>
      <c r="AC1939" s="6">
        <f>ABS((W1939/L1939) - 1)</f>
        <v>0.99424280344047</v>
      </c>
      <c r="AD1939" s="8" t="s">
        <v>39</v>
      </c>
      <c r="AE1939" t="s">
        <v>39</v>
      </c>
      <c r="AF1939"/>
    </row>
    <row r="1940" spans="1:32" customHeight="1" ht="30">
      <c r="A1940" s="3" t="s">
        <v>2378</v>
      </c>
      <c r="B1940" s="3" t="s">
        <v>2379</v>
      </c>
      <c r="C1940" s="3" t="s">
        <v>30</v>
      </c>
      <c r="D1940" s="3" t="s">
        <v>2360</v>
      </c>
      <c r="E1940" s="3" t="s">
        <v>149</v>
      </c>
      <c r="F1940" s="3" t="s">
        <v>255</v>
      </c>
      <c r="G1940" s="3" t="s">
        <v>222</v>
      </c>
      <c r="H1940" s="3" t="s">
        <v>195</v>
      </c>
      <c r="I1940" s="4">
        <v>1</v>
      </c>
      <c r="J1940" s="3" t="s">
        <v>51</v>
      </c>
      <c r="K1940" s="7">
        <v>688.7931</v>
      </c>
      <c r="L1940" s="7">
        <f>K1940*1.16</f>
        <v>798.999996</v>
      </c>
      <c r="M1940" s="7">
        <f>I1940*K1940</f>
        <v>688.7931</v>
      </c>
      <c r="N1940" s="7">
        <f>I1940*L1940</f>
        <v>798.999996</v>
      </c>
      <c r="O1940" s="7">
        <v>1198.5</v>
      </c>
      <c r="P1940" s="5">
        <v>4794</v>
      </c>
      <c r="Q1940" s="5">
        <f>(O1940/L1940) - 1</f>
        <v>0.50000000750939</v>
      </c>
      <c r="R1940" s="7">
        <v>1118.6</v>
      </c>
      <c r="S1940" s="5">
        <v>4474.4</v>
      </c>
      <c r="T1940" s="5">
        <f>(Q1940/L1940) - 1</f>
        <v>-0.99937421775968</v>
      </c>
      <c r="U1940" s="7">
        <v>1038.7</v>
      </c>
      <c r="V1940" s="5">
        <v>4154.8</v>
      </c>
      <c r="W1940" s="5">
        <f>(S1940/L1940) - 1</f>
        <v>4.600000028035</v>
      </c>
      <c r="X1940" s="7">
        <v>986.77</v>
      </c>
      <c r="Y1940" s="5">
        <v>3947.08</v>
      </c>
      <c r="Z1940" s="5">
        <f>ABS((U1940/L1940) - 1)</f>
        <v>0.30000000650814</v>
      </c>
      <c r="AA1940" s="7">
        <v>878.8999956</v>
      </c>
      <c r="AB1940" s="6">
        <v>4794</v>
      </c>
      <c r="AC1940" s="6">
        <f>ABS((W1940/L1940) - 1)</f>
        <v>0.99424280344047</v>
      </c>
      <c r="AD1940" s="8" t="s">
        <v>39</v>
      </c>
      <c r="AE1940" t="s">
        <v>39</v>
      </c>
      <c r="AF1940"/>
    </row>
    <row r="1941" spans="1:32" customHeight="1" ht="30">
      <c r="A1941" s="9" t="s">
        <v>2378</v>
      </c>
      <c r="B1941" s="9" t="s">
        <v>2379</v>
      </c>
      <c r="C1941" s="9" t="s">
        <v>30</v>
      </c>
      <c r="D1941" s="9" t="s">
        <v>2360</v>
      </c>
      <c r="E1941" s="9" t="s">
        <v>149</v>
      </c>
      <c r="F1941" s="9" t="s">
        <v>255</v>
      </c>
      <c r="G1941" s="9" t="s">
        <v>222</v>
      </c>
      <c r="H1941" s="9" t="s">
        <v>195</v>
      </c>
      <c r="I1941" s="10">
        <v>1</v>
      </c>
      <c r="J1941" s="9" t="s">
        <v>63</v>
      </c>
      <c r="K1941" s="12">
        <v>688.7931</v>
      </c>
      <c r="L1941" s="12">
        <f>K1941*1.16</f>
        <v>798.999996</v>
      </c>
      <c r="M1941" s="12">
        <f>I1941*K1941</f>
        <v>688.7931</v>
      </c>
      <c r="N1941" s="12">
        <f>I1941*L1941</f>
        <v>798.999996</v>
      </c>
      <c r="O1941" s="12">
        <v>1198.5</v>
      </c>
      <c r="P1941" s="11">
        <v>4794</v>
      </c>
      <c r="Q1941" s="11">
        <f>(O1941/L1941) - 1</f>
        <v>0.50000000750939</v>
      </c>
      <c r="R1941" s="12">
        <v>1118.6</v>
      </c>
      <c r="S1941" s="11">
        <v>4474.4</v>
      </c>
      <c r="T1941" s="11">
        <f>(Q1941/L1941) - 1</f>
        <v>-0.99937421775968</v>
      </c>
      <c r="U1941" s="12">
        <v>1038.7</v>
      </c>
      <c r="V1941" s="11">
        <v>4154.8</v>
      </c>
      <c r="W1941" s="11">
        <f>(S1941/L1941) - 1</f>
        <v>4.600000028035</v>
      </c>
      <c r="X1941" s="12">
        <v>986.77</v>
      </c>
      <c r="Y1941" s="11">
        <v>3947.08</v>
      </c>
      <c r="Z1941" s="11">
        <f>ABS((U1941/L1941) - 1)</f>
        <v>0.30000000650814</v>
      </c>
      <c r="AA1941" s="12">
        <v>878.8999956</v>
      </c>
      <c r="AB1941" s="6">
        <v>4794</v>
      </c>
      <c r="AC1941" s="6">
        <f>ABS((W1941/L1941) - 1)</f>
        <v>0.99424280344047</v>
      </c>
      <c r="AD1941" s="8" t="s">
        <v>39</v>
      </c>
      <c r="AE1941" t="s">
        <v>39</v>
      </c>
      <c r="AF1941"/>
    </row>
    <row r="1942" spans="1:32" customHeight="1" ht="30">
      <c r="A1942" s="3" t="s">
        <v>2380</v>
      </c>
      <c r="B1942" s="3" t="s">
        <v>2381</v>
      </c>
      <c r="C1942" s="3" t="s">
        <v>30</v>
      </c>
      <c r="D1942" s="3" t="s">
        <v>2360</v>
      </c>
      <c r="E1942" s="3" t="s">
        <v>149</v>
      </c>
      <c r="F1942" s="3" t="s">
        <v>213</v>
      </c>
      <c r="G1942" s="3" t="s">
        <v>214</v>
      </c>
      <c r="H1942" s="3" t="s">
        <v>195</v>
      </c>
      <c r="I1942" s="4">
        <v>1</v>
      </c>
      <c r="J1942" s="3" t="s">
        <v>89</v>
      </c>
      <c r="K1942" s="7">
        <v>752.5881</v>
      </c>
      <c r="L1942" s="7">
        <f>K1942*1.16</f>
        <v>873.002196</v>
      </c>
      <c r="M1942" s="7">
        <f>I1942*K1942</f>
        <v>752.5881</v>
      </c>
      <c r="N1942" s="7">
        <f>I1942*L1942</f>
        <v>873.002196</v>
      </c>
      <c r="O1942" s="7">
        <v>1309.5</v>
      </c>
      <c r="P1942" s="5">
        <v>5238</v>
      </c>
      <c r="Q1942" s="5">
        <f>(O1942/L1942) - 1</f>
        <v>0.49999622681361</v>
      </c>
      <c r="R1942" s="7">
        <v>1222.2</v>
      </c>
      <c r="S1942" s="5">
        <v>4888.8</v>
      </c>
      <c r="T1942" s="5">
        <f>(Q1942/L1942) - 1</f>
        <v>-0.99942726807664</v>
      </c>
      <c r="U1942" s="7">
        <v>1134.9</v>
      </c>
      <c r="V1942" s="5">
        <v>4539.6</v>
      </c>
      <c r="W1942" s="5">
        <f>(S1942/L1942) - 1</f>
        <v>4.5999859134375</v>
      </c>
      <c r="X1942" s="7">
        <v>1078.16</v>
      </c>
      <c r="Y1942" s="5">
        <v>4312.64</v>
      </c>
      <c r="Z1942" s="5">
        <f>ABS((U1942/L1942) - 1)</f>
        <v>0.29999672990513</v>
      </c>
      <c r="AA1942" s="7">
        <v>960.3024156</v>
      </c>
      <c r="AB1942" s="6">
        <v>5238</v>
      </c>
      <c r="AC1942" s="6">
        <f>ABS((W1942/L1942) - 1)</f>
        <v>0.9947308426777</v>
      </c>
      <c r="AD1942" s="8" t="s">
        <v>39</v>
      </c>
      <c r="AE1942" t="s">
        <v>39</v>
      </c>
      <c r="AF1942"/>
    </row>
    <row r="1943" spans="1:32" customHeight="1" ht="30">
      <c r="A1943" s="9" t="s">
        <v>2382</v>
      </c>
      <c r="B1943" s="9" t="s">
        <v>2383</v>
      </c>
      <c r="C1943" s="9" t="s">
        <v>30</v>
      </c>
      <c r="D1943" s="9" t="s">
        <v>2360</v>
      </c>
      <c r="E1943" s="9" t="s">
        <v>149</v>
      </c>
      <c r="F1943" s="9" t="s">
        <v>1089</v>
      </c>
      <c r="G1943" s="9" t="s">
        <v>217</v>
      </c>
      <c r="H1943" s="9" t="s">
        <v>195</v>
      </c>
      <c r="I1943" s="10">
        <v>1</v>
      </c>
      <c r="J1943" s="9" t="s">
        <v>89</v>
      </c>
      <c r="K1943" s="12">
        <v>720.81</v>
      </c>
      <c r="L1943" s="12">
        <f>K1943*1.16</f>
        <v>836.1396</v>
      </c>
      <c r="M1943" s="12">
        <f>I1943*K1943</f>
        <v>720.81</v>
      </c>
      <c r="N1943" s="12">
        <f>I1943*L1943</f>
        <v>836.1396</v>
      </c>
      <c r="O1943" s="12">
        <v>1254.21</v>
      </c>
      <c r="P1943" s="11">
        <v>5016.84</v>
      </c>
      <c r="Q1943" s="11">
        <f>(O1943/L1943) - 1</f>
        <v>0.50000071758352</v>
      </c>
      <c r="R1943" s="12">
        <v>1170.6</v>
      </c>
      <c r="S1943" s="11">
        <v>4682.4</v>
      </c>
      <c r="T1943" s="11">
        <f>(Q1943/L1943) - 1</f>
        <v>-0.99940201287251</v>
      </c>
      <c r="U1943" s="12">
        <v>1086.98</v>
      </c>
      <c r="V1943" s="11">
        <v>4347.92</v>
      </c>
      <c r="W1943" s="11">
        <f>(S1943/L1943) - 1</f>
        <v>4.6000218145391</v>
      </c>
      <c r="X1943" s="12">
        <v>1032.63</v>
      </c>
      <c r="Y1943" s="11">
        <v>4130.52</v>
      </c>
      <c r="Z1943" s="11">
        <f>ABS((U1943/L1943) - 1)</f>
        <v>0.29999822996064</v>
      </c>
      <c r="AA1943" s="12">
        <v>919.75356</v>
      </c>
      <c r="AB1943" s="6">
        <v>5016.84</v>
      </c>
      <c r="AC1943" s="6">
        <f>ABS((W1943/L1943) - 1)</f>
        <v>0.99449850023305</v>
      </c>
      <c r="AD1943" s="8">
        <v>777</v>
      </c>
      <c r="AE1943" t="s">
        <v>198</v>
      </c>
      <c r="AF1943"/>
    </row>
    <row r="1944" spans="1:32" customHeight="1" ht="30">
      <c r="A1944" s="3" t="s">
        <v>2382</v>
      </c>
      <c r="B1944" s="3" t="s">
        <v>2383</v>
      </c>
      <c r="C1944" s="3" t="s">
        <v>30</v>
      </c>
      <c r="D1944" s="3" t="s">
        <v>2360</v>
      </c>
      <c r="E1944" s="3" t="s">
        <v>149</v>
      </c>
      <c r="F1944" s="3" t="s">
        <v>1089</v>
      </c>
      <c r="G1944" s="3" t="s">
        <v>217</v>
      </c>
      <c r="H1944" s="3" t="s">
        <v>195</v>
      </c>
      <c r="I1944" s="4">
        <v>1</v>
      </c>
      <c r="J1944" s="3" t="s">
        <v>51</v>
      </c>
      <c r="K1944" s="7">
        <v>720.81</v>
      </c>
      <c r="L1944" s="7">
        <f>K1944*1.16</f>
        <v>836.1396</v>
      </c>
      <c r="M1944" s="7">
        <f>I1944*K1944</f>
        <v>720.81</v>
      </c>
      <c r="N1944" s="7">
        <f>I1944*L1944</f>
        <v>836.1396</v>
      </c>
      <c r="O1944" s="7">
        <v>1254.21</v>
      </c>
      <c r="P1944" s="5">
        <v>5016.84</v>
      </c>
      <c r="Q1944" s="5">
        <f>(O1944/L1944) - 1</f>
        <v>0.50000071758352</v>
      </c>
      <c r="R1944" s="7">
        <v>1170.6</v>
      </c>
      <c r="S1944" s="5">
        <v>4682.4</v>
      </c>
      <c r="T1944" s="5">
        <f>(Q1944/L1944) - 1</f>
        <v>-0.99940201287251</v>
      </c>
      <c r="U1944" s="7">
        <v>1086.98</v>
      </c>
      <c r="V1944" s="5">
        <v>4347.92</v>
      </c>
      <c r="W1944" s="5">
        <f>(S1944/L1944) - 1</f>
        <v>4.6000218145391</v>
      </c>
      <c r="X1944" s="7">
        <v>1032.63</v>
      </c>
      <c r="Y1944" s="5">
        <v>4130.52</v>
      </c>
      <c r="Z1944" s="5">
        <f>ABS((U1944/L1944) - 1)</f>
        <v>0.29999822996064</v>
      </c>
      <c r="AA1944" s="7">
        <v>919.75356</v>
      </c>
      <c r="AB1944" s="6">
        <v>5016.84</v>
      </c>
      <c r="AC1944" s="6">
        <f>ABS((W1944/L1944) - 1)</f>
        <v>0.99449850023305</v>
      </c>
      <c r="AD1944" s="8">
        <v>777</v>
      </c>
      <c r="AE1944" t="s">
        <v>198</v>
      </c>
      <c r="AF1944"/>
    </row>
    <row r="1945" spans="1:32" customHeight="1" ht="30">
      <c r="A1945" s="9" t="s">
        <v>2384</v>
      </c>
      <c r="B1945" s="9" t="s">
        <v>2385</v>
      </c>
      <c r="C1945" s="9" t="s">
        <v>30</v>
      </c>
      <c r="D1945" s="9" t="s">
        <v>2360</v>
      </c>
      <c r="E1945" s="9" t="s">
        <v>149</v>
      </c>
      <c r="F1945" s="9" t="s">
        <v>150</v>
      </c>
      <c r="G1945" s="9" t="s">
        <v>264</v>
      </c>
      <c r="H1945" s="9" t="s">
        <v>195</v>
      </c>
      <c r="I1945" s="10">
        <v>1</v>
      </c>
      <c r="J1945" s="9" t="s">
        <v>51</v>
      </c>
      <c r="K1945" s="12">
        <v>1243.36</v>
      </c>
      <c r="L1945" s="12">
        <f>K1945*1.16</f>
        <v>1442.2976</v>
      </c>
      <c r="M1945" s="12">
        <f>I1945*K1945</f>
        <v>1243.36</v>
      </c>
      <c r="N1945" s="12">
        <f>I1945*L1945</f>
        <v>1442.2976</v>
      </c>
      <c r="O1945" s="12">
        <v>2163.45</v>
      </c>
      <c r="P1945" s="11">
        <v>8653.8</v>
      </c>
      <c r="Q1945" s="11">
        <f>(O1945/L1945) - 1</f>
        <v>0.50000249601747</v>
      </c>
      <c r="R1945" s="12">
        <v>2019.22</v>
      </c>
      <c r="S1945" s="11">
        <v>8076.88</v>
      </c>
      <c r="T1945" s="11">
        <f>(Q1945/L1945) - 1</f>
        <v>-0.99965332917699</v>
      </c>
      <c r="U1945" s="12">
        <v>1874.99</v>
      </c>
      <c r="V1945" s="11">
        <v>7499.96</v>
      </c>
      <c r="W1945" s="11">
        <f>(S1945/L1945) - 1</f>
        <v>4.6000093184652</v>
      </c>
      <c r="X1945" s="12">
        <v>1730.76</v>
      </c>
      <c r="Y1945" s="11">
        <v>6923.04</v>
      </c>
      <c r="Z1945" s="11">
        <f>ABS((U1945/L1945) - 1)</f>
        <v>0.30000216321514</v>
      </c>
      <c r="AA1945" s="12">
        <v>1586.52736</v>
      </c>
      <c r="AB1945" s="6">
        <v>8653.8</v>
      </c>
      <c r="AC1945" s="6">
        <f>ABS((W1945/L1945) - 1)</f>
        <v>0.99681063788883</v>
      </c>
      <c r="AD1945" s="8">
        <v>545</v>
      </c>
      <c r="AE1945" t="s">
        <v>205</v>
      </c>
      <c r="AF1945"/>
    </row>
    <row r="1946" spans="1:32" customHeight="1" ht="30">
      <c r="A1946" s="3" t="s">
        <v>2386</v>
      </c>
      <c r="B1946" s="3" t="s">
        <v>2387</v>
      </c>
      <c r="C1946" s="3" t="s">
        <v>30</v>
      </c>
      <c r="D1946" s="3" t="s">
        <v>2360</v>
      </c>
      <c r="E1946" s="3" t="s">
        <v>149</v>
      </c>
      <c r="F1946" s="3" t="s">
        <v>150</v>
      </c>
      <c r="G1946" s="3" t="s">
        <v>264</v>
      </c>
      <c r="H1946" s="3" t="s">
        <v>195</v>
      </c>
      <c r="I1946" s="4">
        <v>1</v>
      </c>
      <c r="J1946" s="3" t="s">
        <v>42</v>
      </c>
      <c r="K1946" s="7">
        <v>1318.9655</v>
      </c>
      <c r="L1946" s="7">
        <f>K1946*1.16</f>
        <v>1529.99998</v>
      </c>
      <c r="M1946" s="7">
        <f>I1946*K1946</f>
        <v>1318.9655</v>
      </c>
      <c r="N1946" s="7">
        <f>I1946*L1946</f>
        <v>1529.99998</v>
      </c>
      <c r="O1946" s="7">
        <v>2295</v>
      </c>
      <c r="P1946" s="5">
        <v>9180</v>
      </c>
      <c r="Q1946" s="5">
        <f>(O1946/L1946) - 1</f>
        <v>0.50000001960784</v>
      </c>
      <c r="R1946" s="7">
        <v>2142</v>
      </c>
      <c r="S1946" s="5">
        <v>8568</v>
      </c>
      <c r="T1946" s="5">
        <f>(Q1946/L1946) - 1</f>
        <v>-0.99967320259729</v>
      </c>
      <c r="U1946" s="7">
        <v>1989</v>
      </c>
      <c r="V1946" s="5">
        <v>7956</v>
      </c>
      <c r="W1946" s="5">
        <f>(S1946/L1946) - 1</f>
        <v>4.6000000732026</v>
      </c>
      <c r="X1946" s="7">
        <v>1889.55</v>
      </c>
      <c r="Y1946" s="5">
        <v>7558.2</v>
      </c>
      <c r="Z1946" s="5">
        <f>ABS((U1946/L1946) - 1)</f>
        <v>0.30000001699346</v>
      </c>
      <c r="AA1946" s="7">
        <v>1682.999978</v>
      </c>
      <c r="AB1946" s="6">
        <v>9180</v>
      </c>
      <c r="AC1946" s="6">
        <f>ABS((W1946/L1946) - 1)</f>
        <v>0.99699346396514</v>
      </c>
      <c r="AD1946" s="8" t="s">
        <v>39</v>
      </c>
      <c r="AE1946" t="s">
        <v>39</v>
      </c>
      <c r="AF1946"/>
    </row>
    <row r="1947" spans="1:32" customHeight="1" ht="30">
      <c r="A1947" s="9" t="s">
        <v>2388</v>
      </c>
      <c r="B1947" s="9" t="s">
        <v>2389</v>
      </c>
      <c r="C1947" s="9" t="s">
        <v>30</v>
      </c>
      <c r="D1947" s="9" t="s">
        <v>2360</v>
      </c>
      <c r="E1947" s="9" t="s">
        <v>149</v>
      </c>
      <c r="F1947" s="9" t="s">
        <v>150</v>
      </c>
      <c r="G1947" s="9" t="s">
        <v>261</v>
      </c>
      <c r="H1947" s="9" t="s">
        <v>195</v>
      </c>
      <c r="I1947" s="10">
        <v>1</v>
      </c>
      <c r="J1947" s="9" t="s">
        <v>89</v>
      </c>
      <c r="K1947" s="12">
        <v>1189.65</v>
      </c>
      <c r="L1947" s="12">
        <f>K1947*1.16</f>
        <v>1379.994</v>
      </c>
      <c r="M1947" s="12">
        <f>I1947*K1947</f>
        <v>1189.65</v>
      </c>
      <c r="N1947" s="12">
        <f>I1947*L1947</f>
        <v>1379.994</v>
      </c>
      <c r="O1947" s="12">
        <v>2070</v>
      </c>
      <c r="P1947" s="11">
        <v>8280</v>
      </c>
      <c r="Q1947" s="11">
        <f>(O1947/L1947) - 1</f>
        <v>0.50000652176749</v>
      </c>
      <c r="R1947" s="12">
        <v>1932</v>
      </c>
      <c r="S1947" s="11">
        <v>7728</v>
      </c>
      <c r="T1947" s="11">
        <f>(Q1947/L1947) - 1</f>
        <v>-0.99963767485818</v>
      </c>
      <c r="U1947" s="12">
        <v>1794</v>
      </c>
      <c r="V1947" s="11">
        <v>7176</v>
      </c>
      <c r="W1947" s="11">
        <f>(S1947/L1947) - 1</f>
        <v>4.6000243479319</v>
      </c>
      <c r="X1947" s="12">
        <v>1704.3</v>
      </c>
      <c r="Y1947" s="11">
        <v>6817.2</v>
      </c>
      <c r="Z1947" s="11">
        <f>ABS((U1947/L1947) - 1)</f>
        <v>0.30000565219849</v>
      </c>
      <c r="AA1947" s="12">
        <v>1517.9934</v>
      </c>
      <c r="AB1947" s="6">
        <v>8280</v>
      </c>
      <c r="AC1947" s="6">
        <f>ABS((W1947/L1947) - 1)</f>
        <v>0.99666663453034</v>
      </c>
      <c r="AD1947" s="8" t="s">
        <v>39</v>
      </c>
      <c r="AE1947" t="s">
        <v>39</v>
      </c>
      <c r="AF1947"/>
    </row>
    <row r="1948" spans="1:32" customHeight="1" ht="30">
      <c r="A1948" s="3" t="s">
        <v>2388</v>
      </c>
      <c r="B1948" s="3" t="s">
        <v>2389</v>
      </c>
      <c r="C1948" s="3" t="s">
        <v>30</v>
      </c>
      <c r="D1948" s="3" t="s">
        <v>2360</v>
      </c>
      <c r="E1948" s="3" t="s">
        <v>149</v>
      </c>
      <c r="F1948" s="3" t="s">
        <v>150</v>
      </c>
      <c r="G1948" s="3" t="s">
        <v>261</v>
      </c>
      <c r="H1948" s="3" t="s">
        <v>195</v>
      </c>
      <c r="I1948" s="4">
        <v>1</v>
      </c>
      <c r="J1948" s="3" t="s">
        <v>40</v>
      </c>
      <c r="K1948" s="7">
        <v>1189.6552</v>
      </c>
      <c r="L1948" s="7">
        <f>K1948*1.16</f>
        <v>1380.000032</v>
      </c>
      <c r="M1948" s="7">
        <f>I1948*K1948</f>
        <v>1189.6552</v>
      </c>
      <c r="N1948" s="7">
        <f>I1948*L1948</f>
        <v>1380.000032</v>
      </c>
      <c r="O1948" s="7">
        <v>2070</v>
      </c>
      <c r="P1948" s="5">
        <v>8280</v>
      </c>
      <c r="Q1948" s="5">
        <f>(O1948/L1948) - 1</f>
        <v>0.49999996521739</v>
      </c>
      <c r="R1948" s="7">
        <v>1932</v>
      </c>
      <c r="S1948" s="5">
        <v>7728</v>
      </c>
      <c r="T1948" s="5">
        <f>(Q1948/L1948) - 1</f>
        <v>-0.99963768119303</v>
      </c>
      <c r="U1948" s="7">
        <v>1794</v>
      </c>
      <c r="V1948" s="5">
        <v>7176</v>
      </c>
      <c r="W1948" s="5">
        <f>(S1948/L1948) - 1</f>
        <v>4.5999998701449</v>
      </c>
      <c r="X1948" s="7">
        <v>1704.3</v>
      </c>
      <c r="Y1948" s="5">
        <v>6817.2</v>
      </c>
      <c r="Z1948" s="5">
        <f>ABS((U1948/L1948) - 1)</f>
        <v>0.29999996985507</v>
      </c>
      <c r="AA1948" s="7">
        <v>1518.0000352</v>
      </c>
      <c r="AB1948" s="6">
        <v>8280</v>
      </c>
      <c r="AC1948" s="6">
        <f>ABS((W1948/L1948) - 1)</f>
        <v>0.99666666683806</v>
      </c>
      <c r="AD1948" s="8" t="s">
        <v>39</v>
      </c>
      <c r="AE1948" t="s">
        <v>39</v>
      </c>
      <c r="AF1948"/>
    </row>
    <row r="1949" spans="1:32" customHeight="1" ht="30">
      <c r="A1949" s="9" t="s">
        <v>2390</v>
      </c>
      <c r="B1949" s="9" t="s">
        <v>2391</v>
      </c>
      <c r="C1949" s="9" t="s">
        <v>30</v>
      </c>
      <c r="D1949" s="9" t="s">
        <v>2360</v>
      </c>
      <c r="E1949" s="9"/>
      <c r="F1949" s="9"/>
      <c r="G1949" s="9"/>
      <c r="H1949" s="9" t="s">
        <v>2392</v>
      </c>
      <c r="I1949" s="10">
        <v>1</v>
      </c>
      <c r="J1949" s="9" t="s">
        <v>63</v>
      </c>
      <c r="K1949" s="12">
        <v>431.0345</v>
      </c>
      <c r="L1949" s="12">
        <f>K1949*1.16</f>
        <v>500.00002</v>
      </c>
      <c r="M1949" s="12">
        <f>I1949*K1949</f>
        <v>431.0345</v>
      </c>
      <c r="N1949" s="12">
        <f>I1949*L1949</f>
        <v>500.00002</v>
      </c>
      <c r="O1949" s="12">
        <v>750</v>
      </c>
      <c r="P1949" s="11">
        <v>3000</v>
      </c>
      <c r="Q1949" s="11">
        <f>(O1949/L1949) - 1</f>
        <v>0.49999994</v>
      </c>
      <c r="R1949" s="12">
        <v>700</v>
      </c>
      <c r="S1949" s="11">
        <v>2800</v>
      </c>
      <c r="T1949" s="11">
        <f>(Q1949/L1949) - 1</f>
        <v>-0.99900000016</v>
      </c>
      <c r="U1949" s="12">
        <v>650</v>
      </c>
      <c r="V1949" s="11">
        <v>2600</v>
      </c>
      <c r="W1949" s="11">
        <f>(S1949/L1949) - 1</f>
        <v>4.599999776</v>
      </c>
      <c r="X1949" s="12">
        <v>617.5</v>
      </c>
      <c r="Y1949" s="11">
        <v>2470</v>
      </c>
      <c r="Z1949" s="11">
        <f>ABS((U1949/L1949) - 1)</f>
        <v>0.299999948</v>
      </c>
      <c r="AA1949" s="12">
        <v>550.000022</v>
      </c>
      <c r="AB1949" s="6">
        <v>3000</v>
      </c>
      <c r="AC1949" s="6">
        <f>ABS((W1949/L1949) - 1)</f>
        <v>0.990800000816</v>
      </c>
      <c r="AD1949" s="8" t="s">
        <v>39</v>
      </c>
      <c r="AE1949" t="s">
        <v>39</v>
      </c>
      <c r="AF1949"/>
    </row>
    <row r="1950" spans="1:32" customHeight="1" ht="30">
      <c r="A1950" s="3" t="s">
        <v>2393</v>
      </c>
      <c r="B1950" s="3" t="s">
        <v>2394</v>
      </c>
      <c r="C1950" s="3" t="s">
        <v>30</v>
      </c>
      <c r="D1950" s="3" t="s">
        <v>2360</v>
      </c>
      <c r="E1950" s="3"/>
      <c r="F1950" s="3"/>
      <c r="G1950" s="3"/>
      <c r="H1950" s="3" t="s">
        <v>2392</v>
      </c>
      <c r="I1950" s="4">
        <v>1</v>
      </c>
      <c r="J1950" s="3" t="s">
        <v>63</v>
      </c>
      <c r="K1950" s="7">
        <v>431.0345</v>
      </c>
      <c r="L1950" s="7">
        <f>K1950*1.16</f>
        <v>500.00002</v>
      </c>
      <c r="M1950" s="7">
        <f>I1950*K1950</f>
        <v>431.0345</v>
      </c>
      <c r="N1950" s="7">
        <f>I1950*L1950</f>
        <v>500.00002</v>
      </c>
      <c r="O1950" s="7">
        <v>750</v>
      </c>
      <c r="P1950" s="5">
        <v>3000</v>
      </c>
      <c r="Q1950" s="5">
        <f>(O1950/L1950) - 1</f>
        <v>0.49999994</v>
      </c>
      <c r="R1950" s="7">
        <v>700</v>
      </c>
      <c r="S1950" s="5">
        <v>2800</v>
      </c>
      <c r="T1950" s="5">
        <f>(Q1950/L1950) - 1</f>
        <v>-0.99900000016</v>
      </c>
      <c r="U1950" s="7">
        <v>650</v>
      </c>
      <c r="V1950" s="5">
        <v>2600</v>
      </c>
      <c r="W1950" s="5">
        <f>(S1950/L1950) - 1</f>
        <v>4.599999776</v>
      </c>
      <c r="X1950" s="7">
        <v>617.5</v>
      </c>
      <c r="Y1950" s="5">
        <v>2470</v>
      </c>
      <c r="Z1950" s="5">
        <f>ABS((U1950/L1950) - 1)</f>
        <v>0.299999948</v>
      </c>
      <c r="AA1950" s="7">
        <v>550.000022</v>
      </c>
      <c r="AB1950" s="6">
        <v>3000</v>
      </c>
      <c r="AC1950" s="6">
        <f>ABS((W1950/L1950) - 1)</f>
        <v>0.990800000816</v>
      </c>
      <c r="AD1950" s="8" t="s">
        <v>39</v>
      </c>
      <c r="AE1950" t="s">
        <v>39</v>
      </c>
      <c r="AF1950"/>
    </row>
    <row r="1951" spans="1:32" customHeight="1" ht="30">
      <c r="A1951" s="9" t="s">
        <v>2395</v>
      </c>
      <c r="B1951" s="9" t="s">
        <v>2396</v>
      </c>
      <c r="C1951" s="9" t="s">
        <v>30</v>
      </c>
      <c r="D1951" s="9" t="s">
        <v>2397</v>
      </c>
      <c r="E1951" s="9" t="s">
        <v>220</v>
      </c>
      <c r="F1951" s="9" t="s">
        <v>221</v>
      </c>
      <c r="G1951" s="9" t="s">
        <v>222</v>
      </c>
      <c r="H1951" s="9" t="s">
        <v>195</v>
      </c>
      <c r="I1951" s="10">
        <v>1</v>
      </c>
      <c r="J1951" s="9" t="s">
        <v>58</v>
      </c>
      <c r="K1951" s="12">
        <v>1112.931</v>
      </c>
      <c r="L1951" s="12">
        <f>K1951*1.16</f>
        <v>1290.99996</v>
      </c>
      <c r="M1951" s="12">
        <f>I1951*K1951</f>
        <v>1112.931</v>
      </c>
      <c r="N1951" s="12">
        <f>I1951*L1951</f>
        <v>1290.99996</v>
      </c>
      <c r="O1951" s="12">
        <v>1936.5</v>
      </c>
      <c r="P1951" s="11">
        <v>7746</v>
      </c>
      <c r="Q1951" s="11">
        <f>(O1951/L1951) - 1</f>
        <v>0.5000000464756</v>
      </c>
      <c r="R1951" s="12">
        <v>1807.4</v>
      </c>
      <c r="S1951" s="11">
        <v>7229.6</v>
      </c>
      <c r="T1951" s="11">
        <f>(Q1951/L1951) - 1</f>
        <v>-0.99961270328275</v>
      </c>
      <c r="U1951" s="12">
        <v>1807.4</v>
      </c>
      <c r="V1951" s="11">
        <v>7229.6</v>
      </c>
      <c r="W1951" s="11">
        <f>(S1951/L1951) - 1</f>
        <v>4.6000001735089</v>
      </c>
      <c r="X1951" s="12">
        <v>1594.39</v>
      </c>
      <c r="Y1951" s="11">
        <v>6377.56</v>
      </c>
      <c r="Z1951" s="11">
        <f>ABS((U1951/L1951) - 1)</f>
        <v>0.40000004337723</v>
      </c>
      <c r="AA1951" s="12">
        <v>1420.099956</v>
      </c>
      <c r="AB1951" s="6">
        <v>7746</v>
      </c>
      <c r="AC1951" s="6">
        <f>ABS((W1951/L1951) - 1)</f>
        <v>0.99643687039811</v>
      </c>
      <c r="AD1951" s="8" t="s">
        <v>39</v>
      </c>
      <c r="AE1951" t="s">
        <v>39</v>
      </c>
      <c r="AF1951"/>
    </row>
    <row r="1952" spans="1:32" customHeight="1" ht="30">
      <c r="A1952" s="3" t="s">
        <v>2398</v>
      </c>
      <c r="B1952" s="3" t="s">
        <v>2399</v>
      </c>
      <c r="C1952" s="3" t="s">
        <v>30</v>
      </c>
      <c r="D1952" s="3" t="s">
        <v>2400</v>
      </c>
      <c r="E1952" s="3"/>
      <c r="F1952" s="3"/>
      <c r="G1952" s="3"/>
      <c r="H1952" s="3" t="s">
        <v>56</v>
      </c>
      <c r="I1952" s="4">
        <v>1</v>
      </c>
      <c r="J1952" s="3" t="s">
        <v>38</v>
      </c>
      <c r="K1952" s="7">
        <v>67.24</v>
      </c>
      <c r="L1952" s="7">
        <f>K1952*1.16</f>
        <v>77.9984</v>
      </c>
      <c r="M1952" s="7">
        <f>I1952*K1952</f>
        <v>67.24</v>
      </c>
      <c r="N1952" s="7">
        <f>I1952*L1952</f>
        <v>77.9984</v>
      </c>
      <c r="O1952" s="7">
        <v>389.99</v>
      </c>
      <c r="P1952" s="5">
        <v>1559.96</v>
      </c>
      <c r="Q1952" s="5">
        <f>(O1952/L1952) - 1</f>
        <v>3.9999743584484</v>
      </c>
      <c r="R1952" s="7">
        <v>311.99</v>
      </c>
      <c r="S1952" s="5">
        <v>1247.96</v>
      </c>
      <c r="T1952" s="5">
        <f>(Q1952/L1952) - 1</f>
        <v>-0.94871722550144</v>
      </c>
      <c r="U1952" s="7">
        <v>272.99</v>
      </c>
      <c r="V1952" s="5">
        <v>1091.96</v>
      </c>
      <c r="W1952" s="5">
        <f>(S1952/L1952) - 1</f>
        <v>14.999815380828</v>
      </c>
      <c r="X1952" s="7">
        <v>259.34</v>
      </c>
      <c r="Y1952" s="5">
        <v>1037.36</v>
      </c>
      <c r="Z1952" s="5">
        <f>ABS((U1952/L1952) - 1)</f>
        <v>2.4999435885864</v>
      </c>
      <c r="AA1952" s="7">
        <v>85.79824</v>
      </c>
      <c r="AB1952" s="6">
        <v>1559.96</v>
      </c>
      <c r="AC1952" s="6">
        <f>ABS((W1952/L1952) - 1)</f>
        <v>0.80769072979922</v>
      </c>
      <c r="AD1952" s="8">
        <v>783</v>
      </c>
      <c r="AE1952" t="s">
        <v>57</v>
      </c>
      <c r="AF1952"/>
    </row>
    <row r="1953" spans="1:32" customHeight="1" ht="30">
      <c r="A1953" s="9" t="s">
        <v>2398</v>
      </c>
      <c r="B1953" s="9" t="s">
        <v>2399</v>
      </c>
      <c r="C1953" s="9" t="s">
        <v>30</v>
      </c>
      <c r="D1953" s="9" t="s">
        <v>2400</v>
      </c>
      <c r="E1953" s="9"/>
      <c r="F1953" s="9"/>
      <c r="G1953" s="9"/>
      <c r="H1953" s="9" t="s">
        <v>56</v>
      </c>
      <c r="I1953" s="10">
        <v>1</v>
      </c>
      <c r="J1953" s="9" t="s">
        <v>40</v>
      </c>
      <c r="K1953" s="12">
        <v>67.24</v>
      </c>
      <c r="L1953" s="12">
        <f>K1953*1.16</f>
        <v>77.9984</v>
      </c>
      <c r="M1953" s="12">
        <f>I1953*K1953</f>
        <v>67.24</v>
      </c>
      <c r="N1953" s="12">
        <f>I1953*L1953</f>
        <v>77.9984</v>
      </c>
      <c r="O1953" s="12">
        <v>389.99</v>
      </c>
      <c r="P1953" s="11">
        <v>1559.96</v>
      </c>
      <c r="Q1953" s="11">
        <f>(O1953/L1953) - 1</f>
        <v>3.9999743584484</v>
      </c>
      <c r="R1953" s="12">
        <v>311.99</v>
      </c>
      <c r="S1953" s="11">
        <v>1247.96</v>
      </c>
      <c r="T1953" s="11">
        <f>(Q1953/L1953) - 1</f>
        <v>-0.94871722550144</v>
      </c>
      <c r="U1953" s="12">
        <v>272.99</v>
      </c>
      <c r="V1953" s="11">
        <v>1091.96</v>
      </c>
      <c r="W1953" s="11">
        <f>(S1953/L1953) - 1</f>
        <v>14.999815380828</v>
      </c>
      <c r="X1953" s="12">
        <v>259.34</v>
      </c>
      <c r="Y1953" s="11">
        <v>1037.36</v>
      </c>
      <c r="Z1953" s="11">
        <f>ABS((U1953/L1953) - 1)</f>
        <v>2.4999435885864</v>
      </c>
      <c r="AA1953" s="12">
        <v>85.79824</v>
      </c>
      <c r="AB1953" s="6">
        <v>1559.96</v>
      </c>
      <c r="AC1953" s="6">
        <f>ABS((W1953/L1953) - 1)</f>
        <v>0.80769072979922</v>
      </c>
      <c r="AD1953" s="8">
        <v>783</v>
      </c>
      <c r="AE1953" t="s">
        <v>57</v>
      </c>
      <c r="AF1953"/>
    </row>
    <row r="1954" spans="1:32" customHeight="1" ht="30">
      <c r="A1954" s="3" t="s">
        <v>2398</v>
      </c>
      <c r="B1954" s="3" t="s">
        <v>2399</v>
      </c>
      <c r="C1954" s="3" t="s">
        <v>30</v>
      </c>
      <c r="D1954" s="3" t="s">
        <v>2400</v>
      </c>
      <c r="E1954" s="3"/>
      <c r="F1954" s="3"/>
      <c r="G1954" s="3"/>
      <c r="H1954" s="3" t="s">
        <v>56</v>
      </c>
      <c r="I1954" s="4">
        <v>1</v>
      </c>
      <c r="J1954" s="3" t="s">
        <v>63</v>
      </c>
      <c r="K1954" s="7">
        <v>67.24</v>
      </c>
      <c r="L1954" s="7">
        <f>K1954*1.16</f>
        <v>77.9984</v>
      </c>
      <c r="M1954" s="7">
        <f>I1954*K1954</f>
        <v>67.24</v>
      </c>
      <c r="N1954" s="7">
        <f>I1954*L1954</f>
        <v>77.9984</v>
      </c>
      <c r="O1954" s="7">
        <v>389.99</v>
      </c>
      <c r="P1954" s="5">
        <v>1559.96</v>
      </c>
      <c r="Q1954" s="5">
        <f>(O1954/L1954) - 1</f>
        <v>3.9999743584484</v>
      </c>
      <c r="R1954" s="7">
        <v>311.99</v>
      </c>
      <c r="S1954" s="5">
        <v>1247.96</v>
      </c>
      <c r="T1954" s="5">
        <f>(Q1954/L1954) - 1</f>
        <v>-0.94871722550144</v>
      </c>
      <c r="U1954" s="7">
        <v>272.99</v>
      </c>
      <c r="V1954" s="5">
        <v>1091.96</v>
      </c>
      <c r="W1954" s="5">
        <f>(S1954/L1954) - 1</f>
        <v>14.999815380828</v>
      </c>
      <c r="X1954" s="7">
        <v>259.34</v>
      </c>
      <c r="Y1954" s="5">
        <v>1037.36</v>
      </c>
      <c r="Z1954" s="5">
        <f>ABS((U1954/L1954) - 1)</f>
        <v>2.4999435885864</v>
      </c>
      <c r="AA1954" s="7">
        <v>85.79824</v>
      </c>
      <c r="AB1954" s="6">
        <v>1559.96</v>
      </c>
      <c r="AC1954" s="6">
        <f>ABS((W1954/L1954) - 1)</f>
        <v>0.80769072979922</v>
      </c>
      <c r="AD1954" s="8">
        <v>783</v>
      </c>
      <c r="AE1954" t="s">
        <v>57</v>
      </c>
      <c r="AF1954"/>
    </row>
    <row r="1955" spans="1:32" customHeight="1" ht="30">
      <c r="A1955" s="9" t="s">
        <v>2398</v>
      </c>
      <c r="B1955" s="9" t="s">
        <v>2399</v>
      </c>
      <c r="C1955" s="9" t="s">
        <v>30</v>
      </c>
      <c r="D1955" s="9" t="s">
        <v>2400</v>
      </c>
      <c r="E1955" s="9"/>
      <c r="F1955" s="9"/>
      <c r="G1955" s="9"/>
      <c r="H1955" s="9" t="s">
        <v>56</v>
      </c>
      <c r="I1955" s="10">
        <v>2</v>
      </c>
      <c r="J1955" s="9" t="s">
        <v>89</v>
      </c>
      <c r="K1955" s="12">
        <v>67.24</v>
      </c>
      <c r="L1955" s="12">
        <f>K1955*1.16</f>
        <v>77.9984</v>
      </c>
      <c r="M1955" s="12">
        <f>I1955*K1955</f>
        <v>134.48</v>
      </c>
      <c r="N1955" s="12">
        <f>I1955*L1955</f>
        <v>155.9968</v>
      </c>
      <c r="O1955" s="12">
        <v>389.99</v>
      </c>
      <c r="P1955" s="11">
        <v>1559.96</v>
      </c>
      <c r="Q1955" s="11">
        <f>(O1955/L1955) - 1</f>
        <v>3.9999743584484</v>
      </c>
      <c r="R1955" s="12">
        <v>311.99</v>
      </c>
      <c r="S1955" s="11">
        <v>1247.96</v>
      </c>
      <c r="T1955" s="11">
        <f>(Q1955/L1955) - 1</f>
        <v>-0.94871722550144</v>
      </c>
      <c r="U1955" s="12">
        <v>272.99</v>
      </c>
      <c r="V1955" s="11">
        <v>1091.96</v>
      </c>
      <c r="W1955" s="11">
        <f>(S1955/L1955) - 1</f>
        <v>14.999815380828</v>
      </c>
      <c r="X1955" s="12">
        <v>259.34</v>
      </c>
      <c r="Y1955" s="11">
        <v>1037.36</v>
      </c>
      <c r="Z1955" s="11">
        <f>ABS((U1955/L1955) - 1)</f>
        <v>2.4999435885864</v>
      </c>
      <c r="AA1955" s="12">
        <v>85.79824</v>
      </c>
      <c r="AB1955" s="6">
        <v>1559.96</v>
      </c>
      <c r="AC1955" s="6">
        <f>ABS((W1955/L1955) - 1)</f>
        <v>0.80769072979922</v>
      </c>
      <c r="AD1955" s="8">
        <v>783</v>
      </c>
      <c r="AE1955" t="s">
        <v>57</v>
      </c>
      <c r="AF1955"/>
    </row>
    <row r="1956" spans="1:32" customHeight="1" ht="30">
      <c r="A1956" s="3" t="s">
        <v>2398</v>
      </c>
      <c r="B1956" s="3" t="s">
        <v>2399</v>
      </c>
      <c r="C1956" s="3" t="s">
        <v>30</v>
      </c>
      <c r="D1956" s="3" t="s">
        <v>2400</v>
      </c>
      <c r="E1956" s="3"/>
      <c r="F1956" s="3"/>
      <c r="G1956" s="3"/>
      <c r="H1956" s="3" t="s">
        <v>56</v>
      </c>
      <c r="I1956" s="4">
        <v>1</v>
      </c>
      <c r="J1956" s="3" t="s">
        <v>42</v>
      </c>
      <c r="K1956" s="7">
        <v>67.24</v>
      </c>
      <c r="L1956" s="7">
        <f>K1956*1.16</f>
        <v>77.9984</v>
      </c>
      <c r="M1956" s="7">
        <f>I1956*K1956</f>
        <v>67.24</v>
      </c>
      <c r="N1956" s="7">
        <f>I1956*L1956</f>
        <v>77.9984</v>
      </c>
      <c r="O1956" s="7">
        <v>389.99</v>
      </c>
      <c r="P1956" s="5">
        <v>1559.96</v>
      </c>
      <c r="Q1956" s="5">
        <f>(O1956/L1956) - 1</f>
        <v>3.9999743584484</v>
      </c>
      <c r="R1956" s="7">
        <v>311.99</v>
      </c>
      <c r="S1956" s="5">
        <v>1247.96</v>
      </c>
      <c r="T1956" s="5">
        <f>(Q1956/L1956) - 1</f>
        <v>-0.94871722550144</v>
      </c>
      <c r="U1956" s="7">
        <v>272.99</v>
      </c>
      <c r="V1956" s="5">
        <v>1091.96</v>
      </c>
      <c r="W1956" s="5">
        <f>(S1956/L1956) - 1</f>
        <v>14.999815380828</v>
      </c>
      <c r="X1956" s="7">
        <v>259.34</v>
      </c>
      <c r="Y1956" s="5">
        <v>1037.36</v>
      </c>
      <c r="Z1956" s="5">
        <f>ABS((U1956/L1956) - 1)</f>
        <v>2.4999435885864</v>
      </c>
      <c r="AA1956" s="7">
        <v>85.79824</v>
      </c>
      <c r="AB1956" s="6">
        <v>1559.96</v>
      </c>
      <c r="AC1956" s="6">
        <f>ABS((W1956/L1956) - 1)</f>
        <v>0.80769072979922</v>
      </c>
      <c r="AD1956" s="8">
        <v>783</v>
      </c>
      <c r="AE1956" t="s">
        <v>57</v>
      </c>
      <c r="AF1956"/>
    </row>
    <row r="1957" spans="1:32" customHeight="1" ht="30">
      <c r="A1957" s="9" t="s">
        <v>2398</v>
      </c>
      <c r="B1957" s="9" t="s">
        <v>2399</v>
      </c>
      <c r="C1957" s="9" t="s">
        <v>30</v>
      </c>
      <c r="D1957" s="9" t="s">
        <v>2400</v>
      </c>
      <c r="E1957" s="9"/>
      <c r="F1957" s="9"/>
      <c r="G1957" s="9"/>
      <c r="H1957" s="9" t="s">
        <v>56</v>
      </c>
      <c r="I1957" s="10">
        <v>1</v>
      </c>
      <c r="J1957" s="9" t="s">
        <v>90</v>
      </c>
      <c r="K1957" s="12">
        <v>67.24</v>
      </c>
      <c r="L1957" s="12">
        <f>K1957*1.16</f>
        <v>77.9984</v>
      </c>
      <c r="M1957" s="12">
        <f>I1957*K1957</f>
        <v>67.24</v>
      </c>
      <c r="N1957" s="12">
        <f>I1957*L1957</f>
        <v>77.9984</v>
      </c>
      <c r="O1957" s="12">
        <v>389.99</v>
      </c>
      <c r="P1957" s="11">
        <v>1559.96</v>
      </c>
      <c r="Q1957" s="11">
        <f>(O1957/L1957) - 1</f>
        <v>3.9999743584484</v>
      </c>
      <c r="R1957" s="12">
        <v>311.99</v>
      </c>
      <c r="S1957" s="11">
        <v>1247.96</v>
      </c>
      <c r="T1957" s="11">
        <f>(Q1957/L1957) - 1</f>
        <v>-0.94871722550144</v>
      </c>
      <c r="U1957" s="12">
        <v>272.99</v>
      </c>
      <c r="V1957" s="11">
        <v>1091.96</v>
      </c>
      <c r="W1957" s="11">
        <f>(S1957/L1957) - 1</f>
        <v>14.999815380828</v>
      </c>
      <c r="X1957" s="12">
        <v>259.34</v>
      </c>
      <c r="Y1957" s="11">
        <v>1037.36</v>
      </c>
      <c r="Z1957" s="11">
        <f>ABS((U1957/L1957) - 1)</f>
        <v>2.4999435885864</v>
      </c>
      <c r="AA1957" s="12">
        <v>85.79824</v>
      </c>
      <c r="AB1957" s="6">
        <v>1559.96</v>
      </c>
      <c r="AC1957" s="6">
        <f>ABS((W1957/L1957) - 1)</f>
        <v>0.80769072979922</v>
      </c>
      <c r="AD1957" s="8">
        <v>783</v>
      </c>
      <c r="AE1957" t="s">
        <v>57</v>
      </c>
      <c r="AF1957"/>
    </row>
    <row r="1958" spans="1:32" customHeight="1" ht="30">
      <c r="A1958" s="3" t="s">
        <v>2401</v>
      </c>
      <c r="B1958" s="3" t="s">
        <v>2402</v>
      </c>
      <c r="C1958" s="3" t="s">
        <v>30</v>
      </c>
      <c r="D1958" s="3" t="s">
        <v>2400</v>
      </c>
      <c r="E1958" s="3"/>
      <c r="F1958" s="3"/>
      <c r="G1958" s="3"/>
      <c r="H1958" s="3" t="s">
        <v>56</v>
      </c>
      <c r="I1958" s="4">
        <v>1</v>
      </c>
      <c r="J1958" s="3" t="s">
        <v>38</v>
      </c>
      <c r="K1958" s="7">
        <v>67.24</v>
      </c>
      <c r="L1958" s="7">
        <f>K1958*1.16</f>
        <v>77.9984</v>
      </c>
      <c r="M1958" s="7">
        <f>I1958*K1958</f>
        <v>67.24</v>
      </c>
      <c r="N1958" s="7">
        <f>I1958*L1958</f>
        <v>77.9984</v>
      </c>
      <c r="O1958" s="7">
        <v>272.99</v>
      </c>
      <c r="P1958" s="5">
        <v>1091.96</v>
      </c>
      <c r="Q1958" s="5">
        <f>(O1958/L1958) - 1</f>
        <v>2.4999435885864</v>
      </c>
      <c r="R1958" s="7">
        <v>234</v>
      </c>
      <c r="S1958" s="5">
        <v>936</v>
      </c>
      <c r="T1958" s="5">
        <f>(Q1958/L1958) - 1</f>
        <v>-0.96794878371112</v>
      </c>
      <c r="U1958" s="7">
        <v>195</v>
      </c>
      <c r="V1958" s="5">
        <v>780</v>
      </c>
      <c r="W1958" s="5">
        <f>(S1958/L1958) - 1</f>
        <v>11.000246158896</v>
      </c>
      <c r="X1958" s="7">
        <v>156</v>
      </c>
      <c r="Y1958" s="5">
        <v>624</v>
      </c>
      <c r="Z1958" s="5">
        <f>ABS((U1958/L1958) - 1)</f>
        <v>1.5000512831032</v>
      </c>
      <c r="AA1958" s="7">
        <v>85.79824</v>
      </c>
      <c r="AB1958" s="6">
        <v>1091.96</v>
      </c>
      <c r="AC1958" s="6">
        <f>ABS((W1958/L1958) - 1)</f>
        <v>0.85896831013334</v>
      </c>
      <c r="AD1958" s="8">
        <v>783</v>
      </c>
      <c r="AE1958" t="s">
        <v>57</v>
      </c>
      <c r="AF1958"/>
    </row>
    <row r="1959" spans="1:32" customHeight="1" ht="30">
      <c r="A1959" s="9" t="s">
        <v>2401</v>
      </c>
      <c r="B1959" s="9" t="s">
        <v>2402</v>
      </c>
      <c r="C1959" s="9" t="s">
        <v>30</v>
      </c>
      <c r="D1959" s="9" t="s">
        <v>2400</v>
      </c>
      <c r="E1959" s="9"/>
      <c r="F1959" s="9"/>
      <c r="G1959" s="9"/>
      <c r="H1959" s="9" t="s">
        <v>56</v>
      </c>
      <c r="I1959" s="10">
        <v>1</v>
      </c>
      <c r="J1959" s="9" t="s">
        <v>63</v>
      </c>
      <c r="K1959" s="12">
        <v>67.24</v>
      </c>
      <c r="L1959" s="12">
        <f>K1959*1.16</f>
        <v>77.9984</v>
      </c>
      <c r="M1959" s="12">
        <f>I1959*K1959</f>
        <v>67.24</v>
      </c>
      <c r="N1959" s="12">
        <f>I1959*L1959</f>
        <v>77.9984</v>
      </c>
      <c r="O1959" s="12">
        <v>272.99</v>
      </c>
      <c r="P1959" s="11">
        <v>1091.96</v>
      </c>
      <c r="Q1959" s="11">
        <f>(O1959/L1959) - 1</f>
        <v>2.4999435885864</v>
      </c>
      <c r="R1959" s="12">
        <v>234</v>
      </c>
      <c r="S1959" s="11">
        <v>936</v>
      </c>
      <c r="T1959" s="11">
        <f>(Q1959/L1959) - 1</f>
        <v>-0.96794878371112</v>
      </c>
      <c r="U1959" s="12">
        <v>195</v>
      </c>
      <c r="V1959" s="11">
        <v>780</v>
      </c>
      <c r="W1959" s="11">
        <f>(S1959/L1959) - 1</f>
        <v>11.000246158896</v>
      </c>
      <c r="X1959" s="12">
        <v>156</v>
      </c>
      <c r="Y1959" s="11">
        <v>624</v>
      </c>
      <c r="Z1959" s="11">
        <f>ABS((U1959/L1959) - 1)</f>
        <v>1.5000512831032</v>
      </c>
      <c r="AA1959" s="12">
        <v>85.79824</v>
      </c>
      <c r="AB1959" s="6">
        <v>1091.96</v>
      </c>
      <c r="AC1959" s="6">
        <f>ABS((W1959/L1959) - 1)</f>
        <v>0.85896831013334</v>
      </c>
      <c r="AD1959" s="8">
        <v>783</v>
      </c>
      <c r="AE1959" t="s">
        <v>57</v>
      </c>
      <c r="AF1959"/>
    </row>
    <row r="1960" spans="1:32" customHeight="1" ht="30">
      <c r="A1960" s="3" t="s">
        <v>2401</v>
      </c>
      <c r="B1960" s="3" t="s">
        <v>2402</v>
      </c>
      <c r="C1960" s="3" t="s">
        <v>30</v>
      </c>
      <c r="D1960" s="3" t="s">
        <v>2400</v>
      </c>
      <c r="E1960" s="3"/>
      <c r="F1960" s="3"/>
      <c r="G1960" s="3"/>
      <c r="H1960" s="3" t="s">
        <v>56</v>
      </c>
      <c r="I1960" s="4">
        <v>2</v>
      </c>
      <c r="J1960" s="3" t="s">
        <v>58</v>
      </c>
      <c r="K1960" s="7">
        <v>67.24</v>
      </c>
      <c r="L1960" s="7">
        <f>K1960*1.16</f>
        <v>77.9984</v>
      </c>
      <c r="M1960" s="7">
        <f>I1960*K1960</f>
        <v>134.48</v>
      </c>
      <c r="N1960" s="7">
        <f>I1960*L1960</f>
        <v>155.9968</v>
      </c>
      <c r="O1960" s="7">
        <v>272.99</v>
      </c>
      <c r="P1960" s="5">
        <v>1091.96</v>
      </c>
      <c r="Q1960" s="5">
        <f>(O1960/L1960) - 1</f>
        <v>2.4999435885864</v>
      </c>
      <c r="R1960" s="7">
        <v>234</v>
      </c>
      <c r="S1960" s="5">
        <v>936</v>
      </c>
      <c r="T1960" s="5">
        <f>(Q1960/L1960) - 1</f>
        <v>-0.96794878371112</v>
      </c>
      <c r="U1960" s="7">
        <v>195</v>
      </c>
      <c r="V1960" s="5">
        <v>780</v>
      </c>
      <c r="W1960" s="5">
        <f>(S1960/L1960) - 1</f>
        <v>11.000246158896</v>
      </c>
      <c r="X1960" s="7">
        <v>156</v>
      </c>
      <c r="Y1960" s="5">
        <v>624</v>
      </c>
      <c r="Z1960" s="5">
        <f>ABS((U1960/L1960) - 1)</f>
        <v>1.5000512831032</v>
      </c>
      <c r="AA1960" s="7">
        <v>85.79824</v>
      </c>
      <c r="AB1960" s="6">
        <v>1091.96</v>
      </c>
      <c r="AC1960" s="6">
        <f>ABS((W1960/L1960) - 1)</f>
        <v>0.85896831013334</v>
      </c>
      <c r="AD1960" s="8">
        <v>783</v>
      </c>
      <c r="AE1960" t="s">
        <v>57</v>
      </c>
      <c r="AF1960"/>
    </row>
    <row r="1961" spans="1:32" customHeight="1" ht="30">
      <c r="A1961" s="9" t="s">
        <v>2401</v>
      </c>
      <c r="B1961" s="9" t="s">
        <v>2402</v>
      </c>
      <c r="C1961" s="9" t="s">
        <v>30</v>
      </c>
      <c r="D1961" s="9" t="s">
        <v>2400</v>
      </c>
      <c r="E1961" s="9"/>
      <c r="F1961" s="9"/>
      <c r="G1961" s="9"/>
      <c r="H1961" s="9" t="s">
        <v>56</v>
      </c>
      <c r="I1961" s="10">
        <v>1</v>
      </c>
      <c r="J1961" s="9" t="s">
        <v>42</v>
      </c>
      <c r="K1961" s="12">
        <v>67.24</v>
      </c>
      <c r="L1961" s="12">
        <f>K1961*1.16</f>
        <v>77.9984</v>
      </c>
      <c r="M1961" s="12">
        <f>I1961*K1961</f>
        <v>67.24</v>
      </c>
      <c r="N1961" s="12">
        <f>I1961*L1961</f>
        <v>77.9984</v>
      </c>
      <c r="O1961" s="12">
        <v>272.99</v>
      </c>
      <c r="P1961" s="11">
        <v>1091.96</v>
      </c>
      <c r="Q1961" s="11">
        <f>(O1961/L1961) - 1</f>
        <v>2.4999435885864</v>
      </c>
      <c r="R1961" s="12">
        <v>234</v>
      </c>
      <c r="S1961" s="11">
        <v>936</v>
      </c>
      <c r="T1961" s="11">
        <f>(Q1961/L1961) - 1</f>
        <v>-0.96794878371112</v>
      </c>
      <c r="U1961" s="12">
        <v>195</v>
      </c>
      <c r="V1961" s="11">
        <v>780</v>
      </c>
      <c r="W1961" s="11">
        <f>(S1961/L1961) - 1</f>
        <v>11.000246158896</v>
      </c>
      <c r="X1961" s="12">
        <v>156</v>
      </c>
      <c r="Y1961" s="11">
        <v>624</v>
      </c>
      <c r="Z1961" s="11">
        <f>ABS((U1961/L1961) - 1)</f>
        <v>1.5000512831032</v>
      </c>
      <c r="AA1961" s="12">
        <v>85.79824</v>
      </c>
      <c r="AB1961" s="6">
        <v>1091.96</v>
      </c>
      <c r="AC1961" s="6">
        <f>ABS((W1961/L1961) - 1)</f>
        <v>0.85896831013334</v>
      </c>
      <c r="AD1961" s="8">
        <v>783</v>
      </c>
      <c r="AE1961" t="s">
        <v>57</v>
      </c>
      <c r="AF1961"/>
    </row>
    <row r="1962" spans="1:32" customHeight="1" ht="30">
      <c r="A1962" s="3" t="s">
        <v>2401</v>
      </c>
      <c r="B1962" s="3" t="s">
        <v>2402</v>
      </c>
      <c r="C1962" s="3" t="s">
        <v>30</v>
      </c>
      <c r="D1962" s="3" t="s">
        <v>2400</v>
      </c>
      <c r="E1962" s="3"/>
      <c r="F1962" s="3"/>
      <c r="G1962" s="3"/>
      <c r="H1962" s="3" t="s">
        <v>56</v>
      </c>
      <c r="I1962" s="4">
        <v>1</v>
      </c>
      <c r="J1962" s="3" t="s">
        <v>71</v>
      </c>
      <c r="K1962" s="7">
        <v>67.24</v>
      </c>
      <c r="L1962" s="7">
        <f>K1962*1.16</f>
        <v>77.9984</v>
      </c>
      <c r="M1962" s="7">
        <f>I1962*K1962</f>
        <v>67.24</v>
      </c>
      <c r="N1962" s="7">
        <f>I1962*L1962</f>
        <v>77.9984</v>
      </c>
      <c r="O1962" s="7">
        <v>272.99</v>
      </c>
      <c r="P1962" s="5">
        <v>1091.96</v>
      </c>
      <c r="Q1962" s="5">
        <f>(O1962/L1962) - 1</f>
        <v>2.4999435885864</v>
      </c>
      <c r="R1962" s="7">
        <v>234</v>
      </c>
      <c r="S1962" s="5">
        <v>936</v>
      </c>
      <c r="T1962" s="5">
        <f>(Q1962/L1962) - 1</f>
        <v>-0.96794878371112</v>
      </c>
      <c r="U1962" s="7">
        <v>195</v>
      </c>
      <c r="V1962" s="5">
        <v>780</v>
      </c>
      <c r="W1962" s="5">
        <f>(S1962/L1962) - 1</f>
        <v>11.000246158896</v>
      </c>
      <c r="X1962" s="7">
        <v>156</v>
      </c>
      <c r="Y1962" s="5">
        <v>624</v>
      </c>
      <c r="Z1962" s="5">
        <f>ABS((U1962/L1962) - 1)</f>
        <v>1.5000512831032</v>
      </c>
      <c r="AA1962" s="7">
        <v>85.79824</v>
      </c>
      <c r="AB1962" s="6">
        <v>1091.96</v>
      </c>
      <c r="AC1962" s="6">
        <f>ABS((W1962/L1962) - 1)</f>
        <v>0.85896831013334</v>
      </c>
      <c r="AD1962" s="8">
        <v>783</v>
      </c>
      <c r="AE1962" t="s">
        <v>57</v>
      </c>
      <c r="AF1962"/>
    </row>
    <row r="1963" spans="1:32" customHeight="1" ht="30">
      <c r="A1963" s="9" t="s">
        <v>2403</v>
      </c>
      <c r="B1963" s="9" t="s">
        <v>2404</v>
      </c>
      <c r="C1963" s="9" t="s">
        <v>30</v>
      </c>
      <c r="D1963" s="9" t="s">
        <v>2400</v>
      </c>
      <c r="E1963" s="9"/>
      <c r="F1963" s="9"/>
      <c r="G1963" s="9"/>
      <c r="H1963" s="9" t="s">
        <v>56</v>
      </c>
      <c r="I1963" s="10">
        <v>1</v>
      </c>
      <c r="J1963" s="9" t="s">
        <v>140</v>
      </c>
      <c r="K1963" s="12">
        <v>181.03</v>
      </c>
      <c r="L1963" s="12">
        <f>K1963*1.16</f>
        <v>209.9948</v>
      </c>
      <c r="M1963" s="12">
        <f>I1963*K1963</f>
        <v>181.03</v>
      </c>
      <c r="N1963" s="12">
        <f>I1963*L1963</f>
        <v>209.9948</v>
      </c>
      <c r="O1963" s="12">
        <v>525.07</v>
      </c>
      <c r="P1963" s="11">
        <v>2100.28</v>
      </c>
      <c r="Q1963" s="11">
        <f>(O1963/L1963) - 1</f>
        <v>1.5003952478823</v>
      </c>
      <c r="R1963" s="12">
        <v>420.06</v>
      </c>
      <c r="S1963" s="11">
        <v>1680.24</v>
      </c>
      <c r="T1963" s="11">
        <f>(Q1963/L1963) - 1</f>
        <v>-0.99285508380264</v>
      </c>
      <c r="U1963" s="12">
        <v>378.05</v>
      </c>
      <c r="V1963" s="11">
        <v>1512.2</v>
      </c>
      <c r="W1963" s="11">
        <f>(S1963/L1963) - 1</f>
        <v>7.0013409855863</v>
      </c>
      <c r="X1963" s="12">
        <v>359.15</v>
      </c>
      <c r="Y1963" s="11">
        <v>1436.6</v>
      </c>
      <c r="Z1963" s="11">
        <f>ABS((U1963/L1963) - 1)</f>
        <v>0.80028267366621</v>
      </c>
      <c r="AA1963" s="12">
        <v>230.99428</v>
      </c>
      <c r="AB1963" s="6">
        <v>2100.28</v>
      </c>
      <c r="AC1963" s="6">
        <f>ABS((W1963/L1963) - 1)</f>
        <v>0.96665945544563</v>
      </c>
      <c r="AD1963" s="8">
        <v>783</v>
      </c>
      <c r="AE1963" t="s">
        <v>57</v>
      </c>
      <c r="AF1963"/>
    </row>
    <row r="1964" spans="1:32" customHeight="1" ht="30">
      <c r="A1964" s="3" t="s">
        <v>2403</v>
      </c>
      <c r="B1964" s="3" t="s">
        <v>2404</v>
      </c>
      <c r="C1964" s="3" t="s">
        <v>30</v>
      </c>
      <c r="D1964" s="3" t="s">
        <v>2400</v>
      </c>
      <c r="E1964" s="3"/>
      <c r="F1964" s="3"/>
      <c r="G1964" s="3"/>
      <c r="H1964" s="3" t="s">
        <v>56</v>
      </c>
      <c r="I1964" s="4">
        <v>1</v>
      </c>
      <c r="J1964" s="3" t="s">
        <v>38</v>
      </c>
      <c r="K1964" s="7">
        <v>181.03</v>
      </c>
      <c r="L1964" s="7">
        <f>K1964*1.16</f>
        <v>209.9948</v>
      </c>
      <c r="M1964" s="7">
        <f>I1964*K1964</f>
        <v>181.03</v>
      </c>
      <c r="N1964" s="7">
        <f>I1964*L1964</f>
        <v>209.9948</v>
      </c>
      <c r="O1964" s="7">
        <v>525.07</v>
      </c>
      <c r="P1964" s="5">
        <v>2100.28</v>
      </c>
      <c r="Q1964" s="5">
        <f>(O1964/L1964) - 1</f>
        <v>1.5003952478823</v>
      </c>
      <c r="R1964" s="7">
        <v>420.06</v>
      </c>
      <c r="S1964" s="5">
        <v>1680.24</v>
      </c>
      <c r="T1964" s="5">
        <f>(Q1964/L1964) - 1</f>
        <v>-0.99285508380264</v>
      </c>
      <c r="U1964" s="7">
        <v>378.05</v>
      </c>
      <c r="V1964" s="5">
        <v>1512.2</v>
      </c>
      <c r="W1964" s="5">
        <f>(S1964/L1964) - 1</f>
        <v>7.0013409855863</v>
      </c>
      <c r="X1964" s="7">
        <v>359.15</v>
      </c>
      <c r="Y1964" s="5">
        <v>1436.6</v>
      </c>
      <c r="Z1964" s="5">
        <f>ABS((U1964/L1964) - 1)</f>
        <v>0.80028267366621</v>
      </c>
      <c r="AA1964" s="7">
        <v>230.99428</v>
      </c>
      <c r="AB1964" s="6">
        <v>2100.28</v>
      </c>
      <c r="AC1964" s="6">
        <f>ABS((W1964/L1964) - 1)</f>
        <v>0.96665945544563</v>
      </c>
      <c r="AD1964" s="8">
        <v>783</v>
      </c>
      <c r="AE1964" t="s">
        <v>57</v>
      </c>
      <c r="AF1964"/>
    </row>
    <row r="1965" spans="1:32" customHeight="1" ht="30">
      <c r="A1965" s="9" t="s">
        <v>2403</v>
      </c>
      <c r="B1965" s="9" t="s">
        <v>2404</v>
      </c>
      <c r="C1965" s="9" t="s">
        <v>30</v>
      </c>
      <c r="D1965" s="9" t="s">
        <v>2400</v>
      </c>
      <c r="E1965" s="9"/>
      <c r="F1965" s="9"/>
      <c r="G1965" s="9"/>
      <c r="H1965" s="9" t="s">
        <v>56</v>
      </c>
      <c r="I1965" s="10">
        <v>2</v>
      </c>
      <c r="J1965" s="9" t="s">
        <v>63</v>
      </c>
      <c r="K1965" s="12">
        <v>181.03</v>
      </c>
      <c r="L1965" s="12">
        <f>K1965*1.16</f>
        <v>209.9948</v>
      </c>
      <c r="M1965" s="12">
        <f>I1965*K1965</f>
        <v>362.06</v>
      </c>
      <c r="N1965" s="12">
        <f>I1965*L1965</f>
        <v>419.9896</v>
      </c>
      <c r="O1965" s="12">
        <v>525.07</v>
      </c>
      <c r="P1965" s="11">
        <v>2100.28</v>
      </c>
      <c r="Q1965" s="11">
        <f>(O1965/L1965) - 1</f>
        <v>1.5003952478823</v>
      </c>
      <c r="R1965" s="12">
        <v>420.06</v>
      </c>
      <c r="S1965" s="11">
        <v>1680.24</v>
      </c>
      <c r="T1965" s="11">
        <f>(Q1965/L1965) - 1</f>
        <v>-0.99285508380264</v>
      </c>
      <c r="U1965" s="12">
        <v>378.05</v>
      </c>
      <c r="V1965" s="11">
        <v>1512.2</v>
      </c>
      <c r="W1965" s="11">
        <f>(S1965/L1965) - 1</f>
        <v>7.0013409855863</v>
      </c>
      <c r="X1965" s="12">
        <v>359.15</v>
      </c>
      <c r="Y1965" s="11">
        <v>1436.6</v>
      </c>
      <c r="Z1965" s="11">
        <f>ABS((U1965/L1965) - 1)</f>
        <v>0.80028267366621</v>
      </c>
      <c r="AA1965" s="12">
        <v>230.99428</v>
      </c>
      <c r="AB1965" s="6">
        <v>2100.28</v>
      </c>
      <c r="AC1965" s="6">
        <f>ABS((W1965/L1965) - 1)</f>
        <v>0.96665945544563</v>
      </c>
      <c r="AD1965" s="8">
        <v>783</v>
      </c>
      <c r="AE1965" t="s">
        <v>57</v>
      </c>
      <c r="AF1965"/>
    </row>
    <row r="1966" spans="1:32" customHeight="1" ht="30">
      <c r="A1966" s="3" t="s">
        <v>2403</v>
      </c>
      <c r="B1966" s="3" t="s">
        <v>2404</v>
      </c>
      <c r="C1966" s="3" t="s">
        <v>30</v>
      </c>
      <c r="D1966" s="3" t="s">
        <v>2400</v>
      </c>
      <c r="E1966" s="3"/>
      <c r="F1966" s="3"/>
      <c r="G1966" s="3"/>
      <c r="H1966" s="3" t="s">
        <v>56</v>
      </c>
      <c r="I1966" s="4">
        <v>1</v>
      </c>
      <c r="J1966" s="3" t="s">
        <v>42</v>
      </c>
      <c r="K1966" s="7">
        <v>181.03</v>
      </c>
      <c r="L1966" s="7">
        <f>K1966*1.16</f>
        <v>209.9948</v>
      </c>
      <c r="M1966" s="7">
        <f>I1966*K1966</f>
        <v>181.03</v>
      </c>
      <c r="N1966" s="7">
        <f>I1966*L1966</f>
        <v>209.9948</v>
      </c>
      <c r="O1966" s="7">
        <v>525.07</v>
      </c>
      <c r="P1966" s="5">
        <v>2100.28</v>
      </c>
      <c r="Q1966" s="5">
        <f>(O1966/L1966) - 1</f>
        <v>1.5003952478823</v>
      </c>
      <c r="R1966" s="7">
        <v>420.06</v>
      </c>
      <c r="S1966" s="5">
        <v>1680.24</v>
      </c>
      <c r="T1966" s="5">
        <f>(Q1966/L1966) - 1</f>
        <v>-0.99285508380264</v>
      </c>
      <c r="U1966" s="7">
        <v>378.05</v>
      </c>
      <c r="V1966" s="5">
        <v>1512.2</v>
      </c>
      <c r="W1966" s="5">
        <f>(S1966/L1966) - 1</f>
        <v>7.0013409855863</v>
      </c>
      <c r="X1966" s="7">
        <v>359.15</v>
      </c>
      <c r="Y1966" s="5">
        <v>1436.6</v>
      </c>
      <c r="Z1966" s="5">
        <f>ABS((U1966/L1966) - 1)</f>
        <v>0.80028267366621</v>
      </c>
      <c r="AA1966" s="7">
        <v>230.99428</v>
      </c>
      <c r="AB1966" s="6">
        <v>2100.28</v>
      </c>
      <c r="AC1966" s="6">
        <f>ABS((W1966/L1966) - 1)</f>
        <v>0.96665945544563</v>
      </c>
      <c r="AD1966" s="8">
        <v>783</v>
      </c>
      <c r="AE1966" t="s">
        <v>57</v>
      </c>
      <c r="AF1966"/>
    </row>
    <row r="1967" spans="1:32" customHeight="1" ht="30">
      <c r="A1967" s="9" t="s">
        <v>2405</v>
      </c>
      <c r="B1967" s="9" t="s">
        <v>2406</v>
      </c>
      <c r="C1967" s="9" t="s">
        <v>30</v>
      </c>
      <c r="D1967" s="9" t="s">
        <v>2400</v>
      </c>
      <c r="E1967" s="9"/>
      <c r="F1967" s="9"/>
      <c r="G1967" s="9"/>
      <c r="H1967" s="9" t="s">
        <v>56</v>
      </c>
      <c r="I1967" s="10">
        <v>1</v>
      </c>
      <c r="J1967" s="9" t="s">
        <v>42</v>
      </c>
      <c r="K1967" s="12">
        <v>181.03</v>
      </c>
      <c r="L1967" s="12">
        <f>K1967*1.16</f>
        <v>209.9948</v>
      </c>
      <c r="M1967" s="12">
        <f>I1967*K1967</f>
        <v>181.03</v>
      </c>
      <c r="N1967" s="12">
        <f>I1967*L1967</f>
        <v>209.9948</v>
      </c>
      <c r="O1967" s="12">
        <v>525.07</v>
      </c>
      <c r="P1967" s="11">
        <v>2100.28</v>
      </c>
      <c r="Q1967" s="11">
        <f>(O1967/L1967) - 1</f>
        <v>1.5003952478823</v>
      </c>
      <c r="R1967" s="12">
        <v>420.06</v>
      </c>
      <c r="S1967" s="11">
        <v>1680.24</v>
      </c>
      <c r="T1967" s="11">
        <f>(Q1967/L1967) - 1</f>
        <v>-0.99285508380264</v>
      </c>
      <c r="U1967" s="12">
        <v>378.05</v>
      </c>
      <c r="V1967" s="11">
        <v>1512.2</v>
      </c>
      <c r="W1967" s="11">
        <f>(S1967/L1967) - 1</f>
        <v>7.0013409855863</v>
      </c>
      <c r="X1967" s="12">
        <v>359.15</v>
      </c>
      <c r="Y1967" s="11">
        <v>1436.6</v>
      </c>
      <c r="Z1967" s="11">
        <f>ABS((U1967/L1967) - 1)</f>
        <v>0.80028267366621</v>
      </c>
      <c r="AA1967" s="12">
        <v>230.99428</v>
      </c>
      <c r="AB1967" s="6">
        <v>2100.28</v>
      </c>
      <c r="AC1967" s="6">
        <f>ABS((W1967/L1967) - 1)</f>
        <v>0.96665945544563</v>
      </c>
      <c r="AD1967" s="8">
        <v>783</v>
      </c>
      <c r="AE1967" t="s">
        <v>57</v>
      </c>
      <c r="AF1967"/>
    </row>
    <row r="1968" spans="1:32" customHeight="1" ht="30">
      <c r="A1968" s="3" t="s">
        <v>2405</v>
      </c>
      <c r="B1968" s="3" t="s">
        <v>2406</v>
      </c>
      <c r="C1968" s="3" t="s">
        <v>30</v>
      </c>
      <c r="D1968" s="3" t="s">
        <v>2400</v>
      </c>
      <c r="E1968" s="3"/>
      <c r="F1968" s="3"/>
      <c r="G1968" s="3"/>
      <c r="H1968" s="3" t="s">
        <v>56</v>
      </c>
      <c r="I1968" s="4">
        <v>1</v>
      </c>
      <c r="J1968" s="3" t="s">
        <v>71</v>
      </c>
      <c r="K1968" s="7">
        <v>181.03</v>
      </c>
      <c r="L1968" s="7">
        <f>K1968*1.16</f>
        <v>209.9948</v>
      </c>
      <c r="M1968" s="7">
        <f>I1968*K1968</f>
        <v>181.03</v>
      </c>
      <c r="N1968" s="7">
        <f>I1968*L1968</f>
        <v>209.9948</v>
      </c>
      <c r="O1968" s="7">
        <v>525.07</v>
      </c>
      <c r="P1968" s="5">
        <v>2100.28</v>
      </c>
      <c r="Q1968" s="5">
        <f>(O1968/L1968) - 1</f>
        <v>1.5003952478823</v>
      </c>
      <c r="R1968" s="7">
        <v>420.06</v>
      </c>
      <c r="S1968" s="5">
        <v>1680.24</v>
      </c>
      <c r="T1968" s="5">
        <f>(Q1968/L1968) - 1</f>
        <v>-0.99285508380264</v>
      </c>
      <c r="U1968" s="7">
        <v>378.05</v>
      </c>
      <c r="V1968" s="5">
        <v>1512.2</v>
      </c>
      <c r="W1968" s="5">
        <f>(S1968/L1968) - 1</f>
        <v>7.0013409855863</v>
      </c>
      <c r="X1968" s="7">
        <v>359.15</v>
      </c>
      <c r="Y1968" s="5">
        <v>1436.6</v>
      </c>
      <c r="Z1968" s="5">
        <f>ABS((U1968/L1968) - 1)</f>
        <v>0.80028267366621</v>
      </c>
      <c r="AA1968" s="7">
        <v>230.99428</v>
      </c>
      <c r="AB1968" s="6">
        <v>2100.28</v>
      </c>
      <c r="AC1968" s="6">
        <f>ABS((W1968/L1968) - 1)</f>
        <v>0.96665945544563</v>
      </c>
      <c r="AD1968" s="8">
        <v>783</v>
      </c>
      <c r="AE1968" t="s">
        <v>57</v>
      </c>
      <c r="AF1968"/>
    </row>
    <row r="1969" spans="1:32" customHeight="1" ht="30">
      <c r="A1969" s="9" t="s">
        <v>2405</v>
      </c>
      <c r="B1969" s="9" t="s">
        <v>2406</v>
      </c>
      <c r="C1969" s="9" t="s">
        <v>30</v>
      </c>
      <c r="D1969" s="9" t="s">
        <v>2400</v>
      </c>
      <c r="E1969" s="9"/>
      <c r="F1969" s="9"/>
      <c r="G1969" s="9"/>
      <c r="H1969" s="9" t="s">
        <v>56</v>
      </c>
      <c r="I1969" s="10">
        <v>1</v>
      </c>
      <c r="J1969" s="9" t="s">
        <v>38</v>
      </c>
      <c r="K1969" s="12">
        <v>181.03</v>
      </c>
      <c r="L1969" s="12">
        <f>K1969*1.16</f>
        <v>209.9948</v>
      </c>
      <c r="M1969" s="12">
        <f>I1969*K1969</f>
        <v>181.03</v>
      </c>
      <c r="N1969" s="12">
        <f>I1969*L1969</f>
        <v>209.9948</v>
      </c>
      <c r="O1969" s="12">
        <v>525.07</v>
      </c>
      <c r="P1969" s="11">
        <v>2100.28</v>
      </c>
      <c r="Q1969" s="11">
        <f>(O1969/L1969) - 1</f>
        <v>1.5003952478823</v>
      </c>
      <c r="R1969" s="12">
        <v>420.06</v>
      </c>
      <c r="S1969" s="11">
        <v>1680.24</v>
      </c>
      <c r="T1969" s="11">
        <f>(Q1969/L1969) - 1</f>
        <v>-0.99285508380264</v>
      </c>
      <c r="U1969" s="12">
        <v>378.05</v>
      </c>
      <c r="V1969" s="11">
        <v>1512.2</v>
      </c>
      <c r="W1969" s="11">
        <f>(S1969/L1969) - 1</f>
        <v>7.0013409855863</v>
      </c>
      <c r="X1969" s="12">
        <v>359.15</v>
      </c>
      <c r="Y1969" s="11">
        <v>1436.6</v>
      </c>
      <c r="Z1969" s="11">
        <f>ABS((U1969/L1969) - 1)</f>
        <v>0.80028267366621</v>
      </c>
      <c r="AA1969" s="12">
        <v>230.99428</v>
      </c>
      <c r="AB1969" s="6">
        <v>2100.28</v>
      </c>
      <c r="AC1969" s="6">
        <f>ABS((W1969/L1969) - 1)</f>
        <v>0.96665945544563</v>
      </c>
      <c r="AD1969" s="8">
        <v>783</v>
      </c>
      <c r="AE1969" t="s">
        <v>57</v>
      </c>
      <c r="AF1969"/>
    </row>
    <row r="1970" spans="1:32" customHeight="1" ht="30">
      <c r="A1970" s="3" t="s">
        <v>2405</v>
      </c>
      <c r="B1970" s="3" t="s">
        <v>2406</v>
      </c>
      <c r="C1970" s="3" t="s">
        <v>30</v>
      </c>
      <c r="D1970" s="3" t="s">
        <v>2400</v>
      </c>
      <c r="E1970" s="3"/>
      <c r="F1970" s="3"/>
      <c r="G1970" s="3"/>
      <c r="H1970" s="3" t="s">
        <v>56</v>
      </c>
      <c r="I1970" s="4">
        <v>2</v>
      </c>
      <c r="J1970" s="3" t="s">
        <v>63</v>
      </c>
      <c r="K1970" s="7">
        <v>181.03</v>
      </c>
      <c r="L1970" s="7">
        <f>K1970*1.16</f>
        <v>209.9948</v>
      </c>
      <c r="M1970" s="7">
        <f>I1970*K1970</f>
        <v>362.06</v>
      </c>
      <c r="N1970" s="7">
        <f>I1970*L1970</f>
        <v>419.9896</v>
      </c>
      <c r="O1970" s="7">
        <v>525.07</v>
      </c>
      <c r="P1970" s="5">
        <v>2100.28</v>
      </c>
      <c r="Q1970" s="5">
        <f>(O1970/L1970) - 1</f>
        <v>1.5003952478823</v>
      </c>
      <c r="R1970" s="7">
        <v>420.06</v>
      </c>
      <c r="S1970" s="5">
        <v>1680.24</v>
      </c>
      <c r="T1970" s="5">
        <f>(Q1970/L1970) - 1</f>
        <v>-0.99285508380264</v>
      </c>
      <c r="U1970" s="7">
        <v>378.05</v>
      </c>
      <c r="V1970" s="5">
        <v>1512.2</v>
      </c>
      <c r="W1970" s="5">
        <f>(S1970/L1970) - 1</f>
        <v>7.0013409855863</v>
      </c>
      <c r="X1970" s="7">
        <v>359.15</v>
      </c>
      <c r="Y1970" s="5">
        <v>1436.6</v>
      </c>
      <c r="Z1970" s="5">
        <f>ABS((U1970/L1970) - 1)</f>
        <v>0.80028267366621</v>
      </c>
      <c r="AA1970" s="7">
        <v>230.99428</v>
      </c>
      <c r="AB1970" s="6">
        <v>2100.28</v>
      </c>
      <c r="AC1970" s="6">
        <f>ABS((W1970/L1970) - 1)</f>
        <v>0.96665945544563</v>
      </c>
      <c r="AD1970" s="8">
        <v>783</v>
      </c>
      <c r="AE1970" t="s">
        <v>57</v>
      </c>
      <c r="AF1970"/>
    </row>
    <row r="1971" spans="1:32" customHeight="1" ht="30">
      <c r="A1971" s="9" t="s">
        <v>2407</v>
      </c>
      <c r="B1971" s="9" t="s">
        <v>2408</v>
      </c>
      <c r="C1971" s="9" t="s">
        <v>30</v>
      </c>
      <c r="D1971" s="9" t="s">
        <v>2400</v>
      </c>
      <c r="E1971" s="9"/>
      <c r="F1971" s="9"/>
      <c r="G1971" s="9"/>
      <c r="H1971" s="9" t="s">
        <v>56</v>
      </c>
      <c r="I1971" s="10">
        <v>2</v>
      </c>
      <c r="J1971" s="9" t="s">
        <v>40</v>
      </c>
      <c r="K1971" s="12">
        <v>181.03</v>
      </c>
      <c r="L1971" s="12">
        <f>K1971*1.16</f>
        <v>209.9948</v>
      </c>
      <c r="M1971" s="12">
        <f>I1971*K1971</f>
        <v>362.06</v>
      </c>
      <c r="N1971" s="12">
        <f>I1971*L1971</f>
        <v>419.9896</v>
      </c>
      <c r="O1971" s="12">
        <v>525.07</v>
      </c>
      <c r="P1971" s="11">
        <v>2100.28</v>
      </c>
      <c r="Q1971" s="11">
        <f>(O1971/L1971) - 1</f>
        <v>1.5003952478823</v>
      </c>
      <c r="R1971" s="12">
        <v>420.06</v>
      </c>
      <c r="S1971" s="11">
        <v>1680.24</v>
      </c>
      <c r="T1971" s="11">
        <f>(Q1971/L1971) - 1</f>
        <v>-0.99285508380264</v>
      </c>
      <c r="U1971" s="12">
        <v>378.05</v>
      </c>
      <c r="V1971" s="11">
        <v>1512.2</v>
      </c>
      <c r="W1971" s="11">
        <f>(S1971/L1971) - 1</f>
        <v>7.0013409855863</v>
      </c>
      <c r="X1971" s="12">
        <v>359.15</v>
      </c>
      <c r="Y1971" s="11">
        <v>1436.6</v>
      </c>
      <c r="Z1971" s="11">
        <f>ABS((U1971/L1971) - 1)</f>
        <v>0.80028267366621</v>
      </c>
      <c r="AA1971" s="12">
        <v>230.99428</v>
      </c>
      <c r="AB1971" s="6">
        <v>2100.28</v>
      </c>
      <c r="AC1971" s="6">
        <f>ABS((W1971/L1971) - 1)</f>
        <v>0.96665945544563</v>
      </c>
      <c r="AD1971" s="8">
        <v>783</v>
      </c>
      <c r="AE1971" t="s">
        <v>57</v>
      </c>
      <c r="AF1971"/>
    </row>
    <row r="1972" spans="1:32" customHeight="1" ht="30">
      <c r="A1972" s="3" t="s">
        <v>2407</v>
      </c>
      <c r="B1972" s="3" t="s">
        <v>2408</v>
      </c>
      <c r="C1972" s="3" t="s">
        <v>30</v>
      </c>
      <c r="D1972" s="3" t="s">
        <v>2400</v>
      </c>
      <c r="E1972" s="3"/>
      <c r="F1972" s="3"/>
      <c r="G1972" s="3"/>
      <c r="H1972" s="3" t="s">
        <v>56</v>
      </c>
      <c r="I1972" s="4">
        <v>2</v>
      </c>
      <c r="J1972" s="3" t="s">
        <v>63</v>
      </c>
      <c r="K1972" s="7">
        <v>181.03</v>
      </c>
      <c r="L1972" s="7">
        <f>K1972*1.16</f>
        <v>209.9948</v>
      </c>
      <c r="M1972" s="7">
        <f>I1972*K1972</f>
        <v>362.06</v>
      </c>
      <c r="N1972" s="7">
        <f>I1972*L1972</f>
        <v>419.9896</v>
      </c>
      <c r="O1972" s="7">
        <v>525.07</v>
      </c>
      <c r="P1972" s="5">
        <v>2100.28</v>
      </c>
      <c r="Q1972" s="5">
        <f>(O1972/L1972) - 1</f>
        <v>1.5003952478823</v>
      </c>
      <c r="R1972" s="7">
        <v>420.06</v>
      </c>
      <c r="S1972" s="5">
        <v>1680.24</v>
      </c>
      <c r="T1972" s="5">
        <f>(Q1972/L1972) - 1</f>
        <v>-0.99285508380264</v>
      </c>
      <c r="U1972" s="7">
        <v>378.05</v>
      </c>
      <c r="V1972" s="5">
        <v>1512.2</v>
      </c>
      <c r="W1972" s="5">
        <f>(S1972/L1972) - 1</f>
        <v>7.0013409855863</v>
      </c>
      <c r="X1972" s="7">
        <v>359.15</v>
      </c>
      <c r="Y1972" s="5">
        <v>1436.6</v>
      </c>
      <c r="Z1972" s="5">
        <f>ABS((U1972/L1972) - 1)</f>
        <v>0.80028267366621</v>
      </c>
      <c r="AA1972" s="7">
        <v>230.99428</v>
      </c>
      <c r="AB1972" s="6">
        <v>2100.28</v>
      </c>
      <c r="AC1972" s="6">
        <f>ABS((W1972/L1972) - 1)</f>
        <v>0.96665945544563</v>
      </c>
      <c r="AD1972" s="8">
        <v>783</v>
      </c>
      <c r="AE1972" t="s">
        <v>57</v>
      </c>
      <c r="AF1972"/>
    </row>
    <row r="1973" spans="1:32" customHeight="1" ht="30">
      <c r="A1973" s="9" t="s">
        <v>2407</v>
      </c>
      <c r="B1973" s="9" t="s">
        <v>2408</v>
      </c>
      <c r="C1973" s="9" t="s">
        <v>30</v>
      </c>
      <c r="D1973" s="9" t="s">
        <v>2400</v>
      </c>
      <c r="E1973" s="9"/>
      <c r="F1973" s="9"/>
      <c r="G1973" s="9"/>
      <c r="H1973" s="9" t="s">
        <v>56</v>
      </c>
      <c r="I1973" s="10">
        <v>1</v>
      </c>
      <c r="J1973" s="9" t="s">
        <v>42</v>
      </c>
      <c r="K1973" s="12">
        <v>181.03</v>
      </c>
      <c r="L1973" s="12">
        <f>K1973*1.16</f>
        <v>209.9948</v>
      </c>
      <c r="M1973" s="12">
        <f>I1973*K1973</f>
        <v>181.03</v>
      </c>
      <c r="N1973" s="12">
        <f>I1973*L1973</f>
        <v>209.9948</v>
      </c>
      <c r="O1973" s="12">
        <v>525.07</v>
      </c>
      <c r="P1973" s="11">
        <v>2100.28</v>
      </c>
      <c r="Q1973" s="11">
        <f>(O1973/L1973) - 1</f>
        <v>1.5003952478823</v>
      </c>
      <c r="R1973" s="12">
        <v>420.06</v>
      </c>
      <c r="S1973" s="11">
        <v>1680.24</v>
      </c>
      <c r="T1973" s="11">
        <f>(Q1973/L1973) - 1</f>
        <v>-0.99285508380264</v>
      </c>
      <c r="U1973" s="12">
        <v>378.05</v>
      </c>
      <c r="V1973" s="11">
        <v>1512.2</v>
      </c>
      <c r="W1973" s="11">
        <f>(S1973/L1973) - 1</f>
        <v>7.0013409855863</v>
      </c>
      <c r="X1973" s="12">
        <v>359.15</v>
      </c>
      <c r="Y1973" s="11">
        <v>1436.6</v>
      </c>
      <c r="Z1973" s="11">
        <f>ABS((U1973/L1973) - 1)</f>
        <v>0.80028267366621</v>
      </c>
      <c r="AA1973" s="12">
        <v>230.99428</v>
      </c>
      <c r="AB1973" s="6">
        <v>2100.28</v>
      </c>
      <c r="AC1973" s="6">
        <f>ABS((W1973/L1973) - 1)</f>
        <v>0.96665945544563</v>
      </c>
      <c r="AD1973" s="8">
        <v>783</v>
      </c>
      <c r="AE1973" t="s">
        <v>57</v>
      </c>
      <c r="AF1973"/>
    </row>
    <row r="1974" spans="1:32" customHeight="1" ht="30">
      <c r="A1974" s="3" t="s">
        <v>2409</v>
      </c>
      <c r="B1974" s="3" t="s">
        <v>2410</v>
      </c>
      <c r="C1974" s="3" t="s">
        <v>30</v>
      </c>
      <c r="D1974" s="3" t="s">
        <v>2400</v>
      </c>
      <c r="E1974" s="3"/>
      <c r="F1974" s="3"/>
      <c r="G1974" s="3"/>
      <c r="H1974" s="3" t="s">
        <v>56</v>
      </c>
      <c r="I1974" s="4">
        <v>3</v>
      </c>
      <c r="J1974" s="3" t="s">
        <v>63</v>
      </c>
      <c r="K1974" s="7">
        <v>298.19</v>
      </c>
      <c r="L1974" s="7">
        <f>K1974*1.16</f>
        <v>345.9004</v>
      </c>
      <c r="M1974" s="7">
        <f>I1974*K1974</f>
        <v>894.57</v>
      </c>
      <c r="N1974" s="7">
        <f>I1974*L1974</f>
        <v>1037.7012</v>
      </c>
      <c r="O1974" s="7">
        <v>1383.6</v>
      </c>
      <c r="P1974" s="5">
        <v>5534.4</v>
      </c>
      <c r="Q1974" s="5">
        <f>(O1974/L1974) - 1</f>
        <v>2.999995374391</v>
      </c>
      <c r="R1974" s="7">
        <v>1210.65</v>
      </c>
      <c r="S1974" s="5">
        <v>4842.6</v>
      </c>
      <c r="T1974" s="5">
        <f>(Q1974/L1974) - 1</f>
        <v>-0.99132699651579</v>
      </c>
      <c r="U1974" s="7">
        <v>1037.7</v>
      </c>
      <c r="V1974" s="5">
        <v>4150.8</v>
      </c>
      <c r="W1974" s="5">
        <f>(S1974/L1974) - 1</f>
        <v>12.999983810369</v>
      </c>
      <c r="X1974" s="7">
        <v>864.75</v>
      </c>
      <c r="Y1974" s="5">
        <v>3459</v>
      </c>
      <c r="Z1974" s="5">
        <f>ABS((U1974/L1974) - 1)</f>
        <v>1.9999965307933</v>
      </c>
      <c r="AA1974" s="7">
        <v>380.49044</v>
      </c>
      <c r="AB1974" s="6">
        <v>5534.4</v>
      </c>
      <c r="AC1974" s="6">
        <f>ABS((W1974/L1974) - 1)</f>
        <v>0.96241697375785</v>
      </c>
      <c r="AD1974" s="8">
        <v>783</v>
      </c>
      <c r="AE1974" t="s">
        <v>57</v>
      </c>
      <c r="AF1974"/>
    </row>
    <row r="1975" spans="1:32" customHeight="1" ht="30">
      <c r="A1975" s="9" t="s">
        <v>2411</v>
      </c>
      <c r="B1975" s="9" t="s">
        <v>2412</v>
      </c>
      <c r="C1975" s="9" t="s">
        <v>30</v>
      </c>
      <c r="D1975" s="9" t="s">
        <v>2400</v>
      </c>
      <c r="E1975" s="9"/>
      <c r="F1975" s="9"/>
      <c r="G1975" s="9"/>
      <c r="H1975" s="9" t="s">
        <v>56</v>
      </c>
      <c r="I1975" s="10">
        <v>1</v>
      </c>
      <c r="J1975" s="9" t="s">
        <v>38</v>
      </c>
      <c r="K1975" s="12">
        <v>50.86</v>
      </c>
      <c r="L1975" s="12">
        <f>K1975*1.16</f>
        <v>58.9976</v>
      </c>
      <c r="M1975" s="12">
        <f>I1975*K1975</f>
        <v>50.86</v>
      </c>
      <c r="N1975" s="12">
        <f>I1975*L1975</f>
        <v>58.9976</v>
      </c>
      <c r="O1975" s="12">
        <v>235.99</v>
      </c>
      <c r="P1975" s="11">
        <v>943.96</v>
      </c>
      <c r="Q1975" s="11">
        <f>(O1975/L1975) - 1</f>
        <v>2.9999932200632</v>
      </c>
      <c r="R1975" s="12">
        <v>206.49</v>
      </c>
      <c r="S1975" s="11">
        <v>825.96</v>
      </c>
      <c r="T1975" s="11">
        <f>(Q1975/L1975) - 1</f>
        <v>-0.94915058883644</v>
      </c>
      <c r="U1975" s="12">
        <v>176.99</v>
      </c>
      <c r="V1975" s="11">
        <v>707.96</v>
      </c>
      <c r="W1975" s="11">
        <f>(S1975/L1975) - 1</f>
        <v>12.999891521011</v>
      </c>
      <c r="X1975" s="12">
        <v>147.49</v>
      </c>
      <c r="Y1975" s="11">
        <v>589.96</v>
      </c>
      <c r="Z1975" s="11">
        <f>ABS((U1975/L1975) - 1)</f>
        <v>1.9999525404423</v>
      </c>
      <c r="AA1975" s="12">
        <v>64.89736</v>
      </c>
      <c r="AB1975" s="6">
        <v>943.96</v>
      </c>
      <c r="AC1975" s="6">
        <f>ABS((W1975/L1975) - 1)</f>
        <v>0.77965389234459</v>
      </c>
      <c r="AD1975" s="8">
        <v>783</v>
      </c>
      <c r="AE1975" t="s">
        <v>57</v>
      </c>
      <c r="AF1975"/>
    </row>
    <row r="1976" spans="1:32" customHeight="1" ht="30">
      <c r="A1976" s="3" t="s">
        <v>2411</v>
      </c>
      <c r="B1976" s="3" t="s">
        <v>2412</v>
      </c>
      <c r="C1976" s="3" t="s">
        <v>30</v>
      </c>
      <c r="D1976" s="3" t="s">
        <v>2400</v>
      </c>
      <c r="E1976" s="3"/>
      <c r="F1976" s="3"/>
      <c r="G1976" s="3"/>
      <c r="H1976" s="3" t="s">
        <v>56</v>
      </c>
      <c r="I1976" s="4">
        <v>2</v>
      </c>
      <c r="J1976" s="3" t="s">
        <v>40</v>
      </c>
      <c r="K1976" s="7">
        <v>50.86</v>
      </c>
      <c r="L1976" s="7">
        <f>K1976*1.16</f>
        <v>58.9976</v>
      </c>
      <c r="M1976" s="7">
        <f>I1976*K1976</f>
        <v>101.72</v>
      </c>
      <c r="N1976" s="7">
        <f>I1976*L1976</f>
        <v>117.9952</v>
      </c>
      <c r="O1976" s="7">
        <v>235.99</v>
      </c>
      <c r="P1976" s="5">
        <v>943.96</v>
      </c>
      <c r="Q1976" s="5">
        <f>(O1976/L1976) - 1</f>
        <v>2.9999932200632</v>
      </c>
      <c r="R1976" s="7">
        <v>206.49</v>
      </c>
      <c r="S1976" s="5">
        <v>825.96</v>
      </c>
      <c r="T1976" s="5">
        <f>(Q1976/L1976) - 1</f>
        <v>-0.94915058883644</v>
      </c>
      <c r="U1976" s="7">
        <v>176.99</v>
      </c>
      <c r="V1976" s="5">
        <v>707.96</v>
      </c>
      <c r="W1976" s="5">
        <f>(S1976/L1976) - 1</f>
        <v>12.999891521011</v>
      </c>
      <c r="X1976" s="7">
        <v>147.49</v>
      </c>
      <c r="Y1976" s="5">
        <v>589.96</v>
      </c>
      <c r="Z1976" s="5">
        <f>ABS((U1976/L1976) - 1)</f>
        <v>1.9999525404423</v>
      </c>
      <c r="AA1976" s="7">
        <v>64.89736</v>
      </c>
      <c r="AB1976" s="6">
        <v>943.96</v>
      </c>
      <c r="AC1976" s="6">
        <f>ABS((W1976/L1976) - 1)</f>
        <v>0.77965389234459</v>
      </c>
      <c r="AD1976" s="8">
        <v>783</v>
      </c>
      <c r="AE1976" t="s">
        <v>57</v>
      </c>
      <c r="AF1976"/>
    </row>
    <row r="1977" spans="1:32" customHeight="1" ht="30">
      <c r="A1977" s="9" t="s">
        <v>2411</v>
      </c>
      <c r="B1977" s="9" t="s">
        <v>2412</v>
      </c>
      <c r="C1977" s="9" t="s">
        <v>30</v>
      </c>
      <c r="D1977" s="9" t="s">
        <v>2400</v>
      </c>
      <c r="E1977" s="9"/>
      <c r="F1977" s="9"/>
      <c r="G1977" s="9"/>
      <c r="H1977" s="9" t="s">
        <v>56</v>
      </c>
      <c r="I1977" s="10">
        <v>1</v>
      </c>
      <c r="J1977" s="9" t="s">
        <v>63</v>
      </c>
      <c r="K1977" s="12">
        <v>50.86</v>
      </c>
      <c r="L1977" s="12">
        <f>K1977*1.16</f>
        <v>58.9976</v>
      </c>
      <c r="M1977" s="12">
        <f>I1977*K1977</f>
        <v>50.86</v>
      </c>
      <c r="N1977" s="12">
        <f>I1977*L1977</f>
        <v>58.9976</v>
      </c>
      <c r="O1977" s="12">
        <v>235.99</v>
      </c>
      <c r="P1977" s="11">
        <v>943.96</v>
      </c>
      <c r="Q1977" s="11">
        <f>(O1977/L1977) - 1</f>
        <v>2.9999932200632</v>
      </c>
      <c r="R1977" s="12">
        <v>206.49</v>
      </c>
      <c r="S1977" s="11">
        <v>825.96</v>
      </c>
      <c r="T1977" s="11">
        <f>(Q1977/L1977) - 1</f>
        <v>-0.94915058883644</v>
      </c>
      <c r="U1977" s="12">
        <v>176.99</v>
      </c>
      <c r="V1977" s="11">
        <v>707.96</v>
      </c>
      <c r="W1977" s="11">
        <f>(S1977/L1977) - 1</f>
        <v>12.999891521011</v>
      </c>
      <c r="X1977" s="12">
        <v>147.49</v>
      </c>
      <c r="Y1977" s="11">
        <v>589.96</v>
      </c>
      <c r="Z1977" s="11">
        <f>ABS((U1977/L1977) - 1)</f>
        <v>1.9999525404423</v>
      </c>
      <c r="AA1977" s="12">
        <v>64.89736</v>
      </c>
      <c r="AB1977" s="6">
        <v>943.96</v>
      </c>
      <c r="AC1977" s="6">
        <f>ABS((W1977/L1977) - 1)</f>
        <v>0.77965389234459</v>
      </c>
      <c r="AD1977" s="8">
        <v>783</v>
      </c>
      <c r="AE1977" t="s">
        <v>57</v>
      </c>
      <c r="AF1977"/>
    </row>
    <row r="1978" spans="1:32" customHeight="1" ht="30">
      <c r="A1978" s="3" t="s">
        <v>2411</v>
      </c>
      <c r="B1978" s="3" t="s">
        <v>2412</v>
      </c>
      <c r="C1978" s="3" t="s">
        <v>30</v>
      </c>
      <c r="D1978" s="3" t="s">
        <v>2400</v>
      </c>
      <c r="E1978" s="3"/>
      <c r="F1978" s="3"/>
      <c r="G1978" s="3"/>
      <c r="H1978" s="3" t="s">
        <v>56</v>
      </c>
      <c r="I1978" s="4">
        <v>1</v>
      </c>
      <c r="J1978" s="3" t="s">
        <v>42</v>
      </c>
      <c r="K1978" s="7">
        <v>50.86</v>
      </c>
      <c r="L1978" s="7">
        <f>K1978*1.16</f>
        <v>58.9976</v>
      </c>
      <c r="M1978" s="7">
        <f>I1978*K1978</f>
        <v>50.86</v>
      </c>
      <c r="N1978" s="7">
        <f>I1978*L1978</f>
        <v>58.9976</v>
      </c>
      <c r="O1978" s="7">
        <v>235.99</v>
      </c>
      <c r="P1978" s="5">
        <v>943.96</v>
      </c>
      <c r="Q1978" s="5">
        <f>(O1978/L1978) - 1</f>
        <v>2.9999932200632</v>
      </c>
      <c r="R1978" s="7">
        <v>206.49</v>
      </c>
      <c r="S1978" s="5">
        <v>825.96</v>
      </c>
      <c r="T1978" s="5">
        <f>(Q1978/L1978) - 1</f>
        <v>-0.94915058883644</v>
      </c>
      <c r="U1978" s="7">
        <v>176.99</v>
      </c>
      <c r="V1978" s="5">
        <v>707.96</v>
      </c>
      <c r="W1978" s="5">
        <f>(S1978/L1978) - 1</f>
        <v>12.999891521011</v>
      </c>
      <c r="X1978" s="7">
        <v>147.49</v>
      </c>
      <c r="Y1978" s="5">
        <v>589.96</v>
      </c>
      <c r="Z1978" s="5">
        <f>ABS((U1978/L1978) - 1)</f>
        <v>1.9999525404423</v>
      </c>
      <c r="AA1978" s="7">
        <v>64.89736</v>
      </c>
      <c r="AB1978" s="6">
        <v>943.96</v>
      </c>
      <c r="AC1978" s="6">
        <f>ABS((W1978/L1978) - 1)</f>
        <v>0.77965389234459</v>
      </c>
      <c r="AD1978" s="8">
        <v>783</v>
      </c>
      <c r="AE1978" t="s">
        <v>57</v>
      </c>
      <c r="AF1978"/>
    </row>
    <row r="1979" spans="1:32" customHeight="1" ht="30">
      <c r="A1979" s="9" t="s">
        <v>2411</v>
      </c>
      <c r="B1979" s="9" t="s">
        <v>2412</v>
      </c>
      <c r="C1979" s="9" t="s">
        <v>30</v>
      </c>
      <c r="D1979" s="9" t="s">
        <v>2400</v>
      </c>
      <c r="E1979" s="9"/>
      <c r="F1979" s="9"/>
      <c r="G1979" s="9"/>
      <c r="H1979" s="9" t="s">
        <v>56</v>
      </c>
      <c r="I1979" s="10">
        <v>2</v>
      </c>
      <c r="J1979" s="9" t="s">
        <v>71</v>
      </c>
      <c r="K1979" s="12">
        <v>50.86</v>
      </c>
      <c r="L1979" s="12">
        <f>K1979*1.16</f>
        <v>58.9976</v>
      </c>
      <c r="M1979" s="12">
        <f>I1979*K1979</f>
        <v>101.72</v>
      </c>
      <c r="N1979" s="12">
        <f>I1979*L1979</f>
        <v>117.9952</v>
      </c>
      <c r="O1979" s="12">
        <v>235.99</v>
      </c>
      <c r="P1979" s="11">
        <v>943.96</v>
      </c>
      <c r="Q1979" s="11">
        <f>(O1979/L1979) - 1</f>
        <v>2.9999932200632</v>
      </c>
      <c r="R1979" s="12">
        <v>206.49</v>
      </c>
      <c r="S1979" s="11">
        <v>825.96</v>
      </c>
      <c r="T1979" s="11">
        <f>(Q1979/L1979) - 1</f>
        <v>-0.94915058883644</v>
      </c>
      <c r="U1979" s="12">
        <v>176.99</v>
      </c>
      <c r="V1979" s="11">
        <v>707.96</v>
      </c>
      <c r="W1979" s="11">
        <f>(S1979/L1979) - 1</f>
        <v>12.999891521011</v>
      </c>
      <c r="X1979" s="12">
        <v>147.49</v>
      </c>
      <c r="Y1979" s="11">
        <v>589.96</v>
      </c>
      <c r="Z1979" s="11">
        <f>ABS((U1979/L1979) - 1)</f>
        <v>1.9999525404423</v>
      </c>
      <c r="AA1979" s="12">
        <v>64.89736</v>
      </c>
      <c r="AB1979" s="6">
        <v>943.96</v>
      </c>
      <c r="AC1979" s="6">
        <f>ABS((W1979/L1979) - 1)</f>
        <v>0.77965389234459</v>
      </c>
      <c r="AD1979" s="8">
        <v>783</v>
      </c>
      <c r="AE1979" t="s">
        <v>57</v>
      </c>
      <c r="AF1979"/>
    </row>
    <row r="1980" spans="1:32" customHeight="1" ht="30">
      <c r="A1980" s="3" t="s">
        <v>2413</v>
      </c>
      <c r="B1980" s="3" t="s">
        <v>2414</v>
      </c>
      <c r="C1980" s="3" t="s">
        <v>30</v>
      </c>
      <c r="D1980" s="3" t="s">
        <v>2400</v>
      </c>
      <c r="E1980" s="3"/>
      <c r="F1980" s="3"/>
      <c r="G1980" s="3"/>
      <c r="H1980" s="3" t="s">
        <v>31</v>
      </c>
      <c r="I1980" s="4">
        <v>2</v>
      </c>
      <c r="J1980" s="3" t="s">
        <v>38</v>
      </c>
      <c r="K1980" s="7">
        <v>46.736185290975</v>
      </c>
      <c r="L1980" s="7">
        <f>K1980*1.16</f>
        <v>54.213974937531</v>
      </c>
      <c r="M1980" s="7">
        <f>I1980*K1980</f>
        <v>93.47237058195</v>
      </c>
      <c r="N1980" s="7">
        <f>I1980*L1980</f>
        <v>108.42794987506</v>
      </c>
      <c r="O1980" s="7">
        <v>216.86</v>
      </c>
      <c r="P1980" s="5">
        <v>867.44</v>
      </c>
      <c r="Q1980" s="5">
        <f>(O1980/L1980) - 1</f>
        <v>3.000075630866</v>
      </c>
      <c r="R1980" s="7">
        <v>189.75</v>
      </c>
      <c r="S1980" s="5">
        <v>759</v>
      </c>
      <c r="T1980" s="5">
        <f>(Q1980/L1980) - 1</f>
        <v>-0.94466231936834</v>
      </c>
      <c r="U1980" s="7">
        <v>162.64</v>
      </c>
      <c r="V1980" s="5">
        <v>650.56</v>
      </c>
      <c r="W1980" s="5">
        <f>(S1980/L1980) - 1</f>
        <v>13.000080253746</v>
      </c>
      <c r="X1980" s="7">
        <v>135.53</v>
      </c>
      <c r="Y1980" s="5">
        <v>542.12</v>
      </c>
      <c r="Z1980" s="5">
        <f>ABS((U1980/L1980) - 1)</f>
        <v>1.9999644960069</v>
      </c>
      <c r="AA1980" s="7">
        <v>59.635372431284</v>
      </c>
      <c r="AB1980" s="6">
        <v>867.44</v>
      </c>
      <c r="AC1980" s="6">
        <f>ABS((W1980/L1980) - 1)</f>
        <v>0.76020794880424</v>
      </c>
      <c r="AD1980" s="8">
        <v>730</v>
      </c>
      <c r="AE1980" t="s">
        <v>638</v>
      </c>
      <c r="AF1980"/>
    </row>
    <row r="1981" spans="1:32" customHeight="1" ht="30">
      <c r="A1981" s="9" t="s">
        <v>2413</v>
      </c>
      <c r="B1981" s="9" t="s">
        <v>2414</v>
      </c>
      <c r="C1981" s="9" t="s">
        <v>30</v>
      </c>
      <c r="D1981" s="9" t="s">
        <v>2400</v>
      </c>
      <c r="E1981" s="9"/>
      <c r="F1981" s="9"/>
      <c r="G1981" s="9"/>
      <c r="H1981" s="9" t="s">
        <v>31</v>
      </c>
      <c r="I1981" s="10">
        <v>1</v>
      </c>
      <c r="J1981" s="9" t="s">
        <v>40</v>
      </c>
      <c r="K1981" s="12">
        <v>46.736185290975</v>
      </c>
      <c r="L1981" s="12">
        <f>K1981*1.16</f>
        <v>54.213974937531</v>
      </c>
      <c r="M1981" s="12">
        <f>I1981*K1981</f>
        <v>46.736185290975</v>
      </c>
      <c r="N1981" s="12">
        <f>I1981*L1981</f>
        <v>54.213974937531</v>
      </c>
      <c r="O1981" s="12">
        <v>216.86</v>
      </c>
      <c r="P1981" s="11">
        <v>867.44</v>
      </c>
      <c r="Q1981" s="11">
        <f>(O1981/L1981) - 1</f>
        <v>3.000075630866</v>
      </c>
      <c r="R1981" s="12">
        <v>189.75</v>
      </c>
      <c r="S1981" s="11">
        <v>759</v>
      </c>
      <c r="T1981" s="11">
        <f>(Q1981/L1981) - 1</f>
        <v>-0.94466231936834</v>
      </c>
      <c r="U1981" s="12">
        <v>162.64</v>
      </c>
      <c r="V1981" s="11">
        <v>650.56</v>
      </c>
      <c r="W1981" s="11">
        <f>(S1981/L1981) - 1</f>
        <v>13.000080253746</v>
      </c>
      <c r="X1981" s="12">
        <v>135.53</v>
      </c>
      <c r="Y1981" s="11">
        <v>542.12</v>
      </c>
      <c r="Z1981" s="11">
        <f>ABS((U1981/L1981) - 1)</f>
        <v>1.9999644960069</v>
      </c>
      <c r="AA1981" s="12">
        <v>59.635372431284</v>
      </c>
      <c r="AB1981" s="6">
        <v>867.44</v>
      </c>
      <c r="AC1981" s="6">
        <f>ABS((W1981/L1981) - 1)</f>
        <v>0.76020794880424</v>
      </c>
      <c r="AD1981" s="8">
        <v>730</v>
      </c>
      <c r="AE1981" t="s">
        <v>638</v>
      </c>
      <c r="AF1981"/>
    </row>
    <row r="1982" spans="1:32" customHeight="1" ht="30">
      <c r="A1982" s="3" t="s">
        <v>2413</v>
      </c>
      <c r="B1982" s="3" t="s">
        <v>2414</v>
      </c>
      <c r="C1982" s="3" t="s">
        <v>30</v>
      </c>
      <c r="D1982" s="3" t="s">
        <v>2400</v>
      </c>
      <c r="E1982" s="3"/>
      <c r="F1982" s="3"/>
      <c r="G1982" s="3"/>
      <c r="H1982" s="3" t="s">
        <v>31</v>
      </c>
      <c r="I1982" s="4">
        <v>2</v>
      </c>
      <c r="J1982" s="3" t="s">
        <v>58</v>
      </c>
      <c r="K1982" s="7">
        <v>46.736185290975</v>
      </c>
      <c r="L1982" s="7">
        <f>K1982*1.16</f>
        <v>54.213974937531</v>
      </c>
      <c r="M1982" s="7">
        <f>I1982*K1982</f>
        <v>93.47237058195</v>
      </c>
      <c r="N1982" s="7">
        <f>I1982*L1982</f>
        <v>108.42794987506</v>
      </c>
      <c r="O1982" s="7">
        <v>216.86</v>
      </c>
      <c r="P1982" s="5">
        <v>867.44</v>
      </c>
      <c r="Q1982" s="5">
        <f>(O1982/L1982) - 1</f>
        <v>3.000075630866</v>
      </c>
      <c r="R1982" s="7">
        <v>189.75</v>
      </c>
      <c r="S1982" s="5">
        <v>759</v>
      </c>
      <c r="T1982" s="5">
        <f>(Q1982/L1982) - 1</f>
        <v>-0.94466231936834</v>
      </c>
      <c r="U1982" s="7">
        <v>162.64</v>
      </c>
      <c r="V1982" s="5">
        <v>650.56</v>
      </c>
      <c r="W1982" s="5">
        <f>(S1982/L1982) - 1</f>
        <v>13.000080253746</v>
      </c>
      <c r="X1982" s="7">
        <v>135.53</v>
      </c>
      <c r="Y1982" s="5">
        <v>542.12</v>
      </c>
      <c r="Z1982" s="5">
        <f>ABS((U1982/L1982) - 1)</f>
        <v>1.9999644960069</v>
      </c>
      <c r="AA1982" s="7">
        <v>59.635372431284</v>
      </c>
      <c r="AB1982" s="6">
        <v>867.44</v>
      </c>
      <c r="AC1982" s="6">
        <f>ABS((W1982/L1982) - 1)</f>
        <v>0.76020794880424</v>
      </c>
      <c r="AD1982" s="8">
        <v>730</v>
      </c>
      <c r="AE1982" t="s">
        <v>638</v>
      </c>
      <c r="AF1982"/>
    </row>
    <row r="1983" spans="1:32" customHeight="1" ht="30">
      <c r="A1983" s="9" t="s">
        <v>2413</v>
      </c>
      <c r="B1983" s="9" t="s">
        <v>2414</v>
      </c>
      <c r="C1983" s="9" t="s">
        <v>30</v>
      </c>
      <c r="D1983" s="9" t="s">
        <v>2400</v>
      </c>
      <c r="E1983" s="9"/>
      <c r="F1983" s="9"/>
      <c r="G1983" s="9"/>
      <c r="H1983" s="9" t="s">
        <v>31</v>
      </c>
      <c r="I1983" s="10">
        <v>1</v>
      </c>
      <c r="J1983" s="9" t="s">
        <v>89</v>
      </c>
      <c r="K1983" s="12">
        <v>46.736185290975</v>
      </c>
      <c r="L1983" s="12">
        <f>K1983*1.16</f>
        <v>54.213974937531</v>
      </c>
      <c r="M1983" s="12">
        <f>I1983*K1983</f>
        <v>46.736185290975</v>
      </c>
      <c r="N1983" s="12">
        <f>I1983*L1983</f>
        <v>54.213974937531</v>
      </c>
      <c r="O1983" s="12">
        <v>216.86</v>
      </c>
      <c r="P1983" s="11">
        <v>867.44</v>
      </c>
      <c r="Q1983" s="11">
        <f>(O1983/L1983) - 1</f>
        <v>3.000075630866</v>
      </c>
      <c r="R1983" s="12">
        <v>189.75</v>
      </c>
      <c r="S1983" s="11">
        <v>759</v>
      </c>
      <c r="T1983" s="11">
        <f>(Q1983/L1983) - 1</f>
        <v>-0.94466231936834</v>
      </c>
      <c r="U1983" s="12">
        <v>162.64</v>
      </c>
      <c r="V1983" s="11">
        <v>650.56</v>
      </c>
      <c r="W1983" s="11">
        <f>(S1983/L1983) - 1</f>
        <v>13.000080253746</v>
      </c>
      <c r="X1983" s="12">
        <v>135.53</v>
      </c>
      <c r="Y1983" s="11">
        <v>542.12</v>
      </c>
      <c r="Z1983" s="11">
        <f>ABS((U1983/L1983) - 1)</f>
        <v>1.9999644960069</v>
      </c>
      <c r="AA1983" s="12">
        <v>59.635372431284</v>
      </c>
      <c r="AB1983" s="6">
        <v>867.44</v>
      </c>
      <c r="AC1983" s="6">
        <f>ABS((W1983/L1983) - 1)</f>
        <v>0.76020794880424</v>
      </c>
      <c r="AD1983" s="8">
        <v>730</v>
      </c>
      <c r="AE1983" t="s">
        <v>638</v>
      </c>
      <c r="AF1983"/>
    </row>
    <row r="1984" spans="1:32" customHeight="1" ht="30">
      <c r="A1984" s="3" t="s">
        <v>2413</v>
      </c>
      <c r="B1984" s="3" t="s">
        <v>2414</v>
      </c>
      <c r="C1984" s="3" t="s">
        <v>30</v>
      </c>
      <c r="D1984" s="3" t="s">
        <v>2400</v>
      </c>
      <c r="E1984" s="3"/>
      <c r="F1984" s="3"/>
      <c r="G1984" s="3"/>
      <c r="H1984" s="3" t="s">
        <v>31</v>
      </c>
      <c r="I1984" s="4">
        <v>2</v>
      </c>
      <c r="J1984" s="3" t="s">
        <v>42</v>
      </c>
      <c r="K1984" s="7">
        <v>46.74</v>
      </c>
      <c r="L1984" s="7">
        <f>K1984*1.16</f>
        <v>54.2184</v>
      </c>
      <c r="M1984" s="7">
        <f>I1984*K1984</f>
        <v>93.48</v>
      </c>
      <c r="N1984" s="7">
        <f>I1984*L1984</f>
        <v>108.4368</v>
      </c>
      <c r="O1984" s="7">
        <v>216.86</v>
      </c>
      <c r="P1984" s="5">
        <v>867.44</v>
      </c>
      <c r="Q1984" s="5">
        <f>(O1984/L1984) - 1</f>
        <v>2.9997491626459</v>
      </c>
      <c r="R1984" s="7">
        <v>189.75</v>
      </c>
      <c r="S1984" s="5">
        <v>759</v>
      </c>
      <c r="T1984" s="5">
        <f>(Q1984/L1984) - 1</f>
        <v>-0.94467285713621</v>
      </c>
      <c r="U1984" s="7">
        <v>162.64</v>
      </c>
      <c r="V1984" s="5">
        <v>650.56</v>
      </c>
      <c r="W1984" s="5">
        <f>(S1984/L1984) - 1</f>
        <v>12.99893763003</v>
      </c>
      <c r="X1984" s="7">
        <v>135.53</v>
      </c>
      <c r="Y1984" s="5">
        <v>542.12</v>
      </c>
      <c r="Z1984" s="5">
        <f>ABS((U1984/L1984) - 1)</f>
        <v>1.9997196523689</v>
      </c>
      <c r="AA1984" s="7">
        <v>59.64024</v>
      </c>
      <c r="AB1984" s="6">
        <v>867.44</v>
      </c>
      <c r="AC1984" s="6">
        <f>ABS((W1984/L1984) - 1)</f>
        <v>0.7602485940192</v>
      </c>
      <c r="AD1984" s="8">
        <v>730</v>
      </c>
      <c r="AE1984" t="s">
        <v>638</v>
      </c>
      <c r="AF1984"/>
    </row>
    <row r="1985" spans="1:32" customHeight="1" ht="30">
      <c r="A1985" s="9" t="s">
        <v>2413</v>
      </c>
      <c r="B1985" s="9" t="s">
        <v>2414</v>
      </c>
      <c r="C1985" s="9" t="s">
        <v>30</v>
      </c>
      <c r="D1985" s="9" t="s">
        <v>2400</v>
      </c>
      <c r="E1985" s="9"/>
      <c r="F1985" s="9"/>
      <c r="G1985" s="9"/>
      <c r="H1985" s="9" t="s">
        <v>31</v>
      </c>
      <c r="I1985" s="10">
        <v>1</v>
      </c>
      <c r="J1985" s="9" t="s">
        <v>71</v>
      </c>
      <c r="K1985" s="12">
        <v>46.736185290975</v>
      </c>
      <c r="L1985" s="12">
        <f>K1985*1.16</f>
        <v>54.213974937531</v>
      </c>
      <c r="M1985" s="12">
        <f>I1985*K1985</f>
        <v>46.736185290975</v>
      </c>
      <c r="N1985" s="12">
        <f>I1985*L1985</f>
        <v>54.213974937531</v>
      </c>
      <c r="O1985" s="12">
        <v>216.86</v>
      </c>
      <c r="P1985" s="11">
        <v>867.44</v>
      </c>
      <c r="Q1985" s="11">
        <f>(O1985/L1985) - 1</f>
        <v>3.000075630866</v>
      </c>
      <c r="R1985" s="12">
        <v>189.75</v>
      </c>
      <c r="S1985" s="11">
        <v>759</v>
      </c>
      <c r="T1985" s="11">
        <f>(Q1985/L1985) - 1</f>
        <v>-0.94466231936834</v>
      </c>
      <c r="U1985" s="12">
        <v>162.64</v>
      </c>
      <c r="V1985" s="11">
        <v>650.56</v>
      </c>
      <c r="W1985" s="11">
        <f>(S1985/L1985) - 1</f>
        <v>13.000080253746</v>
      </c>
      <c r="X1985" s="12">
        <v>135.53</v>
      </c>
      <c r="Y1985" s="11">
        <v>542.12</v>
      </c>
      <c r="Z1985" s="11">
        <f>ABS((U1985/L1985) - 1)</f>
        <v>1.9999644960069</v>
      </c>
      <c r="AA1985" s="12">
        <v>59.635372431284</v>
      </c>
      <c r="AB1985" s="6">
        <v>867.44</v>
      </c>
      <c r="AC1985" s="6">
        <f>ABS((W1985/L1985) - 1)</f>
        <v>0.76020794880424</v>
      </c>
      <c r="AD1985" s="8">
        <v>730</v>
      </c>
      <c r="AE1985" t="s">
        <v>638</v>
      </c>
      <c r="AF1985"/>
    </row>
    <row r="1986" spans="1:32" customHeight="1" ht="30">
      <c r="A1986" s="3" t="s">
        <v>2415</v>
      </c>
      <c r="B1986" s="3" t="s">
        <v>2416</v>
      </c>
      <c r="C1986" s="3" t="s">
        <v>30</v>
      </c>
      <c r="D1986" s="3" t="s">
        <v>2400</v>
      </c>
      <c r="E1986" s="3"/>
      <c r="F1986" s="3"/>
      <c r="G1986" s="3"/>
      <c r="H1986" s="3" t="s">
        <v>56</v>
      </c>
      <c r="I1986" s="4">
        <v>1</v>
      </c>
      <c r="J1986" s="3" t="s">
        <v>38</v>
      </c>
      <c r="K1986" s="7">
        <v>58.62</v>
      </c>
      <c r="L1986" s="7">
        <f>K1986*1.16</f>
        <v>67.9992</v>
      </c>
      <c r="M1986" s="7">
        <f>I1986*K1986</f>
        <v>58.62</v>
      </c>
      <c r="N1986" s="7">
        <f>I1986*L1986</f>
        <v>67.9992</v>
      </c>
      <c r="O1986" s="7">
        <v>272</v>
      </c>
      <c r="P1986" s="5">
        <v>1088</v>
      </c>
      <c r="Q1986" s="5">
        <f>(O1986/L1986) - 1</f>
        <v>3.0000470593772</v>
      </c>
      <c r="R1986" s="7">
        <v>238</v>
      </c>
      <c r="S1986" s="5">
        <v>952</v>
      </c>
      <c r="T1986" s="5">
        <f>(Q1986/L1986) - 1</f>
        <v>-0.95588114184612</v>
      </c>
      <c r="U1986" s="7">
        <v>204</v>
      </c>
      <c r="V1986" s="5">
        <v>816</v>
      </c>
      <c r="W1986" s="5">
        <f>(S1986/L1986) - 1</f>
        <v>13.00016470782</v>
      </c>
      <c r="X1986" s="7">
        <v>170</v>
      </c>
      <c r="Y1986" s="5">
        <v>680</v>
      </c>
      <c r="Z1986" s="5">
        <f>ABS((U1986/L1986) - 1)</f>
        <v>2.0000352945329</v>
      </c>
      <c r="AA1986" s="7">
        <v>74.79912</v>
      </c>
      <c r="AB1986" s="6">
        <v>1088</v>
      </c>
      <c r="AC1986" s="6">
        <f>ABS((W1986/L1986) - 1)</f>
        <v>0.80881885804803</v>
      </c>
      <c r="AD1986" s="8">
        <v>783</v>
      </c>
      <c r="AE1986" t="s">
        <v>57</v>
      </c>
      <c r="AF1986"/>
    </row>
    <row r="1987" spans="1:32" customHeight="1" ht="30">
      <c r="A1987" s="9" t="s">
        <v>2415</v>
      </c>
      <c r="B1987" s="9" t="s">
        <v>2416</v>
      </c>
      <c r="C1987" s="9" t="s">
        <v>30</v>
      </c>
      <c r="D1987" s="9" t="s">
        <v>2400</v>
      </c>
      <c r="E1987" s="9"/>
      <c r="F1987" s="9"/>
      <c r="G1987" s="9"/>
      <c r="H1987" s="9" t="s">
        <v>56</v>
      </c>
      <c r="I1987" s="10">
        <v>2</v>
      </c>
      <c r="J1987" s="9" t="s">
        <v>89</v>
      </c>
      <c r="K1987" s="12">
        <v>58.62</v>
      </c>
      <c r="L1987" s="12">
        <f>K1987*1.16</f>
        <v>67.9992</v>
      </c>
      <c r="M1987" s="12">
        <f>I1987*K1987</f>
        <v>117.24</v>
      </c>
      <c r="N1987" s="12">
        <f>I1987*L1987</f>
        <v>135.9984</v>
      </c>
      <c r="O1987" s="12">
        <v>272</v>
      </c>
      <c r="P1987" s="11">
        <v>1088</v>
      </c>
      <c r="Q1987" s="11">
        <f>(O1987/L1987) - 1</f>
        <v>3.0000470593772</v>
      </c>
      <c r="R1987" s="12">
        <v>238</v>
      </c>
      <c r="S1987" s="11">
        <v>952</v>
      </c>
      <c r="T1987" s="11">
        <f>(Q1987/L1987) - 1</f>
        <v>-0.95588114184612</v>
      </c>
      <c r="U1987" s="12">
        <v>204</v>
      </c>
      <c r="V1987" s="11">
        <v>816</v>
      </c>
      <c r="W1987" s="11">
        <f>(S1987/L1987) - 1</f>
        <v>13.00016470782</v>
      </c>
      <c r="X1987" s="12">
        <v>170</v>
      </c>
      <c r="Y1987" s="11">
        <v>680</v>
      </c>
      <c r="Z1987" s="11">
        <f>ABS((U1987/L1987) - 1)</f>
        <v>2.0000352945329</v>
      </c>
      <c r="AA1987" s="12">
        <v>74.79912</v>
      </c>
      <c r="AB1987" s="6">
        <v>1088</v>
      </c>
      <c r="AC1987" s="6">
        <f>ABS((W1987/L1987) - 1)</f>
        <v>0.80881885804803</v>
      </c>
      <c r="AD1987" s="8">
        <v>783</v>
      </c>
      <c r="AE1987" t="s">
        <v>57</v>
      </c>
      <c r="AF1987"/>
    </row>
    <row r="1988" spans="1:32" customHeight="1" ht="30">
      <c r="A1988" s="3" t="s">
        <v>2415</v>
      </c>
      <c r="B1988" s="3" t="s">
        <v>2416</v>
      </c>
      <c r="C1988" s="3" t="s">
        <v>30</v>
      </c>
      <c r="D1988" s="3" t="s">
        <v>2400</v>
      </c>
      <c r="E1988" s="3"/>
      <c r="F1988" s="3"/>
      <c r="G1988" s="3"/>
      <c r="H1988" s="3" t="s">
        <v>56</v>
      </c>
      <c r="I1988" s="4">
        <v>1</v>
      </c>
      <c r="J1988" s="3" t="s">
        <v>42</v>
      </c>
      <c r="K1988" s="7">
        <v>58.62</v>
      </c>
      <c r="L1988" s="7">
        <f>K1988*1.16</f>
        <v>67.9992</v>
      </c>
      <c r="M1988" s="7">
        <f>I1988*K1988</f>
        <v>58.62</v>
      </c>
      <c r="N1988" s="7">
        <f>I1988*L1988</f>
        <v>67.9992</v>
      </c>
      <c r="O1988" s="7">
        <v>272</v>
      </c>
      <c r="P1988" s="5">
        <v>1088</v>
      </c>
      <c r="Q1988" s="5">
        <f>(O1988/L1988) - 1</f>
        <v>3.0000470593772</v>
      </c>
      <c r="R1988" s="7">
        <v>238</v>
      </c>
      <c r="S1988" s="5">
        <v>952</v>
      </c>
      <c r="T1988" s="5">
        <f>(Q1988/L1988) - 1</f>
        <v>-0.95588114184612</v>
      </c>
      <c r="U1988" s="7">
        <v>204</v>
      </c>
      <c r="V1988" s="5">
        <v>816</v>
      </c>
      <c r="W1988" s="5">
        <f>(S1988/L1988) - 1</f>
        <v>13.00016470782</v>
      </c>
      <c r="X1988" s="7">
        <v>170</v>
      </c>
      <c r="Y1988" s="5">
        <v>680</v>
      </c>
      <c r="Z1988" s="5">
        <f>ABS((U1988/L1988) - 1)</f>
        <v>2.0000352945329</v>
      </c>
      <c r="AA1988" s="7">
        <v>74.79912</v>
      </c>
      <c r="AB1988" s="6">
        <v>1088</v>
      </c>
      <c r="AC1988" s="6">
        <f>ABS((W1988/L1988) - 1)</f>
        <v>0.80881885804803</v>
      </c>
      <c r="AD1988" s="8">
        <v>783</v>
      </c>
      <c r="AE1988" t="s">
        <v>57</v>
      </c>
      <c r="AF1988"/>
    </row>
    <row r="1989" spans="1:32" customHeight="1" ht="30">
      <c r="A1989" s="9" t="s">
        <v>2415</v>
      </c>
      <c r="B1989" s="9" t="s">
        <v>2416</v>
      </c>
      <c r="C1989" s="9" t="s">
        <v>30</v>
      </c>
      <c r="D1989" s="9" t="s">
        <v>2400</v>
      </c>
      <c r="E1989" s="9"/>
      <c r="F1989" s="9"/>
      <c r="G1989" s="9"/>
      <c r="H1989" s="9" t="s">
        <v>56</v>
      </c>
      <c r="I1989" s="10">
        <v>1</v>
      </c>
      <c r="J1989" s="9" t="s">
        <v>71</v>
      </c>
      <c r="K1989" s="12">
        <v>58.62</v>
      </c>
      <c r="L1989" s="12">
        <f>K1989*1.16</f>
        <v>67.9992</v>
      </c>
      <c r="M1989" s="12">
        <f>I1989*K1989</f>
        <v>58.62</v>
      </c>
      <c r="N1989" s="12">
        <f>I1989*L1989</f>
        <v>67.9992</v>
      </c>
      <c r="O1989" s="12">
        <v>272</v>
      </c>
      <c r="P1989" s="11">
        <v>1088</v>
      </c>
      <c r="Q1989" s="11">
        <f>(O1989/L1989) - 1</f>
        <v>3.0000470593772</v>
      </c>
      <c r="R1989" s="12">
        <v>238</v>
      </c>
      <c r="S1989" s="11">
        <v>952</v>
      </c>
      <c r="T1989" s="11">
        <f>(Q1989/L1989) - 1</f>
        <v>-0.95588114184612</v>
      </c>
      <c r="U1989" s="12">
        <v>204</v>
      </c>
      <c r="V1989" s="11">
        <v>816</v>
      </c>
      <c r="W1989" s="11">
        <f>(S1989/L1989) - 1</f>
        <v>13.00016470782</v>
      </c>
      <c r="X1989" s="12">
        <v>170</v>
      </c>
      <c r="Y1989" s="11">
        <v>680</v>
      </c>
      <c r="Z1989" s="11">
        <f>ABS((U1989/L1989) - 1)</f>
        <v>2.0000352945329</v>
      </c>
      <c r="AA1989" s="12">
        <v>74.79912</v>
      </c>
      <c r="AB1989" s="6">
        <v>1088</v>
      </c>
      <c r="AC1989" s="6">
        <f>ABS((W1989/L1989) - 1)</f>
        <v>0.80881885804803</v>
      </c>
      <c r="AD1989" s="8">
        <v>783</v>
      </c>
      <c r="AE1989" t="s">
        <v>57</v>
      </c>
      <c r="AF1989"/>
    </row>
    <row r="1990" spans="1:32" customHeight="1" ht="30">
      <c r="A1990" s="3" t="s">
        <v>2415</v>
      </c>
      <c r="B1990" s="3" t="s">
        <v>2416</v>
      </c>
      <c r="C1990" s="3" t="s">
        <v>30</v>
      </c>
      <c r="D1990" s="3" t="s">
        <v>2400</v>
      </c>
      <c r="E1990" s="3"/>
      <c r="F1990" s="3"/>
      <c r="G1990" s="3"/>
      <c r="H1990" s="3" t="s">
        <v>56</v>
      </c>
      <c r="I1990" s="4">
        <v>1</v>
      </c>
      <c r="J1990" s="3" t="s">
        <v>90</v>
      </c>
      <c r="K1990" s="7">
        <v>58.62</v>
      </c>
      <c r="L1990" s="7">
        <f>K1990*1.16</f>
        <v>67.9992</v>
      </c>
      <c r="M1990" s="7">
        <f>I1990*K1990</f>
        <v>58.62</v>
      </c>
      <c r="N1990" s="7">
        <f>I1990*L1990</f>
        <v>67.9992</v>
      </c>
      <c r="O1990" s="7">
        <v>272</v>
      </c>
      <c r="P1990" s="5">
        <v>1088</v>
      </c>
      <c r="Q1990" s="5">
        <f>(O1990/L1990) - 1</f>
        <v>3.0000470593772</v>
      </c>
      <c r="R1990" s="7">
        <v>238</v>
      </c>
      <c r="S1990" s="5">
        <v>952</v>
      </c>
      <c r="T1990" s="5">
        <f>(Q1990/L1990) - 1</f>
        <v>-0.95588114184612</v>
      </c>
      <c r="U1990" s="7">
        <v>204</v>
      </c>
      <c r="V1990" s="5">
        <v>816</v>
      </c>
      <c r="W1990" s="5">
        <f>(S1990/L1990) - 1</f>
        <v>13.00016470782</v>
      </c>
      <c r="X1990" s="7">
        <v>170</v>
      </c>
      <c r="Y1990" s="5">
        <v>680</v>
      </c>
      <c r="Z1990" s="5">
        <f>ABS((U1990/L1990) - 1)</f>
        <v>2.0000352945329</v>
      </c>
      <c r="AA1990" s="7">
        <v>74.79912</v>
      </c>
      <c r="AB1990" s="6">
        <v>1088</v>
      </c>
      <c r="AC1990" s="6">
        <f>ABS((W1990/L1990) - 1)</f>
        <v>0.80881885804803</v>
      </c>
      <c r="AD1990" s="8">
        <v>783</v>
      </c>
      <c r="AE1990" t="s">
        <v>57</v>
      </c>
      <c r="AF1990"/>
    </row>
    <row r="1991" spans="1:32" customHeight="1" ht="30">
      <c r="A1991" s="9" t="s">
        <v>2417</v>
      </c>
      <c r="B1991" s="9" t="s">
        <v>2418</v>
      </c>
      <c r="C1991" s="9" t="s">
        <v>30</v>
      </c>
      <c r="D1991" s="9" t="s">
        <v>2400</v>
      </c>
      <c r="E1991" s="9"/>
      <c r="F1991" s="9"/>
      <c r="G1991" s="9"/>
      <c r="H1991" s="9" t="s">
        <v>75</v>
      </c>
      <c r="I1991" s="10">
        <v>1</v>
      </c>
      <c r="J1991" s="9" t="s">
        <v>40</v>
      </c>
      <c r="K1991" s="12">
        <v>102.03</v>
      </c>
      <c r="L1991" s="12">
        <f>K1991*1.16</f>
        <v>118.3548</v>
      </c>
      <c r="M1991" s="12">
        <f>I1991*K1991</f>
        <v>102.03</v>
      </c>
      <c r="N1991" s="12">
        <f>I1991*L1991</f>
        <v>118.3548</v>
      </c>
      <c r="O1991" s="12">
        <v>591.77</v>
      </c>
      <c r="P1991" s="11">
        <v>2367.08</v>
      </c>
      <c r="Q1991" s="11">
        <f>(O1991/L1991) - 1</f>
        <v>3.9999662033141</v>
      </c>
      <c r="R1991" s="12">
        <v>473.42</v>
      </c>
      <c r="S1991" s="11">
        <v>1893.68</v>
      </c>
      <c r="T1991" s="11">
        <f>(Q1991/L1991) - 1</f>
        <v>-0.96620359965701</v>
      </c>
      <c r="U1991" s="12">
        <v>414.24</v>
      </c>
      <c r="V1991" s="11">
        <v>1656.96</v>
      </c>
      <c r="W1991" s="11">
        <f>(S1991/L1991) - 1</f>
        <v>15.000027037349</v>
      </c>
      <c r="X1991" s="12">
        <v>393.53</v>
      </c>
      <c r="Y1991" s="11">
        <v>1574.12</v>
      </c>
      <c r="Z1991" s="11">
        <f>ABS((U1991/L1991) - 1)</f>
        <v>2.4999847914913</v>
      </c>
      <c r="AA1991" s="12">
        <v>130.19028</v>
      </c>
      <c r="AB1991" s="6">
        <v>2367.08</v>
      </c>
      <c r="AC1991" s="6">
        <f>ABS((W1991/L1991) - 1)</f>
        <v>0.87326219944313</v>
      </c>
      <c r="AD1991" s="8">
        <v>764</v>
      </c>
      <c r="AE1991" t="s">
        <v>1726</v>
      </c>
      <c r="AF1991"/>
    </row>
    <row r="1992" spans="1:32" customHeight="1" ht="30">
      <c r="A1992" s="3" t="s">
        <v>2417</v>
      </c>
      <c r="B1992" s="3" t="s">
        <v>2418</v>
      </c>
      <c r="C1992" s="3" t="s">
        <v>30</v>
      </c>
      <c r="D1992" s="3" t="s">
        <v>2400</v>
      </c>
      <c r="E1992" s="3"/>
      <c r="F1992" s="3"/>
      <c r="G1992" s="3"/>
      <c r="H1992" s="3" t="s">
        <v>75</v>
      </c>
      <c r="I1992" s="4">
        <v>1</v>
      </c>
      <c r="J1992" s="3" t="s">
        <v>42</v>
      </c>
      <c r="K1992" s="7">
        <v>102</v>
      </c>
      <c r="L1992" s="7">
        <f>K1992*1.16</f>
        <v>118.32</v>
      </c>
      <c r="M1992" s="7">
        <f>I1992*K1992</f>
        <v>102</v>
      </c>
      <c r="N1992" s="7">
        <f>I1992*L1992</f>
        <v>118.32</v>
      </c>
      <c r="O1992" s="7">
        <v>591.77</v>
      </c>
      <c r="P1992" s="5">
        <v>2367.08</v>
      </c>
      <c r="Q1992" s="5">
        <f>(O1992/L1992) - 1</f>
        <v>4.0014367816092</v>
      </c>
      <c r="R1992" s="7">
        <v>473.42</v>
      </c>
      <c r="S1992" s="5">
        <v>1893.68</v>
      </c>
      <c r="T1992" s="5">
        <f>(Q1992/L1992) - 1</f>
        <v>-0.96618123071662</v>
      </c>
      <c r="U1992" s="7">
        <v>414.24</v>
      </c>
      <c r="V1992" s="5">
        <v>1656.96</v>
      </c>
      <c r="W1992" s="5">
        <f>(S1992/L1992) - 1</f>
        <v>15.004732927654</v>
      </c>
      <c r="X1992" s="7">
        <v>393.53</v>
      </c>
      <c r="Y1992" s="5">
        <v>1574.12</v>
      </c>
      <c r="Z1992" s="5">
        <f>ABS((U1992/L1992) - 1)</f>
        <v>2.501014198783</v>
      </c>
      <c r="AA1992" s="7">
        <v>130.152</v>
      </c>
      <c r="AB1992" s="6">
        <v>2367.08</v>
      </c>
      <c r="AC1992" s="6">
        <f>ABS((W1992/L1992) - 1)</f>
        <v>0.87318515105093</v>
      </c>
      <c r="AD1992" s="8">
        <v>764</v>
      </c>
      <c r="AE1992" t="s">
        <v>1726</v>
      </c>
      <c r="AF1992"/>
    </row>
    <row r="1993" spans="1:32" customHeight="1" ht="30">
      <c r="A1993" s="9" t="s">
        <v>2419</v>
      </c>
      <c r="B1993" s="9" t="s">
        <v>2420</v>
      </c>
      <c r="C1993" s="9" t="s">
        <v>30</v>
      </c>
      <c r="D1993" s="9" t="s">
        <v>2421</v>
      </c>
      <c r="E1993" s="9"/>
      <c r="F1993" s="9"/>
      <c r="G1993" s="9"/>
      <c r="H1993" s="9" t="s">
        <v>1124</v>
      </c>
      <c r="I1993" s="10">
        <v>1</v>
      </c>
      <c r="J1993" s="9" t="s">
        <v>71</v>
      </c>
      <c r="K1993" s="12">
        <v>1629.31</v>
      </c>
      <c r="L1993" s="12">
        <f>K1993*1.16</f>
        <v>1889.9996</v>
      </c>
      <c r="M1993" s="12">
        <f>I1993*K1993</f>
        <v>1629.31</v>
      </c>
      <c r="N1993" s="12">
        <f>I1993*L1993</f>
        <v>1889.9996</v>
      </c>
      <c r="O1993" s="12">
        <v>2949.78</v>
      </c>
      <c r="P1993" s="11">
        <v>11799.12</v>
      </c>
      <c r="Q1993" s="11">
        <f>(O1993/L1993) - 1</f>
        <v>0.56073048904349</v>
      </c>
      <c r="R1993" s="12">
        <v>2739.09</v>
      </c>
      <c r="S1993" s="11">
        <v>10956.36</v>
      </c>
      <c r="T1993" s="11">
        <f>(Q1993/L1993) - 1</f>
        <v>-0.99970331713877</v>
      </c>
      <c r="U1993" s="12">
        <v>2528.39</v>
      </c>
      <c r="V1993" s="11">
        <v>10113.56</v>
      </c>
      <c r="W1993" s="11">
        <f>(S1993/L1993) - 1</f>
        <v>4.7970170998978</v>
      </c>
      <c r="X1993" s="12">
        <v>2423.04</v>
      </c>
      <c r="Y1993" s="11">
        <v>9692.16</v>
      </c>
      <c r="Z1993" s="11">
        <f>ABS((U1993/L1993) - 1)</f>
        <v>0.337772769899</v>
      </c>
      <c r="AA1993" s="12">
        <v>2078.99956</v>
      </c>
      <c r="AB1993" s="6">
        <v>11799.12</v>
      </c>
      <c r="AC1993" s="6">
        <f>ABS((W1993/L1993) - 1)</f>
        <v>0.99746189517717</v>
      </c>
      <c r="AD1993" s="8">
        <v>560</v>
      </c>
      <c r="AE1993" t="s">
        <v>1001</v>
      </c>
      <c r="AF1993"/>
    </row>
    <row r="1994" spans="1:32" customHeight="1" ht="30">
      <c r="A1994" s="3" t="s">
        <v>2422</v>
      </c>
      <c r="B1994" s="3" t="s">
        <v>2423</v>
      </c>
      <c r="C1994" s="3" t="s">
        <v>30</v>
      </c>
      <c r="D1994" s="3" t="s">
        <v>2424</v>
      </c>
      <c r="E1994" s="3"/>
      <c r="F1994" s="3"/>
      <c r="G1994" s="3"/>
      <c r="H1994" s="3" t="s">
        <v>1341</v>
      </c>
      <c r="I1994" s="4">
        <v>1</v>
      </c>
      <c r="J1994" s="3" t="s">
        <v>40</v>
      </c>
      <c r="K1994" s="7">
        <v>550</v>
      </c>
      <c r="L1994" s="7">
        <f>K1994*1.16</f>
        <v>638</v>
      </c>
      <c r="M1994" s="7">
        <f>I1994*K1994</f>
        <v>550</v>
      </c>
      <c r="N1994" s="7">
        <f>I1994*L1994</f>
        <v>638</v>
      </c>
      <c r="O1994" s="7">
        <v>1914</v>
      </c>
      <c r="P1994" s="5">
        <v>7656</v>
      </c>
      <c r="Q1994" s="5">
        <f>(O1994/L1994) - 1</f>
        <v>2</v>
      </c>
      <c r="R1994" s="7">
        <v>1595</v>
      </c>
      <c r="S1994" s="5">
        <v>6380</v>
      </c>
      <c r="T1994" s="5">
        <f>(Q1994/L1994) - 1</f>
        <v>-0.99686520376176</v>
      </c>
      <c r="U1994" s="7">
        <v>1276</v>
      </c>
      <c r="V1994" s="5">
        <v>5104</v>
      </c>
      <c r="W1994" s="5">
        <f>(S1994/L1994) - 1</f>
        <v>9</v>
      </c>
      <c r="X1994" s="7"/>
      <c r="Y1994" s="5">
        <v>0</v>
      </c>
      <c r="Z1994" s="5">
        <f>ABS((U1994/L1994) - 1)</f>
        <v>1</v>
      </c>
      <c r="AA1994" s="7">
        <v>701.8</v>
      </c>
      <c r="AB1994" s="6">
        <v>7656</v>
      </c>
      <c r="AC1994" s="6">
        <f>ABS((W1994/L1994) - 1)</f>
        <v>0.9858934169279</v>
      </c>
      <c r="AD1994" s="8" t="s">
        <v>39</v>
      </c>
      <c r="AE1994" t="s">
        <v>39</v>
      </c>
      <c r="AF1994" t="s">
        <v>73</v>
      </c>
    </row>
    <row r="1995" spans="1:32" customHeight="1" ht="30">
      <c r="A1995" s="9" t="s">
        <v>2425</v>
      </c>
      <c r="B1995" s="9" t="s">
        <v>2426</v>
      </c>
      <c r="C1995" s="9" t="s">
        <v>30</v>
      </c>
      <c r="D1995" s="9" t="s">
        <v>2424</v>
      </c>
      <c r="E1995" s="9"/>
      <c r="F1995" s="9"/>
      <c r="G1995" s="9"/>
      <c r="H1995" s="9" t="s">
        <v>1341</v>
      </c>
      <c r="I1995" s="10">
        <v>1</v>
      </c>
      <c r="J1995" s="9" t="s">
        <v>38</v>
      </c>
      <c r="K1995" s="12">
        <v>498</v>
      </c>
      <c r="L1995" s="12">
        <f>K1995*1.16</f>
        <v>577.68</v>
      </c>
      <c r="M1995" s="12">
        <f>I1995*K1995</f>
        <v>498</v>
      </c>
      <c r="N1995" s="12">
        <f>I1995*L1995</f>
        <v>577.68</v>
      </c>
      <c r="O1995" s="12">
        <v>3466.08</v>
      </c>
      <c r="P1995" s="11">
        <v>13864.32</v>
      </c>
      <c r="Q1995" s="11">
        <f>(O1995/L1995) - 1</f>
        <v>5</v>
      </c>
      <c r="R1995" s="12">
        <v>3177.24</v>
      </c>
      <c r="S1995" s="11">
        <v>12708.96</v>
      </c>
      <c r="T1995" s="11">
        <f>(Q1995/L1995) - 1</f>
        <v>-0.99134468910123</v>
      </c>
      <c r="U1995" s="12">
        <v>2000</v>
      </c>
      <c r="V1995" s="11">
        <v>8000</v>
      </c>
      <c r="W1995" s="11">
        <f>(S1995/L1995) - 1</f>
        <v>21</v>
      </c>
      <c r="X1995" s="12">
        <v>2772.86</v>
      </c>
      <c r="Y1995" s="11">
        <v>11091.44</v>
      </c>
      <c r="Z1995" s="11">
        <f>ABS((U1995/L1995) - 1)</f>
        <v>2.462124359507</v>
      </c>
      <c r="AA1995" s="12">
        <v>635.448</v>
      </c>
      <c r="AB1995" s="6">
        <v>13864.32</v>
      </c>
      <c r="AC1995" s="6">
        <f>ABS((W1995/L1995) - 1)</f>
        <v>0.96364769422518</v>
      </c>
      <c r="AD1995" s="8">
        <v>85</v>
      </c>
      <c r="AE1995" t="s">
        <v>2427</v>
      </c>
      <c r="AF1995" t="s">
        <v>88</v>
      </c>
    </row>
    <row r="1996" spans="1:32" customHeight="1" ht="30">
      <c r="A1996" s="3" t="s">
        <v>2425</v>
      </c>
      <c r="B1996" s="3" t="s">
        <v>2426</v>
      </c>
      <c r="C1996" s="3" t="s">
        <v>30</v>
      </c>
      <c r="D1996" s="3" t="s">
        <v>2424</v>
      </c>
      <c r="E1996" s="3"/>
      <c r="F1996" s="3"/>
      <c r="G1996" s="3"/>
      <c r="H1996" s="3" t="s">
        <v>1341</v>
      </c>
      <c r="I1996" s="4">
        <v>1</v>
      </c>
      <c r="J1996" s="3" t="s">
        <v>40</v>
      </c>
      <c r="K1996" s="7">
        <v>498</v>
      </c>
      <c r="L1996" s="7">
        <f>K1996*1.16</f>
        <v>577.68</v>
      </c>
      <c r="M1996" s="7">
        <f>I1996*K1996</f>
        <v>498</v>
      </c>
      <c r="N1996" s="7">
        <f>I1996*L1996</f>
        <v>577.68</v>
      </c>
      <c r="O1996" s="7">
        <v>3466.08</v>
      </c>
      <c r="P1996" s="5">
        <v>13864.32</v>
      </c>
      <c r="Q1996" s="5">
        <f>(O1996/L1996) - 1</f>
        <v>5</v>
      </c>
      <c r="R1996" s="7">
        <v>3177.24</v>
      </c>
      <c r="S1996" s="5">
        <v>12708.96</v>
      </c>
      <c r="T1996" s="5">
        <f>(Q1996/L1996) - 1</f>
        <v>-0.99134468910123</v>
      </c>
      <c r="U1996" s="7">
        <v>2000</v>
      </c>
      <c r="V1996" s="5">
        <v>8000</v>
      </c>
      <c r="W1996" s="5">
        <f>(S1996/L1996) - 1</f>
        <v>21</v>
      </c>
      <c r="X1996" s="7">
        <v>2772.86</v>
      </c>
      <c r="Y1996" s="5">
        <v>11091.44</v>
      </c>
      <c r="Z1996" s="5">
        <f>ABS((U1996/L1996) - 1)</f>
        <v>2.462124359507</v>
      </c>
      <c r="AA1996" s="7">
        <v>635.448</v>
      </c>
      <c r="AB1996" s="6">
        <v>13864.32</v>
      </c>
      <c r="AC1996" s="6">
        <f>ABS((W1996/L1996) - 1)</f>
        <v>0.96364769422518</v>
      </c>
      <c r="AD1996" s="8">
        <v>85</v>
      </c>
      <c r="AE1996" t="s">
        <v>2427</v>
      </c>
      <c r="AF1996" t="s">
        <v>88</v>
      </c>
    </row>
    <row r="1997" spans="1:32" customHeight="1" ht="30">
      <c r="A1997" s="9" t="s">
        <v>2425</v>
      </c>
      <c r="B1997" s="9" t="s">
        <v>2426</v>
      </c>
      <c r="C1997" s="9" t="s">
        <v>30</v>
      </c>
      <c r="D1997" s="9" t="s">
        <v>2424</v>
      </c>
      <c r="E1997" s="9"/>
      <c r="F1997" s="9"/>
      <c r="G1997" s="9"/>
      <c r="H1997" s="9" t="s">
        <v>1341</v>
      </c>
      <c r="I1997" s="10">
        <v>1</v>
      </c>
      <c r="J1997" s="9" t="s">
        <v>295</v>
      </c>
      <c r="K1997" s="12">
        <v>498</v>
      </c>
      <c r="L1997" s="12">
        <f>K1997*1.16</f>
        <v>577.68</v>
      </c>
      <c r="M1997" s="12">
        <f>I1997*K1997</f>
        <v>498</v>
      </c>
      <c r="N1997" s="12">
        <f>I1997*L1997</f>
        <v>577.68</v>
      </c>
      <c r="O1997" s="12">
        <v>3466.08</v>
      </c>
      <c r="P1997" s="11">
        <v>13864.32</v>
      </c>
      <c r="Q1997" s="11">
        <f>(O1997/L1997) - 1</f>
        <v>5</v>
      </c>
      <c r="R1997" s="12">
        <v>3177.24</v>
      </c>
      <c r="S1997" s="11">
        <v>12708.96</v>
      </c>
      <c r="T1997" s="11">
        <f>(Q1997/L1997) - 1</f>
        <v>-0.99134468910123</v>
      </c>
      <c r="U1997" s="12">
        <v>2000</v>
      </c>
      <c r="V1997" s="11">
        <v>8000</v>
      </c>
      <c r="W1997" s="11">
        <f>(S1997/L1997) - 1</f>
        <v>21</v>
      </c>
      <c r="X1997" s="12">
        <v>2772.86</v>
      </c>
      <c r="Y1997" s="11">
        <v>11091.44</v>
      </c>
      <c r="Z1997" s="11">
        <f>ABS((U1997/L1997) - 1)</f>
        <v>2.462124359507</v>
      </c>
      <c r="AA1997" s="12">
        <v>635.448</v>
      </c>
      <c r="AB1997" s="6">
        <v>13864.32</v>
      </c>
      <c r="AC1997" s="6">
        <f>ABS((W1997/L1997) - 1)</f>
        <v>0.96364769422518</v>
      </c>
      <c r="AD1997" s="8">
        <v>85</v>
      </c>
      <c r="AE1997" t="s">
        <v>2427</v>
      </c>
      <c r="AF1997" t="s">
        <v>88</v>
      </c>
    </row>
    <row r="1998" spans="1:32" customHeight="1" ht="30">
      <c r="A1998" s="3" t="s">
        <v>2425</v>
      </c>
      <c r="B1998" s="3" t="s">
        <v>2426</v>
      </c>
      <c r="C1998" s="3" t="s">
        <v>30</v>
      </c>
      <c r="D1998" s="3" t="s">
        <v>2424</v>
      </c>
      <c r="E1998" s="3"/>
      <c r="F1998" s="3"/>
      <c r="G1998" s="3"/>
      <c r="H1998" s="3" t="s">
        <v>1341</v>
      </c>
      <c r="I1998" s="4">
        <v>1</v>
      </c>
      <c r="J1998" s="3" t="s">
        <v>51</v>
      </c>
      <c r="K1998" s="7">
        <v>498</v>
      </c>
      <c r="L1998" s="7">
        <f>K1998*1.16</f>
        <v>577.68</v>
      </c>
      <c r="M1998" s="7">
        <f>I1998*K1998</f>
        <v>498</v>
      </c>
      <c r="N1998" s="7">
        <f>I1998*L1998</f>
        <v>577.68</v>
      </c>
      <c r="O1998" s="7">
        <v>3466.08</v>
      </c>
      <c r="P1998" s="5">
        <v>13864.32</v>
      </c>
      <c r="Q1998" s="5">
        <f>(O1998/L1998) - 1</f>
        <v>5</v>
      </c>
      <c r="R1998" s="7">
        <v>3177.24</v>
      </c>
      <c r="S1998" s="5">
        <v>12708.96</v>
      </c>
      <c r="T1998" s="5">
        <f>(Q1998/L1998) - 1</f>
        <v>-0.99134468910123</v>
      </c>
      <c r="U1998" s="7">
        <v>2000</v>
      </c>
      <c r="V1998" s="5">
        <v>8000</v>
      </c>
      <c r="W1998" s="5">
        <f>(S1998/L1998) - 1</f>
        <v>21</v>
      </c>
      <c r="X1998" s="7">
        <v>2772.86</v>
      </c>
      <c r="Y1998" s="5">
        <v>11091.44</v>
      </c>
      <c r="Z1998" s="5">
        <f>ABS((U1998/L1998) - 1)</f>
        <v>2.462124359507</v>
      </c>
      <c r="AA1998" s="7">
        <v>635.448</v>
      </c>
      <c r="AB1998" s="6">
        <v>13864.32</v>
      </c>
      <c r="AC1998" s="6">
        <f>ABS((W1998/L1998) - 1)</f>
        <v>0.96364769422518</v>
      </c>
      <c r="AD1998" s="8">
        <v>85</v>
      </c>
      <c r="AE1998" t="s">
        <v>2427</v>
      </c>
      <c r="AF1998" t="s">
        <v>88</v>
      </c>
    </row>
    <row r="1999" spans="1:32" customHeight="1" ht="30">
      <c r="A1999" s="9" t="s">
        <v>2428</v>
      </c>
      <c r="B1999" s="9" t="s">
        <v>2429</v>
      </c>
      <c r="C1999" s="9" t="s">
        <v>30</v>
      </c>
      <c r="D1999" s="9" t="s">
        <v>2424</v>
      </c>
      <c r="E1999" s="9"/>
      <c r="F1999" s="9"/>
      <c r="G1999" s="9"/>
      <c r="H1999" s="9" t="s">
        <v>1341</v>
      </c>
      <c r="I1999" s="10">
        <v>2</v>
      </c>
      <c r="J1999" s="9" t="s">
        <v>38</v>
      </c>
      <c r="K1999" s="12">
        <v>585</v>
      </c>
      <c r="L1999" s="12">
        <f>K1999*1.16</f>
        <v>678.6</v>
      </c>
      <c r="M1999" s="12">
        <f>I1999*K1999</f>
        <v>1170</v>
      </c>
      <c r="N1999" s="12">
        <f>I1999*L1999</f>
        <v>1357.2</v>
      </c>
      <c r="O1999" s="12">
        <v>3500</v>
      </c>
      <c r="P1999" s="11">
        <v>14000</v>
      </c>
      <c r="Q1999" s="11">
        <f>(O1999/L1999) - 1</f>
        <v>4.1576775714707</v>
      </c>
      <c r="R1999" s="12">
        <v>3000</v>
      </c>
      <c r="S1999" s="11">
        <v>12000</v>
      </c>
      <c r="T1999" s="11">
        <f>(Q1999/L1999) - 1</f>
        <v>-0.99387315418292</v>
      </c>
      <c r="U1999" s="12">
        <v>2000</v>
      </c>
      <c r="V1999" s="11">
        <v>8000</v>
      </c>
      <c r="W1999" s="11">
        <f>(S1999/L1999) - 1</f>
        <v>16.683465959328</v>
      </c>
      <c r="X1999" s="12">
        <v>2000</v>
      </c>
      <c r="Y1999" s="11">
        <v>8000</v>
      </c>
      <c r="Z1999" s="11">
        <f>ABS((U1999/L1999) - 1)</f>
        <v>1.9472443265547</v>
      </c>
      <c r="AA1999" s="12">
        <v>746.46</v>
      </c>
      <c r="AB1999" s="6">
        <v>14000</v>
      </c>
      <c r="AC1999" s="6">
        <f>ABS((W1999/L1999) - 1)</f>
        <v>0.97541487480205</v>
      </c>
      <c r="AD1999" s="8">
        <v>75</v>
      </c>
      <c r="AE1999" t="s">
        <v>793</v>
      </c>
      <c r="AF1999"/>
    </row>
    <row r="2000" spans="1:32" customHeight="1" ht="30">
      <c r="A2000" s="3" t="s">
        <v>2428</v>
      </c>
      <c r="B2000" s="3" t="s">
        <v>2429</v>
      </c>
      <c r="C2000" s="3" t="s">
        <v>30</v>
      </c>
      <c r="D2000" s="3" t="s">
        <v>2424</v>
      </c>
      <c r="E2000" s="3"/>
      <c r="F2000" s="3"/>
      <c r="G2000" s="3"/>
      <c r="H2000" s="3" t="s">
        <v>1341</v>
      </c>
      <c r="I2000" s="4">
        <v>2</v>
      </c>
      <c r="J2000" s="3" t="s">
        <v>40</v>
      </c>
      <c r="K2000" s="7">
        <v>617.5</v>
      </c>
      <c r="L2000" s="7">
        <f>K2000*1.16</f>
        <v>716.3</v>
      </c>
      <c r="M2000" s="7">
        <f>I2000*K2000</f>
        <v>1235</v>
      </c>
      <c r="N2000" s="7">
        <f>I2000*L2000</f>
        <v>1432.6</v>
      </c>
      <c r="O2000" s="7">
        <v>3500</v>
      </c>
      <c r="P2000" s="5">
        <v>14000</v>
      </c>
      <c r="Q2000" s="5">
        <f>(O2000/L2000) - 1</f>
        <v>3.8862208571827</v>
      </c>
      <c r="R2000" s="7">
        <v>3000</v>
      </c>
      <c r="S2000" s="5">
        <v>12000</v>
      </c>
      <c r="T2000" s="5">
        <f>(Q2000/L2000) - 1</f>
        <v>-0.99457459045486</v>
      </c>
      <c r="U2000" s="7">
        <v>2000</v>
      </c>
      <c r="V2000" s="5">
        <v>8000</v>
      </c>
      <c r="W2000" s="5">
        <f>(S2000/L2000) - 1</f>
        <v>15.752757224627</v>
      </c>
      <c r="X2000" s="7">
        <v>2000</v>
      </c>
      <c r="Y2000" s="5">
        <v>8000</v>
      </c>
      <c r="Z2000" s="5">
        <f>ABS((U2000/L2000) - 1)</f>
        <v>1.7921262041044</v>
      </c>
      <c r="AA2000" s="7">
        <v>787.93</v>
      </c>
      <c r="AB2000" s="6">
        <v>14000</v>
      </c>
      <c r="AC2000" s="6">
        <f>ABS((W2000/L2000) - 1)</f>
        <v>0.97800815688311</v>
      </c>
      <c r="AD2000" s="8">
        <v>75</v>
      </c>
      <c r="AE2000" t="s">
        <v>793</v>
      </c>
      <c r="AF2000"/>
    </row>
    <row r="2001" spans="1:32" customHeight="1" ht="30">
      <c r="A2001" s="9" t="s">
        <v>2428</v>
      </c>
      <c r="B2001" s="9" t="s">
        <v>2429</v>
      </c>
      <c r="C2001" s="9" t="s">
        <v>30</v>
      </c>
      <c r="D2001" s="9" t="s">
        <v>2424</v>
      </c>
      <c r="E2001" s="9"/>
      <c r="F2001" s="9"/>
      <c r="G2001" s="9"/>
      <c r="H2001" s="9" t="s">
        <v>1341</v>
      </c>
      <c r="I2001" s="10">
        <v>3</v>
      </c>
      <c r="J2001" s="9" t="s">
        <v>63</v>
      </c>
      <c r="K2001" s="12">
        <v>585</v>
      </c>
      <c r="L2001" s="12">
        <f>K2001*1.16</f>
        <v>678.6</v>
      </c>
      <c r="M2001" s="12">
        <f>I2001*K2001</f>
        <v>1755</v>
      </c>
      <c r="N2001" s="12">
        <f>I2001*L2001</f>
        <v>2035.8</v>
      </c>
      <c r="O2001" s="12">
        <v>3500</v>
      </c>
      <c r="P2001" s="11">
        <v>14000</v>
      </c>
      <c r="Q2001" s="11">
        <f>(O2001/L2001) - 1</f>
        <v>4.1576775714707</v>
      </c>
      <c r="R2001" s="12">
        <v>3000</v>
      </c>
      <c r="S2001" s="11">
        <v>12000</v>
      </c>
      <c r="T2001" s="11">
        <f>(Q2001/L2001) - 1</f>
        <v>-0.99387315418292</v>
      </c>
      <c r="U2001" s="12">
        <v>2000</v>
      </c>
      <c r="V2001" s="11">
        <v>8000</v>
      </c>
      <c r="W2001" s="11">
        <f>(S2001/L2001) - 1</f>
        <v>16.683465959328</v>
      </c>
      <c r="X2001" s="12">
        <v>2000</v>
      </c>
      <c r="Y2001" s="11">
        <v>8000</v>
      </c>
      <c r="Z2001" s="11">
        <f>ABS((U2001/L2001) - 1)</f>
        <v>1.9472443265547</v>
      </c>
      <c r="AA2001" s="12">
        <v>746.46</v>
      </c>
      <c r="AB2001" s="6">
        <v>14000</v>
      </c>
      <c r="AC2001" s="6">
        <f>ABS((W2001/L2001) - 1)</f>
        <v>0.97541487480205</v>
      </c>
      <c r="AD2001" s="8">
        <v>75</v>
      </c>
      <c r="AE2001" t="s">
        <v>793</v>
      </c>
      <c r="AF2001"/>
    </row>
    <row r="2002" spans="1:32" customHeight="1" ht="30">
      <c r="A2002" s="3" t="s">
        <v>2428</v>
      </c>
      <c r="B2002" s="3" t="s">
        <v>2429</v>
      </c>
      <c r="C2002" s="3" t="s">
        <v>30</v>
      </c>
      <c r="D2002" s="3" t="s">
        <v>2424</v>
      </c>
      <c r="E2002" s="3"/>
      <c r="F2002" s="3"/>
      <c r="G2002" s="3"/>
      <c r="H2002" s="3" t="s">
        <v>1341</v>
      </c>
      <c r="I2002" s="4">
        <v>1</v>
      </c>
      <c r="J2002" s="3" t="s">
        <v>295</v>
      </c>
      <c r="K2002" s="7">
        <v>626.30769230769</v>
      </c>
      <c r="L2002" s="7">
        <f>K2002*1.16</f>
        <v>726.51692307692</v>
      </c>
      <c r="M2002" s="7">
        <f>I2002*K2002</f>
        <v>626.30769230769</v>
      </c>
      <c r="N2002" s="7">
        <f>I2002*L2002</f>
        <v>726.51692307692</v>
      </c>
      <c r="O2002" s="7">
        <v>3500</v>
      </c>
      <c r="P2002" s="5">
        <v>14000</v>
      </c>
      <c r="Q2002" s="5">
        <f>(O2002/L2002) - 1</f>
        <v>3.8175065009868</v>
      </c>
      <c r="R2002" s="7">
        <v>3000</v>
      </c>
      <c r="S2002" s="5">
        <v>12000</v>
      </c>
      <c r="T2002" s="5">
        <f>(Q2002/L2002) - 1</f>
        <v>-0.9947454678897</v>
      </c>
      <c r="U2002" s="7">
        <v>2000</v>
      </c>
      <c r="V2002" s="5">
        <v>8000</v>
      </c>
      <c r="W2002" s="5">
        <f>(S2002/L2002) - 1</f>
        <v>15.517165146241</v>
      </c>
      <c r="X2002" s="7">
        <v>2000</v>
      </c>
      <c r="Y2002" s="5">
        <v>8000</v>
      </c>
      <c r="Z2002" s="5">
        <f>ABS((U2002/L2002) - 1)</f>
        <v>1.7528608577068</v>
      </c>
      <c r="AA2002" s="7">
        <v>799.16861538461</v>
      </c>
      <c r="AB2002" s="6">
        <v>14000</v>
      </c>
      <c r="AC2002" s="6">
        <f>ABS((W2002/L2002) - 1)</f>
        <v>0.97864170172317</v>
      </c>
      <c r="AD2002" s="8">
        <v>75</v>
      </c>
      <c r="AE2002" t="s">
        <v>793</v>
      </c>
      <c r="AF2002"/>
    </row>
    <row r="2003" spans="1:32" customHeight="1" ht="30">
      <c r="A2003" s="9" t="s">
        <v>2428</v>
      </c>
      <c r="B2003" s="9" t="s">
        <v>2429</v>
      </c>
      <c r="C2003" s="9" t="s">
        <v>30</v>
      </c>
      <c r="D2003" s="9" t="s">
        <v>2424</v>
      </c>
      <c r="E2003" s="9"/>
      <c r="F2003" s="9"/>
      <c r="G2003" s="9"/>
      <c r="H2003" s="9" t="s">
        <v>1341</v>
      </c>
      <c r="I2003" s="10">
        <v>1</v>
      </c>
      <c r="J2003" s="9" t="s">
        <v>58</v>
      </c>
      <c r="K2003" s="12">
        <v>585</v>
      </c>
      <c r="L2003" s="12">
        <f>K2003*1.16</f>
        <v>678.6</v>
      </c>
      <c r="M2003" s="12">
        <f>I2003*K2003</f>
        <v>585</v>
      </c>
      <c r="N2003" s="12">
        <f>I2003*L2003</f>
        <v>678.6</v>
      </c>
      <c r="O2003" s="12">
        <v>3500</v>
      </c>
      <c r="P2003" s="11">
        <v>14000</v>
      </c>
      <c r="Q2003" s="11">
        <f>(O2003/L2003) - 1</f>
        <v>4.1576775714707</v>
      </c>
      <c r="R2003" s="12">
        <v>3000</v>
      </c>
      <c r="S2003" s="11">
        <v>12000</v>
      </c>
      <c r="T2003" s="11">
        <f>(Q2003/L2003) - 1</f>
        <v>-0.99387315418292</v>
      </c>
      <c r="U2003" s="12">
        <v>2000</v>
      </c>
      <c r="V2003" s="11">
        <v>8000</v>
      </c>
      <c r="W2003" s="11">
        <f>(S2003/L2003) - 1</f>
        <v>16.683465959328</v>
      </c>
      <c r="X2003" s="12">
        <v>2000</v>
      </c>
      <c r="Y2003" s="11">
        <v>8000</v>
      </c>
      <c r="Z2003" s="11">
        <f>ABS((U2003/L2003) - 1)</f>
        <v>1.9472443265547</v>
      </c>
      <c r="AA2003" s="12">
        <v>746.46</v>
      </c>
      <c r="AB2003" s="6">
        <v>14000</v>
      </c>
      <c r="AC2003" s="6">
        <f>ABS((W2003/L2003) - 1)</f>
        <v>0.97541487480205</v>
      </c>
      <c r="AD2003" s="8">
        <v>75</v>
      </c>
      <c r="AE2003" t="s">
        <v>793</v>
      </c>
      <c r="AF2003"/>
    </row>
    <row r="2004" spans="1:32" customHeight="1" ht="30">
      <c r="A2004" s="3" t="s">
        <v>2428</v>
      </c>
      <c r="B2004" s="3" t="s">
        <v>2429</v>
      </c>
      <c r="C2004" s="3" t="s">
        <v>30</v>
      </c>
      <c r="D2004" s="3" t="s">
        <v>2424</v>
      </c>
      <c r="E2004" s="3"/>
      <c r="F2004" s="3"/>
      <c r="G2004" s="3"/>
      <c r="H2004" s="3" t="s">
        <v>1341</v>
      </c>
      <c r="I2004" s="4">
        <v>2</v>
      </c>
      <c r="J2004" s="3" t="s">
        <v>71</v>
      </c>
      <c r="K2004" s="7">
        <v>585</v>
      </c>
      <c r="L2004" s="7">
        <f>K2004*1.16</f>
        <v>678.6</v>
      </c>
      <c r="M2004" s="7">
        <f>I2004*K2004</f>
        <v>1170</v>
      </c>
      <c r="N2004" s="7">
        <f>I2004*L2004</f>
        <v>1357.2</v>
      </c>
      <c r="O2004" s="7">
        <v>3500</v>
      </c>
      <c r="P2004" s="5">
        <v>14000</v>
      </c>
      <c r="Q2004" s="5">
        <f>(O2004/L2004) - 1</f>
        <v>4.1576775714707</v>
      </c>
      <c r="R2004" s="7">
        <v>3000</v>
      </c>
      <c r="S2004" s="5">
        <v>12000</v>
      </c>
      <c r="T2004" s="5">
        <f>(Q2004/L2004) - 1</f>
        <v>-0.99387315418292</v>
      </c>
      <c r="U2004" s="7">
        <v>2000</v>
      </c>
      <c r="V2004" s="5">
        <v>8000</v>
      </c>
      <c r="W2004" s="5">
        <f>(S2004/L2004) - 1</f>
        <v>16.683465959328</v>
      </c>
      <c r="X2004" s="7">
        <v>2000</v>
      </c>
      <c r="Y2004" s="5">
        <v>8000</v>
      </c>
      <c r="Z2004" s="5">
        <f>ABS((U2004/L2004) - 1)</f>
        <v>1.9472443265547</v>
      </c>
      <c r="AA2004" s="7">
        <v>746.46</v>
      </c>
      <c r="AB2004" s="6">
        <v>14000</v>
      </c>
      <c r="AC2004" s="6">
        <f>ABS((W2004/L2004) - 1)</f>
        <v>0.97541487480205</v>
      </c>
      <c r="AD2004" s="8">
        <v>75</v>
      </c>
      <c r="AE2004" t="s">
        <v>793</v>
      </c>
      <c r="AF2004"/>
    </row>
    <row r="2005" spans="1:32" customHeight="1" ht="30">
      <c r="A2005" s="9" t="s">
        <v>2428</v>
      </c>
      <c r="B2005" s="9" t="s">
        <v>2429</v>
      </c>
      <c r="C2005" s="9" t="s">
        <v>30</v>
      </c>
      <c r="D2005" s="9" t="s">
        <v>2424</v>
      </c>
      <c r="E2005" s="9"/>
      <c r="F2005" s="9"/>
      <c r="G2005" s="9"/>
      <c r="H2005" s="9" t="s">
        <v>1341</v>
      </c>
      <c r="I2005" s="10">
        <v>1</v>
      </c>
      <c r="J2005" s="9" t="s">
        <v>90</v>
      </c>
      <c r="K2005" s="12">
        <v>690</v>
      </c>
      <c r="L2005" s="12">
        <f>K2005*1.16</f>
        <v>800.4</v>
      </c>
      <c r="M2005" s="12">
        <f>I2005*K2005</f>
        <v>690</v>
      </c>
      <c r="N2005" s="12">
        <f>I2005*L2005</f>
        <v>800.4</v>
      </c>
      <c r="O2005" s="12">
        <v>3500</v>
      </c>
      <c r="P2005" s="11">
        <v>14000</v>
      </c>
      <c r="Q2005" s="11">
        <f>(O2005/L2005) - 1</f>
        <v>3.3728135932034</v>
      </c>
      <c r="R2005" s="12">
        <v>3000</v>
      </c>
      <c r="S2005" s="11">
        <v>12000</v>
      </c>
      <c r="T2005" s="11">
        <f>(Q2005/L2005) - 1</f>
        <v>-0.99578608996351</v>
      </c>
      <c r="U2005" s="12">
        <v>2000</v>
      </c>
      <c r="V2005" s="11">
        <v>8000</v>
      </c>
      <c r="W2005" s="11">
        <f>(S2005/L2005) - 1</f>
        <v>13.992503748126</v>
      </c>
      <c r="X2005" s="12">
        <v>2000</v>
      </c>
      <c r="Y2005" s="11">
        <v>8000</v>
      </c>
      <c r="Z2005" s="11">
        <f>ABS((U2005/L2005) - 1)</f>
        <v>1.4987506246877</v>
      </c>
      <c r="AA2005" s="12">
        <v>880.44</v>
      </c>
      <c r="AB2005" s="6">
        <v>14000</v>
      </c>
      <c r="AC2005" s="6">
        <f>ABS((W2005/L2005) - 1)</f>
        <v>0.98251811125921</v>
      </c>
      <c r="AD2005" s="8">
        <v>75</v>
      </c>
      <c r="AE2005" t="s">
        <v>793</v>
      </c>
      <c r="AF2005"/>
    </row>
    <row r="2006" spans="1:32" customHeight="1" ht="30">
      <c r="A2006" s="3" t="s">
        <v>2430</v>
      </c>
      <c r="B2006" s="3" t="s">
        <v>2431</v>
      </c>
      <c r="C2006" s="3" t="s">
        <v>30</v>
      </c>
      <c r="D2006" s="3" t="s">
        <v>2424</v>
      </c>
      <c r="E2006" s="3"/>
      <c r="F2006" s="3"/>
      <c r="G2006" s="3"/>
      <c r="H2006" s="3" t="s">
        <v>1341</v>
      </c>
      <c r="I2006" s="4">
        <v>1</v>
      </c>
      <c r="J2006" s="3" t="s">
        <v>51</v>
      </c>
      <c r="K2006" s="7">
        <v>655.5</v>
      </c>
      <c r="L2006" s="7">
        <f>K2006*1.16</f>
        <v>760.38</v>
      </c>
      <c r="M2006" s="7">
        <f>I2006*K2006</f>
        <v>655.5</v>
      </c>
      <c r="N2006" s="7">
        <f>I2006*L2006</f>
        <v>760.38</v>
      </c>
      <c r="O2006" s="7">
        <v>1140</v>
      </c>
      <c r="P2006" s="5">
        <v>4560</v>
      </c>
      <c r="Q2006" s="5">
        <f>(O2006/L2006) - 1</f>
        <v>0.49925037481259</v>
      </c>
      <c r="R2006" s="7">
        <v>1065</v>
      </c>
      <c r="S2006" s="5">
        <v>4260</v>
      </c>
      <c r="T2006" s="5">
        <f>(Q2006/L2006) - 1</f>
        <v>-0.99934341990214</v>
      </c>
      <c r="U2006" s="7">
        <v>989</v>
      </c>
      <c r="V2006" s="5">
        <v>3956</v>
      </c>
      <c r="W2006" s="5">
        <f>(S2006/L2006) - 1</f>
        <v>4.6024619269313</v>
      </c>
      <c r="X2006" s="7">
        <v>939.55</v>
      </c>
      <c r="Y2006" s="5">
        <v>3758.2</v>
      </c>
      <c r="Z2006" s="5">
        <f>ABS((U2006/L2006) - 1)</f>
        <v>0.30066545674531</v>
      </c>
      <c r="AA2006" s="7">
        <v>836.418</v>
      </c>
      <c r="AB2006" s="6">
        <v>4560</v>
      </c>
      <c r="AC2006" s="6">
        <f>ABS((W2006/L2006) - 1)</f>
        <v>0.99394715546578</v>
      </c>
      <c r="AD2006" s="8">
        <v>902</v>
      </c>
      <c r="AE2006" t="s">
        <v>2432</v>
      </c>
      <c r="AF2006"/>
    </row>
    <row r="2007" spans="1:32" customHeight="1" ht="30">
      <c r="A2007" s="9" t="s">
        <v>2433</v>
      </c>
      <c r="B2007" s="9" t="s">
        <v>2434</v>
      </c>
      <c r="C2007" s="9" t="s">
        <v>30</v>
      </c>
      <c r="D2007" s="9" t="s">
        <v>2435</v>
      </c>
      <c r="E2007" s="9"/>
      <c r="F2007" s="9"/>
      <c r="G2007" s="9"/>
      <c r="H2007" s="9" t="s">
        <v>1341</v>
      </c>
      <c r="I2007" s="10">
        <v>1</v>
      </c>
      <c r="J2007" s="9" t="s">
        <v>40</v>
      </c>
      <c r="K2007" s="12">
        <v>575.4</v>
      </c>
      <c r="L2007" s="12">
        <f>K2007*1.16</f>
        <v>667.464</v>
      </c>
      <c r="M2007" s="12">
        <f>I2007*K2007</f>
        <v>575.4</v>
      </c>
      <c r="N2007" s="12">
        <f>I2007*L2007</f>
        <v>667.464</v>
      </c>
      <c r="O2007" s="12">
        <v>1067.94</v>
      </c>
      <c r="P2007" s="11">
        <v>4271.76</v>
      </c>
      <c r="Q2007" s="11">
        <f>(O2007/L2007) - 1</f>
        <v>0.59999640430046</v>
      </c>
      <c r="R2007" s="12">
        <v>1001.2</v>
      </c>
      <c r="S2007" s="11">
        <v>4004.8</v>
      </c>
      <c r="T2007" s="11">
        <f>(Q2007/L2007) - 1</f>
        <v>-0.99910108050127</v>
      </c>
      <c r="U2007" s="12">
        <v>934.45</v>
      </c>
      <c r="V2007" s="11">
        <v>3737.8</v>
      </c>
      <c r="W2007" s="11">
        <f>(S2007/L2007) - 1</f>
        <v>5.0000239713303</v>
      </c>
      <c r="X2007" s="12">
        <v>867.7</v>
      </c>
      <c r="Y2007" s="11">
        <v>3470.8</v>
      </c>
      <c r="Z2007" s="11">
        <f>ABS((U2007/L2007) - 1)</f>
        <v>0.40000059928326</v>
      </c>
      <c r="AA2007" s="12">
        <v>734.2104</v>
      </c>
      <c r="AB2007" s="6">
        <v>4271.76</v>
      </c>
      <c r="AC2007" s="6">
        <f>ABS((W2007/L2007) - 1)</f>
        <v>0.99250892337065</v>
      </c>
      <c r="AD2007" s="8" t="s">
        <v>39</v>
      </c>
      <c r="AE2007" t="s">
        <v>39</v>
      </c>
      <c r="AF2007"/>
    </row>
    <row r="2008" spans="1:32" customHeight="1" ht="30">
      <c r="A2008" s="3" t="s">
        <v>2436</v>
      </c>
      <c r="B2008" s="3" t="s">
        <v>2437</v>
      </c>
      <c r="C2008" s="3" t="s">
        <v>30</v>
      </c>
      <c r="D2008" s="3" t="s">
        <v>2435</v>
      </c>
      <c r="E2008" s="3"/>
      <c r="F2008" s="3"/>
      <c r="G2008" s="3"/>
      <c r="H2008" s="3" t="s">
        <v>86</v>
      </c>
      <c r="I2008" s="4">
        <v>1</v>
      </c>
      <c r="J2008" s="3" t="s">
        <v>38</v>
      </c>
      <c r="K2008" s="7">
        <v>616</v>
      </c>
      <c r="L2008" s="7">
        <f>K2008*1.16</f>
        <v>714.56</v>
      </c>
      <c r="M2008" s="7">
        <f>I2008*K2008</f>
        <v>616</v>
      </c>
      <c r="N2008" s="7">
        <f>I2008*L2008</f>
        <v>714.56</v>
      </c>
      <c r="O2008" s="7">
        <v>1214.75</v>
      </c>
      <c r="P2008" s="5">
        <v>4859</v>
      </c>
      <c r="Q2008" s="5">
        <f>(O2008/L2008) - 1</f>
        <v>0.69999720107479</v>
      </c>
      <c r="R2008" s="7">
        <v>1143.3</v>
      </c>
      <c r="S2008" s="5">
        <v>4573.2</v>
      </c>
      <c r="T2008" s="5">
        <f>(Q2008/L2008) - 1</f>
        <v>-0.99902038009254</v>
      </c>
      <c r="U2008" s="7">
        <v>1071.84</v>
      </c>
      <c r="V2008" s="5">
        <v>4287.36</v>
      </c>
      <c r="W2008" s="5">
        <f>(S2008/L2008) - 1</f>
        <v>5.4000223914017</v>
      </c>
      <c r="X2008" s="7">
        <v>1000.38</v>
      </c>
      <c r="Y2008" s="5">
        <v>4001.52</v>
      </c>
      <c r="Z2008" s="5">
        <f>ABS((U2008/L2008) - 1)</f>
        <v>0.5</v>
      </c>
      <c r="AA2008" s="7">
        <v>786.016</v>
      </c>
      <c r="AB2008" s="6">
        <v>4859</v>
      </c>
      <c r="AC2008" s="6">
        <f>ABS((W2008/L2008) - 1)</f>
        <v>0.99244287058973</v>
      </c>
      <c r="AD2008" s="8">
        <v>533</v>
      </c>
      <c r="AE2008" t="s">
        <v>2438</v>
      </c>
      <c r="AF2008"/>
    </row>
    <row r="2009" spans="1:32" customHeight="1" ht="30">
      <c r="A2009" s="9" t="s">
        <v>2436</v>
      </c>
      <c r="B2009" s="9" t="s">
        <v>2437</v>
      </c>
      <c r="C2009" s="9" t="s">
        <v>30</v>
      </c>
      <c r="D2009" s="9" t="s">
        <v>2435</v>
      </c>
      <c r="E2009" s="9"/>
      <c r="F2009" s="9"/>
      <c r="G2009" s="9"/>
      <c r="H2009" s="9" t="s">
        <v>86</v>
      </c>
      <c r="I2009" s="10">
        <v>1</v>
      </c>
      <c r="J2009" s="9" t="s">
        <v>71</v>
      </c>
      <c r="K2009" s="12">
        <v>616</v>
      </c>
      <c r="L2009" s="12">
        <f>K2009*1.16</f>
        <v>714.56</v>
      </c>
      <c r="M2009" s="12">
        <f>I2009*K2009</f>
        <v>616</v>
      </c>
      <c r="N2009" s="12">
        <f>I2009*L2009</f>
        <v>714.56</v>
      </c>
      <c r="O2009" s="12">
        <v>1214.75</v>
      </c>
      <c r="P2009" s="11">
        <v>4859</v>
      </c>
      <c r="Q2009" s="11">
        <f>(O2009/L2009) - 1</f>
        <v>0.69999720107479</v>
      </c>
      <c r="R2009" s="12">
        <v>1143.3</v>
      </c>
      <c r="S2009" s="11">
        <v>4573.2</v>
      </c>
      <c r="T2009" s="11">
        <f>(Q2009/L2009) - 1</f>
        <v>-0.99902038009254</v>
      </c>
      <c r="U2009" s="12">
        <v>1071.84</v>
      </c>
      <c r="V2009" s="11">
        <v>4287.36</v>
      </c>
      <c r="W2009" s="11">
        <f>(S2009/L2009) - 1</f>
        <v>5.4000223914017</v>
      </c>
      <c r="X2009" s="12">
        <v>1000.38</v>
      </c>
      <c r="Y2009" s="11">
        <v>4001.52</v>
      </c>
      <c r="Z2009" s="11">
        <f>ABS((U2009/L2009) - 1)</f>
        <v>0.5</v>
      </c>
      <c r="AA2009" s="12">
        <v>786.016</v>
      </c>
      <c r="AB2009" s="6">
        <v>4859</v>
      </c>
      <c r="AC2009" s="6">
        <f>ABS((W2009/L2009) - 1)</f>
        <v>0.99244287058973</v>
      </c>
      <c r="AD2009" s="8">
        <v>533</v>
      </c>
      <c r="AE2009" t="s">
        <v>2438</v>
      </c>
      <c r="AF2009"/>
    </row>
    <row r="2010" spans="1:32" customHeight="1" ht="30">
      <c r="A2010" s="3" t="s">
        <v>2439</v>
      </c>
      <c r="B2010" s="3" t="s">
        <v>2440</v>
      </c>
      <c r="C2010" s="3" t="s">
        <v>30</v>
      </c>
      <c r="D2010" s="3" t="s">
        <v>2435</v>
      </c>
      <c r="E2010" s="3"/>
      <c r="F2010" s="3"/>
      <c r="G2010" s="3"/>
      <c r="H2010" s="3" t="s">
        <v>1341</v>
      </c>
      <c r="I2010" s="4">
        <v>2</v>
      </c>
      <c r="J2010" s="3" t="s">
        <v>40</v>
      </c>
      <c r="K2010" s="7">
        <v>575.4</v>
      </c>
      <c r="L2010" s="7">
        <f>K2010*1.16</f>
        <v>667.464</v>
      </c>
      <c r="M2010" s="7">
        <f>I2010*K2010</f>
        <v>1150.8</v>
      </c>
      <c r="N2010" s="7">
        <f>I2010*L2010</f>
        <v>1334.928</v>
      </c>
      <c r="O2010" s="7">
        <v>1067.94</v>
      </c>
      <c r="P2010" s="5">
        <v>4271.76</v>
      </c>
      <c r="Q2010" s="5">
        <f>(O2010/L2010) - 1</f>
        <v>0.59999640430046</v>
      </c>
      <c r="R2010" s="7">
        <v>1001.2</v>
      </c>
      <c r="S2010" s="5">
        <v>4004.8</v>
      </c>
      <c r="T2010" s="5">
        <f>(Q2010/L2010) - 1</f>
        <v>-0.99910108050127</v>
      </c>
      <c r="U2010" s="7">
        <v>934.45</v>
      </c>
      <c r="V2010" s="5">
        <v>3737.8</v>
      </c>
      <c r="W2010" s="5">
        <f>(S2010/L2010) - 1</f>
        <v>5.0000239713303</v>
      </c>
      <c r="X2010" s="7">
        <v>867.7</v>
      </c>
      <c r="Y2010" s="5">
        <v>3470.8</v>
      </c>
      <c r="Z2010" s="5">
        <f>ABS((U2010/L2010) - 1)</f>
        <v>0.40000059928326</v>
      </c>
      <c r="AA2010" s="7">
        <v>734.2104</v>
      </c>
      <c r="AB2010" s="6">
        <v>4271.76</v>
      </c>
      <c r="AC2010" s="6">
        <f>ABS((W2010/L2010) - 1)</f>
        <v>0.99250892337065</v>
      </c>
      <c r="AD2010" s="8" t="s">
        <v>39</v>
      </c>
      <c r="AE2010" t="s">
        <v>39</v>
      </c>
      <c r="AF2010"/>
    </row>
    <row r="2011" spans="1:32" customHeight="1" ht="30">
      <c r="A2011" s="9" t="s">
        <v>2441</v>
      </c>
      <c r="B2011" s="9" t="s">
        <v>2442</v>
      </c>
      <c r="C2011" s="9" t="s">
        <v>30</v>
      </c>
      <c r="D2011" s="9" t="s">
        <v>2435</v>
      </c>
      <c r="E2011" s="9"/>
      <c r="F2011" s="9"/>
      <c r="G2011" s="9"/>
      <c r="H2011" s="9" t="s">
        <v>86</v>
      </c>
      <c r="I2011" s="10">
        <v>1</v>
      </c>
      <c r="J2011" s="9" t="s">
        <v>71</v>
      </c>
      <c r="K2011" s="12">
        <v>832</v>
      </c>
      <c r="L2011" s="12">
        <f>K2011*1.16</f>
        <v>965.12</v>
      </c>
      <c r="M2011" s="12">
        <f>I2011*K2011</f>
        <v>832</v>
      </c>
      <c r="N2011" s="12">
        <f>I2011*L2011</f>
        <v>965.12</v>
      </c>
      <c r="O2011" s="12">
        <v>1640.7</v>
      </c>
      <c r="P2011" s="11">
        <v>6562.8</v>
      </c>
      <c r="Q2011" s="11">
        <f>(O2011/L2011) - 1</f>
        <v>0.69999585543767</v>
      </c>
      <c r="R2011" s="12">
        <v>1544.19</v>
      </c>
      <c r="S2011" s="11">
        <v>6176.76</v>
      </c>
      <c r="T2011" s="11">
        <f>(Q2011/L2011) - 1</f>
        <v>-0.99927470588586</v>
      </c>
      <c r="U2011" s="12">
        <v>1447.68</v>
      </c>
      <c r="V2011" s="11">
        <v>5790.72</v>
      </c>
      <c r="W2011" s="11">
        <f>(S2011/L2011) - 1</f>
        <v>5.3999917108753</v>
      </c>
      <c r="X2011" s="12">
        <v>1351.17</v>
      </c>
      <c r="Y2011" s="11">
        <v>5404.68</v>
      </c>
      <c r="Z2011" s="11">
        <f>ABS((U2011/L2011) - 1)</f>
        <v>0.5</v>
      </c>
      <c r="AA2011" s="12">
        <v>1061.632</v>
      </c>
      <c r="AB2011" s="6">
        <v>6562.8</v>
      </c>
      <c r="AC2011" s="6">
        <f>ABS((W2011/L2011) - 1)</f>
        <v>0.9944048494375</v>
      </c>
      <c r="AD2011" s="8">
        <v>533</v>
      </c>
      <c r="AE2011" t="s">
        <v>2438</v>
      </c>
      <c r="AF2011"/>
    </row>
    <row r="2012" spans="1:32" customHeight="1" ht="30">
      <c r="A2012" s="3" t="s">
        <v>2443</v>
      </c>
      <c r="B2012" s="3" t="s">
        <v>2444</v>
      </c>
      <c r="C2012" s="3" t="s">
        <v>30</v>
      </c>
      <c r="D2012" s="3" t="s">
        <v>2435</v>
      </c>
      <c r="E2012" s="3"/>
      <c r="F2012" s="3"/>
      <c r="G2012" s="3"/>
      <c r="H2012" s="3" t="s">
        <v>86</v>
      </c>
      <c r="I2012" s="4">
        <v>1</v>
      </c>
      <c r="J2012" s="3" t="s">
        <v>38</v>
      </c>
      <c r="K2012" s="7">
        <v>1386</v>
      </c>
      <c r="L2012" s="7">
        <f>K2012*1.16</f>
        <v>1607.76</v>
      </c>
      <c r="M2012" s="7">
        <f>I2012*K2012</f>
        <v>1386</v>
      </c>
      <c r="N2012" s="7">
        <f>I2012*L2012</f>
        <v>1607.76</v>
      </c>
      <c r="O2012" s="7">
        <v>2733.19</v>
      </c>
      <c r="P2012" s="5">
        <v>10932.76</v>
      </c>
      <c r="Q2012" s="5">
        <f>(O2012/L2012) - 1</f>
        <v>0.69999875603324</v>
      </c>
      <c r="R2012" s="7">
        <v>2572.42</v>
      </c>
      <c r="S2012" s="5">
        <v>10289.68</v>
      </c>
      <c r="T2012" s="5">
        <f>(Q2012/L2012) - 1</f>
        <v>-0.9995646124073</v>
      </c>
      <c r="U2012" s="7">
        <v>2411.64</v>
      </c>
      <c r="V2012" s="5">
        <v>9646.56</v>
      </c>
      <c r="W2012" s="5">
        <f>(S2012/L2012) - 1</f>
        <v>5.4000099517341</v>
      </c>
      <c r="X2012" s="7">
        <v>2250.86</v>
      </c>
      <c r="Y2012" s="5">
        <v>9003.44</v>
      </c>
      <c r="Z2012" s="5">
        <f>ABS((U2012/L2012) - 1)</f>
        <v>0.5</v>
      </c>
      <c r="AA2012" s="7">
        <v>1768.536</v>
      </c>
      <c r="AB2012" s="6">
        <v>10932.76</v>
      </c>
      <c r="AC2012" s="6">
        <f>ABS((W2012/L2012) - 1)</f>
        <v>0.99664128355492</v>
      </c>
      <c r="AD2012" s="8">
        <v>533</v>
      </c>
      <c r="AE2012" t="s">
        <v>2438</v>
      </c>
      <c r="AF2012"/>
    </row>
    <row r="2013" spans="1:32" customHeight="1" ht="30">
      <c r="A2013" s="9" t="s">
        <v>2443</v>
      </c>
      <c r="B2013" s="9" t="s">
        <v>2444</v>
      </c>
      <c r="C2013" s="9" t="s">
        <v>30</v>
      </c>
      <c r="D2013" s="9" t="s">
        <v>2435</v>
      </c>
      <c r="E2013" s="9"/>
      <c r="F2013" s="9"/>
      <c r="G2013" s="9"/>
      <c r="H2013" s="9" t="s">
        <v>86</v>
      </c>
      <c r="I2013" s="10">
        <v>1</v>
      </c>
      <c r="J2013" s="9" t="s">
        <v>40</v>
      </c>
      <c r="K2013" s="12">
        <v>1386</v>
      </c>
      <c r="L2013" s="12">
        <f>K2013*1.16</f>
        <v>1607.76</v>
      </c>
      <c r="M2013" s="12">
        <f>I2013*K2013</f>
        <v>1386</v>
      </c>
      <c r="N2013" s="12">
        <f>I2013*L2013</f>
        <v>1607.76</v>
      </c>
      <c r="O2013" s="12">
        <v>2733.19</v>
      </c>
      <c r="P2013" s="11">
        <v>10932.76</v>
      </c>
      <c r="Q2013" s="11">
        <f>(O2013/L2013) - 1</f>
        <v>0.69999875603324</v>
      </c>
      <c r="R2013" s="12">
        <v>2572.42</v>
      </c>
      <c r="S2013" s="11">
        <v>10289.68</v>
      </c>
      <c r="T2013" s="11">
        <f>(Q2013/L2013) - 1</f>
        <v>-0.9995646124073</v>
      </c>
      <c r="U2013" s="12">
        <v>2411.64</v>
      </c>
      <c r="V2013" s="11">
        <v>9646.56</v>
      </c>
      <c r="W2013" s="11">
        <f>(S2013/L2013) - 1</f>
        <v>5.4000099517341</v>
      </c>
      <c r="X2013" s="12">
        <v>2250.86</v>
      </c>
      <c r="Y2013" s="11">
        <v>9003.44</v>
      </c>
      <c r="Z2013" s="11">
        <f>ABS((U2013/L2013) - 1)</f>
        <v>0.5</v>
      </c>
      <c r="AA2013" s="12">
        <v>1768.536</v>
      </c>
      <c r="AB2013" s="6">
        <v>10932.76</v>
      </c>
      <c r="AC2013" s="6">
        <f>ABS((W2013/L2013) - 1)</f>
        <v>0.99664128355492</v>
      </c>
      <c r="AD2013" s="8">
        <v>533</v>
      </c>
      <c r="AE2013" t="s">
        <v>2438</v>
      </c>
      <c r="AF2013"/>
    </row>
    <row r="2014" spans="1:32" customHeight="1" ht="30">
      <c r="A2014" s="3" t="s">
        <v>2443</v>
      </c>
      <c r="B2014" s="3" t="s">
        <v>2444</v>
      </c>
      <c r="C2014" s="3" t="s">
        <v>30</v>
      </c>
      <c r="D2014" s="3" t="s">
        <v>2435</v>
      </c>
      <c r="E2014" s="3"/>
      <c r="F2014" s="3"/>
      <c r="G2014" s="3"/>
      <c r="H2014" s="3" t="s">
        <v>86</v>
      </c>
      <c r="I2014" s="4">
        <v>1</v>
      </c>
      <c r="J2014" s="3" t="s">
        <v>89</v>
      </c>
      <c r="K2014" s="7">
        <v>1386</v>
      </c>
      <c r="L2014" s="7">
        <f>K2014*1.16</f>
        <v>1607.76</v>
      </c>
      <c r="M2014" s="7">
        <f>I2014*K2014</f>
        <v>1386</v>
      </c>
      <c r="N2014" s="7">
        <f>I2014*L2014</f>
        <v>1607.76</v>
      </c>
      <c r="O2014" s="7">
        <v>2733.19</v>
      </c>
      <c r="P2014" s="5">
        <v>10932.76</v>
      </c>
      <c r="Q2014" s="5">
        <f>(O2014/L2014) - 1</f>
        <v>0.69999875603324</v>
      </c>
      <c r="R2014" s="7">
        <v>2572.42</v>
      </c>
      <c r="S2014" s="5">
        <v>10289.68</v>
      </c>
      <c r="T2014" s="5">
        <f>(Q2014/L2014) - 1</f>
        <v>-0.9995646124073</v>
      </c>
      <c r="U2014" s="7">
        <v>2411.64</v>
      </c>
      <c r="V2014" s="5">
        <v>9646.56</v>
      </c>
      <c r="W2014" s="5">
        <f>(S2014/L2014) - 1</f>
        <v>5.4000099517341</v>
      </c>
      <c r="X2014" s="7">
        <v>2250.86</v>
      </c>
      <c r="Y2014" s="5">
        <v>9003.44</v>
      </c>
      <c r="Z2014" s="5">
        <f>ABS((U2014/L2014) - 1)</f>
        <v>0.5</v>
      </c>
      <c r="AA2014" s="7">
        <v>1768.536</v>
      </c>
      <c r="AB2014" s="6">
        <v>10932.76</v>
      </c>
      <c r="AC2014" s="6">
        <f>ABS((W2014/L2014) - 1)</f>
        <v>0.99664128355492</v>
      </c>
      <c r="AD2014" s="8">
        <v>533</v>
      </c>
      <c r="AE2014" t="s">
        <v>2438</v>
      </c>
      <c r="AF2014"/>
    </row>
    <row r="2015" spans="1:32" customHeight="1" ht="30">
      <c r="A2015" s="9" t="s">
        <v>2445</v>
      </c>
      <c r="B2015" s="9" t="s">
        <v>2446</v>
      </c>
      <c r="C2015" s="9" t="s">
        <v>30</v>
      </c>
      <c r="D2015" s="9" t="s">
        <v>2435</v>
      </c>
      <c r="E2015" s="9"/>
      <c r="F2015" s="9"/>
      <c r="G2015" s="9"/>
      <c r="H2015" s="9" t="s">
        <v>86</v>
      </c>
      <c r="I2015" s="10">
        <v>1</v>
      </c>
      <c r="J2015" s="9" t="s">
        <v>40</v>
      </c>
      <c r="K2015" s="12">
        <v>1063</v>
      </c>
      <c r="L2015" s="12">
        <f>K2015*1.16</f>
        <v>1233.08</v>
      </c>
      <c r="M2015" s="12">
        <f>I2015*K2015</f>
        <v>1063</v>
      </c>
      <c r="N2015" s="12">
        <f>I2015*L2015</f>
        <v>1233.08</v>
      </c>
      <c r="O2015" s="12">
        <v>1972.93</v>
      </c>
      <c r="P2015" s="11">
        <v>7891.72</v>
      </c>
      <c r="Q2015" s="11">
        <f>(O2015/L2015) - 1</f>
        <v>0.60000162195478</v>
      </c>
      <c r="R2015" s="12">
        <v>1849.62</v>
      </c>
      <c r="S2015" s="11">
        <v>7398.48</v>
      </c>
      <c r="T2015" s="11">
        <f>(Q2015/L2015) - 1</f>
        <v>-0.99951341225066</v>
      </c>
      <c r="U2015" s="12">
        <v>1726.31</v>
      </c>
      <c r="V2015" s="11">
        <v>6905.24</v>
      </c>
      <c r="W2015" s="11">
        <f>(S2015/L2015) - 1</f>
        <v>5</v>
      </c>
      <c r="X2015" s="12">
        <v>1603</v>
      </c>
      <c r="Y2015" s="11">
        <v>6412</v>
      </c>
      <c r="Z2015" s="11">
        <f>ABS((U2015/L2015) - 1)</f>
        <v>0.39999837804522</v>
      </c>
      <c r="AA2015" s="12">
        <v>1356.388</v>
      </c>
      <c r="AB2015" s="6">
        <v>7891.72</v>
      </c>
      <c r="AC2015" s="6">
        <f>ABS((W2015/L2015) - 1)</f>
        <v>0.99594511305025</v>
      </c>
      <c r="AD2015" s="8">
        <v>533</v>
      </c>
      <c r="AE2015" t="s">
        <v>2438</v>
      </c>
      <c r="AF2015"/>
    </row>
    <row r="2016" spans="1:32" customHeight="1" ht="30">
      <c r="A2016" s="3" t="s">
        <v>2445</v>
      </c>
      <c r="B2016" s="3" t="s">
        <v>2446</v>
      </c>
      <c r="C2016" s="3" t="s">
        <v>30</v>
      </c>
      <c r="D2016" s="3" t="s">
        <v>2435</v>
      </c>
      <c r="E2016" s="3"/>
      <c r="F2016" s="3"/>
      <c r="G2016" s="3"/>
      <c r="H2016" s="3" t="s">
        <v>86</v>
      </c>
      <c r="I2016" s="4">
        <v>1</v>
      </c>
      <c r="J2016" s="3" t="s">
        <v>63</v>
      </c>
      <c r="K2016" s="7">
        <v>1063</v>
      </c>
      <c r="L2016" s="7">
        <f>K2016*1.16</f>
        <v>1233.08</v>
      </c>
      <c r="M2016" s="7">
        <f>I2016*K2016</f>
        <v>1063</v>
      </c>
      <c r="N2016" s="7">
        <f>I2016*L2016</f>
        <v>1233.08</v>
      </c>
      <c r="O2016" s="7">
        <v>1972.93</v>
      </c>
      <c r="P2016" s="5">
        <v>7891.72</v>
      </c>
      <c r="Q2016" s="5">
        <f>(O2016/L2016) - 1</f>
        <v>0.60000162195478</v>
      </c>
      <c r="R2016" s="7">
        <v>1849.62</v>
      </c>
      <c r="S2016" s="5">
        <v>7398.48</v>
      </c>
      <c r="T2016" s="5">
        <f>(Q2016/L2016) - 1</f>
        <v>-0.99951341225066</v>
      </c>
      <c r="U2016" s="7">
        <v>1726.31</v>
      </c>
      <c r="V2016" s="5">
        <v>6905.24</v>
      </c>
      <c r="W2016" s="5">
        <f>(S2016/L2016) - 1</f>
        <v>5</v>
      </c>
      <c r="X2016" s="7">
        <v>1603</v>
      </c>
      <c r="Y2016" s="5">
        <v>6412</v>
      </c>
      <c r="Z2016" s="5">
        <f>ABS((U2016/L2016) - 1)</f>
        <v>0.39999837804522</v>
      </c>
      <c r="AA2016" s="7">
        <v>1356.388</v>
      </c>
      <c r="AB2016" s="6">
        <v>7891.72</v>
      </c>
      <c r="AC2016" s="6">
        <f>ABS((W2016/L2016) - 1)</f>
        <v>0.99594511305025</v>
      </c>
      <c r="AD2016" s="8">
        <v>533</v>
      </c>
      <c r="AE2016" t="s">
        <v>2438</v>
      </c>
      <c r="AF2016"/>
    </row>
    <row r="2017" spans="1:32" customHeight="1" ht="30">
      <c r="A2017" s="9" t="s">
        <v>2445</v>
      </c>
      <c r="B2017" s="9" t="s">
        <v>2446</v>
      </c>
      <c r="C2017" s="9" t="s">
        <v>30</v>
      </c>
      <c r="D2017" s="9" t="s">
        <v>2435</v>
      </c>
      <c r="E2017" s="9"/>
      <c r="F2017" s="9"/>
      <c r="G2017" s="9"/>
      <c r="H2017" s="9" t="s">
        <v>86</v>
      </c>
      <c r="I2017" s="10">
        <v>1</v>
      </c>
      <c r="J2017" s="9" t="s">
        <v>89</v>
      </c>
      <c r="K2017" s="12">
        <v>1063</v>
      </c>
      <c r="L2017" s="12">
        <f>K2017*1.16</f>
        <v>1233.08</v>
      </c>
      <c r="M2017" s="12">
        <f>I2017*K2017</f>
        <v>1063</v>
      </c>
      <c r="N2017" s="12">
        <f>I2017*L2017</f>
        <v>1233.08</v>
      </c>
      <c r="O2017" s="12">
        <v>1972.93</v>
      </c>
      <c r="P2017" s="11">
        <v>7891.72</v>
      </c>
      <c r="Q2017" s="11">
        <f>(O2017/L2017) - 1</f>
        <v>0.60000162195478</v>
      </c>
      <c r="R2017" s="12">
        <v>1849.62</v>
      </c>
      <c r="S2017" s="11">
        <v>7398.48</v>
      </c>
      <c r="T2017" s="11">
        <f>(Q2017/L2017) - 1</f>
        <v>-0.99951341225066</v>
      </c>
      <c r="U2017" s="12">
        <v>1726.31</v>
      </c>
      <c r="V2017" s="11">
        <v>6905.24</v>
      </c>
      <c r="W2017" s="11">
        <f>(S2017/L2017) - 1</f>
        <v>5</v>
      </c>
      <c r="X2017" s="12">
        <v>1603</v>
      </c>
      <c r="Y2017" s="11">
        <v>6412</v>
      </c>
      <c r="Z2017" s="11">
        <f>ABS((U2017/L2017) - 1)</f>
        <v>0.39999837804522</v>
      </c>
      <c r="AA2017" s="12">
        <v>1356.388</v>
      </c>
      <c r="AB2017" s="6">
        <v>7891.72</v>
      </c>
      <c r="AC2017" s="6">
        <f>ABS((W2017/L2017) - 1)</f>
        <v>0.99594511305025</v>
      </c>
      <c r="AD2017" s="8">
        <v>533</v>
      </c>
      <c r="AE2017" t="s">
        <v>2438</v>
      </c>
      <c r="AF2017"/>
    </row>
    <row r="2018" spans="1:32" customHeight="1" ht="30">
      <c r="A2018" s="3" t="s">
        <v>2447</v>
      </c>
      <c r="B2018" s="3" t="s">
        <v>2448</v>
      </c>
      <c r="C2018" s="3" t="s">
        <v>30</v>
      </c>
      <c r="D2018" s="3" t="s">
        <v>2435</v>
      </c>
      <c r="E2018" s="3"/>
      <c r="F2018" s="3"/>
      <c r="G2018" s="3"/>
      <c r="H2018" s="3" t="s">
        <v>86</v>
      </c>
      <c r="I2018" s="4">
        <v>1</v>
      </c>
      <c r="J2018" s="3" t="s">
        <v>38</v>
      </c>
      <c r="K2018" s="7">
        <v>755</v>
      </c>
      <c r="L2018" s="7">
        <f>K2018*1.16</f>
        <v>875.8</v>
      </c>
      <c r="M2018" s="7">
        <f>I2018*K2018</f>
        <v>755</v>
      </c>
      <c r="N2018" s="7">
        <f>I2018*L2018</f>
        <v>875.8</v>
      </c>
      <c r="O2018" s="7">
        <v>1488.86</v>
      </c>
      <c r="P2018" s="5">
        <v>5955.44</v>
      </c>
      <c r="Q2018" s="5">
        <f>(O2018/L2018) - 1</f>
        <v>0.7</v>
      </c>
      <c r="R2018" s="7">
        <v>1401.28</v>
      </c>
      <c r="S2018" s="5">
        <v>5605.12</v>
      </c>
      <c r="T2018" s="5">
        <f>(Q2018/L2018) - 1</f>
        <v>-0.99920073076045</v>
      </c>
      <c r="U2018" s="7">
        <v>1313.7</v>
      </c>
      <c r="V2018" s="5">
        <v>5254.8</v>
      </c>
      <c r="W2018" s="5">
        <f>(S2018/L2018) - 1</f>
        <v>5.4</v>
      </c>
      <c r="X2018" s="7">
        <v>1226.12</v>
      </c>
      <c r="Y2018" s="5">
        <v>4904.48</v>
      </c>
      <c r="Z2018" s="5">
        <f>ABS((U2018/L2018) - 1)</f>
        <v>0.5</v>
      </c>
      <c r="AA2018" s="7">
        <v>963.38</v>
      </c>
      <c r="AB2018" s="6">
        <v>5955.44</v>
      </c>
      <c r="AC2018" s="6">
        <f>ABS((W2018/L2018) - 1)</f>
        <v>0.99383420872345</v>
      </c>
      <c r="AD2018" s="8">
        <v>533</v>
      </c>
      <c r="AE2018" t="s">
        <v>2438</v>
      </c>
      <c r="AF2018"/>
    </row>
    <row r="2019" spans="1:32" customHeight="1" ht="30">
      <c r="A2019" s="9" t="s">
        <v>2447</v>
      </c>
      <c r="B2019" s="9" t="s">
        <v>2448</v>
      </c>
      <c r="C2019" s="9" t="s">
        <v>30</v>
      </c>
      <c r="D2019" s="9" t="s">
        <v>2435</v>
      </c>
      <c r="E2019" s="9"/>
      <c r="F2019" s="9"/>
      <c r="G2019" s="9"/>
      <c r="H2019" s="9" t="s">
        <v>86</v>
      </c>
      <c r="I2019" s="10">
        <v>1</v>
      </c>
      <c r="J2019" s="9" t="s">
        <v>40</v>
      </c>
      <c r="K2019" s="12">
        <v>755</v>
      </c>
      <c r="L2019" s="12">
        <f>K2019*1.16</f>
        <v>875.8</v>
      </c>
      <c r="M2019" s="12">
        <f>I2019*K2019</f>
        <v>755</v>
      </c>
      <c r="N2019" s="12">
        <f>I2019*L2019</f>
        <v>875.8</v>
      </c>
      <c r="O2019" s="12">
        <v>1488.86</v>
      </c>
      <c r="P2019" s="11">
        <v>5955.44</v>
      </c>
      <c r="Q2019" s="11">
        <f>(O2019/L2019) - 1</f>
        <v>0.7</v>
      </c>
      <c r="R2019" s="12">
        <v>1401.28</v>
      </c>
      <c r="S2019" s="11">
        <v>5605.12</v>
      </c>
      <c r="T2019" s="11">
        <f>(Q2019/L2019) - 1</f>
        <v>-0.99920073076045</v>
      </c>
      <c r="U2019" s="12">
        <v>1313.7</v>
      </c>
      <c r="V2019" s="11">
        <v>5254.8</v>
      </c>
      <c r="W2019" s="11">
        <f>(S2019/L2019) - 1</f>
        <v>5.4</v>
      </c>
      <c r="X2019" s="12">
        <v>1226.12</v>
      </c>
      <c r="Y2019" s="11">
        <v>4904.48</v>
      </c>
      <c r="Z2019" s="11">
        <f>ABS((U2019/L2019) - 1)</f>
        <v>0.5</v>
      </c>
      <c r="AA2019" s="12">
        <v>963.38</v>
      </c>
      <c r="AB2019" s="6">
        <v>5955.44</v>
      </c>
      <c r="AC2019" s="6">
        <f>ABS((W2019/L2019) - 1)</f>
        <v>0.99383420872345</v>
      </c>
      <c r="AD2019" s="8">
        <v>533</v>
      </c>
      <c r="AE2019" t="s">
        <v>2438</v>
      </c>
      <c r="AF2019"/>
    </row>
    <row r="2020" spans="1:32" customHeight="1" ht="30">
      <c r="A2020" s="3" t="s">
        <v>2447</v>
      </c>
      <c r="B2020" s="3" t="s">
        <v>2448</v>
      </c>
      <c r="C2020" s="3" t="s">
        <v>30</v>
      </c>
      <c r="D2020" s="3" t="s">
        <v>2435</v>
      </c>
      <c r="E2020" s="3"/>
      <c r="F2020" s="3"/>
      <c r="G2020" s="3"/>
      <c r="H2020" s="3" t="s">
        <v>86</v>
      </c>
      <c r="I2020" s="4">
        <v>1</v>
      </c>
      <c r="J2020" s="3" t="s">
        <v>42</v>
      </c>
      <c r="K2020" s="7">
        <v>755</v>
      </c>
      <c r="L2020" s="7">
        <f>K2020*1.16</f>
        <v>875.8</v>
      </c>
      <c r="M2020" s="7">
        <f>I2020*K2020</f>
        <v>755</v>
      </c>
      <c r="N2020" s="7">
        <f>I2020*L2020</f>
        <v>875.8</v>
      </c>
      <c r="O2020" s="7">
        <v>1488.86</v>
      </c>
      <c r="P2020" s="5">
        <v>5955.44</v>
      </c>
      <c r="Q2020" s="5">
        <f>(O2020/L2020) - 1</f>
        <v>0.7</v>
      </c>
      <c r="R2020" s="7">
        <v>1401.28</v>
      </c>
      <c r="S2020" s="5">
        <v>5605.12</v>
      </c>
      <c r="T2020" s="5">
        <f>(Q2020/L2020) - 1</f>
        <v>-0.99920073076045</v>
      </c>
      <c r="U2020" s="7">
        <v>1313.7</v>
      </c>
      <c r="V2020" s="5">
        <v>5254.8</v>
      </c>
      <c r="W2020" s="5">
        <f>(S2020/L2020) - 1</f>
        <v>5.4</v>
      </c>
      <c r="X2020" s="7">
        <v>1226.12</v>
      </c>
      <c r="Y2020" s="5">
        <v>4904.48</v>
      </c>
      <c r="Z2020" s="5">
        <f>ABS((U2020/L2020) - 1)</f>
        <v>0.5</v>
      </c>
      <c r="AA2020" s="7">
        <v>963.38</v>
      </c>
      <c r="AB2020" s="6">
        <v>5955.44</v>
      </c>
      <c r="AC2020" s="6">
        <f>ABS((W2020/L2020) - 1)</f>
        <v>0.99383420872345</v>
      </c>
      <c r="AD2020" s="8">
        <v>533</v>
      </c>
      <c r="AE2020" t="s">
        <v>2438</v>
      </c>
      <c r="AF2020"/>
    </row>
    <row r="2021" spans="1:32" customHeight="1" ht="30">
      <c r="A2021" s="9" t="s">
        <v>2447</v>
      </c>
      <c r="B2021" s="9" t="s">
        <v>2448</v>
      </c>
      <c r="C2021" s="9" t="s">
        <v>30</v>
      </c>
      <c r="D2021" s="9" t="s">
        <v>2435</v>
      </c>
      <c r="E2021" s="9"/>
      <c r="F2021" s="9"/>
      <c r="G2021" s="9"/>
      <c r="H2021" s="9" t="s">
        <v>86</v>
      </c>
      <c r="I2021" s="10">
        <v>1</v>
      </c>
      <c r="J2021" s="9" t="s">
        <v>71</v>
      </c>
      <c r="K2021" s="12">
        <v>755</v>
      </c>
      <c r="L2021" s="12">
        <f>K2021*1.16</f>
        <v>875.8</v>
      </c>
      <c r="M2021" s="12">
        <f>I2021*K2021</f>
        <v>755</v>
      </c>
      <c r="N2021" s="12">
        <f>I2021*L2021</f>
        <v>875.8</v>
      </c>
      <c r="O2021" s="12">
        <v>1488.86</v>
      </c>
      <c r="P2021" s="11">
        <v>5955.44</v>
      </c>
      <c r="Q2021" s="11">
        <f>(O2021/L2021) - 1</f>
        <v>0.7</v>
      </c>
      <c r="R2021" s="12">
        <v>1401.28</v>
      </c>
      <c r="S2021" s="11">
        <v>5605.12</v>
      </c>
      <c r="T2021" s="11">
        <f>(Q2021/L2021) - 1</f>
        <v>-0.99920073076045</v>
      </c>
      <c r="U2021" s="12">
        <v>1313.7</v>
      </c>
      <c r="V2021" s="11">
        <v>5254.8</v>
      </c>
      <c r="W2021" s="11">
        <f>(S2021/L2021) - 1</f>
        <v>5.4</v>
      </c>
      <c r="X2021" s="12">
        <v>1226.12</v>
      </c>
      <c r="Y2021" s="11">
        <v>4904.48</v>
      </c>
      <c r="Z2021" s="11">
        <f>ABS((U2021/L2021) - 1)</f>
        <v>0.5</v>
      </c>
      <c r="AA2021" s="12">
        <v>963.38</v>
      </c>
      <c r="AB2021" s="6">
        <v>5955.44</v>
      </c>
      <c r="AC2021" s="6">
        <f>ABS((W2021/L2021) - 1)</f>
        <v>0.99383420872345</v>
      </c>
      <c r="AD2021" s="8">
        <v>533</v>
      </c>
      <c r="AE2021" t="s">
        <v>2438</v>
      </c>
      <c r="AF2021"/>
    </row>
    <row r="2022" spans="1:32" customHeight="1" ht="30">
      <c r="A2022" s="3" t="s">
        <v>2449</v>
      </c>
      <c r="B2022" s="3" t="s">
        <v>2450</v>
      </c>
      <c r="C2022" s="3" t="s">
        <v>30</v>
      </c>
      <c r="D2022" s="3" t="s">
        <v>2435</v>
      </c>
      <c r="E2022" s="3"/>
      <c r="F2022" s="3"/>
      <c r="G2022" s="3"/>
      <c r="H2022" s="3" t="s">
        <v>86</v>
      </c>
      <c r="I2022" s="4">
        <v>1</v>
      </c>
      <c r="J2022" s="3" t="s">
        <v>42</v>
      </c>
      <c r="K2022" s="7">
        <v>924</v>
      </c>
      <c r="L2022" s="7">
        <f>K2022*1.16</f>
        <v>1071.84</v>
      </c>
      <c r="M2022" s="7">
        <f>I2022*K2022</f>
        <v>924</v>
      </c>
      <c r="N2022" s="7">
        <f>I2022*L2022</f>
        <v>1071.84</v>
      </c>
      <c r="O2022" s="7">
        <v>1822.13</v>
      </c>
      <c r="P2022" s="5">
        <v>7288.52</v>
      </c>
      <c r="Q2022" s="5">
        <f>(O2022/L2022) - 1</f>
        <v>0.70000186595014</v>
      </c>
      <c r="R2022" s="7">
        <v>1714.94</v>
      </c>
      <c r="S2022" s="5">
        <v>6859.76</v>
      </c>
      <c r="T2022" s="5">
        <f>(Q2022/L2022) - 1</f>
        <v>-0.99934691570948</v>
      </c>
      <c r="U2022" s="7">
        <v>1607.76</v>
      </c>
      <c r="V2022" s="5">
        <v>6431.04</v>
      </c>
      <c r="W2022" s="5">
        <f>(S2022/L2022) - 1</f>
        <v>5.3999850723989</v>
      </c>
      <c r="X2022" s="7">
        <v>1500.58</v>
      </c>
      <c r="Y2022" s="5">
        <v>6002.32</v>
      </c>
      <c r="Z2022" s="5">
        <f>ABS((U2022/L2022) - 1)</f>
        <v>0.5</v>
      </c>
      <c r="AA2022" s="7">
        <v>1179.024</v>
      </c>
      <c r="AB2022" s="6">
        <v>7288.52</v>
      </c>
      <c r="AC2022" s="6">
        <f>ABS((W2022/L2022) - 1)</f>
        <v>0.99496194854419</v>
      </c>
      <c r="AD2022" s="8">
        <v>533</v>
      </c>
      <c r="AE2022" t="s">
        <v>2438</v>
      </c>
      <c r="AF2022"/>
    </row>
    <row r="2023" spans="1:32" customHeight="1" ht="30">
      <c r="A2023" s="9" t="s">
        <v>2451</v>
      </c>
      <c r="B2023" s="9" t="s">
        <v>2452</v>
      </c>
      <c r="C2023" s="9" t="s">
        <v>30</v>
      </c>
      <c r="D2023" s="9" t="s">
        <v>2435</v>
      </c>
      <c r="E2023" s="9"/>
      <c r="F2023" s="9"/>
      <c r="G2023" s="9"/>
      <c r="H2023" s="9" t="s">
        <v>1341</v>
      </c>
      <c r="I2023" s="10">
        <v>1</v>
      </c>
      <c r="J2023" s="9" t="s">
        <v>38</v>
      </c>
      <c r="K2023" s="12">
        <v>690</v>
      </c>
      <c r="L2023" s="12">
        <f>K2023*1.16</f>
        <v>800.4</v>
      </c>
      <c r="M2023" s="12">
        <f>I2023*K2023</f>
        <v>690</v>
      </c>
      <c r="N2023" s="12">
        <f>I2023*L2023</f>
        <v>800.4</v>
      </c>
      <c r="O2023" s="12">
        <v>1280.64</v>
      </c>
      <c r="P2023" s="11">
        <v>5122.56</v>
      </c>
      <c r="Q2023" s="11">
        <f>(O2023/L2023) - 1</f>
        <v>0.6</v>
      </c>
      <c r="R2023" s="12">
        <v>1200.6</v>
      </c>
      <c r="S2023" s="11">
        <v>4802.4</v>
      </c>
      <c r="T2023" s="11">
        <f>(Q2023/L2023) - 1</f>
        <v>-0.99925037481259</v>
      </c>
      <c r="U2023" s="12">
        <v>1120.56</v>
      </c>
      <c r="V2023" s="11">
        <v>4482.24</v>
      </c>
      <c r="W2023" s="11">
        <f>(S2023/L2023) - 1</f>
        <v>5</v>
      </c>
      <c r="X2023" s="12">
        <v>1040.52</v>
      </c>
      <c r="Y2023" s="11">
        <v>4162.08</v>
      </c>
      <c r="Z2023" s="11">
        <f>ABS((U2023/L2023) - 1)</f>
        <v>0.4</v>
      </c>
      <c r="AA2023" s="12">
        <v>880.44</v>
      </c>
      <c r="AB2023" s="6">
        <v>5122.56</v>
      </c>
      <c r="AC2023" s="6">
        <f>ABS((W2023/L2023) - 1)</f>
        <v>0.99375312343828</v>
      </c>
      <c r="AD2023" s="8">
        <v>260</v>
      </c>
      <c r="AE2023" t="s">
        <v>2453</v>
      </c>
      <c r="AF2023"/>
    </row>
    <row r="2024" spans="1:32" customHeight="1" ht="30">
      <c r="A2024" s="3" t="s">
        <v>2454</v>
      </c>
      <c r="B2024" s="3" t="s">
        <v>2455</v>
      </c>
      <c r="C2024" s="3" t="s">
        <v>30</v>
      </c>
      <c r="D2024" s="3" t="s">
        <v>2435</v>
      </c>
      <c r="E2024" s="3"/>
      <c r="F2024" s="3"/>
      <c r="G2024" s="3"/>
      <c r="H2024" s="3" t="s">
        <v>1341</v>
      </c>
      <c r="I2024" s="4">
        <v>1</v>
      </c>
      <c r="J2024" s="3" t="s">
        <v>40</v>
      </c>
      <c r="K2024" s="7">
        <v>627.9</v>
      </c>
      <c r="L2024" s="7">
        <f>K2024*1.16</f>
        <v>728.364</v>
      </c>
      <c r="M2024" s="7">
        <f>I2024*K2024</f>
        <v>627.9</v>
      </c>
      <c r="N2024" s="7">
        <f>I2024*L2024</f>
        <v>728.364</v>
      </c>
      <c r="O2024" s="7">
        <v>1456.73</v>
      </c>
      <c r="P2024" s="5">
        <v>5826.92</v>
      </c>
      <c r="Q2024" s="5">
        <f>(O2024/L2024) - 1</f>
        <v>1.0000027458798</v>
      </c>
      <c r="R2024" s="7">
        <v>1383.89</v>
      </c>
      <c r="S2024" s="5">
        <v>5535.56</v>
      </c>
      <c r="T2024" s="5">
        <f>(Q2024/L2024) - 1</f>
        <v>-0.9986270563264</v>
      </c>
      <c r="U2024" s="7">
        <v>1311.06</v>
      </c>
      <c r="V2024" s="5">
        <v>5244.24</v>
      </c>
      <c r="W2024" s="5">
        <f>(S2024/L2024) - 1</f>
        <v>6.5999912131846</v>
      </c>
      <c r="X2024" s="7">
        <v>1245.51</v>
      </c>
      <c r="Y2024" s="5">
        <v>4982.04</v>
      </c>
      <c r="Z2024" s="5">
        <f>ABS((U2024/L2024) - 1)</f>
        <v>0.80000659011154</v>
      </c>
      <c r="AA2024" s="7">
        <v>801.2004</v>
      </c>
      <c r="AB2024" s="6">
        <v>5826.92</v>
      </c>
      <c r="AC2024" s="6">
        <f>ABS((W2024/L2024) - 1)</f>
        <v>0.99093860869952</v>
      </c>
      <c r="AD2024" s="8">
        <v>761</v>
      </c>
      <c r="AE2024" t="s">
        <v>2456</v>
      </c>
      <c r="AF2024"/>
    </row>
    <row r="2025" spans="1:32" customHeight="1" ht="30">
      <c r="A2025" s="9" t="s">
        <v>2457</v>
      </c>
      <c r="B2025" s="9" t="s">
        <v>2458</v>
      </c>
      <c r="C2025" s="9" t="s">
        <v>30</v>
      </c>
      <c r="D2025" s="9" t="s">
        <v>2435</v>
      </c>
      <c r="E2025" s="9"/>
      <c r="F2025" s="9"/>
      <c r="G2025" s="9"/>
      <c r="H2025" s="9" t="s">
        <v>1341</v>
      </c>
      <c r="I2025" s="10">
        <v>1</v>
      </c>
      <c r="J2025" s="9" t="s">
        <v>38</v>
      </c>
      <c r="K2025" s="12">
        <v>650</v>
      </c>
      <c r="L2025" s="12">
        <f>K2025*1.16</f>
        <v>754</v>
      </c>
      <c r="M2025" s="12">
        <f>I2025*K2025</f>
        <v>650</v>
      </c>
      <c r="N2025" s="12">
        <f>I2025*L2025</f>
        <v>754</v>
      </c>
      <c r="O2025" s="12">
        <v>1206.4</v>
      </c>
      <c r="P2025" s="11">
        <v>4825.6</v>
      </c>
      <c r="Q2025" s="11">
        <f>(O2025/L2025) - 1</f>
        <v>0.6</v>
      </c>
      <c r="R2025" s="12">
        <v>1131</v>
      </c>
      <c r="S2025" s="11">
        <v>4524</v>
      </c>
      <c r="T2025" s="11">
        <f>(Q2025/L2025) - 1</f>
        <v>-0.99920424403183</v>
      </c>
      <c r="U2025" s="12">
        <v>1055.6</v>
      </c>
      <c r="V2025" s="11">
        <v>4222.4</v>
      </c>
      <c r="W2025" s="11">
        <f>(S2025/L2025) - 1</f>
        <v>5</v>
      </c>
      <c r="X2025" s="12">
        <v>980.2</v>
      </c>
      <c r="Y2025" s="11">
        <v>3920.8</v>
      </c>
      <c r="Z2025" s="11">
        <f>ABS((U2025/L2025) - 1)</f>
        <v>0.4</v>
      </c>
      <c r="AA2025" s="12">
        <v>829.4</v>
      </c>
      <c r="AB2025" s="6">
        <v>4825.6</v>
      </c>
      <c r="AC2025" s="6">
        <f>ABS((W2025/L2025) - 1)</f>
        <v>0.99336870026525</v>
      </c>
      <c r="AD2025" s="8">
        <v>336</v>
      </c>
      <c r="AE2025" t="s">
        <v>466</v>
      </c>
      <c r="AF2025"/>
    </row>
    <row r="2026" spans="1:32" customHeight="1" ht="30">
      <c r="A2026" s="3" t="s">
        <v>2459</v>
      </c>
      <c r="B2026" s="3" t="s">
        <v>2460</v>
      </c>
      <c r="C2026" s="3" t="s">
        <v>30</v>
      </c>
      <c r="D2026" s="3" t="s">
        <v>2435</v>
      </c>
      <c r="E2026" s="3"/>
      <c r="F2026" s="3"/>
      <c r="G2026" s="3"/>
      <c r="H2026" s="3" t="s">
        <v>1341</v>
      </c>
      <c r="I2026" s="4">
        <v>1</v>
      </c>
      <c r="J2026" s="3" t="s">
        <v>140</v>
      </c>
      <c r="K2026" s="7">
        <v>990</v>
      </c>
      <c r="L2026" s="7">
        <f>K2026*1.16</f>
        <v>1148.4</v>
      </c>
      <c r="M2026" s="7">
        <f>I2026*K2026</f>
        <v>990</v>
      </c>
      <c r="N2026" s="7">
        <f>I2026*L2026</f>
        <v>1148.4</v>
      </c>
      <c r="O2026" s="7">
        <v>2067.12</v>
      </c>
      <c r="P2026" s="5">
        <v>8268.48</v>
      </c>
      <c r="Q2026" s="5">
        <f>(O2026/L2026) - 1</f>
        <v>0.8</v>
      </c>
      <c r="R2026" s="7">
        <v>1952.28</v>
      </c>
      <c r="S2026" s="5">
        <v>7809.12</v>
      </c>
      <c r="T2026" s="5">
        <f>(Q2026/L2026) - 1</f>
        <v>-0.99930337861372</v>
      </c>
      <c r="U2026" s="7">
        <v>1952.28</v>
      </c>
      <c r="V2026" s="5">
        <v>7809.12</v>
      </c>
      <c r="W2026" s="5">
        <f>(S2026/L2026) - 1</f>
        <v>5.8</v>
      </c>
      <c r="X2026" s="7">
        <v>1837.44</v>
      </c>
      <c r="Y2026" s="5">
        <v>7349.76</v>
      </c>
      <c r="Z2026" s="5">
        <f>ABS((U2026/L2026) - 1)</f>
        <v>0.7</v>
      </c>
      <c r="AA2026" s="7">
        <v>1263.24</v>
      </c>
      <c r="AB2026" s="6">
        <v>8268.48</v>
      </c>
      <c r="AC2026" s="6">
        <f>ABS((W2026/L2026) - 1)</f>
        <v>0.99494949494949</v>
      </c>
      <c r="AD2026" s="8">
        <v>705</v>
      </c>
      <c r="AE2026" t="s">
        <v>2461</v>
      </c>
      <c r="AF2026"/>
    </row>
    <row r="2027" spans="1:32" customHeight="1" ht="30">
      <c r="A2027" s="9" t="s">
        <v>2462</v>
      </c>
      <c r="B2027" s="9" t="s">
        <v>2463</v>
      </c>
      <c r="C2027" s="9" t="s">
        <v>30</v>
      </c>
      <c r="D2027" s="9" t="s">
        <v>2435</v>
      </c>
      <c r="E2027" s="9"/>
      <c r="F2027" s="9"/>
      <c r="G2027" s="9"/>
      <c r="H2027" s="9" t="s">
        <v>1341</v>
      </c>
      <c r="I2027" s="10">
        <v>1</v>
      </c>
      <c r="J2027" s="9" t="s">
        <v>90</v>
      </c>
      <c r="K2027" s="12">
        <v>490</v>
      </c>
      <c r="L2027" s="12">
        <f>K2027*1.16</f>
        <v>568.4</v>
      </c>
      <c r="M2027" s="12">
        <f>I2027*K2027</f>
        <v>490</v>
      </c>
      <c r="N2027" s="12">
        <f>I2027*L2027</f>
        <v>568.4</v>
      </c>
      <c r="O2027" s="12">
        <v>1989.4</v>
      </c>
      <c r="P2027" s="11">
        <v>7957.6</v>
      </c>
      <c r="Q2027" s="11">
        <f>(O2027/L2027) - 1</f>
        <v>2.5</v>
      </c>
      <c r="R2027" s="12">
        <v>1705.2</v>
      </c>
      <c r="S2027" s="11">
        <v>6820.8</v>
      </c>
      <c r="T2027" s="11">
        <f>(Q2027/L2027) - 1</f>
        <v>-0.99560168895144</v>
      </c>
      <c r="U2027" s="12">
        <v>1421</v>
      </c>
      <c r="V2027" s="11">
        <v>5684</v>
      </c>
      <c r="W2027" s="11">
        <f>(S2027/L2027) - 1</f>
        <v>11</v>
      </c>
      <c r="X2027" s="12">
        <v>1136.8</v>
      </c>
      <c r="Y2027" s="11">
        <v>4547.2</v>
      </c>
      <c r="Z2027" s="11">
        <f>ABS((U2027/L2027) - 1)</f>
        <v>1.5</v>
      </c>
      <c r="AA2027" s="12">
        <v>625.24</v>
      </c>
      <c r="AB2027" s="6">
        <v>7957.6</v>
      </c>
      <c r="AC2027" s="6">
        <f>ABS((W2027/L2027) - 1)</f>
        <v>0.98064743138635</v>
      </c>
      <c r="AD2027" s="8">
        <v>260</v>
      </c>
      <c r="AE2027" t="s">
        <v>2453</v>
      </c>
      <c r="AF2027"/>
    </row>
    <row r="2028" spans="1:32" customHeight="1" ht="30">
      <c r="A2028" s="3" t="s">
        <v>2464</v>
      </c>
      <c r="B2028" s="3" t="s">
        <v>2465</v>
      </c>
      <c r="C2028" s="3" t="s">
        <v>30</v>
      </c>
      <c r="D2028" s="3" t="s">
        <v>2435</v>
      </c>
      <c r="E2028" s="3"/>
      <c r="F2028" s="3"/>
      <c r="G2028" s="3"/>
      <c r="H2028" s="3" t="s">
        <v>1341</v>
      </c>
      <c r="I2028" s="4">
        <v>1</v>
      </c>
      <c r="J2028" s="3" t="s">
        <v>40</v>
      </c>
      <c r="K2028" s="7">
        <v>575.4</v>
      </c>
      <c r="L2028" s="7">
        <f>K2028*1.16</f>
        <v>667.464</v>
      </c>
      <c r="M2028" s="7">
        <f>I2028*K2028</f>
        <v>575.4</v>
      </c>
      <c r="N2028" s="7">
        <f>I2028*L2028</f>
        <v>667.464</v>
      </c>
      <c r="O2028" s="7">
        <v>1334</v>
      </c>
      <c r="P2028" s="5">
        <v>5336</v>
      </c>
      <c r="Q2028" s="5">
        <f>(O2028/L2028) - 1</f>
        <v>0.99860966284324</v>
      </c>
      <c r="R2028" s="7">
        <v>1267.3</v>
      </c>
      <c r="S2028" s="5">
        <v>5069.2</v>
      </c>
      <c r="T2028" s="5">
        <f>(Q2028/L2028) - 1</f>
        <v>-0.99850387487139</v>
      </c>
      <c r="U2028" s="7">
        <v>1200.6</v>
      </c>
      <c r="V2028" s="5">
        <v>4802.4</v>
      </c>
      <c r="W2028" s="5">
        <f>(S2028/L2028) - 1</f>
        <v>6.5947167188043</v>
      </c>
      <c r="X2028" s="7">
        <v>1140.57</v>
      </c>
      <c r="Y2028" s="5">
        <v>4562.28</v>
      </c>
      <c r="Z2028" s="5">
        <f>ABS((U2028/L2028) - 1)</f>
        <v>0.79874869655892</v>
      </c>
      <c r="AA2028" s="7">
        <v>734.2104</v>
      </c>
      <c r="AB2028" s="6">
        <v>5336</v>
      </c>
      <c r="AC2028" s="6">
        <f>ABS((W2028/L2028) - 1)</f>
        <v>0.99011974171071</v>
      </c>
      <c r="AD2028" s="8">
        <v>761</v>
      </c>
      <c r="AE2028" t="s">
        <v>2456</v>
      </c>
      <c r="AF2028"/>
    </row>
    <row r="2029" spans="1:32" customHeight="1" ht="30">
      <c r="A2029" s="9" t="s">
        <v>2466</v>
      </c>
      <c r="B2029" s="9" t="s">
        <v>2467</v>
      </c>
      <c r="C2029" s="9" t="s">
        <v>30</v>
      </c>
      <c r="D2029" s="9" t="s">
        <v>2435</v>
      </c>
      <c r="E2029" s="9"/>
      <c r="F2029" s="9"/>
      <c r="G2029" s="9"/>
      <c r="H2029" s="9" t="s">
        <v>1341</v>
      </c>
      <c r="I2029" s="10">
        <v>1</v>
      </c>
      <c r="J2029" s="9" t="s">
        <v>38</v>
      </c>
      <c r="K2029" s="12">
        <v>575.4</v>
      </c>
      <c r="L2029" s="12">
        <f>K2029*1.16</f>
        <v>667.464</v>
      </c>
      <c r="M2029" s="12">
        <f>I2029*K2029</f>
        <v>575.4</v>
      </c>
      <c r="N2029" s="12">
        <f>I2029*L2029</f>
        <v>667.464</v>
      </c>
      <c r="O2029" s="12">
        <v>1334</v>
      </c>
      <c r="P2029" s="11">
        <v>5336</v>
      </c>
      <c r="Q2029" s="11">
        <f>(O2029/L2029) - 1</f>
        <v>0.99860966284324</v>
      </c>
      <c r="R2029" s="12">
        <v>1267.3</v>
      </c>
      <c r="S2029" s="11">
        <v>5069.2</v>
      </c>
      <c r="T2029" s="11">
        <f>(Q2029/L2029) - 1</f>
        <v>-0.99850387487139</v>
      </c>
      <c r="U2029" s="12">
        <v>1200.6</v>
      </c>
      <c r="V2029" s="11">
        <v>4802.4</v>
      </c>
      <c r="W2029" s="11">
        <f>(S2029/L2029) - 1</f>
        <v>6.5947167188043</v>
      </c>
      <c r="X2029" s="12">
        <v>1140.57</v>
      </c>
      <c r="Y2029" s="11">
        <v>4562.28</v>
      </c>
      <c r="Z2029" s="11">
        <f>ABS((U2029/L2029) - 1)</f>
        <v>0.79874869655892</v>
      </c>
      <c r="AA2029" s="12">
        <v>734.2104</v>
      </c>
      <c r="AB2029" s="6">
        <v>5336</v>
      </c>
      <c r="AC2029" s="6">
        <f>ABS((W2029/L2029) - 1)</f>
        <v>0.99011974171071</v>
      </c>
      <c r="AD2029" s="8">
        <v>761</v>
      </c>
      <c r="AE2029" t="s">
        <v>2456</v>
      </c>
      <c r="AF2029"/>
    </row>
    <row r="2030" spans="1:32" customHeight="1" ht="30">
      <c r="A2030" s="3" t="s">
        <v>2466</v>
      </c>
      <c r="B2030" s="3" t="s">
        <v>2467</v>
      </c>
      <c r="C2030" s="3" t="s">
        <v>30</v>
      </c>
      <c r="D2030" s="3" t="s">
        <v>2435</v>
      </c>
      <c r="E2030" s="3"/>
      <c r="F2030" s="3"/>
      <c r="G2030" s="3"/>
      <c r="H2030" s="3" t="s">
        <v>1341</v>
      </c>
      <c r="I2030" s="4">
        <v>1</v>
      </c>
      <c r="J2030" s="3" t="s">
        <v>40</v>
      </c>
      <c r="K2030" s="7">
        <v>575.4</v>
      </c>
      <c r="L2030" s="7">
        <f>K2030*1.16</f>
        <v>667.464</v>
      </c>
      <c r="M2030" s="7">
        <f>I2030*K2030</f>
        <v>575.4</v>
      </c>
      <c r="N2030" s="7">
        <f>I2030*L2030</f>
        <v>667.464</v>
      </c>
      <c r="O2030" s="7">
        <v>1334</v>
      </c>
      <c r="P2030" s="5">
        <v>5336</v>
      </c>
      <c r="Q2030" s="5">
        <f>(O2030/L2030) - 1</f>
        <v>0.99860966284324</v>
      </c>
      <c r="R2030" s="7">
        <v>1267.3</v>
      </c>
      <c r="S2030" s="5">
        <v>5069.2</v>
      </c>
      <c r="T2030" s="5">
        <f>(Q2030/L2030) - 1</f>
        <v>-0.99850387487139</v>
      </c>
      <c r="U2030" s="7">
        <v>1200.6</v>
      </c>
      <c r="V2030" s="5">
        <v>4802.4</v>
      </c>
      <c r="W2030" s="5">
        <f>(S2030/L2030) - 1</f>
        <v>6.5947167188043</v>
      </c>
      <c r="X2030" s="7">
        <v>1140.57</v>
      </c>
      <c r="Y2030" s="5">
        <v>4562.28</v>
      </c>
      <c r="Z2030" s="5">
        <f>ABS((U2030/L2030) - 1)</f>
        <v>0.79874869655892</v>
      </c>
      <c r="AA2030" s="7">
        <v>734.2104</v>
      </c>
      <c r="AB2030" s="6">
        <v>5336</v>
      </c>
      <c r="AC2030" s="6">
        <f>ABS((W2030/L2030) - 1)</f>
        <v>0.99011974171071</v>
      </c>
      <c r="AD2030" s="8">
        <v>761</v>
      </c>
      <c r="AE2030" t="s">
        <v>2456</v>
      </c>
      <c r="AF2030"/>
    </row>
    <row r="2031" spans="1:32" customHeight="1" ht="30">
      <c r="A2031" s="9" t="s">
        <v>2468</v>
      </c>
      <c r="B2031" s="9" t="s">
        <v>2469</v>
      </c>
      <c r="C2031" s="9" t="s">
        <v>30</v>
      </c>
      <c r="D2031" s="9" t="s">
        <v>2435</v>
      </c>
      <c r="E2031" s="9"/>
      <c r="F2031" s="9"/>
      <c r="G2031" s="9"/>
      <c r="H2031" s="9" t="s">
        <v>189</v>
      </c>
      <c r="I2031" s="10">
        <v>2</v>
      </c>
      <c r="J2031" s="9" t="s">
        <v>32</v>
      </c>
      <c r="K2031" s="12">
        <v>893.1</v>
      </c>
      <c r="L2031" s="12">
        <f>K2031*1.16</f>
        <v>1035.996</v>
      </c>
      <c r="M2031" s="12">
        <f>I2031*K2031</f>
        <v>1786.2</v>
      </c>
      <c r="N2031" s="12">
        <f>I2031*L2031</f>
        <v>2071.992</v>
      </c>
      <c r="O2031" s="12">
        <v>1864.79</v>
      </c>
      <c r="P2031" s="11">
        <v>7459.16</v>
      </c>
      <c r="Q2031" s="11">
        <f>(O2031/L2031) - 1</f>
        <v>0.79999729728686</v>
      </c>
      <c r="R2031" s="12">
        <v>1761.19</v>
      </c>
      <c r="S2031" s="11">
        <v>7044.76</v>
      </c>
      <c r="T2031" s="11">
        <f>(Q2031/L2031) - 1</f>
        <v>-0.99922779885512</v>
      </c>
      <c r="U2031" s="12">
        <v>1657.59</v>
      </c>
      <c r="V2031" s="11">
        <v>6630.36</v>
      </c>
      <c r="W2031" s="11">
        <f>(S2031/L2031) - 1</f>
        <v>5.7999876447399</v>
      </c>
      <c r="X2031" s="12">
        <v>1553.99</v>
      </c>
      <c r="Y2031" s="11">
        <v>6215.96</v>
      </c>
      <c r="Z2031" s="11">
        <f>ABS((U2031/L2031) - 1)</f>
        <v>0.59999652508311</v>
      </c>
      <c r="AA2031" s="12">
        <v>1139.5956</v>
      </c>
      <c r="AB2031" s="6">
        <v>7459.16</v>
      </c>
      <c r="AC2031" s="6">
        <f>ABS((W2031/L2031) - 1)</f>
        <v>0.99440153471178</v>
      </c>
      <c r="AD2031" s="8">
        <v>146</v>
      </c>
      <c r="AE2031" t="s">
        <v>190</v>
      </c>
      <c r="AF2031"/>
    </row>
    <row r="2032" spans="1:32" customHeight="1" ht="30">
      <c r="A2032" s="3" t="s">
        <v>2470</v>
      </c>
      <c r="B2032" s="3" t="s">
        <v>2471</v>
      </c>
      <c r="C2032" s="3" t="s">
        <v>30</v>
      </c>
      <c r="D2032" s="3" t="s">
        <v>2435</v>
      </c>
      <c r="E2032" s="3"/>
      <c r="F2032" s="3"/>
      <c r="G2032" s="3"/>
      <c r="H2032" s="3" t="s">
        <v>1124</v>
      </c>
      <c r="I2032" s="4">
        <v>1</v>
      </c>
      <c r="J2032" s="3" t="s">
        <v>89</v>
      </c>
      <c r="K2032" s="7">
        <v>3243.1</v>
      </c>
      <c r="L2032" s="7">
        <f>K2032*1.16</f>
        <v>3761.996</v>
      </c>
      <c r="M2032" s="7">
        <f>I2032*K2032</f>
        <v>3243.1</v>
      </c>
      <c r="N2032" s="7">
        <f>I2032*L2032</f>
        <v>3761.996</v>
      </c>
      <c r="O2032" s="7">
        <v>5266.79</v>
      </c>
      <c r="P2032" s="5">
        <v>21067.16</v>
      </c>
      <c r="Q2032" s="5">
        <f>(O2032/L2032) - 1</f>
        <v>0.39999883040811</v>
      </c>
      <c r="R2032" s="7">
        <v>4890.59</v>
      </c>
      <c r="S2032" s="5">
        <v>19562.36</v>
      </c>
      <c r="T2032" s="5">
        <f>(Q2032/L2032) - 1</f>
        <v>-0.99989367377573</v>
      </c>
      <c r="U2032" s="7">
        <v>4514.4</v>
      </c>
      <c r="V2032" s="5">
        <v>18057.6</v>
      </c>
      <c r="W2032" s="5">
        <f>(S2032/L2032) - 1</f>
        <v>4.1999948963263</v>
      </c>
      <c r="X2032" s="7">
        <v>4326.3</v>
      </c>
      <c r="Y2032" s="5">
        <v>17305.2</v>
      </c>
      <c r="Z2032" s="5">
        <f>ABS((U2032/L2032) - 1)</f>
        <v>0.20000127591842</v>
      </c>
      <c r="AA2032" s="7">
        <v>4138.1956</v>
      </c>
      <c r="AB2032" s="6">
        <v>21067.16</v>
      </c>
      <c r="AC2032" s="6">
        <f>ABS((W2032/L2032) - 1)</f>
        <v>0.99888357273736</v>
      </c>
      <c r="AD2032" s="8">
        <v>560</v>
      </c>
      <c r="AE2032" t="s">
        <v>1001</v>
      </c>
      <c r="AF2032"/>
    </row>
    <row r="2033" spans="1:32" customHeight="1" ht="30">
      <c r="A2033" s="9">
        <v>10141</v>
      </c>
      <c r="B2033" s="9" t="s">
        <v>2472</v>
      </c>
      <c r="C2033" s="9" t="s">
        <v>30</v>
      </c>
      <c r="D2033" s="9" t="s">
        <v>2473</v>
      </c>
      <c r="E2033" s="9"/>
      <c r="F2033" s="9"/>
      <c r="G2033" s="9"/>
      <c r="H2033" s="9" t="s">
        <v>2474</v>
      </c>
      <c r="I2033" s="10">
        <v>1</v>
      </c>
      <c r="J2033" s="9" t="s">
        <v>58</v>
      </c>
      <c r="K2033" s="12">
        <v>56.9</v>
      </c>
      <c r="L2033" s="12">
        <f>K2033*1.16</f>
        <v>66.004</v>
      </c>
      <c r="M2033" s="12">
        <f>I2033*K2033</f>
        <v>56.9</v>
      </c>
      <c r="N2033" s="12">
        <f>I2033*L2033</f>
        <v>66.004</v>
      </c>
      <c r="O2033" s="12">
        <v>265</v>
      </c>
      <c r="P2033" s="11">
        <v>1060</v>
      </c>
      <c r="Q2033" s="11">
        <f>(O2033/L2033) - 1</f>
        <v>3.0149081873826</v>
      </c>
      <c r="R2033" s="12">
        <v>230</v>
      </c>
      <c r="S2033" s="11">
        <v>920</v>
      </c>
      <c r="T2033" s="11">
        <f>(Q2033/L2033) - 1</f>
        <v>-0.9543223412614</v>
      </c>
      <c r="U2033" s="12">
        <v>198</v>
      </c>
      <c r="V2033" s="11">
        <v>792</v>
      </c>
      <c r="W2033" s="11">
        <f>(S2033/L2033) - 1</f>
        <v>12.938549178838</v>
      </c>
      <c r="X2033" s="12">
        <v>188.1</v>
      </c>
      <c r="Y2033" s="11">
        <v>752.4</v>
      </c>
      <c r="Z2033" s="11">
        <f>ABS((U2033/L2033) - 1)</f>
        <v>1.9998181928368</v>
      </c>
      <c r="AA2033" s="12">
        <v>72.6044</v>
      </c>
      <c r="AB2033" s="6">
        <v>1060</v>
      </c>
      <c r="AC2033" s="6">
        <f>ABS((W2033/L2033) - 1)</f>
        <v>0.80397325648692</v>
      </c>
      <c r="AD2033" s="8" t="s">
        <v>39</v>
      </c>
      <c r="AE2033" t="s">
        <v>39</v>
      </c>
      <c r="AF2033"/>
    </row>
    <row r="2034" spans="1:32" customHeight="1" ht="30">
      <c r="A2034" s="3" t="s">
        <v>2475</v>
      </c>
      <c r="B2034" s="3" t="s">
        <v>2476</v>
      </c>
      <c r="C2034" s="3" t="s">
        <v>30</v>
      </c>
      <c r="D2034" s="3" t="s">
        <v>2473</v>
      </c>
      <c r="E2034" s="3"/>
      <c r="F2034" s="3"/>
      <c r="G2034" s="3"/>
      <c r="H2034" s="3" t="s">
        <v>139</v>
      </c>
      <c r="I2034" s="4">
        <v>1</v>
      </c>
      <c r="J2034" s="3" t="s">
        <v>40</v>
      </c>
      <c r="K2034" s="7">
        <v>191.4</v>
      </c>
      <c r="L2034" s="7">
        <f>K2034*1.16</f>
        <v>222.024</v>
      </c>
      <c r="M2034" s="7">
        <f>I2034*K2034</f>
        <v>191.4</v>
      </c>
      <c r="N2034" s="7">
        <f>I2034*L2034</f>
        <v>222.024</v>
      </c>
      <c r="O2034" s="7">
        <v>1332.14</v>
      </c>
      <c r="P2034" s="5">
        <v>5328.56</v>
      </c>
      <c r="Q2034" s="5">
        <f>(O2034/L2034) - 1</f>
        <v>4.9999819839297</v>
      </c>
      <c r="R2034" s="7">
        <v>1110.12</v>
      </c>
      <c r="S2034" s="5">
        <v>4440.48</v>
      </c>
      <c r="T2034" s="5">
        <f>(Q2034/L2034) - 1</f>
        <v>-0.97747999322627</v>
      </c>
      <c r="U2034" s="7">
        <v>888.1</v>
      </c>
      <c r="V2034" s="5">
        <v>3552.4</v>
      </c>
      <c r="W2034" s="5">
        <f>(S2034/L2034) - 1</f>
        <v>19</v>
      </c>
      <c r="X2034" s="7">
        <v>843.7</v>
      </c>
      <c r="Y2034" s="5">
        <v>3374.8</v>
      </c>
      <c r="Z2034" s="5">
        <f>ABS((U2034/L2034) - 1)</f>
        <v>3.0000180160703</v>
      </c>
      <c r="AA2034" s="7">
        <v>244.2264</v>
      </c>
      <c r="AB2034" s="6">
        <v>5328.56</v>
      </c>
      <c r="AC2034" s="6">
        <f>ABS((W2034/L2034) - 1)</f>
        <v>0.91442366590999</v>
      </c>
      <c r="AD2034" s="8" t="s">
        <v>39</v>
      </c>
      <c r="AE2034" t="s">
        <v>39</v>
      </c>
      <c r="AF2034"/>
    </row>
    <row r="2035" spans="1:32" customHeight="1" ht="30">
      <c r="A2035" s="9" t="s">
        <v>2477</v>
      </c>
      <c r="B2035" s="9" t="s">
        <v>2478</v>
      </c>
      <c r="C2035" s="9" t="s">
        <v>30</v>
      </c>
      <c r="D2035" s="9" t="s">
        <v>2473</v>
      </c>
      <c r="E2035" s="9"/>
      <c r="F2035" s="9"/>
      <c r="G2035" s="9"/>
      <c r="H2035" s="9" t="s">
        <v>56</v>
      </c>
      <c r="I2035" s="10">
        <v>2</v>
      </c>
      <c r="J2035" s="9" t="s">
        <v>63</v>
      </c>
      <c r="K2035" s="12">
        <v>596.82</v>
      </c>
      <c r="L2035" s="12">
        <f>K2035*1.16</f>
        <v>692.3112</v>
      </c>
      <c r="M2035" s="12">
        <f>I2035*K2035</f>
        <v>1193.64</v>
      </c>
      <c r="N2035" s="12">
        <f>I2035*L2035</f>
        <v>1384.6224</v>
      </c>
      <c r="O2035" s="12">
        <v>1040</v>
      </c>
      <c r="P2035" s="11">
        <v>4160</v>
      </c>
      <c r="Q2035" s="11">
        <f>(O2035/L2035) - 1</f>
        <v>0.50221461100153</v>
      </c>
      <c r="R2035" s="12">
        <v>970</v>
      </c>
      <c r="S2035" s="11">
        <v>3880</v>
      </c>
      <c r="T2035" s="11">
        <f>(Q2035/L2035) - 1</f>
        <v>-0.99927458257067</v>
      </c>
      <c r="U2035" s="12">
        <v>900</v>
      </c>
      <c r="V2035" s="11">
        <v>3600</v>
      </c>
      <c r="W2035" s="11">
        <f>(S2035/L2035) - 1</f>
        <v>4.6044160487365</v>
      </c>
      <c r="X2035" s="12">
        <v>855</v>
      </c>
      <c r="Y2035" s="11">
        <v>3420</v>
      </c>
      <c r="Z2035" s="11">
        <f>ABS((U2035/L2035) - 1)</f>
        <v>0.29999341336671</v>
      </c>
      <c r="AA2035" s="12">
        <v>761.54232</v>
      </c>
      <c r="AB2035" s="6">
        <v>4160</v>
      </c>
      <c r="AC2035" s="6">
        <f>ABS((W2035/L2035) - 1)</f>
        <v>0.99334921051583</v>
      </c>
      <c r="AD2035" s="8" t="s">
        <v>39</v>
      </c>
      <c r="AE2035" t="s">
        <v>39</v>
      </c>
      <c r="AF2035"/>
    </row>
    <row r="2036" spans="1:32" customHeight="1" ht="30">
      <c r="A2036" s="3" t="s">
        <v>2479</v>
      </c>
      <c r="B2036" s="3" t="s">
        <v>2480</v>
      </c>
      <c r="C2036" s="3" t="s">
        <v>30</v>
      </c>
      <c r="D2036" s="3" t="s">
        <v>2473</v>
      </c>
      <c r="E2036" s="3"/>
      <c r="F2036" s="3"/>
      <c r="G2036" s="3"/>
      <c r="H2036" s="3" t="s">
        <v>494</v>
      </c>
      <c r="I2036" s="4">
        <v>2</v>
      </c>
      <c r="J2036" s="3" t="s">
        <v>40</v>
      </c>
      <c r="K2036" s="7">
        <v>193.1</v>
      </c>
      <c r="L2036" s="7">
        <f>K2036*1.16</f>
        <v>223.996</v>
      </c>
      <c r="M2036" s="7">
        <f>I2036*K2036</f>
        <v>386.2</v>
      </c>
      <c r="N2036" s="7">
        <f>I2036*L2036</f>
        <v>447.992</v>
      </c>
      <c r="O2036" s="7">
        <v>1343.28</v>
      </c>
      <c r="P2036" s="5">
        <v>5373.12</v>
      </c>
      <c r="Q2036" s="5">
        <f>(O2036/L2036) - 1</f>
        <v>4.9968928016572</v>
      </c>
      <c r="R2036" s="7">
        <v>1119.4</v>
      </c>
      <c r="S2036" s="5">
        <v>4477.6</v>
      </c>
      <c r="T2036" s="5">
        <f>(Q2036/L2036) - 1</f>
        <v>-0.9776920444934</v>
      </c>
      <c r="U2036" s="7">
        <v>895.52</v>
      </c>
      <c r="V2036" s="5">
        <v>3582.08</v>
      </c>
      <c r="W2036" s="5">
        <f>(S2036/L2036) - 1</f>
        <v>18.989642672191</v>
      </c>
      <c r="X2036" s="7">
        <v>850.74</v>
      </c>
      <c r="Y2036" s="5">
        <v>3402.96</v>
      </c>
      <c r="Z2036" s="5">
        <f>ABS((U2036/L2036) - 1)</f>
        <v>2.9979285344381</v>
      </c>
      <c r="AA2036" s="7">
        <v>246.3956</v>
      </c>
      <c r="AB2036" s="6">
        <v>5373.12</v>
      </c>
      <c r="AC2036" s="6">
        <f>ABS((W2036/L2036) - 1)</f>
        <v>0.91522329562943</v>
      </c>
      <c r="AD2036" s="8" t="s">
        <v>39</v>
      </c>
      <c r="AE2036" t="s">
        <v>39</v>
      </c>
      <c r="AF2036"/>
    </row>
    <row r="2037" spans="1:32" customHeight="1" ht="30">
      <c r="A2037" s="9" t="s">
        <v>2481</v>
      </c>
      <c r="B2037" s="9" t="s">
        <v>2482</v>
      </c>
      <c r="C2037" s="9" t="s">
        <v>30</v>
      </c>
      <c r="D2037" s="9" t="s">
        <v>2473</v>
      </c>
      <c r="E2037" s="9"/>
      <c r="F2037" s="9"/>
      <c r="G2037" s="9"/>
      <c r="H2037" s="9" t="s">
        <v>494</v>
      </c>
      <c r="I2037" s="10">
        <v>1</v>
      </c>
      <c r="J2037" s="9" t="s">
        <v>58</v>
      </c>
      <c r="K2037" s="12">
        <v>193.1</v>
      </c>
      <c r="L2037" s="12">
        <f>K2037*1.16</f>
        <v>223.996</v>
      </c>
      <c r="M2037" s="12">
        <f>I2037*K2037</f>
        <v>193.1</v>
      </c>
      <c r="N2037" s="12">
        <f>I2037*L2037</f>
        <v>223.996</v>
      </c>
      <c r="O2037" s="12">
        <v>380.6</v>
      </c>
      <c r="P2037" s="11">
        <v>1522.4</v>
      </c>
      <c r="Q2037" s="11">
        <f>(O2037/L2037) - 1</f>
        <v>0.69913748459794</v>
      </c>
      <c r="R2037" s="12">
        <v>358.21</v>
      </c>
      <c r="S2037" s="11">
        <v>1432.84</v>
      </c>
      <c r="T2037" s="11">
        <f>(Q2037/L2037) - 1</f>
        <v>-0.99687879477938</v>
      </c>
      <c r="U2037" s="12">
        <v>335.82</v>
      </c>
      <c r="V2037" s="11">
        <v>1343.28</v>
      </c>
      <c r="W2037" s="11">
        <f>(S2037/L2037) - 1</f>
        <v>5.3967213700245</v>
      </c>
      <c r="X2037" s="12">
        <v>313.432</v>
      </c>
      <c r="Y2037" s="11">
        <v>1253.728</v>
      </c>
      <c r="Z2037" s="11">
        <f>ABS((U2037/L2037) - 1)</f>
        <v>0.49922320041429</v>
      </c>
      <c r="AA2037" s="12">
        <v>246.3956</v>
      </c>
      <c r="AB2037" s="6">
        <v>1522.4</v>
      </c>
      <c r="AC2037" s="6">
        <f>ABS((W2037/L2037) - 1)</f>
        <v>0.97590706365281</v>
      </c>
      <c r="AD2037" s="8" t="s">
        <v>39</v>
      </c>
      <c r="AE2037" t="s">
        <v>39</v>
      </c>
      <c r="AF2037"/>
    </row>
    <row r="2038" spans="1:32" customHeight="1" ht="30">
      <c r="A2038" s="3" t="s">
        <v>2483</v>
      </c>
      <c r="B2038" s="3" t="s">
        <v>2484</v>
      </c>
      <c r="C2038" s="3" t="s">
        <v>30</v>
      </c>
      <c r="D2038" s="3" t="s">
        <v>2473</v>
      </c>
      <c r="E2038" s="3"/>
      <c r="F2038" s="3"/>
      <c r="G2038" s="3"/>
      <c r="H2038" s="3" t="s">
        <v>56</v>
      </c>
      <c r="I2038" s="4">
        <v>1</v>
      </c>
      <c r="J2038" s="3" t="s">
        <v>42</v>
      </c>
      <c r="K2038" s="7">
        <v>185</v>
      </c>
      <c r="L2038" s="7">
        <f>K2038*1.16</f>
        <v>214.6</v>
      </c>
      <c r="M2038" s="7">
        <f>I2038*K2038</f>
        <v>185</v>
      </c>
      <c r="N2038" s="7">
        <f>I2038*L2038</f>
        <v>214.6</v>
      </c>
      <c r="O2038" s="7">
        <v>1287.6</v>
      </c>
      <c r="P2038" s="5">
        <v>5150.4</v>
      </c>
      <c r="Q2038" s="5">
        <f>(O2038/L2038) - 1</f>
        <v>5</v>
      </c>
      <c r="R2038" s="7">
        <v>1073</v>
      </c>
      <c r="S2038" s="5">
        <v>4292</v>
      </c>
      <c r="T2038" s="5">
        <f>(Q2038/L2038) - 1</f>
        <v>-0.9767008387698</v>
      </c>
      <c r="U2038" s="7">
        <v>858.4</v>
      </c>
      <c r="V2038" s="5">
        <v>3433.6</v>
      </c>
      <c r="W2038" s="5">
        <f>(S2038/L2038) - 1</f>
        <v>19</v>
      </c>
      <c r="X2038" s="7">
        <v>815.48</v>
      </c>
      <c r="Y2038" s="5">
        <v>3261.92</v>
      </c>
      <c r="Z2038" s="5">
        <f>ABS((U2038/L2038) - 1)</f>
        <v>3</v>
      </c>
      <c r="AA2038" s="7">
        <v>236.06</v>
      </c>
      <c r="AB2038" s="6">
        <v>5150.4</v>
      </c>
      <c r="AC2038" s="6">
        <f>ABS((W2038/L2038) - 1)</f>
        <v>0.91146318732526</v>
      </c>
      <c r="AD2038" s="8" t="s">
        <v>39</v>
      </c>
      <c r="AE2038" t="s">
        <v>39</v>
      </c>
      <c r="AF2038"/>
    </row>
    <row r="2039" spans="1:32" customHeight="1" ht="30">
      <c r="A2039" s="9" t="s">
        <v>2485</v>
      </c>
      <c r="B2039" s="9" t="s">
        <v>2486</v>
      </c>
      <c r="C2039" s="9" t="s">
        <v>30</v>
      </c>
      <c r="D2039" s="9" t="s">
        <v>2473</v>
      </c>
      <c r="E2039" s="9"/>
      <c r="F2039" s="9"/>
      <c r="G2039" s="9"/>
      <c r="H2039" s="9" t="s">
        <v>56</v>
      </c>
      <c r="I2039" s="10">
        <v>1</v>
      </c>
      <c r="J2039" s="9" t="s">
        <v>38</v>
      </c>
      <c r="K2039" s="12">
        <v>287.39</v>
      </c>
      <c r="L2039" s="12">
        <f>K2039*1.16</f>
        <v>333.3724</v>
      </c>
      <c r="M2039" s="12">
        <f>I2039*K2039</f>
        <v>287.39</v>
      </c>
      <c r="N2039" s="12">
        <f>I2039*L2039</f>
        <v>333.3724</v>
      </c>
      <c r="O2039" s="12">
        <v>1997.52</v>
      </c>
      <c r="P2039" s="11">
        <v>7990.08</v>
      </c>
      <c r="Q2039" s="11">
        <f>(O2039/L2039) - 1</f>
        <v>4.9918577542712</v>
      </c>
      <c r="R2039" s="12">
        <v>1664.6</v>
      </c>
      <c r="S2039" s="11">
        <v>6658.4</v>
      </c>
      <c r="T2039" s="11">
        <f>(Q2039/L2039) - 1</f>
        <v>-0.98502618166869</v>
      </c>
      <c r="U2039" s="12">
        <v>1331.68</v>
      </c>
      <c r="V2039" s="11">
        <v>5326.72</v>
      </c>
      <c r="W2039" s="11">
        <f>(S2039/L2039) - 1</f>
        <v>18.972859180904</v>
      </c>
      <c r="X2039" s="12">
        <v>1265.1</v>
      </c>
      <c r="Y2039" s="11">
        <v>5060.4</v>
      </c>
      <c r="Z2039" s="11">
        <f>ABS((U2039/L2039) - 1)</f>
        <v>2.9945718361808</v>
      </c>
      <c r="AA2039" s="12">
        <v>366.70964</v>
      </c>
      <c r="AB2039" s="6">
        <v>7990.08</v>
      </c>
      <c r="AC2039" s="6">
        <f>ABS((W2039/L2039) - 1)</f>
        <v>0.94308809253284</v>
      </c>
      <c r="AD2039" s="8" t="s">
        <v>39</v>
      </c>
      <c r="AE2039" t="s">
        <v>39</v>
      </c>
      <c r="AF2039"/>
    </row>
    <row r="2040" spans="1:32" customHeight="1" ht="30">
      <c r="A2040" s="3" t="s">
        <v>2485</v>
      </c>
      <c r="B2040" s="3" t="s">
        <v>2486</v>
      </c>
      <c r="C2040" s="3" t="s">
        <v>30</v>
      </c>
      <c r="D2040" s="3" t="s">
        <v>2473</v>
      </c>
      <c r="E2040" s="3"/>
      <c r="F2040" s="3"/>
      <c r="G2040" s="3"/>
      <c r="H2040" s="3" t="s">
        <v>56</v>
      </c>
      <c r="I2040" s="4">
        <v>1</v>
      </c>
      <c r="J2040" s="3" t="s">
        <v>40</v>
      </c>
      <c r="K2040" s="7">
        <v>287.39</v>
      </c>
      <c r="L2040" s="7">
        <f>K2040*1.16</f>
        <v>333.3724</v>
      </c>
      <c r="M2040" s="7">
        <f>I2040*K2040</f>
        <v>287.39</v>
      </c>
      <c r="N2040" s="7">
        <f>I2040*L2040</f>
        <v>333.3724</v>
      </c>
      <c r="O2040" s="7">
        <v>1997.52</v>
      </c>
      <c r="P2040" s="5">
        <v>7990.08</v>
      </c>
      <c r="Q2040" s="5">
        <f>(O2040/L2040) - 1</f>
        <v>4.9918577542712</v>
      </c>
      <c r="R2040" s="7">
        <v>1664.6</v>
      </c>
      <c r="S2040" s="5">
        <v>6658.4</v>
      </c>
      <c r="T2040" s="5">
        <f>(Q2040/L2040) - 1</f>
        <v>-0.98502618166869</v>
      </c>
      <c r="U2040" s="7">
        <v>1331.68</v>
      </c>
      <c r="V2040" s="5">
        <v>5326.72</v>
      </c>
      <c r="W2040" s="5">
        <f>(S2040/L2040) - 1</f>
        <v>18.972859180904</v>
      </c>
      <c r="X2040" s="7">
        <v>1265.1</v>
      </c>
      <c r="Y2040" s="5">
        <v>5060.4</v>
      </c>
      <c r="Z2040" s="5">
        <f>ABS((U2040/L2040) - 1)</f>
        <v>2.9945718361808</v>
      </c>
      <c r="AA2040" s="7">
        <v>366.70964</v>
      </c>
      <c r="AB2040" s="6">
        <v>7990.08</v>
      </c>
      <c r="AC2040" s="6">
        <f>ABS((W2040/L2040) - 1)</f>
        <v>0.94308809253284</v>
      </c>
      <c r="AD2040" s="8" t="s">
        <v>39</v>
      </c>
      <c r="AE2040" t="s">
        <v>39</v>
      </c>
      <c r="AF2040"/>
    </row>
    <row r="2041" spans="1:32" customHeight="1" ht="30">
      <c r="A2041" s="9" t="s">
        <v>2485</v>
      </c>
      <c r="B2041" s="9" t="s">
        <v>2486</v>
      </c>
      <c r="C2041" s="9" t="s">
        <v>30</v>
      </c>
      <c r="D2041" s="9" t="s">
        <v>2473</v>
      </c>
      <c r="E2041" s="9"/>
      <c r="F2041" s="9"/>
      <c r="G2041" s="9"/>
      <c r="H2041" s="9" t="s">
        <v>56</v>
      </c>
      <c r="I2041" s="10">
        <v>1</v>
      </c>
      <c r="J2041" s="9" t="s">
        <v>58</v>
      </c>
      <c r="K2041" s="12">
        <v>287.39</v>
      </c>
      <c r="L2041" s="12">
        <f>K2041*1.16</f>
        <v>333.3724</v>
      </c>
      <c r="M2041" s="12">
        <f>I2041*K2041</f>
        <v>287.39</v>
      </c>
      <c r="N2041" s="12">
        <f>I2041*L2041</f>
        <v>333.3724</v>
      </c>
      <c r="O2041" s="12">
        <v>1997.52</v>
      </c>
      <c r="P2041" s="11">
        <v>7990.08</v>
      </c>
      <c r="Q2041" s="11">
        <f>(O2041/L2041) - 1</f>
        <v>4.9918577542712</v>
      </c>
      <c r="R2041" s="12">
        <v>1664.6</v>
      </c>
      <c r="S2041" s="11">
        <v>6658.4</v>
      </c>
      <c r="T2041" s="11">
        <f>(Q2041/L2041) - 1</f>
        <v>-0.98502618166869</v>
      </c>
      <c r="U2041" s="12">
        <v>1331.68</v>
      </c>
      <c r="V2041" s="11">
        <v>5326.72</v>
      </c>
      <c r="W2041" s="11">
        <f>(S2041/L2041) - 1</f>
        <v>18.972859180904</v>
      </c>
      <c r="X2041" s="12">
        <v>1265.1</v>
      </c>
      <c r="Y2041" s="11">
        <v>5060.4</v>
      </c>
      <c r="Z2041" s="11">
        <f>ABS((U2041/L2041) - 1)</f>
        <v>2.9945718361808</v>
      </c>
      <c r="AA2041" s="12">
        <v>366.70964</v>
      </c>
      <c r="AB2041" s="6">
        <v>7990.08</v>
      </c>
      <c r="AC2041" s="6">
        <f>ABS((W2041/L2041) - 1)</f>
        <v>0.94308809253284</v>
      </c>
      <c r="AD2041" s="8" t="s">
        <v>39</v>
      </c>
      <c r="AE2041" t="s">
        <v>39</v>
      </c>
      <c r="AF2041"/>
    </row>
    <row r="2042" spans="1:32" customHeight="1" ht="30">
      <c r="A2042" s="3" t="s">
        <v>2485</v>
      </c>
      <c r="B2042" s="3" t="s">
        <v>2486</v>
      </c>
      <c r="C2042" s="3" t="s">
        <v>30</v>
      </c>
      <c r="D2042" s="3" t="s">
        <v>2473</v>
      </c>
      <c r="E2042" s="3"/>
      <c r="F2042" s="3"/>
      <c r="G2042" s="3"/>
      <c r="H2042" s="3" t="s">
        <v>56</v>
      </c>
      <c r="I2042" s="4">
        <v>1</v>
      </c>
      <c r="J2042" s="3" t="s">
        <v>42</v>
      </c>
      <c r="K2042" s="7">
        <v>287.39</v>
      </c>
      <c r="L2042" s="7">
        <f>K2042*1.16</f>
        <v>333.3724</v>
      </c>
      <c r="M2042" s="7">
        <f>I2042*K2042</f>
        <v>287.39</v>
      </c>
      <c r="N2042" s="7">
        <f>I2042*L2042</f>
        <v>333.3724</v>
      </c>
      <c r="O2042" s="7">
        <v>1997.52</v>
      </c>
      <c r="P2042" s="5">
        <v>7990.08</v>
      </c>
      <c r="Q2042" s="5">
        <f>(O2042/L2042) - 1</f>
        <v>4.9918577542712</v>
      </c>
      <c r="R2042" s="7">
        <v>1664.6</v>
      </c>
      <c r="S2042" s="5">
        <v>6658.4</v>
      </c>
      <c r="T2042" s="5">
        <f>(Q2042/L2042) - 1</f>
        <v>-0.98502618166869</v>
      </c>
      <c r="U2042" s="7">
        <v>1331.68</v>
      </c>
      <c r="V2042" s="5">
        <v>5326.72</v>
      </c>
      <c r="W2042" s="5">
        <f>(S2042/L2042) - 1</f>
        <v>18.972859180904</v>
      </c>
      <c r="X2042" s="7">
        <v>1265.1</v>
      </c>
      <c r="Y2042" s="5">
        <v>5060.4</v>
      </c>
      <c r="Z2042" s="5">
        <f>ABS((U2042/L2042) - 1)</f>
        <v>2.9945718361808</v>
      </c>
      <c r="AA2042" s="7">
        <v>366.70964</v>
      </c>
      <c r="AB2042" s="6">
        <v>7990.08</v>
      </c>
      <c r="AC2042" s="6">
        <f>ABS((W2042/L2042) - 1)</f>
        <v>0.94308809253284</v>
      </c>
      <c r="AD2042" s="8" t="s">
        <v>39</v>
      </c>
      <c r="AE2042" t="s">
        <v>39</v>
      </c>
      <c r="AF2042"/>
    </row>
    <row r="2043" spans="1:32" customHeight="1" ht="30">
      <c r="A2043" s="9" t="s">
        <v>2487</v>
      </c>
      <c r="B2043" s="9" t="s">
        <v>2488</v>
      </c>
      <c r="C2043" s="9" t="s">
        <v>30</v>
      </c>
      <c r="D2043" s="9" t="s">
        <v>2473</v>
      </c>
      <c r="E2043" s="9"/>
      <c r="F2043" s="9"/>
      <c r="G2043" s="9"/>
      <c r="H2043" s="9" t="s">
        <v>494</v>
      </c>
      <c r="I2043" s="10">
        <v>1</v>
      </c>
      <c r="J2043" s="9" t="s">
        <v>38</v>
      </c>
      <c r="K2043" s="12">
        <v>283.96</v>
      </c>
      <c r="L2043" s="12">
        <f>K2043*1.16</f>
        <v>329.3936</v>
      </c>
      <c r="M2043" s="12">
        <f>I2043*K2043</f>
        <v>283.96</v>
      </c>
      <c r="N2043" s="12">
        <f>I2043*L2043</f>
        <v>329.3936</v>
      </c>
      <c r="O2043" s="12">
        <v>1969.68</v>
      </c>
      <c r="P2043" s="11">
        <v>7878.72</v>
      </c>
      <c r="Q2043" s="11">
        <f>(O2043/L2043) - 1</f>
        <v>4.9797154528807</v>
      </c>
      <c r="R2043" s="12">
        <v>1641.4</v>
      </c>
      <c r="S2043" s="11">
        <v>6565.6</v>
      </c>
      <c r="T2043" s="11">
        <f>(Q2043/L2043) - 1</f>
        <v>-0.98488217302072</v>
      </c>
      <c r="U2043" s="12">
        <v>1313.12</v>
      </c>
      <c r="V2043" s="11">
        <v>5252.48</v>
      </c>
      <c r="W2043" s="11">
        <f>(S2043/L2043) - 1</f>
        <v>18.932384842936</v>
      </c>
      <c r="X2043" s="12">
        <v>1247.46</v>
      </c>
      <c r="Y2043" s="11">
        <v>4989.84</v>
      </c>
      <c r="Z2043" s="11">
        <f>ABS((U2043/L2043) - 1)</f>
        <v>2.9864769685871</v>
      </c>
      <c r="AA2043" s="12">
        <v>362.33296</v>
      </c>
      <c r="AB2043" s="6">
        <v>7878.72</v>
      </c>
      <c r="AC2043" s="6">
        <f>ABS((W2043/L2043) - 1)</f>
        <v>0.9425235194523</v>
      </c>
      <c r="AD2043" s="8" t="s">
        <v>39</v>
      </c>
      <c r="AE2043" t="s">
        <v>39</v>
      </c>
      <c r="AF2043"/>
    </row>
    <row r="2044" spans="1:32" customHeight="1" ht="30">
      <c r="A2044" s="3" t="s">
        <v>2487</v>
      </c>
      <c r="B2044" s="3" t="s">
        <v>2488</v>
      </c>
      <c r="C2044" s="3" t="s">
        <v>30</v>
      </c>
      <c r="D2044" s="3" t="s">
        <v>2473</v>
      </c>
      <c r="E2044" s="3"/>
      <c r="F2044" s="3"/>
      <c r="G2044" s="3"/>
      <c r="H2044" s="3" t="s">
        <v>494</v>
      </c>
      <c r="I2044" s="4">
        <v>2</v>
      </c>
      <c r="J2044" s="3" t="s">
        <v>40</v>
      </c>
      <c r="K2044" s="7">
        <v>283.96</v>
      </c>
      <c r="L2044" s="7">
        <f>K2044*1.16</f>
        <v>329.3936</v>
      </c>
      <c r="M2044" s="7">
        <f>I2044*K2044</f>
        <v>567.92</v>
      </c>
      <c r="N2044" s="7">
        <f>I2044*L2044</f>
        <v>658.7872</v>
      </c>
      <c r="O2044" s="7">
        <v>1969.68</v>
      </c>
      <c r="P2044" s="5">
        <v>7878.72</v>
      </c>
      <c r="Q2044" s="5">
        <f>(O2044/L2044) - 1</f>
        <v>4.9797154528807</v>
      </c>
      <c r="R2044" s="7">
        <v>1641.4</v>
      </c>
      <c r="S2044" s="5">
        <v>6565.6</v>
      </c>
      <c r="T2044" s="5">
        <f>(Q2044/L2044) - 1</f>
        <v>-0.98488217302072</v>
      </c>
      <c r="U2044" s="7">
        <v>1313.12</v>
      </c>
      <c r="V2044" s="5">
        <v>5252.48</v>
      </c>
      <c r="W2044" s="5">
        <f>(S2044/L2044) - 1</f>
        <v>18.932384842936</v>
      </c>
      <c r="X2044" s="7">
        <v>1247.46</v>
      </c>
      <c r="Y2044" s="5">
        <v>4989.84</v>
      </c>
      <c r="Z2044" s="5">
        <f>ABS((U2044/L2044) - 1)</f>
        <v>2.9864769685871</v>
      </c>
      <c r="AA2044" s="7">
        <v>362.33296</v>
      </c>
      <c r="AB2044" s="6">
        <v>7878.72</v>
      </c>
      <c r="AC2044" s="6">
        <f>ABS((W2044/L2044) - 1)</f>
        <v>0.9425235194523</v>
      </c>
      <c r="AD2044" s="8" t="s">
        <v>39</v>
      </c>
      <c r="AE2044" t="s">
        <v>39</v>
      </c>
      <c r="AF2044"/>
    </row>
    <row r="2045" spans="1:32" customHeight="1" ht="30">
      <c r="A2045" s="9" t="s">
        <v>2487</v>
      </c>
      <c r="B2045" s="9" t="s">
        <v>2488</v>
      </c>
      <c r="C2045" s="9" t="s">
        <v>30</v>
      </c>
      <c r="D2045" s="9" t="s">
        <v>2473</v>
      </c>
      <c r="E2045" s="9"/>
      <c r="F2045" s="9"/>
      <c r="G2045" s="9"/>
      <c r="H2045" s="9" t="s">
        <v>494</v>
      </c>
      <c r="I2045" s="10">
        <v>1</v>
      </c>
      <c r="J2045" s="9" t="s">
        <v>63</v>
      </c>
      <c r="K2045" s="12">
        <v>283.96</v>
      </c>
      <c r="L2045" s="12">
        <f>K2045*1.16</f>
        <v>329.3936</v>
      </c>
      <c r="M2045" s="12">
        <f>I2045*K2045</f>
        <v>283.96</v>
      </c>
      <c r="N2045" s="12">
        <f>I2045*L2045</f>
        <v>329.3936</v>
      </c>
      <c r="O2045" s="12">
        <v>1969.68</v>
      </c>
      <c r="P2045" s="11">
        <v>7878.72</v>
      </c>
      <c r="Q2045" s="11">
        <f>(O2045/L2045) - 1</f>
        <v>4.9797154528807</v>
      </c>
      <c r="R2045" s="12">
        <v>1641.4</v>
      </c>
      <c r="S2045" s="11">
        <v>6565.6</v>
      </c>
      <c r="T2045" s="11">
        <f>(Q2045/L2045) - 1</f>
        <v>-0.98488217302072</v>
      </c>
      <c r="U2045" s="12">
        <v>1313.12</v>
      </c>
      <c r="V2045" s="11">
        <v>5252.48</v>
      </c>
      <c r="W2045" s="11">
        <f>(S2045/L2045) - 1</f>
        <v>18.932384842936</v>
      </c>
      <c r="X2045" s="12">
        <v>1247.46</v>
      </c>
      <c r="Y2045" s="11">
        <v>4989.84</v>
      </c>
      <c r="Z2045" s="11">
        <f>ABS((U2045/L2045) - 1)</f>
        <v>2.9864769685871</v>
      </c>
      <c r="AA2045" s="12">
        <v>362.33296</v>
      </c>
      <c r="AB2045" s="6">
        <v>7878.72</v>
      </c>
      <c r="AC2045" s="6">
        <f>ABS((W2045/L2045) - 1)</f>
        <v>0.9425235194523</v>
      </c>
      <c r="AD2045" s="8" t="s">
        <v>39</v>
      </c>
      <c r="AE2045" t="s">
        <v>39</v>
      </c>
      <c r="AF2045"/>
    </row>
    <row r="2046" spans="1:32" customHeight="1" ht="30">
      <c r="A2046" s="3" t="s">
        <v>2487</v>
      </c>
      <c r="B2046" s="3" t="s">
        <v>2488</v>
      </c>
      <c r="C2046" s="3" t="s">
        <v>30</v>
      </c>
      <c r="D2046" s="3" t="s">
        <v>2473</v>
      </c>
      <c r="E2046" s="3"/>
      <c r="F2046" s="3"/>
      <c r="G2046" s="3"/>
      <c r="H2046" s="3" t="s">
        <v>494</v>
      </c>
      <c r="I2046" s="4">
        <v>1</v>
      </c>
      <c r="J2046" s="3" t="s">
        <v>89</v>
      </c>
      <c r="K2046" s="7">
        <v>283.96</v>
      </c>
      <c r="L2046" s="7">
        <f>K2046*1.16</f>
        <v>329.3936</v>
      </c>
      <c r="M2046" s="7">
        <f>I2046*K2046</f>
        <v>283.96</v>
      </c>
      <c r="N2046" s="7">
        <f>I2046*L2046</f>
        <v>329.3936</v>
      </c>
      <c r="O2046" s="7">
        <v>1969.68</v>
      </c>
      <c r="P2046" s="5">
        <v>7878.72</v>
      </c>
      <c r="Q2046" s="5">
        <f>(O2046/L2046) - 1</f>
        <v>4.9797154528807</v>
      </c>
      <c r="R2046" s="7">
        <v>1641.4</v>
      </c>
      <c r="S2046" s="5">
        <v>6565.6</v>
      </c>
      <c r="T2046" s="5">
        <f>(Q2046/L2046) - 1</f>
        <v>-0.98488217302072</v>
      </c>
      <c r="U2046" s="7">
        <v>1313.12</v>
      </c>
      <c r="V2046" s="5">
        <v>5252.48</v>
      </c>
      <c r="W2046" s="5">
        <f>(S2046/L2046) - 1</f>
        <v>18.932384842936</v>
      </c>
      <c r="X2046" s="7">
        <v>1247.46</v>
      </c>
      <c r="Y2046" s="5">
        <v>4989.84</v>
      </c>
      <c r="Z2046" s="5">
        <f>ABS((U2046/L2046) - 1)</f>
        <v>2.9864769685871</v>
      </c>
      <c r="AA2046" s="7">
        <v>362.33296</v>
      </c>
      <c r="AB2046" s="6">
        <v>7878.72</v>
      </c>
      <c r="AC2046" s="6">
        <f>ABS((W2046/L2046) - 1)</f>
        <v>0.9425235194523</v>
      </c>
      <c r="AD2046" s="8" t="s">
        <v>39</v>
      </c>
      <c r="AE2046" t="s">
        <v>39</v>
      </c>
      <c r="AF2046"/>
    </row>
    <row r="2047" spans="1:32" customHeight="1" ht="30">
      <c r="A2047" s="9" t="s">
        <v>2489</v>
      </c>
      <c r="B2047" s="9" t="s">
        <v>2490</v>
      </c>
      <c r="C2047" s="9" t="s">
        <v>30</v>
      </c>
      <c r="D2047" s="9" t="s">
        <v>2473</v>
      </c>
      <c r="E2047" s="9"/>
      <c r="F2047" s="9"/>
      <c r="G2047" s="9"/>
      <c r="H2047" s="9" t="s">
        <v>494</v>
      </c>
      <c r="I2047" s="10">
        <v>2</v>
      </c>
      <c r="J2047" s="9" t="s">
        <v>40</v>
      </c>
      <c r="K2047" s="12">
        <v>283.96</v>
      </c>
      <c r="L2047" s="12">
        <f>K2047*1.16</f>
        <v>329.3936</v>
      </c>
      <c r="M2047" s="12">
        <f>I2047*K2047</f>
        <v>567.92</v>
      </c>
      <c r="N2047" s="12">
        <f>I2047*L2047</f>
        <v>658.7872</v>
      </c>
      <c r="O2047" s="12">
        <v>1976.36</v>
      </c>
      <c r="P2047" s="11">
        <v>7905.44</v>
      </c>
      <c r="Q2047" s="11">
        <f>(O2047/L2047) - 1</f>
        <v>4.9999951425893</v>
      </c>
      <c r="R2047" s="12">
        <v>1646.97</v>
      </c>
      <c r="S2047" s="11">
        <v>6587.88</v>
      </c>
      <c r="T2047" s="11">
        <f>(Q2047/L2047) - 1</f>
        <v>-0.984820606282</v>
      </c>
      <c r="U2047" s="12">
        <v>1317.57</v>
      </c>
      <c r="V2047" s="11">
        <v>5270.28</v>
      </c>
      <c r="W2047" s="11">
        <f>(S2047/L2047) - 1</f>
        <v>19.000024287054</v>
      </c>
      <c r="X2047" s="12">
        <v>1251.69</v>
      </c>
      <c r="Y2047" s="11">
        <v>5006.76</v>
      </c>
      <c r="Z2047" s="11">
        <f>ABS((U2047/L2047) - 1)</f>
        <v>2.9999866421206</v>
      </c>
      <c r="AA2047" s="12">
        <v>362.33296</v>
      </c>
      <c r="AB2047" s="6">
        <v>7905.44</v>
      </c>
      <c r="AC2047" s="6">
        <f>ABS((W2047/L2047) - 1)</f>
        <v>0.94231817410219</v>
      </c>
      <c r="AD2047" s="8" t="s">
        <v>39</v>
      </c>
      <c r="AE2047" t="s">
        <v>39</v>
      </c>
      <c r="AF2047"/>
    </row>
    <row r="2048" spans="1:32" customHeight="1" ht="30">
      <c r="A2048" s="3" t="s">
        <v>2489</v>
      </c>
      <c r="B2048" s="3" t="s">
        <v>2490</v>
      </c>
      <c r="C2048" s="3" t="s">
        <v>30</v>
      </c>
      <c r="D2048" s="3" t="s">
        <v>2473</v>
      </c>
      <c r="E2048" s="3"/>
      <c r="F2048" s="3"/>
      <c r="G2048" s="3"/>
      <c r="H2048" s="3" t="s">
        <v>494</v>
      </c>
      <c r="I2048" s="4">
        <v>1</v>
      </c>
      <c r="J2048" s="3" t="s">
        <v>58</v>
      </c>
      <c r="K2048" s="7">
        <v>283</v>
      </c>
      <c r="L2048" s="7">
        <f>K2048*1.16</f>
        <v>328.28</v>
      </c>
      <c r="M2048" s="7">
        <f>I2048*K2048</f>
        <v>283</v>
      </c>
      <c r="N2048" s="7">
        <f>I2048*L2048</f>
        <v>328.28</v>
      </c>
      <c r="O2048" s="7">
        <v>1976.36</v>
      </c>
      <c r="P2048" s="5">
        <v>7905.44</v>
      </c>
      <c r="Q2048" s="5">
        <f>(O2048/L2048) - 1</f>
        <v>5.0203484830023</v>
      </c>
      <c r="R2048" s="7">
        <v>1646.97</v>
      </c>
      <c r="S2048" s="5">
        <v>6587.88</v>
      </c>
      <c r="T2048" s="5">
        <f>(Q2048/L2048) - 1</f>
        <v>-0.98470711440538</v>
      </c>
      <c r="U2048" s="7">
        <v>1317.57</v>
      </c>
      <c r="V2048" s="5">
        <v>5270.28</v>
      </c>
      <c r="W2048" s="5">
        <f>(S2048/L2048) - 1</f>
        <v>19.067868892409</v>
      </c>
      <c r="X2048" s="7">
        <v>1251.69</v>
      </c>
      <c r="Y2048" s="5">
        <v>5006.76</v>
      </c>
      <c r="Z2048" s="5">
        <f>ABS((U2048/L2048) - 1)</f>
        <v>3.0135555014012</v>
      </c>
      <c r="AA2048" s="7">
        <v>361.108</v>
      </c>
      <c r="AB2048" s="6">
        <v>7905.44</v>
      </c>
      <c r="AC2048" s="6">
        <f>ABS((W2048/L2048) - 1)</f>
        <v>0.94191583741803</v>
      </c>
      <c r="AD2048" s="8" t="s">
        <v>39</v>
      </c>
      <c r="AE2048" t="s">
        <v>39</v>
      </c>
      <c r="AF2048"/>
    </row>
    <row r="2049" spans="1:32" customHeight="1" ht="30">
      <c r="A2049" s="9" t="s">
        <v>2491</v>
      </c>
      <c r="B2049" s="9" t="s">
        <v>2492</v>
      </c>
      <c r="C2049" s="9" t="s">
        <v>30</v>
      </c>
      <c r="D2049" s="9" t="s">
        <v>2473</v>
      </c>
      <c r="E2049" s="9"/>
      <c r="F2049" s="9"/>
      <c r="G2049" s="9"/>
      <c r="H2049" s="9" t="s">
        <v>494</v>
      </c>
      <c r="I2049" s="10">
        <v>1</v>
      </c>
      <c r="J2049" s="9" t="s">
        <v>38</v>
      </c>
      <c r="K2049" s="12">
        <v>283.96</v>
      </c>
      <c r="L2049" s="12">
        <f>K2049*1.16</f>
        <v>329.3936</v>
      </c>
      <c r="M2049" s="12">
        <f>I2049*K2049</f>
        <v>283.96</v>
      </c>
      <c r="N2049" s="12">
        <f>I2049*L2049</f>
        <v>329.3936</v>
      </c>
      <c r="O2049" s="12">
        <v>1969.68</v>
      </c>
      <c r="P2049" s="11">
        <v>7878.72</v>
      </c>
      <c r="Q2049" s="11">
        <f>(O2049/L2049) - 1</f>
        <v>4.9797154528807</v>
      </c>
      <c r="R2049" s="12">
        <v>1641.4</v>
      </c>
      <c r="S2049" s="11">
        <v>6565.6</v>
      </c>
      <c r="T2049" s="11">
        <f>(Q2049/L2049) - 1</f>
        <v>-0.98488217302072</v>
      </c>
      <c r="U2049" s="12">
        <v>1313.12</v>
      </c>
      <c r="V2049" s="11">
        <v>5252.48</v>
      </c>
      <c r="W2049" s="11">
        <f>(S2049/L2049) - 1</f>
        <v>18.932384842936</v>
      </c>
      <c r="X2049" s="12">
        <v>1247.46</v>
      </c>
      <c r="Y2049" s="11">
        <v>4989.84</v>
      </c>
      <c r="Z2049" s="11">
        <f>ABS((U2049/L2049) - 1)</f>
        <v>2.9864769685871</v>
      </c>
      <c r="AA2049" s="12">
        <v>362.33296</v>
      </c>
      <c r="AB2049" s="6">
        <v>7878.72</v>
      </c>
      <c r="AC2049" s="6">
        <f>ABS((W2049/L2049) - 1)</f>
        <v>0.9425235194523</v>
      </c>
      <c r="AD2049" s="8" t="s">
        <v>39</v>
      </c>
      <c r="AE2049" t="s">
        <v>39</v>
      </c>
      <c r="AF2049"/>
    </row>
    <row r="2050" spans="1:32" customHeight="1" ht="30">
      <c r="A2050" s="3" t="s">
        <v>2491</v>
      </c>
      <c r="B2050" s="3" t="s">
        <v>2492</v>
      </c>
      <c r="C2050" s="3" t="s">
        <v>30</v>
      </c>
      <c r="D2050" s="3" t="s">
        <v>2473</v>
      </c>
      <c r="E2050" s="3"/>
      <c r="F2050" s="3"/>
      <c r="G2050" s="3"/>
      <c r="H2050" s="3" t="s">
        <v>494</v>
      </c>
      <c r="I2050" s="4">
        <v>1</v>
      </c>
      <c r="J2050" s="3" t="s">
        <v>40</v>
      </c>
      <c r="K2050" s="7">
        <v>283.96</v>
      </c>
      <c r="L2050" s="7">
        <f>K2050*1.16</f>
        <v>329.3936</v>
      </c>
      <c r="M2050" s="7">
        <f>I2050*K2050</f>
        <v>283.96</v>
      </c>
      <c r="N2050" s="7">
        <f>I2050*L2050</f>
        <v>329.3936</v>
      </c>
      <c r="O2050" s="7">
        <v>1969.68</v>
      </c>
      <c r="P2050" s="5">
        <v>7878.72</v>
      </c>
      <c r="Q2050" s="5">
        <f>(O2050/L2050) - 1</f>
        <v>4.9797154528807</v>
      </c>
      <c r="R2050" s="7">
        <v>1641.4</v>
      </c>
      <c r="S2050" s="5">
        <v>6565.6</v>
      </c>
      <c r="T2050" s="5">
        <f>(Q2050/L2050) - 1</f>
        <v>-0.98488217302072</v>
      </c>
      <c r="U2050" s="7">
        <v>1313.12</v>
      </c>
      <c r="V2050" s="5">
        <v>5252.48</v>
      </c>
      <c r="W2050" s="5">
        <f>(S2050/L2050) - 1</f>
        <v>18.932384842936</v>
      </c>
      <c r="X2050" s="7">
        <v>1247.46</v>
      </c>
      <c r="Y2050" s="5">
        <v>4989.84</v>
      </c>
      <c r="Z2050" s="5">
        <f>ABS((U2050/L2050) - 1)</f>
        <v>2.9864769685871</v>
      </c>
      <c r="AA2050" s="7">
        <v>362.33296</v>
      </c>
      <c r="AB2050" s="6">
        <v>7878.72</v>
      </c>
      <c r="AC2050" s="6">
        <f>ABS((W2050/L2050) - 1)</f>
        <v>0.9425235194523</v>
      </c>
      <c r="AD2050" s="8" t="s">
        <v>39</v>
      </c>
      <c r="AE2050" t="s">
        <v>39</v>
      </c>
      <c r="AF2050"/>
    </row>
    <row r="2051" spans="1:32" customHeight="1" ht="30">
      <c r="A2051" s="9" t="s">
        <v>2493</v>
      </c>
      <c r="B2051" s="9" t="s">
        <v>2494</v>
      </c>
      <c r="C2051" s="9" t="s">
        <v>30</v>
      </c>
      <c r="D2051" s="9" t="s">
        <v>2473</v>
      </c>
      <c r="E2051" s="9"/>
      <c r="F2051" s="9"/>
      <c r="G2051" s="9"/>
      <c r="H2051" s="9" t="s">
        <v>494</v>
      </c>
      <c r="I2051" s="10">
        <v>1</v>
      </c>
      <c r="J2051" s="9" t="s">
        <v>40</v>
      </c>
      <c r="K2051" s="12">
        <v>235.34</v>
      </c>
      <c r="L2051" s="12">
        <f>K2051*1.16</f>
        <v>272.9944</v>
      </c>
      <c r="M2051" s="12">
        <f>I2051*K2051</f>
        <v>235.34</v>
      </c>
      <c r="N2051" s="12">
        <f>I2051*L2051</f>
        <v>272.9944</v>
      </c>
      <c r="O2051" s="12">
        <v>817.8</v>
      </c>
      <c r="P2051" s="11">
        <v>3271.2</v>
      </c>
      <c r="Q2051" s="11">
        <f>(O2051/L2051) - 1</f>
        <v>1.9956658451602</v>
      </c>
      <c r="R2051" s="12">
        <v>681.5</v>
      </c>
      <c r="S2051" s="11">
        <v>2726</v>
      </c>
      <c r="T2051" s="11">
        <f>(Q2051/L2051) - 1</f>
        <v>-0.99268971874456</v>
      </c>
      <c r="U2051" s="12">
        <v>545.2</v>
      </c>
      <c r="V2051" s="11">
        <v>2180.8</v>
      </c>
      <c r="W2051" s="11">
        <f>(S2051/L2051) - 1</f>
        <v>8.9855528172006</v>
      </c>
      <c r="X2051" s="12">
        <v>517.94</v>
      </c>
      <c r="Y2051" s="11">
        <v>2071.76</v>
      </c>
      <c r="Z2051" s="11">
        <f>ABS((U2051/L2051) - 1)</f>
        <v>0.99711056344013</v>
      </c>
      <c r="AA2051" s="12">
        <v>300.29384</v>
      </c>
      <c r="AB2051" s="6">
        <v>3271.2</v>
      </c>
      <c r="AC2051" s="6">
        <f>ABS((W2051/L2051) - 1)</f>
        <v>0.96708521194134</v>
      </c>
      <c r="AD2051" s="8" t="s">
        <v>39</v>
      </c>
      <c r="AE2051" t="s">
        <v>39</v>
      </c>
      <c r="AF2051"/>
    </row>
    <row r="2052" spans="1:32" customHeight="1" ht="30">
      <c r="A2052" s="3" t="s">
        <v>2495</v>
      </c>
      <c r="B2052" s="3" t="s">
        <v>2496</v>
      </c>
      <c r="C2052" s="3" t="s">
        <v>30</v>
      </c>
      <c r="D2052" s="3" t="s">
        <v>2473</v>
      </c>
      <c r="E2052" s="3"/>
      <c r="F2052" s="3"/>
      <c r="G2052" s="3"/>
      <c r="H2052" s="3" t="s">
        <v>56</v>
      </c>
      <c r="I2052" s="4">
        <v>1</v>
      </c>
      <c r="J2052" s="3" t="s">
        <v>40</v>
      </c>
      <c r="K2052" s="7">
        <v>90.57</v>
      </c>
      <c r="L2052" s="7">
        <f>K2052*1.16</f>
        <v>105.0612</v>
      </c>
      <c r="M2052" s="7">
        <f>I2052*K2052</f>
        <v>90.57</v>
      </c>
      <c r="N2052" s="7">
        <f>I2052*L2052</f>
        <v>105.0612</v>
      </c>
      <c r="O2052" s="7">
        <v>367.51</v>
      </c>
      <c r="P2052" s="5">
        <v>1470.04</v>
      </c>
      <c r="Q2052" s="5">
        <f>(O2052/L2052) - 1</f>
        <v>2.4980563709533</v>
      </c>
      <c r="R2052" s="7">
        <v>315.01</v>
      </c>
      <c r="S2052" s="5">
        <v>1260.04</v>
      </c>
      <c r="T2052" s="5">
        <f>(Q2052/L2052) - 1</f>
        <v>-0.97622284562756</v>
      </c>
      <c r="U2052" s="7">
        <v>262.51</v>
      </c>
      <c r="V2052" s="5">
        <v>1050.04</v>
      </c>
      <c r="W2052" s="5">
        <f>(S2052/L2052) - 1</f>
        <v>10.99339051905</v>
      </c>
      <c r="X2052" s="7">
        <v>249.38</v>
      </c>
      <c r="Y2052" s="5">
        <v>997.52</v>
      </c>
      <c r="Z2052" s="5">
        <f>ABS((U2052/L2052) - 1)</f>
        <v>1.4986388885716</v>
      </c>
      <c r="AA2052" s="7">
        <v>115.56732</v>
      </c>
      <c r="AB2052" s="6">
        <v>1470.04</v>
      </c>
      <c r="AC2052" s="6">
        <f>ABS((W2052/L2052) - 1)</f>
        <v>0.89536203166298</v>
      </c>
      <c r="AD2052" s="8" t="s">
        <v>39</v>
      </c>
      <c r="AE2052" t="s">
        <v>39</v>
      </c>
      <c r="AF2052"/>
    </row>
    <row r="2053" spans="1:32" customHeight="1" ht="30">
      <c r="A2053" s="9" t="s">
        <v>2497</v>
      </c>
      <c r="B2053" s="9" t="s">
        <v>2498</v>
      </c>
      <c r="C2053" s="9" t="s">
        <v>30</v>
      </c>
      <c r="D2053" s="9" t="s">
        <v>2473</v>
      </c>
      <c r="E2053" s="9"/>
      <c r="F2053" s="9"/>
      <c r="G2053" s="9"/>
      <c r="H2053" s="9" t="s">
        <v>494</v>
      </c>
      <c r="I2053" s="10">
        <v>1</v>
      </c>
      <c r="J2053" s="9" t="s">
        <v>40</v>
      </c>
      <c r="K2053" s="12">
        <v>81</v>
      </c>
      <c r="L2053" s="12">
        <f>K2053*1.16</f>
        <v>93.96</v>
      </c>
      <c r="M2053" s="12">
        <f>I2053*K2053</f>
        <v>81</v>
      </c>
      <c r="N2053" s="12">
        <f>I2053*L2053</f>
        <v>93.96</v>
      </c>
      <c r="O2053" s="12">
        <v>281.88</v>
      </c>
      <c r="P2053" s="11">
        <v>1127.52</v>
      </c>
      <c r="Q2053" s="11">
        <f>(O2053/L2053) - 1</f>
        <v>2</v>
      </c>
      <c r="R2053" s="12">
        <v>234.9</v>
      </c>
      <c r="S2053" s="11">
        <v>939.6</v>
      </c>
      <c r="T2053" s="11">
        <f>(Q2053/L2053) - 1</f>
        <v>-0.97871434653044</v>
      </c>
      <c r="U2053" s="12">
        <v>187.92</v>
      </c>
      <c r="V2053" s="11">
        <v>751.68</v>
      </c>
      <c r="W2053" s="11">
        <f>(S2053/L2053) - 1</f>
        <v>9</v>
      </c>
      <c r="X2053" s="12">
        <v>178.52</v>
      </c>
      <c r="Y2053" s="11">
        <v>714.08</v>
      </c>
      <c r="Z2053" s="11">
        <f>ABS((U2053/L2053) - 1)</f>
        <v>1</v>
      </c>
      <c r="AA2053" s="12">
        <v>103.356</v>
      </c>
      <c r="AB2053" s="6">
        <v>1127.52</v>
      </c>
      <c r="AC2053" s="6">
        <f>ABS((W2053/L2053) - 1)</f>
        <v>0.90421455938697</v>
      </c>
      <c r="AD2053" s="8" t="s">
        <v>39</v>
      </c>
      <c r="AE2053" t="s">
        <v>39</v>
      </c>
      <c r="AF2053"/>
    </row>
    <row r="2054" spans="1:32" customHeight="1" ht="30">
      <c r="A2054" s="3" t="s">
        <v>2497</v>
      </c>
      <c r="B2054" s="3" t="s">
        <v>2498</v>
      </c>
      <c r="C2054" s="3" t="s">
        <v>30</v>
      </c>
      <c r="D2054" s="3" t="s">
        <v>2473</v>
      </c>
      <c r="E2054" s="3"/>
      <c r="F2054" s="3"/>
      <c r="G2054" s="3"/>
      <c r="H2054" s="3" t="s">
        <v>494</v>
      </c>
      <c r="I2054" s="4">
        <v>1</v>
      </c>
      <c r="J2054" s="3" t="s">
        <v>89</v>
      </c>
      <c r="K2054" s="7">
        <v>81</v>
      </c>
      <c r="L2054" s="7">
        <f>K2054*1.16</f>
        <v>93.96</v>
      </c>
      <c r="M2054" s="7">
        <f>I2054*K2054</f>
        <v>81</v>
      </c>
      <c r="N2054" s="7">
        <f>I2054*L2054</f>
        <v>93.96</v>
      </c>
      <c r="O2054" s="7">
        <v>281.88</v>
      </c>
      <c r="P2054" s="5">
        <v>1127.52</v>
      </c>
      <c r="Q2054" s="5">
        <f>(O2054/L2054) - 1</f>
        <v>2</v>
      </c>
      <c r="R2054" s="7">
        <v>234.9</v>
      </c>
      <c r="S2054" s="5">
        <v>939.6</v>
      </c>
      <c r="T2054" s="5">
        <f>(Q2054/L2054) - 1</f>
        <v>-0.97871434653044</v>
      </c>
      <c r="U2054" s="7">
        <v>187.92</v>
      </c>
      <c r="V2054" s="5">
        <v>751.68</v>
      </c>
      <c r="W2054" s="5">
        <f>(S2054/L2054) - 1</f>
        <v>9</v>
      </c>
      <c r="X2054" s="7">
        <v>178.52</v>
      </c>
      <c r="Y2054" s="5">
        <v>714.08</v>
      </c>
      <c r="Z2054" s="5">
        <f>ABS((U2054/L2054) - 1)</f>
        <v>1</v>
      </c>
      <c r="AA2054" s="7">
        <v>103.356</v>
      </c>
      <c r="AB2054" s="6">
        <v>1127.52</v>
      </c>
      <c r="AC2054" s="6">
        <f>ABS((W2054/L2054) - 1)</f>
        <v>0.90421455938697</v>
      </c>
      <c r="AD2054" s="8" t="s">
        <v>39</v>
      </c>
      <c r="AE2054" t="s">
        <v>39</v>
      </c>
      <c r="AF2054"/>
    </row>
    <row r="2055" spans="1:32" customHeight="1" ht="30">
      <c r="A2055" s="9" t="s">
        <v>2499</v>
      </c>
      <c r="B2055" s="9" t="s">
        <v>2500</v>
      </c>
      <c r="C2055" s="9" t="s">
        <v>30</v>
      </c>
      <c r="D2055" s="9" t="s">
        <v>2473</v>
      </c>
      <c r="E2055" s="9"/>
      <c r="F2055" s="9"/>
      <c r="G2055" s="9"/>
      <c r="H2055" s="9" t="s">
        <v>494</v>
      </c>
      <c r="I2055" s="10">
        <v>2</v>
      </c>
      <c r="J2055" s="9" t="s">
        <v>38</v>
      </c>
      <c r="K2055" s="12">
        <v>81</v>
      </c>
      <c r="L2055" s="12">
        <f>K2055*1.16</f>
        <v>93.96</v>
      </c>
      <c r="M2055" s="12">
        <f>I2055*K2055</f>
        <v>162</v>
      </c>
      <c r="N2055" s="12">
        <f>I2055*L2055</f>
        <v>187.92</v>
      </c>
      <c r="O2055" s="12">
        <v>281.88</v>
      </c>
      <c r="P2055" s="11">
        <v>1127.52</v>
      </c>
      <c r="Q2055" s="11">
        <f>(O2055/L2055) - 1</f>
        <v>2</v>
      </c>
      <c r="R2055" s="12">
        <v>234.9</v>
      </c>
      <c r="S2055" s="11">
        <v>939.6</v>
      </c>
      <c r="T2055" s="11">
        <f>(Q2055/L2055) - 1</f>
        <v>-0.97871434653044</v>
      </c>
      <c r="U2055" s="12">
        <v>187.92</v>
      </c>
      <c r="V2055" s="11">
        <v>751.68</v>
      </c>
      <c r="W2055" s="11">
        <f>(S2055/L2055) - 1</f>
        <v>9</v>
      </c>
      <c r="X2055" s="12">
        <v>178.52</v>
      </c>
      <c r="Y2055" s="11">
        <v>714.08</v>
      </c>
      <c r="Z2055" s="11">
        <f>ABS((U2055/L2055) - 1)</f>
        <v>1</v>
      </c>
      <c r="AA2055" s="12">
        <v>103.356</v>
      </c>
      <c r="AB2055" s="6">
        <v>1127.52</v>
      </c>
      <c r="AC2055" s="6">
        <f>ABS((W2055/L2055) - 1)</f>
        <v>0.90421455938697</v>
      </c>
      <c r="AD2055" s="8" t="s">
        <v>39</v>
      </c>
      <c r="AE2055" t="s">
        <v>39</v>
      </c>
      <c r="AF2055"/>
    </row>
    <row r="2056" spans="1:32" customHeight="1" ht="30">
      <c r="A2056" s="3" t="s">
        <v>2499</v>
      </c>
      <c r="B2056" s="3" t="s">
        <v>2500</v>
      </c>
      <c r="C2056" s="3" t="s">
        <v>30</v>
      </c>
      <c r="D2056" s="3" t="s">
        <v>2473</v>
      </c>
      <c r="E2056" s="3"/>
      <c r="F2056" s="3"/>
      <c r="G2056" s="3"/>
      <c r="H2056" s="3" t="s">
        <v>494</v>
      </c>
      <c r="I2056" s="4">
        <v>2</v>
      </c>
      <c r="J2056" s="3" t="s">
        <v>40</v>
      </c>
      <c r="K2056" s="7">
        <v>81</v>
      </c>
      <c r="L2056" s="7">
        <f>K2056*1.16</f>
        <v>93.96</v>
      </c>
      <c r="M2056" s="7">
        <f>I2056*K2056</f>
        <v>162</v>
      </c>
      <c r="N2056" s="7">
        <f>I2056*L2056</f>
        <v>187.92</v>
      </c>
      <c r="O2056" s="7">
        <v>281.88</v>
      </c>
      <c r="P2056" s="5">
        <v>1127.52</v>
      </c>
      <c r="Q2056" s="5">
        <f>(O2056/L2056) - 1</f>
        <v>2</v>
      </c>
      <c r="R2056" s="7">
        <v>234.9</v>
      </c>
      <c r="S2056" s="5">
        <v>939.6</v>
      </c>
      <c r="T2056" s="5">
        <f>(Q2056/L2056) - 1</f>
        <v>-0.97871434653044</v>
      </c>
      <c r="U2056" s="7">
        <v>187.92</v>
      </c>
      <c r="V2056" s="5">
        <v>751.68</v>
      </c>
      <c r="W2056" s="5">
        <f>(S2056/L2056) - 1</f>
        <v>9</v>
      </c>
      <c r="X2056" s="7">
        <v>178.52</v>
      </c>
      <c r="Y2056" s="5">
        <v>714.08</v>
      </c>
      <c r="Z2056" s="5">
        <f>ABS((U2056/L2056) - 1)</f>
        <v>1</v>
      </c>
      <c r="AA2056" s="7">
        <v>103.356</v>
      </c>
      <c r="AB2056" s="6">
        <v>1127.52</v>
      </c>
      <c r="AC2056" s="6">
        <f>ABS((W2056/L2056) - 1)</f>
        <v>0.90421455938697</v>
      </c>
      <c r="AD2056" s="8" t="s">
        <v>39</v>
      </c>
      <c r="AE2056" t="s">
        <v>39</v>
      </c>
      <c r="AF2056"/>
    </row>
    <row r="2057" spans="1:32" customHeight="1" ht="30">
      <c r="A2057" s="9" t="s">
        <v>2499</v>
      </c>
      <c r="B2057" s="9" t="s">
        <v>2500</v>
      </c>
      <c r="C2057" s="9" t="s">
        <v>30</v>
      </c>
      <c r="D2057" s="9" t="s">
        <v>2473</v>
      </c>
      <c r="E2057" s="9"/>
      <c r="F2057" s="9"/>
      <c r="G2057" s="9"/>
      <c r="H2057" s="9" t="s">
        <v>494</v>
      </c>
      <c r="I2057" s="10">
        <v>1</v>
      </c>
      <c r="J2057" s="9" t="s">
        <v>42</v>
      </c>
      <c r="K2057" s="12">
        <v>81</v>
      </c>
      <c r="L2057" s="12">
        <f>K2057*1.16</f>
        <v>93.96</v>
      </c>
      <c r="M2057" s="12">
        <f>I2057*K2057</f>
        <v>81</v>
      </c>
      <c r="N2057" s="12">
        <f>I2057*L2057</f>
        <v>93.96</v>
      </c>
      <c r="O2057" s="12">
        <v>281.88</v>
      </c>
      <c r="P2057" s="11">
        <v>1127.52</v>
      </c>
      <c r="Q2057" s="11">
        <f>(O2057/L2057) - 1</f>
        <v>2</v>
      </c>
      <c r="R2057" s="12">
        <v>234.9</v>
      </c>
      <c r="S2057" s="11">
        <v>939.6</v>
      </c>
      <c r="T2057" s="11">
        <f>(Q2057/L2057) - 1</f>
        <v>-0.97871434653044</v>
      </c>
      <c r="U2057" s="12">
        <v>187.92</v>
      </c>
      <c r="V2057" s="11">
        <v>751.68</v>
      </c>
      <c r="W2057" s="11">
        <f>(S2057/L2057) - 1</f>
        <v>9</v>
      </c>
      <c r="X2057" s="12">
        <v>178.52</v>
      </c>
      <c r="Y2057" s="11">
        <v>714.08</v>
      </c>
      <c r="Z2057" s="11">
        <f>ABS((U2057/L2057) - 1)</f>
        <v>1</v>
      </c>
      <c r="AA2057" s="12">
        <v>103.356</v>
      </c>
      <c r="AB2057" s="6">
        <v>1127.52</v>
      </c>
      <c r="AC2057" s="6">
        <f>ABS((W2057/L2057) - 1)</f>
        <v>0.90421455938697</v>
      </c>
      <c r="AD2057" s="8" t="s">
        <v>39</v>
      </c>
      <c r="AE2057" t="s">
        <v>39</v>
      </c>
      <c r="AF2057"/>
    </row>
    <row r="2058" spans="1:32" customHeight="1" ht="30">
      <c r="A2058" s="3" t="s">
        <v>2501</v>
      </c>
      <c r="B2058" s="3" t="s">
        <v>2502</v>
      </c>
      <c r="C2058" s="3" t="s">
        <v>30</v>
      </c>
      <c r="D2058" s="3" t="s">
        <v>2473</v>
      </c>
      <c r="E2058" s="3"/>
      <c r="F2058" s="3"/>
      <c r="G2058" s="3"/>
      <c r="H2058" s="3" t="s">
        <v>494</v>
      </c>
      <c r="I2058" s="4">
        <v>1</v>
      </c>
      <c r="J2058" s="3" t="s">
        <v>40</v>
      </c>
      <c r="K2058" s="7">
        <v>315.79</v>
      </c>
      <c r="L2058" s="7">
        <f>K2058*1.16</f>
        <v>366.3164</v>
      </c>
      <c r="M2058" s="7">
        <f>I2058*K2058</f>
        <v>315.79</v>
      </c>
      <c r="N2058" s="7">
        <f>I2058*L2058</f>
        <v>366.3164</v>
      </c>
      <c r="O2058" s="7">
        <v>2192.4</v>
      </c>
      <c r="P2058" s="5">
        <v>8769.6</v>
      </c>
      <c r="Q2058" s="5">
        <f>(O2058/L2058) - 1</f>
        <v>4.9849900250166</v>
      </c>
      <c r="R2058" s="7">
        <v>1827</v>
      </c>
      <c r="S2058" s="5">
        <v>7308</v>
      </c>
      <c r="T2058" s="5">
        <f>(Q2058/L2058) - 1</f>
        <v>-0.98639157289978</v>
      </c>
      <c r="U2058" s="7">
        <v>1461.6</v>
      </c>
      <c r="V2058" s="5">
        <v>5846.4</v>
      </c>
      <c r="W2058" s="5">
        <f>(S2058/L2058) - 1</f>
        <v>18.949966750055</v>
      </c>
      <c r="X2058" s="7">
        <v>1388.52</v>
      </c>
      <c r="Y2058" s="5">
        <v>5554.08</v>
      </c>
      <c r="Z2058" s="5">
        <f>ABS((U2058/L2058) - 1)</f>
        <v>2.9899933500111</v>
      </c>
      <c r="AA2058" s="7">
        <v>402.94804</v>
      </c>
      <c r="AB2058" s="6">
        <v>8769.6</v>
      </c>
      <c r="AC2058" s="6">
        <f>ABS((W2058/L2058) - 1)</f>
        <v>0.94826885514802</v>
      </c>
      <c r="AD2058" s="8" t="s">
        <v>39</v>
      </c>
      <c r="AE2058" t="s">
        <v>39</v>
      </c>
      <c r="AF2058"/>
    </row>
    <row r="2059" spans="1:32" customHeight="1" ht="30">
      <c r="A2059" s="9" t="s">
        <v>2503</v>
      </c>
      <c r="B2059" s="9" t="s">
        <v>2504</v>
      </c>
      <c r="C2059" s="9" t="s">
        <v>30</v>
      </c>
      <c r="D2059" s="9" t="s">
        <v>2473</v>
      </c>
      <c r="E2059" s="9"/>
      <c r="F2059" s="9"/>
      <c r="G2059" s="9"/>
      <c r="H2059" s="9" t="s">
        <v>494</v>
      </c>
      <c r="I2059" s="10">
        <v>1</v>
      </c>
      <c r="J2059" s="9" t="s">
        <v>40</v>
      </c>
      <c r="K2059" s="12">
        <v>315.79</v>
      </c>
      <c r="L2059" s="12">
        <f>K2059*1.16</f>
        <v>366.3164</v>
      </c>
      <c r="M2059" s="12">
        <f>I2059*K2059</f>
        <v>315.79</v>
      </c>
      <c r="N2059" s="12">
        <f>I2059*L2059</f>
        <v>366.3164</v>
      </c>
      <c r="O2059" s="12">
        <v>695</v>
      </c>
      <c r="P2059" s="11">
        <v>2780</v>
      </c>
      <c r="Q2059" s="11">
        <f>(O2059/L2059) - 1</f>
        <v>0.89726695283094</v>
      </c>
      <c r="R2059" s="12">
        <v>655</v>
      </c>
      <c r="S2059" s="11">
        <v>2620</v>
      </c>
      <c r="T2059" s="11">
        <f>(Q2059/L2059) - 1</f>
        <v>-0.99755056843529</v>
      </c>
      <c r="U2059" s="12">
        <v>620</v>
      </c>
      <c r="V2059" s="11">
        <v>2480</v>
      </c>
      <c r="W2059" s="11">
        <f>(S2059/L2059) - 1</f>
        <v>6.1522869300965</v>
      </c>
      <c r="X2059" s="12">
        <v>589</v>
      </c>
      <c r="Y2059" s="11">
        <v>2356</v>
      </c>
      <c r="Z2059" s="11">
        <f>ABS((U2059/L2059) - 1)</f>
        <v>0.69252591475566</v>
      </c>
      <c r="AA2059" s="12">
        <v>402.94804</v>
      </c>
      <c r="AB2059" s="6">
        <v>2780</v>
      </c>
      <c r="AC2059" s="6">
        <f>ABS((W2059/L2059) - 1)</f>
        <v>0.98320499183193</v>
      </c>
      <c r="AD2059" s="8" t="s">
        <v>39</v>
      </c>
      <c r="AE2059" t="s">
        <v>39</v>
      </c>
      <c r="AF2059"/>
    </row>
    <row r="2060" spans="1:32" customHeight="1" ht="30">
      <c r="A2060" s="3" t="s">
        <v>2503</v>
      </c>
      <c r="B2060" s="3" t="s">
        <v>2504</v>
      </c>
      <c r="C2060" s="3" t="s">
        <v>30</v>
      </c>
      <c r="D2060" s="3" t="s">
        <v>2473</v>
      </c>
      <c r="E2060" s="3"/>
      <c r="F2060" s="3"/>
      <c r="G2060" s="3"/>
      <c r="H2060" s="3" t="s">
        <v>494</v>
      </c>
      <c r="I2060" s="4">
        <v>1</v>
      </c>
      <c r="J2060" s="3" t="s">
        <v>63</v>
      </c>
      <c r="K2060" s="7">
        <v>315.79</v>
      </c>
      <c r="L2060" s="7">
        <f>K2060*1.16</f>
        <v>366.3164</v>
      </c>
      <c r="M2060" s="7">
        <f>I2060*K2060</f>
        <v>315.79</v>
      </c>
      <c r="N2060" s="7">
        <f>I2060*L2060</f>
        <v>366.3164</v>
      </c>
      <c r="O2060" s="7">
        <v>695</v>
      </c>
      <c r="P2060" s="5">
        <v>2780</v>
      </c>
      <c r="Q2060" s="5">
        <f>(O2060/L2060) - 1</f>
        <v>0.89726695283094</v>
      </c>
      <c r="R2060" s="7">
        <v>655</v>
      </c>
      <c r="S2060" s="5">
        <v>2620</v>
      </c>
      <c r="T2060" s="5">
        <f>(Q2060/L2060) - 1</f>
        <v>-0.99755056843529</v>
      </c>
      <c r="U2060" s="7">
        <v>620</v>
      </c>
      <c r="V2060" s="5">
        <v>2480</v>
      </c>
      <c r="W2060" s="5">
        <f>(S2060/L2060) - 1</f>
        <v>6.1522869300965</v>
      </c>
      <c r="X2060" s="7">
        <v>589</v>
      </c>
      <c r="Y2060" s="5">
        <v>2356</v>
      </c>
      <c r="Z2060" s="5">
        <f>ABS((U2060/L2060) - 1)</f>
        <v>0.69252591475566</v>
      </c>
      <c r="AA2060" s="7">
        <v>402.94804</v>
      </c>
      <c r="AB2060" s="6">
        <v>2780</v>
      </c>
      <c r="AC2060" s="6">
        <f>ABS((W2060/L2060) - 1)</f>
        <v>0.98320499183193</v>
      </c>
      <c r="AD2060" s="8" t="s">
        <v>39</v>
      </c>
      <c r="AE2060" t="s">
        <v>39</v>
      </c>
      <c r="AF2060"/>
    </row>
    <row r="2061" spans="1:32" customHeight="1" ht="30">
      <c r="A2061" s="9" t="s">
        <v>2505</v>
      </c>
      <c r="B2061" s="9" t="s">
        <v>2506</v>
      </c>
      <c r="C2061" s="9" t="s">
        <v>30</v>
      </c>
      <c r="D2061" s="9" t="s">
        <v>2473</v>
      </c>
      <c r="E2061" s="9"/>
      <c r="F2061" s="9"/>
      <c r="G2061" s="9"/>
      <c r="H2061" s="9" t="s">
        <v>56</v>
      </c>
      <c r="I2061" s="10">
        <v>1</v>
      </c>
      <c r="J2061" s="9" t="s">
        <v>40</v>
      </c>
      <c r="K2061" s="12">
        <v>900</v>
      </c>
      <c r="L2061" s="12">
        <f>K2061*1.16</f>
        <v>1044</v>
      </c>
      <c r="M2061" s="12">
        <f>I2061*K2061</f>
        <v>900</v>
      </c>
      <c r="N2061" s="12">
        <f>I2061*L2061</f>
        <v>1044</v>
      </c>
      <c r="O2061" s="12">
        <v>700</v>
      </c>
      <c r="P2061" s="11">
        <v>2800</v>
      </c>
      <c r="Q2061" s="11">
        <f>(O2061/L2061) - 1</f>
        <v>-0.32950191570881</v>
      </c>
      <c r="R2061" s="12">
        <v>600</v>
      </c>
      <c r="S2061" s="11">
        <v>2400</v>
      </c>
      <c r="T2061" s="11">
        <f>(Q2061/L2061) - 1</f>
        <v>-1.0003156148618</v>
      </c>
      <c r="U2061" s="12">
        <v>500</v>
      </c>
      <c r="V2061" s="11">
        <v>2000</v>
      </c>
      <c r="W2061" s="11">
        <f>(S2061/L2061) - 1</f>
        <v>1.2988505747126</v>
      </c>
      <c r="X2061" s="12">
        <v>450</v>
      </c>
      <c r="Y2061" s="11">
        <v>1800</v>
      </c>
      <c r="Z2061" s="11">
        <f>ABS((U2061/L2061) - 1)</f>
        <v>0.52107279693487</v>
      </c>
      <c r="AA2061" s="12">
        <v>1148.4</v>
      </c>
      <c r="AB2061" s="6">
        <v>2800</v>
      </c>
      <c r="AC2061" s="6">
        <f>ABS((W2061/L2061) - 1)</f>
        <v>0.99875589025411</v>
      </c>
      <c r="AD2061" s="8" t="s">
        <v>39</v>
      </c>
      <c r="AE2061" t="s">
        <v>39</v>
      </c>
      <c r="AF2061" t="s">
        <v>535</v>
      </c>
    </row>
    <row r="2062" spans="1:32" customHeight="1" ht="30">
      <c r="A2062" s="3" t="s">
        <v>2505</v>
      </c>
      <c r="B2062" s="3" t="s">
        <v>2506</v>
      </c>
      <c r="C2062" s="3" t="s">
        <v>30</v>
      </c>
      <c r="D2062" s="3" t="s">
        <v>2473</v>
      </c>
      <c r="E2062" s="3"/>
      <c r="F2062" s="3"/>
      <c r="G2062" s="3"/>
      <c r="H2062" s="3" t="s">
        <v>56</v>
      </c>
      <c r="I2062" s="4">
        <v>1</v>
      </c>
      <c r="J2062" s="3" t="s">
        <v>58</v>
      </c>
      <c r="K2062" s="7">
        <v>402.73</v>
      </c>
      <c r="L2062" s="7">
        <f>K2062*1.16</f>
        <v>467.1668</v>
      </c>
      <c r="M2062" s="7">
        <f>I2062*K2062</f>
        <v>402.73</v>
      </c>
      <c r="N2062" s="7">
        <f>I2062*L2062</f>
        <v>467.1668</v>
      </c>
      <c r="O2062" s="7">
        <v>700</v>
      </c>
      <c r="P2062" s="5">
        <v>2800</v>
      </c>
      <c r="Q2062" s="5">
        <f>(O2062/L2062) - 1</f>
        <v>0.49839414958426</v>
      </c>
      <c r="R2062" s="7">
        <v>600</v>
      </c>
      <c r="S2062" s="5">
        <v>2400</v>
      </c>
      <c r="T2062" s="5">
        <f>(Q2062/L2062) - 1</f>
        <v>-0.99893315588868</v>
      </c>
      <c r="U2062" s="7">
        <v>500</v>
      </c>
      <c r="V2062" s="5">
        <v>2000</v>
      </c>
      <c r="W2062" s="5">
        <f>(S2062/L2062) - 1</f>
        <v>4.1373513700032</v>
      </c>
      <c r="X2062" s="7">
        <v>450</v>
      </c>
      <c r="Y2062" s="5">
        <v>1800</v>
      </c>
      <c r="Z2062" s="5">
        <f>ABS((U2062/L2062) - 1)</f>
        <v>0.070281535417329</v>
      </c>
      <c r="AA2062" s="7">
        <v>513.88348</v>
      </c>
      <c r="AB2062" s="6">
        <v>2800</v>
      </c>
      <c r="AC2062" s="6">
        <f>ABS((W2062/L2062) - 1)</f>
        <v>0.9911437384463</v>
      </c>
      <c r="AD2062" s="8" t="s">
        <v>39</v>
      </c>
      <c r="AE2062" t="s">
        <v>39</v>
      </c>
      <c r="AF2062" t="s">
        <v>132</v>
      </c>
    </row>
    <row r="2063" spans="1:32" customHeight="1" ht="30">
      <c r="A2063" s="9" t="s">
        <v>2507</v>
      </c>
      <c r="B2063" s="9" t="s">
        <v>2508</v>
      </c>
      <c r="C2063" s="9" t="s">
        <v>30</v>
      </c>
      <c r="D2063" s="9" t="s">
        <v>2473</v>
      </c>
      <c r="E2063" s="9"/>
      <c r="F2063" s="9"/>
      <c r="G2063" s="9"/>
      <c r="H2063" s="9" t="s">
        <v>494</v>
      </c>
      <c r="I2063" s="10">
        <v>3</v>
      </c>
      <c r="J2063" s="9" t="s">
        <v>40</v>
      </c>
      <c r="K2063" s="12">
        <v>311.09</v>
      </c>
      <c r="L2063" s="12">
        <f>K2063*1.16</f>
        <v>360.8644</v>
      </c>
      <c r="M2063" s="12">
        <f>I2063*K2063</f>
        <v>933.27</v>
      </c>
      <c r="N2063" s="12">
        <f>I2063*L2063</f>
        <v>1082.5932</v>
      </c>
      <c r="O2063" s="12">
        <v>779.98</v>
      </c>
      <c r="P2063" s="11">
        <v>3119.92</v>
      </c>
      <c r="Q2063" s="11">
        <f>(O2063/L2063) - 1</f>
        <v>1.1614212984157</v>
      </c>
      <c r="R2063" s="12">
        <v>682.49</v>
      </c>
      <c r="S2063" s="11">
        <v>2729.96</v>
      </c>
      <c r="T2063" s="11">
        <f>(Q2063/L2063) - 1</f>
        <v>-0.99678155756452</v>
      </c>
      <c r="U2063" s="12">
        <v>584.99</v>
      </c>
      <c r="V2063" s="11">
        <v>2339.96</v>
      </c>
      <c r="W2063" s="11">
        <f>(S2063/L2063) - 1</f>
        <v>6.565057678175</v>
      </c>
      <c r="X2063" s="12">
        <v>487.49</v>
      </c>
      <c r="Y2063" s="11">
        <v>1949.96</v>
      </c>
      <c r="Z2063" s="11">
        <f>ABS((U2063/L2063) - 1)</f>
        <v>0.62107982943178</v>
      </c>
      <c r="AA2063" s="12">
        <v>396.95084</v>
      </c>
      <c r="AB2063" s="6">
        <v>3119.92</v>
      </c>
      <c r="AC2063" s="6">
        <f>ABS((W2063/L2063) - 1)</f>
        <v>0.98180741109909</v>
      </c>
      <c r="AD2063" s="8" t="s">
        <v>39</v>
      </c>
      <c r="AE2063" t="s">
        <v>39</v>
      </c>
      <c r="AF2063"/>
    </row>
    <row r="2064" spans="1:32" customHeight="1" ht="30">
      <c r="A2064" s="3" t="s">
        <v>2507</v>
      </c>
      <c r="B2064" s="3" t="s">
        <v>2508</v>
      </c>
      <c r="C2064" s="3" t="s">
        <v>30</v>
      </c>
      <c r="D2064" s="3" t="s">
        <v>2473</v>
      </c>
      <c r="E2064" s="3"/>
      <c r="F2064" s="3"/>
      <c r="G2064" s="3"/>
      <c r="H2064" s="3" t="s">
        <v>494</v>
      </c>
      <c r="I2064" s="4">
        <v>1</v>
      </c>
      <c r="J2064" s="3" t="s">
        <v>58</v>
      </c>
      <c r="K2064" s="7">
        <v>260.65</v>
      </c>
      <c r="L2064" s="7">
        <f>K2064*1.16</f>
        <v>302.354</v>
      </c>
      <c r="M2064" s="7">
        <f>I2064*K2064</f>
        <v>260.65</v>
      </c>
      <c r="N2064" s="7">
        <f>I2064*L2064</f>
        <v>302.354</v>
      </c>
      <c r="O2064" s="7">
        <v>779.98</v>
      </c>
      <c r="P2064" s="5">
        <v>3119.92</v>
      </c>
      <c r="Q2064" s="5">
        <f>(O2064/L2064) - 1</f>
        <v>1.5796913551665</v>
      </c>
      <c r="R2064" s="7">
        <v>682.49</v>
      </c>
      <c r="S2064" s="5">
        <v>2729.96</v>
      </c>
      <c r="T2064" s="5">
        <f>(Q2064/L2064) - 1</f>
        <v>-0.99477535817232</v>
      </c>
      <c r="U2064" s="7">
        <v>584.99</v>
      </c>
      <c r="V2064" s="5">
        <v>2339.96</v>
      </c>
      <c r="W2064" s="5">
        <f>(S2064/L2064) - 1</f>
        <v>8.029018964525</v>
      </c>
      <c r="X2064" s="7">
        <v>487.49</v>
      </c>
      <c r="Y2064" s="5">
        <v>1949.96</v>
      </c>
      <c r="Z2064" s="5">
        <f>ABS((U2064/L2064) - 1)</f>
        <v>0.93478505328192</v>
      </c>
      <c r="AA2064" s="7">
        <v>332.5894</v>
      </c>
      <c r="AB2064" s="6">
        <v>3119.92</v>
      </c>
      <c r="AC2064" s="6">
        <f>ABS((W2064/L2064) - 1)</f>
        <v>0.97344497190537</v>
      </c>
      <c r="AD2064" s="8" t="s">
        <v>39</v>
      </c>
      <c r="AE2064" t="s">
        <v>39</v>
      </c>
      <c r="AF2064"/>
    </row>
    <row r="2065" spans="1:32" customHeight="1" ht="30">
      <c r="A2065" s="9" t="s">
        <v>2507</v>
      </c>
      <c r="B2065" s="9" t="s">
        <v>2508</v>
      </c>
      <c r="C2065" s="9" t="s">
        <v>30</v>
      </c>
      <c r="D2065" s="9" t="s">
        <v>2473</v>
      </c>
      <c r="E2065" s="9"/>
      <c r="F2065" s="9"/>
      <c r="G2065" s="9"/>
      <c r="H2065" s="9" t="s">
        <v>494</v>
      </c>
      <c r="I2065" s="10">
        <v>1</v>
      </c>
      <c r="J2065" s="9" t="s">
        <v>42</v>
      </c>
      <c r="K2065" s="12">
        <v>260.655</v>
      </c>
      <c r="L2065" s="12">
        <f>K2065*1.16</f>
        <v>302.3598</v>
      </c>
      <c r="M2065" s="12">
        <f>I2065*K2065</f>
        <v>260.655</v>
      </c>
      <c r="N2065" s="12">
        <f>I2065*L2065</f>
        <v>302.3598</v>
      </c>
      <c r="O2065" s="12">
        <v>779.98</v>
      </c>
      <c r="P2065" s="11">
        <v>3119.92</v>
      </c>
      <c r="Q2065" s="11">
        <f>(O2065/L2065) - 1</f>
        <v>1.5796418703809</v>
      </c>
      <c r="R2065" s="12">
        <v>682.49</v>
      </c>
      <c r="S2065" s="11">
        <v>2729.96</v>
      </c>
      <c r="T2065" s="11">
        <f>(Q2065/L2065) - 1</f>
        <v>-0.99477562205564</v>
      </c>
      <c r="U2065" s="12">
        <v>584.99</v>
      </c>
      <c r="V2065" s="11">
        <v>2339.96</v>
      </c>
      <c r="W2065" s="11">
        <f>(S2065/L2065) - 1</f>
        <v>8.0288457658723</v>
      </c>
      <c r="X2065" s="12">
        <v>487.49</v>
      </c>
      <c r="Y2065" s="11">
        <v>1949.96</v>
      </c>
      <c r="Z2065" s="11">
        <f>ABS((U2065/L2065) - 1)</f>
        <v>0.93474793937554</v>
      </c>
      <c r="AA2065" s="12">
        <v>332.59578</v>
      </c>
      <c r="AB2065" s="6">
        <v>3119.92</v>
      </c>
      <c r="AC2065" s="6">
        <f>ABS((W2065/L2065) - 1)</f>
        <v>0.97344605411873</v>
      </c>
      <c r="AD2065" s="8" t="s">
        <v>39</v>
      </c>
      <c r="AE2065" t="s">
        <v>39</v>
      </c>
      <c r="AF2065"/>
    </row>
    <row r="2066" spans="1:32" customHeight="1" ht="30">
      <c r="A2066" s="3" t="s">
        <v>2509</v>
      </c>
      <c r="B2066" s="3" t="s">
        <v>2510</v>
      </c>
      <c r="C2066" s="3" t="s">
        <v>30</v>
      </c>
      <c r="D2066" s="3" t="s">
        <v>2473</v>
      </c>
      <c r="E2066" s="3"/>
      <c r="F2066" s="3"/>
      <c r="G2066" s="3"/>
      <c r="H2066" s="3" t="s">
        <v>494</v>
      </c>
      <c r="I2066" s="4">
        <v>1</v>
      </c>
      <c r="J2066" s="3" t="s">
        <v>38</v>
      </c>
      <c r="K2066" s="7">
        <v>142.24</v>
      </c>
      <c r="L2066" s="7">
        <f>K2066*1.16</f>
        <v>164.9984</v>
      </c>
      <c r="M2066" s="7">
        <f>I2066*K2066</f>
        <v>142.24</v>
      </c>
      <c r="N2066" s="7">
        <f>I2066*L2066</f>
        <v>164.9984</v>
      </c>
      <c r="O2066" s="7">
        <v>494.16</v>
      </c>
      <c r="P2066" s="5">
        <v>1976.64</v>
      </c>
      <c r="Q2066" s="5">
        <f>(O2066/L2066) - 1</f>
        <v>1.9949381327334</v>
      </c>
      <c r="R2066" s="7">
        <v>411.8</v>
      </c>
      <c r="S2066" s="5">
        <v>1647.2</v>
      </c>
      <c r="T2066" s="5">
        <f>(Q2066/L2066) - 1</f>
        <v>-0.98790934861954</v>
      </c>
      <c r="U2066" s="7">
        <v>329.44</v>
      </c>
      <c r="V2066" s="5">
        <v>1317.76</v>
      </c>
      <c r="W2066" s="5">
        <f>(S2066/L2066) - 1</f>
        <v>8.9831271091114</v>
      </c>
      <c r="X2066" s="7">
        <v>312.97</v>
      </c>
      <c r="Y2066" s="5">
        <v>1251.88</v>
      </c>
      <c r="Z2066" s="5">
        <f>ABS((U2066/L2066) - 1)</f>
        <v>0.99662542182227</v>
      </c>
      <c r="AA2066" s="7">
        <v>181.49824</v>
      </c>
      <c r="AB2066" s="6">
        <v>1976.64</v>
      </c>
      <c r="AC2066" s="6">
        <f>ABS((W2066/L2066) - 1)</f>
        <v>0.9455562774602</v>
      </c>
      <c r="AD2066" s="8" t="s">
        <v>39</v>
      </c>
      <c r="AE2066" t="s">
        <v>39</v>
      </c>
      <c r="AF2066"/>
    </row>
    <row r="2067" spans="1:32" customHeight="1" ht="30">
      <c r="A2067" s="9" t="s">
        <v>2509</v>
      </c>
      <c r="B2067" s="9" t="s">
        <v>2510</v>
      </c>
      <c r="C2067" s="9" t="s">
        <v>30</v>
      </c>
      <c r="D2067" s="9" t="s">
        <v>2473</v>
      </c>
      <c r="E2067" s="9"/>
      <c r="F2067" s="9"/>
      <c r="G2067" s="9"/>
      <c r="H2067" s="9" t="s">
        <v>494</v>
      </c>
      <c r="I2067" s="10">
        <v>1</v>
      </c>
      <c r="J2067" s="9" t="s">
        <v>40</v>
      </c>
      <c r="K2067" s="12">
        <v>142.24</v>
      </c>
      <c r="L2067" s="12">
        <f>K2067*1.16</f>
        <v>164.9984</v>
      </c>
      <c r="M2067" s="12">
        <f>I2067*K2067</f>
        <v>142.24</v>
      </c>
      <c r="N2067" s="12">
        <f>I2067*L2067</f>
        <v>164.9984</v>
      </c>
      <c r="O2067" s="12">
        <v>494.16</v>
      </c>
      <c r="P2067" s="11">
        <v>1976.64</v>
      </c>
      <c r="Q2067" s="11">
        <f>(O2067/L2067) - 1</f>
        <v>1.9949381327334</v>
      </c>
      <c r="R2067" s="12">
        <v>411.8</v>
      </c>
      <c r="S2067" s="11">
        <v>1647.2</v>
      </c>
      <c r="T2067" s="11">
        <f>(Q2067/L2067) - 1</f>
        <v>-0.98790934861954</v>
      </c>
      <c r="U2067" s="12">
        <v>329.44</v>
      </c>
      <c r="V2067" s="11">
        <v>1317.76</v>
      </c>
      <c r="W2067" s="11">
        <f>(S2067/L2067) - 1</f>
        <v>8.9831271091114</v>
      </c>
      <c r="X2067" s="12">
        <v>312.97</v>
      </c>
      <c r="Y2067" s="11">
        <v>1251.88</v>
      </c>
      <c r="Z2067" s="11">
        <f>ABS((U2067/L2067) - 1)</f>
        <v>0.99662542182227</v>
      </c>
      <c r="AA2067" s="12">
        <v>181.49824</v>
      </c>
      <c r="AB2067" s="6">
        <v>1976.64</v>
      </c>
      <c r="AC2067" s="6">
        <f>ABS((W2067/L2067) - 1)</f>
        <v>0.9455562774602</v>
      </c>
      <c r="AD2067" s="8" t="s">
        <v>39</v>
      </c>
      <c r="AE2067" t="s">
        <v>39</v>
      </c>
      <c r="AF2067"/>
    </row>
    <row r="2068" spans="1:32" customHeight="1" ht="30">
      <c r="A2068" s="3" t="s">
        <v>2511</v>
      </c>
      <c r="B2068" s="3" t="s">
        <v>2512</v>
      </c>
      <c r="C2068" s="3" t="s">
        <v>30</v>
      </c>
      <c r="D2068" s="3" t="s">
        <v>2473</v>
      </c>
      <c r="E2068" s="3"/>
      <c r="F2068" s="3"/>
      <c r="G2068" s="3"/>
      <c r="H2068" s="3" t="s">
        <v>494</v>
      </c>
      <c r="I2068" s="4">
        <v>1</v>
      </c>
      <c r="J2068" s="3" t="s">
        <v>40</v>
      </c>
      <c r="K2068" s="7">
        <v>56.9</v>
      </c>
      <c r="L2068" s="7">
        <f>K2068*1.16</f>
        <v>66.004</v>
      </c>
      <c r="M2068" s="7">
        <f>I2068*K2068</f>
        <v>56.9</v>
      </c>
      <c r="N2068" s="7">
        <f>I2068*L2068</f>
        <v>66.004</v>
      </c>
      <c r="O2068" s="7">
        <v>389.76</v>
      </c>
      <c r="P2068" s="5">
        <v>1559.04</v>
      </c>
      <c r="Q2068" s="5">
        <f>(O2068/L2068) - 1</f>
        <v>4.9050966608084</v>
      </c>
      <c r="R2068" s="7">
        <v>324.8</v>
      </c>
      <c r="S2068" s="5">
        <v>1299.2</v>
      </c>
      <c r="T2068" s="5">
        <f>(Q2068/L2068) - 1</f>
        <v>-0.92568485757214</v>
      </c>
      <c r="U2068" s="7">
        <v>259.84</v>
      </c>
      <c r="V2068" s="5">
        <v>1039.36</v>
      </c>
      <c r="W2068" s="5">
        <f>(S2068/L2068) - 1</f>
        <v>18.683655536028</v>
      </c>
      <c r="X2068" s="7">
        <v>246.85</v>
      </c>
      <c r="Y2068" s="5">
        <v>987.4</v>
      </c>
      <c r="Z2068" s="5">
        <f>ABS((U2068/L2068) - 1)</f>
        <v>2.9367311072056</v>
      </c>
      <c r="AA2068" s="7">
        <v>72.6044</v>
      </c>
      <c r="AB2068" s="6">
        <v>1559.04</v>
      </c>
      <c r="AC2068" s="6">
        <f>ABS((W2068/L2068) - 1)</f>
        <v>0.71693146572892</v>
      </c>
      <c r="AD2068" s="8" t="s">
        <v>39</v>
      </c>
      <c r="AE2068" t="s">
        <v>39</v>
      </c>
      <c r="AF2068"/>
    </row>
    <row r="2069" spans="1:32" customHeight="1" ht="30">
      <c r="A2069" s="9" t="s">
        <v>2511</v>
      </c>
      <c r="B2069" s="9" t="s">
        <v>2512</v>
      </c>
      <c r="C2069" s="9" t="s">
        <v>30</v>
      </c>
      <c r="D2069" s="9" t="s">
        <v>2473</v>
      </c>
      <c r="E2069" s="9"/>
      <c r="F2069" s="9"/>
      <c r="G2069" s="9"/>
      <c r="H2069" s="9" t="s">
        <v>494</v>
      </c>
      <c r="I2069" s="10">
        <v>1</v>
      </c>
      <c r="J2069" s="9" t="s">
        <v>63</v>
      </c>
      <c r="K2069" s="12">
        <v>56.9</v>
      </c>
      <c r="L2069" s="12">
        <f>K2069*1.16</f>
        <v>66.004</v>
      </c>
      <c r="M2069" s="12">
        <f>I2069*K2069</f>
        <v>56.9</v>
      </c>
      <c r="N2069" s="12">
        <f>I2069*L2069</f>
        <v>66.004</v>
      </c>
      <c r="O2069" s="12">
        <v>389.76</v>
      </c>
      <c r="P2069" s="11">
        <v>1559.04</v>
      </c>
      <c r="Q2069" s="11">
        <f>(O2069/L2069) - 1</f>
        <v>4.9050966608084</v>
      </c>
      <c r="R2069" s="12">
        <v>324.8</v>
      </c>
      <c r="S2069" s="11">
        <v>1299.2</v>
      </c>
      <c r="T2069" s="11">
        <f>(Q2069/L2069) - 1</f>
        <v>-0.92568485757214</v>
      </c>
      <c r="U2069" s="12">
        <v>259.84</v>
      </c>
      <c r="V2069" s="11">
        <v>1039.36</v>
      </c>
      <c r="W2069" s="11">
        <f>(S2069/L2069) - 1</f>
        <v>18.683655536028</v>
      </c>
      <c r="X2069" s="12">
        <v>246.85</v>
      </c>
      <c r="Y2069" s="11">
        <v>987.4</v>
      </c>
      <c r="Z2069" s="11">
        <f>ABS((U2069/L2069) - 1)</f>
        <v>2.9367311072056</v>
      </c>
      <c r="AA2069" s="12">
        <v>72.6044</v>
      </c>
      <c r="AB2069" s="6">
        <v>1559.04</v>
      </c>
      <c r="AC2069" s="6">
        <f>ABS((W2069/L2069) - 1)</f>
        <v>0.71693146572892</v>
      </c>
      <c r="AD2069" s="8" t="s">
        <v>39</v>
      </c>
      <c r="AE2069" t="s">
        <v>39</v>
      </c>
      <c r="AF2069"/>
    </row>
    <row r="2070" spans="1:32" customHeight="1" ht="30">
      <c r="A2070" s="3" t="s">
        <v>2513</v>
      </c>
      <c r="B2070" s="3" t="s">
        <v>2514</v>
      </c>
      <c r="C2070" s="3" t="s">
        <v>30</v>
      </c>
      <c r="D2070" s="3" t="s">
        <v>2473</v>
      </c>
      <c r="E2070" s="3"/>
      <c r="F2070" s="3"/>
      <c r="G2070" s="3"/>
      <c r="H2070" s="3" t="s">
        <v>56</v>
      </c>
      <c r="I2070" s="4">
        <v>1</v>
      </c>
      <c r="J2070" s="3" t="s">
        <v>40</v>
      </c>
      <c r="K2070" s="7">
        <v>71.69</v>
      </c>
      <c r="L2070" s="7">
        <f>K2070*1.16</f>
        <v>83.1604</v>
      </c>
      <c r="M2070" s="7">
        <f>I2070*K2070</f>
        <v>71.69</v>
      </c>
      <c r="N2070" s="7">
        <f>I2070*L2070</f>
        <v>83.1604</v>
      </c>
      <c r="O2070" s="7">
        <v>494.16</v>
      </c>
      <c r="P2070" s="5">
        <v>1976.64</v>
      </c>
      <c r="Q2070" s="5">
        <f>(O2070/L2070) - 1</f>
        <v>4.9422513600223</v>
      </c>
      <c r="R2070" s="7">
        <v>411.8</v>
      </c>
      <c r="S2070" s="5">
        <v>1647.2</v>
      </c>
      <c r="T2070" s="5">
        <f>(Q2070/L2070) - 1</f>
        <v>-0.94056965382535</v>
      </c>
      <c r="U2070" s="7">
        <v>329.44</v>
      </c>
      <c r="V2070" s="5">
        <v>1317.76</v>
      </c>
      <c r="W2070" s="5">
        <f>(S2070/L2070) - 1</f>
        <v>18.807504533408</v>
      </c>
      <c r="X2070" s="7">
        <v>312.97</v>
      </c>
      <c r="Y2070" s="5">
        <v>1251.88</v>
      </c>
      <c r="Z2070" s="5">
        <f>ABS((U2070/L2070) - 1)</f>
        <v>2.9615009066815</v>
      </c>
      <c r="AA2070" s="7">
        <v>91.47644</v>
      </c>
      <c r="AB2070" s="6">
        <v>1976.64</v>
      </c>
      <c r="AC2070" s="6">
        <f>ABS((W2070/L2070) - 1)</f>
        <v>0.77384061965301</v>
      </c>
      <c r="AD2070" s="8" t="s">
        <v>39</v>
      </c>
      <c r="AE2070" t="s">
        <v>39</v>
      </c>
      <c r="AF2070"/>
    </row>
    <row r="2071" spans="1:32" customHeight="1" ht="30">
      <c r="A2071" s="9" t="s">
        <v>2515</v>
      </c>
      <c r="B2071" s="9" t="s">
        <v>2516</v>
      </c>
      <c r="C2071" s="9" t="s">
        <v>30</v>
      </c>
      <c r="D2071" s="9" t="s">
        <v>2473</v>
      </c>
      <c r="E2071" s="9"/>
      <c r="F2071" s="9"/>
      <c r="G2071" s="9"/>
      <c r="H2071" s="9" t="s">
        <v>1005</v>
      </c>
      <c r="I2071" s="10">
        <v>1</v>
      </c>
      <c r="J2071" s="9" t="s">
        <v>40</v>
      </c>
      <c r="K2071" s="12">
        <v>336.312</v>
      </c>
      <c r="L2071" s="12">
        <f>K2071*1.16</f>
        <v>390.12192</v>
      </c>
      <c r="M2071" s="12">
        <f>I2071*K2071</f>
        <v>336.312</v>
      </c>
      <c r="N2071" s="12">
        <f>I2071*L2071</f>
        <v>390.12192</v>
      </c>
      <c r="O2071" s="12">
        <v>975.3</v>
      </c>
      <c r="P2071" s="11">
        <v>3901.2</v>
      </c>
      <c r="Q2071" s="11">
        <f>(O2071/L2071) - 1</f>
        <v>1.4999876961541</v>
      </c>
      <c r="R2071" s="12">
        <v>780.24</v>
      </c>
      <c r="S2071" s="11">
        <v>3120.96</v>
      </c>
      <c r="T2071" s="11">
        <f>(Q2071/L2071) - 1</f>
        <v>-0.99615507968341</v>
      </c>
      <c r="U2071" s="12">
        <v>702.22</v>
      </c>
      <c r="V2071" s="11">
        <v>2808.88</v>
      </c>
      <c r="W2071" s="11">
        <f>(S2071/L2071) - 1</f>
        <v>6.999960627693</v>
      </c>
      <c r="X2071" s="12">
        <v>667.11</v>
      </c>
      <c r="Y2071" s="11">
        <v>2668.44</v>
      </c>
      <c r="Z2071" s="11">
        <f>ABS((U2071/L2071) - 1)</f>
        <v>0.80000139443587</v>
      </c>
      <c r="AA2071" s="12">
        <v>429.134112</v>
      </c>
      <c r="AB2071" s="6">
        <v>3901.2</v>
      </c>
      <c r="AC2071" s="6">
        <f>ABS((W2071/L2071) - 1)</f>
        <v>0.98205699226618</v>
      </c>
      <c r="AD2071" s="8" t="s">
        <v>39</v>
      </c>
      <c r="AE2071" t="s">
        <v>39</v>
      </c>
      <c r="AF2071"/>
    </row>
    <row r="2072" spans="1:32" customHeight="1" ht="30">
      <c r="A2072" s="3" t="s">
        <v>2517</v>
      </c>
      <c r="B2072" s="3" t="s">
        <v>2518</v>
      </c>
      <c r="C2072" s="3" t="s">
        <v>30</v>
      </c>
      <c r="D2072" s="3" t="s">
        <v>2473</v>
      </c>
      <c r="E2072" s="3"/>
      <c r="F2072" s="3"/>
      <c r="G2072" s="3"/>
      <c r="H2072" s="3" t="s">
        <v>2519</v>
      </c>
      <c r="I2072" s="4">
        <v>1</v>
      </c>
      <c r="J2072" s="3" t="s">
        <v>58</v>
      </c>
      <c r="K2072" s="7">
        <v>191.59</v>
      </c>
      <c r="L2072" s="7">
        <f>K2072*1.16</f>
        <v>222.2444</v>
      </c>
      <c r="M2072" s="7">
        <f>I2072*K2072</f>
        <v>191.59</v>
      </c>
      <c r="N2072" s="7">
        <f>I2072*L2072</f>
        <v>222.2444</v>
      </c>
      <c r="O2072" s="7">
        <v>1329.36</v>
      </c>
      <c r="P2072" s="5">
        <v>5317.44</v>
      </c>
      <c r="Q2072" s="5">
        <f>(O2072/L2072) - 1</f>
        <v>4.9815230440002</v>
      </c>
      <c r="R2072" s="7">
        <v>1107.8</v>
      </c>
      <c r="S2072" s="5">
        <v>4431.2</v>
      </c>
      <c r="T2072" s="5">
        <f>(Q2072/L2072) - 1</f>
        <v>-0.97758538328075</v>
      </c>
      <c r="U2072" s="7">
        <v>886.24</v>
      </c>
      <c r="V2072" s="5">
        <v>3544.96</v>
      </c>
      <c r="W2072" s="5">
        <f>(S2072/L2072) - 1</f>
        <v>18.938410146667</v>
      </c>
      <c r="X2072" s="7">
        <v>841.93</v>
      </c>
      <c r="Y2072" s="5">
        <v>3367.72</v>
      </c>
      <c r="Z2072" s="5">
        <f>ABS((U2072/L2072) - 1)</f>
        <v>2.9876820293335</v>
      </c>
      <c r="AA2072" s="7">
        <v>244.46884</v>
      </c>
      <c r="AB2072" s="6">
        <v>5317.44</v>
      </c>
      <c r="AC2072" s="6">
        <f>ABS((W2072/L2072) - 1)</f>
        <v>0.91478565873126</v>
      </c>
      <c r="AD2072" s="8" t="s">
        <v>39</v>
      </c>
      <c r="AE2072" t="s">
        <v>39</v>
      </c>
      <c r="AF2072"/>
    </row>
    <row r="2073" spans="1:32" customHeight="1" ht="30">
      <c r="A2073" s="9" t="s">
        <v>2520</v>
      </c>
      <c r="B2073" s="9" t="s">
        <v>2521</v>
      </c>
      <c r="C2073" s="9" t="s">
        <v>30</v>
      </c>
      <c r="D2073" s="9" t="s">
        <v>2473</v>
      </c>
      <c r="E2073" s="9"/>
      <c r="F2073" s="9"/>
      <c r="G2073" s="9"/>
      <c r="H2073" s="9" t="s">
        <v>56</v>
      </c>
      <c r="I2073" s="10">
        <v>1</v>
      </c>
      <c r="J2073" s="9" t="s">
        <v>63</v>
      </c>
      <c r="K2073" s="12">
        <v>101.46</v>
      </c>
      <c r="L2073" s="12">
        <f>K2073*1.16</f>
        <v>117.6936</v>
      </c>
      <c r="M2073" s="12">
        <f>I2073*K2073</f>
        <v>101.46</v>
      </c>
      <c r="N2073" s="12">
        <f>I2073*L2073</f>
        <v>117.6936</v>
      </c>
      <c r="O2073" s="12">
        <v>750</v>
      </c>
      <c r="P2073" s="11">
        <v>3000</v>
      </c>
      <c r="Q2073" s="11">
        <f>(O2073/L2073) - 1</f>
        <v>5.3724790472889</v>
      </c>
      <c r="R2073" s="12">
        <v>650</v>
      </c>
      <c r="S2073" s="11">
        <v>2600</v>
      </c>
      <c r="T2073" s="11">
        <f>(Q2073/L2073) - 1</f>
        <v>-0.9543519864522</v>
      </c>
      <c r="U2073" s="12">
        <v>550</v>
      </c>
      <c r="V2073" s="11">
        <v>2200</v>
      </c>
      <c r="W2073" s="11">
        <f>(S2073/L2073) - 1</f>
        <v>21.091260697268</v>
      </c>
      <c r="X2073" s="12">
        <v>522.5</v>
      </c>
      <c r="Y2073" s="11">
        <v>2090</v>
      </c>
      <c r="Z2073" s="11">
        <f>ABS((U2073/L2073) - 1)</f>
        <v>3.6731513013452</v>
      </c>
      <c r="AA2073" s="12">
        <v>129.46296</v>
      </c>
      <c r="AB2073" s="6">
        <v>3000</v>
      </c>
      <c r="AC2073" s="6">
        <f>ABS((W2073/L2073) - 1)</f>
        <v>0.820795177501</v>
      </c>
      <c r="AD2073" s="8" t="s">
        <v>39</v>
      </c>
      <c r="AE2073" t="s">
        <v>39</v>
      </c>
      <c r="AF2073"/>
    </row>
    <row r="2074" spans="1:32" customHeight="1" ht="30">
      <c r="A2074" s="3" t="s">
        <v>2520</v>
      </c>
      <c r="B2074" s="3" t="s">
        <v>2521</v>
      </c>
      <c r="C2074" s="3" t="s">
        <v>30</v>
      </c>
      <c r="D2074" s="3" t="s">
        <v>2473</v>
      </c>
      <c r="E2074" s="3"/>
      <c r="F2074" s="3"/>
      <c r="G2074" s="3"/>
      <c r="H2074" s="3" t="s">
        <v>56</v>
      </c>
      <c r="I2074" s="4">
        <v>1</v>
      </c>
      <c r="J2074" s="3" t="s">
        <v>40</v>
      </c>
      <c r="K2074" s="7">
        <v>101.46</v>
      </c>
      <c r="L2074" s="7">
        <f>K2074*1.16</f>
        <v>117.6936</v>
      </c>
      <c r="M2074" s="7">
        <f>I2074*K2074</f>
        <v>101.46</v>
      </c>
      <c r="N2074" s="7">
        <f>I2074*L2074</f>
        <v>117.6936</v>
      </c>
      <c r="O2074" s="7">
        <v>750</v>
      </c>
      <c r="P2074" s="5">
        <v>3000</v>
      </c>
      <c r="Q2074" s="5">
        <f>(O2074/L2074) - 1</f>
        <v>5.3724790472889</v>
      </c>
      <c r="R2074" s="7">
        <v>650</v>
      </c>
      <c r="S2074" s="5">
        <v>2600</v>
      </c>
      <c r="T2074" s="5">
        <f>(Q2074/L2074) - 1</f>
        <v>-0.9543519864522</v>
      </c>
      <c r="U2074" s="7">
        <v>550</v>
      </c>
      <c r="V2074" s="5">
        <v>2200</v>
      </c>
      <c r="W2074" s="5">
        <f>(S2074/L2074) - 1</f>
        <v>21.091260697268</v>
      </c>
      <c r="X2074" s="7">
        <v>522.5</v>
      </c>
      <c r="Y2074" s="5">
        <v>2090</v>
      </c>
      <c r="Z2074" s="5">
        <f>ABS((U2074/L2074) - 1)</f>
        <v>3.6731513013452</v>
      </c>
      <c r="AA2074" s="7">
        <v>129.46296</v>
      </c>
      <c r="AB2074" s="6">
        <v>3000</v>
      </c>
      <c r="AC2074" s="6">
        <f>ABS((W2074/L2074) - 1)</f>
        <v>0.820795177501</v>
      </c>
      <c r="AD2074" s="8" t="s">
        <v>39</v>
      </c>
      <c r="AE2074" t="s">
        <v>39</v>
      </c>
      <c r="AF2074"/>
    </row>
    <row r="2075" spans="1:32" customHeight="1" ht="30">
      <c r="A2075" s="9" t="s">
        <v>2522</v>
      </c>
      <c r="B2075" s="9" t="s">
        <v>2523</v>
      </c>
      <c r="C2075" s="9" t="s">
        <v>30</v>
      </c>
      <c r="D2075" s="9" t="s">
        <v>2473</v>
      </c>
      <c r="E2075" s="9"/>
      <c r="F2075" s="9"/>
      <c r="G2075" s="9"/>
      <c r="H2075" s="9" t="s">
        <v>2524</v>
      </c>
      <c r="I2075" s="10">
        <v>1</v>
      </c>
      <c r="J2075" s="9" t="s">
        <v>58</v>
      </c>
      <c r="K2075" s="12">
        <v>315.79</v>
      </c>
      <c r="L2075" s="12">
        <f>K2075*1.16</f>
        <v>366.3164</v>
      </c>
      <c r="M2075" s="12">
        <f>I2075*K2075</f>
        <v>315.79</v>
      </c>
      <c r="N2075" s="12">
        <f>I2075*L2075</f>
        <v>366.3164</v>
      </c>
      <c r="O2075" s="12">
        <v>1648</v>
      </c>
      <c r="P2075" s="11">
        <v>6592</v>
      </c>
      <c r="Q2075" s="11">
        <f>(O2075/L2075) - 1</f>
        <v>3.4988430766408</v>
      </c>
      <c r="R2075" s="12">
        <v>1465</v>
      </c>
      <c r="S2075" s="11">
        <v>5860</v>
      </c>
      <c r="T2075" s="11">
        <f>(Q2075/L2075) - 1</f>
        <v>-0.99044857648568</v>
      </c>
      <c r="U2075" s="12">
        <v>1282</v>
      </c>
      <c r="V2075" s="11">
        <v>5128</v>
      </c>
      <c r="W2075" s="11">
        <f>(S2075/L2075) - 1</f>
        <v>14.997099774949</v>
      </c>
      <c r="X2075" s="12">
        <v>1098</v>
      </c>
      <c r="Y2075" s="11">
        <v>4392</v>
      </c>
      <c r="Z2075" s="11">
        <f>ABS((U2075/L2075) - 1)</f>
        <v>2.4997068108335</v>
      </c>
      <c r="AA2075" s="12">
        <v>402.94804</v>
      </c>
      <c r="AB2075" s="6">
        <v>6592</v>
      </c>
      <c r="AC2075" s="6">
        <f>ABS((W2075/L2075) - 1)</f>
        <v>0.95905970965278</v>
      </c>
      <c r="AD2075" s="8" t="s">
        <v>39</v>
      </c>
      <c r="AE2075" t="s">
        <v>39</v>
      </c>
      <c r="AF2075"/>
    </row>
    <row r="2076" spans="1:32" customHeight="1" ht="30">
      <c r="A2076" s="3" t="s">
        <v>2525</v>
      </c>
      <c r="B2076" s="3" t="s">
        <v>2526</v>
      </c>
      <c r="C2076" s="3" t="s">
        <v>30</v>
      </c>
      <c r="D2076" s="3" t="s">
        <v>2473</v>
      </c>
      <c r="E2076" s="3"/>
      <c r="F2076" s="3"/>
      <c r="G2076" s="3"/>
      <c r="H2076" s="3" t="s">
        <v>1005</v>
      </c>
      <c r="I2076" s="4">
        <v>1</v>
      </c>
      <c r="J2076" s="3" t="s">
        <v>40</v>
      </c>
      <c r="K2076" s="7">
        <v>284.23</v>
      </c>
      <c r="L2076" s="7">
        <f>K2076*1.16</f>
        <v>329.7068</v>
      </c>
      <c r="M2076" s="7">
        <f>I2076*K2076</f>
        <v>284.23</v>
      </c>
      <c r="N2076" s="7">
        <f>I2076*L2076</f>
        <v>329.7068</v>
      </c>
      <c r="O2076" s="7">
        <v>494.16</v>
      </c>
      <c r="P2076" s="5">
        <v>1976.64</v>
      </c>
      <c r="Q2076" s="5">
        <f>(O2076/L2076) - 1</f>
        <v>0.49878619427928</v>
      </c>
      <c r="R2076" s="7">
        <v>461.22</v>
      </c>
      <c r="S2076" s="5">
        <v>1844.88</v>
      </c>
      <c r="T2076" s="5">
        <f>(Q2076/L2076) - 1</f>
        <v>-0.99848718256864</v>
      </c>
      <c r="U2076" s="7">
        <v>428.27</v>
      </c>
      <c r="V2076" s="5">
        <v>1713.08</v>
      </c>
      <c r="W2076" s="5">
        <f>(S2076/L2076) - 1</f>
        <v>4.5955169866075</v>
      </c>
      <c r="X2076" s="7">
        <v>406.86</v>
      </c>
      <c r="Y2076" s="5">
        <v>1627.44</v>
      </c>
      <c r="Z2076" s="5">
        <f>ABS((U2076/L2076) - 1)</f>
        <v>0.29894196904644</v>
      </c>
      <c r="AA2076" s="7">
        <v>362.67748</v>
      </c>
      <c r="AB2076" s="6">
        <v>1976.64</v>
      </c>
      <c r="AC2076" s="6">
        <f>ABS((W2076/L2076) - 1)</f>
        <v>0.98606180707645</v>
      </c>
      <c r="AD2076" s="8" t="s">
        <v>39</v>
      </c>
      <c r="AE2076" t="s">
        <v>39</v>
      </c>
      <c r="AF2076"/>
    </row>
    <row r="2077" spans="1:32" customHeight="1" ht="30">
      <c r="A2077" s="9" t="s">
        <v>2527</v>
      </c>
      <c r="B2077" s="9" t="s">
        <v>2528</v>
      </c>
      <c r="C2077" s="9" t="s">
        <v>30</v>
      </c>
      <c r="D2077" s="9" t="s">
        <v>2529</v>
      </c>
      <c r="E2077" s="9"/>
      <c r="F2077" s="9"/>
      <c r="G2077" s="9"/>
      <c r="H2077" s="9" t="s">
        <v>2530</v>
      </c>
      <c r="I2077" s="10">
        <v>2</v>
      </c>
      <c r="J2077" s="9" t="s">
        <v>63</v>
      </c>
      <c r="K2077" s="12">
        <v>345</v>
      </c>
      <c r="L2077" s="12">
        <f>K2077*1.16</f>
        <v>400.2</v>
      </c>
      <c r="M2077" s="12">
        <f>I2077*K2077</f>
        <v>690</v>
      </c>
      <c r="N2077" s="12">
        <f>I2077*L2077</f>
        <v>800.4</v>
      </c>
      <c r="O2077" s="12">
        <v>600.3</v>
      </c>
      <c r="P2077" s="11">
        <v>2401.2</v>
      </c>
      <c r="Q2077" s="11">
        <f>(O2077/L2077) - 1</f>
        <v>0.5</v>
      </c>
      <c r="R2077" s="12">
        <v>560.28</v>
      </c>
      <c r="S2077" s="11">
        <v>2241.12</v>
      </c>
      <c r="T2077" s="11">
        <f>(Q2077/L2077) - 1</f>
        <v>-0.99875062468766</v>
      </c>
      <c r="U2077" s="12">
        <v>520.26</v>
      </c>
      <c r="V2077" s="11">
        <v>2081.04</v>
      </c>
      <c r="W2077" s="11">
        <f>(S2077/L2077) - 1</f>
        <v>4.6</v>
      </c>
      <c r="X2077" s="12">
        <v>494.25</v>
      </c>
      <c r="Y2077" s="11">
        <v>1977</v>
      </c>
      <c r="Z2077" s="11">
        <f>ABS((U2077/L2077) - 1)</f>
        <v>0.3</v>
      </c>
      <c r="AA2077" s="12">
        <v>440.22</v>
      </c>
      <c r="AB2077" s="6">
        <v>2401.2</v>
      </c>
      <c r="AC2077" s="6">
        <f>ABS((W2077/L2077) - 1)</f>
        <v>0.98850574712644</v>
      </c>
      <c r="AD2077" s="8" t="s">
        <v>39</v>
      </c>
      <c r="AE2077" t="s">
        <v>39</v>
      </c>
      <c r="AF2077"/>
    </row>
    <row r="2078" spans="1:32" customHeight="1" ht="30">
      <c r="A2078" s="3" t="s">
        <v>2531</v>
      </c>
      <c r="B2078" s="3" t="s">
        <v>2532</v>
      </c>
      <c r="C2078" s="3" t="s">
        <v>30</v>
      </c>
      <c r="D2078" s="3" t="s">
        <v>2529</v>
      </c>
      <c r="E2078" s="3"/>
      <c r="F2078" s="3"/>
      <c r="G2078" s="3"/>
      <c r="H2078" s="3" t="s">
        <v>56</v>
      </c>
      <c r="I2078" s="4">
        <v>1</v>
      </c>
      <c r="J2078" s="3" t="s">
        <v>40</v>
      </c>
      <c r="K2078" s="7">
        <v>99</v>
      </c>
      <c r="L2078" s="7">
        <f>K2078*1.16</f>
        <v>114.84</v>
      </c>
      <c r="M2078" s="7">
        <f>I2078*K2078</f>
        <v>99</v>
      </c>
      <c r="N2078" s="7">
        <f>I2078*L2078</f>
        <v>114.84</v>
      </c>
      <c r="O2078" s="7">
        <v>500</v>
      </c>
      <c r="P2078" s="5">
        <v>2000</v>
      </c>
      <c r="Q2078" s="5">
        <f>(O2078/L2078) - 1</f>
        <v>3.3538836642285</v>
      </c>
      <c r="R2078" s="7">
        <v>300</v>
      </c>
      <c r="S2078" s="5">
        <v>1200</v>
      </c>
      <c r="T2078" s="5">
        <f>(Q2078/L2078) - 1</f>
        <v>-0.97079516140519</v>
      </c>
      <c r="U2078" s="7">
        <v>250</v>
      </c>
      <c r="V2078" s="5">
        <v>1000</v>
      </c>
      <c r="W2078" s="5">
        <f>(S2078/L2078) - 1</f>
        <v>9.4493207941484</v>
      </c>
      <c r="X2078" s="7">
        <v>200</v>
      </c>
      <c r="Y2078" s="5">
        <v>800</v>
      </c>
      <c r="Z2078" s="5">
        <f>ABS((U2078/L2078) - 1)</f>
        <v>1.1769418321142</v>
      </c>
      <c r="AA2078" s="7">
        <v>126.324</v>
      </c>
      <c r="AB2078" s="6">
        <v>2000</v>
      </c>
      <c r="AC2078" s="6">
        <f>ABS((W2078/L2078) - 1)</f>
        <v>0.91771751311261</v>
      </c>
      <c r="AD2078" s="8" t="s">
        <v>39</v>
      </c>
      <c r="AE2078" t="s">
        <v>39</v>
      </c>
      <c r="AF2078"/>
    </row>
    <row r="2079" spans="1:32" customHeight="1" ht="30">
      <c r="A2079" s="9" t="s">
        <v>2533</v>
      </c>
      <c r="B2079" s="9" t="s">
        <v>2534</v>
      </c>
      <c r="C2079" s="9" t="s">
        <v>30</v>
      </c>
      <c r="D2079" s="9" t="s">
        <v>2529</v>
      </c>
      <c r="E2079" s="9"/>
      <c r="F2079" s="9"/>
      <c r="G2079" s="9"/>
      <c r="H2079" s="9" t="s">
        <v>494</v>
      </c>
      <c r="I2079" s="10">
        <v>1</v>
      </c>
      <c r="J2079" s="9" t="s">
        <v>40</v>
      </c>
      <c r="K2079" s="12">
        <v>193.1</v>
      </c>
      <c r="L2079" s="12">
        <f>K2079*1.16</f>
        <v>223.996</v>
      </c>
      <c r="M2079" s="12">
        <f>I2079*K2079</f>
        <v>193.1</v>
      </c>
      <c r="N2079" s="12">
        <f>I2079*L2079</f>
        <v>223.996</v>
      </c>
      <c r="O2079" s="12">
        <v>1343.28</v>
      </c>
      <c r="P2079" s="11">
        <v>5373.12</v>
      </c>
      <c r="Q2079" s="11">
        <f>(O2079/L2079) - 1</f>
        <v>4.9968928016572</v>
      </c>
      <c r="R2079" s="12">
        <v>1119.4</v>
      </c>
      <c r="S2079" s="11">
        <v>4477.6</v>
      </c>
      <c r="T2079" s="11">
        <f>(Q2079/L2079) - 1</f>
        <v>-0.9776920444934</v>
      </c>
      <c r="U2079" s="12">
        <v>1119.4</v>
      </c>
      <c r="V2079" s="11">
        <v>4477.6</v>
      </c>
      <c r="W2079" s="11">
        <f>(S2079/L2079) - 1</f>
        <v>18.989642672191</v>
      </c>
      <c r="X2079" s="12">
        <v>850.74</v>
      </c>
      <c r="Y2079" s="11">
        <v>3402.96</v>
      </c>
      <c r="Z2079" s="11">
        <f>ABS((U2079/L2079) - 1)</f>
        <v>3.9974106680476</v>
      </c>
      <c r="AA2079" s="12">
        <v>246.3956</v>
      </c>
      <c r="AB2079" s="6">
        <v>5373.12</v>
      </c>
      <c r="AC2079" s="6">
        <f>ABS((W2079/L2079) - 1)</f>
        <v>0.91522329562943</v>
      </c>
      <c r="AD2079" s="8" t="s">
        <v>39</v>
      </c>
      <c r="AE2079" t="s">
        <v>39</v>
      </c>
      <c r="AF2079"/>
    </row>
    <row r="2080" spans="1:32" customHeight="1" ht="30">
      <c r="A2080" s="3" t="s">
        <v>2535</v>
      </c>
      <c r="B2080" s="3" t="s">
        <v>2536</v>
      </c>
      <c r="C2080" s="3" t="s">
        <v>30</v>
      </c>
      <c r="D2080" s="3" t="s">
        <v>2529</v>
      </c>
      <c r="E2080" s="3"/>
      <c r="F2080" s="3"/>
      <c r="G2080" s="3"/>
      <c r="H2080" s="3" t="s">
        <v>56</v>
      </c>
      <c r="I2080" s="4">
        <v>1</v>
      </c>
      <c r="J2080" s="3" t="s">
        <v>42</v>
      </c>
      <c r="K2080" s="7">
        <v>149</v>
      </c>
      <c r="L2080" s="7">
        <f>K2080*1.16</f>
        <v>172.84</v>
      </c>
      <c r="M2080" s="7">
        <f>I2080*K2080</f>
        <v>149</v>
      </c>
      <c r="N2080" s="7">
        <f>I2080*L2080</f>
        <v>172.84</v>
      </c>
      <c r="O2080" s="7">
        <v>293.83</v>
      </c>
      <c r="P2080" s="5">
        <v>1175.32</v>
      </c>
      <c r="Q2080" s="5">
        <f>(O2080/L2080) - 1</f>
        <v>0.70001157139551</v>
      </c>
      <c r="R2080" s="7">
        <v>276.54</v>
      </c>
      <c r="S2080" s="5">
        <v>1106.16</v>
      </c>
      <c r="T2080" s="5">
        <f>(Q2080/L2080) - 1</f>
        <v>-0.9959499446228</v>
      </c>
      <c r="U2080" s="7">
        <v>259.26</v>
      </c>
      <c r="V2080" s="5">
        <v>1037.04</v>
      </c>
      <c r="W2080" s="5">
        <f>(S2080/L2080) - 1</f>
        <v>5.3999074288359</v>
      </c>
      <c r="X2080" s="7">
        <v>241.98</v>
      </c>
      <c r="Y2080" s="5">
        <v>967.92</v>
      </c>
      <c r="Z2080" s="5">
        <f>ABS((U2080/L2080) - 1)</f>
        <v>0.5</v>
      </c>
      <c r="AA2080" s="7">
        <v>190.124</v>
      </c>
      <c r="AB2080" s="6">
        <v>1175.32</v>
      </c>
      <c r="AC2080" s="6">
        <f>ABS((W2080/L2080) - 1)</f>
        <v>0.96875776771097</v>
      </c>
      <c r="AD2080" s="8" t="s">
        <v>39</v>
      </c>
      <c r="AE2080" t="s">
        <v>39</v>
      </c>
      <c r="AF2080"/>
    </row>
    <row r="2081" spans="1:32" customHeight="1" ht="30">
      <c r="A2081" s="9" t="s">
        <v>2537</v>
      </c>
      <c r="B2081" s="9" t="s">
        <v>2538</v>
      </c>
      <c r="C2081" s="9" t="s">
        <v>30</v>
      </c>
      <c r="D2081" s="9" t="s">
        <v>2529</v>
      </c>
      <c r="E2081" s="9"/>
      <c r="F2081" s="9"/>
      <c r="G2081" s="9"/>
      <c r="H2081" s="9" t="s">
        <v>56</v>
      </c>
      <c r="I2081" s="10">
        <v>1</v>
      </c>
      <c r="J2081" s="9" t="s">
        <v>38</v>
      </c>
      <c r="K2081" s="12">
        <v>56.03</v>
      </c>
      <c r="L2081" s="12">
        <f>K2081*1.16</f>
        <v>64.9948</v>
      </c>
      <c r="M2081" s="12">
        <f>I2081*K2081</f>
        <v>56.03</v>
      </c>
      <c r="N2081" s="12">
        <f>I2081*L2081</f>
        <v>64.9948</v>
      </c>
      <c r="O2081" s="12">
        <v>259.98</v>
      </c>
      <c r="P2081" s="11">
        <v>1039.92</v>
      </c>
      <c r="Q2081" s="11">
        <f>(O2081/L2081) - 1</f>
        <v>3.000012308677</v>
      </c>
      <c r="R2081" s="12">
        <v>227.48</v>
      </c>
      <c r="S2081" s="11">
        <v>909.92</v>
      </c>
      <c r="T2081" s="11">
        <f>(Q2081/L2081) - 1</f>
        <v>-0.95384227186364</v>
      </c>
      <c r="U2081" s="12">
        <v>194.98</v>
      </c>
      <c r="V2081" s="11">
        <v>779.92</v>
      </c>
      <c r="W2081" s="11">
        <f>(S2081/L2081) - 1</f>
        <v>12.999889221907</v>
      </c>
      <c r="X2081" s="12">
        <v>162.49</v>
      </c>
      <c r="Y2081" s="11">
        <v>649.96</v>
      </c>
      <c r="Z2081" s="11">
        <f>ABS((U2081/L2081) - 1)</f>
        <v>1.9999323022765</v>
      </c>
      <c r="AA2081" s="12">
        <v>71.49428</v>
      </c>
      <c r="AB2081" s="6">
        <v>1039.92</v>
      </c>
      <c r="AC2081" s="6">
        <f>ABS((W2081/L2081) - 1)</f>
        <v>0.7999857031346</v>
      </c>
      <c r="AD2081" s="8">
        <v>783</v>
      </c>
      <c r="AE2081" t="s">
        <v>57</v>
      </c>
      <c r="AF2081"/>
    </row>
    <row r="2082" spans="1:32" customHeight="1" ht="30">
      <c r="A2082" s="3" t="s">
        <v>2537</v>
      </c>
      <c r="B2082" s="3" t="s">
        <v>2538</v>
      </c>
      <c r="C2082" s="3" t="s">
        <v>30</v>
      </c>
      <c r="D2082" s="3" t="s">
        <v>2529</v>
      </c>
      <c r="E2082" s="3"/>
      <c r="F2082" s="3"/>
      <c r="G2082" s="3"/>
      <c r="H2082" s="3" t="s">
        <v>56</v>
      </c>
      <c r="I2082" s="4">
        <v>1</v>
      </c>
      <c r="J2082" s="3" t="s">
        <v>40</v>
      </c>
      <c r="K2082" s="7">
        <v>56.03</v>
      </c>
      <c r="L2082" s="7">
        <f>K2082*1.16</f>
        <v>64.9948</v>
      </c>
      <c r="M2082" s="7">
        <f>I2082*K2082</f>
        <v>56.03</v>
      </c>
      <c r="N2082" s="7">
        <f>I2082*L2082</f>
        <v>64.9948</v>
      </c>
      <c r="O2082" s="7">
        <v>259.98</v>
      </c>
      <c r="P2082" s="5">
        <v>1039.92</v>
      </c>
      <c r="Q2082" s="5">
        <f>(O2082/L2082) - 1</f>
        <v>3.000012308677</v>
      </c>
      <c r="R2082" s="7">
        <v>227.48</v>
      </c>
      <c r="S2082" s="5">
        <v>909.92</v>
      </c>
      <c r="T2082" s="5">
        <f>(Q2082/L2082) - 1</f>
        <v>-0.95384227186364</v>
      </c>
      <c r="U2082" s="7">
        <v>194.98</v>
      </c>
      <c r="V2082" s="5">
        <v>779.92</v>
      </c>
      <c r="W2082" s="5">
        <f>(S2082/L2082) - 1</f>
        <v>12.999889221907</v>
      </c>
      <c r="X2082" s="7">
        <v>162.49</v>
      </c>
      <c r="Y2082" s="5">
        <v>649.96</v>
      </c>
      <c r="Z2082" s="5">
        <f>ABS((U2082/L2082) - 1)</f>
        <v>1.9999323022765</v>
      </c>
      <c r="AA2082" s="7">
        <v>71.49428</v>
      </c>
      <c r="AB2082" s="6">
        <v>1039.92</v>
      </c>
      <c r="AC2082" s="6">
        <f>ABS((W2082/L2082) - 1)</f>
        <v>0.7999857031346</v>
      </c>
      <c r="AD2082" s="8">
        <v>783</v>
      </c>
      <c r="AE2082" t="s">
        <v>57</v>
      </c>
      <c r="AF2082"/>
    </row>
    <row r="2083" spans="1:32" customHeight="1" ht="30">
      <c r="A2083" s="9" t="s">
        <v>2537</v>
      </c>
      <c r="B2083" s="9" t="s">
        <v>2538</v>
      </c>
      <c r="C2083" s="9" t="s">
        <v>30</v>
      </c>
      <c r="D2083" s="9" t="s">
        <v>2529</v>
      </c>
      <c r="E2083" s="9"/>
      <c r="F2083" s="9"/>
      <c r="G2083" s="9"/>
      <c r="H2083" s="9" t="s">
        <v>56</v>
      </c>
      <c r="I2083" s="10">
        <v>1</v>
      </c>
      <c r="J2083" s="9" t="s">
        <v>63</v>
      </c>
      <c r="K2083" s="12">
        <v>56.03</v>
      </c>
      <c r="L2083" s="12">
        <f>K2083*1.16</f>
        <v>64.9948</v>
      </c>
      <c r="M2083" s="12">
        <f>I2083*K2083</f>
        <v>56.03</v>
      </c>
      <c r="N2083" s="12">
        <f>I2083*L2083</f>
        <v>64.9948</v>
      </c>
      <c r="O2083" s="12">
        <v>259.98</v>
      </c>
      <c r="P2083" s="11">
        <v>1039.92</v>
      </c>
      <c r="Q2083" s="11">
        <f>(O2083/L2083) - 1</f>
        <v>3.000012308677</v>
      </c>
      <c r="R2083" s="12">
        <v>227.48</v>
      </c>
      <c r="S2083" s="11">
        <v>909.92</v>
      </c>
      <c r="T2083" s="11">
        <f>(Q2083/L2083) - 1</f>
        <v>-0.95384227186364</v>
      </c>
      <c r="U2083" s="12">
        <v>194.98</v>
      </c>
      <c r="V2083" s="11">
        <v>779.92</v>
      </c>
      <c r="W2083" s="11">
        <f>(S2083/L2083) - 1</f>
        <v>12.999889221907</v>
      </c>
      <c r="X2083" s="12">
        <v>162.49</v>
      </c>
      <c r="Y2083" s="11">
        <v>649.96</v>
      </c>
      <c r="Z2083" s="11">
        <f>ABS((U2083/L2083) - 1)</f>
        <v>1.9999323022765</v>
      </c>
      <c r="AA2083" s="12">
        <v>71.49428</v>
      </c>
      <c r="AB2083" s="6">
        <v>1039.92</v>
      </c>
      <c r="AC2083" s="6">
        <f>ABS((W2083/L2083) - 1)</f>
        <v>0.7999857031346</v>
      </c>
      <c r="AD2083" s="8">
        <v>783</v>
      </c>
      <c r="AE2083" t="s">
        <v>57</v>
      </c>
      <c r="AF2083"/>
    </row>
    <row r="2084" spans="1:32" customHeight="1" ht="30">
      <c r="A2084" s="3" t="s">
        <v>2537</v>
      </c>
      <c r="B2084" s="3" t="s">
        <v>2538</v>
      </c>
      <c r="C2084" s="3" t="s">
        <v>30</v>
      </c>
      <c r="D2084" s="3" t="s">
        <v>2529</v>
      </c>
      <c r="E2084" s="3"/>
      <c r="F2084" s="3"/>
      <c r="G2084" s="3"/>
      <c r="H2084" s="3" t="s">
        <v>56</v>
      </c>
      <c r="I2084" s="4">
        <v>1</v>
      </c>
      <c r="J2084" s="3" t="s">
        <v>58</v>
      </c>
      <c r="K2084" s="7">
        <v>56.03</v>
      </c>
      <c r="L2084" s="7">
        <f>K2084*1.16</f>
        <v>64.9948</v>
      </c>
      <c r="M2084" s="7">
        <f>I2084*K2084</f>
        <v>56.03</v>
      </c>
      <c r="N2084" s="7">
        <f>I2084*L2084</f>
        <v>64.9948</v>
      </c>
      <c r="O2084" s="7">
        <v>259.98</v>
      </c>
      <c r="P2084" s="5">
        <v>1039.92</v>
      </c>
      <c r="Q2084" s="5">
        <f>(O2084/L2084) - 1</f>
        <v>3.000012308677</v>
      </c>
      <c r="R2084" s="7">
        <v>227.48</v>
      </c>
      <c r="S2084" s="5">
        <v>909.92</v>
      </c>
      <c r="T2084" s="5">
        <f>(Q2084/L2084) - 1</f>
        <v>-0.95384227186364</v>
      </c>
      <c r="U2084" s="7">
        <v>194.98</v>
      </c>
      <c r="V2084" s="5">
        <v>779.92</v>
      </c>
      <c r="W2084" s="5">
        <f>(S2084/L2084) - 1</f>
        <v>12.999889221907</v>
      </c>
      <c r="X2084" s="7">
        <v>162.49</v>
      </c>
      <c r="Y2084" s="5">
        <v>649.96</v>
      </c>
      <c r="Z2084" s="5">
        <f>ABS((U2084/L2084) - 1)</f>
        <v>1.9999323022765</v>
      </c>
      <c r="AA2084" s="7">
        <v>71.49428</v>
      </c>
      <c r="AB2084" s="6">
        <v>1039.92</v>
      </c>
      <c r="AC2084" s="6">
        <f>ABS((W2084/L2084) - 1)</f>
        <v>0.7999857031346</v>
      </c>
      <c r="AD2084" s="8">
        <v>783</v>
      </c>
      <c r="AE2084" t="s">
        <v>57</v>
      </c>
      <c r="AF2084"/>
    </row>
    <row r="2085" spans="1:32" customHeight="1" ht="30">
      <c r="A2085" s="9" t="s">
        <v>2539</v>
      </c>
      <c r="B2085" s="9" t="s">
        <v>2540</v>
      </c>
      <c r="C2085" s="9" t="s">
        <v>30</v>
      </c>
      <c r="D2085" s="9" t="s">
        <v>2529</v>
      </c>
      <c r="E2085" s="9"/>
      <c r="F2085" s="9"/>
      <c r="G2085" s="9"/>
      <c r="H2085" s="9" t="s">
        <v>56</v>
      </c>
      <c r="I2085" s="10">
        <v>2</v>
      </c>
      <c r="J2085" s="9" t="s">
        <v>40</v>
      </c>
      <c r="K2085" s="12">
        <v>168.1</v>
      </c>
      <c r="L2085" s="12">
        <f>K2085*1.16</f>
        <v>194.996</v>
      </c>
      <c r="M2085" s="12">
        <f>I2085*K2085</f>
        <v>336.2</v>
      </c>
      <c r="N2085" s="12">
        <f>I2085*L2085</f>
        <v>389.992</v>
      </c>
      <c r="O2085" s="12">
        <v>779.98</v>
      </c>
      <c r="P2085" s="11">
        <v>3119.92</v>
      </c>
      <c r="Q2085" s="11">
        <f>(O2085/L2085) - 1</f>
        <v>2.9999794867587</v>
      </c>
      <c r="R2085" s="12">
        <v>682.49</v>
      </c>
      <c r="S2085" s="11">
        <v>2729.96</v>
      </c>
      <c r="T2085" s="11">
        <f>(Q2085/L2085) - 1</f>
        <v>-0.98461517422532</v>
      </c>
      <c r="U2085" s="12">
        <v>584.99</v>
      </c>
      <c r="V2085" s="11">
        <v>2339.96</v>
      </c>
      <c r="W2085" s="11">
        <f>(S2085/L2085) - 1</f>
        <v>13.000082052965</v>
      </c>
      <c r="X2085" s="12">
        <v>487.49</v>
      </c>
      <c r="Y2085" s="11">
        <v>1949.96</v>
      </c>
      <c r="Z2085" s="11">
        <f>ABS((U2085/L2085) - 1)</f>
        <v>2.0000102566206</v>
      </c>
      <c r="AA2085" s="12">
        <v>214.4956</v>
      </c>
      <c r="AB2085" s="6">
        <v>3119.92</v>
      </c>
      <c r="AC2085" s="6">
        <f>ABS((W2085/L2085) - 1)</f>
        <v>0.93333154499085</v>
      </c>
      <c r="AD2085" s="8">
        <v>783</v>
      </c>
      <c r="AE2085" t="s">
        <v>57</v>
      </c>
      <c r="AF2085"/>
    </row>
    <row r="2086" spans="1:32" customHeight="1" ht="30">
      <c r="A2086" s="3" t="s">
        <v>2539</v>
      </c>
      <c r="B2086" s="3" t="s">
        <v>2540</v>
      </c>
      <c r="C2086" s="3" t="s">
        <v>30</v>
      </c>
      <c r="D2086" s="3" t="s">
        <v>2529</v>
      </c>
      <c r="E2086" s="3"/>
      <c r="F2086" s="3"/>
      <c r="G2086" s="3"/>
      <c r="H2086" s="3" t="s">
        <v>56</v>
      </c>
      <c r="I2086" s="4">
        <v>1</v>
      </c>
      <c r="J2086" s="3" t="s">
        <v>63</v>
      </c>
      <c r="K2086" s="7">
        <v>168.1</v>
      </c>
      <c r="L2086" s="7">
        <f>K2086*1.16</f>
        <v>194.996</v>
      </c>
      <c r="M2086" s="7">
        <f>I2086*K2086</f>
        <v>168.1</v>
      </c>
      <c r="N2086" s="7">
        <f>I2086*L2086</f>
        <v>194.996</v>
      </c>
      <c r="O2086" s="7">
        <v>779.98</v>
      </c>
      <c r="P2086" s="5">
        <v>3119.92</v>
      </c>
      <c r="Q2086" s="5">
        <f>(O2086/L2086) - 1</f>
        <v>2.9999794867587</v>
      </c>
      <c r="R2086" s="7">
        <v>682.49</v>
      </c>
      <c r="S2086" s="5">
        <v>2729.96</v>
      </c>
      <c r="T2086" s="5">
        <f>(Q2086/L2086) - 1</f>
        <v>-0.98461517422532</v>
      </c>
      <c r="U2086" s="7">
        <v>584.99</v>
      </c>
      <c r="V2086" s="5">
        <v>2339.96</v>
      </c>
      <c r="W2086" s="5">
        <f>(S2086/L2086) - 1</f>
        <v>13.000082052965</v>
      </c>
      <c r="X2086" s="7">
        <v>487.49</v>
      </c>
      <c r="Y2086" s="5">
        <v>1949.96</v>
      </c>
      <c r="Z2086" s="5">
        <f>ABS((U2086/L2086) - 1)</f>
        <v>2.0000102566206</v>
      </c>
      <c r="AA2086" s="7">
        <v>214.4956</v>
      </c>
      <c r="AB2086" s="6">
        <v>3119.92</v>
      </c>
      <c r="AC2086" s="6">
        <f>ABS((W2086/L2086) - 1)</f>
        <v>0.93333154499085</v>
      </c>
      <c r="AD2086" s="8">
        <v>783</v>
      </c>
      <c r="AE2086" t="s">
        <v>57</v>
      </c>
      <c r="AF2086"/>
    </row>
    <row r="2087" spans="1:32" customHeight="1" ht="30">
      <c r="A2087" s="9" t="s">
        <v>2541</v>
      </c>
      <c r="B2087" s="9" t="s">
        <v>2542</v>
      </c>
      <c r="C2087" s="9" t="s">
        <v>30</v>
      </c>
      <c r="D2087" s="9" t="s">
        <v>2529</v>
      </c>
      <c r="E2087" s="9"/>
      <c r="F2087" s="9"/>
      <c r="G2087" s="9"/>
      <c r="H2087" s="9" t="s">
        <v>56</v>
      </c>
      <c r="I2087" s="10">
        <v>1</v>
      </c>
      <c r="J2087" s="9" t="s">
        <v>38</v>
      </c>
      <c r="K2087" s="12">
        <v>50.86</v>
      </c>
      <c r="L2087" s="12">
        <f>K2087*1.16</f>
        <v>58.9976</v>
      </c>
      <c r="M2087" s="12">
        <f>I2087*K2087</f>
        <v>50.86</v>
      </c>
      <c r="N2087" s="12">
        <f>I2087*L2087</f>
        <v>58.9976</v>
      </c>
      <c r="O2087" s="12">
        <v>235.99</v>
      </c>
      <c r="P2087" s="11">
        <v>943.96</v>
      </c>
      <c r="Q2087" s="11">
        <f>(O2087/L2087) - 1</f>
        <v>2.9999932200632</v>
      </c>
      <c r="R2087" s="12">
        <v>206.49</v>
      </c>
      <c r="S2087" s="11">
        <v>825.96</v>
      </c>
      <c r="T2087" s="11">
        <f>(Q2087/L2087) - 1</f>
        <v>-0.94915058883644</v>
      </c>
      <c r="U2087" s="12">
        <v>176.99</v>
      </c>
      <c r="V2087" s="11">
        <v>707.96</v>
      </c>
      <c r="W2087" s="11">
        <f>(S2087/L2087) - 1</f>
        <v>12.999891521011</v>
      </c>
      <c r="X2087" s="12">
        <v>147.49</v>
      </c>
      <c r="Y2087" s="11">
        <v>589.96</v>
      </c>
      <c r="Z2087" s="11">
        <f>ABS((U2087/L2087) - 1)</f>
        <v>1.9999525404423</v>
      </c>
      <c r="AA2087" s="12">
        <v>64.89736</v>
      </c>
      <c r="AB2087" s="6">
        <v>943.96</v>
      </c>
      <c r="AC2087" s="6">
        <f>ABS((W2087/L2087) - 1)</f>
        <v>0.77965389234459</v>
      </c>
      <c r="AD2087" s="8">
        <v>783</v>
      </c>
      <c r="AE2087" t="s">
        <v>57</v>
      </c>
      <c r="AF2087"/>
    </row>
    <row r="2088" spans="1:32" customHeight="1" ht="30">
      <c r="A2088" s="3" t="s">
        <v>2541</v>
      </c>
      <c r="B2088" s="3" t="s">
        <v>2542</v>
      </c>
      <c r="C2088" s="3" t="s">
        <v>30</v>
      </c>
      <c r="D2088" s="3" t="s">
        <v>2529</v>
      </c>
      <c r="E2088" s="3"/>
      <c r="F2088" s="3"/>
      <c r="G2088" s="3"/>
      <c r="H2088" s="3" t="s">
        <v>56</v>
      </c>
      <c r="I2088" s="4">
        <v>1</v>
      </c>
      <c r="J2088" s="3" t="s">
        <v>63</v>
      </c>
      <c r="K2088" s="7">
        <v>50.86</v>
      </c>
      <c r="L2088" s="7">
        <f>K2088*1.16</f>
        <v>58.9976</v>
      </c>
      <c r="M2088" s="7">
        <f>I2088*K2088</f>
        <v>50.86</v>
      </c>
      <c r="N2088" s="7">
        <f>I2088*L2088</f>
        <v>58.9976</v>
      </c>
      <c r="O2088" s="7">
        <v>235.99</v>
      </c>
      <c r="P2088" s="5">
        <v>943.96</v>
      </c>
      <c r="Q2088" s="5">
        <f>(O2088/L2088) - 1</f>
        <v>2.9999932200632</v>
      </c>
      <c r="R2088" s="7">
        <v>206.49</v>
      </c>
      <c r="S2088" s="5">
        <v>825.96</v>
      </c>
      <c r="T2088" s="5">
        <f>(Q2088/L2088) - 1</f>
        <v>-0.94915058883644</v>
      </c>
      <c r="U2088" s="7">
        <v>176.99</v>
      </c>
      <c r="V2088" s="5">
        <v>707.96</v>
      </c>
      <c r="W2088" s="5">
        <f>(S2088/L2088) - 1</f>
        <v>12.999891521011</v>
      </c>
      <c r="X2088" s="7">
        <v>147.49</v>
      </c>
      <c r="Y2088" s="5">
        <v>589.96</v>
      </c>
      <c r="Z2088" s="5">
        <f>ABS((U2088/L2088) - 1)</f>
        <v>1.9999525404423</v>
      </c>
      <c r="AA2088" s="7">
        <v>64.89736</v>
      </c>
      <c r="AB2088" s="6">
        <v>943.96</v>
      </c>
      <c r="AC2088" s="6">
        <f>ABS((W2088/L2088) - 1)</f>
        <v>0.77965389234459</v>
      </c>
      <c r="AD2088" s="8">
        <v>783</v>
      </c>
      <c r="AE2088" t="s">
        <v>57</v>
      </c>
      <c r="AF2088"/>
    </row>
    <row r="2089" spans="1:32" customHeight="1" ht="30">
      <c r="A2089" s="9" t="s">
        <v>2541</v>
      </c>
      <c r="B2089" s="9" t="s">
        <v>2542</v>
      </c>
      <c r="C2089" s="9" t="s">
        <v>30</v>
      </c>
      <c r="D2089" s="9" t="s">
        <v>2529</v>
      </c>
      <c r="E2089" s="9"/>
      <c r="F2089" s="9"/>
      <c r="G2089" s="9"/>
      <c r="H2089" s="9" t="s">
        <v>56</v>
      </c>
      <c r="I2089" s="10">
        <v>2</v>
      </c>
      <c r="J2089" s="9" t="s">
        <v>89</v>
      </c>
      <c r="K2089" s="12">
        <v>50.86</v>
      </c>
      <c r="L2089" s="12">
        <f>K2089*1.16</f>
        <v>58.9976</v>
      </c>
      <c r="M2089" s="12">
        <f>I2089*K2089</f>
        <v>101.72</v>
      </c>
      <c r="N2089" s="12">
        <f>I2089*L2089</f>
        <v>117.9952</v>
      </c>
      <c r="O2089" s="12">
        <v>235.99</v>
      </c>
      <c r="P2089" s="11">
        <v>943.96</v>
      </c>
      <c r="Q2089" s="11">
        <f>(O2089/L2089) - 1</f>
        <v>2.9999932200632</v>
      </c>
      <c r="R2089" s="12">
        <v>206.49</v>
      </c>
      <c r="S2089" s="11">
        <v>825.96</v>
      </c>
      <c r="T2089" s="11">
        <f>(Q2089/L2089) - 1</f>
        <v>-0.94915058883644</v>
      </c>
      <c r="U2089" s="12">
        <v>176.99</v>
      </c>
      <c r="V2089" s="11">
        <v>707.96</v>
      </c>
      <c r="W2089" s="11">
        <f>(S2089/L2089) - 1</f>
        <v>12.999891521011</v>
      </c>
      <c r="X2089" s="12">
        <v>147.49</v>
      </c>
      <c r="Y2089" s="11">
        <v>589.96</v>
      </c>
      <c r="Z2089" s="11">
        <f>ABS((U2089/L2089) - 1)</f>
        <v>1.9999525404423</v>
      </c>
      <c r="AA2089" s="12">
        <v>64.89736</v>
      </c>
      <c r="AB2089" s="6">
        <v>943.96</v>
      </c>
      <c r="AC2089" s="6">
        <f>ABS((W2089/L2089) - 1)</f>
        <v>0.77965389234459</v>
      </c>
      <c r="AD2089" s="8">
        <v>783</v>
      </c>
      <c r="AE2089" t="s">
        <v>57</v>
      </c>
      <c r="AF2089"/>
    </row>
    <row r="2090" spans="1:32" customHeight="1" ht="30">
      <c r="A2090" s="3" t="s">
        <v>2541</v>
      </c>
      <c r="B2090" s="3" t="s">
        <v>2542</v>
      </c>
      <c r="C2090" s="3" t="s">
        <v>30</v>
      </c>
      <c r="D2090" s="3" t="s">
        <v>2529</v>
      </c>
      <c r="E2090" s="3"/>
      <c r="F2090" s="3"/>
      <c r="G2090" s="3"/>
      <c r="H2090" s="3" t="s">
        <v>56</v>
      </c>
      <c r="I2090" s="4">
        <v>1</v>
      </c>
      <c r="J2090" s="3" t="s">
        <v>42</v>
      </c>
      <c r="K2090" s="7">
        <v>50.86</v>
      </c>
      <c r="L2090" s="7">
        <f>K2090*1.16</f>
        <v>58.9976</v>
      </c>
      <c r="M2090" s="7">
        <f>I2090*K2090</f>
        <v>50.86</v>
      </c>
      <c r="N2090" s="7">
        <f>I2090*L2090</f>
        <v>58.9976</v>
      </c>
      <c r="O2090" s="7">
        <v>235.99</v>
      </c>
      <c r="P2090" s="5">
        <v>943.96</v>
      </c>
      <c r="Q2090" s="5">
        <f>(O2090/L2090) - 1</f>
        <v>2.9999932200632</v>
      </c>
      <c r="R2090" s="7">
        <v>206.49</v>
      </c>
      <c r="S2090" s="5">
        <v>825.96</v>
      </c>
      <c r="T2090" s="5">
        <f>(Q2090/L2090) - 1</f>
        <v>-0.94915058883644</v>
      </c>
      <c r="U2090" s="7">
        <v>176.99</v>
      </c>
      <c r="V2090" s="5">
        <v>707.96</v>
      </c>
      <c r="W2090" s="5">
        <f>(S2090/L2090) - 1</f>
        <v>12.999891521011</v>
      </c>
      <c r="X2090" s="7">
        <v>147.49</v>
      </c>
      <c r="Y2090" s="5">
        <v>589.96</v>
      </c>
      <c r="Z2090" s="5">
        <f>ABS((U2090/L2090) - 1)</f>
        <v>1.9999525404423</v>
      </c>
      <c r="AA2090" s="7">
        <v>64.89736</v>
      </c>
      <c r="AB2090" s="6">
        <v>943.96</v>
      </c>
      <c r="AC2090" s="6">
        <f>ABS((W2090/L2090) - 1)</f>
        <v>0.77965389234459</v>
      </c>
      <c r="AD2090" s="8">
        <v>783</v>
      </c>
      <c r="AE2090" t="s">
        <v>57</v>
      </c>
      <c r="AF2090"/>
    </row>
    <row r="2091" spans="1:32" customHeight="1" ht="30">
      <c r="A2091" s="9" t="s">
        <v>2543</v>
      </c>
      <c r="B2091" s="9" t="s">
        <v>2544</v>
      </c>
      <c r="C2091" s="9" t="s">
        <v>30</v>
      </c>
      <c r="D2091" s="9" t="s">
        <v>2529</v>
      </c>
      <c r="E2091" s="9"/>
      <c r="F2091" s="9"/>
      <c r="G2091" s="9"/>
      <c r="H2091" s="9" t="s">
        <v>56</v>
      </c>
      <c r="I2091" s="10">
        <v>2</v>
      </c>
      <c r="J2091" s="9" t="s">
        <v>40</v>
      </c>
      <c r="K2091" s="12">
        <v>121.28</v>
      </c>
      <c r="L2091" s="12">
        <f>K2091*1.16</f>
        <v>140.6848</v>
      </c>
      <c r="M2091" s="12">
        <f>I2091*K2091</f>
        <v>242.56</v>
      </c>
      <c r="N2091" s="12">
        <f>I2091*L2091</f>
        <v>281.3696</v>
      </c>
      <c r="O2091" s="12">
        <v>562.74</v>
      </c>
      <c r="P2091" s="11">
        <v>2250.96</v>
      </c>
      <c r="Q2091" s="11">
        <f>(O2091/L2091) - 1</f>
        <v>3.0000056864707</v>
      </c>
      <c r="R2091" s="12">
        <v>492.4</v>
      </c>
      <c r="S2091" s="11">
        <v>1969.6</v>
      </c>
      <c r="T2091" s="11">
        <f>(Q2091/L2091) - 1</f>
        <v>-0.97867569427208</v>
      </c>
      <c r="U2091" s="12">
        <v>422.05</v>
      </c>
      <c r="V2091" s="11">
        <v>1688.2</v>
      </c>
      <c r="W2091" s="11">
        <f>(S2091/L2091) - 1</f>
        <v>13.000090983532</v>
      </c>
      <c r="X2091" s="12">
        <v>351.71</v>
      </c>
      <c r="Y2091" s="11">
        <v>1406.84</v>
      </c>
      <c r="Z2091" s="11">
        <f>ABS((U2091/L2091) - 1)</f>
        <v>1.9999687244109</v>
      </c>
      <c r="AA2091" s="12">
        <v>154.75328</v>
      </c>
      <c r="AB2091" s="6">
        <v>2250.96</v>
      </c>
      <c r="AC2091" s="6">
        <f>ABS((W2091/L2091) - 1)</f>
        <v>0.9075942036131</v>
      </c>
      <c r="AD2091" s="8">
        <v>783</v>
      </c>
      <c r="AE2091" t="s">
        <v>57</v>
      </c>
      <c r="AF2091"/>
    </row>
    <row r="2092" spans="1:32" customHeight="1" ht="30">
      <c r="A2092" s="3" t="s">
        <v>2543</v>
      </c>
      <c r="B2092" s="3" t="s">
        <v>2544</v>
      </c>
      <c r="C2092" s="3" t="s">
        <v>30</v>
      </c>
      <c r="D2092" s="3" t="s">
        <v>2529</v>
      </c>
      <c r="E2092" s="3"/>
      <c r="F2092" s="3"/>
      <c r="G2092" s="3"/>
      <c r="H2092" s="3" t="s">
        <v>56</v>
      </c>
      <c r="I2092" s="4">
        <v>1</v>
      </c>
      <c r="J2092" s="3" t="s">
        <v>63</v>
      </c>
      <c r="K2092" s="7">
        <v>121.28</v>
      </c>
      <c r="L2092" s="7">
        <f>K2092*1.16</f>
        <v>140.6848</v>
      </c>
      <c r="M2092" s="7">
        <f>I2092*K2092</f>
        <v>121.28</v>
      </c>
      <c r="N2092" s="7">
        <f>I2092*L2092</f>
        <v>140.6848</v>
      </c>
      <c r="O2092" s="7">
        <v>562.74</v>
      </c>
      <c r="P2092" s="5">
        <v>2250.96</v>
      </c>
      <c r="Q2092" s="5">
        <f>(O2092/L2092) - 1</f>
        <v>3.0000056864707</v>
      </c>
      <c r="R2092" s="7">
        <v>492.4</v>
      </c>
      <c r="S2092" s="5">
        <v>1969.6</v>
      </c>
      <c r="T2092" s="5">
        <f>(Q2092/L2092) - 1</f>
        <v>-0.97867569427208</v>
      </c>
      <c r="U2092" s="7">
        <v>422.05</v>
      </c>
      <c r="V2092" s="5">
        <v>1688.2</v>
      </c>
      <c r="W2092" s="5">
        <f>(S2092/L2092) - 1</f>
        <v>13.000090983532</v>
      </c>
      <c r="X2092" s="7">
        <v>351.71</v>
      </c>
      <c r="Y2092" s="5">
        <v>1406.84</v>
      </c>
      <c r="Z2092" s="5">
        <f>ABS((U2092/L2092) - 1)</f>
        <v>1.9999687244109</v>
      </c>
      <c r="AA2092" s="7">
        <v>154.75328</v>
      </c>
      <c r="AB2092" s="6">
        <v>2250.96</v>
      </c>
      <c r="AC2092" s="6">
        <f>ABS((W2092/L2092) - 1)</f>
        <v>0.9075942036131</v>
      </c>
      <c r="AD2092" s="8">
        <v>783</v>
      </c>
      <c r="AE2092" t="s">
        <v>57</v>
      </c>
      <c r="AF2092"/>
    </row>
    <row r="2093" spans="1:32" customHeight="1" ht="30">
      <c r="A2093" s="9" t="s">
        <v>2543</v>
      </c>
      <c r="B2093" s="9" t="s">
        <v>2544</v>
      </c>
      <c r="C2093" s="9" t="s">
        <v>30</v>
      </c>
      <c r="D2093" s="9" t="s">
        <v>2529</v>
      </c>
      <c r="E2093" s="9"/>
      <c r="F2093" s="9"/>
      <c r="G2093" s="9"/>
      <c r="H2093" s="9" t="s">
        <v>56</v>
      </c>
      <c r="I2093" s="10">
        <v>1</v>
      </c>
      <c r="J2093" s="9" t="s">
        <v>42</v>
      </c>
      <c r="K2093" s="12">
        <v>121.28</v>
      </c>
      <c r="L2093" s="12">
        <f>K2093*1.16</f>
        <v>140.6848</v>
      </c>
      <c r="M2093" s="12">
        <f>I2093*K2093</f>
        <v>121.28</v>
      </c>
      <c r="N2093" s="12">
        <f>I2093*L2093</f>
        <v>140.6848</v>
      </c>
      <c r="O2093" s="12">
        <v>562.74</v>
      </c>
      <c r="P2093" s="11">
        <v>2250.96</v>
      </c>
      <c r="Q2093" s="11">
        <f>(O2093/L2093) - 1</f>
        <v>3.0000056864707</v>
      </c>
      <c r="R2093" s="12">
        <v>492.4</v>
      </c>
      <c r="S2093" s="11">
        <v>1969.6</v>
      </c>
      <c r="T2093" s="11">
        <f>(Q2093/L2093) - 1</f>
        <v>-0.97867569427208</v>
      </c>
      <c r="U2093" s="12">
        <v>422.05</v>
      </c>
      <c r="V2093" s="11">
        <v>1688.2</v>
      </c>
      <c r="W2093" s="11">
        <f>(S2093/L2093) - 1</f>
        <v>13.000090983532</v>
      </c>
      <c r="X2093" s="12">
        <v>351.71</v>
      </c>
      <c r="Y2093" s="11">
        <v>1406.84</v>
      </c>
      <c r="Z2093" s="11">
        <f>ABS((U2093/L2093) - 1)</f>
        <v>1.9999687244109</v>
      </c>
      <c r="AA2093" s="12">
        <v>154.75328</v>
      </c>
      <c r="AB2093" s="6">
        <v>2250.96</v>
      </c>
      <c r="AC2093" s="6">
        <f>ABS((W2093/L2093) - 1)</f>
        <v>0.9075942036131</v>
      </c>
      <c r="AD2093" s="8">
        <v>783</v>
      </c>
      <c r="AE2093" t="s">
        <v>57</v>
      </c>
      <c r="AF2093"/>
    </row>
    <row r="2094" spans="1:32" customHeight="1" ht="30">
      <c r="A2094" s="3" t="s">
        <v>2545</v>
      </c>
      <c r="B2094" s="3" t="s">
        <v>2546</v>
      </c>
      <c r="C2094" s="3" t="s">
        <v>30</v>
      </c>
      <c r="D2094" s="3" t="s">
        <v>2529</v>
      </c>
      <c r="E2094" s="3"/>
      <c r="F2094" s="3"/>
      <c r="G2094" s="3"/>
      <c r="H2094" s="3" t="s">
        <v>494</v>
      </c>
      <c r="I2094" s="4">
        <v>1</v>
      </c>
      <c r="J2094" s="3" t="s">
        <v>40</v>
      </c>
      <c r="K2094" s="7">
        <v>105</v>
      </c>
      <c r="L2094" s="7">
        <f>K2094*1.16</f>
        <v>121.8</v>
      </c>
      <c r="M2094" s="7">
        <f>I2094*K2094</f>
        <v>105</v>
      </c>
      <c r="N2094" s="7">
        <f>I2094*L2094</f>
        <v>121.8</v>
      </c>
      <c r="O2094" s="7">
        <v>194.88</v>
      </c>
      <c r="P2094" s="5">
        <v>779.52</v>
      </c>
      <c r="Q2094" s="5">
        <f>(O2094/L2094) - 1</f>
        <v>0.6</v>
      </c>
      <c r="R2094" s="7">
        <v>182.7</v>
      </c>
      <c r="S2094" s="5">
        <v>730.8</v>
      </c>
      <c r="T2094" s="5">
        <f>(Q2094/L2094) - 1</f>
        <v>-0.99507389162562</v>
      </c>
      <c r="U2094" s="7">
        <v>170.52</v>
      </c>
      <c r="V2094" s="5">
        <v>682.08</v>
      </c>
      <c r="W2094" s="5">
        <f>(S2094/L2094) - 1</f>
        <v>5</v>
      </c>
      <c r="X2094" s="7">
        <v>158.34</v>
      </c>
      <c r="Y2094" s="5">
        <v>633.36</v>
      </c>
      <c r="Z2094" s="5">
        <f>ABS((U2094/L2094) - 1)</f>
        <v>0.4</v>
      </c>
      <c r="AA2094" s="7">
        <v>133.98</v>
      </c>
      <c r="AB2094" s="6">
        <v>779.52</v>
      </c>
      <c r="AC2094" s="6">
        <f>ABS((W2094/L2094) - 1)</f>
        <v>0.95894909688013</v>
      </c>
      <c r="AD2094" s="8" t="s">
        <v>39</v>
      </c>
      <c r="AE2094" t="s">
        <v>39</v>
      </c>
      <c r="AF2094"/>
    </row>
    <row r="2095" spans="1:32" customHeight="1" ht="30">
      <c r="A2095" s="9" t="s">
        <v>2547</v>
      </c>
      <c r="B2095" s="9" t="s">
        <v>2548</v>
      </c>
      <c r="C2095" s="9" t="s">
        <v>30</v>
      </c>
      <c r="D2095" s="9" t="s">
        <v>2529</v>
      </c>
      <c r="E2095" s="9"/>
      <c r="F2095" s="9"/>
      <c r="G2095" s="9"/>
      <c r="H2095" s="9" t="s">
        <v>56</v>
      </c>
      <c r="I2095" s="10">
        <v>3</v>
      </c>
      <c r="J2095" s="9" t="s">
        <v>40</v>
      </c>
      <c r="K2095" s="12">
        <v>91</v>
      </c>
      <c r="L2095" s="12">
        <f>K2095*1.16</f>
        <v>105.56</v>
      </c>
      <c r="M2095" s="12">
        <f>I2095*K2095</f>
        <v>273</v>
      </c>
      <c r="N2095" s="12">
        <f>I2095*L2095</f>
        <v>316.68</v>
      </c>
      <c r="O2095" s="12">
        <v>168.9</v>
      </c>
      <c r="P2095" s="11">
        <v>675.6</v>
      </c>
      <c r="Q2095" s="11">
        <f>(O2095/L2095) - 1</f>
        <v>0.60003789314134</v>
      </c>
      <c r="R2095" s="12">
        <v>158.34</v>
      </c>
      <c r="S2095" s="11">
        <v>633.36</v>
      </c>
      <c r="T2095" s="11">
        <f>(Q2095/L2095) - 1</f>
        <v>-0.99431566982625</v>
      </c>
      <c r="U2095" s="12">
        <v>147.78</v>
      </c>
      <c r="V2095" s="11">
        <v>591.12</v>
      </c>
      <c r="W2095" s="11">
        <f>(S2095/L2095) - 1</f>
        <v>5</v>
      </c>
      <c r="X2095" s="12">
        <v>137.23</v>
      </c>
      <c r="Y2095" s="11">
        <v>548.92</v>
      </c>
      <c r="Z2095" s="11">
        <f>ABS((U2095/L2095) - 1)</f>
        <v>0.39996210685866</v>
      </c>
      <c r="AA2095" s="12">
        <v>116.116</v>
      </c>
      <c r="AB2095" s="6">
        <v>675.6</v>
      </c>
      <c r="AC2095" s="6">
        <f>ABS((W2095/L2095) - 1)</f>
        <v>0.95263357332323</v>
      </c>
      <c r="AD2095" s="8" t="s">
        <v>39</v>
      </c>
      <c r="AE2095" t="s">
        <v>39</v>
      </c>
      <c r="AF2095"/>
    </row>
    <row r="2096" spans="1:32" customHeight="1" ht="30">
      <c r="A2096" s="3" t="s">
        <v>2549</v>
      </c>
      <c r="B2096" s="3" t="s">
        <v>2550</v>
      </c>
      <c r="C2096" s="3" t="s">
        <v>30</v>
      </c>
      <c r="D2096" s="3" t="s">
        <v>2529</v>
      </c>
      <c r="E2096" s="3" t="s">
        <v>36</v>
      </c>
      <c r="F2096" s="3" t="s">
        <v>36</v>
      </c>
      <c r="G2096" s="3" t="s">
        <v>36</v>
      </c>
      <c r="H2096" s="3" t="s">
        <v>195</v>
      </c>
      <c r="I2096" s="4">
        <v>1</v>
      </c>
      <c r="J2096" s="3" t="s">
        <v>38</v>
      </c>
      <c r="K2096" s="7">
        <v>2177.5862</v>
      </c>
      <c r="L2096" s="7">
        <f>K2096*1.16</f>
        <v>2525.999992</v>
      </c>
      <c r="M2096" s="7">
        <f>I2096*K2096</f>
        <v>2177.5862</v>
      </c>
      <c r="N2096" s="7">
        <f>I2096*L2096</f>
        <v>2525.999992</v>
      </c>
      <c r="O2096" s="7">
        <v>3789</v>
      </c>
      <c r="P2096" s="5">
        <v>15156</v>
      </c>
      <c r="Q2096" s="5">
        <f>(O2096/L2096) - 1</f>
        <v>0.50000000475059</v>
      </c>
      <c r="R2096" s="7">
        <v>3536.4</v>
      </c>
      <c r="S2096" s="5">
        <v>14145.6</v>
      </c>
      <c r="T2096" s="5">
        <f>(Q2096/L2096) - 1</f>
        <v>-0.99980205858815</v>
      </c>
      <c r="U2096" s="7">
        <v>3283.8</v>
      </c>
      <c r="V2096" s="5">
        <v>13135.2</v>
      </c>
      <c r="W2096" s="5">
        <f>(S2096/L2096) - 1</f>
        <v>4.6000000177356</v>
      </c>
      <c r="X2096" s="7">
        <v>3119.61</v>
      </c>
      <c r="Y2096" s="5">
        <v>12478.44</v>
      </c>
      <c r="Z2096" s="5">
        <f>ABS((U2096/L2096) - 1)</f>
        <v>0.30000000411718</v>
      </c>
      <c r="AA2096" s="7">
        <v>2778.5999912</v>
      </c>
      <c r="AB2096" s="6">
        <v>15156</v>
      </c>
      <c r="AC2096" s="6">
        <f>ABS((W2096/L2096) - 1)</f>
        <v>0.99817893902126</v>
      </c>
      <c r="AD2096" s="8" t="s">
        <v>39</v>
      </c>
      <c r="AE2096" t="s">
        <v>39</v>
      </c>
      <c r="AF2096"/>
    </row>
    <row r="2097" spans="1:32" customHeight="1" ht="30">
      <c r="A2097" s="9" t="s">
        <v>2549</v>
      </c>
      <c r="B2097" s="9" t="s">
        <v>2550</v>
      </c>
      <c r="C2097" s="9" t="s">
        <v>30</v>
      </c>
      <c r="D2097" s="9" t="s">
        <v>2529</v>
      </c>
      <c r="E2097" s="9" t="s">
        <v>36</v>
      </c>
      <c r="F2097" s="9" t="s">
        <v>36</v>
      </c>
      <c r="G2097" s="9" t="s">
        <v>36</v>
      </c>
      <c r="H2097" s="9" t="s">
        <v>195</v>
      </c>
      <c r="I2097" s="10">
        <v>1</v>
      </c>
      <c r="J2097" s="9" t="s">
        <v>40</v>
      </c>
      <c r="K2097" s="12">
        <v>2177.5862</v>
      </c>
      <c r="L2097" s="12">
        <f>K2097*1.16</f>
        <v>2525.999992</v>
      </c>
      <c r="M2097" s="12">
        <f>I2097*K2097</f>
        <v>2177.5862</v>
      </c>
      <c r="N2097" s="12">
        <f>I2097*L2097</f>
        <v>2525.999992</v>
      </c>
      <c r="O2097" s="12">
        <v>3789</v>
      </c>
      <c r="P2097" s="11">
        <v>15156</v>
      </c>
      <c r="Q2097" s="11">
        <f>(O2097/L2097) - 1</f>
        <v>0.50000000475059</v>
      </c>
      <c r="R2097" s="12">
        <v>3536.4</v>
      </c>
      <c r="S2097" s="11">
        <v>14145.6</v>
      </c>
      <c r="T2097" s="11">
        <f>(Q2097/L2097) - 1</f>
        <v>-0.99980205858815</v>
      </c>
      <c r="U2097" s="12">
        <v>3283.8</v>
      </c>
      <c r="V2097" s="11">
        <v>13135.2</v>
      </c>
      <c r="W2097" s="11">
        <f>(S2097/L2097) - 1</f>
        <v>4.6000000177356</v>
      </c>
      <c r="X2097" s="12">
        <v>3119.61</v>
      </c>
      <c r="Y2097" s="11">
        <v>12478.44</v>
      </c>
      <c r="Z2097" s="11">
        <f>ABS((U2097/L2097) - 1)</f>
        <v>0.30000000411718</v>
      </c>
      <c r="AA2097" s="12">
        <v>2778.5999912</v>
      </c>
      <c r="AB2097" s="6">
        <v>15156</v>
      </c>
      <c r="AC2097" s="6">
        <f>ABS((W2097/L2097) - 1)</f>
        <v>0.99817893902126</v>
      </c>
      <c r="AD2097" s="8" t="s">
        <v>39</v>
      </c>
      <c r="AE2097" t="s">
        <v>39</v>
      </c>
      <c r="AF2097"/>
    </row>
    <row r="2098" spans="1:32" customHeight="1" ht="30">
      <c r="A2098" s="3" t="s">
        <v>2551</v>
      </c>
      <c r="B2098" s="3" t="s">
        <v>2552</v>
      </c>
      <c r="C2098" s="3" t="s">
        <v>30</v>
      </c>
      <c r="D2098" s="3" t="s">
        <v>2553</v>
      </c>
      <c r="E2098" s="3"/>
      <c r="F2098" s="3"/>
      <c r="G2098" s="3"/>
      <c r="H2098" s="3" t="s">
        <v>75</v>
      </c>
      <c r="I2098" s="4">
        <v>1</v>
      </c>
      <c r="J2098" s="3" t="s">
        <v>38</v>
      </c>
      <c r="K2098" s="7">
        <v>99.13</v>
      </c>
      <c r="L2098" s="7">
        <f>K2098*1.16</f>
        <v>114.9908</v>
      </c>
      <c r="M2098" s="7">
        <f>I2098*K2098</f>
        <v>99.13</v>
      </c>
      <c r="N2098" s="7">
        <f>I2098*L2098</f>
        <v>114.9908</v>
      </c>
      <c r="O2098" s="7">
        <v>195.48</v>
      </c>
      <c r="P2098" s="5">
        <v>781.92</v>
      </c>
      <c r="Q2098" s="5">
        <f>(O2098/L2098) - 1</f>
        <v>0.69996208392324</v>
      </c>
      <c r="R2098" s="7">
        <v>183.99</v>
      </c>
      <c r="S2098" s="5">
        <v>735.96</v>
      </c>
      <c r="T2098" s="5">
        <f>(Q2098/L2098) - 1</f>
        <v>-0.99391288621417</v>
      </c>
      <c r="U2098" s="7">
        <v>172.49</v>
      </c>
      <c r="V2098" s="5">
        <v>689.96</v>
      </c>
      <c r="W2098" s="5">
        <f>(S2098/L2098) - 1</f>
        <v>5.400164187048</v>
      </c>
      <c r="X2098" s="7">
        <v>160.99</v>
      </c>
      <c r="Y2098" s="5">
        <v>643.96</v>
      </c>
      <c r="Z2098" s="5">
        <f>ABS((U2098/L2098) - 1)</f>
        <v>0.50003304612195</v>
      </c>
      <c r="AA2098" s="7">
        <v>126.48988</v>
      </c>
      <c r="AB2098" s="6">
        <v>781.92</v>
      </c>
      <c r="AC2098" s="6">
        <f>ABS((W2098/L2098) - 1)</f>
        <v>0.9530382936109</v>
      </c>
      <c r="AD2098" s="8" t="s">
        <v>39</v>
      </c>
      <c r="AE2098" t="s">
        <v>39</v>
      </c>
      <c r="AF2098"/>
    </row>
    <row r="2099" spans="1:32" customHeight="1" ht="30">
      <c r="A2099" s="9" t="s">
        <v>2551</v>
      </c>
      <c r="B2099" s="9" t="s">
        <v>2552</v>
      </c>
      <c r="C2099" s="9" t="s">
        <v>30</v>
      </c>
      <c r="D2099" s="9" t="s">
        <v>2553</v>
      </c>
      <c r="E2099" s="9"/>
      <c r="F2099" s="9"/>
      <c r="G2099" s="9"/>
      <c r="H2099" s="9" t="s">
        <v>75</v>
      </c>
      <c r="I2099" s="10">
        <v>2</v>
      </c>
      <c r="J2099" s="9" t="s">
        <v>42</v>
      </c>
      <c r="K2099" s="12">
        <v>99.13</v>
      </c>
      <c r="L2099" s="12">
        <f>K2099*1.16</f>
        <v>114.9908</v>
      </c>
      <c r="M2099" s="12">
        <f>I2099*K2099</f>
        <v>198.26</v>
      </c>
      <c r="N2099" s="12">
        <f>I2099*L2099</f>
        <v>229.9816</v>
      </c>
      <c r="O2099" s="12">
        <v>195.48</v>
      </c>
      <c r="P2099" s="11">
        <v>781.92</v>
      </c>
      <c r="Q2099" s="11">
        <f>(O2099/L2099) - 1</f>
        <v>0.69996208392324</v>
      </c>
      <c r="R2099" s="12">
        <v>183.99</v>
      </c>
      <c r="S2099" s="11">
        <v>735.96</v>
      </c>
      <c r="T2099" s="11">
        <f>(Q2099/L2099) - 1</f>
        <v>-0.99391288621417</v>
      </c>
      <c r="U2099" s="12">
        <v>172.49</v>
      </c>
      <c r="V2099" s="11">
        <v>689.96</v>
      </c>
      <c r="W2099" s="11">
        <f>(S2099/L2099) - 1</f>
        <v>5.400164187048</v>
      </c>
      <c r="X2099" s="12">
        <v>160.99</v>
      </c>
      <c r="Y2099" s="11">
        <v>643.96</v>
      </c>
      <c r="Z2099" s="11">
        <f>ABS((U2099/L2099) - 1)</f>
        <v>0.50003304612195</v>
      </c>
      <c r="AA2099" s="12">
        <v>126.48988</v>
      </c>
      <c r="AB2099" s="6">
        <v>781.92</v>
      </c>
      <c r="AC2099" s="6">
        <f>ABS((W2099/L2099) - 1)</f>
        <v>0.9530382936109</v>
      </c>
      <c r="AD2099" s="8" t="s">
        <v>39</v>
      </c>
      <c r="AE2099" t="s">
        <v>39</v>
      </c>
      <c r="AF2099"/>
    </row>
    <row r="2100" spans="1:32" customHeight="1" ht="30">
      <c r="A2100" s="3">
        <v>1511</v>
      </c>
      <c r="B2100" s="3" t="s">
        <v>2554</v>
      </c>
      <c r="C2100" s="3" t="s">
        <v>30</v>
      </c>
      <c r="D2100" s="3" t="s">
        <v>2553</v>
      </c>
      <c r="E2100" s="3"/>
      <c r="F2100" s="3"/>
      <c r="G2100" s="3"/>
      <c r="H2100" s="3" t="s">
        <v>56</v>
      </c>
      <c r="I2100" s="4">
        <v>1</v>
      </c>
      <c r="J2100" s="3" t="s">
        <v>63</v>
      </c>
      <c r="K2100" s="7">
        <v>1326.26</v>
      </c>
      <c r="L2100" s="7">
        <f>K2100*1.16</f>
        <v>1538.4616</v>
      </c>
      <c r="M2100" s="7">
        <f>I2100*K2100</f>
        <v>1326.26</v>
      </c>
      <c r="N2100" s="7">
        <f>I2100*L2100</f>
        <v>1538.4616</v>
      </c>
      <c r="O2100" s="7">
        <v>2615.38</v>
      </c>
      <c r="P2100" s="5">
        <v>10461.52</v>
      </c>
      <c r="Q2100" s="5">
        <f>(O2100/L2100) - 1</f>
        <v>0.69999693200012</v>
      </c>
      <c r="R2100" s="7">
        <v>2461.54</v>
      </c>
      <c r="S2100" s="5">
        <v>9846.16</v>
      </c>
      <c r="T2100" s="5">
        <f>(Q2100/L2100) - 1</f>
        <v>-0.9995450020124</v>
      </c>
      <c r="U2100" s="7">
        <v>2307.69</v>
      </c>
      <c r="V2100" s="5">
        <v>9230.76</v>
      </c>
      <c r="W2100" s="5">
        <f>(S2100/L2100) - 1</f>
        <v>5.4000037439999</v>
      </c>
      <c r="X2100" s="7">
        <v>2153.85</v>
      </c>
      <c r="Y2100" s="5">
        <v>8615.4</v>
      </c>
      <c r="Z2100" s="5">
        <f>ABS((U2100/L2100) - 1)</f>
        <v>0.49999844000006</v>
      </c>
      <c r="AA2100" s="7">
        <v>1692.30776</v>
      </c>
      <c r="AB2100" s="6">
        <v>10461.52</v>
      </c>
      <c r="AC2100" s="6">
        <f>ABS((W2100/L2100) - 1)</f>
        <v>0.9964899977068</v>
      </c>
      <c r="AD2100" s="8" t="s">
        <v>39</v>
      </c>
      <c r="AE2100" t="s">
        <v>39</v>
      </c>
      <c r="AF2100"/>
    </row>
    <row r="2101" spans="1:32" customHeight="1" ht="30">
      <c r="A2101" s="9" t="s">
        <v>2555</v>
      </c>
      <c r="B2101" s="9" t="s">
        <v>2556</v>
      </c>
      <c r="C2101" s="9" t="s">
        <v>30</v>
      </c>
      <c r="D2101" s="9" t="s">
        <v>2553</v>
      </c>
      <c r="E2101" s="9"/>
      <c r="F2101" s="9"/>
      <c r="G2101" s="9"/>
      <c r="H2101" s="9" t="s">
        <v>189</v>
      </c>
      <c r="I2101" s="10">
        <v>1</v>
      </c>
      <c r="J2101" s="9" t="s">
        <v>40</v>
      </c>
      <c r="K2101" s="12">
        <v>2443</v>
      </c>
      <c r="L2101" s="12">
        <f>K2101*1.16</f>
        <v>2833.88</v>
      </c>
      <c r="M2101" s="12">
        <f>I2101*K2101</f>
        <v>2443</v>
      </c>
      <c r="N2101" s="12">
        <f>I2101*L2101</f>
        <v>2833.88</v>
      </c>
      <c r="O2101" s="12">
        <v>4817.6</v>
      </c>
      <c r="P2101" s="11">
        <v>19270.4</v>
      </c>
      <c r="Q2101" s="11">
        <f>(O2101/L2101) - 1</f>
        <v>0.70000141149237</v>
      </c>
      <c r="R2101" s="12">
        <v>4534.21</v>
      </c>
      <c r="S2101" s="11">
        <v>18136.84</v>
      </c>
      <c r="T2101" s="11">
        <f>(Q2101/L2101) - 1</f>
        <v>-0.99975298833702</v>
      </c>
      <c r="U2101" s="12">
        <v>4250.82</v>
      </c>
      <c r="V2101" s="11">
        <v>17003.28</v>
      </c>
      <c r="W2101" s="11">
        <f>(S2101/L2101) - 1</f>
        <v>5.4000028229847</v>
      </c>
      <c r="X2101" s="12">
        <v>3967.43</v>
      </c>
      <c r="Y2101" s="11">
        <v>15869.72</v>
      </c>
      <c r="Z2101" s="11">
        <f>ABS((U2101/L2101) - 1)</f>
        <v>0.5</v>
      </c>
      <c r="AA2101" s="12">
        <v>3117.268</v>
      </c>
      <c r="AB2101" s="6">
        <v>19270.4</v>
      </c>
      <c r="AC2101" s="6">
        <f>ABS((W2101/L2101) - 1)</f>
        <v>0.99809448430315</v>
      </c>
      <c r="AD2101" s="8">
        <v>827</v>
      </c>
      <c r="AE2101" t="s">
        <v>2557</v>
      </c>
      <c r="AF2101"/>
    </row>
    <row r="2102" spans="1:32" customHeight="1" ht="30">
      <c r="A2102" s="3" t="s">
        <v>2558</v>
      </c>
      <c r="B2102" s="3" t="s">
        <v>2559</v>
      </c>
      <c r="C2102" s="3" t="s">
        <v>30</v>
      </c>
      <c r="D2102" s="3" t="s">
        <v>2553</v>
      </c>
      <c r="E2102" s="3"/>
      <c r="F2102" s="3"/>
      <c r="G2102" s="3"/>
      <c r="H2102" s="3" t="s">
        <v>2560</v>
      </c>
      <c r="I2102" s="4">
        <v>1</v>
      </c>
      <c r="J2102" s="3" t="s">
        <v>40</v>
      </c>
      <c r="K2102" s="7">
        <v>189.65</v>
      </c>
      <c r="L2102" s="7">
        <f>K2102*1.16</f>
        <v>219.994</v>
      </c>
      <c r="M2102" s="7">
        <f>I2102*K2102</f>
        <v>189.65</v>
      </c>
      <c r="N2102" s="7">
        <f>I2102*L2102</f>
        <v>219.994</v>
      </c>
      <c r="O2102" s="7">
        <v>373.99</v>
      </c>
      <c r="P2102" s="5">
        <v>1495.96</v>
      </c>
      <c r="Q2102" s="5">
        <f>(O2102/L2102) - 1</f>
        <v>0.7000009091157</v>
      </c>
      <c r="R2102" s="7">
        <v>351.99</v>
      </c>
      <c r="S2102" s="5">
        <v>1407.96</v>
      </c>
      <c r="T2102" s="5">
        <f>(Q2102/L2102) - 1</f>
        <v>-0.9968180909065</v>
      </c>
      <c r="U2102" s="7">
        <v>329.99</v>
      </c>
      <c r="V2102" s="5">
        <v>1319.96</v>
      </c>
      <c r="W2102" s="5">
        <f>(S2102/L2102) - 1</f>
        <v>5.3999927270744</v>
      </c>
      <c r="X2102" s="7">
        <v>307.99</v>
      </c>
      <c r="Y2102" s="5">
        <v>1231.96</v>
      </c>
      <c r="Z2102" s="5">
        <f>ABS((U2102/L2102) - 1)</f>
        <v>0.49999545442148</v>
      </c>
      <c r="AA2102" s="7">
        <v>241.9934</v>
      </c>
      <c r="AB2102" s="6">
        <v>1495.96</v>
      </c>
      <c r="AC2102" s="6">
        <f>ABS((W2102/L2102) - 1)</f>
        <v>0.97545390907445</v>
      </c>
      <c r="AD2102" s="8" t="s">
        <v>39</v>
      </c>
      <c r="AE2102" t="s">
        <v>39</v>
      </c>
      <c r="AF2102"/>
    </row>
    <row r="2103" spans="1:32" customHeight="1" ht="30">
      <c r="A2103" s="9" t="s">
        <v>2561</v>
      </c>
      <c r="B2103" s="9" t="s">
        <v>2562</v>
      </c>
      <c r="C2103" s="9" t="s">
        <v>30</v>
      </c>
      <c r="D2103" s="9" t="s">
        <v>2553</v>
      </c>
      <c r="E2103" s="9"/>
      <c r="F2103" s="9"/>
      <c r="G2103" s="9"/>
      <c r="H2103" s="9" t="s">
        <v>189</v>
      </c>
      <c r="I2103" s="10">
        <v>1</v>
      </c>
      <c r="J2103" s="9" t="s">
        <v>38</v>
      </c>
      <c r="K2103" s="12">
        <v>2068.97</v>
      </c>
      <c r="L2103" s="12">
        <f>K2103*1.16</f>
        <v>2400.0052</v>
      </c>
      <c r="M2103" s="12">
        <f>I2103*K2103</f>
        <v>2068.97</v>
      </c>
      <c r="N2103" s="12">
        <f>I2103*L2103</f>
        <v>2400.0052</v>
      </c>
      <c r="O2103" s="12">
        <v>4080.01</v>
      </c>
      <c r="P2103" s="11">
        <v>16320.04</v>
      </c>
      <c r="Q2103" s="11">
        <f>(O2103/L2103) - 1</f>
        <v>0.70000048333229</v>
      </c>
      <c r="R2103" s="12">
        <v>3840.01</v>
      </c>
      <c r="S2103" s="11">
        <v>15360.04</v>
      </c>
      <c r="T2103" s="11">
        <f>(Q2103/L2103) - 1</f>
        <v>-0.99970833376389</v>
      </c>
      <c r="U2103" s="12">
        <v>3600.01</v>
      </c>
      <c r="V2103" s="11">
        <v>14400.04</v>
      </c>
      <c r="W2103" s="11">
        <f>(S2103/L2103) - 1</f>
        <v>5.4000027999939</v>
      </c>
      <c r="X2103" s="12">
        <v>3360.01</v>
      </c>
      <c r="Y2103" s="11">
        <v>13440.04</v>
      </c>
      <c r="Z2103" s="11">
        <f>ABS((U2103/L2103) - 1)</f>
        <v>0.50000091666468</v>
      </c>
      <c r="AA2103" s="12">
        <v>2640.00572</v>
      </c>
      <c r="AB2103" s="6">
        <v>16320.04</v>
      </c>
      <c r="AC2103" s="6">
        <f>ABS((W2103/L2103) - 1)</f>
        <v>0.99775000370833</v>
      </c>
      <c r="AD2103" s="8" t="s">
        <v>39</v>
      </c>
      <c r="AE2103" t="s">
        <v>39</v>
      </c>
      <c r="AF2103"/>
    </row>
    <row r="2104" spans="1:32" customHeight="1" ht="30">
      <c r="A2104" s="3" t="s">
        <v>2563</v>
      </c>
      <c r="B2104" s="3" t="s">
        <v>2564</v>
      </c>
      <c r="C2104" s="3" t="s">
        <v>30</v>
      </c>
      <c r="D2104" s="3" t="s">
        <v>2553</v>
      </c>
      <c r="E2104" s="3"/>
      <c r="F2104" s="3"/>
      <c r="G2104" s="3"/>
      <c r="H2104" s="3" t="s">
        <v>56</v>
      </c>
      <c r="I2104" s="4">
        <v>2</v>
      </c>
      <c r="J2104" s="3" t="s">
        <v>40</v>
      </c>
      <c r="K2104" s="7">
        <v>177.83</v>
      </c>
      <c r="L2104" s="7">
        <f>K2104*1.16</f>
        <v>206.2828</v>
      </c>
      <c r="M2104" s="7">
        <f>I2104*K2104</f>
        <v>355.66</v>
      </c>
      <c r="N2104" s="7">
        <f>I2104*L2104</f>
        <v>412.5656</v>
      </c>
      <c r="O2104" s="7">
        <v>309.42</v>
      </c>
      <c r="P2104" s="5">
        <v>1237.68</v>
      </c>
      <c r="Q2104" s="5">
        <f>(O2104/L2104) - 1</f>
        <v>0.49997963960156</v>
      </c>
      <c r="R2104" s="7">
        <v>288.8</v>
      </c>
      <c r="S2104" s="5">
        <v>1155.2</v>
      </c>
      <c r="T2104" s="5">
        <f>(Q2104/L2104) - 1</f>
        <v>-0.99757624174385</v>
      </c>
      <c r="U2104" s="7">
        <v>268.17</v>
      </c>
      <c r="V2104" s="5">
        <v>1072.68</v>
      </c>
      <c r="W2104" s="5">
        <f>(S2104/L2104) - 1</f>
        <v>4.6000791146911</v>
      </c>
      <c r="X2104" s="7">
        <v>247.54</v>
      </c>
      <c r="Y2104" s="5">
        <v>990.16</v>
      </c>
      <c r="Z2104" s="5">
        <f>ABS((U2104/L2104) - 1)</f>
        <v>0.30001144060484</v>
      </c>
      <c r="AA2104" s="7">
        <v>226.91108</v>
      </c>
      <c r="AB2104" s="6">
        <v>1237.68</v>
      </c>
      <c r="AC2104" s="6">
        <f>ABS((W2104/L2104) - 1)</f>
        <v>0.97770013246528</v>
      </c>
      <c r="AD2104" s="8" t="s">
        <v>39</v>
      </c>
      <c r="AE2104" t="s">
        <v>39</v>
      </c>
      <c r="AF2104"/>
    </row>
    <row r="2105" spans="1:32" customHeight="1" ht="30">
      <c r="A2105" s="9" t="s">
        <v>2563</v>
      </c>
      <c r="B2105" s="9" t="s">
        <v>2564</v>
      </c>
      <c r="C2105" s="9" t="s">
        <v>30</v>
      </c>
      <c r="D2105" s="9" t="s">
        <v>2553</v>
      </c>
      <c r="E2105" s="9"/>
      <c r="F2105" s="9"/>
      <c r="G2105" s="9"/>
      <c r="H2105" s="9" t="s">
        <v>56</v>
      </c>
      <c r="I2105" s="10">
        <v>2</v>
      </c>
      <c r="J2105" s="9" t="s">
        <v>42</v>
      </c>
      <c r="K2105" s="12">
        <v>177.83</v>
      </c>
      <c r="L2105" s="12">
        <f>K2105*1.16</f>
        <v>206.2828</v>
      </c>
      <c r="M2105" s="12">
        <f>I2105*K2105</f>
        <v>355.66</v>
      </c>
      <c r="N2105" s="12">
        <f>I2105*L2105</f>
        <v>412.5656</v>
      </c>
      <c r="O2105" s="12">
        <v>309.42</v>
      </c>
      <c r="P2105" s="11">
        <v>1237.68</v>
      </c>
      <c r="Q2105" s="11">
        <f>(O2105/L2105) - 1</f>
        <v>0.49997963960156</v>
      </c>
      <c r="R2105" s="12">
        <v>288.8</v>
      </c>
      <c r="S2105" s="11">
        <v>1155.2</v>
      </c>
      <c r="T2105" s="11">
        <f>(Q2105/L2105) - 1</f>
        <v>-0.99757624174385</v>
      </c>
      <c r="U2105" s="12">
        <v>268.17</v>
      </c>
      <c r="V2105" s="11">
        <v>1072.68</v>
      </c>
      <c r="W2105" s="11">
        <f>(S2105/L2105) - 1</f>
        <v>4.6000791146911</v>
      </c>
      <c r="X2105" s="12">
        <v>247.54</v>
      </c>
      <c r="Y2105" s="11">
        <v>990.16</v>
      </c>
      <c r="Z2105" s="11">
        <f>ABS((U2105/L2105) - 1)</f>
        <v>0.30001144060484</v>
      </c>
      <c r="AA2105" s="12">
        <v>226.91108</v>
      </c>
      <c r="AB2105" s="6">
        <v>1237.68</v>
      </c>
      <c r="AC2105" s="6">
        <f>ABS((W2105/L2105) - 1)</f>
        <v>0.97770013246528</v>
      </c>
      <c r="AD2105" s="8" t="s">
        <v>39</v>
      </c>
      <c r="AE2105" t="s">
        <v>39</v>
      </c>
      <c r="AF2105"/>
    </row>
    <row r="2106" spans="1:32" customHeight="1" ht="30">
      <c r="A2106" s="3" t="s">
        <v>2565</v>
      </c>
      <c r="B2106" s="3" t="s">
        <v>2566</v>
      </c>
      <c r="C2106" s="3" t="s">
        <v>30</v>
      </c>
      <c r="D2106" s="3" t="s">
        <v>2553</v>
      </c>
      <c r="E2106" s="3"/>
      <c r="F2106" s="3"/>
      <c r="G2106" s="3"/>
      <c r="H2106" s="3" t="s">
        <v>494</v>
      </c>
      <c r="I2106" s="4">
        <v>2</v>
      </c>
      <c r="J2106" s="3" t="s">
        <v>40</v>
      </c>
      <c r="K2106" s="7">
        <v>828.62</v>
      </c>
      <c r="L2106" s="7">
        <f>K2106*1.16</f>
        <v>961.1992</v>
      </c>
      <c r="M2106" s="7">
        <f>I2106*K2106</f>
        <v>1657.24</v>
      </c>
      <c r="N2106" s="7">
        <f>I2106*L2106</f>
        <v>1922.3984</v>
      </c>
      <c r="O2106" s="7">
        <v>1634.04</v>
      </c>
      <c r="P2106" s="5">
        <v>6536.16</v>
      </c>
      <c r="Q2106" s="5">
        <f>(O2106/L2106) - 1</f>
        <v>0.70000141489922</v>
      </c>
      <c r="R2106" s="7">
        <v>1537.92</v>
      </c>
      <c r="S2106" s="5">
        <v>6151.68</v>
      </c>
      <c r="T2106" s="5">
        <f>(Q2106/L2106) - 1</f>
        <v>-0.99927174157563</v>
      </c>
      <c r="U2106" s="7">
        <v>1441.8</v>
      </c>
      <c r="V2106" s="5">
        <v>5767.2</v>
      </c>
      <c r="W2106" s="5">
        <f>(S2106/L2106) - 1</f>
        <v>5.4000053266794</v>
      </c>
      <c r="X2106" s="7">
        <v>1345.68</v>
      </c>
      <c r="Y2106" s="5">
        <v>5382.72</v>
      </c>
      <c r="Z2106" s="5">
        <f>ABS((U2106/L2106) - 1)</f>
        <v>0.50000124844049</v>
      </c>
      <c r="AA2106" s="7">
        <v>1057.31912</v>
      </c>
      <c r="AB2106" s="6">
        <v>6536.16</v>
      </c>
      <c r="AC2106" s="6">
        <f>ABS((W2106/L2106) - 1)</f>
        <v>0.9943820122544</v>
      </c>
      <c r="AD2106" s="8" t="s">
        <v>39</v>
      </c>
      <c r="AE2106" t="s">
        <v>39</v>
      </c>
      <c r="AF2106"/>
    </row>
    <row r="2107" spans="1:32" customHeight="1" ht="30">
      <c r="A2107" s="9" t="s">
        <v>2565</v>
      </c>
      <c r="B2107" s="9" t="s">
        <v>2566</v>
      </c>
      <c r="C2107" s="9" t="s">
        <v>30</v>
      </c>
      <c r="D2107" s="9" t="s">
        <v>2553</v>
      </c>
      <c r="E2107" s="9"/>
      <c r="F2107" s="9"/>
      <c r="G2107" s="9"/>
      <c r="H2107" s="9" t="s">
        <v>494</v>
      </c>
      <c r="I2107" s="10">
        <v>2</v>
      </c>
      <c r="J2107" s="9" t="s">
        <v>58</v>
      </c>
      <c r="K2107" s="12">
        <v>828.62</v>
      </c>
      <c r="L2107" s="12">
        <f>K2107*1.16</f>
        <v>961.1992</v>
      </c>
      <c r="M2107" s="12">
        <f>I2107*K2107</f>
        <v>1657.24</v>
      </c>
      <c r="N2107" s="12">
        <f>I2107*L2107</f>
        <v>1922.3984</v>
      </c>
      <c r="O2107" s="12">
        <v>1634.04</v>
      </c>
      <c r="P2107" s="11">
        <v>6536.16</v>
      </c>
      <c r="Q2107" s="11">
        <f>(O2107/L2107) - 1</f>
        <v>0.70000141489922</v>
      </c>
      <c r="R2107" s="12">
        <v>1537.92</v>
      </c>
      <c r="S2107" s="11">
        <v>6151.68</v>
      </c>
      <c r="T2107" s="11">
        <f>(Q2107/L2107) - 1</f>
        <v>-0.99927174157563</v>
      </c>
      <c r="U2107" s="12">
        <v>1441.8</v>
      </c>
      <c r="V2107" s="11">
        <v>5767.2</v>
      </c>
      <c r="W2107" s="11">
        <f>(S2107/L2107) - 1</f>
        <v>5.4000053266794</v>
      </c>
      <c r="X2107" s="12">
        <v>1345.68</v>
      </c>
      <c r="Y2107" s="11">
        <v>5382.72</v>
      </c>
      <c r="Z2107" s="11">
        <f>ABS((U2107/L2107) - 1)</f>
        <v>0.50000124844049</v>
      </c>
      <c r="AA2107" s="12">
        <v>1057.31912</v>
      </c>
      <c r="AB2107" s="6">
        <v>6536.16</v>
      </c>
      <c r="AC2107" s="6">
        <f>ABS((W2107/L2107) - 1)</f>
        <v>0.9943820122544</v>
      </c>
      <c r="AD2107" s="8" t="s">
        <v>39</v>
      </c>
      <c r="AE2107" t="s">
        <v>39</v>
      </c>
      <c r="AF2107"/>
    </row>
    <row r="2108" spans="1:32" customHeight="1" ht="30">
      <c r="A2108" s="3" t="s">
        <v>2567</v>
      </c>
      <c r="B2108" s="3" t="s">
        <v>2568</v>
      </c>
      <c r="C2108" s="3" t="s">
        <v>30</v>
      </c>
      <c r="D2108" s="3" t="s">
        <v>2553</v>
      </c>
      <c r="E2108" s="3"/>
      <c r="F2108" s="3"/>
      <c r="G2108" s="3"/>
      <c r="H2108" s="3" t="s">
        <v>56</v>
      </c>
      <c r="I2108" s="4">
        <v>1</v>
      </c>
      <c r="J2108" s="3" t="s">
        <v>63</v>
      </c>
      <c r="K2108" s="7">
        <v>356.72</v>
      </c>
      <c r="L2108" s="7">
        <f>K2108*1.16</f>
        <v>413.7952</v>
      </c>
      <c r="M2108" s="7">
        <f>I2108*K2108</f>
        <v>356.72</v>
      </c>
      <c r="N2108" s="7">
        <f>I2108*L2108</f>
        <v>413.7952</v>
      </c>
      <c r="O2108" s="7">
        <v>703.45</v>
      </c>
      <c r="P2108" s="5">
        <v>2813.8</v>
      </c>
      <c r="Q2108" s="5">
        <f>(O2108/L2108) - 1</f>
        <v>0.69999555335586</v>
      </c>
      <c r="R2108" s="7">
        <v>662.07</v>
      </c>
      <c r="S2108" s="5">
        <v>2648.28</v>
      </c>
      <c r="T2108" s="5">
        <f>(Q2108/L2108) - 1</f>
        <v>-0.9983083526504</v>
      </c>
      <c r="U2108" s="7">
        <v>620.69</v>
      </c>
      <c r="V2108" s="5">
        <v>2482.76</v>
      </c>
      <c r="W2108" s="5">
        <f>(S2108/L2108) - 1</f>
        <v>5.399977573447</v>
      </c>
      <c r="X2108" s="7">
        <v>579.31</v>
      </c>
      <c r="Y2108" s="5">
        <v>2317.24</v>
      </c>
      <c r="Z2108" s="5">
        <f>ABS((U2108/L2108) - 1)</f>
        <v>0.49999323336762</v>
      </c>
      <c r="AA2108" s="7">
        <v>455.17472</v>
      </c>
      <c r="AB2108" s="6">
        <v>2813.8</v>
      </c>
      <c r="AC2108" s="6">
        <f>ABS((W2108/L2108) - 1)</f>
        <v>0.98695012031689</v>
      </c>
      <c r="AD2108" s="8">
        <v>783</v>
      </c>
      <c r="AE2108" t="s">
        <v>57</v>
      </c>
      <c r="AF2108"/>
    </row>
    <row r="2109" spans="1:32" customHeight="1" ht="30">
      <c r="A2109" s="9" t="s">
        <v>2567</v>
      </c>
      <c r="B2109" s="9" t="s">
        <v>2568</v>
      </c>
      <c r="C2109" s="9" t="s">
        <v>30</v>
      </c>
      <c r="D2109" s="9" t="s">
        <v>2553</v>
      </c>
      <c r="E2109" s="9"/>
      <c r="F2109" s="9"/>
      <c r="G2109" s="9"/>
      <c r="H2109" s="9" t="s">
        <v>56</v>
      </c>
      <c r="I2109" s="10">
        <v>1</v>
      </c>
      <c r="J2109" s="9" t="s">
        <v>89</v>
      </c>
      <c r="K2109" s="12">
        <v>356.72</v>
      </c>
      <c r="L2109" s="12">
        <f>K2109*1.16</f>
        <v>413.7952</v>
      </c>
      <c r="M2109" s="12">
        <f>I2109*K2109</f>
        <v>356.72</v>
      </c>
      <c r="N2109" s="12">
        <f>I2109*L2109</f>
        <v>413.7952</v>
      </c>
      <c r="O2109" s="12">
        <v>703.45</v>
      </c>
      <c r="P2109" s="11">
        <v>2813.8</v>
      </c>
      <c r="Q2109" s="11">
        <f>(O2109/L2109) - 1</f>
        <v>0.69999555335586</v>
      </c>
      <c r="R2109" s="12">
        <v>662.07</v>
      </c>
      <c r="S2109" s="11">
        <v>2648.28</v>
      </c>
      <c r="T2109" s="11">
        <f>(Q2109/L2109) - 1</f>
        <v>-0.9983083526504</v>
      </c>
      <c r="U2109" s="12">
        <v>620.69</v>
      </c>
      <c r="V2109" s="11">
        <v>2482.76</v>
      </c>
      <c r="W2109" s="11">
        <f>(S2109/L2109) - 1</f>
        <v>5.399977573447</v>
      </c>
      <c r="X2109" s="12">
        <v>579.31</v>
      </c>
      <c r="Y2109" s="11">
        <v>2317.24</v>
      </c>
      <c r="Z2109" s="11">
        <f>ABS((U2109/L2109) - 1)</f>
        <v>0.49999323336762</v>
      </c>
      <c r="AA2109" s="12">
        <v>455.17472</v>
      </c>
      <c r="AB2109" s="6">
        <v>2813.8</v>
      </c>
      <c r="AC2109" s="6">
        <f>ABS((W2109/L2109) - 1)</f>
        <v>0.98695012031689</v>
      </c>
      <c r="AD2109" s="8">
        <v>783</v>
      </c>
      <c r="AE2109" t="s">
        <v>57</v>
      </c>
      <c r="AF2109"/>
    </row>
    <row r="2110" spans="1:32" customHeight="1" ht="30">
      <c r="A2110" s="3" t="s">
        <v>2569</v>
      </c>
      <c r="B2110" s="3" t="s">
        <v>2570</v>
      </c>
      <c r="C2110" s="3" t="s">
        <v>30</v>
      </c>
      <c r="D2110" s="3" t="s">
        <v>2553</v>
      </c>
      <c r="E2110" s="3"/>
      <c r="F2110" s="3"/>
      <c r="G2110" s="3"/>
      <c r="H2110" s="3" t="s">
        <v>56</v>
      </c>
      <c r="I2110" s="4">
        <v>1</v>
      </c>
      <c r="J2110" s="3" t="s">
        <v>42</v>
      </c>
      <c r="K2110" s="7">
        <v>221.55</v>
      </c>
      <c r="L2110" s="7">
        <f>K2110*1.16</f>
        <v>256.998</v>
      </c>
      <c r="M2110" s="7">
        <f>I2110*K2110</f>
        <v>221.55</v>
      </c>
      <c r="N2110" s="7">
        <f>I2110*L2110</f>
        <v>256.998</v>
      </c>
      <c r="O2110" s="7">
        <v>385.5</v>
      </c>
      <c r="P2110" s="5">
        <v>1542</v>
      </c>
      <c r="Q2110" s="5">
        <f>(O2110/L2110) - 1</f>
        <v>0.50001167324259</v>
      </c>
      <c r="R2110" s="7">
        <v>359.8</v>
      </c>
      <c r="S2110" s="5">
        <v>1439.2</v>
      </c>
      <c r="T2110" s="5">
        <f>(Q2110/L2110) - 1</f>
        <v>-0.99805441414625</v>
      </c>
      <c r="U2110" s="7">
        <v>334.1</v>
      </c>
      <c r="V2110" s="5">
        <v>1336.4</v>
      </c>
      <c r="W2110" s="5">
        <f>(S2110/L2110) - 1</f>
        <v>4.6000435801057</v>
      </c>
      <c r="X2110" s="7">
        <v>308.4</v>
      </c>
      <c r="Y2110" s="5">
        <v>1233.6</v>
      </c>
      <c r="Z2110" s="5">
        <f>ABS((U2110/L2110) - 1)</f>
        <v>0.30001011681025</v>
      </c>
      <c r="AA2110" s="7">
        <v>282.6978</v>
      </c>
      <c r="AB2110" s="6">
        <v>1542</v>
      </c>
      <c r="AC2110" s="6">
        <f>ABS((W2110/L2110) - 1)</f>
        <v>0.98210085844985</v>
      </c>
      <c r="AD2110" s="8" t="s">
        <v>39</v>
      </c>
      <c r="AE2110" t="s">
        <v>39</v>
      </c>
      <c r="AF2110"/>
    </row>
    <row r="2111" spans="1:32" customHeight="1" ht="30">
      <c r="A2111" s="9" t="s">
        <v>2571</v>
      </c>
      <c r="B2111" s="9" t="s">
        <v>2572</v>
      </c>
      <c r="C2111" s="9" t="s">
        <v>30</v>
      </c>
      <c r="D2111" s="9" t="s">
        <v>2553</v>
      </c>
      <c r="E2111" s="9"/>
      <c r="F2111" s="9"/>
      <c r="G2111" s="9"/>
      <c r="H2111" s="9" t="s">
        <v>56</v>
      </c>
      <c r="I2111" s="10">
        <v>1</v>
      </c>
      <c r="J2111" s="9" t="s">
        <v>40</v>
      </c>
      <c r="K2111" s="12">
        <v>450.43</v>
      </c>
      <c r="L2111" s="12">
        <f>K2111*1.16</f>
        <v>522.4988</v>
      </c>
      <c r="M2111" s="12">
        <f>I2111*K2111</f>
        <v>450.43</v>
      </c>
      <c r="N2111" s="12">
        <f>I2111*L2111</f>
        <v>522.4988</v>
      </c>
      <c r="O2111" s="12">
        <v>888.25</v>
      </c>
      <c r="P2111" s="11">
        <v>3553</v>
      </c>
      <c r="Q2111" s="11">
        <f>(O2111/L2111) - 1</f>
        <v>0.70000390431519</v>
      </c>
      <c r="R2111" s="12">
        <v>836</v>
      </c>
      <c r="S2111" s="11">
        <v>3344</v>
      </c>
      <c r="T2111" s="11">
        <f>(Q2111/L2111) - 1</f>
        <v>-0.99866027653209</v>
      </c>
      <c r="U2111" s="12">
        <v>783.75</v>
      </c>
      <c r="V2111" s="11">
        <v>3135</v>
      </c>
      <c r="W2111" s="11">
        <f>(S2111/L2111) - 1</f>
        <v>5.4000146985984</v>
      </c>
      <c r="X2111" s="12">
        <v>731.5</v>
      </c>
      <c r="Y2111" s="11">
        <v>2926</v>
      </c>
      <c r="Z2111" s="11">
        <f>ABS((U2111/L2111) - 1)</f>
        <v>0.50000344498399</v>
      </c>
      <c r="AA2111" s="12">
        <v>574.74868</v>
      </c>
      <c r="AB2111" s="6">
        <v>3553</v>
      </c>
      <c r="AC2111" s="6">
        <f>ABS((W2111/L2111) - 1)</f>
        <v>0.98966501990321</v>
      </c>
      <c r="AD2111" s="8" t="s">
        <v>39</v>
      </c>
      <c r="AE2111" t="s">
        <v>39</v>
      </c>
      <c r="AF2111"/>
    </row>
    <row r="2112" spans="1:32" customHeight="1" ht="30">
      <c r="A2112" s="3" t="s">
        <v>2571</v>
      </c>
      <c r="B2112" s="3" t="s">
        <v>2572</v>
      </c>
      <c r="C2112" s="3" t="s">
        <v>30</v>
      </c>
      <c r="D2112" s="3" t="s">
        <v>2553</v>
      </c>
      <c r="E2112" s="3"/>
      <c r="F2112" s="3"/>
      <c r="G2112" s="3"/>
      <c r="H2112" s="3" t="s">
        <v>56</v>
      </c>
      <c r="I2112" s="4">
        <v>1</v>
      </c>
      <c r="J2112" s="3" t="s">
        <v>58</v>
      </c>
      <c r="K2112" s="7">
        <v>129.31</v>
      </c>
      <c r="L2112" s="7">
        <f>K2112*1.16</f>
        <v>149.9996</v>
      </c>
      <c r="M2112" s="7">
        <f>I2112*K2112</f>
        <v>129.31</v>
      </c>
      <c r="N2112" s="7">
        <f>I2112*L2112</f>
        <v>149.9996</v>
      </c>
      <c r="O2112" s="7">
        <v>888.25</v>
      </c>
      <c r="P2112" s="5">
        <v>3553</v>
      </c>
      <c r="Q2112" s="5">
        <f>(O2112/L2112) - 1</f>
        <v>4.9216824578199</v>
      </c>
      <c r="R2112" s="7">
        <v>836</v>
      </c>
      <c r="S2112" s="5">
        <v>3344</v>
      </c>
      <c r="T2112" s="5">
        <f>(Q2112/L2112) - 1</f>
        <v>-0.96718869611772</v>
      </c>
      <c r="U2112" s="7">
        <v>783.75</v>
      </c>
      <c r="V2112" s="5">
        <v>3135</v>
      </c>
      <c r="W2112" s="5">
        <f>(S2112/L2112) - 1</f>
        <v>21.293392782381</v>
      </c>
      <c r="X2112" s="7">
        <v>731.5</v>
      </c>
      <c r="Y2112" s="5">
        <v>2926</v>
      </c>
      <c r="Z2112" s="5">
        <f>ABS((U2112/L2112) - 1)</f>
        <v>4.2250139333705</v>
      </c>
      <c r="AA2112" s="7">
        <v>164.99956</v>
      </c>
      <c r="AB2112" s="6">
        <v>3553</v>
      </c>
      <c r="AC2112" s="6">
        <f>ABS((W2112/L2112) - 1)</f>
        <v>0.85804366956725</v>
      </c>
      <c r="AD2112" s="8" t="s">
        <v>39</v>
      </c>
      <c r="AE2112" t="s">
        <v>39</v>
      </c>
      <c r="AF2112"/>
    </row>
    <row r="2113" spans="1:32" customHeight="1" ht="30">
      <c r="A2113" s="9" t="s">
        <v>2573</v>
      </c>
      <c r="B2113" s="9" t="s">
        <v>2574</v>
      </c>
      <c r="C2113" s="9" t="s">
        <v>30</v>
      </c>
      <c r="D2113" s="9" t="s">
        <v>2553</v>
      </c>
      <c r="E2113" s="9"/>
      <c r="F2113" s="9"/>
      <c r="G2113" s="9"/>
      <c r="H2113" s="9" t="s">
        <v>56</v>
      </c>
      <c r="I2113" s="10">
        <v>1</v>
      </c>
      <c r="J2113" s="9" t="s">
        <v>42</v>
      </c>
      <c r="K2113" s="12">
        <v>246.24</v>
      </c>
      <c r="L2113" s="12">
        <f>K2113*1.16</f>
        <v>285.6384</v>
      </c>
      <c r="M2113" s="12">
        <f>I2113*K2113</f>
        <v>246.24</v>
      </c>
      <c r="N2113" s="12">
        <f>I2113*L2113</f>
        <v>285.6384</v>
      </c>
      <c r="O2113" s="12">
        <v>428.46</v>
      </c>
      <c r="P2113" s="11">
        <v>1713.84</v>
      </c>
      <c r="Q2113" s="11">
        <f>(O2113/L2113) - 1</f>
        <v>0.50000840223163</v>
      </c>
      <c r="R2113" s="12">
        <v>399.89</v>
      </c>
      <c r="S2113" s="11">
        <v>1599.56</v>
      </c>
      <c r="T2113" s="11">
        <f>(Q2113/L2113) - 1</f>
        <v>-0.99824950566089</v>
      </c>
      <c r="U2113" s="12">
        <v>371.33</v>
      </c>
      <c r="V2113" s="11">
        <v>1485.32</v>
      </c>
      <c r="W2113" s="11">
        <f>(S2113/L2113) - 1</f>
        <v>4.5999473460151</v>
      </c>
      <c r="X2113" s="12">
        <v>342.77</v>
      </c>
      <c r="Y2113" s="11">
        <v>1371.08</v>
      </c>
      <c r="Z2113" s="11">
        <f>ABS((U2113/L2113) - 1)</f>
        <v>0.30000028007439</v>
      </c>
      <c r="AA2113" s="12">
        <v>314.20224</v>
      </c>
      <c r="AB2113" s="6">
        <v>1713.84</v>
      </c>
      <c r="AC2113" s="6">
        <f>ABS((W2113/L2113) - 1)</f>
        <v>0.98389590704186</v>
      </c>
      <c r="AD2113" s="8" t="s">
        <v>39</v>
      </c>
      <c r="AE2113" t="s">
        <v>39</v>
      </c>
      <c r="AF2113"/>
    </row>
    <row r="2114" spans="1:32" customHeight="1" ht="30">
      <c r="A2114" s="3" t="s">
        <v>2575</v>
      </c>
      <c r="B2114" s="3" t="s">
        <v>2576</v>
      </c>
      <c r="C2114" s="3" t="s">
        <v>30</v>
      </c>
      <c r="D2114" s="3" t="s">
        <v>2553</v>
      </c>
      <c r="E2114" s="3"/>
      <c r="F2114" s="3"/>
      <c r="G2114" s="3"/>
      <c r="H2114" s="3" t="s">
        <v>56</v>
      </c>
      <c r="I2114" s="4">
        <v>2</v>
      </c>
      <c r="J2114" s="3" t="s">
        <v>42</v>
      </c>
      <c r="K2114" s="7">
        <v>163.79</v>
      </c>
      <c r="L2114" s="7">
        <f>K2114*1.16</f>
        <v>189.9964</v>
      </c>
      <c r="M2114" s="7">
        <f>I2114*K2114</f>
        <v>327.58</v>
      </c>
      <c r="N2114" s="7">
        <f>I2114*L2114</f>
        <v>379.9928</v>
      </c>
      <c r="O2114" s="7">
        <v>322.99</v>
      </c>
      <c r="P2114" s="5">
        <v>1291.96</v>
      </c>
      <c r="Q2114" s="5">
        <f>(O2114/L2114) - 1</f>
        <v>0.69997957856044</v>
      </c>
      <c r="R2114" s="7">
        <v>303.99</v>
      </c>
      <c r="S2114" s="5">
        <v>1215.96</v>
      </c>
      <c r="T2114" s="5">
        <f>(Q2114/L2114) - 1</f>
        <v>-0.99631582714956</v>
      </c>
      <c r="U2114" s="7">
        <v>284.99</v>
      </c>
      <c r="V2114" s="5">
        <v>1139.96</v>
      </c>
      <c r="W2114" s="5">
        <f>(S2114/L2114) - 1</f>
        <v>5.3999107351508</v>
      </c>
      <c r="X2114" s="7">
        <v>265.99</v>
      </c>
      <c r="Y2114" s="5">
        <v>1063.96</v>
      </c>
      <c r="Z2114" s="5">
        <f>ABS((U2114/L2114) - 1)</f>
        <v>0.49997578901495</v>
      </c>
      <c r="AA2114" s="7">
        <v>208.99604</v>
      </c>
      <c r="AB2114" s="6">
        <v>1291.96</v>
      </c>
      <c r="AC2114" s="6">
        <f>ABS((W2114/L2114) - 1)</f>
        <v>0.97157887867796</v>
      </c>
      <c r="AD2114" s="8">
        <v>783</v>
      </c>
      <c r="AE2114" t="s">
        <v>57</v>
      </c>
      <c r="AF2114"/>
    </row>
    <row r="2115" spans="1:32" customHeight="1" ht="30">
      <c r="A2115" s="9" t="s">
        <v>2577</v>
      </c>
      <c r="B2115" s="9" t="s">
        <v>2578</v>
      </c>
      <c r="C2115" s="9" t="s">
        <v>30</v>
      </c>
      <c r="D2115" s="9" t="s">
        <v>2553</v>
      </c>
      <c r="E2115" s="9"/>
      <c r="F2115" s="9"/>
      <c r="G2115" s="9"/>
      <c r="H2115" s="9" t="s">
        <v>56</v>
      </c>
      <c r="I2115" s="10">
        <v>1</v>
      </c>
      <c r="J2115" s="9" t="s">
        <v>58</v>
      </c>
      <c r="K2115" s="12">
        <v>155.17</v>
      </c>
      <c r="L2115" s="12">
        <f>K2115*1.16</f>
        <v>179.9972</v>
      </c>
      <c r="M2115" s="12">
        <f>I2115*K2115</f>
        <v>155.17</v>
      </c>
      <c r="N2115" s="12">
        <f>I2115*L2115</f>
        <v>179.9972</v>
      </c>
      <c r="O2115" s="12">
        <v>306</v>
      </c>
      <c r="P2115" s="11">
        <v>1224</v>
      </c>
      <c r="Q2115" s="11">
        <f>(O2115/L2115) - 1</f>
        <v>0.70002644485581</v>
      </c>
      <c r="R2115" s="12">
        <v>288</v>
      </c>
      <c r="S2115" s="11">
        <v>1152</v>
      </c>
      <c r="T2115" s="11">
        <f>(Q2115/L2115) - 1</f>
        <v>-0.99611090369819</v>
      </c>
      <c r="U2115" s="12">
        <v>270</v>
      </c>
      <c r="V2115" s="11">
        <v>1080</v>
      </c>
      <c r="W2115" s="11">
        <f>(S2115/L2115) - 1</f>
        <v>5.4000995571042</v>
      </c>
      <c r="X2115" s="12">
        <v>252</v>
      </c>
      <c r="Y2115" s="11">
        <v>1008</v>
      </c>
      <c r="Z2115" s="11">
        <f>ABS((U2115/L2115) - 1)</f>
        <v>0.5000233336963</v>
      </c>
      <c r="AA2115" s="12">
        <v>197.99692</v>
      </c>
      <c r="AB2115" s="6">
        <v>1224</v>
      </c>
      <c r="AC2115" s="6">
        <f>ABS((W2115/L2115) - 1)</f>
        <v>0.96999898022245</v>
      </c>
      <c r="AD2115" s="8">
        <v>783</v>
      </c>
      <c r="AE2115" t="s">
        <v>57</v>
      </c>
      <c r="AF2115"/>
    </row>
    <row r="2116" spans="1:32" customHeight="1" ht="30">
      <c r="A2116" s="3" t="s">
        <v>2579</v>
      </c>
      <c r="B2116" s="3" t="s">
        <v>2580</v>
      </c>
      <c r="C2116" s="3" t="s">
        <v>30</v>
      </c>
      <c r="D2116" s="3" t="s">
        <v>2553</v>
      </c>
      <c r="E2116" s="3"/>
      <c r="F2116" s="3"/>
      <c r="G2116" s="3"/>
      <c r="H2116" s="3" t="s">
        <v>56</v>
      </c>
      <c r="I2116" s="4">
        <v>4</v>
      </c>
      <c r="J2116" s="3" t="s">
        <v>40</v>
      </c>
      <c r="K2116" s="7">
        <v>180.17</v>
      </c>
      <c r="L2116" s="7">
        <f>K2116*1.16</f>
        <v>208.9972</v>
      </c>
      <c r="M2116" s="7">
        <f>I2116*K2116</f>
        <v>720.68</v>
      </c>
      <c r="N2116" s="7">
        <f>I2116*L2116</f>
        <v>835.9888</v>
      </c>
      <c r="O2116" s="7">
        <v>355.3</v>
      </c>
      <c r="P2116" s="5">
        <v>1421.2</v>
      </c>
      <c r="Q2116" s="5">
        <f>(O2116/L2116) - 1</f>
        <v>0.70002277542474</v>
      </c>
      <c r="R2116" s="7">
        <v>334.4</v>
      </c>
      <c r="S2116" s="5">
        <v>1337.6</v>
      </c>
      <c r="T2116" s="5">
        <f>(Q2116/L2116) - 1</f>
        <v>-0.9966505638572</v>
      </c>
      <c r="U2116" s="7">
        <v>313.5</v>
      </c>
      <c r="V2116" s="5">
        <v>1254</v>
      </c>
      <c r="W2116" s="5">
        <f>(S2116/L2116) - 1</f>
        <v>5.4000857427755</v>
      </c>
      <c r="X2116" s="7">
        <v>292.6</v>
      </c>
      <c r="Y2116" s="5">
        <v>1170.4</v>
      </c>
      <c r="Z2116" s="5">
        <f>ABS((U2116/L2116) - 1)</f>
        <v>0.50002009596301</v>
      </c>
      <c r="AA2116" s="7">
        <v>229.89692</v>
      </c>
      <c r="AB2116" s="6">
        <v>1421.2</v>
      </c>
      <c r="AC2116" s="6">
        <f>ABS((W2116/L2116) - 1)</f>
        <v>0.97416192301727</v>
      </c>
      <c r="AD2116" s="8">
        <v>854</v>
      </c>
      <c r="AE2116" t="s">
        <v>186</v>
      </c>
      <c r="AF2116"/>
    </row>
    <row r="2117" spans="1:32" customHeight="1" ht="30">
      <c r="A2117" s="9" t="s">
        <v>2581</v>
      </c>
      <c r="B2117" s="9" t="s">
        <v>2582</v>
      </c>
      <c r="C2117" s="9" t="s">
        <v>30</v>
      </c>
      <c r="D2117" s="9" t="s">
        <v>2553</v>
      </c>
      <c r="E2117" s="9"/>
      <c r="F2117" s="9"/>
      <c r="G2117" s="9"/>
      <c r="H2117" s="9" t="s">
        <v>56</v>
      </c>
      <c r="I2117" s="10">
        <v>3</v>
      </c>
      <c r="J2117" s="9" t="s">
        <v>40</v>
      </c>
      <c r="K2117" s="12">
        <v>129.31</v>
      </c>
      <c r="L2117" s="12">
        <f>K2117*1.16</f>
        <v>149.9996</v>
      </c>
      <c r="M2117" s="12">
        <f>I2117*K2117</f>
        <v>387.93</v>
      </c>
      <c r="N2117" s="12">
        <f>I2117*L2117</f>
        <v>449.9988</v>
      </c>
      <c r="O2117" s="12">
        <v>355.3</v>
      </c>
      <c r="P2117" s="11">
        <v>1421.2</v>
      </c>
      <c r="Q2117" s="11">
        <f>(O2117/L2117) - 1</f>
        <v>1.368672983128</v>
      </c>
      <c r="R2117" s="12">
        <v>334.4</v>
      </c>
      <c r="S2117" s="11">
        <v>1337.6</v>
      </c>
      <c r="T2117" s="11">
        <f>(Q2117/L2117) - 1</f>
        <v>-0.99087548911378</v>
      </c>
      <c r="U2117" s="12">
        <v>313.5</v>
      </c>
      <c r="V2117" s="11">
        <v>1254</v>
      </c>
      <c r="W2117" s="11">
        <f>(S2117/L2117) - 1</f>
        <v>7.9173571129523</v>
      </c>
      <c r="X2117" s="12">
        <v>292.6</v>
      </c>
      <c r="Y2117" s="11">
        <v>1170.4</v>
      </c>
      <c r="Z2117" s="11">
        <f>ABS((U2117/L2117) - 1)</f>
        <v>1.0900055733482</v>
      </c>
      <c r="AA2117" s="12">
        <v>164.99956</v>
      </c>
      <c r="AB2117" s="6">
        <v>1421.2</v>
      </c>
      <c r="AC2117" s="6">
        <f>ABS((W2117/L2117) - 1)</f>
        <v>0.94721747849359</v>
      </c>
      <c r="AD2117" s="8">
        <v>783</v>
      </c>
      <c r="AE2117" t="s">
        <v>57</v>
      </c>
      <c r="AF2117"/>
    </row>
    <row r="2118" spans="1:32" customHeight="1" ht="30">
      <c r="A2118" s="3" t="s">
        <v>2583</v>
      </c>
      <c r="B2118" s="3" t="s">
        <v>2584</v>
      </c>
      <c r="C2118" s="3" t="s">
        <v>30</v>
      </c>
      <c r="D2118" s="3" t="s">
        <v>2553</v>
      </c>
      <c r="E2118" s="3"/>
      <c r="F2118" s="3"/>
      <c r="G2118" s="3"/>
      <c r="H2118" s="3" t="s">
        <v>56</v>
      </c>
      <c r="I2118" s="4">
        <v>4</v>
      </c>
      <c r="J2118" s="3" t="s">
        <v>40</v>
      </c>
      <c r="K2118" s="7">
        <v>222.51</v>
      </c>
      <c r="L2118" s="7">
        <f>K2118*1.16</f>
        <v>258.1116</v>
      </c>
      <c r="M2118" s="7">
        <f>I2118*K2118</f>
        <v>890.04</v>
      </c>
      <c r="N2118" s="7">
        <f>I2118*L2118</f>
        <v>1032.4464</v>
      </c>
      <c r="O2118" s="7">
        <v>438.79</v>
      </c>
      <c r="P2118" s="5">
        <v>1755.16</v>
      </c>
      <c r="Q2118" s="5">
        <f>(O2118/L2118) - 1</f>
        <v>0.70000108480208</v>
      </c>
      <c r="R2118" s="7">
        <v>412.98</v>
      </c>
      <c r="S2118" s="5">
        <v>1651.92</v>
      </c>
      <c r="T2118" s="5">
        <f>(Q2118/L2118) - 1</f>
        <v>-0.99728799060251</v>
      </c>
      <c r="U2118" s="7">
        <v>387.17</v>
      </c>
      <c r="V2118" s="5">
        <v>1548.68</v>
      </c>
      <c r="W2118" s="5">
        <f>(S2118/L2118) - 1</f>
        <v>5.4000223159285</v>
      </c>
      <c r="X2118" s="7">
        <v>361.36</v>
      </c>
      <c r="Y2118" s="5">
        <v>1445.44</v>
      </c>
      <c r="Z2118" s="5">
        <f>ABS((U2118/L2118) - 1)</f>
        <v>0.50001007316215</v>
      </c>
      <c r="AA2118" s="7">
        <v>283.92276</v>
      </c>
      <c r="AB2118" s="6">
        <v>1755.16</v>
      </c>
      <c r="AC2118" s="6">
        <f>ABS((W2118/L2118) - 1)</f>
        <v>0.97907873061138</v>
      </c>
      <c r="AD2118" s="8" t="s">
        <v>39</v>
      </c>
      <c r="AE2118" t="s">
        <v>39</v>
      </c>
      <c r="AF2118"/>
    </row>
    <row r="2119" spans="1:32" customHeight="1" ht="30">
      <c r="A2119" s="9" t="s">
        <v>2583</v>
      </c>
      <c r="B2119" s="9" t="s">
        <v>2584</v>
      </c>
      <c r="C2119" s="9" t="s">
        <v>30</v>
      </c>
      <c r="D2119" s="9" t="s">
        <v>2553</v>
      </c>
      <c r="E2119" s="9"/>
      <c r="F2119" s="9"/>
      <c r="G2119" s="9"/>
      <c r="H2119" s="9" t="s">
        <v>56</v>
      </c>
      <c r="I2119" s="10">
        <v>2</v>
      </c>
      <c r="J2119" s="9" t="s">
        <v>42</v>
      </c>
      <c r="K2119" s="12">
        <v>222.51</v>
      </c>
      <c r="L2119" s="12">
        <f>K2119*1.16</f>
        <v>258.1116</v>
      </c>
      <c r="M2119" s="12">
        <f>I2119*K2119</f>
        <v>445.02</v>
      </c>
      <c r="N2119" s="12">
        <f>I2119*L2119</f>
        <v>516.2232</v>
      </c>
      <c r="O2119" s="12">
        <v>438.79</v>
      </c>
      <c r="P2119" s="11">
        <v>1755.16</v>
      </c>
      <c r="Q2119" s="11">
        <f>(O2119/L2119) - 1</f>
        <v>0.70000108480208</v>
      </c>
      <c r="R2119" s="12">
        <v>412.98</v>
      </c>
      <c r="S2119" s="11">
        <v>1651.92</v>
      </c>
      <c r="T2119" s="11">
        <f>(Q2119/L2119) - 1</f>
        <v>-0.99728799060251</v>
      </c>
      <c r="U2119" s="12">
        <v>387.17</v>
      </c>
      <c r="V2119" s="11">
        <v>1548.68</v>
      </c>
      <c r="W2119" s="11">
        <f>(S2119/L2119) - 1</f>
        <v>5.4000223159285</v>
      </c>
      <c r="X2119" s="12">
        <v>361.36</v>
      </c>
      <c r="Y2119" s="11">
        <v>1445.44</v>
      </c>
      <c r="Z2119" s="11">
        <f>ABS((U2119/L2119) - 1)</f>
        <v>0.50001007316215</v>
      </c>
      <c r="AA2119" s="12">
        <v>283.92276</v>
      </c>
      <c r="AB2119" s="6">
        <v>1755.16</v>
      </c>
      <c r="AC2119" s="6">
        <f>ABS((W2119/L2119) - 1)</f>
        <v>0.97907873061138</v>
      </c>
      <c r="AD2119" s="8" t="s">
        <v>39</v>
      </c>
      <c r="AE2119" t="s">
        <v>39</v>
      </c>
      <c r="AF2119"/>
    </row>
    <row r="2120" spans="1:32" customHeight="1" ht="30">
      <c r="A2120" s="3" t="s">
        <v>2585</v>
      </c>
      <c r="B2120" s="3" t="s">
        <v>2586</v>
      </c>
      <c r="C2120" s="3" t="s">
        <v>30</v>
      </c>
      <c r="D2120" s="3" t="s">
        <v>2553</v>
      </c>
      <c r="E2120" s="3"/>
      <c r="F2120" s="3"/>
      <c r="G2120" s="3"/>
      <c r="H2120" s="3" t="s">
        <v>56</v>
      </c>
      <c r="I2120" s="4">
        <v>2</v>
      </c>
      <c r="J2120" s="3" t="s">
        <v>38</v>
      </c>
      <c r="K2120" s="7">
        <v>217.24</v>
      </c>
      <c r="L2120" s="7">
        <f>K2120*1.16</f>
        <v>251.9984</v>
      </c>
      <c r="M2120" s="7">
        <f>I2120*K2120</f>
        <v>434.48</v>
      </c>
      <c r="N2120" s="7">
        <f>I2120*L2120</f>
        <v>503.9968</v>
      </c>
      <c r="O2120" s="7">
        <v>428.4</v>
      </c>
      <c r="P2120" s="5">
        <v>1713.6</v>
      </c>
      <c r="Q2120" s="5">
        <f>(O2120/L2120) - 1</f>
        <v>0.70001079371933</v>
      </c>
      <c r="R2120" s="7">
        <v>403.2</v>
      </c>
      <c r="S2120" s="5">
        <v>1612.8</v>
      </c>
      <c r="T2120" s="5">
        <f>(Q2120/L2120) - 1</f>
        <v>-0.99722216175293</v>
      </c>
      <c r="U2120" s="7">
        <v>378</v>
      </c>
      <c r="V2120" s="5">
        <v>1512</v>
      </c>
      <c r="W2120" s="5">
        <f>(S2120/L2120) - 1</f>
        <v>5.4000406351786</v>
      </c>
      <c r="X2120" s="7">
        <v>352.8</v>
      </c>
      <c r="Y2120" s="5">
        <v>1411.2</v>
      </c>
      <c r="Z2120" s="5">
        <f>ABS((U2120/L2120) - 1)</f>
        <v>0.50000952386999</v>
      </c>
      <c r="AA2120" s="7">
        <v>277.19824</v>
      </c>
      <c r="AB2120" s="6">
        <v>1713.6</v>
      </c>
      <c r="AC2120" s="6">
        <f>ABS((W2120/L2120) - 1)</f>
        <v>0.97857113126441</v>
      </c>
      <c r="AD2120" s="8" t="s">
        <v>39</v>
      </c>
      <c r="AE2120" t="s">
        <v>39</v>
      </c>
      <c r="AF2120"/>
    </row>
    <row r="2121" spans="1:32" customHeight="1" ht="30">
      <c r="A2121" s="9" t="s">
        <v>2585</v>
      </c>
      <c r="B2121" s="9" t="s">
        <v>2586</v>
      </c>
      <c r="C2121" s="9" t="s">
        <v>30</v>
      </c>
      <c r="D2121" s="9" t="s">
        <v>2553</v>
      </c>
      <c r="E2121" s="9"/>
      <c r="F2121" s="9"/>
      <c r="G2121" s="9"/>
      <c r="H2121" s="9" t="s">
        <v>56</v>
      </c>
      <c r="I2121" s="10">
        <v>2</v>
      </c>
      <c r="J2121" s="9" t="s">
        <v>40</v>
      </c>
      <c r="K2121" s="12">
        <v>217.24</v>
      </c>
      <c r="L2121" s="12">
        <f>K2121*1.16</f>
        <v>251.9984</v>
      </c>
      <c r="M2121" s="12">
        <f>I2121*K2121</f>
        <v>434.48</v>
      </c>
      <c r="N2121" s="12">
        <f>I2121*L2121</f>
        <v>503.9968</v>
      </c>
      <c r="O2121" s="12">
        <v>428.4</v>
      </c>
      <c r="P2121" s="11">
        <v>1713.6</v>
      </c>
      <c r="Q2121" s="11">
        <f>(O2121/L2121) - 1</f>
        <v>0.70001079371933</v>
      </c>
      <c r="R2121" s="12">
        <v>403.2</v>
      </c>
      <c r="S2121" s="11">
        <v>1612.8</v>
      </c>
      <c r="T2121" s="11">
        <f>(Q2121/L2121) - 1</f>
        <v>-0.99722216175293</v>
      </c>
      <c r="U2121" s="12">
        <v>378</v>
      </c>
      <c r="V2121" s="11">
        <v>1512</v>
      </c>
      <c r="W2121" s="11">
        <f>(S2121/L2121) - 1</f>
        <v>5.4000406351786</v>
      </c>
      <c r="X2121" s="12">
        <v>352.8</v>
      </c>
      <c r="Y2121" s="11">
        <v>1411.2</v>
      </c>
      <c r="Z2121" s="11">
        <f>ABS((U2121/L2121) - 1)</f>
        <v>0.50000952386999</v>
      </c>
      <c r="AA2121" s="12">
        <v>277.19824</v>
      </c>
      <c r="AB2121" s="6">
        <v>1713.6</v>
      </c>
      <c r="AC2121" s="6">
        <f>ABS((W2121/L2121) - 1)</f>
        <v>0.97857113126441</v>
      </c>
      <c r="AD2121" s="8" t="s">
        <v>39</v>
      </c>
      <c r="AE2121" t="s">
        <v>39</v>
      </c>
      <c r="AF2121"/>
    </row>
    <row r="2122" spans="1:32" customHeight="1" ht="30">
      <c r="A2122" s="3" t="s">
        <v>2585</v>
      </c>
      <c r="B2122" s="3" t="s">
        <v>2586</v>
      </c>
      <c r="C2122" s="3" t="s">
        <v>30</v>
      </c>
      <c r="D2122" s="3" t="s">
        <v>2553</v>
      </c>
      <c r="E2122" s="3"/>
      <c r="F2122" s="3"/>
      <c r="G2122" s="3"/>
      <c r="H2122" s="3" t="s">
        <v>56</v>
      </c>
      <c r="I2122" s="4">
        <v>4</v>
      </c>
      <c r="J2122" s="3" t="s">
        <v>58</v>
      </c>
      <c r="K2122" s="7">
        <v>217.24</v>
      </c>
      <c r="L2122" s="7">
        <f>K2122*1.16</f>
        <v>251.9984</v>
      </c>
      <c r="M2122" s="7">
        <f>I2122*K2122</f>
        <v>868.96</v>
      </c>
      <c r="N2122" s="7">
        <f>I2122*L2122</f>
        <v>1007.9936</v>
      </c>
      <c r="O2122" s="7">
        <v>428.4</v>
      </c>
      <c r="P2122" s="5">
        <v>1713.6</v>
      </c>
      <c r="Q2122" s="5">
        <f>(O2122/L2122) - 1</f>
        <v>0.70001079371933</v>
      </c>
      <c r="R2122" s="7">
        <v>403.2</v>
      </c>
      <c r="S2122" s="5">
        <v>1612.8</v>
      </c>
      <c r="T2122" s="5">
        <f>(Q2122/L2122) - 1</f>
        <v>-0.99722216175293</v>
      </c>
      <c r="U2122" s="7">
        <v>378</v>
      </c>
      <c r="V2122" s="5">
        <v>1512</v>
      </c>
      <c r="W2122" s="5">
        <f>(S2122/L2122) - 1</f>
        <v>5.4000406351786</v>
      </c>
      <c r="X2122" s="7">
        <v>352.8</v>
      </c>
      <c r="Y2122" s="5">
        <v>1411.2</v>
      </c>
      <c r="Z2122" s="5">
        <f>ABS((U2122/L2122) - 1)</f>
        <v>0.50000952386999</v>
      </c>
      <c r="AA2122" s="7">
        <v>277.19824</v>
      </c>
      <c r="AB2122" s="6">
        <v>1713.6</v>
      </c>
      <c r="AC2122" s="6">
        <f>ABS((W2122/L2122) - 1)</f>
        <v>0.97857113126441</v>
      </c>
      <c r="AD2122" s="8" t="s">
        <v>39</v>
      </c>
      <c r="AE2122" t="s">
        <v>39</v>
      </c>
      <c r="AF2122"/>
    </row>
    <row r="2123" spans="1:32" customHeight="1" ht="30">
      <c r="A2123" s="9" t="s">
        <v>2585</v>
      </c>
      <c r="B2123" s="9" t="s">
        <v>2586</v>
      </c>
      <c r="C2123" s="9" t="s">
        <v>30</v>
      </c>
      <c r="D2123" s="9" t="s">
        <v>2553</v>
      </c>
      <c r="E2123" s="9"/>
      <c r="F2123" s="9"/>
      <c r="G2123" s="9"/>
      <c r="H2123" s="9" t="s">
        <v>56</v>
      </c>
      <c r="I2123" s="10">
        <v>2</v>
      </c>
      <c r="J2123" s="9" t="s">
        <v>42</v>
      </c>
      <c r="K2123" s="12">
        <v>217.4</v>
      </c>
      <c r="L2123" s="12">
        <f>K2123*1.16</f>
        <v>252.184</v>
      </c>
      <c r="M2123" s="12">
        <f>I2123*K2123</f>
        <v>434.8</v>
      </c>
      <c r="N2123" s="12">
        <f>I2123*L2123</f>
        <v>504.368</v>
      </c>
      <c r="O2123" s="12">
        <v>428.4</v>
      </c>
      <c r="P2123" s="11">
        <v>1713.6</v>
      </c>
      <c r="Q2123" s="11">
        <f>(O2123/L2123) - 1</f>
        <v>0.69875963582146</v>
      </c>
      <c r="R2123" s="12">
        <v>403.2</v>
      </c>
      <c r="S2123" s="11">
        <v>1612.8</v>
      </c>
      <c r="T2123" s="11">
        <f>(Q2123/L2123) - 1</f>
        <v>-0.99722916744987</v>
      </c>
      <c r="U2123" s="12">
        <v>378</v>
      </c>
      <c r="V2123" s="11">
        <v>1512</v>
      </c>
      <c r="W2123" s="11">
        <f>(S2123/L2123) - 1</f>
        <v>5.3953303936808</v>
      </c>
      <c r="X2123" s="12">
        <v>352.8</v>
      </c>
      <c r="Y2123" s="11">
        <v>1411.2</v>
      </c>
      <c r="Z2123" s="11">
        <f>ABS((U2123/L2123) - 1)</f>
        <v>0.49890556101894</v>
      </c>
      <c r="AA2123" s="12">
        <v>277.4024</v>
      </c>
      <c r="AB2123" s="6">
        <v>1713.6</v>
      </c>
      <c r="AC2123" s="6">
        <f>ABS((W2123/L2123) - 1)</f>
        <v>0.97860558007772</v>
      </c>
      <c r="AD2123" s="8" t="s">
        <v>39</v>
      </c>
      <c r="AE2123" t="s">
        <v>39</v>
      </c>
      <c r="AF2123"/>
    </row>
    <row r="2124" spans="1:32" customHeight="1" ht="30">
      <c r="A2124" s="3" t="s">
        <v>2587</v>
      </c>
      <c r="B2124" s="3" t="s">
        <v>2588</v>
      </c>
      <c r="C2124" s="3" t="s">
        <v>30</v>
      </c>
      <c r="D2124" s="3" t="s">
        <v>2553</v>
      </c>
      <c r="E2124" s="3"/>
      <c r="F2124" s="3"/>
      <c r="G2124" s="3"/>
      <c r="H2124" s="3" t="s">
        <v>56</v>
      </c>
      <c r="I2124" s="4">
        <v>2</v>
      </c>
      <c r="J2124" s="3" t="s">
        <v>38</v>
      </c>
      <c r="K2124" s="7">
        <v>298.86</v>
      </c>
      <c r="L2124" s="7">
        <f>K2124*1.16</f>
        <v>346.6776</v>
      </c>
      <c r="M2124" s="7">
        <f>I2124*K2124</f>
        <v>597.72</v>
      </c>
      <c r="N2124" s="7">
        <f>I2124*L2124</f>
        <v>693.3552</v>
      </c>
      <c r="O2124" s="7">
        <v>589.35</v>
      </c>
      <c r="P2124" s="5">
        <v>2357.4</v>
      </c>
      <c r="Q2124" s="5">
        <f>(O2124/L2124) - 1</f>
        <v>0.69999446171313</v>
      </c>
      <c r="R2124" s="7">
        <v>554.68</v>
      </c>
      <c r="S2124" s="5">
        <v>2218.72</v>
      </c>
      <c r="T2124" s="5">
        <f>(Q2124/L2124) - 1</f>
        <v>-0.99798084888752</v>
      </c>
      <c r="U2124" s="7">
        <v>520.02</v>
      </c>
      <c r="V2124" s="5">
        <v>2080.08</v>
      </c>
      <c r="W2124" s="5">
        <f>(S2124/L2124) - 1</f>
        <v>5.3999520015138</v>
      </c>
      <c r="X2124" s="7">
        <v>485.35</v>
      </c>
      <c r="Y2124" s="5">
        <v>1941.4</v>
      </c>
      <c r="Z2124" s="5">
        <f>ABS((U2124/L2124) - 1)</f>
        <v>0.50001038428788</v>
      </c>
      <c r="AA2124" s="7">
        <v>381.34536</v>
      </c>
      <c r="AB2124" s="6">
        <v>2357.4</v>
      </c>
      <c r="AC2124" s="6">
        <f>ABS((W2124/L2124) - 1)</f>
        <v>0.98442370663258</v>
      </c>
      <c r="AD2124" s="8" t="s">
        <v>39</v>
      </c>
      <c r="AE2124" t="s">
        <v>39</v>
      </c>
      <c r="AF2124"/>
    </row>
    <row r="2125" spans="1:32" customHeight="1" ht="30">
      <c r="A2125" s="9" t="s">
        <v>2587</v>
      </c>
      <c r="B2125" s="9" t="s">
        <v>2588</v>
      </c>
      <c r="C2125" s="9" t="s">
        <v>30</v>
      </c>
      <c r="D2125" s="9" t="s">
        <v>2553</v>
      </c>
      <c r="E2125" s="9"/>
      <c r="F2125" s="9"/>
      <c r="G2125" s="9"/>
      <c r="H2125" s="9" t="s">
        <v>56</v>
      </c>
      <c r="I2125" s="10">
        <v>2</v>
      </c>
      <c r="J2125" s="9" t="s">
        <v>40</v>
      </c>
      <c r="K2125" s="12">
        <v>298.86</v>
      </c>
      <c r="L2125" s="12">
        <f>K2125*1.16</f>
        <v>346.6776</v>
      </c>
      <c r="M2125" s="12">
        <f>I2125*K2125</f>
        <v>597.72</v>
      </c>
      <c r="N2125" s="12">
        <f>I2125*L2125</f>
        <v>693.3552</v>
      </c>
      <c r="O2125" s="12">
        <v>589.35</v>
      </c>
      <c r="P2125" s="11">
        <v>2357.4</v>
      </c>
      <c r="Q2125" s="11">
        <f>(O2125/L2125) - 1</f>
        <v>0.69999446171313</v>
      </c>
      <c r="R2125" s="12">
        <v>554.68</v>
      </c>
      <c r="S2125" s="11">
        <v>2218.72</v>
      </c>
      <c r="T2125" s="11">
        <f>(Q2125/L2125) - 1</f>
        <v>-0.99798084888752</v>
      </c>
      <c r="U2125" s="12">
        <v>520.02</v>
      </c>
      <c r="V2125" s="11">
        <v>2080.08</v>
      </c>
      <c r="W2125" s="11">
        <f>(S2125/L2125) - 1</f>
        <v>5.3999520015138</v>
      </c>
      <c r="X2125" s="12">
        <v>485.35</v>
      </c>
      <c r="Y2125" s="11">
        <v>1941.4</v>
      </c>
      <c r="Z2125" s="11">
        <f>ABS((U2125/L2125) - 1)</f>
        <v>0.50001038428788</v>
      </c>
      <c r="AA2125" s="12">
        <v>381.34536</v>
      </c>
      <c r="AB2125" s="6">
        <v>2357.4</v>
      </c>
      <c r="AC2125" s="6">
        <f>ABS((W2125/L2125) - 1)</f>
        <v>0.98442370663258</v>
      </c>
      <c r="AD2125" s="8" t="s">
        <v>39</v>
      </c>
      <c r="AE2125" t="s">
        <v>39</v>
      </c>
      <c r="AF2125"/>
    </row>
    <row r="2126" spans="1:32" customHeight="1" ht="30">
      <c r="A2126" s="3" t="s">
        <v>2587</v>
      </c>
      <c r="B2126" s="3" t="s">
        <v>2588</v>
      </c>
      <c r="C2126" s="3" t="s">
        <v>30</v>
      </c>
      <c r="D2126" s="3" t="s">
        <v>2553</v>
      </c>
      <c r="E2126" s="3"/>
      <c r="F2126" s="3"/>
      <c r="G2126" s="3"/>
      <c r="H2126" s="3" t="s">
        <v>56</v>
      </c>
      <c r="I2126" s="4">
        <v>2</v>
      </c>
      <c r="J2126" s="3" t="s">
        <v>58</v>
      </c>
      <c r="K2126" s="7">
        <v>298.86</v>
      </c>
      <c r="L2126" s="7">
        <f>K2126*1.16</f>
        <v>346.6776</v>
      </c>
      <c r="M2126" s="7">
        <f>I2126*K2126</f>
        <v>597.72</v>
      </c>
      <c r="N2126" s="7">
        <f>I2126*L2126</f>
        <v>693.3552</v>
      </c>
      <c r="O2126" s="7">
        <v>589.35</v>
      </c>
      <c r="P2126" s="5">
        <v>2357.4</v>
      </c>
      <c r="Q2126" s="5">
        <f>(O2126/L2126) - 1</f>
        <v>0.69999446171313</v>
      </c>
      <c r="R2126" s="7">
        <v>554.68</v>
      </c>
      <c r="S2126" s="5">
        <v>2218.72</v>
      </c>
      <c r="T2126" s="5">
        <f>(Q2126/L2126) - 1</f>
        <v>-0.99798084888752</v>
      </c>
      <c r="U2126" s="7">
        <v>520.02</v>
      </c>
      <c r="V2126" s="5">
        <v>2080.08</v>
      </c>
      <c r="W2126" s="5">
        <f>(S2126/L2126) - 1</f>
        <v>5.3999520015138</v>
      </c>
      <c r="X2126" s="7">
        <v>485.35</v>
      </c>
      <c r="Y2126" s="5">
        <v>1941.4</v>
      </c>
      <c r="Z2126" s="5">
        <f>ABS((U2126/L2126) - 1)</f>
        <v>0.50001038428788</v>
      </c>
      <c r="AA2126" s="7">
        <v>381.34536</v>
      </c>
      <c r="AB2126" s="6">
        <v>2357.4</v>
      </c>
      <c r="AC2126" s="6">
        <f>ABS((W2126/L2126) - 1)</f>
        <v>0.98442370663258</v>
      </c>
      <c r="AD2126" s="8" t="s">
        <v>39</v>
      </c>
      <c r="AE2126" t="s">
        <v>39</v>
      </c>
      <c r="AF2126"/>
    </row>
    <row r="2127" spans="1:32" customHeight="1" ht="30">
      <c r="A2127" s="9" t="s">
        <v>2589</v>
      </c>
      <c r="B2127" s="9" t="s">
        <v>2590</v>
      </c>
      <c r="C2127" s="9" t="s">
        <v>30</v>
      </c>
      <c r="D2127" s="9" t="s">
        <v>2553</v>
      </c>
      <c r="E2127" s="9"/>
      <c r="F2127" s="9"/>
      <c r="G2127" s="9"/>
      <c r="H2127" s="9" t="s">
        <v>56</v>
      </c>
      <c r="I2127" s="10">
        <v>1</v>
      </c>
      <c r="J2127" s="9" t="s">
        <v>40</v>
      </c>
      <c r="K2127" s="12">
        <v>331.9</v>
      </c>
      <c r="L2127" s="12">
        <f>K2127*1.16</f>
        <v>385.004</v>
      </c>
      <c r="M2127" s="12">
        <f>I2127*K2127</f>
        <v>331.9</v>
      </c>
      <c r="N2127" s="12">
        <f>I2127*L2127</f>
        <v>385.004</v>
      </c>
      <c r="O2127" s="12">
        <v>654.51</v>
      </c>
      <c r="P2127" s="11">
        <v>2618.04</v>
      </c>
      <c r="Q2127" s="11">
        <f>(O2127/L2127) - 1</f>
        <v>0.70000831160196</v>
      </c>
      <c r="R2127" s="12">
        <v>616.01</v>
      </c>
      <c r="S2127" s="11">
        <v>2464.04</v>
      </c>
      <c r="T2127" s="11">
        <f>(Q2127/L2127) - 1</f>
        <v>-0.99818181548347</v>
      </c>
      <c r="U2127" s="12">
        <v>577.51</v>
      </c>
      <c r="V2127" s="11">
        <v>2310.04</v>
      </c>
      <c r="W2127" s="11">
        <f>(S2127/L2127) - 1</f>
        <v>5.4000374022088</v>
      </c>
      <c r="X2127" s="12">
        <v>539.01</v>
      </c>
      <c r="Y2127" s="11">
        <v>2156.04</v>
      </c>
      <c r="Z2127" s="11">
        <f>ABS((U2127/L2127) - 1)</f>
        <v>0.50001038950245</v>
      </c>
      <c r="AA2127" s="12">
        <v>423.5044</v>
      </c>
      <c r="AB2127" s="6">
        <v>2618.04</v>
      </c>
      <c r="AC2127" s="6">
        <f>ABS((W2127/L2127) - 1)</f>
        <v>0.98597407454933</v>
      </c>
      <c r="AD2127" s="8">
        <v>736</v>
      </c>
      <c r="AE2127" t="s">
        <v>129</v>
      </c>
      <c r="AF2127"/>
    </row>
    <row r="2128" spans="1:32" customHeight="1" ht="30">
      <c r="A2128" s="3" t="s">
        <v>2591</v>
      </c>
      <c r="B2128" s="3" t="s">
        <v>2592</v>
      </c>
      <c r="C2128" s="3" t="s">
        <v>30</v>
      </c>
      <c r="D2128" s="3" t="s">
        <v>2553</v>
      </c>
      <c r="E2128" s="3"/>
      <c r="F2128" s="3"/>
      <c r="G2128" s="3"/>
      <c r="H2128" s="3" t="s">
        <v>56</v>
      </c>
      <c r="I2128" s="4">
        <v>2</v>
      </c>
      <c r="J2128" s="3" t="s">
        <v>38</v>
      </c>
      <c r="K2128" s="7">
        <v>308.62</v>
      </c>
      <c r="L2128" s="7">
        <f>K2128*1.16</f>
        <v>357.9992</v>
      </c>
      <c r="M2128" s="7">
        <f>I2128*K2128</f>
        <v>617.24</v>
      </c>
      <c r="N2128" s="7">
        <f>I2128*L2128</f>
        <v>715.9984</v>
      </c>
      <c r="O2128" s="7">
        <v>608.6</v>
      </c>
      <c r="P2128" s="5">
        <v>2434.4</v>
      </c>
      <c r="Q2128" s="5">
        <f>(O2128/L2128) - 1</f>
        <v>0.70000379889117</v>
      </c>
      <c r="R2128" s="7">
        <v>572.8</v>
      </c>
      <c r="S2128" s="5">
        <v>2291.2</v>
      </c>
      <c r="T2128" s="5">
        <f>(Q2128/L2128) - 1</f>
        <v>-0.99804467775657</v>
      </c>
      <c r="U2128" s="7">
        <v>537</v>
      </c>
      <c r="V2128" s="5">
        <v>2148</v>
      </c>
      <c r="W2128" s="5">
        <f>(S2128/L2128) - 1</f>
        <v>5.4000143017079</v>
      </c>
      <c r="X2128" s="7">
        <v>501.2</v>
      </c>
      <c r="Y2128" s="5">
        <v>2004.8</v>
      </c>
      <c r="Z2128" s="5">
        <f>ABS((U2128/L2128) - 1)</f>
        <v>0.5000033519628</v>
      </c>
      <c r="AA2128" s="7">
        <v>393.79912</v>
      </c>
      <c r="AB2128" s="6">
        <v>2434.4</v>
      </c>
      <c r="AC2128" s="6">
        <f>ABS((W2128/L2128) - 1)</f>
        <v>0.98491612746144</v>
      </c>
      <c r="AD2128" s="8" t="s">
        <v>39</v>
      </c>
      <c r="AE2128" t="s">
        <v>39</v>
      </c>
      <c r="AF2128"/>
    </row>
    <row r="2129" spans="1:32" customHeight="1" ht="30">
      <c r="A2129" s="9" t="s">
        <v>2591</v>
      </c>
      <c r="B2129" s="9" t="s">
        <v>2592</v>
      </c>
      <c r="C2129" s="9" t="s">
        <v>30</v>
      </c>
      <c r="D2129" s="9" t="s">
        <v>2553</v>
      </c>
      <c r="E2129" s="9"/>
      <c r="F2129" s="9"/>
      <c r="G2129" s="9"/>
      <c r="H2129" s="9" t="s">
        <v>56</v>
      </c>
      <c r="I2129" s="10">
        <v>2</v>
      </c>
      <c r="J2129" s="9" t="s">
        <v>89</v>
      </c>
      <c r="K2129" s="12">
        <v>308.62</v>
      </c>
      <c r="L2129" s="12">
        <f>K2129*1.16</f>
        <v>357.9992</v>
      </c>
      <c r="M2129" s="12">
        <f>I2129*K2129</f>
        <v>617.24</v>
      </c>
      <c r="N2129" s="12">
        <f>I2129*L2129</f>
        <v>715.9984</v>
      </c>
      <c r="O2129" s="12">
        <v>608.6</v>
      </c>
      <c r="P2129" s="11">
        <v>2434.4</v>
      </c>
      <c r="Q2129" s="11">
        <f>(O2129/L2129) - 1</f>
        <v>0.70000379889117</v>
      </c>
      <c r="R2129" s="12">
        <v>572.8</v>
      </c>
      <c r="S2129" s="11">
        <v>2291.2</v>
      </c>
      <c r="T2129" s="11">
        <f>(Q2129/L2129) - 1</f>
        <v>-0.99804467775657</v>
      </c>
      <c r="U2129" s="12">
        <v>537</v>
      </c>
      <c r="V2129" s="11">
        <v>2148</v>
      </c>
      <c r="W2129" s="11">
        <f>(S2129/L2129) - 1</f>
        <v>5.4000143017079</v>
      </c>
      <c r="X2129" s="12">
        <v>501.2</v>
      </c>
      <c r="Y2129" s="11">
        <v>2004.8</v>
      </c>
      <c r="Z2129" s="11">
        <f>ABS((U2129/L2129) - 1)</f>
        <v>0.5000033519628</v>
      </c>
      <c r="AA2129" s="12">
        <v>393.79912</v>
      </c>
      <c r="AB2129" s="6">
        <v>2434.4</v>
      </c>
      <c r="AC2129" s="6">
        <f>ABS((W2129/L2129) - 1)</f>
        <v>0.98491612746144</v>
      </c>
      <c r="AD2129" s="8" t="s">
        <v>39</v>
      </c>
      <c r="AE2129" t="s">
        <v>39</v>
      </c>
      <c r="AF2129"/>
    </row>
    <row r="2130" spans="1:32" customHeight="1" ht="30">
      <c r="A2130" s="3" t="s">
        <v>2591</v>
      </c>
      <c r="B2130" s="3" t="s">
        <v>2592</v>
      </c>
      <c r="C2130" s="3" t="s">
        <v>30</v>
      </c>
      <c r="D2130" s="3" t="s">
        <v>2553</v>
      </c>
      <c r="E2130" s="3"/>
      <c r="F2130" s="3"/>
      <c r="G2130" s="3"/>
      <c r="H2130" s="3" t="s">
        <v>56</v>
      </c>
      <c r="I2130" s="4">
        <v>2</v>
      </c>
      <c r="J2130" s="3" t="s">
        <v>42</v>
      </c>
      <c r="K2130" s="7">
        <v>308.62</v>
      </c>
      <c r="L2130" s="7">
        <f>K2130*1.16</f>
        <v>357.9992</v>
      </c>
      <c r="M2130" s="7">
        <f>I2130*K2130</f>
        <v>617.24</v>
      </c>
      <c r="N2130" s="7">
        <f>I2130*L2130</f>
        <v>715.9984</v>
      </c>
      <c r="O2130" s="7">
        <v>608.6</v>
      </c>
      <c r="P2130" s="5">
        <v>2434.4</v>
      </c>
      <c r="Q2130" s="5">
        <f>(O2130/L2130) - 1</f>
        <v>0.70000379889117</v>
      </c>
      <c r="R2130" s="7">
        <v>572.8</v>
      </c>
      <c r="S2130" s="5">
        <v>2291.2</v>
      </c>
      <c r="T2130" s="5">
        <f>(Q2130/L2130) - 1</f>
        <v>-0.99804467775657</v>
      </c>
      <c r="U2130" s="7">
        <v>537</v>
      </c>
      <c r="V2130" s="5">
        <v>2148</v>
      </c>
      <c r="W2130" s="5">
        <f>(S2130/L2130) - 1</f>
        <v>5.4000143017079</v>
      </c>
      <c r="X2130" s="7">
        <v>501.2</v>
      </c>
      <c r="Y2130" s="5">
        <v>2004.8</v>
      </c>
      <c r="Z2130" s="5">
        <f>ABS((U2130/L2130) - 1)</f>
        <v>0.5000033519628</v>
      </c>
      <c r="AA2130" s="7">
        <v>393.79912</v>
      </c>
      <c r="AB2130" s="6">
        <v>2434.4</v>
      </c>
      <c r="AC2130" s="6">
        <f>ABS((W2130/L2130) - 1)</f>
        <v>0.98491612746144</v>
      </c>
      <c r="AD2130" s="8" t="s">
        <v>39</v>
      </c>
      <c r="AE2130" t="s">
        <v>39</v>
      </c>
      <c r="AF2130"/>
    </row>
    <row r="2131" spans="1:32" customHeight="1" ht="30">
      <c r="A2131" s="9" t="s">
        <v>2593</v>
      </c>
      <c r="B2131" s="9" t="s">
        <v>2594</v>
      </c>
      <c r="C2131" s="9" t="s">
        <v>30</v>
      </c>
      <c r="D2131" s="9" t="s">
        <v>2553</v>
      </c>
      <c r="E2131" s="9"/>
      <c r="F2131" s="9"/>
      <c r="G2131" s="9"/>
      <c r="H2131" s="9" t="s">
        <v>31</v>
      </c>
      <c r="I2131" s="10">
        <v>1</v>
      </c>
      <c r="J2131" s="9" t="s">
        <v>40</v>
      </c>
      <c r="K2131" s="12">
        <v>722.49</v>
      </c>
      <c r="L2131" s="12">
        <f>K2131*1.16</f>
        <v>838.0884</v>
      </c>
      <c r="M2131" s="12">
        <f>I2131*K2131</f>
        <v>722.49</v>
      </c>
      <c r="N2131" s="12">
        <f>I2131*L2131</f>
        <v>838.0884</v>
      </c>
      <c r="O2131" s="12">
        <v>1424.75</v>
      </c>
      <c r="P2131" s="11">
        <v>5699</v>
      </c>
      <c r="Q2131" s="11">
        <f>(O2131/L2131) - 1</f>
        <v>0.69999966590636</v>
      </c>
      <c r="R2131" s="12">
        <v>1340.94</v>
      </c>
      <c r="S2131" s="11">
        <v>5363.76</v>
      </c>
      <c r="T2131" s="11">
        <f>(Q2131/L2131) - 1</f>
        <v>-0.99916476631116</v>
      </c>
      <c r="U2131" s="12">
        <v>1257.13</v>
      </c>
      <c r="V2131" s="11">
        <v>5028.52</v>
      </c>
      <c r="W2131" s="11">
        <f>(S2131/L2131) - 1</f>
        <v>5.3999931272167</v>
      </c>
      <c r="X2131" s="12">
        <v>1173.32</v>
      </c>
      <c r="Y2131" s="11">
        <v>4693.28</v>
      </c>
      <c r="Z2131" s="11">
        <f>ABS((U2131/L2131) - 1)</f>
        <v>0.49999689770196</v>
      </c>
      <c r="AA2131" s="12">
        <v>921.89724</v>
      </c>
      <c r="AB2131" s="6">
        <v>5699</v>
      </c>
      <c r="AC2131" s="6">
        <f>ABS((W2131/L2131) - 1)</f>
        <v>0.99355677381143</v>
      </c>
      <c r="AD2131" s="8" t="s">
        <v>39</v>
      </c>
      <c r="AE2131" t="s">
        <v>39</v>
      </c>
      <c r="AF2131"/>
    </row>
    <row r="2132" spans="1:32" customHeight="1" ht="30">
      <c r="A2132" s="3" t="s">
        <v>2593</v>
      </c>
      <c r="B2132" s="3" t="s">
        <v>2594</v>
      </c>
      <c r="C2132" s="3" t="s">
        <v>30</v>
      </c>
      <c r="D2132" s="3" t="s">
        <v>2553</v>
      </c>
      <c r="E2132" s="3"/>
      <c r="F2132" s="3"/>
      <c r="G2132" s="3"/>
      <c r="H2132" s="3" t="s">
        <v>31</v>
      </c>
      <c r="I2132" s="4">
        <v>1</v>
      </c>
      <c r="J2132" s="3" t="s">
        <v>89</v>
      </c>
      <c r="K2132" s="7">
        <v>722.49</v>
      </c>
      <c r="L2132" s="7">
        <f>K2132*1.16</f>
        <v>838.0884</v>
      </c>
      <c r="M2132" s="7">
        <f>I2132*K2132</f>
        <v>722.49</v>
      </c>
      <c r="N2132" s="7">
        <f>I2132*L2132</f>
        <v>838.0884</v>
      </c>
      <c r="O2132" s="7">
        <v>1424.75</v>
      </c>
      <c r="P2132" s="5">
        <v>5699</v>
      </c>
      <c r="Q2132" s="5">
        <f>(O2132/L2132) - 1</f>
        <v>0.69999966590636</v>
      </c>
      <c r="R2132" s="7">
        <v>1340.94</v>
      </c>
      <c r="S2132" s="5">
        <v>5363.76</v>
      </c>
      <c r="T2132" s="5">
        <f>(Q2132/L2132) - 1</f>
        <v>-0.99916476631116</v>
      </c>
      <c r="U2132" s="7">
        <v>1257.13</v>
      </c>
      <c r="V2132" s="5">
        <v>5028.52</v>
      </c>
      <c r="W2132" s="5">
        <f>(S2132/L2132) - 1</f>
        <v>5.3999931272167</v>
      </c>
      <c r="X2132" s="7">
        <v>1173.32</v>
      </c>
      <c r="Y2132" s="5">
        <v>4693.28</v>
      </c>
      <c r="Z2132" s="5">
        <f>ABS((U2132/L2132) - 1)</f>
        <v>0.49999689770196</v>
      </c>
      <c r="AA2132" s="7">
        <v>921.89724</v>
      </c>
      <c r="AB2132" s="6">
        <v>5699</v>
      </c>
      <c r="AC2132" s="6">
        <f>ABS((W2132/L2132) - 1)</f>
        <v>0.99355677381143</v>
      </c>
      <c r="AD2132" s="8" t="s">
        <v>39</v>
      </c>
      <c r="AE2132" t="s">
        <v>39</v>
      </c>
      <c r="AF2132"/>
    </row>
    <row r="2133" spans="1:32" customHeight="1" ht="30">
      <c r="A2133" s="9" t="s">
        <v>2595</v>
      </c>
      <c r="B2133" s="9" t="s">
        <v>2596</v>
      </c>
      <c r="C2133" s="9" t="s">
        <v>30</v>
      </c>
      <c r="D2133" s="9" t="s">
        <v>2553</v>
      </c>
      <c r="E2133" s="9"/>
      <c r="F2133" s="9"/>
      <c r="G2133" s="9"/>
      <c r="H2133" s="9" t="s">
        <v>494</v>
      </c>
      <c r="I2133" s="10">
        <v>1</v>
      </c>
      <c r="J2133" s="9" t="s">
        <v>38</v>
      </c>
      <c r="K2133" s="12">
        <v>838.86</v>
      </c>
      <c r="L2133" s="12">
        <f>K2133*1.16</f>
        <v>973.0776</v>
      </c>
      <c r="M2133" s="12">
        <f>I2133*K2133</f>
        <v>838.86</v>
      </c>
      <c r="N2133" s="12">
        <f>I2133*L2133</f>
        <v>973.0776</v>
      </c>
      <c r="O2133" s="12">
        <v>1654.23</v>
      </c>
      <c r="P2133" s="11">
        <v>6616.92</v>
      </c>
      <c r="Q2133" s="11">
        <f>(O2133/L2133) - 1</f>
        <v>0.69999802687884</v>
      </c>
      <c r="R2133" s="12">
        <v>1556.92</v>
      </c>
      <c r="S2133" s="11">
        <v>6227.68</v>
      </c>
      <c r="T2133" s="11">
        <f>(Q2133/L2133) - 1</f>
        <v>-0.99928063493921</v>
      </c>
      <c r="U2133" s="12">
        <v>1459.62</v>
      </c>
      <c r="V2133" s="11">
        <v>5838.48</v>
      </c>
      <c r="W2133" s="11">
        <f>(S2133/L2133) - 1</f>
        <v>5.3999828996166</v>
      </c>
      <c r="X2133" s="12">
        <v>1362.31</v>
      </c>
      <c r="Y2133" s="11">
        <v>5449.24</v>
      </c>
      <c r="Z2133" s="11">
        <f>ABS((U2133/L2133) - 1)</f>
        <v>0.50000369960217</v>
      </c>
      <c r="AA2133" s="12">
        <v>1070.38536</v>
      </c>
      <c r="AB2133" s="6">
        <v>6616.92</v>
      </c>
      <c r="AC2133" s="6">
        <f>ABS((W2133/L2133) - 1)</f>
        <v>0.99445061431933</v>
      </c>
      <c r="AD2133" s="8" t="s">
        <v>39</v>
      </c>
      <c r="AE2133" t="s">
        <v>39</v>
      </c>
      <c r="AF2133"/>
    </row>
    <row r="2134" spans="1:32" customHeight="1" ht="30">
      <c r="A2134" s="3" t="s">
        <v>2597</v>
      </c>
      <c r="B2134" s="3" t="s">
        <v>2598</v>
      </c>
      <c r="C2134" s="3" t="s">
        <v>30</v>
      </c>
      <c r="D2134" s="3" t="s">
        <v>2553</v>
      </c>
      <c r="E2134" s="3"/>
      <c r="F2134" s="3"/>
      <c r="G2134" s="3"/>
      <c r="H2134" s="3" t="s">
        <v>56</v>
      </c>
      <c r="I2134" s="4">
        <v>1</v>
      </c>
      <c r="J2134" s="3" t="s">
        <v>38</v>
      </c>
      <c r="K2134" s="7">
        <v>952.45</v>
      </c>
      <c r="L2134" s="7">
        <f>K2134*1.16</f>
        <v>1104.842</v>
      </c>
      <c r="M2134" s="7">
        <f>I2134*K2134</f>
        <v>952.45</v>
      </c>
      <c r="N2134" s="7">
        <f>I2134*L2134</f>
        <v>1104.842</v>
      </c>
      <c r="O2134" s="7">
        <v>1878.23</v>
      </c>
      <c r="P2134" s="5">
        <v>7512.92</v>
      </c>
      <c r="Q2134" s="5">
        <f>(O2134/L2134) - 1</f>
        <v>0.69999873285049</v>
      </c>
      <c r="R2134" s="7">
        <v>1767.75</v>
      </c>
      <c r="S2134" s="5">
        <v>7071</v>
      </c>
      <c r="T2134" s="5">
        <f>(Q2134/L2134) - 1</f>
        <v>-0.99936642639142</v>
      </c>
      <c r="U2134" s="7">
        <v>1657.26</v>
      </c>
      <c r="V2134" s="5">
        <v>6629.04</v>
      </c>
      <c r="W2134" s="5">
        <f>(S2134/L2134) - 1</f>
        <v>5.4000101371961</v>
      </c>
      <c r="X2134" s="7">
        <v>1546.78</v>
      </c>
      <c r="Y2134" s="5">
        <v>6187.12</v>
      </c>
      <c r="Z2134" s="5">
        <f>ABS((U2134/L2134) - 1)</f>
        <v>0.49999728467962</v>
      </c>
      <c r="AA2134" s="7">
        <v>1215.3262</v>
      </c>
      <c r="AB2134" s="6">
        <v>7512.92</v>
      </c>
      <c r="AC2134" s="6">
        <f>ABS((W2134/L2134) - 1)</f>
        <v>0.99511241413958</v>
      </c>
      <c r="AD2134" s="8" t="s">
        <v>39</v>
      </c>
      <c r="AE2134" t="s">
        <v>39</v>
      </c>
      <c r="AF2134"/>
    </row>
    <row r="2135" spans="1:32" customHeight="1" ht="30">
      <c r="A2135" s="9" t="s">
        <v>2599</v>
      </c>
      <c r="B2135" s="9" t="s">
        <v>2600</v>
      </c>
      <c r="C2135" s="9" t="s">
        <v>30</v>
      </c>
      <c r="D2135" s="9" t="s">
        <v>2553</v>
      </c>
      <c r="E2135" s="9"/>
      <c r="F2135" s="9"/>
      <c r="G2135" s="9"/>
      <c r="H2135" s="9" t="s">
        <v>56</v>
      </c>
      <c r="I2135" s="10">
        <v>3</v>
      </c>
      <c r="J2135" s="9" t="s">
        <v>40</v>
      </c>
      <c r="K2135" s="12">
        <v>268.1</v>
      </c>
      <c r="L2135" s="12">
        <f>K2135*1.16</f>
        <v>310.996</v>
      </c>
      <c r="M2135" s="12">
        <f>I2135*K2135</f>
        <v>804.3</v>
      </c>
      <c r="N2135" s="12">
        <f>I2135*L2135</f>
        <v>932.988</v>
      </c>
      <c r="O2135" s="12">
        <v>528.69</v>
      </c>
      <c r="P2135" s="11">
        <v>2114.76</v>
      </c>
      <c r="Q2135" s="11">
        <f>(O2135/L2135) - 1</f>
        <v>0.69998971047859</v>
      </c>
      <c r="R2135" s="12">
        <v>497.59</v>
      </c>
      <c r="S2135" s="11">
        <v>1990.36</v>
      </c>
      <c r="T2135" s="11">
        <f>(Q2135/L2135) - 1</f>
        <v>-0.99774920027756</v>
      </c>
      <c r="U2135" s="12">
        <v>466.49</v>
      </c>
      <c r="V2135" s="11">
        <v>1865.96</v>
      </c>
      <c r="W2135" s="11">
        <f>(S2135/L2135) - 1</f>
        <v>5.3999536971537</v>
      </c>
      <c r="X2135" s="12">
        <v>435.39</v>
      </c>
      <c r="Y2135" s="11">
        <v>1741.56</v>
      </c>
      <c r="Z2135" s="11">
        <f>ABS((U2135/L2135) - 1)</f>
        <v>0.49998713809824</v>
      </c>
      <c r="AA2135" s="12">
        <v>342.0956</v>
      </c>
      <c r="AB2135" s="6">
        <v>2114.76</v>
      </c>
      <c r="AC2135" s="6">
        <f>ABS((W2135/L2135) - 1)</f>
        <v>0.98263658150859</v>
      </c>
      <c r="AD2135" s="8" t="s">
        <v>39</v>
      </c>
      <c r="AE2135" t="s">
        <v>39</v>
      </c>
      <c r="AF2135"/>
    </row>
    <row r="2136" spans="1:32" customHeight="1" ht="30">
      <c r="A2136" s="3" t="s">
        <v>2601</v>
      </c>
      <c r="B2136" s="3" t="s">
        <v>2602</v>
      </c>
      <c r="C2136" s="3" t="s">
        <v>30</v>
      </c>
      <c r="D2136" s="3" t="s">
        <v>2553</v>
      </c>
      <c r="E2136" s="3"/>
      <c r="F2136" s="3"/>
      <c r="G2136" s="3"/>
      <c r="H2136" s="3" t="s">
        <v>56</v>
      </c>
      <c r="I2136" s="4">
        <v>2</v>
      </c>
      <c r="J2136" s="3" t="s">
        <v>38</v>
      </c>
      <c r="K2136" s="7">
        <v>1157.76</v>
      </c>
      <c r="L2136" s="7">
        <f>K2136*1.16</f>
        <v>1343.0016</v>
      </c>
      <c r="M2136" s="7">
        <f>I2136*K2136</f>
        <v>2315.52</v>
      </c>
      <c r="N2136" s="7">
        <f>I2136*L2136</f>
        <v>2686.0032</v>
      </c>
      <c r="O2136" s="7">
        <v>2283.1</v>
      </c>
      <c r="P2136" s="5">
        <v>9132.4</v>
      </c>
      <c r="Q2136" s="5">
        <f>(O2136/L2136) - 1</f>
        <v>0.69999797468596</v>
      </c>
      <c r="R2136" s="7">
        <v>2148.8</v>
      </c>
      <c r="S2136" s="5">
        <v>8595.2</v>
      </c>
      <c r="T2136" s="5">
        <f>(Q2136/L2136) - 1</f>
        <v>-0.99947878098233</v>
      </c>
      <c r="U2136" s="7">
        <v>2014.5</v>
      </c>
      <c r="V2136" s="5">
        <v>8058</v>
      </c>
      <c r="W2136" s="5">
        <f>(S2136/L2136) - 1</f>
        <v>5.3999923752883</v>
      </c>
      <c r="X2136" s="7">
        <v>1880.2</v>
      </c>
      <c r="Y2136" s="5">
        <v>7520.8</v>
      </c>
      <c r="Z2136" s="5">
        <f>ABS((U2136/L2136) - 1)</f>
        <v>0.4999982129582</v>
      </c>
      <c r="AA2136" s="7">
        <v>1477.30176</v>
      </c>
      <c r="AB2136" s="6">
        <v>9132.4</v>
      </c>
      <c r="AC2136" s="6">
        <f>ABS((W2136/L2136) - 1)</f>
        <v>0.99597916162178</v>
      </c>
      <c r="AD2136" s="8">
        <v>736</v>
      </c>
      <c r="AE2136" t="s">
        <v>129</v>
      </c>
      <c r="AF2136"/>
    </row>
    <row r="2137" spans="1:32" customHeight="1" ht="30">
      <c r="A2137" s="9" t="s">
        <v>2601</v>
      </c>
      <c r="B2137" s="9" t="s">
        <v>2602</v>
      </c>
      <c r="C2137" s="9" t="s">
        <v>30</v>
      </c>
      <c r="D2137" s="9" t="s">
        <v>2553</v>
      </c>
      <c r="E2137" s="9"/>
      <c r="F2137" s="9"/>
      <c r="G2137" s="9"/>
      <c r="H2137" s="9" t="s">
        <v>56</v>
      </c>
      <c r="I2137" s="10">
        <v>4</v>
      </c>
      <c r="J2137" s="9" t="s">
        <v>40</v>
      </c>
      <c r="K2137" s="12">
        <v>1157.76</v>
      </c>
      <c r="L2137" s="12">
        <f>K2137*1.16</f>
        <v>1343.0016</v>
      </c>
      <c r="M2137" s="12">
        <f>I2137*K2137</f>
        <v>4631.04</v>
      </c>
      <c r="N2137" s="12">
        <f>I2137*L2137</f>
        <v>5372.0064</v>
      </c>
      <c r="O2137" s="12">
        <v>2283.1</v>
      </c>
      <c r="P2137" s="11">
        <v>9132.4</v>
      </c>
      <c r="Q2137" s="11">
        <f>(O2137/L2137) - 1</f>
        <v>0.69999797468596</v>
      </c>
      <c r="R2137" s="12">
        <v>2148.8</v>
      </c>
      <c r="S2137" s="11">
        <v>8595.2</v>
      </c>
      <c r="T2137" s="11">
        <f>(Q2137/L2137) - 1</f>
        <v>-0.99947878098233</v>
      </c>
      <c r="U2137" s="12">
        <v>2014.5</v>
      </c>
      <c r="V2137" s="11">
        <v>8058</v>
      </c>
      <c r="W2137" s="11">
        <f>(S2137/L2137) - 1</f>
        <v>5.3999923752883</v>
      </c>
      <c r="X2137" s="12">
        <v>1880.2</v>
      </c>
      <c r="Y2137" s="11">
        <v>7520.8</v>
      </c>
      <c r="Z2137" s="11">
        <f>ABS((U2137/L2137) - 1)</f>
        <v>0.4999982129582</v>
      </c>
      <c r="AA2137" s="12">
        <v>1477.30176</v>
      </c>
      <c r="AB2137" s="6">
        <v>9132.4</v>
      </c>
      <c r="AC2137" s="6">
        <f>ABS((W2137/L2137) - 1)</f>
        <v>0.99597916162178</v>
      </c>
      <c r="AD2137" s="8">
        <v>736</v>
      </c>
      <c r="AE2137" t="s">
        <v>129</v>
      </c>
      <c r="AF2137"/>
    </row>
    <row r="2138" spans="1:32" customHeight="1" ht="30">
      <c r="A2138" s="3" t="s">
        <v>2601</v>
      </c>
      <c r="B2138" s="3" t="s">
        <v>2602</v>
      </c>
      <c r="C2138" s="3" t="s">
        <v>30</v>
      </c>
      <c r="D2138" s="3" t="s">
        <v>2553</v>
      </c>
      <c r="E2138" s="3"/>
      <c r="F2138" s="3"/>
      <c r="G2138" s="3"/>
      <c r="H2138" s="3" t="s">
        <v>56</v>
      </c>
      <c r="I2138" s="4">
        <v>4</v>
      </c>
      <c r="J2138" s="3" t="s">
        <v>63</v>
      </c>
      <c r="K2138" s="7">
        <v>1157.76</v>
      </c>
      <c r="L2138" s="7">
        <f>K2138*1.16</f>
        <v>1343.0016</v>
      </c>
      <c r="M2138" s="7">
        <f>I2138*K2138</f>
        <v>4631.04</v>
      </c>
      <c r="N2138" s="7">
        <f>I2138*L2138</f>
        <v>5372.0064</v>
      </c>
      <c r="O2138" s="7">
        <v>2283.1</v>
      </c>
      <c r="P2138" s="5">
        <v>9132.4</v>
      </c>
      <c r="Q2138" s="5">
        <f>(O2138/L2138) - 1</f>
        <v>0.69999797468596</v>
      </c>
      <c r="R2138" s="7">
        <v>2148.8</v>
      </c>
      <c r="S2138" s="5">
        <v>8595.2</v>
      </c>
      <c r="T2138" s="5">
        <f>(Q2138/L2138) - 1</f>
        <v>-0.99947878098233</v>
      </c>
      <c r="U2138" s="7">
        <v>2014.5</v>
      </c>
      <c r="V2138" s="5">
        <v>8058</v>
      </c>
      <c r="W2138" s="5">
        <f>(S2138/L2138) - 1</f>
        <v>5.3999923752883</v>
      </c>
      <c r="X2138" s="7">
        <v>1880.2</v>
      </c>
      <c r="Y2138" s="5">
        <v>7520.8</v>
      </c>
      <c r="Z2138" s="5">
        <f>ABS((U2138/L2138) - 1)</f>
        <v>0.4999982129582</v>
      </c>
      <c r="AA2138" s="7">
        <v>1477.30176</v>
      </c>
      <c r="AB2138" s="6">
        <v>9132.4</v>
      </c>
      <c r="AC2138" s="6">
        <f>ABS((W2138/L2138) - 1)</f>
        <v>0.99597916162178</v>
      </c>
      <c r="AD2138" s="8">
        <v>736</v>
      </c>
      <c r="AE2138" t="s">
        <v>129</v>
      </c>
      <c r="AF2138"/>
    </row>
    <row r="2139" spans="1:32" customHeight="1" ht="30">
      <c r="A2139" s="9" t="s">
        <v>2601</v>
      </c>
      <c r="B2139" s="9" t="s">
        <v>2602</v>
      </c>
      <c r="C2139" s="9" t="s">
        <v>30</v>
      </c>
      <c r="D2139" s="9" t="s">
        <v>2553</v>
      </c>
      <c r="E2139" s="9"/>
      <c r="F2139" s="9"/>
      <c r="G2139" s="9"/>
      <c r="H2139" s="9" t="s">
        <v>56</v>
      </c>
      <c r="I2139" s="10">
        <v>1</v>
      </c>
      <c r="J2139" s="9" t="s">
        <v>42</v>
      </c>
      <c r="K2139" s="12">
        <v>1157.76</v>
      </c>
      <c r="L2139" s="12">
        <f>K2139*1.16</f>
        <v>1343.0016</v>
      </c>
      <c r="M2139" s="12">
        <f>I2139*K2139</f>
        <v>1157.76</v>
      </c>
      <c r="N2139" s="12">
        <f>I2139*L2139</f>
        <v>1343.0016</v>
      </c>
      <c r="O2139" s="12">
        <v>2283.1</v>
      </c>
      <c r="P2139" s="11">
        <v>9132.4</v>
      </c>
      <c r="Q2139" s="11">
        <f>(O2139/L2139) - 1</f>
        <v>0.69999797468596</v>
      </c>
      <c r="R2139" s="12">
        <v>2148.8</v>
      </c>
      <c r="S2139" s="11">
        <v>8595.2</v>
      </c>
      <c r="T2139" s="11">
        <f>(Q2139/L2139) - 1</f>
        <v>-0.99947878098233</v>
      </c>
      <c r="U2139" s="12">
        <v>2014.5</v>
      </c>
      <c r="V2139" s="11">
        <v>8058</v>
      </c>
      <c r="W2139" s="11">
        <f>(S2139/L2139) - 1</f>
        <v>5.3999923752883</v>
      </c>
      <c r="X2139" s="12">
        <v>1880.2</v>
      </c>
      <c r="Y2139" s="11">
        <v>7520.8</v>
      </c>
      <c r="Z2139" s="11">
        <f>ABS((U2139/L2139) - 1)</f>
        <v>0.4999982129582</v>
      </c>
      <c r="AA2139" s="12">
        <v>1477.30176</v>
      </c>
      <c r="AB2139" s="6">
        <v>9132.4</v>
      </c>
      <c r="AC2139" s="6">
        <f>ABS((W2139/L2139) - 1)</f>
        <v>0.99597916162178</v>
      </c>
      <c r="AD2139" s="8">
        <v>736</v>
      </c>
      <c r="AE2139" t="s">
        <v>129</v>
      </c>
      <c r="AF2139"/>
    </row>
    <row r="2140" spans="1:32" customHeight="1" ht="30">
      <c r="A2140" s="3" t="s">
        <v>2601</v>
      </c>
      <c r="B2140" s="3" t="s">
        <v>2602</v>
      </c>
      <c r="C2140" s="3" t="s">
        <v>30</v>
      </c>
      <c r="D2140" s="3" t="s">
        <v>2553</v>
      </c>
      <c r="E2140" s="3"/>
      <c r="F2140" s="3"/>
      <c r="G2140" s="3"/>
      <c r="H2140" s="3" t="s">
        <v>56</v>
      </c>
      <c r="I2140" s="4">
        <v>1</v>
      </c>
      <c r="J2140" s="3" t="s">
        <v>90</v>
      </c>
      <c r="K2140" s="7">
        <v>1157.76</v>
      </c>
      <c r="L2140" s="7">
        <f>K2140*1.16</f>
        <v>1343.0016</v>
      </c>
      <c r="M2140" s="7">
        <f>I2140*K2140</f>
        <v>1157.76</v>
      </c>
      <c r="N2140" s="7">
        <f>I2140*L2140</f>
        <v>1343.0016</v>
      </c>
      <c r="O2140" s="7">
        <v>2283.1</v>
      </c>
      <c r="P2140" s="5">
        <v>9132.4</v>
      </c>
      <c r="Q2140" s="5">
        <f>(O2140/L2140) - 1</f>
        <v>0.69999797468596</v>
      </c>
      <c r="R2140" s="7">
        <v>2148.8</v>
      </c>
      <c r="S2140" s="5">
        <v>8595.2</v>
      </c>
      <c r="T2140" s="5">
        <f>(Q2140/L2140) - 1</f>
        <v>-0.99947878098233</v>
      </c>
      <c r="U2140" s="7">
        <v>2014.5</v>
      </c>
      <c r="V2140" s="5">
        <v>8058</v>
      </c>
      <c r="W2140" s="5">
        <f>(S2140/L2140) - 1</f>
        <v>5.3999923752883</v>
      </c>
      <c r="X2140" s="7">
        <v>1880.2</v>
      </c>
      <c r="Y2140" s="5">
        <v>7520.8</v>
      </c>
      <c r="Z2140" s="5">
        <f>ABS((U2140/L2140) - 1)</f>
        <v>0.4999982129582</v>
      </c>
      <c r="AA2140" s="7">
        <v>1477.30176</v>
      </c>
      <c r="AB2140" s="6">
        <v>9132.4</v>
      </c>
      <c r="AC2140" s="6">
        <f>ABS((W2140/L2140) - 1)</f>
        <v>0.99597916162178</v>
      </c>
      <c r="AD2140" s="8">
        <v>736</v>
      </c>
      <c r="AE2140" t="s">
        <v>129</v>
      </c>
      <c r="AF2140"/>
    </row>
    <row r="2141" spans="1:32" customHeight="1" ht="30">
      <c r="A2141" s="9" t="s">
        <v>2603</v>
      </c>
      <c r="B2141" s="9" t="s">
        <v>2604</v>
      </c>
      <c r="C2141" s="9" t="s">
        <v>30</v>
      </c>
      <c r="D2141" s="9" t="s">
        <v>2553</v>
      </c>
      <c r="E2141" s="9"/>
      <c r="F2141" s="9"/>
      <c r="G2141" s="9"/>
      <c r="H2141" s="9" t="s">
        <v>56</v>
      </c>
      <c r="I2141" s="10">
        <v>6</v>
      </c>
      <c r="J2141" s="9" t="s">
        <v>40</v>
      </c>
      <c r="K2141" s="12">
        <v>627.59</v>
      </c>
      <c r="L2141" s="12">
        <f>K2141*1.16</f>
        <v>728.0044</v>
      </c>
      <c r="M2141" s="12">
        <f>I2141*K2141</f>
        <v>3765.54</v>
      </c>
      <c r="N2141" s="12">
        <f>I2141*L2141</f>
        <v>4368.0264</v>
      </c>
      <c r="O2141" s="12">
        <v>1237.61</v>
      </c>
      <c r="P2141" s="11">
        <v>4950.44</v>
      </c>
      <c r="Q2141" s="11">
        <f>(O2141/L2141) - 1</f>
        <v>0.70000346151754</v>
      </c>
      <c r="R2141" s="12">
        <v>1164.81</v>
      </c>
      <c r="S2141" s="11">
        <v>4659.24</v>
      </c>
      <c r="T2141" s="11">
        <f>(Q2141/L2141) - 1</f>
        <v>-0.99903846259512</v>
      </c>
      <c r="U2141" s="12">
        <v>1092.01</v>
      </c>
      <c r="V2141" s="11">
        <v>4368.04</v>
      </c>
      <c r="W2141" s="11">
        <f>(S2141/L2141) - 1</f>
        <v>5.400016263638</v>
      </c>
      <c r="X2141" s="12">
        <v>1019.21</v>
      </c>
      <c r="Y2141" s="11">
        <v>4076.84</v>
      </c>
      <c r="Z2141" s="11">
        <f>ABS((U2141/L2141) - 1)</f>
        <v>0.50000467030144</v>
      </c>
      <c r="AA2141" s="12">
        <v>800.80484</v>
      </c>
      <c r="AB2141" s="6">
        <v>4950.44</v>
      </c>
      <c r="AC2141" s="6">
        <f>ABS((W2141/L2141) - 1)</f>
        <v>0.99258244007366</v>
      </c>
      <c r="AD2141" s="8">
        <v>736</v>
      </c>
      <c r="AE2141" t="s">
        <v>129</v>
      </c>
      <c r="AF2141"/>
    </row>
    <row r="2142" spans="1:32" customHeight="1" ht="30">
      <c r="A2142" s="3" t="s">
        <v>2603</v>
      </c>
      <c r="B2142" s="3" t="s">
        <v>2604</v>
      </c>
      <c r="C2142" s="3" t="s">
        <v>30</v>
      </c>
      <c r="D2142" s="3" t="s">
        <v>2553</v>
      </c>
      <c r="E2142" s="3"/>
      <c r="F2142" s="3"/>
      <c r="G2142" s="3"/>
      <c r="H2142" s="3" t="s">
        <v>56</v>
      </c>
      <c r="I2142" s="4">
        <v>2</v>
      </c>
      <c r="J2142" s="3" t="s">
        <v>58</v>
      </c>
      <c r="K2142" s="7">
        <v>627.59</v>
      </c>
      <c r="L2142" s="7">
        <f>K2142*1.16</f>
        <v>728.0044</v>
      </c>
      <c r="M2142" s="7">
        <f>I2142*K2142</f>
        <v>1255.18</v>
      </c>
      <c r="N2142" s="7">
        <f>I2142*L2142</f>
        <v>1456.0088</v>
      </c>
      <c r="O2142" s="7">
        <v>1237.61</v>
      </c>
      <c r="P2142" s="5">
        <v>4950.44</v>
      </c>
      <c r="Q2142" s="5">
        <f>(O2142/L2142) - 1</f>
        <v>0.70000346151754</v>
      </c>
      <c r="R2142" s="7">
        <v>1164.81</v>
      </c>
      <c r="S2142" s="5">
        <v>4659.24</v>
      </c>
      <c r="T2142" s="5">
        <f>(Q2142/L2142) - 1</f>
        <v>-0.99903846259512</v>
      </c>
      <c r="U2142" s="7">
        <v>1092.01</v>
      </c>
      <c r="V2142" s="5">
        <v>4368.04</v>
      </c>
      <c r="W2142" s="5">
        <f>(S2142/L2142) - 1</f>
        <v>5.400016263638</v>
      </c>
      <c r="X2142" s="7">
        <v>1019.21</v>
      </c>
      <c r="Y2142" s="5">
        <v>4076.84</v>
      </c>
      <c r="Z2142" s="5">
        <f>ABS((U2142/L2142) - 1)</f>
        <v>0.50000467030144</v>
      </c>
      <c r="AA2142" s="7">
        <v>800.80484</v>
      </c>
      <c r="AB2142" s="6">
        <v>4950.44</v>
      </c>
      <c r="AC2142" s="6">
        <f>ABS((W2142/L2142) - 1)</f>
        <v>0.99258244007366</v>
      </c>
      <c r="AD2142" s="8">
        <v>736</v>
      </c>
      <c r="AE2142" t="s">
        <v>129</v>
      </c>
      <c r="AF2142"/>
    </row>
    <row r="2143" spans="1:32" customHeight="1" ht="30">
      <c r="A2143" s="9" t="s">
        <v>2603</v>
      </c>
      <c r="B2143" s="9" t="s">
        <v>2604</v>
      </c>
      <c r="C2143" s="9" t="s">
        <v>30</v>
      </c>
      <c r="D2143" s="9" t="s">
        <v>2553</v>
      </c>
      <c r="E2143" s="9"/>
      <c r="F2143" s="9"/>
      <c r="G2143" s="9"/>
      <c r="H2143" s="9" t="s">
        <v>56</v>
      </c>
      <c r="I2143" s="10">
        <v>2</v>
      </c>
      <c r="J2143" s="9" t="s">
        <v>42</v>
      </c>
      <c r="K2143" s="12">
        <v>627.59</v>
      </c>
      <c r="L2143" s="12">
        <f>K2143*1.16</f>
        <v>728.0044</v>
      </c>
      <c r="M2143" s="12">
        <f>I2143*K2143</f>
        <v>1255.18</v>
      </c>
      <c r="N2143" s="12">
        <f>I2143*L2143</f>
        <v>1456.0088</v>
      </c>
      <c r="O2143" s="12">
        <v>1237.61</v>
      </c>
      <c r="P2143" s="11">
        <v>4950.44</v>
      </c>
      <c r="Q2143" s="11">
        <f>(O2143/L2143) - 1</f>
        <v>0.70000346151754</v>
      </c>
      <c r="R2143" s="12">
        <v>1164.81</v>
      </c>
      <c r="S2143" s="11">
        <v>4659.24</v>
      </c>
      <c r="T2143" s="11">
        <f>(Q2143/L2143) - 1</f>
        <v>-0.99903846259512</v>
      </c>
      <c r="U2143" s="12">
        <v>1092.01</v>
      </c>
      <c r="V2143" s="11">
        <v>4368.04</v>
      </c>
      <c r="W2143" s="11">
        <f>(S2143/L2143) - 1</f>
        <v>5.400016263638</v>
      </c>
      <c r="X2143" s="12">
        <v>1019.21</v>
      </c>
      <c r="Y2143" s="11">
        <v>4076.84</v>
      </c>
      <c r="Z2143" s="11">
        <f>ABS((U2143/L2143) - 1)</f>
        <v>0.50000467030144</v>
      </c>
      <c r="AA2143" s="12">
        <v>800.80484</v>
      </c>
      <c r="AB2143" s="6">
        <v>4950.44</v>
      </c>
      <c r="AC2143" s="6">
        <f>ABS((W2143/L2143) - 1)</f>
        <v>0.99258244007366</v>
      </c>
      <c r="AD2143" s="8">
        <v>736</v>
      </c>
      <c r="AE2143" t="s">
        <v>129</v>
      </c>
      <c r="AF2143"/>
    </row>
    <row r="2144" spans="1:32" customHeight="1" ht="30">
      <c r="A2144" s="3" t="s">
        <v>2605</v>
      </c>
      <c r="B2144" s="3" t="s">
        <v>2606</v>
      </c>
      <c r="C2144" s="3" t="s">
        <v>30</v>
      </c>
      <c r="D2144" s="3" t="s">
        <v>2553</v>
      </c>
      <c r="E2144" s="3"/>
      <c r="F2144" s="3"/>
      <c r="G2144" s="3"/>
      <c r="H2144" s="3" t="s">
        <v>56</v>
      </c>
      <c r="I2144" s="4">
        <v>3</v>
      </c>
      <c r="J2144" s="3" t="s">
        <v>40</v>
      </c>
      <c r="K2144" s="7">
        <v>771.55</v>
      </c>
      <c r="L2144" s="7">
        <f>K2144*1.16</f>
        <v>894.998</v>
      </c>
      <c r="M2144" s="7">
        <f>I2144*K2144</f>
        <v>2314.65</v>
      </c>
      <c r="N2144" s="7">
        <f>I2144*L2144</f>
        <v>2684.994</v>
      </c>
      <c r="O2144" s="7">
        <v>1521.5</v>
      </c>
      <c r="P2144" s="5">
        <v>6086</v>
      </c>
      <c r="Q2144" s="5">
        <f>(O2144/L2144) - 1</f>
        <v>0.70000379889117</v>
      </c>
      <c r="R2144" s="7">
        <v>1432</v>
      </c>
      <c r="S2144" s="5">
        <v>5728</v>
      </c>
      <c r="T2144" s="5">
        <f>(Q2144/L2144) - 1</f>
        <v>-0.99921787110263</v>
      </c>
      <c r="U2144" s="7">
        <v>1342.5</v>
      </c>
      <c r="V2144" s="5">
        <v>5370</v>
      </c>
      <c r="W2144" s="5">
        <f>(S2144/L2144) - 1</f>
        <v>5.4000143017079</v>
      </c>
      <c r="X2144" s="7">
        <v>1253</v>
      </c>
      <c r="Y2144" s="5">
        <v>5012</v>
      </c>
      <c r="Z2144" s="5">
        <f>ABS((U2144/L2144) - 1)</f>
        <v>0.5000033519628</v>
      </c>
      <c r="AA2144" s="7">
        <v>984.4978</v>
      </c>
      <c r="AB2144" s="6">
        <v>6086</v>
      </c>
      <c r="AC2144" s="6">
        <f>ABS((W2144/L2144) - 1)</f>
        <v>0.99396645098457</v>
      </c>
      <c r="AD2144" s="8">
        <v>736</v>
      </c>
      <c r="AE2144" t="s">
        <v>129</v>
      </c>
      <c r="AF2144"/>
    </row>
    <row r="2145" spans="1:32" customHeight="1" ht="30">
      <c r="A2145" s="9" t="s">
        <v>2605</v>
      </c>
      <c r="B2145" s="9" t="s">
        <v>2606</v>
      </c>
      <c r="C2145" s="9" t="s">
        <v>30</v>
      </c>
      <c r="D2145" s="9" t="s">
        <v>2553</v>
      </c>
      <c r="E2145" s="9"/>
      <c r="F2145" s="9"/>
      <c r="G2145" s="9"/>
      <c r="H2145" s="9" t="s">
        <v>56</v>
      </c>
      <c r="I2145" s="10">
        <v>2</v>
      </c>
      <c r="J2145" s="9" t="s">
        <v>63</v>
      </c>
      <c r="K2145" s="12">
        <v>771.55</v>
      </c>
      <c r="L2145" s="12">
        <f>K2145*1.16</f>
        <v>894.998</v>
      </c>
      <c r="M2145" s="12">
        <f>I2145*K2145</f>
        <v>1543.1</v>
      </c>
      <c r="N2145" s="12">
        <f>I2145*L2145</f>
        <v>1789.996</v>
      </c>
      <c r="O2145" s="12">
        <v>1521.5</v>
      </c>
      <c r="P2145" s="11">
        <v>6086</v>
      </c>
      <c r="Q2145" s="11">
        <f>(O2145/L2145) - 1</f>
        <v>0.70000379889117</v>
      </c>
      <c r="R2145" s="12">
        <v>1432</v>
      </c>
      <c r="S2145" s="11">
        <v>5728</v>
      </c>
      <c r="T2145" s="11">
        <f>(Q2145/L2145) - 1</f>
        <v>-0.99921787110263</v>
      </c>
      <c r="U2145" s="12">
        <v>1342.5</v>
      </c>
      <c r="V2145" s="11">
        <v>5370</v>
      </c>
      <c r="W2145" s="11">
        <f>(S2145/L2145) - 1</f>
        <v>5.4000143017079</v>
      </c>
      <c r="X2145" s="12">
        <v>1253</v>
      </c>
      <c r="Y2145" s="11">
        <v>5012</v>
      </c>
      <c r="Z2145" s="11">
        <f>ABS((U2145/L2145) - 1)</f>
        <v>0.5000033519628</v>
      </c>
      <c r="AA2145" s="12">
        <v>984.4978</v>
      </c>
      <c r="AB2145" s="6">
        <v>6086</v>
      </c>
      <c r="AC2145" s="6">
        <f>ABS((W2145/L2145) - 1)</f>
        <v>0.99396645098457</v>
      </c>
      <c r="AD2145" s="8">
        <v>736</v>
      </c>
      <c r="AE2145" t="s">
        <v>129</v>
      </c>
      <c r="AF2145"/>
    </row>
    <row r="2146" spans="1:32" customHeight="1" ht="30">
      <c r="A2146" s="3" t="s">
        <v>2605</v>
      </c>
      <c r="B2146" s="3" t="s">
        <v>2606</v>
      </c>
      <c r="C2146" s="3" t="s">
        <v>30</v>
      </c>
      <c r="D2146" s="3" t="s">
        <v>2553</v>
      </c>
      <c r="E2146" s="3"/>
      <c r="F2146" s="3"/>
      <c r="G2146" s="3"/>
      <c r="H2146" s="3" t="s">
        <v>56</v>
      </c>
      <c r="I2146" s="4">
        <v>1</v>
      </c>
      <c r="J2146" s="3" t="s">
        <v>58</v>
      </c>
      <c r="K2146" s="7">
        <v>771.55</v>
      </c>
      <c r="L2146" s="7">
        <f>K2146*1.16</f>
        <v>894.998</v>
      </c>
      <c r="M2146" s="7">
        <f>I2146*K2146</f>
        <v>771.55</v>
      </c>
      <c r="N2146" s="7">
        <f>I2146*L2146</f>
        <v>894.998</v>
      </c>
      <c r="O2146" s="7">
        <v>1521.5</v>
      </c>
      <c r="P2146" s="5">
        <v>6086</v>
      </c>
      <c r="Q2146" s="5">
        <f>(O2146/L2146) - 1</f>
        <v>0.70000379889117</v>
      </c>
      <c r="R2146" s="7">
        <v>1432</v>
      </c>
      <c r="S2146" s="5">
        <v>5728</v>
      </c>
      <c r="T2146" s="5">
        <f>(Q2146/L2146) - 1</f>
        <v>-0.99921787110263</v>
      </c>
      <c r="U2146" s="7">
        <v>1342.5</v>
      </c>
      <c r="V2146" s="5">
        <v>5370</v>
      </c>
      <c r="W2146" s="5">
        <f>(S2146/L2146) - 1</f>
        <v>5.4000143017079</v>
      </c>
      <c r="X2146" s="7">
        <v>1253</v>
      </c>
      <c r="Y2146" s="5">
        <v>5012</v>
      </c>
      <c r="Z2146" s="5">
        <f>ABS((U2146/L2146) - 1)</f>
        <v>0.5000033519628</v>
      </c>
      <c r="AA2146" s="7">
        <v>984.4978</v>
      </c>
      <c r="AB2146" s="6">
        <v>6086</v>
      </c>
      <c r="AC2146" s="6">
        <f>ABS((W2146/L2146) - 1)</f>
        <v>0.99396645098457</v>
      </c>
      <c r="AD2146" s="8">
        <v>736</v>
      </c>
      <c r="AE2146" t="s">
        <v>129</v>
      </c>
      <c r="AF2146"/>
    </row>
    <row r="2147" spans="1:32" customHeight="1" ht="30">
      <c r="A2147" s="9" t="s">
        <v>2605</v>
      </c>
      <c r="B2147" s="9" t="s">
        <v>2606</v>
      </c>
      <c r="C2147" s="9" t="s">
        <v>30</v>
      </c>
      <c r="D2147" s="9" t="s">
        <v>2553</v>
      </c>
      <c r="E2147" s="9"/>
      <c r="F2147" s="9"/>
      <c r="G2147" s="9"/>
      <c r="H2147" s="9" t="s">
        <v>56</v>
      </c>
      <c r="I2147" s="10">
        <v>2</v>
      </c>
      <c r="J2147" s="9" t="s">
        <v>89</v>
      </c>
      <c r="K2147" s="12">
        <v>771.55</v>
      </c>
      <c r="L2147" s="12">
        <f>K2147*1.16</f>
        <v>894.998</v>
      </c>
      <c r="M2147" s="12">
        <f>I2147*K2147</f>
        <v>1543.1</v>
      </c>
      <c r="N2147" s="12">
        <f>I2147*L2147</f>
        <v>1789.996</v>
      </c>
      <c r="O2147" s="12">
        <v>1521.5</v>
      </c>
      <c r="P2147" s="11">
        <v>6086</v>
      </c>
      <c r="Q2147" s="11">
        <f>(O2147/L2147) - 1</f>
        <v>0.70000379889117</v>
      </c>
      <c r="R2147" s="12">
        <v>1432</v>
      </c>
      <c r="S2147" s="11">
        <v>5728</v>
      </c>
      <c r="T2147" s="11">
        <f>(Q2147/L2147) - 1</f>
        <v>-0.99921787110263</v>
      </c>
      <c r="U2147" s="12">
        <v>1342.5</v>
      </c>
      <c r="V2147" s="11">
        <v>5370</v>
      </c>
      <c r="W2147" s="11">
        <f>(S2147/L2147) - 1</f>
        <v>5.4000143017079</v>
      </c>
      <c r="X2147" s="12">
        <v>1253</v>
      </c>
      <c r="Y2147" s="11">
        <v>5012</v>
      </c>
      <c r="Z2147" s="11">
        <f>ABS((U2147/L2147) - 1)</f>
        <v>0.5000033519628</v>
      </c>
      <c r="AA2147" s="12">
        <v>984.4978</v>
      </c>
      <c r="AB2147" s="6">
        <v>6086</v>
      </c>
      <c r="AC2147" s="6">
        <f>ABS((W2147/L2147) - 1)</f>
        <v>0.99396645098457</v>
      </c>
      <c r="AD2147" s="8">
        <v>736</v>
      </c>
      <c r="AE2147" t="s">
        <v>129</v>
      </c>
      <c r="AF2147"/>
    </row>
    <row r="2148" spans="1:32" customHeight="1" ht="30">
      <c r="A2148" s="3" t="s">
        <v>2607</v>
      </c>
      <c r="B2148" s="3" t="s">
        <v>2608</v>
      </c>
      <c r="C2148" s="3" t="s">
        <v>30</v>
      </c>
      <c r="D2148" s="3" t="s">
        <v>2553</v>
      </c>
      <c r="E2148" s="3"/>
      <c r="F2148" s="3"/>
      <c r="G2148" s="3"/>
      <c r="H2148" s="3" t="s">
        <v>56</v>
      </c>
      <c r="I2148" s="4">
        <v>1</v>
      </c>
      <c r="J2148" s="3" t="s">
        <v>38</v>
      </c>
      <c r="K2148" s="7">
        <v>723.28</v>
      </c>
      <c r="L2148" s="7">
        <f>K2148*1.16</f>
        <v>839.0048</v>
      </c>
      <c r="M2148" s="7">
        <f>I2148*K2148</f>
        <v>723.28</v>
      </c>
      <c r="N2148" s="7">
        <f>I2148*L2148</f>
        <v>839.0048</v>
      </c>
      <c r="O2148" s="7">
        <v>1426.31</v>
      </c>
      <c r="P2148" s="5">
        <v>5705.24</v>
      </c>
      <c r="Q2148" s="5">
        <f>(O2148/L2148) - 1</f>
        <v>0.70000219307446</v>
      </c>
      <c r="R2148" s="7">
        <v>1342.41</v>
      </c>
      <c r="S2148" s="5">
        <v>5369.64</v>
      </c>
      <c r="T2148" s="5">
        <f>(Q2148/L2148) - 1</f>
        <v>-0.99916567558007</v>
      </c>
      <c r="U2148" s="7">
        <v>1258.51</v>
      </c>
      <c r="V2148" s="5">
        <v>5034.04</v>
      </c>
      <c r="W2148" s="5">
        <f>(S2148/L2148) - 1</f>
        <v>5.4000110607234</v>
      </c>
      <c r="X2148" s="7">
        <v>1174.61</v>
      </c>
      <c r="Y2148" s="5">
        <v>4698.44</v>
      </c>
      <c r="Z2148" s="5">
        <f>ABS((U2148/L2148) - 1)</f>
        <v>0.50000333728722</v>
      </c>
      <c r="AA2148" s="7">
        <v>922.90528</v>
      </c>
      <c r="AB2148" s="6">
        <v>5705.24</v>
      </c>
      <c r="AC2148" s="6">
        <f>ABS((W2148/L2148) - 1)</f>
        <v>0.99356379002751</v>
      </c>
      <c r="AD2148" s="8">
        <v>736</v>
      </c>
      <c r="AE2148" t="s">
        <v>129</v>
      </c>
      <c r="AF2148"/>
    </row>
    <row r="2149" spans="1:32" customHeight="1" ht="30">
      <c r="A2149" s="9" t="s">
        <v>2607</v>
      </c>
      <c r="B2149" s="9" t="s">
        <v>2608</v>
      </c>
      <c r="C2149" s="9" t="s">
        <v>30</v>
      </c>
      <c r="D2149" s="9" t="s">
        <v>2553</v>
      </c>
      <c r="E2149" s="9"/>
      <c r="F2149" s="9"/>
      <c r="G2149" s="9"/>
      <c r="H2149" s="9" t="s">
        <v>56</v>
      </c>
      <c r="I2149" s="10">
        <v>1</v>
      </c>
      <c r="J2149" s="9" t="s">
        <v>42</v>
      </c>
      <c r="K2149" s="12">
        <v>723.28</v>
      </c>
      <c r="L2149" s="12">
        <f>K2149*1.16</f>
        <v>839.0048</v>
      </c>
      <c r="M2149" s="12">
        <f>I2149*K2149</f>
        <v>723.28</v>
      </c>
      <c r="N2149" s="12">
        <f>I2149*L2149</f>
        <v>839.0048</v>
      </c>
      <c r="O2149" s="12">
        <v>1426.31</v>
      </c>
      <c r="P2149" s="11">
        <v>5705.24</v>
      </c>
      <c r="Q2149" s="11">
        <f>(O2149/L2149) - 1</f>
        <v>0.70000219307446</v>
      </c>
      <c r="R2149" s="12">
        <v>1342.41</v>
      </c>
      <c r="S2149" s="11">
        <v>5369.64</v>
      </c>
      <c r="T2149" s="11">
        <f>(Q2149/L2149) - 1</f>
        <v>-0.99916567558007</v>
      </c>
      <c r="U2149" s="12">
        <v>1258.51</v>
      </c>
      <c r="V2149" s="11">
        <v>5034.04</v>
      </c>
      <c r="W2149" s="11">
        <f>(S2149/L2149) - 1</f>
        <v>5.4000110607234</v>
      </c>
      <c r="X2149" s="12">
        <v>1174.61</v>
      </c>
      <c r="Y2149" s="11">
        <v>4698.44</v>
      </c>
      <c r="Z2149" s="11">
        <f>ABS((U2149/L2149) - 1)</f>
        <v>0.50000333728722</v>
      </c>
      <c r="AA2149" s="12">
        <v>922.90528</v>
      </c>
      <c r="AB2149" s="6">
        <v>5705.24</v>
      </c>
      <c r="AC2149" s="6">
        <f>ABS((W2149/L2149) - 1)</f>
        <v>0.99356379002751</v>
      </c>
      <c r="AD2149" s="8">
        <v>736</v>
      </c>
      <c r="AE2149" t="s">
        <v>129</v>
      </c>
      <c r="AF2149"/>
    </row>
    <row r="2150" spans="1:32" customHeight="1" ht="30">
      <c r="A2150" s="3" t="s">
        <v>2607</v>
      </c>
      <c r="B2150" s="3" t="s">
        <v>2608</v>
      </c>
      <c r="C2150" s="3" t="s">
        <v>30</v>
      </c>
      <c r="D2150" s="3" t="s">
        <v>2553</v>
      </c>
      <c r="E2150" s="3"/>
      <c r="F2150" s="3"/>
      <c r="G2150" s="3"/>
      <c r="H2150" s="3" t="s">
        <v>56</v>
      </c>
      <c r="I2150" s="4">
        <v>1</v>
      </c>
      <c r="J2150" s="3" t="s">
        <v>71</v>
      </c>
      <c r="K2150" s="7">
        <v>723.28</v>
      </c>
      <c r="L2150" s="7">
        <f>K2150*1.16</f>
        <v>839.0048</v>
      </c>
      <c r="M2150" s="7">
        <f>I2150*K2150</f>
        <v>723.28</v>
      </c>
      <c r="N2150" s="7">
        <f>I2150*L2150</f>
        <v>839.0048</v>
      </c>
      <c r="O2150" s="7">
        <v>1426.31</v>
      </c>
      <c r="P2150" s="5">
        <v>5705.24</v>
      </c>
      <c r="Q2150" s="5">
        <f>(O2150/L2150) - 1</f>
        <v>0.70000219307446</v>
      </c>
      <c r="R2150" s="7">
        <v>1342.41</v>
      </c>
      <c r="S2150" s="5">
        <v>5369.64</v>
      </c>
      <c r="T2150" s="5">
        <f>(Q2150/L2150) - 1</f>
        <v>-0.99916567558007</v>
      </c>
      <c r="U2150" s="7">
        <v>1258.51</v>
      </c>
      <c r="V2150" s="5">
        <v>5034.04</v>
      </c>
      <c r="W2150" s="5">
        <f>(S2150/L2150) - 1</f>
        <v>5.4000110607234</v>
      </c>
      <c r="X2150" s="7">
        <v>1174.61</v>
      </c>
      <c r="Y2150" s="5">
        <v>4698.44</v>
      </c>
      <c r="Z2150" s="5">
        <f>ABS((U2150/L2150) - 1)</f>
        <v>0.50000333728722</v>
      </c>
      <c r="AA2150" s="7">
        <v>922.90528</v>
      </c>
      <c r="AB2150" s="6">
        <v>5705.24</v>
      </c>
      <c r="AC2150" s="6">
        <f>ABS((W2150/L2150) - 1)</f>
        <v>0.99356379002751</v>
      </c>
      <c r="AD2150" s="8">
        <v>736</v>
      </c>
      <c r="AE2150" t="s">
        <v>129</v>
      </c>
      <c r="AF2150"/>
    </row>
    <row r="2151" spans="1:32" customHeight="1" ht="30">
      <c r="A2151" s="9" t="s">
        <v>2609</v>
      </c>
      <c r="B2151" s="9" t="s">
        <v>2610</v>
      </c>
      <c r="C2151" s="9" t="s">
        <v>30</v>
      </c>
      <c r="D2151" s="9" t="s">
        <v>2553</v>
      </c>
      <c r="E2151" s="9"/>
      <c r="F2151" s="9"/>
      <c r="G2151" s="9"/>
      <c r="H2151" s="9" t="s">
        <v>494</v>
      </c>
      <c r="I2151" s="10">
        <v>2</v>
      </c>
      <c r="J2151" s="9" t="s">
        <v>38</v>
      </c>
      <c r="K2151" s="12">
        <v>217.89</v>
      </c>
      <c r="L2151" s="12">
        <f>K2151*1.16</f>
        <v>252.7524</v>
      </c>
      <c r="M2151" s="12">
        <f>I2151*K2151</f>
        <v>435.78</v>
      </c>
      <c r="N2151" s="12">
        <f>I2151*L2151</f>
        <v>505.5048</v>
      </c>
      <c r="O2151" s="12">
        <v>429.68</v>
      </c>
      <c r="P2151" s="11">
        <v>1718.72</v>
      </c>
      <c r="Q2151" s="11">
        <f>(O2151/L2151) - 1</f>
        <v>0.70000363992587</v>
      </c>
      <c r="R2151" s="12">
        <v>404.4</v>
      </c>
      <c r="S2151" s="11">
        <v>1617.6</v>
      </c>
      <c r="T2151" s="11">
        <f>(Q2151/L2151) - 1</f>
        <v>-0.99723047678311</v>
      </c>
      <c r="U2151" s="12">
        <v>379.13</v>
      </c>
      <c r="V2151" s="11">
        <v>1516.52</v>
      </c>
      <c r="W2151" s="11">
        <f>(S2151/L2151) - 1</f>
        <v>5.3999392290637</v>
      </c>
      <c r="X2151" s="12">
        <v>353.85</v>
      </c>
      <c r="Y2151" s="11">
        <v>1415.4</v>
      </c>
      <c r="Z2151" s="11">
        <f>ABS((U2151/L2151) - 1)</f>
        <v>0.50000553901763</v>
      </c>
      <c r="AA2151" s="12">
        <v>278.02764</v>
      </c>
      <c r="AB2151" s="6">
        <v>1718.72</v>
      </c>
      <c r="AC2151" s="6">
        <f>ABS((W2151/L2151) - 1)</f>
        <v>0.97863545814377</v>
      </c>
      <c r="AD2151" s="8" t="s">
        <v>39</v>
      </c>
      <c r="AE2151" t="s">
        <v>39</v>
      </c>
      <c r="AF2151"/>
    </row>
    <row r="2152" spans="1:32" customHeight="1" ht="30">
      <c r="A2152" s="3" t="s">
        <v>2609</v>
      </c>
      <c r="B2152" s="3" t="s">
        <v>2610</v>
      </c>
      <c r="C2152" s="3" t="s">
        <v>30</v>
      </c>
      <c r="D2152" s="3" t="s">
        <v>2553</v>
      </c>
      <c r="E2152" s="3"/>
      <c r="F2152" s="3"/>
      <c r="G2152" s="3"/>
      <c r="H2152" s="3" t="s">
        <v>494</v>
      </c>
      <c r="I2152" s="4">
        <v>2</v>
      </c>
      <c r="J2152" s="3" t="s">
        <v>89</v>
      </c>
      <c r="K2152" s="7">
        <v>217.89</v>
      </c>
      <c r="L2152" s="7">
        <f>K2152*1.16</f>
        <v>252.7524</v>
      </c>
      <c r="M2152" s="7">
        <f>I2152*K2152</f>
        <v>435.78</v>
      </c>
      <c r="N2152" s="7">
        <f>I2152*L2152</f>
        <v>505.5048</v>
      </c>
      <c r="O2152" s="7">
        <v>429.68</v>
      </c>
      <c r="P2152" s="5">
        <v>1718.72</v>
      </c>
      <c r="Q2152" s="5">
        <f>(O2152/L2152) - 1</f>
        <v>0.70000363992587</v>
      </c>
      <c r="R2152" s="7">
        <v>404.4</v>
      </c>
      <c r="S2152" s="5">
        <v>1617.6</v>
      </c>
      <c r="T2152" s="5">
        <f>(Q2152/L2152) - 1</f>
        <v>-0.99723047678311</v>
      </c>
      <c r="U2152" s="7">
        <v>379.13</v>
      </c>
      <c r="V2152" s="5">
        <v>1516.52</v>
      </c>
      <c r="W2152" s="5">
        <f>(S2152/L2152) - 1</f>
        <v>5.3999392290637</v>
      </c>
      <c r="X2152" s="7">
        <v>353.85</v>
      </c>
      <c r="Y2152" s="5">
        <v>1415.4</v>
      </c>
      <c r="Z2152" s="5">
        <f>ABS((U2152/L2152) - 1)</f>
        <v>0.50000553901763</v>
      </c>
      <c r="AA2152" s="7">
        <v>278.02764</v>
      </c>
      <c r="AB2152" s="6">
        <v>1718.72</v>
      </c>
      <c r="AC2152" s="6">
        <f>ABS((W2152/L2152) - 1)</f>
        <v>0.97863545814377</v>
      </c>
      <c r="AD2152" s="8" t="s">
        <v>39</v>
      </c>
      <c r="AE2152" t="s">
        <v>39</v>
      </c>
      <c r="AF2152"/>
    </row>
    <row r="2153" spans="1:32" customHeight="1" ht="30">
      <c r="A2153" s="9" t="s">
        <v>2611</v>
      </c>
      <c r="B2153" s="9" t="s">
        <v>2588</v>
      </c>
      <c r="C2153" s="9" t="s">
        <v>30</v>
      </c>
      <c r="D2153" s="9" t="s">
        <v>2553</v>
      </c>
      <c r="E2153" s="9"/>
      <c r="F2153" s="9"/>
      <c r="G2153" s="9"/>
      <c r="H2153" s="9" t="s">
        <v>56</v>
      </c>
      <c r="I2153" s="10">
        <v>1</v>
      </c>
      <c r="J2153" s="9" t="s">
        <v>63</v>
      </c>
      <c r="K2153" s="12">
        <v>1657.82</v>
      </c>
      <c r="L2153" s="12">
        <f>K2153*1.16</f>
        <v>1923.0712</v>
      </c>
      <c r="M2153" s="12">
        <f>I2153*K2153</f>
        <v>1657.82</v>
      </c>
      <c r="N2153" s="12">
        <f>I2153*L2153</f>
        <v>1923.0712</v>
      </c>
      <c r="O2153" s="12">
        <v>3269.22</v>
      </c>
      <c r="P2153" s="11">
        <v>13076.88</v>
      </c>
      <c r="Q2153" s="11">
        <f>(O2153/L2153) - 1</f>
        <v>0.69999945919839</v>
      </c>
      <c r="R2153" s="12">
        <v>3076.91</v>
      </c>
      <c r="S2153" s="11">
        <v>12307.64</v>
      </c>
      <c r="T2153" s="11">
        <f>(Q2153/L2153) - 1</f>
        <v>-0.99963599919795</v>
      </c>
      <c r="U2153" s="12">
        <v>2884.61</v>
      </c>
      <c r="V2153" s="11">
        <v>11538.44</v>
      </c>
      <c r="W2153" s="11">
        <f>(S2153/L2153) - 1</f>
        <v>5.3999918463757</v>
      </c>
      <c r="X2153" s="12">
        <v>2692.3</v>
      </c>
      <c r="Y2153" s="11">
        <v>10769.2</v>
      </c>
      <c r="Z2153" s="11">
        <f>ABS((U2153/L2153) - 1)</f>
        <v>0.50000166400495</v>
      </c>
      <c r="AA2153" s="12">
        <v>2115.37832</v>
      </c>
      <c r="AB2153" s="6">
        <v>13076.88</v>
      </c>
      <c r="AC2153" s="6">
        <f>ABS((W2153/L2153) - 1)</f>
        <v>0.99719199588326</v>
      </c>
      <c r="AD2153" s="8" t="s">
        <v>39</v>
      </c>
      <c r="AE2153" t="s">
        <v>39</v>
      </c>
      <c r="AF2153"/>
    </row>
    <row r="2154" spans="1:32" customHeight="1" ht="30">
      <c r="A2154" s="3" t="s">
        <v>2612</v>
      </c>
      <c r="B2154" s="3" t="s">
        <v>2613</v>
      </c>
      <c r="C2154" s="3" t="s">
        <v>30</v>
      </c>
      <c r="D2154" s="3" t="s">
        <v>2553</v>
      </c>
      <c r="E2154" s="3"/>
      <c r="F2154" s="3"/>
      <c r="G2154" s="3"/>
      <c r="H2154" s="3" t="s">
        <v>56</v>
      </c>
      <c r="I2154" s="4">
        <v>2</v>
      </c>
      <c r="J2154" s="3" t="s">
        <v>63</v>
      </c>
      <c r="K2154" s="7">
        <v>331.56</v>
      </c>
      <c r="L2154" s="7">
        <f>K2154*1.16</f>
        <v>384.6096</v>
      </c>
      <c r="M2154" s="7">
        <f>I2154*K2154</f>
        <v>663.12</v>
      </c>
      <c r="N2154" s="7">
        <f>I2154*L2154</f>
        <v>769.2192</v>
      </c>
      <c r="O2154" s="7">
        <v>653.84</v>
      </c>
      <c r="P2154" s="5">
        <v>2615.36</v>
      </c>
      <c r="Q2154" s="5">
        <f>(O2154/L2154) - 1</f>
        <v>0.7000095681439</v>
      </c>
      <c r="R2154" s="7">
        <v>615.38</v>
      </c>
      <c r="S2154" s="5">
        <v>2461.52</v>
      </c>
      <c r="T2154" s="5">
        <f>(Q2154/L2154) - 1</f>
        <v>-0.99817994774924</v>
      </c>
      <c r="U2154" s="7">
        <v>576.91</v>
      </c>
      <c r="V2154" s="5">
        <v>2307.64</v>
      </c>
      <c r="W2154" s="5">
        <f>(S2154/L2154) - 1</f>
        <v>5.4000482567258</v>
      </c>
      <c r="X2154" s="7">
        <v>538.45</v>
      </c>
      <c r="Y2154" s="5">
        <v>2153.8</v>
      </c>
      <c r="Z2154" s="5">
        <f>ABS((U2154/L2154) - 1)</f>
        <v>0.49998855982794</v>
      </c>
      <c r="AA2154" s="7">
        <v>423.07056</v>
      </c>
      <c r="AB2154" s="6">
        <v>2615.36</v>
      </c>
      <c r="AC2154" s="6">
        <f>ABS((W2154/L2154) - 1)</f>
        <v>0.98595966336585</v>
      </c>
      <c r="AD2154" s="8" t="s">
        <v>39</v>
      </c>
      <c r="AE2154" t="s">
        <v>39</v>
      </c>
      <c r="AF2154"/>
    </row>
    <row r="2155" spans="1:32" customHeight="1" ht="30">
      <c r="A2155" s="9" t="s">
        <v>2614</v>
      </c>
      <c r="B2155" s="9" t="s">
        <v>2615</v>
      </c>
      <c r="C2155" s="9" t="s">
        <v>30</v>
      </c>
      <c r="D2155" s="9" t="s">
        <v>2553</v>
      </c>
      <c r="E2155" s="9"/>
      <c r="F2155" s="9"/>
      <c r="G2155" s="9"/>
      <c r="H2155" s="9" t="s">
        <v>1331</v>
      </c>
      <c r="I2155" s="10">
        <v>1</v>
      </c>
      <c r="J2155" s="9" t="s">
        <v>40</v>
      </c>
      <c r="K2155" s="12">
        <v>115</v>
      </c>
      <c r="L2155" s="12">
        <f>K2155*1.16</f>
        <v>133.4</v>
      </c>
      <c r="M2155" s="12">
        <f>I2155*K2155</f>
        <v>115</v>
      </c>
      <c r="N2155" s="12">
        <f>I2155*L2155</f>
        <v>133.4</v>
      </c>
      <c r="O2155" s="12">
        <v>226.78</v>
      </c>
      <c r="P2155" s="11">
        <v>907.12</v>
      </c>
      <c r="Q2155" s="11">
        <f>(O2155/L2155) - 1</f>
        <v>0.7</v>
      </c>
      <c r="R2155" s="12">
        <v>213.44</v>
      </c>
      <c r="S2155" s="11">
        <v>853.76</v>
      </c>
      <c r="T2155" s="11">
        <f>(Q2155/L2155) - 1</f>
        <v>-0.99475262368816</v>
      </c>
      <c r="U2155" s="12">
        <v>200.1</v>
      </c>
      <c r="V2155" s="11">
        <v>800.4</v>
      </c>
      <c r="W2155" s="11">
        <f>(S2155/L2155) - 1</f>
        <v>5.4</v>
      </c>
      <c r="X2155" s="12">
        <v>186.76</v>
      </c>
      <c r="Y2155" s="11">
        <v>747.04</v>
      </c>
      <c r="Z2155" s="11">
        <f>ABS((U2155/L2155) - 1)</f>
        <v>0.5</v>
      </c>
      <c r="AA2155" s="12">
        <v>146.74</v>
      </c>
      <c r="AB2155" s="6">
        <v>907.12</v>
      </c>
      <c r="AC2155" s="6">
        <f>ABS((W2155/L2155) - 1)</f>
        <v>0.95952023988006</v>
      </c>
      <c r="AD2155" s="8">
        <v>800</v>
      </c>
      <c r="AE2155" t="s">
        <v>87</v>
      </c>
      <c r="AF2155"/>
    </row>
    <row r="2156" spans="1:32" customHeight="1" ht="30">
      <c r="A2156" s="3" t="s">
        <v>2616</v>
      </c>
      <c r="B2156" s="3" t="s">
        <v>2617</v>
      </c>
      <c r="C2156" s="3" t="s">
        <v>30</v>
      </c>
      <c r="D2156" s="3" t="s">
        <v>2553</v>
      </c>
      <c r="E2156" s="3"/>
      <c r="F2156" s="3"/>
      <c r="G2156" s="3"/>
      <c r="H2156" s="3" t="s">
        <v>2105</v>
      </c>
      <c r="I2156" s="4">
        <v>1</v>
      </c>
      <c r="J2156" s="3" t="s">
        <v>38</v>
      </c>
      <c r="K2156" s="7">
        <v>650</v>
      </c>
      <c r="L2156" s="7">
        <f>K2156*1.16</f>
        <v>754</v>
      </c>
      <c r="M2156" s="7">
        <f>I2156*K2156</f>
        <v>650</v>
      </c>
      <c r="N2156" s="7">
        <f>I2156*L2156</f>
        <v>754</v>
      </c>
      <c r="O2156" s="7">
        <v>1206.4</v>
      </c>
      <c r="P2156" s="5">
        <v>4825.6</v>
      </c>
      <c r="Q2156" s="5">
        <f>(O2156/L2156) - 1</f>
        <v>0.6</v>
      </c>
      <c r="R2156" s="7">
        <v>1131</v>
      </c>
      <c r="S2156" s="5">
        <v>4524</v>
      </c>
      <c r="T2156" s="5">
        <f>(Q2156/L2156) - 1</f>
        <v>-0.99920424403183</v>
      </c>
      <c r="U2156" s="7">
        <v>1055.6</v>
      </c>
      <c r="V2156" s="5">
        <v>4222.4</v>
      </c>
      <c r="W2156" s="5">
        <f>(S2156/L2156) - 1</f>
        <v>5</v>
      </c>
      <c r="X2156" s="7">
        <v>980.2</v>
      </c>
      <c r="Y2156" s="5">
        <v>3920.8</v>
      </c>
      <c r="Z2156" s="5">
        <f>ABS((U2156/L2156) - 1)</f>
        <v>0.4</v>
      </c>
      <c r="AA2156" s="7">
        <v>829.4</v>
      </c>
      <c r="AB2156" s="6">
        <v>4825.6</v>
      </c>
      <c r="AC2156" s="6">
        <f>ABS((W2156/L2156) - 1)</f>
        <v>0.99336870026525</v>
      </c>
      <c r="AD2156" s="8">
        <v>800</v>
      </c>
      <c r="AE2156" t="s">
        <v>87</v>
      </c>
      <c r="AF2156"/>
    </row>
    <row r="2157" spans="1:32" customHeight="1" ht="30">
      <c r="A2157" s="9" t="s">
        <v>2618</v>
      </c>
      <c r="B2157" s="9" t="s">
        <v>2619</v>
      </c>
      <c r="C2157" s="9" t="s">
        <v>30</v>
      </c>
      <c r="D2157" s="9" t="s">
        <v>2553</v>
      </c>
      <c r="E2157" s="9"/>
      <c r="F2157" s="9"/>
      <c r="G2157" s="9"/>
      <c r="H2157" s="9" t="s">
        <v>2105</v>
      </c>
      <c r="I2157" s="10">
        <v>1</v>
      </c>
      <c r="J2157" s="9" t="s">
        <v>413</v>
      </c>
      <c r="K2157" s="12">
        <v>880</v>
      </c>
      <c r="L2157" s="12">
        <f>K2157*1.16</f>
        <v>1020.8</v>
      </c>
      <c r="M2157" s="12">
        <f>I2157*K2157</f>
        <v>880</v>
      </c>
      <c r="N2157" s="12">
        <f>I2157*L2157</f>
        <v>1020.8</v>
      </c>
      <c r="O2157" s="12">
        <v>1735.36</v>
      </c>
      <c r="P2157" s="11">
        <v>6941.44</v>
      </c>
      <c r="Q2157" s="11">
        <f>(O2157/L2157) - 1</f>
        <v>0.7</v>
      </c>
      <c r="R2157" s="12">
        <v>1633.28</v>
      </c>
      <c r="S2157" s="11">
        <v>6533.12</v>
      </c>
      <c r="T2157" s="11">
        <f>(Q2157/L2157) - 1</f>
        <v>-0.99931426332288</v>
      </c>
      <c r="U2157" s="12">
        <v>1531.2</v>
      </c>
      <c r="V2157" s="11">
        <v>6124.8</v>
      </c>
      <c r="W2157" s="11">
        <f>(S2157/L2157) - 1</f>
        <v>5.4</v>
      </c>
      <c r="X2157" s="12">
        <v>1429.12</v>
      </c>
      <c r="Y2157" s="11">
        <v>5716.48</v>
      </c>
      <c r="Z2157" s="11">
        <f>ABS((U2157/L2157) - 1)</f>
        <v>0.5</v>
      </c>
      <c r="AA2157" s="12">
        <v>1122.88</v>
      </c>
      <c r="AB2157" s="6">
        <v>6941.44</v>
      </c>
      <c r="AC2157" s="6">
        <f>ABS((W2157/L2157) - 1)</f>
        <v>0.99471003134796</v>
      </c>
      <c r="AD2157" s="8">
        <v>800</v>
      </c>
      <c r="AE2157" t="s">
        <v>87</v>
      </c>
      <c r="AF2157"/>
    </row>
    <row r="2158" spans="1:32" customHeight="1" ht="30">
      <c r="A2158" s="3" t="s">
        <v>2618</v>
      </c>
      <c r="B2158" s="3" t="s">
        <v>2619</v>
      </c>
      <c r="C2158" s="3" t="s">
        <v>30</v>
      </c>
      <c r="D2158" s="3" t="s">
        <v>2553</v>
      </c>
      <c r="E2158" s="3"/>
      <c r="F2158" s="3"/>
      <c r="G2158" s="3"/>
      <c r="H2158" s="3" t="s">
        <v>2105</v>
      </c>
      <c r="I2158" s="4">
        <v>1</v>
      </c>
      <c r="J2158" s="3" t="s">
        <v>40</v>
      </c>
      <c r="K2158" s="7">
        <v>880</v>
      </c>
      <c r="L2158" s="7">
        <f>K2158*1.16</f>
        <v>1020.8</v>
      </c>
      <c r="M2158" s="7">
        <f>I2158*K2158</f>
        <v>880</v>
      </c>
      <c r="N2158" s="7">
        <f>I2158*L2158</f>
        <v>1020.8</v>
      </c>
      <c r="O2158" s="7">
        <v>1735.36</v>
      </c>
      <c r="P2158" s="5">
        <v>6941.44</v>
      </c>
      <c r="Q2158" s="5">
        <f>(O2158/L2158) - 1</f>
        <v>0.7</v>
      </c>
      <c r="R2158" s="7">
        <v>1633.28</v>
      </c>
      <c r="S2158" s="5">
        <v>6533.12</v>
      </c>
      <c r="T2158" s="5">
        <f>(Q2158/L2158) - 1</f>
        <v>-0.99931426332288</v>
      </c>
      <c r="U2158" s="7">
        <v>1531.2</v>
      </c>
      <c r="V2158" s="5">
        <v>6124.8</v>
      </c>
      <c r="W2158" s="5">
        <f>(S2158/L2158) - 1</f>
        <v>5.4</v>
      </c>
      <c r="X2158" s="7">
        <v>1429.12</v>
      </c>
      <c r="Y2158" s="5">
        <v>5716.48</v>
      </c>
      <c r="Z2158" s="5">
        <f>ABS((U2158/L2158) - 1)</f>
        <v>0.5</v>
      </c>
      <c r="AA2158" s="7">
        <v>1122.88</v>
      </c>
      <c r="AB2158" s="6">
        <v>6941.44</v>
      </c>
      <c r="AC2158" s="6">
        <f>ABS((W2158/L2158) - 1)</f>
        <v>0.99471003134796</v>
      </c>
      <c r="AD2158" s="8">
        <v>800</v>
      </c>
      <c r="AE2158" t="s">
        <v>87</v>
      </c>
      <c r="AF2158"/>
    </row>
    <row r="2159" spans="1:32" customHeight="1" ht="30">
      <c r="A2159" s="9" t="s">
        <v>2620</v>
      </c>
      <c r="B2159" s="9" t="s">
        <v>2621</v>
      </c>
      <c r="C2159" s="9" t="s">
        <v>30</v>
      </c>
      <c r="D2159" s="9" t="s">
        <v>2553</v>
      </c>
      <c r="E2159" s="9"/>
      <c r="F2159" s="9"/>
      <c r="G2159" s="9"/>
      <c r="H2159" s="9" t="s">
        <v>2622</v>
      </c>
      <c r="I2159" s="10">
        <v>2</v>
      </c>
      <c r="J2159" s="9" t="s">
        <v>71</v>
      </c>
      <c r="K2159" s="12">
        <v>235.2</v>
      </c>
      <c r="L2159" s="12">
        <f>K2159*1.16</f>
        <v>272.832</v>
      </c>
      <c r="M2159" s="12">
        <f>I2159*K2159</f>
        <v>470.4</v>
      </c>
      <c r="N2159" s="12">
        <f>I2159*L2159</f>
        <v>545.664</v>
      </c>
      <c r="O2159" s="12">
        <v>463.81</v>
      </c>
      <c r="P2159" s="11">
        <v>1855.24</v>
      </c>
      <c r="Q2159" s="11">
        <f>(O2159/L2159) - 1</f>
        <v>0.69998387285949</v>
      </c>
      <c r="R2159" s="12">
        <v>436.53</v>
      </c>
      <c r="S2159" s="11">
        <v>1746.12</v>
      </c>
      <c r="T2159" s="11">
        <f>(Q2159/L2159) - 1</f>
        <v>-0.99743437766516</v>
      </c>
      <c r="U2159" s="12">
        <v>409.25</v>
      </c>
      <c r="V2159" s="11">
        <v>1637</v>
      </c>
      <c r="W2159" s="11">
        <f>(S2159/L2159) - 1</f>
        <v>5.3999824067558</v>
      </c>
      <c r="X2159" s="12">
        <v>381.96</v>
      </c>
      <c r="Y2159" s="11">
        <v>1527.84</v>
      </c>
      <c r="Z2159" s="11">
        <f>ABS((U2159/L2159) - 1)</f>
        <v>0.50000733051841</v>
      </c>
      <c r="AA2159" s="12">
        <v>300.1152</v>
      </c>
      <c r="AB2159" s="6">
        <v>1855.24</v>
      </c>
      <c r="AC2159" s="6">
        <f>ABS((W2159/L2159) - 1)</f>
        <v>0.98020766476529</v>
      </c>
      <c r="AD2159" s="8">
        <v>728</v>
      </c>
      <c r="AE2159" t="s">
        <v>99</v>
      </c>
      <c r="AF2159"/>
    </row>
    <row r="2160" spans="1:32" customHeight="1" ht="30">
      <c r="A2160" s="3" t="s">
        <v>2623</v>
      </c>
      <c r="B2160" s="3" t="s">
        <v>2624</v>
      </c>
      <c r="C2160" s="3" t="s">
        <v>30</v>
      </c>
      <c r="D2160" s="3" t="s">
        <v>2553</v>
      </c>
      <c r="E2160" s="3"/>
      <c r="F2160" s="3"/>
      <c r="G2160" s="3"/>
      <c r="H2160" s="3" t="s">
        <v>2105</v>
      </c>
      <c r="I2160" s="4">
        <v>2</v>
      </c>
      <c r="J2160" s="3" t="s">
        <v>38</v>
      </c>
      <c r="K2160" s="7">
        <v>184</v>
      </c>
      <c r="L2160" s="7">
        <f>K2160*1.16</f>
        <v>213.44</v>
      </c>
      <c r="M2160" s="7">
        <f>I2160*K2160</f>
        <v>368</v>
      </c>
      <c r="N2160" s="7">
        <f>I2160*L2160</f>
        <v>426.88</v>
      </c>
      <c r="O2160" s="7">
        <v>362.85</v>
      </c>
      <c r="P2160" s="5">
        <v>1451.4</v>
      </c>
      <c r="Q2160" s="5">
        <f>(O2160/L2160) - 1</f>
        <v>0.70000937031484</v>
      </c>
      <c r="R2160" s="7">
        <v>341.5</v>
      </c>
      <c r="S2160" s="5">
        <v>1366</v>
      </c>
      <c r="T2160" s="5">
        <f>(Q2160/L2160) - 1</f>
        <v>-0.9967203459037</v>
      </c>
      <c r="U2160" s="7">
        <v>320.16</v>
      </c>
      <c r="V2160" s="5">
        <v>1280.64</v>
      </c>
      <c r="W2160" s="5">
        <f>(S2160/L2160) - 1</f>
        <v>5.3999250374813</v>
      </c>
      <c r="X2160" s="7">
        <v>298.82</v>
      </c>
      <c r="Y2160" s="5">
        <v>1195.28</v>
      </c>
      <c r="Z2160" s="5">
        <f>ABS((U2160/L2160) - 1)</f>
        <v>0.5</v>
      </c>
      <c r="AA2160" s="7">
        <v>234.784</v>
      </c>
      <c r="AB2160" s="6">
        <v>1451.4</v>
      </c>
      <c r="AC2160" s="6">
        <f>ABS((W2160/L2160) - 1)</f>
        <v>0.97470050113624</v>
      </c>
      <c r="AD2160" s="8">
        <v>800</v>
      </c>
      <c r="AE2160" t="s">
        <v>87</v>
      </c>
      <c r="AF2160"/>
    </row>
    <row r="2161" spans="1:32" customHeight="1" ht="30">
      <c r="A2161" s="9" t="s">
        <v>2623</v>
      </c>
      <c r="B2161" s="9" t="s">
        <v>2624</v>
      </c>
      <c r="C2161" s="9" t="s">
        <v>30</v>
      </c>
      <c r="D2161" s="9" t="s">
        <v>2553</v>
      </c>
      <c r="E2161" s="9"/>
      <c r="F2161" s="9"/>
      <c r="G2161" s="9"/>
      <c r="H2161" s="9" t="s">
        <v>2105</v>
      </c>
      <c r="I2161" s="10">
        <v>1</v>
      </c>
      <c r="J2161" s="9" t="s">
        <v>58</v>
      </c>
      <c r="K2161" s="12">
        <v>184</v>
      </c>
      <c r="L2161" s="12">
        <f>K2161*1.16</f>
        <v>213.44</v>
      </c>
      <c r="M2161" s="12">
        <f>I2161*K2161</f>
        <v>184</v>
      </c>
      <c r="N2161" s="12">
        <f>I2161*L2161</f>
        <v>213.44</v>
      </c>
      <c r="O2161" s="12">
        <v>362.85</v>
      </c>
      <c r="P2161" s="11">
        <v>1451.4</v>
      </c>
      <c r="Q2161" s="11">
        <f>(O2161/L2161) - 1</f>
        <v>0.70000937031484</v>
      </c>
      <c r="R2161" s="12">
        <v>341.5</v>
      </c>
      <c r="S2161" s="11">
        <v>1366</v>
      </c>
      <c r="T2161" s="11">
        <f>(Q2161/L2161) - 1</f>
        <v>-0.9967203459037</v>
      </c>
      <c r="U2161" s="12">
        <v>320.16</v>
      </c>
      <c r="V2161" s="11">
        <v>1280.64</v>
      </c>
      <c r="W2161" s="11">
        <f>(S2161/L2161) - 1</f>
        <v>5.3999250374813</v>
      </c>
      <c r="X2161" s="12">
        <v>298.82</v>
      </c>
      <c r="Y2161" s="11">
        <v>1195.28</v>
      </c>
      <c r="Z2161" s="11">
        <f>ABS((U2161/L2161) - 1)</f>
        <v>0.5</v>
      </c>
      <c r="AA2161" s="12">
        <v>234.784</v>
      </c>
      <c r="AB2161" s="6">
        <v>1451.4</v>
      </c>
      <c r="AC2161" s="6">
        <f>ABS((W2161/L2161) - 1)</f>
        <v>0.97470050113624</v>
      </c>
      <c r="AD2161" s="8">
        <v>800</v>
      </c>
      <c r="AE2161" t="s">
        <v>87</v>
      </c>
      <c r="AF2161"/>
    </row>
    <row r="2162" spans="1:32" customHeight="1" ht="30">
      <c r="A2162" s="3" t="s">
        <v>2625</v>
      </c>
      <c r="B2162" s="3" t="s">
        <v>2626</v>
      </c>
      <c r="C2162" s="3" t="s">
        <v>30</v>
      </c>
      <c r="D2162" s="3" t="s">
        <v>2553</v>
      </c>
      <c r="E2162" s="3"/>
      <c r="F2162" s="3"/>
      <c r="G2162" s="3"/>
      <c r="H2162" s="3" t="s">
        <v>86</v>
      </c>
      <c r="I2162" s="4">
        <v>2</v>
      </c>
      <c r="J2162" s="3" t="s">
        <v>63</v>
      </c>
      <c r="K2162" s="7">
        <v>420</v>
      </c>
      <c r="L2162" s="7">
        <f>K2162*1.16</f>
        <v>487.2</v>
      </c>
      <c r="M2162" s="7">
        <f>I2162*K2162</f>
        <v>840</v>
      </c>
      <c r="N2162" s="7">
        <f>I2162*L2162</f>
        <v>974.4</v>
      </c>
      <c r="O2162" s="7">
        <v>828.24</v>
      </c>
      <c r="P2162" s="5">
        <v>3312.96</v>
      </c>
      <c r="Q2162" s="5">
        <f>(O2162/L2162) - 1</f>
        <v>0.7</v>
      </c>
      <c r="R2162" s="7">
        <v>779.52</v>
      </c>
      <c r="S2162" s="5">
        <v>3118.08</v>
      </c>
      <c r="T2162" s="5">
        <f>(Q2162/L2162) - 1</f>
        <v>-0.9985632183908</v>
      </c>
      <c r="U2162" s="7">
        <v>730.8</v>
      </c>
      <c r="V2162" s="5">
        <v>2923.2</v>
      </c>
      <c r="W2162" s="5">
        <f>(S2162/L2162) - 1</f>
        <v>5.4</v>
      </c>
      <c r="X2162" s="7">
        <v>682.08</v>
      </c>
      <c r="Y2162" s="5">
        <v>2728.32</v>
      </c>
      <c r="Z2162" s="5">
        <f>ABS((U2162/L2162) - 1)</f>
        <v>0.5</v>
      </c>
      <c r="AA2162" s="7">
        <v>535.92</v>
      </c>
      <c r="AB2162" s="6">
        <v>3312.96</v>
      </c>
      <c r="AC2162" s="6">
        <f>ABS((W2162/L2162) - 1)</f>
        <v>0.98891625615764</v>
      </c>
      <c r="AD2162" s="8">
        <v>728</v>
      </c>
      <c r="AE2162" t="s">
        <v>99</v>
      </c>
      <c r="AF2162"/>
    </row>
    <row r="2163" spans="1:32" customHeight="1" ht="30">
      <c r="A2163" s="9" t="s">
        <v>2627</v>
      </c>
      <c r="B2163" s="9" t="s">
        <v>2628</v>
      </c>
      <c r="C2163" s="9" t="s">
        <v>30</v>
      </c>
      <c r="D2163" s="9" t="s">
        <v>2553</v>
      </c>
      <c r="E2163" s="9"/>
      <c r="F2163" s="9"/>
      <c r="G2163" s="9"/>
      <c r="H2163" s="9" t="s">
        <v>86</v>
      </c>
      <c r="I2163" s="10">
        <v>1</v>
      </c>
      <c r="J2163" s="9" t="s">
        <v>58</v>
      </c>
      <c r="K2163" s="12">
        <v>168</v>
      </c>
      <c r="L2163" s="12">
        <f>K2163*1.16</f>
        <v>194.88</v>
      </c>
      <c r="M2163" s="12">
        <f>I2163*K2163</f>
        <v>168</v>
      </c>
      <c r="N2163" s="12">
        <f>I2163*L2163</f>
        <v>194.88</v>
      </c>
      <c r="O2163" s="12">
        <v>331.3</v>
      </c>
      <c r="P2163" s="11">
        <v>1325.2</v>
      </c>
      <c r="Q2163" s="11">
        <f>(O2163/L2163) - 1</f>
        <v>0.70002052545156</v>
      </c>
      <c r="R2163" s="12">
        <v>311.81</v>
      </c>
      <c r="S2163" s="11">
        <v>1247.24</v>
      </c>
      <c r="T2163" s="11">
        <f>(Q2163/L2163) - 1</f>
        <v>-0.99640794065347</v>
      </c>
      <c r="U2163" s="12">
        <v>292.32</v>
      </c>
      <c r="V2163" s="11">
        <v>1169.28</v>
      </c>
      <c r="W2163" s="11">
        <f>(S2163/L2163) - 1</f>
        <v>5.4000410509031</v>
      </c>
      <c r="X2163" s="12">
        <v>272.83</v>
      </c>
      <c r="Y2163" s="11">
        <v>1091.32</v>
      </c>
      <c r="Z2163" s="11">
        <f>ABS((U2163/L2163) - 1)</f>
        <v>0.5</v>
      </c>
      <c r="AA2163" s="12">
        <v>214.368</v>
      </c>
      <c r="AB2163" s="6">
        <v>1325.2</v>
      </c>
      <c r="AC2163" s="6">
        <f>ABS((W2163/L2163) - 1)</f>
        <v>0.97229042974701</v>
      </c>
      <c r="AD2163" s="8">
        <v>728</v>
      </c>
      <c r="AE2163" t="s">
        <v>99</v>
      </c>
      <c r="AF2163"/>
    </row>
    <row r="2164" spans="1:32" customHeight="1" ht="30">
      <c r="A2164" s="3" t="s">
        <v>2627</v>
      </c>
      <c r="B2164" s="3" t="s">
        <v>2628</v>
      </c>
      <c r="C2164" s="3" t="s">
        <v>30</v>
      </c>
      <c r="D2164" s="3" t="s">
        <v>2553</v>
      </c>
      <c r="E2164" s="3"/>
      <c r="F2164" s="3"/>
      <c r="G2164" s="3"/>
      <c r="H2164" s="3" t="s">
        <v>86</v>
      </c>
      <c r="I2164" s="4">
        <v>1</v>
      </c>
      <c r="J2164" s="3" t="s">
        <v>40</v>
      </c>
      <c r="K2164" s="7">
        <v>168</v>
      </c>
      <c r="L2164" s="7">
        <f>K2164*1.16</f>
        <v>194.88</v>
      </c>
      <c r="M2164" s="7">
        <f>I2164*K2164</f>
        <v>168</v>
      </c>
      <c r="N2164" s="7">
        <f>I2164*L2164</f>
        <v>194.88</v>
      </c>
      <c r="O2164" s="7">
        <v>331.3</v>
      </c>
      <c r="P2164" s="5">
        <v>1325.2</v>
      </c>
      <c r="Q2164" s="5">
        <f>(O2164/L2164) - 1</f>
        <v>0.70002052545156</v>
      </c>
      <c r="R2164" s="7">
        <v>311.81</v>
      </c>
      <c r="S2164" s="5">
        <v>1247.24</v>
      </c>
      <c r="T2164" s="5">
        <f>(Q2164/L2164) - 1</f>
        <v>-0.99640794065347</v>
      </c>
      <c r="U2164" s="7">
        <v>292.32</v>
      </c>
      <c r="V2164" s="5">
        <v>1169.28</v>
      </c>
      <c r="W2164" s="5">
        <f>(S2164/L2164) - 1</f>
        <v>5.4000410509031</v>
      </c>
      <c r="X2164" s="7">
        <v>272.83</v>
      </c>
      <c r="Y2164" s="5">
        <v>1091.32</v>
      </c>
      <c r="Z2164" s="5">
        <f>ABS((U2164/L2164) - 1)</f>
        <v>0.5</v>
      </c>
      <c r="AA2164" s="7">
        <v>214.368</v>
      </c>
      <c r="AB2164" s="6">
        <v>1325.2</v>
      </c>
      <c r="AC2164" s="6">
        <f>ABS((W2164/L2164) - 1)</f>
        <v>0.97229042974701</v>
      </c>
      <c r="AD2164" s="8">
        <v>728</v>
      </c>
      <c r="AE2164" t="s">
        <v>99</v>
      </c>
      <c r="AF2164"/>
    </row>
    <row r="2165" spans="1:32" customHeight="1" ht="30">
      <c r="A2165" s="9" t="s">
        <v>2629</v>
      </c>
      <c r="B2165" s="9" t="s">
        <v>2630</v>
      </c>
      <c r="C2165" s="9" t="s">
        <v>30</v>
      </c>
      <c r="D2165" s="9" t="s">
        <v>2553</v>
      </c>
      <c r="E2165" s="9"/>
      <c r="F2165" s="9"/>
      <c r="G2165" s="9"/>
      <c r="H2165" s="9" t="s">
        <v>86</v>
      </c>
      <c r="I2165" s="10">
        <v>2</v>
      </c>
      <c r="J2165" s="9" t="s">
        <v>38</v>
      </c>
      <c r="K2165" s="12">
        <v>168</v>
      </c>
      <c r="L2165" s="12">
        <f>K2165*1.16</f>
        <v>194.88</v>
      </c>
      <c r="M2165" s="12">
        <f>I2165*K2165</f>
        <v>336</v>
      </c>
      <c r="N2165" s="12">
        <f>I2165*L2165</f>
        <v>389.76</v>
      </c>
      <c r="O2165" s="12">
        <v>331.3</v>
      </c>
      <c r="P2165" s="11">
        <v>1325.2</v>
      </c>
      <c r="Q2165" s="11">
        <f>(O2165/L2165) - 1</f>
        <v>0.70002052545156</v>
      </c>
      <c r="R2165" s="12">
        <v>311.81</v>
      </c>
      <c r="S2165" s="11">
        <v>1247.24</v>
      </c>
      <c r="T2165" s="11">
        <f>(Q2165/L2165) - 1</f>
        <v>-0.99640794065347</v>
      </c>
      <c r="U2165" s="12">
        <v>292.32</v>
      </c>
      <c r="V2165" s="11">
        <v>1169.28</v>
      </c>
      <c r="W2165" s="11">
        <f>(S2165/L2165) - 1</f>
        <v>5.4000410509031</v>
      </c>
      <c r="X2165" s="12">
        <v>272.83</v>
      </c>
      <c r="Y2165" s="11">
        <v>1091.32</v>
      </c>
      <c r="Z2165" s="11">
        <f>ABS((U2165/L2165) - 1)</f>
        <v>0.5</v>
      </c>
      <c r="AA2165" s="12">
        <v>214.368</v>
      </c>
      <c r="AB2165" s="6">
        <v>1325.2</v>
      </c>
      <c r="AC2165" s="6">
        <f>ABS((W2165/L2165) - 1)</f>
        <v>0.97229042974701</v>
      </c>
      <c r="AD2165" s="8">
        <v>728</v>
      </c>
      <c r="AE2165" t="s">
        <v>99</v>
      </c>
      <c r="AF2165"/>
    </row>
    <row r="2166" spans="1:32" customHeight="1" ht="30">
      <c r="A2166" s="3" t="s">
        <v>2629</v>
      </c>
      <c r="B2166" s="3" t="s">
        <v>2630</v>
      </c>
      <c r="C2166" s="3" t="s">
        <v>30</v>
      </c>
      <c r="D2166" s="3" t="s">
        <v>2553</v>
      </c>
      <c r="E2166" s="3"/>
      <c r="F2166" s="3"/>
      <c r="G2166" s="3"/>
      <c r="H2166" s="3" t="s">
        <v>86</v>
      </c>
      <c r="I2166" s="4">
        <v>2</v>
      </c>
      <c r="J2166" s="3" t="s">
        <v>40</v>
      </c>
      <c r="K2166" s="7">
        <v>168</v>
      </c>
      <c r="L2166" s="7">
        <f>K2166*1.16</f>
        <v>194.88</v>
      </c>
      <c r="M2166" s="7">
        <f>I2166*K2166</f>
        <v>336</v>
      </c>
      <c r="N2166" s="7">
        <f>I2166*L2166</f>
        <v>389.76</v>
      </c>
      <c r="O2166" s="7">
        <v>331.3</v>
      </c>
      <c r="P2166" s="5">
        <v>1325.2</v>
      </c>
      <c r="Q2166" s="5">
        <f>(O2166/L2166) - 1</f>
        <v>0.70002052545156</v>
      </c>
      <c r="R2166" s="7">
        <v>311.81</v>
      </c>
      <c r="S2166" s="5">
        <v>1247.24</v>
      </c>
      <c r="T2166" s="5">
        <f>(Q2166/L2166) - 1</f>
        <v>-0.99640794065347</v>
      </c>
      <c r="U2166" s="7">
        <v>292.32</v>
      </c>
      <c r="V2166" s="5">
        <v>1169.28</v>
      </c>
      <c r="W2166" s="5">
        <f>(S2166/L2166) - 1</f>
        <v>5.4000410509031</v>
      </c>
      <c r="X2166" s="7">
        <v>272.83</v>
      </c>
      <c r="Y2166" s="5">
        <v>1091.32</v>
      </c>
      <c r="Z2166" s="5">
        <f>ABS((U2166/L2166) - 1)</f>
        <v>0.5</v>
      </c>
      <c r="AA2166" s="7">
        <v>214.368</v>
      </c>
      <c r="AB2166" s="6">
        <v>1325.2</v>
      </c>
      <c r="AC2166" s="6">
        <f>ABS((W2166/L2166) - 1)</f>
        <v>0.97229042974701</v>
      </c>
      <c r="AD2166" s="8">
        <v>728</v>
      </c>
      <c r="AE2166" t="s">
        <v>99</v>
      </c>
      <c r="AF2166"/>
    </row>
    <row r="2167" spans="1:32" customHeight="1" ht="30">
      <c r="A2167" s="9" t="s">
        <v>2629</v>
      </c>
      <c r="B2167" s="9" t="s">
        <v>2630</v>
      </c>
      <c r="C2167" s="9" t="s">
        <v>30</v>
      </c>
      <c r="D2167" s="9" t="s">
        <v>2553</v>
      </c>
      <c r="E2167" s="9"/>
      <c r="F2167" s="9"/>
      <c r="G2167" s="9"/>
      <c r="H2167" s="9" t="s">
        <v>86</v>
      </c>
      <c r="I2167" s="10">
        <v>2</v>
      </c>
      <c r="J2167" s="9" t="s">
        <v>42</v>
      </c>
      <c r="K2167" s="12">
        <v>168</v>
      </c>
      <c r="L2167" s="12">
        <f>K2167*1.16</f>
        <v>194.88</v>
      </c>
      <c r="M2167" s="12">
        <f>I2167*K2167</f>
        <v>336</v>
      </c>
      <c r="N2167" s="12">
        <f>I2167*L2167</f>
        <v>389.76</v>
      </c>
      <c r="O2167" s="12">
        <v>331.3</v>
      </c>
      <c r="P2167" s="11">
        <v>1325.2</v>
      </c>
      <c r="Q2167" s="11">
        <f>(O2167/L2167) - 1</f>
        <v>0.70002052545156</v>
      </c>
      <c r="R2167" s="12">
        <v>311.81</v>
      </c>
      <c r="S2167" s="11">
        <v>1247.24</v>
      </c>
      <c r="T2167" s="11">
        <f>(Q2167/L2167) - 1</f>
        <v>-0.99640794065347</v>
      </c>
      <c r="U2167" s="12">
        <v>292.32</v>
      </c>
      <c r="V2167" s="11">
        <v>1169.28</v>
      </c>
      <c r="W2167" s="11">
        <f>(S2167/L2167) - 1</f>
        <v>5.4000410509031</v>
      </c>
      <c r="X2167" s="12">
        <v>272.83</v>
      </c>
      <c r="Y2167" s="11">
        <v>1091.32</v>
      </c>
      <c r="Z2167" s="11">
        <f>ABS((U2167/L2167) - 1)</f>
        <v>0.5</v>
      </c>
      <c r="AA2167" s="12">
        <v>214.368</v>
      </c>
      <c r="AB2167" s="6">
        <v>1325.2</v>
      </c>
      <c r="AC2167" s="6">
        <f>ABS((W2167/L2167) - 1)</f>
        <v>0.97229042974701</v>
      </c>
      <c r="AD2167" s="8">
        <v>728</v>
      </c>
      <c r="AE2167" t="s">
        <v>99</v>
      </c>
      <c r="AF2167"/>
    </row>
    <row r="2168" spans="1:32" customHeight="1" ht="30">
      <c r="A2168" s="3" t="s">
        <v>2629</v>
      </c>
      <c r="B2168" s="3" t="s">
        <v>2630</v>
      </c>
      <c r="C2168" s="3" t="s">
        <v>30</v>
      </c>
      <c r="D2168" s="3" t="s">
        <v>2553</v>
      </c>
      <c r="E2168" s="3"/>
      <c r="F2168" s="3"/>
      <c r="G2168" s="3"/>
      <c r="H2168" s="3" t="s">
        <v>86</v>
      </c>
      <c r="I2168" s="4">
        <v>2</v>
      </c>
      <c r="J2168" s="3" t="s">
        <v>71</v>
      </c>
      <c r="K2168" s="7">
        <v>168</v>
      </c>
      <c r="L2168" s="7">
        <f>K2168*1.16</f>
        <v>194.88</v>
      </c>
      <c r="M2168" s="7">
        <f>I2168*K2168</f>
        <v>336</v>
      </c>
      <c r="N2168" s="7">
        <f>I2168*L2168</f>
        <v>389.76</v>
      </c>
      <c r="O2168" s="7">
        <v>331.3</v>
      </c>
      <c r="P2168" s="5">
        <v>1325.2</v>
      </c>
      <c r="Q2168" s="5">
        <f>(O2168/L2168) - 1</f>
        <v>0.70002052545156</v>
      </c>
      <c r="R2168" s="7">
        <v>311.81</v>
      </c>
      <c r="S2168" s="5">
        <v>1247.24</v>
      </c>
      <c r="T2168" s="5">
        <f>(Q2168/L2168) - 1</f>
        <v>-0.99640794065347</v>
      </c>
      <c r="U2168" s="7">
        <v>292.32</v>
      </c>
      <c r="V2168" s="5">
        <v>1169.28</v>
      </c>
      <c r="W2168" s="5">
        <f>(S2168/L2168) - 1</f>
        <v>5.4000410509031</v>
      </c>
      <c r="X2168" s="7">
        <v>272.83</v>
      </c>
      <c r="Y2168" s="5">
        <v>1091.32</v>
      </c>
      <c r="Z2168" s="5">
        <f>ABS((U2168/L2168) - 1)</f>
        <v>0.5</v>
      </c>
      <c r="AA2168" s="7">
        <v>214.368</v>
      </c>
      <c r="AB2168" s="6">
        <v>1325.2</v>
      </c>
      <c r="AC2168" s="6">
        <f>ABS((W2168/L2168) - 1)</f>
        <v>0.97229042974701</v>
      </c>
      <c r="AD2168" s="8">
        <v>728</v>
      </c>
      <c r="AE2168" t="s">
        <v>99</v>
      </c>
      <c r="AF2168"/>
    </row>
    <row r="2169" spans="1:32" customHeight="1" ht="30">
      <c r="A2169" s="9" t="s">
        <v>2631</v>
      </c>
      <c r="B2169" s="9" t="s">
        <v>2632</v>
      </c>
      <c r="C2169" s="9" t="s">
        <v>30</v>
      </c>
      <c r="D2169" s="9" t="s">
        <v>2553</v>
      </c>
      <c r="E2169" s="9"/>
      <c r="F2169" s="9"/>
      <c r="G2169" s="9"/>
      <c r="H2169" s="9" t="s">
        <v>2105</v>
      </c>
      <c r="I2169" s="10">
        <v>2</v>
      </c>
      <c r="J2169" s="9" t="s">
        <v>38</v>
      </c>
      <c r="K2169" s="12">
        <v>192</v>
      </c>
      <c r="L2169" s="12">
        <f>K2169*1.16</f>
        <v>222.72</v>
      </c>
      <c r="M2169" s="12">
        <f>I2169*K2169</f>
        <v>384</v>
      </c>
      <c r="N2169" s="12">
        <f>I2169*L2169</f>
        <v>445.44</v>
      </c>
      <c r="O2169" s="12">
        <v>378.62</v>
      </c>
      <c r="P2169" s="11">
        <v>1514.48</v>
      </c>
      <c r="Q2169" s="11">
        <f>(O2169/L2169) - 1</f>
        <v>0.69998204022989</v>
      </c>
      <c r="R2169" s="12">
        <v>356.35</v>
      </c>
      <c r="S2169" s="11">
        <v>1425.4</v>
      </c>
      <c r="T2169" s="11">
        <f>(Q2169/L2169) - 1</f>
        <v>-0.99685712086822</v>
      </c>
      <c r="U2169" s="12">
        <v>334.08</v>
      </c>
      <c r="V2169" s="11">
        <v>1336.32</v>
      </c>
      <c r="W2169" s="11">
        <f>(S2169/L2169) - 1</f>
        <v>5.3999640804598</v>
      </c>
      <c r="X2169" s="12">
        <v>311.81</v>
      </c>
      <c r="Y2169" s="11">
        <v>1247.24</v>
      </c>
      <c r="Z2169" s="11">
        <f>ABS((U2169/L2169) - 1)</f>
        <v>0.5</v>
      </c>
      <c r="AA2169" s="12">
        <v>244.992</v>
      </c>
      <c r="AB2169" s="6">
        <v>1514.48</v>
      </c>
      <c r="AC2169" s="6">
        <f>ABS((W2169/L2169) - 1)</f>
        <v>0.9757544716215</v>
      </c>
      <c r="AD2169" s="8">
        <v>800</v>
      </c>
      <c r="AE2169" t="s">
        <v>87</v>
      </c>
      <c r="AF2169"/>
    </row>
    <row r="2170" spans="1:32" customHeight="1" ht="30">
      <c r="A2170" s="3" t="s">
        <v>2633</v>
      </c>
      <c r="B2170" s="3" t="s">
        <v>2634</v>
      </c>
      <c r="C2170" s="3" t="s">
        <v>30</v>
      </c>
      <c r="D2170" s="3" t="s">
        <v>2553</v>
      </c>
      <c r="E2170" s="3"/>
      <c r="F2170" s="3"/>
      <c r="G2170" s="3"/>
      <c r="H2170" s="3" t="s">
        <v>2105</v>
      </c>
      <c r="I2170" s="4">
        <v>2</v>
      </c>
      <c r="J2170" s="3" t="s">
        <v>38</v>
      </c>
      <c r="K2170" s="7">
        <v>192</v>
      </c>
      <c r="L2170" s="7">
        <f>K2170*1.16</f>
        <v>222.72</v>
      </c>
      <c r="M2170" s="7">
        <f>I2170*K2170</f>
        <v>384</v>
      </c>
      <c r="N2170" s="7">
        <f>I2170*L2170</f>
        <v>445.44</v>
      </c>
      <c r="O2170" s="7">
        <v>378.62</v>
      </c>
      <c r="P2170" s="5">
        <v>1514.48</v>
      </c>
      <c r="Q2170" s="5">
        <f>(O2170/L2170) - 1</f>
        <v>0.69998204022989</v>
      </c>
      <c r="R2170" s="7">
        <v>356.35</v>
      </c>
      <c r="S2170" s="5">
        <v>1425.4</v>
      </c>
      <c r="T2170" s="5">
        <f>(Q2170/L2170) - 1</f>
        <v>-0.99685712086822</v>
      </c>
      <c r="U2170" s="7">
        <v>334.08</v>
      </c>
      <c r="V2170" s="5">
        <v>1336.32</v>
      </c>
      <c r="W2170" s="5">
        <f>(S2170/L2170) - 1</f>
        <v>5.3999640804598</v>
      </c>
      <c r="X2170" s="7">
        <v>311.81</v>
      </c>
      <c r="Y2170" s="5">
        <v>1247.24</v>
      </c>
      <c r="Z2170" s="5">
        <f>ABS((U2170/L2170) - 1)</f>
        <v>0.5</v>
      </c>
      <c r="AA2170" s="7">
        <v>244.992</v>
      </c>
      <c r="AB2170" s="6">
        <v>1514.48</v>
      </c>
      <c r="AC2170" s="6">
        <f>ABS((W2170/L2170) - 1)</f>
        <v>0.9757544716215</v>
      </c>
      <c r="AD2170" s="8">
        <v>800</v>
      </c>
      <c r="AE2170" t="s">
        <v>87</v>
      </c>
      <c r="AF2170"/>
    </row>
    <row r="2171" spans="1:32" customHeight="1" ht="30">
      <c r="A2171" s="9" t="s">
        <v>2633</v>
      </c>
      <c r="B2171" s="9" t="s">
        <v>2634</v>
      </c>
      <c r="C2171" s="9" t="s">
        <v>30</v>
      </c>
      <c r="D2171" s="9" t="s">
        <v>2553</v>
      </c>
      <c r="E2171" s="9"/>
      <c r="F2171" s="9"/>
      <c r="G2171" s="9"/>
      <c r="H2171" s="9" t="s">
        <v>2105</v>
      </c>
      <c r="I2171" s="10">
        <v>1</v>
      </c>
      <c r="J2171" s="9" t="s">
        <v>58</v>
      </c>
      <c r="K2171" s="12">
        <v>192</v>
      </c>
      <c r="L2171" s="12">
        <f>K2171*1.16</f>
        <v>222.72</v>
      </c>
      <c r="M2171" s="12">
        <f>I2171*K2171</f>
        <v>192</v>
      </c>
      <c r="N2171" s="12">
        <f>I2171*L2171</f>
        <v>222.72</v>
      </c>
      <c r="O2171" s="12">
        <v>378.62</v>
      </c>
      <c r="P2171" s="11">
        <v>1514.48</v>
      </c>
      <c r="Q2171" s="11">
        <f>(O2171/L2171) - 1</f>
        <v>0.69998204022989</v>
      </c>
      <c r="R2171" s="12">
        <v>356.35</v>
      </c>
      <c r="S2171" s="11">
        <v>1425.4</v>
      </c>
      <c r="T2171" s="11">
        <f>(Q2171/L2171) - 1</f>
        <v>-0.99685712086822</v>
      </c>
      <c r="U2171" s="12">
        <v>334.08</v>
      </c>
      <c r="V2171" s="11">
        <v>1336.32</v>
      </c>
      <c r="W2171" s="11">
        <f>(S2171/L2171) - 1</f>
        <v>5.3999640804598</v>
      </c>
      <c r="X2171" s="12">
        <v>311.81</v>
      </c>
      <c r="Y2171" s="11">
        <v>1247.24</v>
      </c>
      <c r="Z2171" s="11">
        <f>ABS((U2171/L2171) - 1)</f>
        <v>0.5</v>
      </c>
      <c r="AA2171" s="12">
        <v>244.992</v>
      </c>
      <c r="AB2171" s="6">
        <v>1514.48</v>
      </c>
      <c r="AC2171" s="6">
        <f>ABS((W2171/L2171) - 1)</f>
        <v>0.9757544716215</v>
      </c>
      <c r="AD2171" s="8">
        <v>800</v>
      </c>
      <c r="AE2171" t="s">
        <v>87</v>
      </c>
      <c r="AF2171"/>
    </row>
    <row r="2172" spans="1:32" customHeight="1" ht="30">
      <c r="A2172" s="3" t="s">
        <v>2633</v>
      </c>
      <c r="B2172" s="3" t="s">
        <v>2634</v>
      </c>
      <c r="C2172" s="3" t="s">
        <v>30</v>
      </c>
      <c r="D2172" s="3" t="s">
        <v>2553</v>
      </c>
      <c r="E2172" s="3"/>
      <c r="F2172" s="3"/>
      <c r="G2172" s="3"/>
      <c r="H2172" s="3" t="s">
        <v>2105</v>
      </c>
      <c r="I2172" s="4">
        <v>1</v>
      </c>
      <c r="J2172" s="3" t="s">
        <v>42</v>
      </c>
      <c r="K2172" s="7">
        <v>192</v>
      </c>
      <c r="L2172" s="7">
        <f>K2172*1.16</f>
        <v>222.72</v>
      </c>
      <c r="M2172" s="7">
        <f>I2172*K2172</f>
        <v>192</v>
      </c>
      <c r="N2172" s="7">
        <f>I2172*L2172</f>
        <v>222.72</v>
      </c>
      <c r="O2172" s="7">
        <v>378.62</v>
      </c>
      <c r="P2172" s="5">
        <v>1514.48</v>
      </c>
      <c r="Q2172" s="5">
        <f>(O2172/L2172) - 1</f>
        <v>0.69998204022989</v>
      </c>
      <c r="R2172" s="7">
        <v>356.35</v>
      </c>
      <c r="S2172" s="5">
        <v>1425.4</v>
      </c>
      <c r="T2172" s="5">
        <f>(Q2172/L2172) - 1</f>
        <v>-0.99685712086822</v>
      </c>
      <c r="U2172" s="7">
        <v>334.08</v>
      </c>
      <c r="V2172" s="5">
        <v>1336.32</v>
      </c>
      <c r="W2172" s="5">
        <f>(S2172/L2172) - 1</f>
        <v>5.3999640804598</v>
      </c>
      <c r="X2172" s="7">
        <v>311.81</v>
      </c>
      <c r="Y2172" s="5">
        <v>1247.24</v>
      </c>
      <c r="Z2172" s="5">
        <f>ABS((U2172/L2172) - 1)</f>
        <v>0.5</v>
      </c>
      <c r="AA2172" s="7">
        <v>244.992</v>
      </c>
      <c r="AB2172" s="6">
        <v>1514.48</v>
      </c>
      <c r="AC2172" s="6">
        <f>ABS((W2172/L2172) - 1)</f>
        <v>0.9757544716215</v>
      </c>
      <c r="AD2172" s="8">
        <v>800</v>
      </c>
      <c r="AE2172" t="s">
        <v>87</v>
      </c>
      <c r="AF2172"/>
    </row>
    <row r="2173" spans="1:32" customHeight="1" ht="30">
      <c r="A2173" s="9" t="s">
        <v>2635</v>
      </c>
      <c r="B2173" s="9" t="s">
        <v>2636</v>
      </c>
      <c r="C2173" s="9" t="s">
        <v>30</v>
      </c>
      <c r="D2173" s="9" t="s">
        <v>2553</v>
      </c>
      <c r="E2173" s="9"/>
      <c r="F2173" s="9"/>
      <c r="G2173" s="9"/>
      <c r="H2173" s="9" t="s">
        <v>2105</v>
      </c>
      <c r="I2173" s="10">
        <v>4</v>
      </c>
      <c r="J2173" s="9" t="s">
        <v>40</v>
      </c>
      <c r="K2173" s="12">
        <v>192</v>
      </c>
      <c r="L2173" s="12">
        <f>K2173*1.16</f>
        <v>222.72</v>
      </c>
      <c r="M2173" s="12">
        <f>I2173*K2173</f>
        <v>768</v>
      </c>
      <c r="N2173" s="12">
        <f>I2173*L2173</f>
        <v>890.88</v>
      </c>
      <c r="O2173" s="12">
        <v>378.62</v>
      </c>
      <c r="P2173" s="11">
        <v>1514.48</v>
      </c>
      <c r="Q2173" s="11">
        <f>(O2173/L2173) - 1</f>
        <v>0.69998204022989</v>
      </c>
      <c r="R2173" s="12">
        <v>356.35</v>
      </c>
      <c r="S2173" s="11">
        <v>1425.4</v>
      </c>
      <c r="T2173" s="11">
        <f>(Q2173/L2173) - 1</f>
        <v>-0.99685712086822</v>
      </c>
      <c r="U2173" s="12">
        <v>334.08</v>
      </c>
      <c r="V2173" s="11">
        <v>1336.32</v>
      </c>
      <c r="W2173" s="11">
        <f>(S2173/L2173) - 1</f>
        <v>5.3999640804598</v>
      </c>
      <c r="X2173" s="12">
        <v>311.81</v>
      </c>
      <c r="Y2173" s="11">
        <v>1247.24</v>
      </c>
      <c r="Z2173" s="11">
        <f>ABS((U2173/L2173) - 1)</f>
        <v>0.5</v>
      </c>
      <c r="AA2173" s="12">
        <v>244.992</v>
      </c>
      <c r="AB2173" s="6">
        <v>1514.48</v>
      </c>
      <c r="AC2173" s="6">
        <f>ABS((W2173/L2173) - 1)</f>
        <v>0.9757544716215</v>
      </c>
      <c r="AD2173" s="8">
        <v>800</v>
      </c>
      <c r="AE2173" t="s">
        <v>87</v>
      </c>
      <c r="AF2173"/>
    </row>
    <row r="2174" spans="1:32" customHeight="1" ht="30">
      <c r="A2174" s="3" t="s">
        <v>2637</v>
      </c>
      <c r="B2174" s="3" t="s">
        <v>2638</v>
      </c>
      <c r="C2174" s="3" t="s">
        <v>30</v>
      </c>
      <c r="D2174" s="3" t="s">
        <v>2553</v>
      </c>
      <c r="E2174" s="3"/>
      <c r="F2174" s="3"/>
      <c r="G2174" s="3"/>
      <c r="H2174" s="3" t="s">
        <v>2105</v>
      </c>
      <c r="I2174" s="4">
        <v>1</v>
      </c>
      <c r="J2174" s="3" t="s">
        <v>40</v>
      </c>
      <c r="K2174" s="7">
        <v>400</v>
      </c>
      <c r="L2174" s="7">
        <f>K2174*1.16</f>
        <v>464</v>
      </c>
      <c r="M2174" s="7">
        <f>I2174*K2174</f>
        <v>400</v>
      </c>
      <c r="N2174" s="7">
        <f>I2174*L2174</f>
        <v>464</v>
      </c>
      <c r="O2174" s="7">
        <v>788.8</v>
      </c>
      <c r="P2174" s="5">
        <v>3155.2</v>
      </c>
      <c r="Q2174" s="5">
        <f>(O2174/L2174) - 1</f>
        <v>0.7</v>
      </c>
      <c r="R2174" s="7">
        <v>742.4</v>
      </c>
      <c r="S2174" s="5">
        <v>2969.6</v>
      </c>
      <c r="T2174" s="5">
        <f>(Q2174/L2174) - 1</f>
        <v>-0.99849137931034</v>
      </c>
      <c r="U2174" s="7">
        <v>696</v>
      </c>
      <c r="V2174" s="5">
        <v>2784</v>
      </c>
      <c r="W2174" s="5">
        <f>(S2174/L2174) - 1</f>
        <v>5.4</v>
      </c>
      <c r="X2174" s="7">
        <v>649.6</v>
      </c>
      <c r="Y2174" s="5">
        <v>2598.4</v>
      </c>
      <c r="Z2174" s="5">
        <f>ABS((U2174/L2174) - 1)</f>
        <v>0.5</v>
      </c>
      <c r="AA2174" s="7">
        <v>510.4</v>
      </c>
      <c r="AB2174" s="6">
        <v>3155.2</v>
      </c>
      <c r="AC2174" s="6">
        <f>ABS((W2174/L2174) - 1)</f>
        <v>0.98836206896552</v>
      </c>
      <c r="AD2174" s="8">
        <v>800</v>
      </c>
      <c r="AE2174" t="s">
        <v>87</v>
      </c>
      <c r="AF2174"/>
    </row>
    <row r="2175" spans="1:32" customHeight="1" ht="30">
      <c r="A2175" s="9" t="s">
        <v>2637</v>
      </c>
      <c r="B2175" s="9" t="s">
        <v>2638</v>
      </c>
      <c r="C2175" s="9" t="s">
        <v>30</v>
      </c>
      <c r="D2175" s="9" t="s">
        <v>2553</v>
      </c>
      <c r="E2175" s="9"/>
      <c r="F2175" s="9"/>
      <c r="G2175" s="9"/>
      <c r="H2175" s="9" t="s">
        <v>2105</v>
      </c>
      <c r="I2175" s="10">
        <v>1</v>
      </c>
      <c r="J2175" s="9" t="s">
        <v>58</v>
      </c>
      <c r="K2175" s="12">
        <v>400</v>
      </c>
      <c r="L2175" s="12">
        <f>K2175*1.16</f>
        <v>464</v>
      </c>
      <c r="M2175" s="12">
        <f>I2175*K2175</f>
        <v>400</v>
      </c>
      <c r="N2175" s="12">
        <f>I2175*L2175</f>
        <v>464</v>
      </c>
      <c r="O2175" s="12">
        <v>788.8</v>
      </c>
      <c r="P2175" s="11">
        <v>3155.2</v>
      </c>
      <c r="Q2175" s="11">
        <f>(O2175/L2175) - 1</f>
        <v>0.7</v>
      </c>
      <c r="R2175" s="12">
        <v>742.4</v>
      </c>
      <c r="S2175" s="11">
        <v>2969.6</v>
      </c>
      <c r="T2175" s="11">
        <f>(Q2175/L2175) - 1</f>
        <v>-0.99849137931034</v>
      </c>
      <c r="U2175" s="12">
        <v>696</v>
      </c>
      <c r="V2175" s="11">
        <v>2784</v>
      </c>
      <c r="W2175" s="11">
        <f>(S2175/L2175) - 1</f>
        <v>5.4</v>
      </c>
      <c r="X2175" s="12">
        <v>649.6</v>
      </c>
      <c r="Y2175" s="11">
        <v>2598.4</v>
      </c>
      <c r="Z2175" s="11">
        <f>ABS((U2175/L2175) - 1)</f>
        <v>0.5</v>
      </c>
      <c r="AA2175" s="12">
        <v>510.4</v>
      </c>
      <c r="AB2175" s="6">
        <v>3155.2</v>
      </c>
      <c r="AC2175" s="6">
        <f>ABS((W2175/L2175) - 1)</f>
        <v>0.98836206896552</v>
      </c>
      <c r="AD2175" s="8">
        <v>800</v>
      </c>
      <c r="AE2175" t="s">
        <v>87</v>
      </c>
      <c r="AF2175"/>
    </row>
    <row r="2176" spans="1:32" customHeight="1" ht="30">
      <c r="A2176" s="3" t="s">
        <v>2637</v>
      </c>
      <c r="B2176" s="3" t="s">
        <v>2638</v>
      </c>
      <c r="C2176" s="3" t="s">
        <v>30</v>
      </c>
      <c r="D2176" s="3" t="s">
        <v>2553</v>
      </c>
      <c r="E2176" s="3"/>
      <c r="F2176" s="3"/>
      <c r="G2176" s="3"/>
      <c r="H2176" s="3" t="s">
        <v>2105</v>
      </c>
      <c r="I2176" s="4">
        <v>1</v>
      </c>
      <c r="J2176" s="3" t="s">
        <v>42</v>
      </c>
      <c r="K2176" s="7">
        <v>400</v>
      </c>
      <c r="L2176" s="7">
        <f>K2176*1.16</f>
        <v>464</v>
      </c>
      <c r="M2176" s="7">
        <f>I2176*K2176</f>
        <v>400</v>
      </c>
      <c r="N2176" s="7">
        <f>I2176*L2176</f>
        <v>464</v>
      </c>
      <c r="O2176" s="7">
        <v>788.8</v>
      </c>
      <c r="P2176" s="5">
        <v>3155.2</v>
      </c>
      <c r="Q2176" s="5">
        <f>(O2176/L2176) - 1</f>
        <v>0.7</v>
      </c>
      <c r="R2176" s="7">
        <v>742.4</v>
      </c>
      <c r="S2176" s="5">
        <v>2969.6</v>
      </c>
      <c r="T2176" s="5">
        <f>(Q2176/L2176) - 1</f>
        <v>-0.99849137931034</v>
      </c>
      <c r="U2176" s="7">
        <v>696</v>
      </c>
      <c r="V2176" s="5">
        <v>2784</v>
      </c>
      <c r="W2176" s="5">
        <f>(S2176/L2176) - 1</f>
        <v>5.4</v>
      </c>
      <c r="X2176" s="7">
        <v>649.6</v>
      </c>
      <c r="Y2176" s="5">
        <v>2598.4</v>
      </c>
      <c r="Z2176" s="5">
        <f>ABS((U2176/L2176) - 1)</f>
        <v>0.5</v>
      </c>
      <c r="AA2176" s="7">
        <v>510.4</v>
      </c>
      <c r="AB2176" s="6">
        <v>3155.2</v>
      </c>
      <c r="AC2176" s="6">
        <f>ABS((W2176/L2176) - 1)</f>
        <v>0.98836206896552</v>
      </c>
      <c r="AD2176" s="8">
        <v>800</v>
      </c>
      <c r="AE2176" t="s">
        <v>87</v>
      </c>
      <c r="AF2176"/>
    </row>
    <row r="2177" spans="1:32" customHeight="1" ht="30">
      <c r="A2177" s="9" t="s">
        <v>2639</v>
      </c>
      <c r="B2177" s="9" t="s">
        <v>2640</v>
      </c>
      <c r="C2177" s="9" t="s">
        <v>30</v>
      </c>
      <c r="D2177" s="9" t="s">
        <v>2553</v>
      </c>
      <c r="E2177" s="9"/>
      <c r="F2177" s="9"/>
      <c r="G2177" s="9"/>
      <c r="H2177" s="9" t="s">
        <v>86</v>
      </c>
      <c r="I2177" s="10">
        <v>2</v>
      </c>
      <c r="J2177" s="9" t="s">
        <v>63</v>
      </c>
      <c r="K2177" s="12">
        <v>420</v>
      </c>
      <c r="L2177" s="12">
        <f>K2177*1.16</f>
        <v>487.2</v>
      </c>
      <c r="M2177" s="12">
        <f>I2177*K2177</f>
        <v>840</v>
      </c>
      <c r="N2177" s="12">
        <f>I2177*L2177</f>
        <v>974.4</v>
      </c>
      <c r="O2177" s="12">
        <v>828.24</v>
      </c>
      <c r="P2177" s="11">
        <v>3312.96</v>
      </c>
      <c r="Q2177" s="11">
        <f>(O2177/L2177) - 1</f>
        <v>0.7</v>
      </c>
      <c r="R2177" s="12">
        <v>779.52</v>
      </c>
      <c r="S2177" s="11">
        <v>3118.08</v>
      </c>
      <c r="T2177" s="11">
        <f>(Q2177/L2177) - 1</f>
        <v>-0.9985632183908</v>
      </c>
      <c r="U2177" s="12">
        <v>730.8</v>
      </c>
      <c r="V2177" s="11">
        <v>2923.2</v>
      </c>
      <c r="W2177" s="11">
        <f>(S2177/L2177) - 1</f>
        <v>5.4</v>
      </c>
      <c r="X2177" s="12">
        <v>682.08</v>
      </c>
      <c r="Y2177" s="11">
        <v>2728.32</v>
      </c>
      <c r="Z2177" s="11">
        <f>ABS((U2177/L2177) - 1)</f>
        <v>0.5</v>
      </c>
      <c r="AA2177" s="12">
        <v>535.92</v>
      </c>
      <c r="AB2177" s="6">
        <v>3312.96</v>
      </c>
      <c r="AC2177" s="6">
        <f>ABS((W2177/L2177) - 1)</f>
        <v>0.98891625615764</v>
      </c>
      <c r="AD2177" s="8">
        <v>728</v>
      </c>
      <c r="AE2177" t="s">
        <v>99</v>
      </c>
      <c r="AF2177"/>
    </row>
    <row r="2178" spans="1:32" customHeight="1" ht="30">
      <c r="A2178" s="3" t="s">
        <v>2641</v>
      </c>
      <c r="B2178" s="3" t="s">
        <v>2642</v>
      </c>
      <c r="C2178" s="3" t="s">
        <v>30</v>
      </c>
      <c r="D2178" s="3" t="s">
        <v>2553</v>
      </c>
      <c r="E2178" s="3"/>
      <c r="F2178" s="3"/>
      <c r="G2178" s="3"/>
      <c r="H2178" s="3" t="s">
        <v>86</v>
      </c>
      <c r="I2178" s="4">
        <v>1</v>
      </c>
      <c r="J2178" s="3" t="s">
        <v>38</v>
      </c>
      <c r="K2178" s="7">
        <v>294</v>
      </c>
      <c r="L2178" s="7">
        <f>K2178*1.16</f>
        <v>341.04</v>
      </c>
      <c r="M2178" s="7">
        <f>I2178*K2178</f>
        <v>294</v>
      </c>
      <c r="N2178" s="7">
        <f>I2178*L2178</f>
        <v>341.04</v>
      </c>
      <c r="O2178" s="7">
        <v>579.77</v>
      </c>
      <c r="P2178" s="5">
        <v>2319.08</v>
      </c>
      <c r="Q2178" s="5">
        <f>(O2178/L2178) - 1</f>
        <v>0.70000586441473</v>
      </c>
      <c r="R2178" s="7">
        <v>545.66</v>
      </c>
      <c r="S2178" s="5">
        <v>2182.64</v>
      </c>
      <c r="T2178" s="5">
        <f>(Q2178/L2178) - 1</f>
        <v>-0.99794743764833</v>
      </c>
      <c r="U2178" s="7">
        <v>511.56</v>
      </c>
      <c r="V2178" s="5">
        <v>2046.24</v>
      </c>
      <c r="W2178" s="5">
        <f>(S2178/L2178) - 1</f>
        <v>5.3999530846821</v>
      </c>
      <c r="X2178" s="7">
        <v>477.46</v>
      </c>
      <c r="Y2178" s="5">
        <v>1909.84</v>
      </c>
      <c r="Z2178" s="5">
        <f>ABS((U2178/L2178) - 1)</f>
        <v>0.5</v>
      </c>
      <c r="AA2178" s="7">
        <v>375.144</v>
      </c>
      <c r="AB2178" s="6">
        <v>2319.08</v>
      </c>
      <c r="AC2178" s="6">
        <f>ABS((W2178/L2178) - 1)</f>
        <v>0.98416621779063</v>
      </c>
      <c r="AD2178" s="8">
        <v>728</v>
      </c>
      <c r="AE2178" t="s">
        <v>99</v>
      </c>
      <c r="AF2178"/>
    </row>
    <row r="2179" spans="1:32" customHeight="1" ht="30">
      <c r="A2179" s="9" t="s">
        <v>2643</v>
      </c>
      <c r="B2179" s="9" t="s">
        <v>2644</v>
      </c>
      <c r="C2179" s="9" t="s">
        <v>30</v>
      </c>
      <c r="D2179" s="9" t="s">
        <v>2553</v>
      </c>
      <c r="E2179" s="9"/>
      <c r="F2179" s="9"/>
      <c r="G2179" s="9"/>
      <c r="H2179" s="9" t="s">
        <v>86</v>
      </c>
      <c r="I2179" s="10">
        <v>2</v>
      </c>
      <c r="J2179" s="9" t="s">
        <v>63</v>
      </c>
      <c r="K2179" s="12">
        <v>352.8</v>
      </c>
      <c r="L2179" s="12">
        <f>K2179*1.16</f>
        <v>409.248</v>
      </c>
      <c r="M2179" s="12">
        <f>I2179*K2179</f>
        <v>705.6</v>
      </c>
      <c r="N2179" s="12">
        <f>I2179*L2179</f>
        <v>818.496</v>
      </c>
      <c r="O2179" s="12">
        <v>695.72</v>
      </c>
      <c r="P2179" s="11">
        <v>2782.88</v>
      </c>
      <c r="Q2179" s="11">
        <f>(O2179/L2179) - 1</f>
        <v>0.69999609039018</v>
      </c>
      <c r="R2179" s="12">
        <v>654.8</v>
      </c>
      <c r="S2179" s="11">
        <v>2619.2</v>
      </c>
      <c r="T2179" s="11">
        <f>(Q2179/L2179) - 1</f>
        <v>-0.99828955525649</v>
      </c>
      <c r="U2179" s="12">
        <v>613.87</v>
      </c>
      <c r="V2179" s="11">
        <v>2455.48</v>
      </c>
      <c r="W2179" s="11">
        <f>(S2179/L2179) - 1</f>
        <v>5.4000312768786</v>
      </c>
      <c r="X2179" s="12">
        <v>572.95</v>
      </c>
      <c r="Y2179" s="11">
        <v>2291.8</v>
      </c>
      <c r="Z2179" s="11">
        <f>ABS((U2179/L2179) - 1)</f>
        <v>0.49999511298772</v>
      </c>
      <c r="AA2179" s="12">
        <v>450.1728</v>
      </c>
      <c r="AB2179" s="6">
        <v>2782.88</v>
      </c>
      <c r="AC2179" s="6">
        <f>ABS((W2179/L2179) - 1)</f>
        <v>0.98680499042908</v>
      </c>
      <c r="AD2179" s="8">
        <v>728</v>
      </c>
      <c r="AE2179" t="s">
        <v>99</v>
      </c>
      <c r="AF2179"/>
    </row>
    <row r="2180" spans="1:32" customHeight="1" ht="30">
      <c r="A2180" s="3" t="s">
        <v>2645</v>
      </c>
      <c r="B2180" s="3" t="s">
        <v>2646</v>
      </c>
      <c r="C2180" s="3" t="s">
        <v>30</v>
      </c>
      <c r="D2180" s="3" t="s">
        <v>2553</v>
      </c>
      <c r="E2180" s="3"/>
      <c r="F2180" s="3"/>
      <c r="G2180" s="3"/>
      <c r="H2180" s="3" t="s">
        <v>2105</v>
      </c>
      <c r="I2180" s="4">
        <v>2</v>
      </c>
      <c r="J2180" s="3" t="s">
        <v>71</v>
      </c>
      <c r="K2180" s="7">
        <v>120</v>
      </c>
      <c r="L2180" s="7">
        <f>K2180*1.16</f>
        <v>139.2</v>
      </c>
      <c r="M2180" s="7">
        <f>I2180*K2180</f>
        <v>240</v>
      </c>
      <c r="N2180" s="7">
        <f>I2180*L2180</f>
        <v>278.4</v>
      </c>
      <c r="O2180" s="7">
        <v>236.64</v>
      </c>
      <c r="P2180" s="5">
        <v>946.56</v>
      </c>
      <c r="Q2180" s="5">
        <f>(O2180/L2180) - 1</f>
        <v>0.7</v>
      </c>
      <c r="R2180" s="7">
        <v>222.72</v>
      </c>
      <c r="S2180" s="5">
        <v>890.88</v>
      </c>
      <c r="T2180" s="5">
        <f>(Q2180/L2180) - 1</f>
        <v>-0.99497126436782</v>
      </c>
      <c r="U2180" s="7">
        <v>208.8</v>
      </c>
      <c r="V2180" s="5">
        <v>835.2</v>
      </c>
      <c r="W2180" s="5">
        <f>(S2180/L2180) - 1</f>
        <v>5.4</v>
      </c>
      <c r="X2180" s="7">
        <v>194.88</v>
      </c>
      <c r="Y2180" s="5">
        <v>779.52</v>
      </c>
      <c r="Z2180" s="5">
        <f>ABS((U2180/L2180) - 1)</f>
        <v>0.5</v>
      </c>
      <c r="AA2180" s="7">
        <v>153.12</v>
      </c>
      <c r="AB2180" s="6">
        <v>946.56</v>
      </c>
      <c r="AC2180" s="6">
        <f>ABS((W2180/L2180) - 1)</f>
        <v>0.96120689655172</v>
      </c>
      <c r="AD2180" s="8">
        <v>800</v>
      </c>
      <c r="AE2180" t="s">
        <v>87</v>
      </c>
      <c r="AF2180"/>
    </row>
    <row r="2181" spans="1:32" customHeight="1" ht="30">
      <c r="A2181" s="9" t="s">
        <v>2647</v>
      </c>
      <c r="B2181" s="9" t="s">
        <v>2648</v>
      </c>
      <c r="C2181" s="9" t="s">
        <v>30</v>
      </c>
      <c r="D2181" s="9" t="s">
        <v>2553</v>
      </c>
      <c r="E2181" s="9"/>
      <c r="F2181" s="9"/>
      <c r="G2181" s="9"/>
      <c r="H2181" s="9" t="s">
        <v>2105</v>
      </c>
      <c r="I2181" s="10">
        <v>1</v>
      </c>
      <c r="J2181" s="9" t="s">
        <v>89</v>
      </c>
      <c r="K2181" s="12">
        <v>120</v>
      </c>
      <c r="L2181" s="12">
        <f>K2181*1.16</f>
        <v>139.2</v>
      </c>
      <c r="M2181" s="12">
        <f>I2181*K2181</f>
        <v>120</v>
      </c>
      <c r="N2181" s="12">
        <f>I2181*L2181</f>
        <v>139.2</v>
      </c>
      <c r="O2181" s="12">
        <v>236.64</v>
      </c>
      <c r="P2181" s="11">
        <v>946.56</v>
      </c>
      <c r="Q2181" s="11">
        <f>(O2181/L2181) - 1</f>
        <v>0.7</v>
      </c>
      <c r="R2181" s="12">
        <v>222.72</v>
      </c>
      <c r="S2181" s="11">
        <v>890.88</v>
      </c>
      <c r="T2181" s="11">
        <f>(Q2181/L2181) - 1</f>
        <v>-0.99497126436782</v>
      </c>
      <c r="U2181" s="12">
        <v>208.8</v>
      </c>
      <c r="V2181" s="11">
        <v>835.2</v>
      </c>
      <c r="W2181" s="11">
        <f>(S2181/L2181) - 1</f>
        <v>5.4</v>
      </c>
      <c r="X2181" s="12">
        <v>194.88</v>
      </c>
      <c r="Y2181" s="11">
        <v>779.52</v>
      </c>
      <c r="Z2181" s="11">
        <f>ABS((U2181/L2181) - 1)</f>
        <v>0.5</v>
      </c>
      <c r="AA2181" s="12">
        <v>153.12</v>
      </c>
      <c r="AB2181" s="6">
        <v>946.56</v>
      </c>
      <c r="AC2181" s="6">
        <f>ABS((W2181/L2181) - 1)</f>
        <v>0.96120689655172</v>
      </c>
      <c r="AD2181" s="8">
        <v>800</v>
      </c>
      <c r="AE2181" t="s">
        <v>87</v>
      </c>
      <c r="AF2181"/>
    </row>
    <row r="2182" spans="1:32" customHeight="1" ht="30">
      <c r="A2182" s="3" t="s">
        <v>2649</v>
      </c>
      <c r="B2182" s="3" t="s">
        <v>2650</v>
      </c>
      <c r="C2182" s="3" t="s">
        <v>30</v>
      </c>
      <c r="D2182" s="3" t="s">
        <v>2553</v>
      </c>
      <c r="E2182" s="3"/>
      <c r="F2182" s="3"/>
      <c r="G2182" s="3"/>
      <c r="H2182" s="3" t="s">
        <v>56</v>
      </c>
      <c r="I2182" s="4">
        <v>1</v>
      </c>
      <c r="J2182" s="3" t="s">
        <v>63</v>
      </c>
      <c r="K2182" s="7">
        <v>265.25</v>
      </c>
      <c r="L2182" s="7">
        <f>K2182*1.16</f>
        <v>307.69</v>
      </c>
      <c r="M2182" s="7">
        <f>I2182*K2182</f>
        <v>265.25</v>
      </c>
      <c r="N2182" s="7">
        <f>I2182*L2182</f>
        <v>307.69</v>
      </c>
      <c r="O2182" s="7">
        <v>523.07</v>
      </c>
      <c r="P2182" s="5">
        <v>2092.28</v>
      </c>
      <c r="Q2182" s="5">
        <f>(O2182/L2182) - 1</f>
        <v>0.69999024992687</v>
      </c>
      <c r="R2182" s="7">
        <v>492.3</v>
      </c>
      <c r="S2182" s="5">
        <v>1969.2</v>
      </c>
      <c r="T2182" s="5">
        <f>(Q2182/L2182) - 1</f>
        <v>-0.99772501462535</v>
      </c>
      <c r="U2182" s="7">
        <v>461.54</v>
      </c>
      <c r="V2182" s="5">
        <v>1846.16</v>
      </c>
      <c r="W2182" s="5">
        <f>(S2182/L2182) - 1</f>
        <v>5.39994799961</v>
      </c>
      <c r="X2182" s="7">
        <v>430.77</v>
      </c>
      <c r="Y2182" s="5">
        <v>1723.08</v>
      </c>
      <c r="Z2182" s="5">
        <f>ABS((U2182/L2182) - 1)</f>
        <v>0.50001625012188</v>
      </c>
      <c r="AA2182" s="7">
        <v>338.459</v>
      </c>
      <c r="AB2182" s="6">
        <v>2092.28</v>
      </c>
      <c r="AC2182" s="6">
        <f>ABS((W2182/L2182) - 1)</f>
        <v>0.98245003737655</v>
      </c>
      <c r="AD2182" s="8" t="s">
        <v>39</v>
      </c>
      <c r="AE2182" t="s">
        <v>39</v>
      </c>
      <c r="AF2182"/>
    </row>
    <row r="2183" spans="1:32" customHeight="1" ht="30">
      <c r="A2183" s="9" t="s">
        <v>2651</v>
      </c>
      <c r="B2183" s="9" t="s">
        <v>2652</v>
      </c>
      <c r="C2183" s="9" t="s">
        <v>30</v>
      </c>
      <c r="D2183" s="9" t="s">
        <v>2553</v>
      </c>
      <c r="E2183" s="9"/>
      <c r="F2183" s="9"/>
      <c r="G2183" s="9"/>
      <c r="H2183" s="9" t="s">
        <v>56</v>
      </c>
      <c r="I2183" s="10">
        <v>1</v>
      </c>
      <c r="J2183" s="9" t="s">
        <v>63</v>
      </c>
      <c r="K2183" s="12">
        <v>828.91</v>
      </c>
      <c r="L2183" s="12">
        <f>K2183*1.16</f>
        <v>961.5356</v>
      </c>
      <c r="M2183" s="12">
        <f>I2183*K2183</f>
        <v>828.91</v>
      </c>
      <c r="N2183" s="12">
        <f>I2183*L2183</f>
        <v>961.5356</v>
      </c>
      <c r="O2183" s="12">
        <v>1634.61</v>
      </c>
      <c r="P2183" s="11">
        <v>6538.44</v>
      </c>
      <c r="Q2183" s="11">
        <f>(O2183/L2183) - 1</f>
        <v>0.69999945919839</v>
      </c>
      <c r="R2183" s="12">
        <v>1538.46</v>
      </c>
      <c r="S2183" s="11">
        <v>6153.84</v>
      </c>
      <c r="T2183" s="11">
        <f>(Q2183/L2183) - 1</f>
        <v>-0.9992719983959</v>
      </c>
      <c r="U2183" s="12">
        <v>1442.3</v>
      </c>
      <c r="V2183" s="11">
        <v>5769.2</v>
      </c>
      <c r="W2183" s="11">
        <f>(S2183/L2183) - 1</f>
        <v>5.4000126464376</v>
      </c>
      <c r="X2183" s="12">
        <v>1346.15</v>
      </c>
      <c r="Y2183" s="11">
        <v>5384.6</v>
      </c>
      <c r="Z2183" s="11">
        <f>ABS((U2183/L2183) - 1)</f>
        <v>0.49999646398948</v>
      </c>
      <c r="AA2183" s="12">
        <v>1057.68916</v>
      </c>
      <c r="AB2183" s="6">
        <v>6538.44</v>
      </c>
      <c r="AC2183" s="6">
        <f>ABS((W2183/L2183) - 1)</f>
        <v>0.9943839701344</v>
      </c>
      <c r="AD2183" s="8" t="s">
        <v>39</v>
      </c>
      <c r="AE2183" t="s">
        <v>39</v>
      </c>
      <c r="AF2183"/>
    </row>
    <row r="2184" spans="1:32" customHeight="1" ht="30">
      <c r="A2184" s="3" t="s">
        <v>2653</v>
      </c>
      <c r="B2184" s="3" t="s">
        <v>2652</v>
      </c>
      <c r="C2184" s="3" t="s">
        <v>30</v>
      </c>
      <c r="D2184" s="3" t="s">
        <v>2553</v>
      </c>
      <c r="E2184" s="3"/>
      <c r="F2184" s="3"/>
      <c r="G2184" s="3"/>
      <c r="H2184" s="3" t="s">
        <v>56</v>
      </c>
      <c r="I2184" s="4">
        <v>2</v>
      </c>
      <c r="J2184" s="3" t="s">
        <v>38</v>
      </c>
      <c r="K2184" s="7">
        <v>828.91</v>
      </c>
      <c r="L2184" s="7">
        <f>K2184*1.16</f>
        <v>961.5356</v>
      </c>
      <c r="M2184" s="7">
        <f>I2184*K2184</f>
        <v>1657.82</v>
      </c>
      <c r="N2184" s="7">
        <f>I2184*L2184</f>
        <v>1923.0712</v>
      </c>
      <c r="O2184" s="7">
        <v>1634.61</v>
      </c>
      <c r="P2184" s="5">
        <v>6538.44</v>
      </c>
      <c r="Q2184" s="5">
        <f>(O2184/L2184) - 1</f>
        <v>0.69999945919839</v>
      </c>
      <c r="R2184" s="7">
        <v>1538.46</v>
      </c>
      <c r="S2184" s="5">
        <v>6153.84</v>
      </c>
      <c r="T2184" s="5">
        <f>(Q2184/L2184) - 1</f>
        <v>-0.9992719983959</v>
      </c>
      <c r="U2184" s="7">
        <v>1442.3</v>
      </c>
      <c r="V2184" s="5">
        <v>5769.2</v>
      </c>
      <c r="W2184" s="5">
        <f>(S2184/L2184) - 1</f>
        <v>5.4000126464376</v>
      </c>
      <c r="X2184" s="7">
        <v>1346.15</v>
      </c>
      <c r="Y2184" s="5">
        <v>5384.6</v>
      </c>
      <c r="Z2184" s="5">
        <f>ABS((U2184/L2184) - 1)</f>
        <v>0.49999646398948</v>
      </c>
      <c r="AA2184" s="7">
        <v>1057.68916</v>
      </c>
      <c r="AB2184" s="6">
        <v>6538.44</v>
      </c>
      <c r="AC2184" s="6">
        <f>ABS((W2184/L2184) - 1)</f>
        <v>0.9943839701344</v>
      </c>
      <c r="AD2184" s="8" t="s">
        <v>39</v>
      </c>
      <c r="AE2184" t="s">
        <v>39</v>
      </c>
      <c r="AF2184"/>
    </row>
    <row r="2185" spans="1:32" customHeight="1" ht="30">
      <c r="A2185" s="9" t="s">
        <v>2653</v>
      </c>
      <c r="B2185" s="9" t="s">
        <v>2652</v>
      </c>
      <c r="C2185" s="9" t="s">
        <v>30</v>
      </c>
      <c r="D2185" s="9" t="s">
        <v>2553</v>
      </c>
      <c r="E2185" s="9"/>
      <c r="F2185" s="9"/>
      <c r="G2185" s="9"/>
      <c r="H2185" s="9" t="s">
        <v>56</v>
      </c>
      <c r="I2185" s="10">
        <v>1</v>
      </c>
      <c r="J2185" s="9" t="s">
        <v>63</v>
      </c>
      <c r="K2185" s="12">
        <v>828.91</v>
      </c>
      <c r="L2185" s="12">
        <f>K2185*1.16</f>
        <v>961.5356</v>
      </c>
      <c r="M2185" s="12">
        <f>I2185*K2185</f>
        <v>828.91</v>
      </c>
      <c r="N2185" s="12">
        <f>I2185*L2185</f>
        <v>961.5356</v>
      </c>
      <c r="O2185" s="12">
        <v>1634.61</v>
      </c>
      <c r="P2185" s="11">
        <v>6538.44</v>
      </c>
      <c r="Q2185" s="11">
        <f>(O2185/L2185) - 1</f>
        <v>0.69999945919839</v>
      </c>
      <c r="R2185" s="12">
        <v>1538.46</v>
      </c>
      <c r="S2185" s="11">
        <v>6153.84</v>
      </c>
      <c r="T2185" s="11">
        <f>(Q2185/L2185) - 1</f>
        <v>-0.9992719983959</v>
      </c>
      <c r="U2185" s="12">
        <v>1442.3</v>
      </c>
      <c r="V2185" s="11">
        <v>5769.2</v>
      </c>
      <c r="W2185" s="11">
        <f>(S2185/L2185) - 1</f>
        <v>5.4000126464376</v>
      </c>
      <c r="X2185" s="12">
        <v>1346.15</v>
      </c>
      <c r="Y2185" s="11">
        <v>5384.6</v>
      </c>
      <c r="Z2185" s="11">
        <f>ABS((U2185/L2185) - 1)</f>
        <v>0.49999646398948</v>
      </c>
      <c r="AA2185" s="12">
        <v>1057.68916</v>
      </c>
      <c r="AB2185" s="6">
        <v>6538.44</v>
      </c>
      <c r="AC2185" s="6">
        <f>ABS((W2185/L2185) - 1)</f>
        <v>0.9943839701344</v>
      </c>
      <c r="AD2185" s="8" t="s">
        <v>39</v>
      </c>
      <c r="AE2185" t="s">
        <v>39</v>
      </c>
      <c r="AF2185"/>
    </row>
    <row r="2186" spans="1:32" customHeight="1" ht="30">
      <c r="A2186" s="3" t="s">
        <v>2654</v>
      </c>
      <c r="B2186" s="3" t="s">
        <v>2655</v>
      </c>
      <c r="C2186" s="3" t="s">
        <v>30</v>
      </c>
      <c r="D2186" s="3" t="s">
        <v>2553</v>
      </c>
      <c r="E2186" s="3"/>
      <c r="F2186" s="3"/>
      <c r="G2186" s="3"/>
      <c r="H2186" s="3" t="s">
        <v>56</v>
      </c>
      <c r="I2186" s="4">
        <v>2</v>
      </c>
      <c r="J2186" s="3" t="s">
        <v>42</v>
      </c>
      <c r="K2186" s="7">
        <v>795.75</v>
      </c>
      <c r="L2186" s="7">
        <f>K2186*1.16</f>
        <v>923.07</v>
      </c>
      <c r="M2186" s="7">
        <f>I2186*K2186</f>
        <v>1591.5</v>
      </c>
      <c r="N2186" s="7">
        <f>I2186*L2186</f>
        <v>1846.14</v>
      </c>
      <c r="O2186" s="7">
        <v>1569.22</v>
      </c>
      <c r="P2186" s="5">
        <v>6276.88</v>
      </c>
      <c r="Q2186" s="5">
        <f>(O2186/L2186) - 1</f>
        <v>0.70000108334146</v>
      </c>
      <c r="R2186" s="7">
        <v>1476.91</v>
      </c>
      <c r="S2186" s="5">
        <v>5907.64</v>
      </c>
      <c r="T2186" s="5">
        <f>(Q2186/L2186) - 1</f>
        <v>-0.9992416598055</v>
      </c>
      <c r="U2186" s="7">
        <v>1384.61</v>
      </c>
      <c r="V2186" s="5">
        <v>5538.44</v>
      </c>
      <c r="W2186" s="5">
        <f>(S2186/L2186) - 1</f>
        <v>5.3999913332683</v>
      </c>
      <c r="X2186" s="7">
        <v>1292.3</v>
      </c>
      <c r="Y2186" s="5">
        <v>5169.2</v>
      </c>
      <c r="Z2186" s="5">
        <f>ABS((U2186/L2186) - 1)</f>
        <v>0.50000541670729</v>
      </c>
      <c r="AA2186" s="7">
        <v>1015.377</v>
      </c>
      <c r="AB2186" s="6">
        <v>6276.88</v>
      </c>
      <c r="AC2186" s="6">
        <f>ABS((W2186/L2186) - 1)</f>
        <v>0.9941499655137</v>
      </c>
      <c r="AD2186" s="8" t="s">
        <v>39</v>
      </c>
      <c r="AE2186" t="s">
        <v>39</v>
      </c>
      <c r="AF2186"/>
    </row>
    <row r="2187" spans="1:32" customHeight="1" ht="30">
      <c r="A2187" s="9" t="s">
        <v>2656</v>
      </c>
      <c r="B2187" s="9" t="s">
        <v>2657</v>
      </c>
      <c r="C2187" s="9" t="s">
        <v>30</v>
      </c>
      <c r="D2187" s="9" t="s">
        <v>2553</v>
      </c>
      <c r="E2187" s="9"/>
      <c r="F2187" s="9"/>
      <c r="G2187" s="9"/>
      <c r="H2187" s="9" t="s">
        <v>56</v>
      </c>
      <c r="I2187" s="10">
        <v>1</v>
      </c>
      <c r="J2187" s="9" t="s">
        <v>58</v>
      </c>
      <c r="K2187" s="12">
        <v>40.52</v>
      </c>
      <c r="L2187" s="12">
        <f>K2187*1.16</f>
        <v>47.0032</v>
      </c>
      <c r="M2187" s="12">
        <f>I2187*K2187</f>
        <v>40.52</v>
      </c>
      <c r="N2187" s="12">
        <f>I2187*L2187</f>
        <v>47.0032</v>
      </c>
      <c r="O2187" s="12">
        <v>79.91</v>
      </c>
      <c r="P2187" s="11">
        <v>319.64</v>
      </c>
      <c r="Q2187" s="11">
        <f>(O2187/L2187) - 1</f>
        <v>0.70009701467134</v>
      </c>
      <c r="R2187" s="12">
        <v>75.21</v>
      </c>
      <c r="S2187" s="11">
        <v>300.84</v>
      </c>
      <c r="T2187" s="11">
        <f>(Q2187/L2187) - 1</f>
        <v>-0.98510533294177</v>
      </c>
      <c r="U2187" s="12">
        <v>70.5</v>
      </c>
      <c r="V2187" s="11">
        <v>282</v>
      </c>
      <c r="W2187" s="11">
        <f>(S2187/L2187) - 1</f>
        <v>5.4004152908738</v>
      </c>
      <c r="X2187" s="12">
        <v>65.8</v>
      </c>
      <c r="Y2187" s="11">
        <v>263.2</v>
      </c>
      <c r="Z2187" s="11">
        <f>ABS((U2187/L2187) - 1)</f>
        <v>0.49989787929332</v>
      </c>
      <c r="AA2187" s="12">
        <v>51.70352</v>
      </c>
      <c r="AB2187" s="6">
        <v>319.64</v>
      </c>
      <c r="AC2187" s="6">
        <f>ABS((W2187/L2187) - 1)</f>
        <v>0.88510536961582</v>
      </c>
      <c r="AD2187" s="8">
        <v>783</v>
      </c>
      <c r="AE2187" t="s">
        <v>57</v>
      </c>
      <c r="AF2187"/>
    </row>
    <row r="2188" spans="1:32" customHeight="1" ht="30">
      <c r="A2188" s="3" t="s">
        <v>2658</v>
      </c>
      <c r="B2188" s="3" t="s">
        <v>2659</v>
      </c>
      <c r="C2188" s="3" t="s">
        <v>30</v>
      </c>
      <c r="D2188" s="3" t="s">
        <v>2553</v>
      </c>
      <c r="E2188" s="3"/>
      <c r="F2188" s="3"/>
      <c r="G2188" s="3"/>
      <c r="H2188" s="3" t="s">
        <v>56</v>
      </c>
      <c r="I2188" s="4">
        <v>2</v>
      </c>
      <c r="J2188" s="3" t="s">
        <v>40</v>
      </c>
      <c r="K2188" s="7">
        <v>73.46</v>
      </c>
      <c r="L2188" s="7">
        <f>K2188*1.16</f>
        <v>85.2136</v>
      </c>
      <c r="M2188" s="7">
        <f>I2188*K2188</f>
        <v>146.92</v>
      </c>
      <c r="N2188" s="7">
        <f>I2188*L2188</f>
        <v>170.4272</v>
      </c>
      <c r="O2188" s="7">
        <v>272</v>
      </c>
      <c r="P2188" s="5">
        <v>1088</v>
      </c>
      <c r="Q2188" s="5">
        <f>(O2188/L2188) - 1</f>
        <v>2.1919787451768</v>
      </c>
      <c r="R2188" s="7">
        <v>256</v>
      </c>
      <c r="S2188" s="5">
        <v>1024</v>
      </c>
      <c r="T2188" s="5">
        <f>(Q2188/L2188) - 1</f>
        <v>-0.97427665601293</v>
      </c>
      <c r="U2188" s="7">
        <v>240</v>
      </c>
      <c r="V2188" s="5">
        <v>960</v>
      </c>
      <c r="W2188" s="5">
        <f>(S2188/L2188) - 1</f>
        <v>11.016861158313</v>
      </c>
      <c r="X2188" s="7">
        <v>224</v>
      </c>
      <c r="Y2188" s="5">
        <v>896</v>
      </c>
      <c r="Z2188" s="5">
        <f>ABS((U2188/L2188) - 1)</f>
        <v>1.8164518339796</v>
      </c>
      <c r="AA2188" s="7">
        <v>93.73496</v>
      </c>
      <c r="AB2188" s="6">
        <v>1088</v>
      </c>
      <c r="AC2188" s="6">
        <f>ABS((W2188/L2188) - 1)</f>
        <v>0.87071475494155</v>
      </c>
      <c r="AD2188" s="8">
        <v>657</v>
      </c>
      <c r="AE2188" t="s">
        <v>2660</v>
      </c>
      <c r="AF2188"/>
    </row>
    <row r="2189" spans="1:32" customHeight="1" ht="30">
      <c r="A2189" s="9" t="s">
        <v>2661</v>
      </c>
      <c r="B2189" s="9" t="s">
        <v>2662</v>
      </c>
      <c r="C2189" s="9" t="s">
        <v>30</v>
      </c>
      <c r="D2189" s="9" t="s">
        <v>2553</v>
      </c>
      <c r="E2189" s="9"/>
      <c r="F2189" s="9"/>
      <c r="G2189" s="9"/>
      <c r="H2189" s="9" t="s">
        <v>494</v>
      </c>
      <c r="I2189" s="10">
        <v>1</v>
      </c>
      <c r="J2189" s="9" t="s">
        <v>40</v>
      </c>
      <c r="K2189" s="12">
        <v>1011.11</v>
      </c>
      <c r="L2189" s="12">
        <f>K2189*1.16</f>
        <v>1172.8876</v>
      </c>
      <c r="M2189" s="12">
        <f>I2189*K2189</f>
        <v>1011.11</v>
      </c>
      <c r="N2189" s="12">
        <f>I2189*L2189</f>
        <v>1172.8876</v>
      </c>
      <c r="O2189" s="12">
        <v>1759.33</v>
      </c>
      <c r="P2189" s="11">
        <v>7037.32</v>
      </c>
      <c r="Q2189" s="11">
        <f>(O2189/L2189) - 1</f>
        <v>0.49999880636474</v>
      </c>
      <c r="R2189" s="12">
        <v>1642.04</v>
      </c>
      <c r="S2189" s="11">
        <v>6568.16</v>
      </c>
      <c r="T2189" s="11">
        <f>(Q2189/L2189) - 1</f>
        <v>-0.99957370270914</v>
      </c>
      <c r="U2189" s="12">
        <v>1524.75</v>
      </c>
      <c r="V2189" s="11">
        <v>6099</v>
      </c>
      <c r="W2189" s="11">
        <f>(S2189/L2189) - 1</f>
        <v>4.5999909965797</v>
      </c>
      <c r="X2189" s="12">
        <v>1407.47</v>
      </c>
      <c r="Y2189" s="11">
        <v>5629.88</v>
      </c>
      <c r="Z2189" s="11">
        <f>ABS((U2189/L2189) - 1)</f>
        <v>0.29999669192513</v>
      </c>
      <c r="AA2189" s="12">
        <v>1290.17636</v>
      </c>
      <c r="AB2189" s="6">
        <v>7037.32</v>
      </c>
      <c r="AC2189" s="6">
        <f>ABS((W2189/L2189) - 1)</f>
        <v>0.99607806323762</v>
      </c>
      <c r="AD2189" s="8" t="s">
        <v>39</v>
      </c>
      <c r="AE2189" t="s">
        <v>39</v>
      </c>
      <c r="AF2189"/>
    </row>
    <row r="2190" spans="1:32" customHeight="1" ht="30">
      <c r="A2190" s="3" t="s">
        <v>2661</v>
      </c>
      <c r="B2190" s="3" t="s">
        <v>2662</v>
      </c>
      <c r="C2190" s="3" t="s">
        <v>30</v>
      </c>
      <c r="D2190" s="3" t="s">
        <v>2553</v>
      </c>
      <c r="E2190" s="3"/>
      <c r="F2190" s="3"/>
      <c r="G2190" s="3"/>
      <c r="H2190" s="3" t="s">
        <v>494</v>
      </c>
      <c r="I2190" s="4">
        <v>1</v>
      </c>
      <c r="J2190" s="3" t="s">
        <v>58</v>
      </c>
      <c r="K2190" s="7">
        <v>1011.11</v>
      </c>
      <c r="L2190" s="7">
        <f>K2190*1.16</f>
        <v>1172.8876</v>
      </c>
      <c r="M2190" s="7">
        <f>I2190*K2190</f>
        <v>1011.11</v>
      </c>
      <c r="N2190" s="7">
        <f>I2190*L2190</f>
        <v>1172.8876</v>
      </c>
      <c r="O2190" s="7">
        <v>1759.33</v>
      </c>
      <c r="P2190" s="5">
        <v>7037.32</v>
      </c>
      <c r="Q2190" s="5">
        <f>(O2190/L2190) - 1</f>
        <v>0.49999880636474</v>
      </c>
      <c r="R2190" s="7">
        <v>1642.04</v>
      </c>
      <c r="S2190" s="5">
        <v>6568.16</v>
      </c>
      <c r="T2190" s="5">
        <f>(Q2190/L2190) - 1</f>
        <v>-0.99957370270914</v>
      </c>
      <c r="U2190" s="7">
        <v>1524.75</v>
      </c>
      <c r="V2190" s="5">
        <v>6099</v>
      </c>
      <c r="W2190" s="5">
        <f>(S2190/L2190) - 1</f>
        <v>4.5999909965797</v>
      </c>
      <c r="X2190" s="7">
        <v>1407.47</v>
      </c>
      <c r="Y2190" s="5">
        <v>5629.88</v>
      </c>
      <c r="Z2190" s="5">
        <f>ABS((U2190/L2190) - 1)</f>
        <v>0.29999669192513</v>
      </c>
      <c r="AA2190" s="7">
        <v>1290.17636</v>
      </c>
      <c r="AB2190" s="6">
        <v>7037.32</v>
      </c>
      <c r="AC2190" s="6">
        <f>ABS((W2190/L2190) - 1)</f>
        <v>0.99607806323762</v>
      </c>
      <c r="AD2190" s="8" t="s">
        <v>39</v>
      </c>
      <c r="AE2190" t="s">
        <v>39</v>
      </c>
      <c r="AF2190"/>
    </row>
    <row r="2191" spans="1:32" customHeight="1" ht="30">
      <c r="A2191" s="9" t="s">
        <v>2663</v>
      </c>
      <c r="B2191" s="9" t="s">
        <v>2664</v>
      </c>
      <c r="C2191" s="9" t="s">
        <v>30</v>
      </c>
      <c r="D2191" s="9" t="s">
        <v>2553</v>
      </c>
      <c r="E2191" s="9"/>
      <c r="F2191" s="9"/>
      <c r="G2191" s="9"/>
      <c r="H2191" s="9" t="s">
        <v>56</v>
      </c>
      <c r="I2191" s="10">
        <v>1</v>
      </c>
      <c r="J2191" s="9" t="s">
        <v>40</v>
      </c>
      <c r="K2191" s="12">
        <v>246</v>
      </c>
      <c r="L2191" s="12">
        <f>K2191*1.16</f>
        <v>285.36</v>
      </c>
      <c r="M2191" s="12">
        <f>I2191*K2191</f>
        <v>246</v>
      </c>
      <c r="N2191" s="12">
        <f>I2191*L2191</f>
        <v>285.36</v>
      </c>
      <c r="O2191" s="12">
        <v>486.55</v>
      </c>
      <c r="P2191" s="11">
        <v>1946.2</v>
      </c>
      <c r="Q2191" s="11">
        <f>(O2191/L2191) - 1</f>
        <v>0.70503924866835</v>
      </c>
      <c r="R2191" s="12">
        <v>457.93</v>
      </c>
      <c r="S2191" s="11">
        <v>1831.72</v>
      </c>
      <c r="T2191" s="11">
        <f>(Q2191/L2191) - 1</f>
        <v>-0.99752929896037</v>
      </c>
      <c r="U2191" s="12">
        <v>429.31</v>
      </c>
      <c r="V2191" s="11">
        <v>1717.24</v>
      </c>
      <c r="W2191" s="11">
        <f>(S2191/L2191) - 1</f>
        <v>5.4189795346229</v>
      </c>
      <c r="X2191" s="12">
        <v>400.69</v>
      </c>
      <c r="Y2191" s="11">
        <v>1602.76</v>
      </c>
      <c r="Z2191" s="11">
        <f>ABS((U2191/L2191) - 1)</f>
        <v>0.50445051864312</v>
      </c>
      <c r="AA2191" s="12">
        <v>313.896</v>
      </c>
      <c r="AB2191" s="6">
        <v>1946.2</v>
      </c>
      <c r="AC2191" s="6">
        <f>ABS((W2191/L2191) - 1)</f>
        <v>0.98101002405865</v>
      </c>
      <c r="AD2191" s="8" t="s">
        <v>39</v>
      </c>
      <c r="AE2191" t="s">
        <v>39</v>
      </c>
      <c r="AF2191"/>
    </row>
    <row r="2192" spans="1:32" customHeight="1" ht="30">
      <c r="A2192" s="3" t="s">
        <v>2665</v>
      </c>
      <c r="B2192" s="3" t="s">
        <v>2666</v>
      </c>
      <c r="C2192" s="3" t="s">
        <v>30</v>
      </c>
      <c r="D2192" s="3" t="s">
        <v>2553</v>
      </c>
      <c r="E2192" s="3"/>
      <c r="F2192" s="3"/>
      <c r="G2192" s="3"/>
      <c r="H2192" s="3" t="s">
        <v>56</v>
      </c>
      <c r="I2192" s="4">
        <v>1</v>
      </c>
      <c r="J2192" s="3" t="s">
        <v>40</v>
      </c>
      <c r="K2192" s="7">
        <v>174.11</v>
      </c>
      <c r="L2192" s="7">
        <f>K2192*1.16</f>
        <v>201.9676</v>
      </c>
      <c r="M2192" s="7">
        <f>I2192*K2192</f>
        <v>174.11</v>
      </c>
      <c r="N2192" s="7">
        <f>I2192*L2192</f>
        <v>201.9676</v>
      </c>
      <c r="O2192" s="7">
        <v>343.34</v>
      </c>
      <c r="P2192" s="5">
        <v>1373.36</v>
      </c>
      <c r="Q2192" s="5">
        <f>(O2192/L2192) - 1</f>
        <v>0.69997563965705</v>
      </c>
      <c r="R2192" s="7">
        <v>323.15</v>
      </c>
      <c r="S2192" s="5">
        <v>1292.6</v>
      </c>
      <c r="T2192" s="5">
        <f>(Q2192/L2192) - 1</f>
        <v>-0.99653421816342</v>
      </c>
      <c r="U2192" s="7">
        <v>302.95</v>
      </c>
      <c r="V2192" s="5">
        <v>1211.8</v>
      </c>
      <c r="W2192" s="5">
        <f>(S2192/L2192) - 1</f>
        <v>5.4000364414886</v>
      </c>
      <c r="X2192" s="7">
        <v>282.75</v>
      </c>
      <c r="Y2192" s="5">
        <v>1131</v>
      </c>
      <c r="Z2192" s="5">
        <f>ABS((U2192/L2192) - 1)</f>
        <v>0.4999930681951</v>
      </c>
      <c r="AA2192" s="7">
        <v>222.16436</v>
      </c>
      <c r="AB2192" s="6">
        <v>1373.36</v>
      </c>
      <c r="AC2192" s="6">
        <f>ABS((W2192/L2192) - 1)</f>
        <v>0.97326285779754</v>
      </c>
      <c r="AD2192" s="8" t="s">
        <v>39</v>
      </c>
      <c r="AE2192" t="s">
        <v>39</v>
      </c>
      <c r="AF2192"/>
    </row>
    <row r="2193" spans="1:32" customHeight="1" ht="30">
      <c r="A2193" s="9" t="s">
        <v>2667</v>
      </c>
      <c r="B2193" s="9" t="s">
        <v>2668</v>
      </c>
      <c r="C2193" s="9" t="s">
        <v>30</v>
      </c>
      <c r="D2193" s="9" t="s">
        <v>2553</v>
      </c>
      <c r="E2193" s="9"/>
      <c r="F2193" s="9"/>
      <c r="G2193" s="9"/>
      <c r="H2193" s="9" t="s">
        <v>56</v>
      </c>
      <c r="I2193" s="10">
        <v>4</v>
      </c>
      <c r="J2193" s="9" t="s">
        <v>40</v>
      </c>
      <c r="K2193" s="12">
        <v>65.52</v>
      </c>
      <c r="L2193" s="12">
        <f>K2193*1.16</f>
        <v>76.0032</v>
      </c>
      <c r="M2193" s="12">
        <f>I2193*K2193</f>
        <v>262.08</v>
      </c>
      <c r="N2193" s="12">
        <f>I2193*L2193</f>
        <v>304.0128</v>
      </c>
      <c r="O2193" s="12">
        <v>129.21</v>
      </c>
      <c r="P2193" s="11">
        <v>516.84</v>
      </c>
      <c r="Q2193" s="11">
        <f>(O2193/L2193) - 1</f>
        <v>0.70005999747379</v>
      </c>
      <c r="R2193" s="12">
        <v>121.61</v>
      </c>
      <c r="S2193" s="11">
        <v>486.44</v>
      </c>
      <c r="T2193" s="11">
        <f>(Q2193/L2193) - 1</f>
        <v>-0.99078907207231</v>
      </c>
      <c r="U2193" s="12">
        <v>114</v>
      </c>
      <c r="V2193" s="11">
        <v>456</v>
      </c>
      <c r="W2193" s="11">
        <f>(S2193/L2193) - 1</f>
        <v>5.4002568312913</v>
      </c>
      <c r="X2193" s="12">
        <v>106.4</v>
      </c>
      <c r="Y2193" s="11">
        <v>425.6</v>
      </c>
      <c r="Z2193" s="11">
        <f>ABS((U2193/L2193) - 1)</f>
        <v>0.49993684476443</v>
      </c>
      <c r="AA2193" s="12">
        <v>83.60352</v>
      </c>
      <c r="AB2193" s="6">
        <v>516.84</v>
      </c>
      <c r="AC2193" s="6">
        <f>ABS((W2193/L2193) - 1)</f>
        <v>0.92894698076803</v>
      </c>
      <c r="AD2193" s="8">
        <v>783</v>
      </c>
      <c r="AE2193" t="s">
        <v>57</v>
      </c>
      <c r="AF2193"/>
    </row>
    <row r="2194" spans="1:32" customHeight="1" ht="30">
      <c r="A2194" s="3" t="s">
        <v>2667</v>
      </c>
      <c r="B2194" s="3" t="s">
        <v>2668</v>
      </c>
      <c r="C2194" s="3" t="s">
        <v>30</v>
      </c>
      <c r="D2194" s="3" t="s">
        <v>2553</v>
      </c>
      <c r="E2194" s="3"/>
      <c r="F2194" s="3"/>
      <c r="G2194" s="3"/>
      <c r="H2194" s="3" t="s">
        <v>56</v>
      </c>
      <c r="I2194" s="4">
        <v>1</v>
      </c>
      <c r="J2194" s="3" t="s">
        <v>63</v>
      </c>
      <c r="K2194" s="7">
        <v>65.52</v>
      </c>
      <c r="L2194" s="7">
        <f>K2194*1.16</f>
        <v>76.0032</v>
      </c>
      <c r="M2194" s="7">
        <f>I2194*K2194</f>
        <v>65.52</v>
      </c>
      <c r="N2194" s="7">
        <f>I2194*L2194</f>
        <v>76.0032</v>
      </c>
      <c r="O2194" s="7">
        <v>129.21</v>
      </c>
      <c r="P2194" s="5">
        <v>516.84</v>
      </c>
      <c r="Q2194" s="5">
        <f>(O2194/L2194) - 1</f>
        <v>0.70005999747379</v>
      </c>
      <c r="R2194" s="7">
        <v>121.61</v>
      </c>
      <c r="S2194" s="5">
        <v>486.44</v>
      </c>
      <c r="T2194" s="5">
        <f>(Q2194/L2194) - 1</f>
        <v>-0.99078907207231</v>
      </c>
      <c r="U2194" s="7">
        <v>114</v>
      </c>
      <c r="V2194" s="5">
        <v>456</v>
      </c>
      <c r="W2194" s="5">
        <f>(S2194/L2194) - 1</f>
        <v>5.4002568312913</v>
      </c>
      <c r="X2194" s="7">
        <v>106.4</v>
      </c>
      <c r="Y2194" s="5">
        <v>425.6</v>
      </c>
      <c r="Z2194" s="5">
        <f>ABS((U2194/L2194) - 1)</f>
        <v>0.49993684476443</v>
      </c>
      <c r="AA2194" s="7">
        <v>83.60352</v>
      </c>
      <c r="AB2194" s="6">
        <v>516.84</v>
      </c>
      <c r="AC2194" s="6">
        <f>ABS((W2194/L2194) - 1)</f>
        <v>0.92894698076803</v>
      </c>
      <c r="AD2194" s="8">
        <v>783</v>
      </c>
      <c r="AE2194" t="s">
        <v>57</v>
      </c>
      <c r="AF2194"/>
    </row>
    <row r="2195" spans="1:32" customHeight="1" ht="30">
      <c r="A2195" s="9" t="s">
        <v>2667</v>
      </c>
      <c r="B2195" s="9" t="s">
        <v>2668</v>
      </c>
      <c r="C2195" s="9" t="s">
        <v>30</v>
      </c>
      <c r="D2195" s="9" t="s">
        <v>2553</v>
      </c>
      <c r="E2195" s="9"/>
      <c r="F2195" s="9"/>
      <c r="G2195" s="9"/>
      <c r="H2195" s="9" t="s">
        <v>56</v>
      </c>
      <c r="I2195" s="10">
        <v>1</v>
      </c>
      <c r="J2195" s="9" t="s">
        <v>58</v>
      </c>
      <c r="K2195" s="12">
        <v>65.52</v>
      </c>
      <c r="L2195" s="12">
        <f>K2195*1.16</f>
        <v>76.0032</v>
      </c>
      <c r="M2195" s="12">
        <f>I2195*K2195</f>
        <v>65.52</v>
      </c>
      <c r="N2195" s="12">
        <f>I2195*L2195</f>
        <v>76.0032</v>
      </c>
      <c r="O2195" s="12">
        <v>129.21</v>
      </c>
      <c r="P2195" s="11">
        <v>516.84</v>
      </c>
      <c r="Q2195" s="11">
        <f>(O2195/L2195) - 1</f>
        <v>0.70005999747379</v>
      </c>
      <c r="R2195" s="12">
        <v>121.61</v>
      </c>
      <c r="S2195" s="11">
        <v>486.44</v>
      </c>
      <c r="T2195" s="11">
        <f>(Q2195/L2195) - 1</f>
        <v>-0.99078907207231</v>
      </c>
      <c r="U2195" s="12">
        <v>114</v>
      </c>
      <c r="V2195" s="11">
        <v>456</v>
      </c>
      <c r="W2195" s="11">
        <f>(S2195/L2195) - 1</f>
        <v>5.4002568312913</v>
      </c>
      <c r="X2195" s="12">
        <v>106.4</v>
      </c>
      <c r="Y2195" s="11">
        <v>425.6</v>
      </c>
      <c r="Z2195" s="11">
        <f>ABS((U2195/L2195) - 1)</f>
        <v>0.49993684476443</v>
      </c>
      <c r="AA2195" s="12">
        <v>83.60352</v>
      </c>
      <c r="AB2195" s="6">
        <v>516.84</v>
      </c>
      <c r="AC2195" s="6">
        <f>ABS((W2195/L2195) - 1)</f>
        <v>0.92894698076803</v>
      </c>
      <c r="AD2195" s="8">
        <v>783</v>
      </c>
      <c r="AE2195" t="s">
        <v>57</v>
      </c>
      <c r="AF2195"/>
    </row>
    <row r="2196" spans="1:32" customHeight="1" ht="30">
      <c r="A2196" s="3" t="s">
        <v>2667</v>
      </c>
      <c r="B2196" s="3" t="s">
        <v>2668</v>
      </c>
      <c r="C2196" s="3" t="s">
        <v>30</v>
      </c>
      <c r="D2196" s="3" t="s">
        <v>2553</v>
      </c>
      <c r="E2196" s="3"/>
      <c r="F2196" s="3"/>
      <c r="G2196" s="3"/>
      <c r="H2196" s="3" t="s">
        <v>56</v>
      </c>
      <c r="I2196" s="4">
        <v>3</v>
      </c>
      <c r="J2196" s="3" t="s">
        <v>42</v>
      </c>
      <c r="K2196" s="7">
        <v>65.52</v>
      </c>
      <c r="L2196" s="7">
        <f>K2196*1.16</f>
        <v>76.0032</v>
      </c>
      <c r="M2196" s="7">
        <f>I2196*K2196</f>
        <v>196.56</v>
      </c>
      <c r="N2196" s="7">
        <f>I2196*L2196</f>
        <v>228.0096</v>
      </c>
      <c r="O2196" s="7">
        <v>129.21</v>
      </c>
      <c r="P2196" s="5">
        <v>516.84</v>
      </c>
      <c r="Q2196" s="5">
        <f>(O2196/L2196) - 1</f>
        <v>0.70005999747379</v>
      </c>
      <c r="R2196" s="7">
        <v>121.61</v>
      </c>
      <c r="S2196" s="5">
        <v>486.44</v>
      </c>
      <c r="T2196" s="5">
        <f>(Q2196/L2196) - 1</f>
        <v>-0.99078907207231</v>
      </c>
      <c r="U2196" s="7">
        <v>114</v>
      </c>
      <c r="V2196" s="5">
        <v>456</v>
      </c>
      <c r="W2196" s="5">
        <f>(S2196/L2196) - 1</f>
        <v>5.4002568312913</v>
      </c>
      <c r="X2196" s="7">
        <v>106.4</v>
      </c>
      <c r="Y2196" s="5">
        <v>425.6</v>
      </c>
      <c r="Z2196" s="5">
        <f>ABS((U2196/L2196) - 1)</f>
        <v>0.49993684476443</v>
      </c>
      <c r="AA2196" s="7">
        <v>83.60352</v>
      </c>
      <c r="AB2196" s="6">
        <v>516.84</v>
      </c>
      <c r="AC2196" s="6">
        <f>ABS((W2196/L2196) - 1)</f>
        <v>0.92894698076803</v>
      </c>
      <c r="AD2196" s="8">
        <v>783</v>
      </c>
      <c r="AE2196" t="s">
        <v>57</v>
      </c>
      <c r="AF2196"/>
    </row>
    <row r="2197" spans="1:32" customHeight="1" ht="30">
      <c r="A2197" s="9" t="s">
        <v>2669</v>
      </c>
      <c r="B2197" s="9" t="s">
        <v>2670</v>
      </c>
      <c r="C2197" s="9" t="s">
        <v>30</v>
      </c>
      <c r="D2197" s="9" t="s">
        <v>2553</v>
      </c>
      <c r="E2197" s="9"/>
      <c r="F2197" s="9"/>
      <c r="G2197" s="9"/>
      <c r="H2197" s="9" t="s">
        <v>56</v>
      </c>
      <c r="I2197" s="10">
        <v>1</v>
      </c>
      <c r="J2197" s="9" t="s">
        <v>38</v>
      </c>
      <c r="K2197" s="12">
        <v>81.76</v>
      </c>
      <c r="L2197" s="12">
        <f>K2197*1.16</f>
        <v>94.8416</v>
      </c>
      <c r="M2197" s="12">
        <f>I2197*K2197</f>
        <v>81.76</v>
      </c>
      <c r="N2197" s="12">
        <f>I2197*L2197</f>
        <v>94.8416</v>
      </c>
      <c r="O2197" s="12">
        <v>161.23</v>
      </c>
      <c r="P2197" s="11">
        <v>644.92</v>
      </c>
      <c r="Q2197" s="11">
        <f>(O2197/L2197) - 1</f>
        <v>0.69999240839463</v>
      </c>
      <c r="R2197" s="12">
        <v>151.75</v>
      </c>
      <c r="S2197" s="11">
        <v>607</v>
      </c>
      <c r="T2197" s="11">
        <f>(Q2197/L2197) - 1</f>
        <v>-0.9926193526006</v>
      </c>
      <c r="U2197" s="12">
        <v>142.26</v>
      </c>
      <c r="V2197" s="11">
        <v>569.04</v>
      </c>
      <c r="W2197" s="11">
        <f>(S2197/L2197) - 1</f>
        <v>5.4001450840138</v>
      </c>
      <c r="X2197" s="12">
        <v>132.78</v>
      </c>
      <c r="Y2197" s="11">
        <v>531.12</v>
      </c>
      <c r="Z2197" s="11">
        <f>ABS((U2197/L2197) - 1)</f>
        <v>0.49997469464876</v>
      </c>
      <c r="AA2197" s="12">
        <v>104.32576</v>
      </c>
      <c r="AB2197" s="6">
        <v>644.92</v>
      </c>
      <c r="AC2197" s="6">
        <f>ABS((W2197/L2197) - 1)</f>
        <v>0.94306142996308</v>
      </c>
      <c r="AD2197" s="8" t="s">
        <v>39</v>
      </c>
      <c r="AE2197" t="s">
        <v>39</v>
      </c>
      <c r="AF2197"/>
    </row>
    <row r="2198" spans="1:32" customHeight="1" ht="30">
      <c r="A2198" s="3" t="s">
        <v>2669</v>
      </c>
      <c r="B2198" s="3" t="s">
        <v>2670</v>
      </c>
      <c r="C2198" s="3" t="s">
        <v>30</v>
      </c>
      <c r="D2198" s="3" t="s">
        <v>2553</v>
      </c>
      <c r="E2198" s="3"/>
      <c r="F2198" s="3"/>
      <c r="G2198" s="3"/>
      <c r="H2198" s="3" t="s">
        <v>56</v>
      </c>
      <c r="I2198" s="4">
        <v>1</v>
      </c>
      <c r="J2198" s="3" t="s">
        <v>89</v>
      </c>
      <c r="K2198" s="7">
        <v>81.76</v>
      </c>
      <c r="L2198" s="7">
        <f>K2198*1.16</f>
        <v>94.8416</v>
      </c>
      <c r="M2198" s="7">
        <f>I2198*K2198</f>
        <v>81.76</v>
      </c>
      <c r="N2198" s="7">
        <f>I2198*L2198</f>
        <v>94.8416</v>
      </c>
      <c r="O2198" s="7">
        <v>161.23</v>
      </c>
      <c r="P2198" s="5">
        <v>644.92</v>
      </c>
      <c r="Q2198" s="5">
        <f>(O2198/L2198) - 1</f>
        <v>0.69999240839463</v>
      </c>
      <c r="R2198" s="7">
        <v>151.75</v>
      </c>
      <c r="S2198" s="5">
        <v>607</v>
      </c>
      <c r="T2198" s="5">
        <f>(Q2198/L2198) - 1</f>
        <v>-0.9926193526006</v>
      </c>
      <c r="U2198" s="7">
        <v>142.26</v>
      </c>
      <c r="V2198" s="5">
        <v>569.04</v>
      </c>
      <c r="W2198" s="5">
        <f>(S2198/L2198) - 1</f>
        <v>5.4001450840138</v>
      </c>
      <c r="X2198" s="7">
        <v>132.78</v>
      </c>
      <c r="Y2198" s="5">
        <v>531.12</v>
      </c>
      <c r="Z2198" s="5">
        <f>ABS((U2198/L2198) - 1)</f>
        <v>0.49997469464876</v>
      </c>
      <c r="AA2198" s="7">
        <v>104.32576</v>
      </c>
      <c r="AB2198" s="6">
        <v>644.92</v>
      </c>
      <c r="AC2198" s="6">
        <f>ABS((W2198/L2198) - 1)</f>
        <v>0.94306142996308</v>
      </c>
      <c r="AD2198" s="8" t="s">
        <v>39</v>
      </c>
      <c r="AE2198" t="s">
        <v>39</v>
      </c>
      <c r="AF2198"/>
    </row>
    <row r="2199" spans="1:32" customHeight="1" ht="30">
      <c r="A2199" s="9" t="s">
        <v>2669</v>
      </c>
      <c r="B2199" s="9" t="s">
        <v>2670</v>
      </c>
      <c r="C2199" s="9" t="s">
        <v>30</v>
      </c>
      <c r="D2199" s="9" t="s">
        <v>2553</v>
      </c>
      <c r="E2199" s="9"/>
      <c r="F2199" s="9"/>
      <c r="G2199" s="9"/>
      <c r="H2199" s="9" t="s">
        <v>56</v>
      </c>
      <c r="I2199" s="10">
        <v>2</v>
      </c>
      <c r="J2199" s="9" t="s">
        <v>42</v>
      </c>
      <c r="K2199" s="12">
        <v>81.76</v>
      </c>
      <c r="L2199" s="12">
        <f>K2199*1.16</f>
        <v>94.8416</v>
      </c>
      <c r="M2199" s="12">
        <f>I2199*K2199</f>
        <v>163.52</v>
      </c>
      <c r="N2199" s="12">
        <f>I2199*L2199</f>
        <v>189.6832</v>
      </c>
      <c r="O2199" s="12">
        <v>161.23</v>
      </c>
      <c r="P2199" s="11">
        <v>644.92</v>
      </c>
      <c r="Q2199" s="11">
        <f>(O2199/L2199) - 1</f>
        <v>0.69999240839463</v>
      </c>
      <c r="R2199" s="12">
        <v>151.75</v>
      </c>
      <c r="S2199" s="11">
        <v>607</v>
      </c>
      <c r="T2199" s="11">
        <f>(Q2199/L2199) - 1</f>
        <v>-0.9926193526006</v>
      </c>
      <c r="U2199" s="12">
        <v>142.26</v>
      </c>
      <c r="V2199" s="11">
        <v>569.04</v>
      </c>
      <c r="W2199" s="11">
        <f>(S2199/L2199) - 1</f>
        <v>5.4001450840138</v>
      </c>
      <c r="X2199" s="12">
        <v>132.78</v>
      </c>
      <c r="Y2199" s="11">
        <v>531.12</v>
      </c>
      <c r="Z2199" s="11">
        <f>ABS((U2199/L2199) - 1)</f>
        <v>0.49997469464876</v>
      </c>
      <c r="AA2199" s="12">
        <v>104.32576</v>
      </c>
      <c r="AB2199" s="6">
        <v>644.92</v>
      </c>
      <c r="AC2199" s="6">
        <f>ABS((W2199/L2199) - 1)</f>
        <v>0.94306142996308</v>
      </c>
      <c r="AD2199" s="8" t="s">
        <v>39</v>
      </c>
      <c r="AE2199" t="s">
        <v>39</v>
      </c>
      <c r="AF2199"/>
    </row>
    <row r="2200" spans="1:32" customHeight="1" ht="30">
      <c r="A2200" s="3" t="s">
        <v>2671</v>
      </c>
      <c r="B2200" s="3" t="s">
        <v>2672</v>
      </c>
      <c r="C2200" s="3" t="s">
        <v>30</v>
      </c>
      <c r="D2200" s="3" t="s">
        <v>2553</v>
      </c>
      <c r="E2200" s="3"/>
      <c r="F2200" s="3"/>
      <c r="G2200" s="3"/>
      <c r="H2200" s="3" t="s">
        <v>494</v>
      </c>
      <c r="I2200" s="4">
        <v>1</v>
      </c>
      <c r="J2200" s="3" t="s">
        <v>89</v>
      </c>
      <c r="K2200" s="7">
        <v>293.28</v>
      </c>
      <c r="L2200" s="7">
        <f>K2200*1.16</f>
        <v>340.2048</v>
      </c>
      <c r="M2200" s="7">
        <f>I2200*K2200</f>
        <v>293.28</v>
      </c>
      <c r="N2200" s="7">
        <f>I2200*L2200</f>
        <v>340.2048</v>
      </c>
      <c r="O2200" s="7">
        <v>578.35</v>
      </c>
      <c r="P2200" s="5">
        <v>2313.4</v>
      </c>
      <c r="Q2200" s="5">
        <f>(O2200/L2200) - 1</f>
        <v>0.70000540850688</v>
      </c>
      <c r="R2200" s="7">
        <v>544.33</v>
      </c>
      <c r="S2200" s="5">
        <v>2177.32</v>
      </c>
      <c r="T2200" s="5">
        <f>(Q2200/L2200) - 1</f>
        <v>-0.99794239996465</v>
      </c>
      <c r="U2200" s="7">
        <v>510.31</v>
      </c>
      <c r="V2200" s="5">
        <v>2041.24</v>
      </c>
      <c r="W2200" s="5">
        <f>(S2200/L2200) - 1</f>
        <v>5.4000272776869</v>
      </c>
      <c r="X2200" s="7">
        <v>476.29</v>
      </c>
      <c r="Y2200" s="5">
        <v>1905.16</v>
      </c>
      <c r="Z2200" s="5">
        <f>ABS((U2200/L2200) - 1)</f>
        <v>0.50000823033655</v>
      </c>
      <c r="AA2200" s="7">
        <v>374.22528</v>
      </c>
      <c r="AB2200" s="6">
        <v>2313.4</v>
      </c>
      <c r="AC2200" s="6">
        <f>ABS((W2200/L2200) - 1)</f>
        <v>0.98412712790153</v>
      </c>
      <c r="AD2200" s="8" t="s">
        <v>39</v>
      </c>
      <c r="AE2200" t="s">
        <v>39</v>
      </c>
      <c r="AF2200"/>
    </row>
    <row r="2201" spans="1:32" customHeight="1" ht="30">
      <c r="A2201" s="9" t="s">
        <v>2673</v>
      </c>
      <c r="B2201" s="9" t="s">
        <v>2674</v>
      </c>
      <c r="C2201" s="9" t="s">
        <v>30</v>
      </c>
      <c r="D2201" s="9" t="s">
        <v>2553</v>
      </c>
      <c r="E2201" s="9"/>
      <c r="F2201" s="9"/>
      <c r="G2201" s="9"/>
      <c r="H2201" s="9" t="s">
        <v>56</v>
      </c>
      <c r="I2201" s="10">
        <v>2</v>
      </c>
      <c r="J2201" s="9" t="s">
        <v>89</v>
      </c>
      <c r="K2201" s="12">
        <v>396.55</v>
      </c>
      <c r="L2201" s="12">
        <f>K2201*1.16</f>
        <v>459.998</v>
      </c>
      <c r="M2201" s="12">
        <f>I2201*K2201</f>
        <v>793.1</v>
      </c>
      <c r="N2201" s="12">
        <f>I2201*L2201</f>
        <v>919.996</v>
      </c>
      <c r="O2201" s="12">
        <v>782</v>
      </c>
      <c r="P2201" s="11">
        <v>3128</v>
      </c>
      <c r="Q2201" s="11">
        <f>(O2201/L2201) - 1</f>
        <v>0.70000739133648</v>
      </c>
      <c r="R2201" s="12">
        <v>736</v>
      </c>
      <c r="S2201" s="11">
        <v>2944</v>
      </c>
      <c r="T2201" s="11">
        <f>(Q2201/L2201) - 1</f>
        <v>-0.99847823818509</v>
      </c>
      <c r="U2201" s="12">
        <v>690</v>
      </c>
      <c r="V2201" s="11">
        <v>2760</v>
      </c>
      <c r="W2201" s="11">
        <f>(S2201/L2201) - 1</f>
        <v>5.4000278262079</v>
      </c>
      <c r="X2201" s="12">
        <v>644</v>
      </c>
      <c r="Y2201" s="11">
        <v>2576</v>
      </c>
      <c r="Z2201" s="11">
        <f>ABS((U2201/L2201) - 1)</f>
        <v>0.50000652176749</v>
      </c>
      <c r="AA2201" s="12">
        <v>505.9978</v>
      </c>
      <c r="AB2201" s="6">
        <v>3128</v>
      </c>
      <c r="AC2201" s="6">
        <f>ABS((W2201/L2201) - 1)</f>
        <v>0.98826075803328</v>
      </c>
      <c r="AD2201" s="8" t="s">
        <v>39</v>
      </c>
      <c r="AE2201" t="s">
        <v>39</v>
      </c>
      <c r="AF2201"/>
    </row>
    <row r="2202" spans="1:32" customHeight="1" ht="30">
      <c r="A2202" s="3" t="s">
        <v>2675</v>
      </c>
      <c r="B2202" s="3" t="s">
        <v>2676</v>
      </c>
      <c r="C2202" s="3" t="s">
        <v>30</v>
      </c>
      <c r="D2202" s="3" t="s">
        <v>2553</v>
      </c>
      <c r="E2202" s="3"/>
      <c r="F2202" s="3"/>
      <c r="G2202" s="3"/>
      <c r="H2202" s="3" t="s">
        <v>56</v>
      </c>
      <c r="I2202" s="4">
        <v>1</v>
      </c>
      <c r="J2202" s="3" t="s">
        <v>42</v>
      </c>
      <c r="K2202" s="7">
        <v>79.03</v>
      </c>
      <c r="L2202" s="7">
        <f>K2202*1.16</f>
        <v>91.6748</v>
      </c>
      <c r="M2202" s="7">
        <f>I2202*K2202</f>
        <v>79.03</v>
      </c>
      <c r="N2202" s="7">
        <f>I2202*L2202</f>
        <v>91.6748</v>
      </c>
      <c r="O2202" s="7">
        <v>156.38</v>
      </c>
      <c r="P2202" s="5">
        <v>625.52</v>
      </c>
      <c r="Q2202" s="5">
        <f>(O2202/L2202) - 1</f>
        <v>0.70581228429187</v>
      </c>
      <c r="R2202" s="7">
        <v>147.18</v>
      </c>
      <c r="S2202" s="5">
        <v>588.72</v>
      </c>
      <c r="T2202" s="5">
        <f>(Q2202/L2202) - 1</f>
        <v>-0.99230091274492</v>
      </c>
      <c r="U2202" s="7">
        <v>137.98</v>
      </c>
      <c r="V2202" s="5">
        <v>551.92</v>
      </c>
      <c r="W2202" s="5">
        <f>(S2202/L2202) - 1</f>
        <v>5.4218302085197</v>
      </c>
      <c r="X2202" s="7">
        <v>128.78</v>
      </c>
      <c r="Y2202" s="5">
        <v>515.12</v>
      </c>
      <c r="Z2202" s="5">
        <f>ABS((U2202/L2202) - 1)</f>
        <v>0.50510281996797</v>
      </c>
      <c r="AA2202" s="7">
        <v>100.84228</v>
      </c>
      <c r="AB2202" s="6">
        <v>625.52</v>
      </c>
      <c r="AC2202" s="6">
        <f>ABS((W2202/L2202) - 1)</f>
        <v>0.94085800886918</v>
      </c>
      <c r="AD2202" s="8" t="s">
        <v>39</v>
      </c>
      <c r="AE2202" t="s">
        <v>39</v>
      </c>
      <c r="AF2202"/>
    </row>
    <row r="2203" spans="1:32" customHeight="1" ht="30">
      <c r="A2203" s="9" t="s">
        <v>2677</v>
      </c>
      <c r="B2203" s="9" t="s">
        <v>2678</v>
      </c>
      <c r="C2203" s="9" t="s">
        <v>30</v>
      </c>
      <c r="D2203" s="9" t="s">
        <v>2553</v>
      </c>
      <c r="E2203" s="9"/>
      <c r="F2203" s="9"/>
      <c r="G2203" s="9"/>
      <c r="H2203" s="9" t="s">
        <v>56</v>
      </c>
      <c r="I2203" s="10">
        <v>1</v>
      </c>
      <c r="J2203" s="9" t="s">
        <v>40</v>
      </c>
      <c r="K2203" s="12">
        <v>153</v>
      </c>
      <c r="L2203" s="12">
        <f>K2203*1.16</f>
        <v>177.48</v>
      </c>
      <c r="M2203" s="12">
        <f>I2203*K2203</f>
        <v>153</v>
      </c>
      <c r="N2203" s="12">
        <f>I2203*L2203</f>
        <v>177.48</v>
      </c>
      <c r="O2203" s="12">
        <v>301.72</v>
      </c>
      <c r="P2203" s="11">
        <v>1206.88</v>
      </c>
      <c r="Q2203" s="11">
        <f>(O2203/L2203) - 1</f>
        <v>0.70002253775073</v>
      </c>
      <c r="R2203" s="12">
        <v>283.97</v>
      </c>
      <c r="S2203" s="11">
        <v>1135.88</v>
      </c>
      <c r="T2203" s="11">
        <f>(Q2203/L2203) - 1</f>
        <v>-0.99605576663426</v>
      </c>
      <c r="U2203" s="12">
        <v>266.22</v>
      </c>
      <c r="V2203" s="11">
        <v>1064.88</v>
      </c>
      <c r="W2203" s="11">
        <f>(S2203/L2203) - 1</f>
        <v>5.4000450755015</v>
      </c>
      <c r="X2203" s="12">
        <v>248.47</v>
      </c>
      <c r="Y2203" s="11">
        <v>993.88</v>
      </c>
      <c r="Z2203" s="11">
        <f>ABS((U2203/L2203) - 1)</f>
        <v>0.5</v>
      </c>
      <c r="AA2203" s="12">
        <v>195.228</v>
      </c>
      <c r="AB2203" s="6">
        <v>1206.88</v>
      </c>
      <c r="AC2203" s="6">
        <f>ABS((W2203/L2203) - 1)</f>
        <v>0.96957378253605</v>
      </c>
      <c r="AD2203" s="8" t="s">
        <v>39</v>
      </c>
      <c r="AE2203" t="s">
        <v>39</v>
      </c>
      <c r="AF2203"/>
    </row>
    <row r="2204" spans="1:32" customHeight="1" ht="30">
      <c r="A2204" s="3" t="s">
        <v>2679</v>
      </c>
      <c r="B2204" s="3" t="s">
        <v>2680</v>
      </c>
      <c r="C2204" s="3" t="s">
        <v>30</v>
      </c>
      <c r="D2204" s="3" t="s">
        <v>2553</v>
      </c>
      <c r="E2204" s="3"/>
      <c r="F2204" s="3"/>
      <c r="G2204" s="3"/>
      <c r="H2204" s="3" t="s">
        <v>56</v>
      </c>
      <c r="I2204" s="4">
        <v>4</v>
      </c>
      <c r="J2204" s="3" t="s">
        <v>42</v>
      </c>
      <c r="K2204" s="7">
        <v>153.44</v>
      </c>
      <c r="L2204" s="7">
        <f>K2204*1.16</f>
        <v>177.9904</v>
      </c>
      <c r="M2204" s="7">
        <f>I2204*K2204</f>
        <v>613.76</v>
      </c>
      <c r="N2204" s="7">
        <f>I2204*L2204</f>
        <v>711.9616</v>
      </c>
      <c r="O2204" s="7">
        <v>301.72</v>
      </c>
      <c r="P2204" s="5">
        <v>1206.88</v>
      </c>
      <c r="Q2204" s="5">
        <f>(O2204/L2204) - 1</f>
        <v>0.69514760346625</v>
      </c>
      <c r="R2204" s="7">
        <v>283.97</v>
      </c>
      <c r="S2204" s="5">
        <v>1135.88</v>
      </c>
      <c r="T2204" s="5">
        <f>(Q2204/L2204) - 1</f>
        <v>-0.99609446574947</v>
      </c>
      <c r="U2204" s="7">
        <v>266.22</v>
      </c>
      <c r="V2204" s="5">
        <v>1064.88</v>
      </c>
      <c r="W2204" s="5">
        <f>(S2204/L2204) - 1</f>
        <v>5.3816924957751</v>
      </c>
      <c r="X2204" s="7">
        <v>248.47</v>
      </c>
      <c r="Y2204" s="5">
        <v>993.88</v>
      </c>
      <c r="Z2204" s="5">
        <f>ABS((U2204/L2204) - 1)</f>
        <v>0.49569864442127</v>
      </c>
      <c r="AA2204" s="7">
        <v>195.78944</v>
      </c>
      <c r="AB2204" s="6">
        <v>1206.88</v>
      </c>
      <c r="AC2204" s="6">
        <f>ABS((W2204/L2204) - 1)</f>
        <v>0.96976414179768</v>
      </c>
      <c r="AD2204" s="8" t="s">
        <v>39</v>
      </c>
      <c r="AE2204" t="s">
        <v>39</v>
      </c>
      <c r="AF2204"/>
    </row>
    <row r="2205" spans="1:32" customHeight="1" ht="30">
      <c r="A2205" s="9" t="s">
        <v>2681</v>
      </c>
      <c r="B2205" s="9" t="s">
        <v>2682</v>
      </c>
      <c r="C2205" s="9" t="s">
        <v>30</v>
      </c>
      <c r="D2205" s="9" t="s">
        <v>2553</v>
      </c>
      <c r="E2205" s="9"/>
      <c r="F2205" s="9"/>
      <c r="G2205" s="9"/>
      <c r="H2205" s="9" t="s">
        <v>56</v>
      </c>
      <c r="I2205" s="10">
        <v>1</v>
      </c>
      <c r="J2205" s="9" t="s">
        <v>58</v>
      </c>
      <c r="K2205" s="12">
        <v>150.28695652174</v>
      </c>
      <c r="L2205" s="12">
        <f>K2205*1.16</f>
        <v>174.33286956522</v>
      </c>
      <c r="M2205" s="12">
        <f>I2205*K2205</f>
        <v>150.28695652174</v>
      </c>
      <c r="N2205" s="12">
        <f>I2205*L2205</f>
        <v>174.33286956522</v>
      </c>
      <c r="O2205" s="12">
        <v>296.37</v>
      </c>
      <c r="P2205" s="11">
        <v>1185.48</v>
      </c>
      <c r="Q2205" s="11">
        <f>(O2205/L2205) - 1</f>
        <v>0.70002364292598</v>
      </c>
      <c r="R2205" s="12">
        <v>278.93</v>
      </c>
      <c r="S2205" s="11">
        <v>1115.72</v>
      </c>
      <c r="T2205" s="11">
        <f>(Q2205/L2205) - 1</f>
        <v>-0.99598455733178</v>
      </c>
      <c r="U2205" s="12">
        <v>261.5</v>
      </c>
      <c r="V2205" s="11">
        <v>1046</v>
      </c>
      <c r="W2205" s="11">
        <f>(S2205/L2205) - 1</f>
        <v>5.3999405435279</v>
      </c>
      <c r="X2205" s="12">
        <v>244.07</v>
      </c>
      <c r="Y2205" s="11">
        <v>976.28</v>
      </c>
      <c r="Z2205" s="11">
        <f>ABS((U2205/L2205) - 1)</f>
        <v>0.50000399036725</v>
      </c>
      <c r="AA2205" s="12">
        <v>191.76615652174</v>
      </c>
      <c r="AB2205" s="6">
        <v>1185.48</v>
      </c>
      <c r="AC2205" s="6">
        <f>ABS((W2205/L2205) - 1)</f>
        <v>0.96902511524651</v>
      </c>
      <c r="AD2205" s="8">
        <v>874</v>
      </c>
      <c r="AE2205" t="s">
        <v>1021</v>
      </c>
      <c r="AF2205"/>
    </row>
    <row r="2206" spans="1:32" customHeight="1" ht="30">
      <c r="A2206" s="3" t="s">
        <v>2683</v>
      </c>
      <c r="B2206" s="3" t="s">
        <v>2684</v>
      </c>
      <c r="C2206" s="3" t="s">
        <v>30</v>
      </c>
      <c r="D2206" s="3" t="s">
        <v>2553</v>
      </c>
      <c r="E2206" s="3"/>
      <c r="F2206" s="3"/>
      <c r="G2206" s="3"/>
      <c r="H2206" s="3" t="s">
        <v>56</v>
      </c>
      <c r="I2206" s="4">
        <v>2</v>
      </c>
      <c r="J2206" s="3" t="s">
        <v>40</v>
      </c>
      <c r="K2206" s="7">
        <v>73.46</v>
      </c>
      <c r="L2206" s="7">
        <f>K2206*1.16</f>
        <v>85.2136</v>
      </c>
      <c r="M2206" s="7">
        <f>I2206*K2206</f>
        <v>146.92</v>
      </c>
      <c r="N2206" s="7">
        <f>I2206*L2206</f>
        <v>170.4272</v>
      </c>
      <c r="O2206" s="7">
        <v>425.2</v>
      </c>
      <c r="P2206" s="5">
        <v>1700.8</v>
      </c>
      <c r="Q2206" s="5">
        <f>(O2206/L2206) - 1</f>
        <v>3.9898138325338</v>
      </c>
      <c r="R2206" s="7">
        <v>400.19</v>
      </c>
      <c r="S2206" s="5">
        <v>1600.76</v>
      </c>
      <c r="T2206" s="5">
        <f>(Q2206/L2206) - 1</f>
        <v>-0.95317867297551</v>
      </c>
      <c r="U2206" s="7">
        <v>375.18</v>
      </c>
      <c r="V2206" s="5">
        <v>1500.72</v>
      </c>
      <c r="W2206" s="5">
        <f>(S2206/L2206) - 1</f>
        <v>17.785264324005</v>
      </c>
      <c r="X2206" s="7">
        <v>350.17</v>
      </c>
      <c r="Y2206" s="5">
        <v>1400.68</v>
      </c>
      <c r="Z2206" s="5">
        <f>ABS((U2206/L2206) - 1)</f>
        <v>3.4028183294685</v>
      </c>
      <c r="AA2206" s="7">
        <v>93.73496</v>
      </c>
      <c r="AB2206" s="6">
        <v>1700.8</v>
      </c>
      <c r="AC2206" s="6">
        <f>ABS((W2206/L2206) - 1)</f>
        <v>0.79128608198686</v>
      </c>
      <c r="AD2206" s="8" t="s">
        <v>39</v>
      </c>
      <c r="AE2206" t="s">
        <v>39</v>
      </c>
      <c r="AF2206"/>
    </row>
    <row r="2207" spans="1:32" customHeight="1" ht="30">
      <c r="A2207" s="9" t="s">
        <v>2683</v>
      </c>
      <c r="B2207" s="9" t="s">
        <v>2684</v>
      </c>
      <c r="C2207" s="9" t="s">
        <v>30</v>
      </c>
      <c r="D2207" s="9" t="s">
        <v>2553</v>
      </c>
      <c r="E2207" s="9"/>
      <c r="F2207" s="9"/>
      <c r="G2207" s="9"/>
      <c r="H2207" s="9" t="s">
        <v>56</v>
      </c>
      <c r="I2207" s="10">
        <v>1</v>
      </c>
      <c r="J2207" s="9" t="s">
        <v>63</v>
      </c>
      <c r="K2207" s="12">
        <v>215.62</v>
      </c>
      <c r="L2207" s="12">
        <f>K2207*1.16</f>
        <v>250.1192</v>
      </c>
      <c r="M2207" s="12">
        <f>I2207*K2207</f>
        <v>215.62</v>
      </c>
      <c r="N2207" s="12">
        <f>I2207*L2207</f>
        <v>250.1192</v>
      </c>
      <c r="O2207" s="12">
        <v>425.2</v>
      </c>
      <c r="P2207" s="11">
        <v>1700.8</v>
      </c>
      <c r="Q2207" s="11">
        <f>(O2207/L2207) - 1</f>
        <v>0.69998944503261</v>
      </c>
      <c r="R2207" s="12">
        <v>400.19</v>
      </c>
      <c r="S2207" s="11">
        <v>1600.76</v>
      </c>
      <c r="T2207" s="11">
        <f>(Q2207/L2207) - 1</f>
        <v>-0.99720137660351</v>
      </c>
      <c r="U2207" s="12">
        <v>375.18</v>
      </c>
      <c r="V2207" s="11">
        <v>1500.72</v>
      </c>
      <c r="W2207" s="11">
        <f>(S2207/L2207) - 1</f>
        <v>5.3999884854901</v>
      </c>
      <c r="X2207" s="12">
        <v>350.17</v>
      </c>
      <c r="Y2207" s="11">
        <v>1400.68</v>
      </c>
      <c r="Z2207" s="11">
        <f>ABS((U2207/L2207) - 1)</f>
        <v>0.50000479771245</v>
      </c>
      <c r="AA2207" s="12">
        <v>275.13112</v>
      </c>
      <c r="AB2207" s="6">
        <v>1700.8</v>
      </c>
      <c r="AC2207" s="6">
        <f>ABS((W2207/L2207) - 1)</f>
        <v>0.97841034000792</v>
      </c>
      <c r="AD2207" s="8" t="s">
        <v>39</v>
      </c>
      <c r="AE2207" t="s">
        <v>39</v>
      </c>
      <c r="AF2207"/>
    </row>
    <row r="2208" spans="1:32" customHeight="1" ht="30">
      <c r="A2208" s="3" t="s">
        <v>2683</v>
      </c>
      <c r="B2208" s="3" t="s">
        <v>2684</v>
      </c>
      <c r="C2208" s="3" t="s">
        <v>30</v>
      </c>
      <c r="D2208" s="3" t="s">
        <v>2553</v>
      </c>
      <c r="E2208" s="3"/>
      <c r="F2208" s="3"/>
      <c r="G2208" s="3"/>
      <c r="H2208" s="3" t="s">
        <v>56</v>
      </c>
      <c r="I2208" s="4">
        <v>2</v>
      </c>
      <c r="J2208" s="3" t="s">
        <v>89</v>
      </c>
      <c r="K2208" s="7">
        <v>215.62</v>
      </c>
      <c r="L2208" s="7">
        <f>K2208*1.16</f>
        <v>250.1192</v>
      </c>
      <c r="M2208" s="7">
        <f>I2208*K2208</f>
        <v>431.24</v>
      </c>
      <c r="N2208" s="7">
        <f>I2208*L2208</f>
        <v>500.2384</v>
      </c>
      <c r="O2208" s="7">
        <v>425.2</v>
      </c>
      <c r="P2208" s="5">
        <v>1700.8</v>
      </c>
      <c r="Q2208" s="5">
        <f>(O2208/L2208) - 1</f>
        <v>0.69998944503261</v>
      </c>
      <c r="R2208" s="7">
        <v>400.19</v>
      </c>
      <c r="S2208" s="5">
        <v>1600.76</v>
      </c>
      <c r="T2208" s="5">
        <f>(Q2208/L2208) - 1</f>
        <v>-0.99720137660351</v>
      </c>
      <c r="U2208" s="7">
        <v>375.18</v>
      </c>
      <c r="V2208" s="5">
        <v>1500.72</v>
      </c>
      <c r="W2208" s="5">
        <f>(S2208/L2208) - 1</f>
        <v>5.3999884854901</v>
      </c>
      <c r="X2208" s="7">
        <v>350.17</v>
      </c>
      <c r="Y2208" s="5">
        <v>1400.68</v>
      </c>
      <c r="Z2208" s="5">
        <f>ABS((U2208/L2208) - 1)</f>
        <v>0.50000479771245</v>
      </c>
      <c r="AA2208" s="7">
        <v>275.13112</v>
      </c>
      <c r="AB2208" s="6">
        <v>1700.8</v>
      </c>
      <c r="AC2208" s="6">
        <f>ABS((W2208/L2208) - 1)</f>
        <v>0.97841034000792</v>
      </c>
      <c r="AD2208" s="8" t="s">
        <v>39</v>
      </c>
      <c r="AE2208" t="s">
        <v>39</v>
      </c>
      <c r="AF2208"/>
    </row>
    <row r="2209" spans="1:32" customHeight="1" ht="30">
      <c r="A2209" s="9" t="s">
        <v>2683</v>
      </c>
      <c r="B2209" s="9" t="s">
        <v>2684</v>
      </c>
      <c r="C2209" s="9" t="s">
        <v>30</v>
      </c>
      <c r="D2209" s="9" t="s">
        <v>2553</v>
      </c>
      <c r="E2209" s="9"/>
      <c r="F2209" s="9"/>
      <c r="G2209" s="9"/>
      <c r="H2209" s="9" t="s">
        <v>56</v>
      </c>
      <c r="I2209" s="10">
        <v>4</v>
      </c>
      <c r="J2209" s="9" t="s">
        <v>42</v>
      </c>
      <c r="K2209" s="12">
        <v>73.46</v>
      </c>
      <c r="L2209" s="12">
        <f>K2209*1.16</f>
        <v>85.2136</v>
      </c>
      <c r="M2209" s="12">
        <f>I2209*K2209</f>
        <v>293.84</v>
      </c>
      <c r="N2209" s="12">
        <f>I2209*L2209</f>
        <v>340.8544</v>
      </c>
      <c r="O2209" s="12">
        <v>425.2</v>
      </c>
      <c r="P2209" s="11">
        <v>1700.8</v>
      </c>
      <c r="Q2209" s="11">
        <f>(O2209/L2209) - 1</f>
        <v>3.9898138325338</v>
      </c>
      <c r="R2209" s="12">
        <v>400.19</v>
      </c>
      <c r="S2209" s="11">
        <v>1600.76</v>
      </c>
      <c r="T2209" s="11">
        <f>(Q2209/L2209) - 1</f>
        <v>-0.95317867297551</v>
      </c>
      <c r="U2209" s="12">
        <v>375.18</v>
      </c>
      <c r="V2209" s="11">
        <v>1500.72</v>
      </c>
      <c r="W2209" s="11">
        <f>(S2209/L2209) - 1</f>
        <v>17.785264324005</v>
      </c>
      <c r="X2209" s="12">
        <v>350.17</v>
      </c>
      <c r="Y2209" s="11">
        <v>1400.68</v>
      </c>
      <c r="Z2209" s="11">
        <f>ABS((U2209/L2209) - 1)</f>
        <v>3.4028183294685</v>
      </c>
      <c r="AA2209" s="12">
        <v>93.73496</v>
      </c>
      <c r="AB2209" s="6">
        <v>1700.8</v>
      </c>
      <c r="AC2209" s="6">
        <f>ABS((W2209/L2209) - 1)</f>
        <v>0.79128608198686</v>
      </c>
      <c r="AD2209" s="8" t="s">
        <v>39</v>
      </c>
      <c r="AE2209" t="s">
        <v>39</v>
      </c>
      <c r="AF2209"/>
    </row>
    <row r="2210" spans="1:32" customHeight="1" ht="30">
      <c r="A2210" s="3" t="s">
        <v>2683</v>
      </c>
      <c r="B2210" s="3" t="s">
        <v>2684</v>
      </c>
      <c r="C2210" s="3" t="s">
        <v>30</v>
      </c>
      <c r="D2210" s="3" t="s">
        <v>2553</v>
      </c>
      <c r="E2210" s="3"/>
      <c r="F2210" s="3"/>
      <c r="G2210" s="3"/>
      <c r="H2210" s="3" t="s">
        <v>56</v>
      </c>
      <c r="I2210" s="4">
        <v>2</v>
      </c>
      <c r="J2210" s="3" t="s">
        <v>71</v>
      </c>
      <c r="K2210" s="7">
        <v>73.46</v>
      </c>
      <c r="L2210" s="7">
        <f>K2210*1.16</f>
        <v>85.2136</v>
      </c>
      <c r="M2210" s="7">
        <f>I2210*K2210</f>
        <v>146.92</v>
      </c>
      <c r="N2210" s="7">
        <f>I2210*L2210</f>
        <v>170.4272</v>
      </c>
      <c r="O2210" s="7">
        <v>425.2</v>
      </c>
      <c r="P2210" s="5">
        <v>1700.8</v>
      </c>
      <c r="Q2210" s="5">
        <f>(O2210/L2210) - 1</f>
        <v>3.9898138325338</v>
      </c>
      <c r="R2210" s="7">
        <v>400.19</v>
      </c>
      <c r="S2210" s="5">
        <v>1600.76</v>
      </c>
      <c r="T2210" s="5">
        <f>(Q2210/L2210) - 1</f>
        <v>-0.95317867297551</v>
      </c>
      <c r="U2210" s="7">
        <v>375.18</v>
      </c>
      <c r="V2210" s="5">
        <v>1500.72</v>
      </c>
      <c r="W2210" s="5">
        <f>(S2210/L2210) - 1</f>
        <v>17.785264324005</v>
      </c>
      <c r="X2210" s="7">
        <v>350.17</v>
      </c>
      <c r="Y2210" s="5">
        <v>1400.68</v>
      </c>
      <c r="Z2210" s="5">
        <f>ABS((U2210/L2210) - 1)</f>
        <v>3.4028183294685</v>
      </c>
      <c r="AA2210" s="7">
        <v>93.73496</v>
      </c>
      <c r="AB2210" s="6">
        <v>1700.8</v>
      </c>
      <c r="AC2210" s="6">
        <f>ABS((W2210/L2210) - 1)</f>
        <v>0.79128608198686</v>
      </c>
      <c r="AD2210" s="8" t="s">
        <v>39</v>
      </c>
      <c r="AE2210" t="s">
        <v>39</v>
      </c>
      <c r="AF2210"/>
    </row>
    <row r="2211" spans="1:32" customHeight="1" ht="30">
      <c r="A2211" s="9" t="s">
        <v>2685</v>
      </c>
      <c r="B2211" s="9" t="s">
        <v>2686</v>
      </c>
      <c r="C2211" s="9" t="s">
        <v>30</v>
      </c>
      <c r="D2211" s="9" t="s">
        <v>2553</v>
      </c>
      <c r="E2211" s="9"/>
      <c r="F2211" s="9"/>
      <c r="G2211" s="9"/>
      <c r="H2211" s="9" t="s">
        <v>1005</v>
      </c>
      <c r="I2211" s="10">
        <v>1</v>
      </c>
      <c r="J2211" s="9" t="s">
        <v>89</v>
      </c>
      <c r="K2211" s="12">
        <v>124.05</v>
      </c>
      <c r="L2211" s="12">
        <f>K2211*1.16</f>
        <v>143.898</v>
      </c>
      <c r="M2211" s="12">
        <f>I2211*K2211</f>
        <v>124.05</v>
      </c>
      <c r="N2211" s="12">
        <f>I2211*L2211</f>
        <v>143.898</v>
      </c>
      <c r="O2211" s="12">
        <v>244.63</v>
      </c>
      <c r="P2211" s="11">
        <v>978.52</v>
      </c>
      <c r="Q2211" s="11">
        <f>(O2211/L2211) - 1</f>
        <v>0.7000236278475</v>
      </c>
      <c r="R2211" s="12">
        <v>230.24</v>
      </c>
      <c r="S2211" s="11">
        <v>920.96</v>
      </c>
      <c r="T2211" s="11">
        <f>(Q2211/L2211) - 1</f>
        <v>-0.99513527896255</v>
      </c>
      <c r="U2211" s="12">
        <v>215.85</v>
      </c>
      <c r="V2211" s="11">
        <v>863.4</v>
      </c>
      <c r="W2211" s="11">
        <f>(S2211/L2211) - 1</f>
        <v>5.4000889518965</v>
      </c>
      <c r="X2211" s="12">
        <v>201.46</v>
      </c>
      <c r="Y2211" s="11">
        <v>805.84</v>
      </c>
      <c r="Z2211" s="11">
        <f>ABS((U2211/L2211) - 1)</f>
        <v>0.50002084810074</v>
      </c>
      <c r="AA2211" s="12">
        <v>158.2878</v>
      </c>
      <c r="AB2211" s="6">
        <v>978.52</v>
      </c>
      <c r="AC2211" s="6">
        <f>ABS((W2211/L2211) - 1)</f>
        <v>0.96247280051219</v>
      </c>
      <c r="AD2211" s="8" t="s">
        <v>39</v>
      </c>
      <c r="AE2211" t="s">
        <v>39</v>
      </c>
      <c r="AF2211"/>
    </row>
    <row r="2212" spans="1:32" customHeight="1" ht="30">
      <c r="A2212" s="3" t="s">
        <v>2687</v>
      </c>
      <c r="B2212" s="3" t="s">
        <v>2688</v>
      </c>
      <c r="C2212" s="3" t="s">
        <v>30</v>
      </c>
      <c r="D2212" s="3" t="s">
        <v>2553</v>
      </c>
      <c r="E2212" s="3"/>
      <c r="F2212" s="3"/>
      <c r="G2212" s="3"/>
      <c r="H2212" s="3" t="s">
        <v>56</v>
      </c>
      <c r="I2212" s="4">
        <v>1</v>
      </c>
      <c r="J2212" s="3" t="s">
        <v>38</v>
      </c>
      <c r="K2212" s="7">
        <v>160</v>
      </c>
      <c r="L2212" s="7">
        <f>K2212*1.16</f>
        <v>185.6</v>
      </c>
      <c r="M2212" s="7">
        <f>I2212*K2212</f>
        <v>160</v>
      </c>
      <c r="N2212" s="7">
        <f>I2212*L2212</f>
        <v>185.6</v>
      </c>
      <c r="O2212" s="7">
        <v>315.52</v>
      </c>
      <c r="P2212" s="5">
        <v>1262.08</v>
      </c>
      <c r="Q2212" s="5">
        <f>(O2212/L2212) - 1</f>
        <v>0.7</v>
      </c>
      <c r="R2212" s="7">
        <v>296.96</v>
      </c>
      <c r="S2212" s="5">
        <v>1187.84</v>
      </c>
      <c r="T2212" s="5">
        <f>(Q2212/L2212) - 1</f>
        <v>-0.99622844827586</v>
      </c>
      <c r="U2212" s="7">
        <v>278.4</v>
      </c>
      <c r="V2212" s="5">
        <v>1113.6</v>
      </c>
      <c r="W2212" s="5">
        <f>(S2212/L2212) - 1</f>
        <v>5.4</v>
      </c>
      <c r="X2212" s="7">
        <v>259.84</v>
      </c>
      <c r="Y2212" s="5">
        <v>1039.36</v>
      </c>
      <c r="Z2212" s="5">
        <f>ABS((U2212/L2212) - 1)</f>
        <v>0.5</v>
      </c>
      <c r="AA2212" s="7">
        <v>204.16</v>
      </c>
      <c r="AB2212" s="6">
        <v>1262.08</v>
      </c>
      <c r="AC2212" s="6">
        <f>ABS((W2212/L2212) - 1)</f>
        <v>0.97090517241379</v>
      </c>
      <c r="AD2212" s="8" t="s">
        <v>39</v>
      </c>
      <c r="AE2212" t="s">
        <v>39</v>
      </c>
      <c r="AF2212"/>
    </row>
    <row r="2213" spans="1:32" customHeight="1" ht="30">
      <c r="A2213" s="9" t="s">
        <v>2687</v>
      </c>
      <c r="B2213" s="9" t="s">
        <v>2688</v>
      </c>
      <c r="C2213" s="9" t="s">
        <v>30</v>
      </c>
      <c r="D2213" s="9" t="s">
        <v>2553</v>
      </c>
      <c r="E2213" s="9"/>
      <c r="F2213" s="9"/>
      <c r="G2213" s="9"/>
      <c r="H2213" s="9" t="s">
        <v>56</v>
      </c>
      <c r="I2213" s="10">
        <v>2</v>
      </c>
      <c r="J2213" s="9" t="s">
        <v>413</v>
      </c>
      <c r="K2213" s="12">
        <v>160</v>
      </c>
      <c r="L2213" s="12">
        <f>K2213*1.16</f>
        <v>185.6</v>
      </c>
      <c r="M2213" s="12">
        <f>I2213*K2213</f>
        <v>320</v>
      </c>
      <c r="N2213" s="12">
        <f>I2213*L2213</f>
        <v>371.2</v>
      </c>
      <c r="O2213" s="12">
        <v>315.52</v>
      </c>
      <c r="P2213" s="11">
        <v>1262.08</v>
      </c>
      <c r="Q2213" s="11">
        <f>(O2213/L2213) - 1</f>
        <v>0.7</v>
      </c>
      <c r="R2213" s="12">
        <v>296.96</v>
      </c>
      <c r="S2213" s="11">
        <v>1187.84</v>
      </c>
      <c r="T2213" s="11">
        <f>(Q2213/L2213) - 1</f>
        <v>-0.99622844827586</v>
      </c>
      <c r="U2213" s="12">
        <v>278.4</v>
      </c>
      <c r="V2213" s="11">
        <v>1113.6</v>
      </c>
      <c r="W2213" s="11">
        <f>(S2213/L2213) - 1</f>
        <v>5.4</v>
      </c>
      <c r="X2213" s="12">
        <v>259.84</v>
      </c>
      <c r="Y2213" s="11">
        <v>1039.36</v>
      </c>
      <c r="Z2213" s="11">
        <f>ABS((U2213/L2213) - 1)</f>
        <v>0.5</v>
      </c>
      <c r="AA2213" s="12">
        <v>204.16</v>
      </c>
      <c r="AB2213" s="6">
        <v>1262.08</v>
      </c>
      <c r="AC2213" s="6">
        <f>ABS((W2213/L2213) - 1)</f>
        <v>0.97090517241379</v>
      </c>
      <c r="AD2213" s="8" t="s">
        <v>39</v>
      </c>
      <c r="AE2213" t="s">
        <v>39</v>
      </c>
      <c r="AF2213"/>
    </row>
    <row r="2214" spans="1:32" customHeight="1" ht="30">
      <c r="A2214" s="3" t="s">
        <v>2687</v>
      </c>
      <c r="B2214" s="3" t="s">
        <v>2688</v>
      </c>
      <c r="C2214" s="3" t="s">
        <v>30</v>
      </c>
      <c r="D2214" s="3" t="s">
        <v>2553</v>
      </c>
      <c r="E2214" s="3"/>
      <c r="F2214" s="3"/>
      <c r="G2214" s="3"/>
      <c r="H2214" s="3" t="s">
        <v>56</v>
      </c>
      <c r="I2214" s="4">
        <v>6</v>
      </c>
      <c r="J2214" s="3" t="s">
        <v>40</v>
      </c>
      <c r="K2214" s="7">
        <v>160</v>
      </c>
      <c r="L2214" s="7">
        <f>K2214*1.16</f>
        <v>185.6</v>
      </c>
      <c r="M2214" s="7">
        <f>I2214*K2214</f>
        <v>960</v>
      </c>
      <c r="N2214" s="7">
        <f>I2214*L2214</f>
        <v>1113.6</v>
      </c>
      <c r="O2214" s="7">
        <v>315.52</v>
      </c>
      <c r="P2214" s="5">
        <v>1262.08</v>
      </c>
      <c r="Q2214" s="5">
        <f>(O2214/L2214) - 1</f>
        <v>0.7</v>
      </c>
      <c r="R2214" s="7">
        <v>296.96</v>
      </c>
      <c r="S2214" s="5">
        <v>1187.84</v>
      </c>
      <c r="T2214" s="5">
        <f>(Q2214/L2214) - 1</f>
        <v>-0.99622844827586</v>
      </c>
      <c r="U2214" s="7">
        <v>278.4</v>
      </c>
      <c r="V2214" s="5">
        <v>1113.6</v>
      </c>
      <c r="W2214" s="5">
        <f>(S2214/L2214) - 1</f>
        <v>5.4</v>
      </c>
      <c r="X2214" s="7">
        <v>259.84</v>
      </c>
      <c r="Y2214" s="5">
        <v>1039.36</v>
      </c>
      <c r="Z2214" s="5">
        <f>ABS((U2214/L2214) - 1)</f>
        <v>0.5</v>
      </c>
      <c r="AA2214" s="7">
        <v>204.16</v>
      </c>
      <c r="AB2214" s="6">
        <v>1262.08</v>
      </c>
      <c r="AC2214" s="6">
        <f>ABS((W2214/L2214) - 1)</f>
        <v>0.97090517241379</v>
      </c>
      <c r="AD2214" s="8" t="s">
        <v>39</v>
      </c>
      <c r="AE2214" t="s">
        <v>39</v>
      </c>
      <c r="AF2214"/>
    </row>
    <row r="2215" spans="1:32" customHeight="1" ht="30">
      <c r="A2215" s="9" t="s">
        <v>2687</v>
      </c>
      <c r="B2215" s="9" t="s">
        <v>2688</v>
      </c>
      <c r="C2215" s="9" t="s">
        <v>30</v>
      </c>
      <c r="D2215" s="9" t="s">
        <v>2553</v>
      </c>
      <c r="E2215" s="9"/>
      <c r="F2215" s="9"/>
      <c r="G2215" s="9"/>
      <c r="H2215" s="9" t="s">
        <v>56</v>
      </c>
      <c r="I2215" s="10">
        <v>1</v>
      </c>
      <c r="J2215" s="9" t="s">
        <v>71</v>
      </c>
      <c r="K2215" s="12">
        <v>160</v>
      </c>
      <c r="L2215" s="12">
        <f>K2215*1.16</f>
        <v>185.6</v>
      </c>
      <c r="M2215" s="12">
        <f>I2215*K2215</f>
        <v>160</v>
      </c>
      <c r="N2215" s="12">
        <f>I2215*L2215</f>
        <v>185.6</v>
      </c>
      <c r="O2215" s="12">
        <v>315.52</v>
      </c>
      <c r="P2215" s="11">
        <v>1262.08</v>
      </c>
      <c r="Q2215" s="11">
        <f>(O2215/L2215) - 1</f>
        <v>0.7</v>
      </c>
      <c r="R2215" s="12">
        <v>296.96</v>
      </c>
      <c r="S2215" s="11">
        <v>1187.84</v>
      </c>
      <c r="T2215" s="11">
        <f>(Q2215/L2215) - 1</f>
        <v>-0.99622844827586</v>
      </c>
      <c r="U2215" s="12">
        <v>278.4</v>
      </c>
      <c r="V2215" s="11">
        <v>1113.6</v>
      </c>
      <c r="W2215" s="11">
        <f>(S2215/L2215) - 1</f>
        <v>5.4</v>
      </c>
      <c r="X2215" s="12">
        <v>259.84</v>
      </c>
      <c r="Y2215" s="11">
        <v>1039.36</v>
      </c>
      <c r="Z2215" s="11">
        <f>ABS((U2215/L2215) - 1)</f>
        <v>0.5</v>
      </c>
      <c r="AA2215" s="12">
        <v>204.16</v>
      </c>
      <c r="AB2215" s="6">
        <v>1262.08</v>
      </c>
      <c r="AC2215" s="6">
        <f>ABS((W2215/L2215) - 1)</f>
        <v>0.97090517241379</v>
      </c>
      <c r="AD2215" s="8" t="s">
        <v>39</v>
      </c>
      <c r="AE2215" t="s">
        <v>39</v>
      </c>
      <c r="AF2215"/>
    </row>
    <row r="2216" spans="1:32" customHeight="1" ht="30">
      <c r="A2216" s="3" t="s">
        <v>2689</v>
      </c>
      <c r="B2216" s="3" t="s">
        <v>2690</v>
      </c>
      <c r="C2216" s="3" t="s">
        <v>30</v>
      </c>
      <c r="D2216" s="3" t="s">
        <v>2553</v>
      </c>
      <c r="E2216" s="3"/>
      <c r="F2216" s="3"/>
      <c r="G2216" s="3"/>
      <c r="H2216" s="3" t="s">
        <v>1005</v>
      </c>
      <c r="I2216" s="4">
        <v>1</v>
      </c>
      <c r="J2216" s="3" t="s">
        <v>38</v>
      </c>
      <c r="K2216" s="7">
        <v>120.75</v>
      </c>
      <c r="L2216" s="7">
        <f>K2216*1.16</f>
        <v>140.07</v>
      </c>
      <c r="M2216" s="7">
        <f>I2216*K2216</f>
        <v>120.75</v>
      </c>
      <c r="N2216" s="7">
        <f>I2216*L2216</f>
        <v>140.07</v>
      </c>
      <c r="O2216" s="7">
        <v>238.12</v>
      </c>
      <c r="P2216" s="5">
        <v>952.48</v>
      </c>
      <c r="Q2216" s="5">
        <f>(O2216/L2216) - 1</f>
        <v>0.7000071392875</v>
      </c>
      <c r="R2216" s="7">
        <v>224.11</v>
      </c>
      <c r="S2216" s="5">
        <v>896.44</v>
      </c>
      <c r="T2216" s="5">
        <f>(Q2216/L2216) - 1</f>
        <v>-0.9950024477812</v>
      </c>
      <c r="U2216" s="7">
        <v>210.11</v>
      </c>
      <c r="V2216" s="5">
        <v>840.44</v>
      </c>
      <c r="W2216" s="5">
        <f>(S2216/L2216) - 1</f>
        <v>5.3999428857</v>
      </c>
      <c r="X2216" s="7">
        <v>196.1</v>
      </c>
      <c r="Y2216" s="5">
        <v>784.4</v>
      </c>
      <c r="Z2216" s="5">
        <f>ABS((U2216/L2216) - 1)</f>
        <v>0.5000356964375</v>
      </c>
      <c r="AA2216" s="7">
        <v>154.077</v>
      </c>
      <c r="AB2216" s="6">
        <v>952.48</v>
      </c>
      <c r="AC2216" s="6">
        <f>ABS((W2216/L2216) - 1)</f>
        <v>0.96144825526023</v>
      </c>
      <c r="AD2216" s="8" t="s">
        <v>39</v>
      </c>
      <c r="AE2216" t="s">
        <v>39</v>
      </c>
      <c r="AF2216"/>
    </row>
    <row r="2217" spans="1:32" customHeight="1" ht="30">
      <c r="A2217" s="9" t="s">
        <v>2689</v>
      </c>
      <c r="B2217" s="9" t="s">
        <v>2690</v>
      </c>
      <c r="C2217" s="9" t="s">
        <v>30</v>
      </c>
      <c r="D2217" s="9" t="s">
        <v>2553</v>
      </c>
      <c r="E2217" s="9"/>
      <c r="F2217" s="9"/>
      <c r="G2217" s="9"/>
      <c r="H2217" s="9" t="s">
        <v>1005</v>
      </c>
      <c r="I2217" s="10">
        <v>1</v>
      </c>
      <c r="J2217" s="9" t="s">
        <v>40</v>
      </c>
      <c r="K2217" s="12">
        <v>120.75</v>
      </c>
      <c r="L2217" s="12">
        <f>K2217*1.16</f>
        <v>140.07</v>
      </c>
      <c r="M2217" s="12">
        <f>I2217*K2217</f>
        <v>120.75</v>
      </c>
      <c r="N2217" s="12">
        <f>I2217*L2217</f>
        <v>140.07</v>
      </c>
      <c r="O2217" s="12">
        <v>238.12</v>
      </c>
      <c r="P2217" s="11">
        <v>952.48</v>
      </c>
      <c r="Q2217" s="11">
        <f>(O2217/L2217) - 1</f>
        <v>0.7000071392875</v>
      </c>
      <c r="R2217" s="12">
        <v>224.11</v>
      </c>
      <c r="S2217" s="11">
        <v>896.44</v>
      </c>
      <c r="T2217" s="11">
        <f>(Q2217/L2217) - 1</f>
        <v>-0.9950024477812</v>
      </c>
      <c r="U2217" s="12">
        <v>210.11</v>
      </c>
      <c r="V2217" s="11">
        <v>840.44</v>
      </c>
      <c r="W2217" s="11">
        <f>(S2217/L2217) - 1</f>
        <v>5.3999428857</v>
      </c>
      <c r="X2217" s="12">
        <v>196.1</v>
      </c>
      <c r="Y2217" s="11">
        <v>784.4</v>
      </c>
      <c r="Z2217" s="11">
        <f>ABS((U2217/L2217) - 1)</f>
        <v>0.5000356964375</v>
      </c>
      <c r="AA2217" s="12">
        <v>154.077</v>
      </c>
      <c r="AB2217" s="6">
        <v>952.48</v>
      </c>
      <c r="AC2217" s="6">
        <f>ABS((W2217/L2217) - 1)</f>
        <v>0.96144825526023</v>
      </c>
      <c r="AD2217" s="8" t="s">
        <v>39</v>
      </c>
      <c r="AE2217" t="s">
        <v>39</v>
      </c>
      <c r="AF2217"/>
    </row>
    <row r="2218" spans="1:32" customHeight="1" ht="30">
      <c r="A2218" s="3" t="s">
        <v>2689</v>
      </c>
      <c r="B2218" s="3" t="s">
        <v>2690</v>
      </c>
      <c r="C2218" s="3" t="s">
        <v>30</v>
      </c>
      <c r="D2218" s="3" t="s">
        <v>2553</v>
      </c>
      <c r="E2218" s="3"/>
      <c r="F2218" s="3"/>
      <c r="G2218" s="3"/>
      <c r="H2218" s="3" t="s">
        <v>1005</v>
      </c>
      <c r="I2218" s="4">
        <v>1</v>
      </c>
      <c r="J2218" s="3" t="s">
        <v>89</v>
      </c>
      <c r="K2218" s="7">
        <v>120.75</v>
      </c>
      <c r="L2218" s="7">
        <f>K2218*1.16</f>
        <v>140.07</v>
      </c>
      <c r="M2218" s="7">
        <f>I2218*K2218</f>
        <v>120.75</v>
      </c>
      <c r="N2218" s="7">
        <f>I2218*L2218</f>
        <v>140.07</v>
      </c>
      <c r="O2218" s="7">
        <v>238.12</v>
      </c>
      <c r="P2218" s="5">
        <v>952.48</v>
      </c>
      <c r="Q2218" s="5">
        <f>(O2218/L2218) - 1</f>
        <v>0.7000071392875</v>
      </c>
      <c r="R2218" s="7">
        <v>224.11</v>
      </c>
      <c r="S2218" s="5">
        <v>896.44</v>
      </c>
      <c r="T2218" s="5">
        <f>(Q2218/L2218) - 1</f>
        <v>-0.9950024477812</v>
      </c>
      <c r="U2218" s="7">
        <v>210.11</v>
      </c>
      <c r="V2218" s="5">
        <v>840.44</v>
      </c>
      <c r="W2218" s="5">
        <f>(S2218/L2218) - 1</f>
        <v>5.3999428857</v>
      </c>
      <c r="X2218" s="7">
        <v>196.1</v>
      </c>
      <c r="Y2218" s="5">
        <v>784.4</v>
      </c>
      <c r="Z2218" s="5">
        <f>ABS((U2218/L2218) - 1)</f>
        <v>0.5000356964375</v>
      </c>
      <c r="AA2218" s="7">
        <v>154.077</v>
      </c>
      <c r="AB2218" s="6">
        <v>952.48</v>
      </c>
      <c r="AC2218" s="6">
        <f>ABS((W2218/L2218) - 1)</f>
        <v>0.96144825526023</v>
      </c>
      <c r="AD2218" s="8" t="s">
        <v>39</v>
      </c>
      <c r="AE2218" t="s">
        <v>39</v>
      </c>
      <c r="AF2218"/>
    </row>
    <row r="2219" spans="1:32" customHeight="1" ht="30">
      <c r="A2219" s="9" t="s">
        <v>2691</v>
      </c>
      <c r="B2219" s="9" t="s">
        <v>2692</v>
      </c>
      <c r="C2219" s="9" t="s">
        <v>30</v>
      </c>
      <c r="D2219" s="9" t="s">
        <v>2553</v>
      </c>
      <c r="E2219" s="9"/>
      <c r="F2219" s="9"/>
      <c r="G2219" s="9"/>
      <c r="H2219" s="9" t="s">
        <v>1625</v>
      </c>
      <c r="I2219" s="10">
        <v>2</v>
      </c>
      <c r="J2219" s="9" t="s">
        <v>42</v>
      </c>
      <c r="K2219" s="12">
        <v>862.06</v>
      </c>
      <c r="L2219" s="12">
        <f>K2219*1.16</f>
        <v>999.9896</v>
      </c>
      <c r="M2219" s="12">
        <f>I2219*K2219</f>
        <v>1724.12</v>
      </c>
      <c r="N2219" s="12">
        <f>I2219*L2219</f>
        <v>1999.9792</v>
      </c>
      <c r="O2219" s="12">
        <v>1699.98</v>
      </c>
      <c r="P2219" s="11">
        <v>6799.92</v>
      </c>
      <c r="Q2219" s="11">
        <f>(O2219/L2219) - 1</f>
        <v>0.69999767997587</v>
      </c>
      <c r="R2219" s="12">
        <v>1599.98</v>
      </c>
      <c r="S2219" s="11">
        <v>6399.92</v>
      </c>
      <c r="T2219" s="11">
        <f>(Q2219/L2219) - 1</f>
        <v>-0.99929999503997</v>
      </c>
      <c r="U2219" s="12">
        <v>1499.98</v>
      </c>
      <c r="V2219" s="11">
        <v>5999.92</v>
      </c>
      <c r="W2219" s="11">
        <f>(S2219/L2219) - 1</f>
        <v>5.3999865598602</v>
      </c>
      <c r="X2219" s="12">
        <v>1399.99</v>
      </c>
      <c r="Y2219" s="11">
        <v>5599.96</v>
      </c>
      <c r="Z2219" s="11">
        <f>ABS((U2219/L2219) - 1)</f>
        <v>0.49999559995424</v>
      </c>
      <c r="AA2219" s="12">
        <v>1099.98856</v>
      </c>
      <c r="AB2219" s="6">
        <v>6799.92</v>
      </c>
      <c r="AC2219" s="6">
        <f>ABS((W2219/L2219) - 1)</f>
        <v>0.9945999572797</v>
      </c>
      <c r="AD2219" s="8" t="s">
        <v>39</v>
      </c>
      <c r="AE2219" t="s">
        <v>39</v>
      </c>
      <c r="AF2219"/>
    </row>
    <row r="2220" spans="1:32" customHeight="1" ht="30">
      <c r="A2220" s="3" t="s">
        <v>2693</v>
      </c>
      <c r="B2220" s="3" t="s">
        <v>2694</v>
      </c>
      <c r="C2220" s="3" t="s">
        <v>30</v>
      </c>
      <c r="D2220" s="3" t="s">
        <v>2695</v>
      </c>
      <c r="E2220" s="3"/>
      <c r="F2220" s="3"/>
      <c r="G2220" s="3"/>
      <c r="H2220" s="3" t="s">
        <v>293</v>
      </c>
      <c r="I2220" s="4">
        <v>1</v>
      </c>
      <c r="J2220" s="3" t="s">
        <v>140</v>
      </c>
      <c r="K2220" s="7">
        <v>123.87813847834</v>
      </c>
      <c r="L2220" s="7">
        <f>K2220*1.16</f>
        <v>143.69864063488</v>
      </c>
      <c r="M2220" s="7">
        <f>I2220*K2220</f>
        <v>123.87813847834</v>
      </c>
      <c r="N2220" s="7">
        <f>I2220*L2220</f>
        <v>143.69864063488</v>
      </c>
      <c r="O2220" s="7">
        <v>253.36</v>
      </c>
      <c r="P2220" s="5">
        <v>1013.44</v>
      </c>
      <c r="Q2220" s="5">
        <f>(O2220/L2220) - 1</f>
        <v>0.76313428492176</v>
      </c>
      <c r="R2220" s="7">
        <v>238.46</v>
      </c>
      <c r="S2220" s="5">
        <v>953.84</v>
      </c>
      <c r="T2220" s="5">
        <f>(Q2220/L2220) - 1</f>
        <v>-0.99468934235181</v>
      </c>
      <c r="U2220" s="7">
        <v>223.56</v>
      </c>
      <c r="V2220" s="5">
        <v>894.24</v>
      </c>
      <c r="W2220" s="5">
        <f>(S2220/L2220) - 1</f>
        <v>5.6377802586429</v>
      </c>
      <c r="X2220" s="7">
        <v>208.65</v>
      </c>
      <c r="Y2220" s="5">
        <v>834.6</v>
      </c>
      <c r="Z2220" s="5">
        <f>ABS((U2220/L2220) - 1)</f>
        <v>0.5557558443997</v>
      </c>
      <c r="AA2220" s="7">
        <v>158.06850469836</v>
      </c>
      <c r="AB2220" s="6">
        <v>1013.44</v>
      </c>
      <c r="AC2220" s="6">
        <f>ABS((W2220/L2220) - 1)</f>
        <v>0.9607666416764</v>
      </c>
      <c r="AD2220" s="8">
        <v>378</v>
      </c>
      <c r="AE2220" t="s">
        <v>387</v>
      </c>
      <c r="AF2220"/>
    </row>
    <row r="2221" spans="1:32" customHeight="1" ht="30">
      <c r="A2221" s="9" t="s">
        <v>2693</v>
      </c>
      <c r="B2221" s="9" t="s">
        <v>2694</v>
      </c>
      <c r="C2221" s="9" t="s">
        <v>30</v>
      </c>
      <c r="D2221" s="9" t="s">
        <v>2695</v>
      </c>
      <c r="E2221" s="9"/>
      <c r="F2221" s="9"/>
      <c r="G2221" s="9"/>
      <c r="H2221" s="9" t="s">
        <v>293</v>
      </c>
      <c r="I2221" s="10">
        <v>2</v>
      </c>
      <c r="J2221" s="9" t="s">
        <v>40</v>
      </c>
      <c r="K2221" s="12">
        <v>123.87813847834</v>
      </c>
      <c r="L2221" s="12">
        <f>K2221*1.16</f>
        <v>143.69864063488</v>
      </c>
      <c r="M2221" s="12">
        <f>I2221*K2221</f>
        <v>247.75627695668</v>
      </c>
      <c r="N2221" s="12">
        <f>I2221*L2221</f>
        <v>287.39728126975</v>
      </c>
      <c r="O2221" s="12">
        <v>253.36</v>
      </c>
      <c r="P2221" s="11">
        <v>1013.44</v>
      </c>
      <c r="Q2221" s="11">
        <f>(O2221/L2221) - 1</f>
        <v>0.76313428492176</v>
      </c>
      <c r="R2221" s="12">
        <v>238.46</v>
      </c>
      <c r="S2221" s="11">
        <v>953.84</v>
      </c>
      <c r="T2221" s="11">
        <f>(Q2221/L2221) - 1</f>
        <v>-0.99468934235181</v>
      </c>
      <c r="U2221" s="12">
        <v>223.56</v>
      </c>
      <c r="V2221" s="11">
        <v>894.24</v>
      </c>
      <c r="W2221" s="11">
        <f>(S2221/L2221) - 1</f>
        <v>5.6377802586429</v>
      </c>
      <c r="X2221" s="12">
        <v>208.65</v>
      </c>
      <c r="Y2221" s="11">
        <v>834.6</v>
      </c>
      <c r="Z2221" s="11">
        <f>ABS((U2221/L2221) - 1)</f>
        <v>0.5557558443997</v>
      </c>
      <c r="AA2221" s="12">
        <v>158.06850469836</v>
      </c>
      <c r="AB2221" s="6">
        <v>1013.44</v>
      </c>
      <c r="AC2221" s="6">
        <f>ABS((W2221/L2221) - 1)</f>
        <v>0.9607666416764</v>
      </c>
      <c r="AD2221" s="8">
        <v>378</v>
      </c>
      <c r="AE2221" t="s">
        <v>387</v>
      </c>
      <c r="AF2221"/>
    </row>
    <row r="2222" spans="1:32" customHeight="1" ht="30">
      <c r="A2222" s="3" t="s">
        <v>2693</v>
      </c>
      <c r="B2222" s="3" t="s">
        <v>2694</v>
      </c>
      <c r="C2222" s="3" t="s">
        <v>30</v>
      </c>
      <c r="D2222" s="3" t="s">
        <v>2695</v>
      </c>
      <c r="E2222" s="3"/>
      <c r="F2222" s="3"/>
      <c r="G2222" s="3"/>
      <c r="H2222" s="3" t="s">
        <v>293</v>
      </c>
      <c r="I2222" s="4">
        <v>1</v>
      </c>
      <c r="J2222" s="3" t="s">
        <v>63</v>
      </c>
      <c r="K2222" s="7">
        <v>123.87813847834</v>
      </c>
      <c r="L2222" s="7">
        <f>K2222*1.16</f>
        <v>143.69864063488</v>
      </c>
      <c r="M2222" s="7">
        <f>I2222*K2222</f>
        <v>123.87813847834</v>
      </c>
      <c r="N2222" s="7">
        <f>I2222*L2222</f>
        <v>143.69864063488</v>
      </c>
      <c r="O2222" s="7">
        <v>253.36</v>
      </c>
      <c r="P2222" s="5">
        <v>1013.44</v>
      </c>
      <c r="Q2222" s="5">
        <f>(O2222/L2222) - 1</f>
        <v>0.76313428492176</v>
      </c>
      <c r="R2222" s="7">
        <v>238.46</v>
      </c>
      <c r="S2222" s="5">
        <v>953.84</v>
      </c>
      <c r="T2222" s="5">
        <f>(Q2222/L2222) - 1</f>
        <v>-0.99468934235181</v>
      </c>
      <c r="U2222" s="7">
        <v>223.56</v>
      </c>
      <c r="V2222" s="5">
        <v>894.24</v>
      </c>
      <c r="W2222" s="5">
        <f>(S2222/L2222) - 1</f>
        <v>5.6377802586429</v>
      </c>
      <c r="X2222" s="7">
        <v>208.65</v>
      </c>
      <c r="Y2222" s="5">
        <v>834.6</v>
      </c>
      <c r="Z2222" s="5">
        <f>ABS((U2222/L2222) - 1)</f>
        <v>0.5557558443997</v>
      </c>
      <c r="AA2222" s="7">
        <v>158.06850469836</v>
      </c>
      <c r="AB2222" s="6">
        <v>1013.44</v>
      </c>
      <c r="AC2222" s="6">
        <f>ABS((W2222/L2222) - 1)</f>
        <v>0.9607666416764</v>
      </c>
      <c r="AD2222" s="8">
        <v>378</v>
      </c>
      <c r="AE2222" t="s">
        <v>387</v>
      </c>
      <c r="AF2222"/>
    </row>
    <row r="2223" spans="1:32" customHeight="1" ht="30">
      <c r="A2223" s="9" t="s">
        <v>2693</v>
      </c>
      <c r="B2223" s="9" t="s">
        <v>2694</v>
      </c>
      <c r="C2223" s="9" t="s">
        <v>30</v>
      </c>
      <c r="D2223" s="9" t="s">
        <v>2695</v>
      </c>
      <c r="E2223" s="9"/>
      <c r="F2223" s="9"/>
      <c r="G2223" s="9"/>
      <c r="H2223" s="9" t="s">
        <v>293</v>
      </c>
      <c r="I2223" s="10">
        <v>1</v>
      </c>
      <c r="J2223" s="9" t="s">
        <v>58</v>
      </c>
      <c r="K2223" s="12">
        <v>123.87813847834</v>
      </c>
      <c r="L2223" s="12">
        <f>K2223*1.16</f>
        <v>143.69864063488</v>
      </c>
      <c r="M2223" s="12">
        <f>I2223*K2223</f>
        <v>123.87813847834</v>
      </c>
      <c r="N2223" s="12">
        <f>I2223*L2223</f>
        <v>143.69864063488</v>
      </c>
      <c r="O2223" s="12">
        <v>253.36</v>
      </c>
      <c r="P2223" s="11">
        <v>1013.44</v>
      </c>
      <c r="Q2223" s="11">
        <f>(O2223/L2223) - 1</f>
        <v>0.76313428492176</v>
      </c>
      <c r="R2223" s="12">
        <v>238.46</v>
      </c>
      <c r="S2223" s="11">
        <v>953.84</v>
      </c>
      <c r="T2223" s="11">
        <f>(Q2223/L2223) - 1</f>
        <v>-0.99468934235181</v>
      </c>
      <c r="U2223" s="12">
        <v>223.56</v>
      </c>
      <c r="V2223" s="11">
        <v>894.24</v>
      </c>
      <c r="W2223" s="11">
        <f>(S2223/L2223) - 1</f>
        <v>5.6377802586429</v>
      </c>
      <c r="X2223" s="12">
        <v>208.65</v>
      </c>
      <c r="Y2223" s="11">
        <v>834.6</v>
      </c>
      <c r="Z2223" s="11">
        <f>ABS((U2223/L2223) - 1)</f>
        <v>0.5557558443997</v>
      </c>
      <c r="AA2223" s="12">
        <v>158.06850469836</v>
      </c>
      <c r="AB2223" s="6">
        <v>1013.44</v>
      </c>
      <c r="AC2223" s="6">
        <f>ABS((W2223/L2223) - 1)</f>
        <v>0.9607666416764</v>
      </c>
      <c r="AD2223" s="8">
        <v>378</v>
      </c>
      <c r="AE2223" t="s">
        <v>387</v>
      </c>
      <c r="AF2223"/>
    </row>
    <row r="2224" spans="1:32" customHeight="1" ht="30">
      <c r="A2224" s="3" t="s">
        <v>2693</v>
      </c>
      <c r="B2224" s="3" t="s">
        <v>2694</v>
      </c>
      <c r="C2224" s="3" t="s">
        <v>30</v>
      </c>
      <c r="D2224" s="3" t="s">
        <v>2695</v>
      </c>
      <c r="E2224" s="3"/>
      <c r="F2224" s="3"/>
      <c r="G2224" s="3"/>
      <c r="H2224" s="3" t="s">
        <v>293</v>
      </c>
      <c r="I2224" s="4">
        <v>1</v>
      </c>
      <c r="J2224" s="3" t="s">
        <v>89</v>
      </c>
      <c r="K2224" s="7">
        <v>123.87813847834</v>
      </c>
      <c r="L2224" s="7">
        <f>K2224*1.16</f>
        <v>143.69864063488</v>
      </c>
      <c r="M2224" s="7">
        <f>I2224*K2224</f>
        <v>123.87813847834</v>
      </c>
      <c r="N2224" s="7">
        <f>I2224*L2224</f>
        <v>143.69864063488</v>
      </c>
      <c r="O2224" s="7">
        <v>253.36</v>
      </c>
      <c r="P2224" s="5">
        <v>1013.44</v>
      </c>
      <c r="Q2224" s="5">
        <f>(O2224/L2224) - 1</f>
        <v>0.76313428492176</v>
      </c>
      <c r="R2224" s="7">
        <v>238.46</v>
      </c>
      <c r="S2224" s="5">
        <v>953.84</v>
      </c>
      <c r="T2224" s="5">
        <f>(Q2224/L2224) - 1</f>
        <v>-0.99468934235181</v>
      </c>
      <c r="U2224" s="7">
        <v>223.56</v>
      </c>
      <c r="V2224" s="5">
        <v>894.24</v>
      </c>
      <c r="W2224" s="5">
        <f>(S2224/L2224) - 1</f>
        <v>5.6377802586429</v>
      </c>
      <c r="X2224" s="7">
        <v>208.65</v>
      </c>
      <c r="Y2224" s="5">
        <v>834.6</v>
      </c>
      <c r="Z2224" s="5">
        <f>ABS((U2224/L2224) - 1)</f>
        <v>0.5557558443997</v>
      </c>
      <c r="AA2224" s="7">
        <v>158.06850469836</v>
      </c>
      <c r="AB2224" s="6">
        <v>1013.44</v>
      </c>
      <c r="AC2224" s="6">
        <f>ABS((W2224/L2224) - 1)</f>
        <v>0.9607666416764</v>
      </c>
      <c r="AD2224" s="8">
        <v>378</v>
      </c>
      <c r="AE2224" t="s">
        <v>387</v>
      </c>
      <c r="AF2224"/>
    </row>
    <row r="2225" spans="1:32" customHeight="1" ht="30">
      <c r="A2225" s="9" t="s">
        <v>2693</v>
      </c>
      <c r="B2225" s="9" t="s">
        <v>2694</v>
      </c>
      <c r="C2225" s="9" t="s">
        <v>30</v>
      </c>
      <c r="D2225" s="9" t="s">
        <v>2695</v>
      </c>
      <c r="E2225" s="9"/>
      <c r="F2225" s="9"/>
      <c r="G2225" s="9"/>
      <c r="H2225" s="9" t="s">
        <v>293</v>
      </c>
      <c r="I2225" s="10">
        <v>2</v>
      </c>
      <c r="J2225" s="9" t="s">
        <v>42</v>
      </c>
      <c r="K2225" s="12">
        <v>123.87813847834</v>
      </c>
      <c r="L2225" s="12">
        <f>K2225*1.16</f>
        <v>143.69864063488</v>
      </c>
      <c r="M2225" s="12">
        <f>I2225*K2225</f>
        <v>247.75627695668</v>
      </c>
      <c r="N2225" s="12">
        <f>I2225*L2225</f>
        <v>287.39728126975</v>
      </c>
      <c r="O2225" s="12">
        <v>253.36</v>
      </c>
      <c r="P2225" s="11">
        <v>1013.44</v>
      </c>
      <c r="Q2225" s="11">
        <f>(O2225/L2225) - 1</f>
        <v>0.76313428492176</v>
      </c>
      <c r="R2225" s="12">
        <v>238.46</v>
      </c>
      <c r="S2225" s="11">
        <v>953.84</v>
      </c>
      <c r="T2225" s="11">
        <f>(Q2225/L2225) - 1</f>
        <v>-0.99468934235181</v>
      </c>
      <c r="U2225" s="12">
        <v>223.56</v>
      </c>
      <c r="V2225" s="11">
        <v>894.24</v>
      </c>
      <c r="W2225" s="11">
        <f>(S2225/L2225) - 1</f>
        <v>5.6377802586429</v>
      </c>
      <c r="X2225" s="12">
        <v>208.65</v>
      </c>
      <c r="Y2225" s="11">
        <v>834.6</v>
      </c>
      <c r="Z2225" s="11">
        <f>ABS((U2225/L2225) - 1)</f>
        <v>0.5557558443997</v>
      </c>
      <c r="AA2225" s="12">
        <v>158.06850469836</v>
      </c>
      <c r="AB2225" s="6">
        <v>1013.44</v>
      </c>
      <c r="AC2225" s="6">
        <f>ABS((W2225/L2225) - 1)</f>
        <v>0.9607666416764</v>
      </c>
      <c r="AD2225" s="8">
        <v>378</v>
      </c>
      <c r="AE2225" t="s">
        <v>387</v>
      </c>
      <c r="AF2225"/>
    </row>
    <row r="2226" spans="1:32" customHeight="1" ht="30">
      <c r="A2226" s="3">
        <v>2489</v>
      </c>
      <c r="B2226" s="3" t="s">
        <v>2696</v>
      </c>
      <c r="C2226" s="3" t="s">
        <v>30</v>
      </c>
      <c r="D2226" s="3" t="s">
        <v>2695</v>
      </c>
      <c r="E2226" s="3"/>
      <c r="F2226" s="3"/>
      <c r="G2226" s="3"/>
      <c r="H2226" s="3" t="s">
        <v>75</v>
      </c>
      <c r="I2226" s="4">
        <v>1</v>
      </c>
      <c r="J2226" s="3" t="s">
        <v>40</v>
      </c>
      <c r="K2226" s="7">
        <v>659.48</v>
      </c>
      <c r="L2226" s="7">
        <f>K2226*1.16</f>
        <v>764.9968</v>
      </c>
      <c r="M2226" s="7">
        <f>I2226*K2226</f>
        <v>659.48</v>
      </c>
      <c r="N2226" s="7">
        <f>I2226*L2226</f>
        <v>764.9968</v>
      </c>
      <c r="O2226" s="7">
        <v>1453.49</v>
      </c>
      <c r="P2226" s="5">
        <v>5813.96</v>
      </c>
      <c r="Q2226" s="5">
        <f>(O2226/L2226) - 1</f>
        <v>0.89999487579556</v>
      </c>
      <c r="R2226" s="7">
        <v>1376.99</v>
      </c>
      <c r="S2226" s="5">
        <v>5507.96</v>
      </c>
      <c r="T2226" s="5">
        <f>(Q2226/L2226) - 1</f>
        <v>-0.99882353118889</v>
      </c>
      <c r="U2226" s="7">
        <v>1300.49</v>
      </c>
      <c r="V2226" s="5">
        <v>5201.96</v>
      </c>
      <c r="W2226" s="5">
        <f>(S2226/L2226) - 1</f>
        <v>6.1999778299726</v>
      </c>
      <c r="X2226" s="7">
        <v>1223.99</v>
      </c>
      <c r="Y2226" s="5">
        <v>4895.96</v>
      </c>
      <c r="Z2226" s="5">
        <f>ABS((U2226/L2226) - 1)</f>
        <v>0.69999403919075</v>
      </c>
      <c r="AA2226" s="7">
        <v>841.49648</v>
      </c>
      <c r="AB2226" s="6">
        <v>5813.96</v>
      </c>
      <c r="AC2226" s="6">
        <f>ABS((W2226/L2226) - 1)</f>
        <v>0.99189541991552</v>
      </c>
      <c r="AD2226" s="8">
        <v>117</v>
      </c>
      <c r="AE2226" t="s">
        <v>469</v>
      </c>
      <c r="AF2226"/>
    </row>
    <row r="2227" spans="1:32" customHeight="1" ht="30">
      <c r="A2227" s="9">
        <v>2489</v>
      </c>
      <c r="B2227" s="9" t="s">
        <v>2696</v>
      </c>
      <c r="C2227" s="9" t="s">
        <v>30</v>
      </c>
      <c r="D2227" s="9" t="s">
        <v>2695</v>
      </c>
      <c r="E2227" s="9"/>
      <c r="F2227" s="9"/>
      <c r="G2227" s="9"/>
      <c r="H2227" s="9" t="s">
        <v>75</v>
      </c>
      <c r="I2227" s="10">
        <v>1</v>
      </c>
      <c r="J2227" s="9" t="s">
        <v>71</v>
      </c>
      <c r="K2227" s="12">
        <v>659.48</v>
      </c>
      <c r="L2227" s="12">
        <f>K2227*1.16</f>
        <v>764.9968</v>
      </c>
      <c r="M2227" s="12">
        <f>I2227*K2227</f>
        <v>659.48</v>
      </c>
      <c r="N2227" s="12">
        <f>I2227*L2227</f>
        <v>764.9968</v>
      </c>
      <c r="O2227" s="12">
        <v>1453.49</v>
      </c>
      <c r="P2227" s="11">
        <v>5813.96</v>
      </c>
      <c r="Q2227" s="11">
        <f>(O2227/L2227) - 1</f>
        <v>0.89999487579556</v>
      </c>
      <c r="R2227" s="12">
        <v>1376.99</v>
      </c>
      <c r="S2227" s="11">
        <v>5507.96</v>
      </c>
      <c r="T2227" s="11">
        <f>(Q2227/L2227) - 1</f>
        <v>-0.99882353118889</v>
      </c>
      <c r="U2227" s="12">
        <v>1300.49</v>
      </c>
      <c r="V2227" s="11">
        <v>5201.96</v>
      </c>
      <c r="W2227" s="11">
        <f>(S2227/L2227) - 1</f>
        <v>6.1999778299726</v>
      </c>
      <c r="X2227" s="12">
        <v>1223.99</v>
      </c>
      <c r="Y2227" s="11">
        <v>4895.96</v>
      </c>
      <c r="Z2227" s="11">
        <f>ABS((U2227/L2227) - 1)</f>
        <v>0.69999403919075</v>
      </c>
      <c r="AA2227" s="12">
        <v>841.49648</v>
      </c>
      <c r="AB2227" s="6">
        <v>5813.96</v>
      </c>
      <c r="AC2227" s="6">
        <f>ABS((W2227/L2227) - 1)</f>
        <v>0.99189541991552</v>
      </c>
      <c r="AD2227" s="8">
        <v>117</v>
      </c>
      <c r="AE2227" t="s">
        <v>469</v>
      </c>
      <c r="AF2227"/>
    </row>
    <row r="2228" spans="1:32" customHeight="1" ht="30">
      <c r="A2228" s="3">
        <v>71110312</v>
      </c>
      <c r="B2228" s="3" t="s">
        <v>2697</v>
      </c>
      <c r="C2228" s="3" t="s">
        <v>30</v>
      </c>
      <c r="D2228" s="3" t="s">
        <v>2695</v>
      </c>
      <c r="E2228" s="3"/>
      <c r="F2228" s="3"/>
      <c r="G2228" s="3"/>
      <c r="H2228" s="3" t="s">
        <v>2698</v>
      </c>
      <c r="I2228" s="4">
        <v>1</v>
      </c>
      <c r="J2228" s="3" t="s">
        <v>71</v>
      </c>
      <c r="K2228" s="7">
        <v>5801.12</v>
      </c>
      <c r="L2228" s="7">
        <f>K2228*1.16</f>
        <v>6729.2992</v>
      </c>
      <c r="M2228" s="7">
        <f>I2228*K2228</f>
        <v>5801.12</v>
      </c>
      <c r="N2228" s="7">
        <f>I2228*L2228</f>
        <v>6729.2992</v>
      </c>
      <c r="O2228" s="7">
        <v>10093.95</v>
      </c>
      <c r="P2228" s="5">
        <v>40375.8</v>
      </c>
      <c r="Q2228" s="5">
        <f>(O2228/L2228) - 1</f>
        <v>0.50000017832466</v>
      </c>
      <c r="R2228" s="7">
        <v>9421.02</v>
      </c>
      <c r="S2228" s="5">
        <v>37684.08</v>
      </c>
      <c r="T2228" s="5">
        <f>(Q2228/L2228) - 1</f>
        <v>-0.99992569803133</v>
      </c>
      <c r="U2228" s="7">
        <v>8748.09</v>
      </c>
      <c r="V2228" s="5">
        <v>34992.36</v>
      </c>
      <c r="W2228" s="5">
        <f>(S2228/L2228) - 1</f>
        <v>4.6000006657454</v>
      </c>
      <c r="X2228" s="7">
        <v>8075.16</v>
      </c>
      <c r="Y2228" s="5">
        <v>32300.64</v>
      </c>
      <c r="Z2228" s="5">
        <f>ABS((U2228/L2228) - 1)</f>
        <v>0.30000015454804</v>
      </c>
      <c r="AA2228" s="7">
        <v>7402.22912</v>
      </c>
      <c r="AB2228" s="6">
        <v>40375.8</v>
      </c>
      <c r="AC2228" s="6">
        <f>ABS((W2228/L2228) - 1)</f>
        <v>0.99931642203311</v>
      </c>
      <c r="AD2228" s="8">
        <v>560</v>
      </c>
      <c r="AE2228" t="s">
        <v>1001</v>
      </c>
      <c r="AF2228"/>
    </row>
    <row r="2229" spans="1:32" customHeight="1" ht="30">
      <c r="A2229" s="9">
        <v>7120204</v>
      </c>
      <c r="B2229" s="9" t="s">
        <v>2699</v>
      </c>
      <c r="C2229" s="9" t="s">
        <v>30</v>
      </c>
      <c r="D2229" s="9" t="s">
        <v>2695</v>
      </c>
      <c r="E2229" s="9"/>
      <c r="F2229" s="9"/>
      <c r="G2229" s="9"/>
      <c r="H2229" s="9" t="s">
        <v>2698</v>
      </c>
      <c r="I2229" s="10">
        <v>1</v>
      </c>
      <c r="J2229" s="9" t="s">
        <v>38</v>
      </c>
      <c r="K2229" s="12">
        <v>2025.44</v>
      </c>
      <c r="L2229" s="12">
        <f>K2229*1.16</f>
        <v>2349.5104</v>
      </c>
      <c r="M2229" s="12">
        <f>I2229*K2229</f>
        <v>2025.44</v>
      </c>
      <c r="N2229" s="12">
        <f>I2229*L2229</f>
        <v>2349.5104</v>
      </c>
      <c r="O2229" s="12">
        <v>3524.27</v>
      </c>
      <c r="P2229" s="11">
        <v>14097.08</v>
      </c>
      <c r="Q2229" s="11">
        <f>(O2229/L2229) - 1</f>
        <v>0.50000187273059</v>
      </c>
      <c r="R2229" s="12">
        <v>3289.31</v>
      </c>
      <c r="S2229" s="11">
        <v>13157.24</v>
      </c>
      <c r="T2229" s="11">
        <f>(Q2229/L2229) - 1</f>
        <v>-0.99978718890849</v>
      </c>
      <c r="U2229" s="12">
        <v>3054.36</v>
      </c>
      <c r="V2229" s="11">
        <v>12217.44</v>
      </c>
      <c r="W2229" s="11">
        <f>(S2229/L2229) - 1</f>
        <v>4.5999922366805</v>
      </c>
      <c r="X2229" s="12">
        <v>2819.41</v>
      </c>
      <c r="Y2229" s="11">
        <v>11277.64</v>
      </c>
      <c r="Z2229" s="11">
        <f>ABS((U2229/L2229) - 1)</f>
        <v>0.29999850181553</v>
      </c>
      <c r="AA2229" s="12">
        <v>2584.46144</v>
      </c>
      <c r="AB2229" s="6">
        <v>14097.08</v>
      </c>
      <c r="AC2229" s="6">
        <f>ABS((W2229/L2229) - 1)</f>
        <v>0.99804214859543</v>
      </c>
      <c r="AD2229" s="8">
        <v>77</v>
      </c>
      <c r="AE2229" t="s">
        <v>1882</v>
      </c>
      <c r="AF2229"/>
    </row>
    <row r="2230" spans="1:32" customHeight="1" ht="30">
      <c r="A2230" s="3">
        <v>71202213</v>
      </c>
      <c r="B2230" s="3" t="s">
        <v>2700</v>
      </c>
      <c r="C2230" s="3" t="s">
        <v>30</v>
      </c>
      <c r="D2230" s="3" t="s">
        <v>2695</v>
      </c>
      <c r="E2230" s="3"/>
      <c r="F2230" s="3"/>
      <c r="G2230" s="3"/>
      <c r="H2230" s="3" t="s">
        <v>2698</v>
      </c>
      <c r="I2230" s="4">
        <v>1</v>
      </c>
      <c r="J2230" s="3" t="s">
        <v>58</v>
      </c>
      <c r="K2230" s="7">
        <v>2878.91</v>
      </c>
      <c r="L2230" s="7">
        <f>K2230*1.16</f>
        <v>3339.5356</v>
      </c>
      <c r="M2230" s="7">
        <f>I2230*K2230</f>
        <v>2878.91</v>
      </c>
      <c r="N2230" s="7">
        <f>I2230*L2230</f>
        <v>3339.5356</v>
      </c>
      <c r="O2230" s="7">
        <v>5009.3</v>
      </c>
      <c r="P2230" s="5">
        <v>20037.2</v>
      </c>
      <c r="Q2230" s="5">
        <f>(O2230/L2230) - 1</f>
        <v>0.49999898189437</v>
      </c>
      <c r="R2230" s="7">
        <v>4675.35</v>
      </c>
      <c r="S2230" s="5">
        <v>18701.4</v>
      </c>
      <c r="T2230" s="5">
        <f>(Q2230/L2230) - 1</f>
        <v>-0.99985027888851</v>
      </c>
      <c r="U2230" s="7">
        <v>4341.4</v>
      </c>
      <c r="V2230" s="5">
        <v>17365.6</v>
      </c>
      <c r="W2230" s="5">
        <f>(S2230/L2230) - 1</f>
        <v>4.6000001916434</v>
      </c>
      <c r="X2230" s="7">
        <v>4007.44</v>
      </c>
      <c r="Y2230" s="5">
        <v>16029.76</v>
      </c>
      <c r="Z2230" s="5">
        <f>ABS((U2230/L2230) - 1)</f>
        <v>0.30000111392734</v>
      </c>
      <c r="AA2230" s="7">
        <v>3673.48916</v>
      </c>
      <c r="AB2230" s="6">
        <v>20037.2</v>
      </c>
      <c r="AC2230" s="6">
        <f>ABS((W2230/L2230) - 1)</f>
        <v>0.99862256291215</v>
      </c>
      <c r="AD2230" s="8">
        <v>77</v>
      </c>
      <c r="AE2230" t="s">
        <v>1882</v>
      </c>
      <c r="AF2230"/>
    </row>
    <row r="2231" spans="1:32" customHeight="1" ht="30">
      <c r="A2231" s="9">
        <v>7190133</v>
      </c>
      <c r="B2231" s="9" t="s">
        <v>2701</v>
      </c>
      <c r="C2231" s="9" t="s">
        <v>30</v>
      </c>
      <c r="D2231" s="9" t="s">
        <v>2695</v>
      </c>
      <c r="E2231" s="9"/>
      <c r="F2231" s="9"/>
      <c r="G2231" s="9"/>
      <c r="H2231" s="9" t="s">
        <v>2698</v>
      </c>
      <c r="I2231" s="10">
        <v>1</v>
      </c>
      <c r="J2231" s="9" t="s">
        <v>71</v>
      </c>
      <c r="K2231" s="12">
        <v>3314.81</v>
      </c>
      <c r="L2231" s="12">
        <f>K2231*1.16</f>
        <v>3845.1796</v>
      </c>
      <c r="M2231" s="12">
        <f>I2231*K2231</f>
        <v>3314.81</v>
      </c>
      <c r="N2231" s="12">
        <f>I2231*L2231</f>
        <v>3845.1796</v>
      </c>
      <c r="O2231" s="12">
        <v>5767.77</v>
      </c>
      <c r="P2231" s="11">
        <v>23071.08</v>
      </c>
      <c r="Q2231" s="11">
        <f>(O2231/L2231) - 1</f>
        <v>0.50000015603953</v>
      </c>
      <c r="R2231" s="12">
        <v>5383.25</v>
      </c>
      <c r="S2231" s="11">
        <v>21533</v>
      </c>
      <c r="T2231" s="11">
        <f>(Q2231/L2231) - 1</f>
        <v>-0.99986996702156</v>
      </c>
      <c r="U2231" s="12">
        <v>4998.73</v>
      </c>
      <c r="V2231" s="11">
        <v>19994.92</v>
      </c>
      <c r="W2231" s="11">
        <f>(S2231/L2231) - 1</f>
        <v>4.5999985020206</v>
      </c>
      <c r="X2231" s="12">
        <v>4614.22</v>
      </c>
      <c r="Y2231" s="11">
        <v>18456.88</v>
      </c>
      <c r="Z2231" s="11">
        <f>ABS((U2231/L2231) - 1)</f>
        <v>0.29999909497075</v>
      </c>
      <c r="AA2231" s="12">
        <v>4229.69756</v>
      </c>
      <c r="AB2231" s="6">
        <v>23071.08</v>
      </c>
      <c r="AC2231" s="6">
        <f>ABS((W2231/L2231) - 1)</f>
        <v>0.99880369736123</v>
      </c>
      <c r="AD2231" s="8">
        <v>560</v>
      </c>
      <c r="AE2231" t="s">
        <v>1001</v>
      </c>
      <c r="AF2231"/>
    </row>
    <row r="2232" spans="1:32" customHeight="1" ht="30">
      <c r="A2232" s="3">
        <v>7190631</v>
      </c>
      <c r="B2232" s="3" t="s">
        <v>2702</v>
      </c>
      <c r="C2232" s="3" t="s">
        <v>30</v>
      </c>
      <c r="D2232" s="3" t="s">
        <v>2695</v>
      </c>
      <c r="E2232" s="3"/>
      <c r="F2232" s="3"/>
      <c r="G2232" s="3"/>
      <c r="H2232" s="3" t="s">
        <v>2698</v>
      </c>
      <c r="I2232" s="4">
        <v>2</v>
      </c>
      <c r="J2232" s="3" t="s">
        <v>71</v>
      </c>
      <c r="K2232" s="7">
        <v>3190.57</v>
      </c>
      <c r="L2232" s="7">
        <f>K2232*1.16</f>
        <v>3701.0612</v>
      </c>
      <c r="M2232" s="7">
        <f>I2232*K2232</f>
        <v>6381.14</v>
      </c>
      <c r="N2232" s="7">
        <f>I2232*L2232</f>
        <v>7402.1224</v>
      </c>
      <c r="O2232" s="7">
        <v>5551.59</v>
      </c>
      <c r="P2232" s="5">
        <v>22206.36</v>
      </c>
      <c r="Q2232" s="5">
        <f>(O2232/L2232) - 1</f>
        <v>0.499999513653</v>
      </c>
      <c r="R2232" s="7">
        <v>5181.49</v>
      </c>
      <c r="S2232" s="5">
        <v>20725.96</v>
      </c>
      <c r="T2232" s="5">
        <f>(Q2232/L2232) - 1</f>
        <v>-0.99986490374338</v>
      </c>
      <c r="U2232" s="7">
        <v>4811.38</v>
      </c>
      <c r="V2232" s="5">
        <v>19245.52</v>
      </c>
      <c r="W2232" s="5">
        <f>(S2232/L2232) - 1</f>
        <v>4.6000046689312</v>
      </c>
      <c r="X2232" s="7">
        <v>4441.27</v>
      </c>
      <c r="Y2232" s="5">
        <v>17765.08</v>
      </c>
      <c r="Z2232" s="5">
        <f>ABS((U2232/L2232) - 1)</f>
        <v>0.30000011888482</v>
      </c>
      <c r="AA2232" s="7">
        <v>4071.16732</v>
      </c>
      <c r="AB2232" s="6">
        <v>22206.36</v>
      </c>
      <c r="AC2232" s="6">
        <f>ABS((W2232/L2232) - 1)</f>
        <v>0.99875711196861</v>
      </c>
      <c r="AD2232" s="8">
        <v>560</v>
      </c>
      <c r="AE2232" t="s">
        <v>1001</v>
      </c>
      <c r="AF2232"/>
    </row>
    <row r="2233" spans="1:32" customHeight="1" ht="30">
      <c r="A2233" s="9" t="s">
        <v>2703</v>
      </c>
      <c r="B2233" s="9" t="s">
        <v>2704</v>
      </c>
      <c r="C2233" s="9" t="s">
        <v>30</v>
      </c>
      <c r="D2233" s="9" t="s">
        <v>2695</v>
      </c>
      <c r="E2233" s="9"/>
      <c r="F2233" s="9"/>
      <c r="G2233" s="9"/>
      <c r="H2233" s="9" t="s">
        <v>293</v>
      </c>
      <c r="I2233" s="10">
        <v>2</v>
      </c>
      <c r="J2233" s="9" t="s">
        <v>63</v>
      </c>
      <c r="K2233" s="12">
        <v>116.37933333333</v>
      </c>
      <c r="L2233" s="12">
        <f>K2233*1.16</f>
        <v>135.00002666667</v>
      </c>
      <c r="M2233" s="12">
        <f>I2233*K2233</f>
        <v>232.75866666667</v>
      </c>
      <c r="N2233" s="12">
        <f>I2233*L2233</f>
        <v>270.00005333333</v>
      </c>
      <c r="O2233" s="12">
        <v>351</v>
      </c>
      <c r="P2233" s="11">
        <v>1404</v>
      </c>
      <c r="Q2233" s="11">
        <f>(O2233/L2233) - 1</f>
        <v>1.5999994864199</v>
      </c>
      <c r="R2233" s="12">
        <v>324</v>
      </c>
      <c r="S2233" s="11">
        <v>1296</v>
      </c>
      <c r="T2233" s="11">
        <f>(Q2233/L2233) - 1</f>
        <v>-0.98814815429355</v>
      </c>
      <c r="U2233" s="12">
        <v>297</v>
      </c>
      <c r="V2233" s="11">
        <v>1188</v>
      </c>
      <c r="W2233" s="11">
        <f>(S2233/L2233) - 1</f>
        <v>8.5999981037041</v>
      </c>
      <c r="X2233" s="12">
        <v>283.5</v>
      </c>
      <c r="Y2233" s="11">
        <v>1134</v>
      </c>
      <c r="Z2233" s="11">
        <f>ABS((U2233/L2233) - 1)</f>
        <v>1.1999995654322</v>
      </c>
      <c r="AA2233" s="12">
        <v>148.50002933333</v>
      </c>
      <c r="AB2233" s="6">
        <v>1404</v>
      </c>
      <c r="AC2233" s="6">
        <f>ABS((W2233/L2233) - 1)</f>
        <v>0.93629632292637</v>
      </c>
      <c r="AD2233" s="8">
        <v>49</v>
      </c>
      <c r="AE2233" t="s">
        <v>166</v>
      </c>
      <c r="AF2233"/>
    </row>
    <row r="2234" spans="1:32" customHeight="1" ht="30">
      <c r="A2234" s="3" t="s">
        <v>2703</v>
      </c>
      <c r="B2234" s="3" t="s">
        <v>2704</v>
      </c>
      <c r="C2234" s="3" t="s">
        <v>30</v>
      </c>
      <c r="D2234" s="3" t="s">
        <v>2695</v>
      </c>
      <c r="E2234" s="3"/>
      <c r="F2234" s="3"/>
      <c r="G2234" s="3"/>
      <c r="H2234" s="3" t="s">
        <v>293</v>
      </c>
      <c r="I2234" s="4">
        <v>4</v>
      </c>
      <c r="J2234" s="3" t="s">
        <v>295</v>
      </c>
      <c r="K2234" s="7">
        <v>116.37933333333</v>
      </c>
      <c r="L2234" s="7">
        <f>K2234*1.16</f>
        <v>135.00002666667</v>
      </c>
      <c r="M2234" s="7">
        <f>I2234*K2234</f>
        <v>465.51733333333</v>
      </c>
      <c r="N2234" s="7">
        <f>I2234*L2234</f>
        <v>540.00010666667</v>
      </c>
      <c r="O2234" s="7">
        <v>351</v>
      </c>
      <c r="P2234" s="5">
        <v>1404</v>
      </c>
      <c r="Q2234" s="5">
        <f>(O2234/L2234) - 1</f>
        <v>1.5999994864199</v>
      </c>
      <c r="R2234" s="7">
        <v>324</v>
      </c>
      <c r="S2234" s="5">
        <v>1296</v>
      </c>
      <c r="T2234" s="5">
        <f>(Q2234/L2234) - 1</f>
        <v>-0.98814815429355</v>
      </c>
      <c r="U2234" s="7">
        <v>297</v>
      </c>
      <c r="V2234" s="5">
        <v>1188</v>
      </c>
      <c r="W2234" s="5">
        <f>(S2234/L2234) - 1</f>
        <v>8.5999981037041</v>
      </c>
      <c r="X2234" s="7">
        <v>283.5</v>
      </c>
      <c r="Y2234" s="5">
        <v>1134</v>
      </c>
      <c r="Z2234" s="5">
        <f>ABS((U2234/L2234) - 1)</f>
        <v>1.1999995654322</v>
      </c>
      <c r="AA2234" s="7">
        <v>148.50002933333</v>
      </c>
      <c r="AB2234" s="6">
        <v>1404</v>
      </c>
      <c r="AC2234" s="6">
        <f>ABS((W2234/L2234) - 1)</f>
        <v>0.93629632292637</v>
      </c>
      <c r="AD2234" s="8">
        <v>49</v>
      </c>
      <c r="AE2234" t="s">
        <v>166</v>
      </c>
      <c r="AF2234"/>
    </row>
    <row r="2235" spans="1:32" customHeight="1" ht="30">
      <c r="A2235" s="9" t="s">
        <v>2703</v>
      </c>
      <c r="B2235" s="9" t="s">
        <v>2704</v>
      </c>
      <c r="C2235" s="9" t="s">
        <v>30</v>
      </c>
      <c r="D2235" s="9" t="s">
        <v>2695</v>
      </c>
      <c r="E2235" s="9"/>
      <c r="F2235" s="9"/>
      <c r="G2235" s="9"/>
      <c r="H2235" s="9" t="s">
        <v>293</v>
      </c>
      <c r="I2235" s="10">
        <v>4</v>
      </c>
      <c r="J2235" s="9" t="s">
        <v>58</v>
      </c>
      <c r="K2235" s="12">
        <v>116.37933333333</v>
      </c>
      <c r="L2235" s="12">
        <f>K2235*1.16</f>
        <v>135.00002666667</v>
      </c>
      <c r="M2235" s="12">
        <f>I2235*K2235</f>
        <v>465.51733333333</v>
      </c>
      <c r="N2235" s="12">
        <f>I2235*L2235</f>
        <v>540.00010666667</v>
      </c>
      <c r="O2235" s="12">
        <v>351</v>
      </c>
      <c r="P2235" s="11">
        <v>1404</v>
      </c>
      <c r="Q2235" s="11">
        <f>(O2235/L2235) - 1</f>
        <v>1.5999994864199</v>
      </c>
      <c r="R2235" s="12">
        <v>324</v>
      </c>
      <c r="S2235" s="11">
        <v>1296</v>
      </c>
      <c r="T2235" s="11">
        <f>(Q2235/L2235) - 1</f>
        <v>-0.98814815429355</v>
      </c>
      <c r="U2235" s="12">
        <v>297</v>
      </c>
      <c r="V2235" s="11">
        <v>1188</v>
      </c>
      <c r="W2235" s="11">
        <f>(S2235/L2235) - 1</f>
        <v>8.5999981037041</v>
      </c>
      <c r="X2235" s="12">
        <v>283.5</v>
      </c>
      <c r="Y2235" s="11">
        <v>1134</v>
      </c>
      <c r="Z2235" s="11">
        <f>ABS((U2235/L2235) - 1)</f>
        <v>1.1999995654322</v>
      </c>
      <c r="AA2235" s="12">
        <v>148.50002933333</v>
      </c>
      <c r="AB2235" s="6">
        <v>1404</v>
      </c>
      <c r="AC2235" s="6">
        <f>ABS((W2235/L2235) - 1)</f>
        <v>0.93629632292637</v>
      </c>
      <c r="AD2235" s="8">
        <v>49</v>
      </c>
      <c r="AE2235" t="s">
        <v>166</v>
      </c>
      <c r="AF2235"/>
    </row>
    <row r="2236" spans="1:32" customHeight="1" ht="30">
      <c r="A2236" s="3" t="s">
        <v>2703</v>
      </c>
      <c r="B2236" s="3" t="s">
        <v>2704</v>
      </c>
      <c r="C2236" s="3" t="s">
        <v>30</v>
      </c>
      <c r="D2236" s="3" t="s">
        <v>2695</v>
      </c>
      <c r="E2236" s="3"/>
      <c r="F2236" s="3"/>
      <c r="G2236" s="3"/>
      <c r="H2236" s="3" t="s">
        <v>293</v>
      </c>
      <c r="I2236" s="4">
        <v>2</v>
      </c>
      <c r="J2236" s="3" t="s">
        <v>90</v>
      </c>
      <c r="K2236" s="7">
        <v>116.37933333333</v>
      </c>
      <c r="L2236" s="7">
        <f>K2236*1.16</f>
        <v>135.00002666667</v>
      </c>
      <c r="M2236" s="7">
        <f>I2236*K2236</f>
        <v>232.75866666667</v>
      </c>
      <c r="N2236" s="7">
        <f>I2236*L2236</f>
        <v>270.00005333333</v>
      </c>
      <c r="O2236" s="7">
        <v>351</v>
      </c>
      <c r="P2236" s="5">
        <v>1404</v>
      </c>
      <c r="Q2236" s="5">
        <f>(O2236/L2236) - 1</f>
        <v>1.5999994864199</v>
      </c>
      <c r="R2236" s="7">
        <v>324</v>
      </c>
      <c r="S2236" s="5">
        <v>1296</v>
      </c>
      <c r="T2236" s="5">
        <f>(Q2236/L2236) - 1</f>
        <v>-0.98814815429355</v>
      </c>
      <c r="U2236" s="7">
        <v>297</v>
      </c>
      <c r="V2236" s="5">
        <v>1188</v>
      </c>
      <c r="W2236" s="5">
        <f>(S2236/L2236) - 1</f>
        <v>8.5999981037041</v>
      </c>
      <c r="X2236" s="7">
        <v>283.5</v>
      </c>
      <c r="Y2236" s="5">
        <v>1134</v>
      </c>
      <c r="Z2236" s="5">
        <f>ABS((U2236/L2236) - 1)</f>
        <v>1.1999995654322</v>
      </c>
      <c r="AA2236" s="7">
        <v>148.50002933333</v>
      </c>
      <c r="AB2236" s="6">
        <v>1404</v>
      </c>
      <c r="AC2236" s="6">
        <f>ABS((W2236/L2236) - 1)</f>
        <v>0.93629632292637</v>
      </c>
      <c r="AD2236" s="8">
        <v>49</v>
      </c>
      <c r="AE2236" t="s">
        <v>166</v>
      </c>
      <c r="AF2236"/>
    </row>
    <row r="2237" spans="1:32" customHeight="1" ht="30">
      <c r="A2237" s="9" t="s">
        <v>2705</v>
      </c>
      <c r="B2237" s="9" t="s">
        <v>2706</v>
      </c>
      <c r="C2237" s="9" t="s">
        <v>30</v>
      </c>
      <c r="D2237" s="9" t="s">
        <v>2695</v>
      </c>
      <c r="E2237" s="9"/>
      <c r="F2237" s="9"/>
      <c r="G2237" s="9"/>
      <c r="H2237" s="9" t="s">
        <v>139</v>
      </c>
      <c r="I2237" s="10">
        <v>2</v>
      </c>
      <c r="J2237" s="9" t="s">
        <v>140</v>
      </c>
      <c r="K2237" s="12">
        <v>75.43</v>
      </c>
      <c r="L2237" s="12">
        <f>K2237*1.16</f>
        <v>87.4988</v>
      </c>
      <c r="M2237" s="12">
        <f>I2237*K2237</f>
        <v>150.86</v>
      </c>
      <c r="N2237" s="12">
        <f>I2237*L2237</f>
        <v>174.9976</v>
      </c>
      <c r="O2237" s="12">
        <v>306.25</v>
      </c>
      <c r="P2237" s="11">
        <v>1225</v>
      </c>
      <c r="Q2237" s="11">
        <f>(O2237/L2237) - 1</f>
        <v>2.5000480006583</v>
      </c>
      <c r="R2237" s="12">
        <v>262.5</v>
      </c>
      <c r="S2237" s="11">
        <v>1050</v>
      </c>
      <c r="T2237" s="11">
        <f>(Q2237/L2237) - 1</f>
        <v>-0.97142763099999</v>
      </c>
      <c r="U2237" s="12">
        <v>245</v>
      </c>
      <c r="V2237" s="11">
        <v>980</v>
      </c>
      <c r="W2237" s="11">
        <f>(S2237/L2237) - 1</f>
        <v>11.000164573686</v>
      </c>
      <c r="X2237" s="12">
        <v>236.25</v>
      </c>
      <c r="Y2237" s="11">
        <v>945</v>
      </c>
      <c r="Z2237" s="11">
        <f>ABS((U2237/L2237) - 1)</f>
        <v>1.8000384005266</v>
      </c>
      <c r="AA2237" s="12">
        <v>96.24868</v>
      </c>
      <c r="AB2237" s="6">
        <v>1225</v>
      </c>
      <c r="AC2237" s="6">
        <f>ABS((W2237/L2237) - 1)</f>
        <v>0.87428210931252</v>
      </c>
      <c r="AD2237" s="8">
        <v>554</v>
      </c>
      <c r="AE2237" t="s">
        <v>145</v>
      </c>
      <c r="AF2237"/>
    </row>
    <row r="2238" spans="1:32" customHeight="1" ht="30">
      <c r="A2238" s="3" t="s">
        <v>2705</v>
      </c>
      <c r="B2238" s="3" t="s">
        <v>2706</v>
      </c>
      <c r="C2238" s="3" t="s">
        <v>30</v>
      </c>
      <c r="D2238" s="3" t="s">
        <v>2695</v>
      </c>
      <c r="E2238" s="3"/>
      <c r="F2238" s="3"/>
      <c r="G2238" s="3"/>
      <c r="H2238" s="3" t="s">
        <v>139</v>
      </c>
      <c r="I2238" s="4">
        <v>2</v>
      </c>
      <c r="J2238" s="3" t="s">
        <v>38</v>
      </c>
      <c r="K2238" s="7">
        <v>75.43</v>
      </c>
      <c r="L2238" s="7">
        <f>K2238*1.16</f>
        <v>87.4988</v>
      </c>
      <c r="M2238" s="7">
        <f>I2238*K2238</f>
        <v>150.86</v>
      </c>
      <c r="N2238" s="7">
        <f>I2238*L2238</f>
        <v>174.9976</v>
      </c>
      <c r="O2238" s="7">
        <v>306.25</v>
      </c>
      <c r="P2238" s="5">
        <v>1225</v>
      </c>
      <c r="Q2238" s="5">
        <f>(O2238/L2238) - 1</f>
        <v>2.5000480006583</v>
      </c>
      <c r="R2238" s="7">
        <v>262.5</v>
      </c>
      <c r="S2238" s="5">
        <v>1050</v>
      </c>
      <c r="T2238" s="5">
        <f>(Q2238/L2238) - 1</f>
        <v>-0.97142763099999</v>
      </c>
      <c r="U2238" s="7">
        <v>245</v>
      </c>
      <c r="V2238" s="5">
        <v>980</v>
      </c>
      <c r="W2238" s="5">
        <f>(S2238/L2238) - 1</f>
        <v>11.000164573686</v>
      </c>
      <c r="X2238" s="7">
        <v>236.25</v>
      </c>
      <c r="Y2238" s="5">
        <v>945</v>
      </c>
      <c r="Z2238" s="5">
        <f>ABS((U2238/L2238) - 1)</f>
        <v>1.8000384005266</v>
      </c>
      <c r="AA2238" s="7">
        <v>96.24868</v>
      </c>
      <c r="AB2238" s="6">
        <v>1225</v>
      </c>
      <c r="AC2238" s="6">
        <f>ABS((W2238/L2238) - 1)</f>
        <v>0.87428210931252</v>
      </c>
      <c r="AD2238" s="8">
        <v>554</v>
      </c>
      <c r="AE2238" t="s">
        <v>145</v>
      </c>
      <c r="AF2238"/>
    </row>
    <row r="2239" spans="1:32" customHeight="1" ht="30">
      <c r="A2239" s="9" t="s">
        <v>2705</v>
      </c>
      <c r="B2239" s="9" t="s">
        <v>2706</v>
      </c>
      <c r="C2239" s="9" t="s">
        <v>30</v>
      </c>
      <c r="D2239" s="9" t="s">
        <v>2695</v>
      </c>
      <c r="E2239" s="9"/>
      <c r="F2239" s="9"/>
      <c r="G2239" s="9"/>
      <c r="H2239" s="9" t="s">
        <v>139</v>
      </c>
      <c r="I2239" s="10">
        <v>4</v>
      </c>
      <c r="J2239" s="9" t="s">
        <v>413</v>
      </c>
      <c r="K2239" s="12">
        <v>75.43</v>
      </c>
      <c r="L2239" s="12">
        <f>K2239*1.16</f>
        <v>87.4988</v>
      </c>
      <c r="M2239" s="12">
        <f>I2239*K2239</f>
        <v>301.72</v>
      </c>
      <c r="N2239" s="12">
        <f>I2239*L2239</f>
        <v>349.9952</v>
      </c>
      <c r="O2239" s="12">
        <v>306.25</v>
      </c>
      <c r="P2239" s="11">
        <v>1225</v>
      </c>
      <c r="Q2239" s="11">
        <f>(O2239/L2239) - 1</f>
        <v>2.5000480006583</v>
      </c>
      <c r="R2239" s="12">
        <v>262.5</v>
      </c>
      <c r="S2239" s="11">
        <v>1050</v>
      </c>
      <c r="T2239" s="11">
        <f>(Q2239/L2239) - 1</f>
        <v>-0.97142763099999</v>
      </c>
      <c r="U2239" s="12">
        <v>245</v>
      </c>
      <c r="V2239" s="11">
        <v>980</v>
      </c>
      <c r="W2239" s="11">
        <f>(S2239/L2239) - 1</f>
        <v>11.000164573686</v>
      </c>
      <c r="X2239" s="12">
        <v>236.25</v>
      </c>
      <c r="Y2239" s="11">
        <v>945</v>
      </c>
      <c r="Z2239" s="11">
        <f>ABS((U2239/L2239) - 1)</f>
        <v>1.8000384005266</v>
      </c>
      <c r="AA2239" s="12">
        <v>96.24868</v>
      </c>
      <c r="AB2239" s="6">
        <v>1225</v>
      </c>
      <c r="AC2239" s="6">
        <f>ABS((W2239/L2239) - 1)</f>
        <v>0.87428210931252</v>
      </c>
      <c r="AD2239" s="8">
        <v>554</v>
      </c>
      <c r="AE2239" t="s">
        <v>145</v>
      </c>
      <c r="AF2239"/>
    </row>
    <row r="2240" spans="1:32" customHeight="1" ht="30">
      <c r="A2240" s="3" t="s">
        <v>2705</v>
      </c>
      <c r="B2240" s="3" t="s">
        <v>2706</v>
      </c>
      <c r="C2240" s="3" t="s">
        <v>30</v>
      </c>
      <c r="D2240" s="3" t="s">
        <v>2695</v>
      </c>
      <c r="E2240" s="3"/>
      <c r="F2240" s="3"/>
      <c r="G2240" s="3"/>
      <c r="H2240" s="3" t="s">
        <v>139</v>
      </c>
      <c r="I2240" s="4">
        <v>7</v>
      </c>
      <c r="J2240" s="3" t="s">
        <v>40</v>
      </c>
      <c r="K2240" s="7">
        <v>75.43</v>
      </c>
      <c r="L2240" s="7">
        <f>K2240*1.16</f>
        <v>87.4988</v>
      </c>
      <c r="M2240" s="7">
        <f>I2240*K2240</f>
        <v>528.01</v>
      </c>
      <c r="N2240" s="7">
        <f>I2240*L2240</f>
        <v>612.4916</v>
      </c>
      <c r="O2240" s="7">
        <v>306.25</v>
      </c>
      <c r="P2240" s="5">
        <v>1225</v>
      </c>
      <c r="Q2240" s="5">
        <f>(O2240/L2240) - 1</f>
        <v>2.5000480006583</v>
      </c>
      <c r="R2240" s="7">
        <v>262.5</v>
      </c>
      <c r="S2240" s="5">
        <v>1050</v>
      </c>
      <c r="T2240" s="5">
        <f>(Q2240/L2240) - 1</f>
        <v>-0.97142763099999</v>
      </c>
      <c r="U2240" s="7">
        <v>245</v>
      </c>
      <c r="V2240" s="5">
        <v>980</v>
      </c>
      <c r="W2240" s="5">
        <f>(S2240/L2240) - 1</f>
        <v>11.000164573686</v>
      </c>
      <c r="X2240" s="7">
        <v>236.25</v>
      </c>
      <c r="Y2240" s="5">
        <v>945</v>
      </c>
      <c r="Z2240" s="5">
        <f>ABS((U2240/L2240) - 1)</f>
        <v>1.8000384005266</v>
      </c>
      <c r="AA2240" s="7">
        <v>96.24868</v>
      </c>
      <c r="AB2240" s="6">
        <v>1225</v>
      </c>
      <c r="AC2240" s="6">
        <f>ABS((W2240/L2240) - 1)</f>
        <v>0.87428210931252</v>
      </c>
      <c r="AD2240" s="8">
        <v>554</v>
      </c>
      <c r="AE2240" t="s">
        <v>145</v>
      </c>
      <c r="AF2240"/>
    </row>
    <row r="2241" spans="1:32" customHeight="1" ht="30">
      <c r="A2241" s="9" t="s">
        <v>2705</v>
      </c>
      <c r="B2241" s="9" t="s">
        <v>2706</v>
      </c>
      <c r="C2241" s="9" t="s">
        <v>30</v>
      </c>
      <c r="D2241" s="9" t="s">
        <v>2695</v>
      </c>
      <c r="E2241" s="9"/>
      <c r="F2241" s="9"/>
      <c r="G2241" s="9"/>
      <c r="H2241" s="9" t="s">
        <v>139</v>
      </c>
      <c r="I2241" s="10">
        <v>5</v>
      </c>
      <c r="J2241" s="9" t="s">
        <v>58</v>
      </c>
      <c r="K2241" s="12">
        <v>75.43</v>
      </c>
      <c r="L2241" s="12">
        <f>K2241*1.16</f>
        <v>87.4988</v>
      </c>
      <c r="M2241" s="12">
        <f>I2241*K2241</f>
        <v>377.15</v>
      </c>
      <c r="N2241" s="12">
        <f>I2241*L2241</f>
        <v>437.494</v>
      </c>
      <c r="O2241" s="12">
        <v>306.25</v>
      </c>
      <c r="P2241" s="11">
        <v>1225</v>
      </c>
      <c r="Q2241" s="11">
        <f>(O2241/L2241) - 1</f>
        <v>2.5000480006583</v>
      </c>
      <c r="R2241" s="12">
        <v>262.5</v>
      </c>
      <c r="S2241" s="11">
        <v>1050</v>
      </c>
      <c r="T2241" s="11">
        <f>(Q2241/L2241) - 1</f>
        <v>-0.97142763099999</v>
      </c>
      <c r="U2241" s="12">
        <v>245</v>
      </c>
      <c r="V2241" s="11">
        <v>980</v>
      </c>
      <c r="W2241" s="11">
        <f>(S2241/L2241) - 1</f>
        <v>11.000164573686</v>
      </c>
      <c r="X2241" s="12">
        <v>236.25</v>
      </c>
      <c r="Y2241" s="11">
        <v>945</v>
      </c>
      <c r="Z2241" s="11">
        <f>ABS((U2241/L2241) - 1)</f>
        <v>1.8000384005266</v>
      </c>
      <c r="AA2241" s="12">
        <v>96.24868</v>
      </c>
      <c r="AB2241" s="6">
        <v>1225</v>
      </c>
      <c r="AC2241" s="6">
        <f>ABS((W2241/L2241) - 1)</f>
        <v>0.87428210931252</v>
      </c>
      <c r="AD2241" s="8">
        <v>554</v>
      </c>
      <c r="AE2241" t="s">
        <v>145</v>
      </c>
      <c r="AF2241"/>
    </row>
    <row r="2242" spans="1:32" customHeight="1" ht="30">
      <c r="A2242" s="3" t="s">
        <v>2705</v>
      </c>
      <c r="B2242" s="3" t="s">
        <v>2706</v>
      </c>
      <c r="C2242" s="3" t="s">
        <v>30</v>
      </c>
      <c r="D2242" s="3" t="s">
        <v>2695</v>
      </c>
      <c r="E2242" s="3"/>
      <c r="F2242" s="3"/>
      <c r="G2242" s="3"/>
      <c r="H2242" s="3" t="s">
        <v>139</v>
      </c>
      <c r="I2242" s="4">
        <v>4</v>
      </c>
      <c r="J2242" s="3" t="s">
        <v>89</v>
      </c>
      <c r="K2242" s="7">
        <v>75.43</v>
      </c>
      <c r="L2242" s="7">
        <f>K2242*1.16</f>
        <v>87.4988</v>
      </c>
      <c r="M2242" s="7">
        <f>I2242*K2242</f>
        <v>301.72</v>
      </c>
      <c r="N2242" s="7">
        <f>I2242*L2242</f>
        <v>349.9952</v>
      </c>
      <c r="O2242" s="7">
        <v>306.25</v>
      </c>
      <c r="P2242" s="5">
        <v>1225</v>
      </c>
      <c r="Q2242" s="5">
        <f>(O2242/L2242) - 1</f>
        <v>2.5000480006583</v>
      </c>
      <c r="R2242" s="7">
        <v>262.5</v>
      </c>
      <c r="S2242" s="5">
        <v>1050</v>
      </c>
      <c r="T2242" s="5">
        <f>(Q2242/L2242) - 1</f>
        <v>-0.97142763099999</v>
      </c>
      <c r="U2242" s="7">
        <v>245</v>
      </c>
      <c r="V2242" s="5">
        <v>980</v>
      </c>
      <c r="W2242" s="5">
        <f>(S2242/L2242) - 1</f>
        <v>11.000164573686</v>
      </c>
      <c r="X2242" s="7">
        <v>236.25</v>
      </c>
      <c r="Y2242" s="5">
        <v>945</v>
      </c>
      <c r="Z2242" s="5">
        <f>ABS((U2242/L2242) - 1)</f>
        <v>1.8000384005266</v>
      </c>
      <c r="AA2242" s="7">
        <v>96.24868</v>
      </c>
      <c r="AB2242" s="6">
        <v>1225</v>
      </c>
      <c r="AC2242" s="6">
        <f>ABS((W2242/L2242) - 1)</f>
        <v>0.87428210931252</v>
      </c>
      <c r="AD2242" s="8">
        <v>554</v>
      </c>
      <c r="AE2242" t="s">
        <v>145</v>
      </c>
      <c r="AF2242"/>
    </row>
    <row r="2243" spans="1:32" customHeight="1" ht="30">
      <c r="A2243" s="9" t="s">
        <v>2705</v>
      </c>
      <c r="B2243" s="9" t="s">
        <v>2706</v>
      </c>
      <c r="C2243" s="9" t="s">
        <v>30</v>
      </c>
      <c r="D2243" s="9" t="s">
        <v>2695</v>
      </c>
      <c r="E2243" s="9"/>
      <c r="F2243" s="9"/>
      <c r="G2243" s="9"/>
      <c r="H2243" s="9" t="s">
        <v>139</v>
      </c>
      <c r="I2243" s="10">
        <v>2</v>
      </c>
      <c r="J2243" s="9" t="s">
        <v>42</v>
      </c>
      <c r="K2243" s="12">
        <v>75.43</v>
      </c>
      <c r="L2243" s="12">
        <f>K2243*1.16</f>
        <v>87.4988</v>
      </c>
      <c r="M2243" s="12">
        <f>I2243*K2243</f>
        <v>150.86</v>
      </c>
      <c r="N2243" s="12">
        <f>I2243*L2243</f>
        <v>174.9976</v>
      </c>
      <c r="O2243" s="12">
        <v>306.25</v>
      </c>
      <c r="P2243" s="11">
        <v>1225</v>
      </c>
      <c r="Q2243" s="11">
        <f>(O2243/L2243) - 1</f>
        <v>2.5000480006583</v>
      </c>
      <c r="R2243" s="12">
        <v>262.5</v>
      </c>
      <c r="S2243" s="11">
        <v>1050</v>
      </c>
      <c r="T2243" s="11">
        <f>(Q2243/L2243) - 1</f>
        <v>-0.97142763099999</v>
      </c>
      <c r="U2243" s="12">
        <v>245</v>
      </c>
      <c r="V2243" s="11">
        <v>980</v>
      </c>
      <c r="W2243" s="11">
        <f>(S2243/L2243) - 1</f>
        <v>11.000164573686</v>
      </c>
      <c r="X2243" s="12">
        <v>236.25</v>
      </c>
      <c r="Y2243" s="11">
        <v>945</v>
      </c>
      <c r="Z2243" s="11">
        <f>ABS((U2243/L2243) - 1)</f>
        <v>1.8000384005266</v>
      </c>
      <c r="AA2243" s="12">
        <v>96.24868</v>
      </c>
      <c r="AB2243" s="6">
        <v>1225</v>
      </c>
      <c r="AC2243" s="6">
        <f>ABS((W2243/L2243) - 1)</f>
        <v>0.87428210931252</v>
      </c>
      <c r="AD2243" s="8">
        <v>554</v>
      </c>
      <c r="AE2243" t="s">
        <v>145</v>
      </c>
      <c r="AF2243"/>
    </row>
    <row r="2244" spans="1:32" customHeight="1" ht="30">
      <c r="A2244" s="3" t="s">
        <v>2705</v>
      </c>
      <c r="B2244" s="3" t="s">
        <v>2706</v>
      </c>
      <c r="C2244" s="3" t="s">
        <v>30</v>
      </c>
      <c r="D2244" s="3" t="s">
        <v>2695</v>
      </c>
      <c r="E2244" s="3"/>
      <c r="F2244" s="3"/>
      <c r="G2244" s="3"/>
      <c r="H2244" s="3" t="s">
        <v>139</v>
      </c>
      <c r="I2244" s="4">
        <v>4</v>
      </c>
      <c r="J2244" s="3" t="s">
        <v>71</v>
      </c>
      <c r="K2244" s="7">
        <v>75.43</v>
      </c>
      <c r="L2244" s="7">
        <f>K2244*1.16</f>
        <v>87.4988</v>
      </c>
      <c r="M2244" s="7">
        <f>I2244*K2244</f>
        <v>301.72</v>
      </c>
      <c r="N2244" s="7">
        <f>I2244*L2244</f>
        <v>349.9952</v>
      </c>
      <c r="O2244" s="7">
        <v>306.25</v>
      </c>
      <c r="P2244" s="5">
        <v>1225</v>
      </c>
      <c r="Q2244" s="5">
        <f>(O2244/L2244) - 1</f>
        <v>2.5000480006583</v>
      </c>
      <c r="R2244" s="7">
        <v>262.5</v>
      </c>
      <c r="S2244" s="5">
        <v>1050</v>
      </c>
      <c r="T2244" s="5">
        <f>(Q2244/L2244) - 1</f>
        <v>-0.97142763099999</v>
      </c>
      <c r="U2244" s="7">
        <v>245</v>
      </c>
      <c r="V2244" s="5">
        <v>980</v>
      </c>
      <c r="W2244" s="5">
        <f>(S2244/L2244) - 1</f>
        <v>11.000164573686</v>
      </c>
      <c r="X2244" s="7">
        <v>236.25</v>
      </c>
      <c r="Y2244" s="5">
        <v>945</v>
      </c>
      <c r="Z2244" s="5">
        <f>ABS((U2244/L2244) - 1)</f>
        <v>1.8000384005266</v>
      </c>
      <c r="AA2244" s="7">
        <v>96.24868</v>
      </c>
      <c r="AB2244" s="6">
        <v>1225</v>
      </c>
      <c r="AC2244" s="6">
        <f>ABS((W2244/L2244) - 1)</f>
        <v>0.87428210931252</v>
      </c>
      <c r="AD2244" s="8">
        <v>554</v>
      </c>
      <c r="AE2244" t="s">
        <v>145</v>
      </c>
      <c r="AF2244"/>
    </row>
    <row r="2245" spans="1:32" customHeight="1" ht="30">
      <c r="A2245" s="9" t="s">
        <v>2705</v>
      </c>
      <c r="B2245" s="9" t="s">
        <v>2706</v>
      </c>
      <c r="C2245" s="9" t="s">
        <v>30</v>
      </c>
      <c r="D2245" s="9" t="s">
        <v>2695</v>
      </c>
      <c r="E2245" s="9"/>
      <c r="F2245" s="9"/>
      <c r="G2245" s="9"/>
      <c r="H2245" s="9" t="s">
        <v>139</v>
      </c>
      <c r="I2245" s="10">
        <v>4</v>
      </c>
      <c r="J2245" s="9" t="s">
        <v>90</v>
      </c>
      <c r="K2245" s="12">
        <v>75.43</v>
      </c>
      <c r="L2245" s="12">
        <f>K2245*1.16</f>
        <v>87.4988</v>
      </c>
      <c r="M2245" s="12">
        <f>I2245*K2245</f>
        <v>301.72</v>
      </c>
      <c r="N2245" s="12">
        <f>I2245*L2245</f>
        <v>349.9952</v>
      </c>
      <c r="O2245" s="12">
        <v>306.25</v>
      </c>
      <c r="P2245" s="11">
        <v>1225</v>
      </c>
      <c r="Q2245" s="11">
        <f>(O2245/L2245) - 1</f>
        <v>2.5000480006583</v>
      </c>
      <c r="R2245" s="12">
        <v>262.5</v>
      </c>
      <c r="S2245" s="11">
        <v>1050</v>
      </c>
      <c r="T2245" s="11">
        <f>(Q2245/L2245) - 1</f>
        <v>-0.97142763099999</v>
      </c>
      <c r="U2245" s="12">
        <v>245</v>
      </c>
      <c r="V2245" s="11">
        <v>980</v>
      </c>
      <c r="W2245" s="11">
        <f>(S2245/L2245) - 1</f>
        <v>11.000164573686</v>
      </c>
      <c r="X2245" s="12">
        <v>236.25</v>
      </c>
      <c r="Y2245" s="11">
        <v>945</v>
      </c>
      <c r="Z2245" s="11">
        <f>ABS((U2245/L2245) - 1)</f>
        <v>1.8000384005266</v>
      </c>
      <c r="AA2245" s="12">
        <v>96.24868</v>
      </c>
      <c r="AB2245" s="6">
        <v>1225</v>
      </c>
      <c r="AC2245" s="6">
        <f>ABS((W2245/L2245) - 1)</f>
        <v>0.87428210931252</v>
      </c>
      <c r="AD2245" s="8">
        <v>554</v>
      </c>
      <c r="AE2245" t="s">
        <v>145</v>
      </c>
      <c r="AF2245"/>
    </row>
    <row r="2246" spans="1:32" customHeight="1" ht="30">
      <c r="A2246" s="3" t="s">
        <v>2705</v>
      </c>
      <c r="B2246" s="3" t="s">
        <v>2706</v>
      </c>
      <c r="C2246" s="3" t="s">
        <v>30</v>
      </c>
      <c r="D2246" s="3" t="s">
        <v>2695</v>
      </c>
      <c r="E2246" s="3"/>
      <c r="F2246" s="3"/>
      <c r="G2246" s="3"/>
      <c r="H2246" s="3" t="s">
        <v>139</v>
      </c>
      <c r="I2246" s="4">
        <v>8</v>
      </c>
      <c r="J2246" s="3" t="s">
        <v>51</v>
      </c>
      <c r="K2246" s="7">
        <v>75.43</v>
      </c>
      <c r="L2246" s="7">
        <f>K2246*1.16</f>
        <v>87.4988</v>
      </c>
      <c r="M2246" s="7">
        <f>I2246*K2246</f>
        <v>603.44</v>
      </c>
      <c r="N2246" s="7">
        <f>I2246*L2246</f>
        <v>699.9904</v>
      </c>
      <c r="O2246" s="7">
        <v>306.25</v>
      </c>
      <c r="P2246" s="5">
        <v>1225</v>
      </c>
      <c r="Q2246" s="5">
        <f>(O2246/L2246) - 1</f>
        <v>2.5000480006583</v>
      </c>
      <c r="R2246" s="7">
        <v>262.5</v>
      </c>
      <c r="S2246" s="5">
        <v>1050</v>
      </c>
      <c r="T2246" s="5">
        <f>(Q2246/L2246) - 1</f>
        <v>-0.97142763099999</v>
      </c>
      <c r="U2246" s="7">
        <v>245</v>
      </c>
      <c r="V2246" s="5">
        <v>980</v>
      </c>
      <c r="W2246" s="5">
        <f>(S2246/L2246) - 1</f>
        <v>11.000164573686</v>
      </c>
      <c r="X2246" s="7">
        <v>236.25</v>
      </c>
      <c r="Y2246" s="5">
        <v>945</v>
      </c>
      <c r="Z2246" s="5">
        <f>ABS((U2246/L2246) - 1)</f>
        <v>1.8000384005266</v>
      </c>
      <c r="AA2246" s="7">
        <v>96.24868</v>
      </c>
      <c r="AB2246" s="6">
        <v>1225</v>
      </c>
      <c r="AC2246" s="6">
        <f>ABS((W2246/L2246) - 1)</f>
        <v>0.87428210931252</v>
      </c>
      <c r="AD2246" s="8">
        <v>554</v>
      </c>
      <c r="AE2246" t="s">
        <v>145</v>
      </c>
      <c r="AF2246"/>
    </row>
    <row r="2247" spans="1:32" customHeight="1" ht="30">
      <c r="A2247" s="9" t="s">
        <v>2707</v>
      </c>
      <c r="B2247" s="9" t="s">
        <v>2708</v>
      </c>
      <c r="C2247" s="9" t="s">
        <v>30</v>
      </c>
      <c r="D2247" s="9" t="s">
        <v>2695</v>
      </c>
      <c r="E2247" s="9"/>
      <c r="F2247" s="9"/>
      <c r="G2247" s="9"/>
      <c r="H2247" s="9" t="s">
        <v>139</v>
      </c>
      <c r="I2247" s="10">
        <v>6</v>
      </c>
      <c r="J2247" s="9" t="s">
        <v>38</v>
      </c>
      <c r="K2247" s="12">
        <v>62.5</v>
      </c>
      <c r="L2247" s="12">
        <f>K2247*1.16</f>
        <v>72.5</v>
      </c>
      <c r="M2247" s="12">
        <f>I2247*K2247</f>
        <v>375</v>
      </c>
      <c r="N2247" s="12">
        <f>I2247*L2247</f>
        <v>435</v>
      </c>
      <c r="O2247" s="12">
        <v>253.75</v>
      </c>
      <c r="P2247" s="11">
        <v>1015</v>
      </c>
      <c r="Q2247" s="11">
        <f>(O2247/L2247) - 1</f>
        <v>2.5</v>
      </c>
      <c r="R2247" s="12">
        <v>239.25</v>
      </c>
      <c r="S2247" s="11">
        <v>957</v>
      </c>
      <c r="T2247" s="11">
        <f>(Q2247/L2247) - 1</f>
        <v>-0.96551724137931</v>
      </c>
      <c r="U2247" s="12">
        <v>217.5</v>
      </c>
      <c r="V2247" s="11">
        <v>870</v>
      </c>
      <c r="W2247" s="11">
        <f>(S2247/L2247) - 1</f>
        <v>12.2</v>
      </c>
      <c r="X2247" s="12">
        <v>203</v>
      </c>
      <c r="Y2247" s="11">
        <v>812</v>
      </c>
      <c r="Z2247" s="11">
        <f>ABS((U2247/L2247) - 1)</f>
        <v>2</v>
      </c>
      <c r="AA2247" s="12">
        <v>79.75</v>
      </c>
      <c r="AB2247" s="6">
        <v>1015</v>
      </c>
      <c r="AC2247" s="6">
        <f>ABS((W2247/L2247) - 1)</f>
        <v>0.83172413793103</v>
      </c>
      <c r="AD2247" s="8">
        <v>554</v>
      </c>
      <c r="AE2247" t="s">
        <v>145</v>
      </c>
      <c r="AF2247"/>
    </row>
    <row r="2248" spans="1:32" customHeight="1" ht="30">
      <c r="A2248" s="3" t="s">
        <v>2707</v>
      </c>
      <c r="B2248" s="3" t="s">
        <v>2708</v>
      </c>
      <c r="C2248" s="3" t="s">
        <v>30</v>
      </c>
      <c r="D2248" s="3" t="s">
        <v>2695</v>
      </c>
      <c r="E2248" s="3"/>
      <c r="F2248" s="3"/>
      <c r="G2248" s="3"/>
      <c r="H2248" s="3" t="s">
        <v>139</v>
      </c>
      <c r="I2248" s="4">
        <v>6</v>
      </c>
      <c r="J2248" s="3" t="s">
        <v>40</v>
      </c>
      <c r="K2248" s="7">
        <v>62.5</v>
      </c>
      <c r="L2248" s="7">
        <f>K2248*1.16</f>
        <v>72.5</v>
      </c>
      <c r="M2248" s="7">
        <f>I2248*K2248</f>
        <v>375</v>
      </c>
      <c r="N2248" s="7">
        <f>I2248*L2248</f>
        <v>435</v>
      </c>
      <c r="O2248" s="7">
        <v>253.75</v>
      </c>
      <c r="P2248" s="5">
        <v>1015</v>
      </c>
      <c r="Q2248" s="5">
        <f>(O2248/L2248) - 1</f>
        <v>2.5</v>
      </c>
      <c r="R2248" s="7">
        <v>239.25</v>
      </c>
      <c r="S2248" s="5">
        <v>957</v>
      </c>
      <c r="T2248" s="5">
        <f>(Q2248/L2248) - 1</f>
        <v>-0.96551724137931</v>
      </c>
      <c r="U2248" s="7">
        <v>217.5</v>
      </c>
      <c r="V2248" s="5">
        <v>870</v>
      </c>
      <c r="W2248" s="5">
        <f>(S2248/L2248) - 1</f>
        <v>12.2</v>
      </c>
      <c r="X2248" s="7">
        <v>203</v>
      </c>
      <c r="Y2248" s="5">
        <v>812</v>
      </c>
      <c r="Z2248" s="5">
        <f>ABS((U2248/L2248) - 1)</f>
        <v>2</v>
      </c>
      <c r="AA2248" s="7">
        <v>79.75</v>
      </c>
      <c r="AB2248" s="6">
        <v>1015</v>
      </c>
      <c r="AC2248" s="6">
        <f>ABS((W2248/L2248) - 1)</f>
        <v>0.83172413793103</v>
      </c>
      <c r="AD2248" s="8">
        <v>554</v>
      </c>
      <c r="AE2248" t="s">
        <v>145</v>
      </c>
      <c r="AF2248"/>
    </row>
    <row r="2249" spans="1:32" customHeight="1" ht="30">
      <c r="A2249" s="9" t="s">
        <v>2707</v>
      </c>
      <c r="B2249" s="9" t="s">
        <v>2708</v>
      </c>
      <c r="C2249" s="9" t="s">
        <v>30</v>
      </c>
      <c r="D2249" s="9" t="s">
        <v>2695</v>
      </c>
      <c r="E2249" s="9"/>
      <c r="F2249" s="9"/>
      <c r="G2249" s="9"/>
      <c r="H2249" s="9" t="s">
        <v>139</v>
      </c>
      <c r="I2249" s="10">
        <v>5</v>
      </c>
      <c r="J2249" s="9" t="s">
        <v>63</v>
      </c>
      <c r="K2249" s="12">
        <v>62.5</v>
      </c>
      <c r="L2249" s="12">
        <f>K2249*1.16</f>
        <v>72.5</v>
      </c>
      <c r="M2249" s="12">
        <f>I2249*K2249</f>
        <v>312.5</v>
      </c>
      <c r="N2249" s="12">
        <f>I2249*L2249</f>
        <v>362.5</v>
      </c>
      <c r="O2249" s="12">
        <v>253.75</v>
      </c>
      <c r="P2249" s="11">
        <v>1015</v>
      </c>
      <c r="Q2249" s="11">
        <f>(O2249/L2249) - 1</f>
        <v>2.5</v>
      </c>
      <c r="R2249" s="12">
        <v>239.25</v>
      </c>
      <c r="S2249" s="11">
        <v>957</v>
      </c>
      <c r="T2249" s="11">
        <f>(Q2249/L2249) - 1</f>
        <v>-0.96551724137931</v>
      </c>
      <c r="U2249" s="12">
        <v>217.5</v>
      </c>
      <c r="V2249" s="11">
        <v>870</v>
      </c>
      <c r="W2249" s="11">
        <f>(S2249/L2249) - 1</f>
        <v>12.2</v>
      </c>
      <c r="X2249" s="12">
        <v>203</v>
      </c>
      <c r="Y2249" s="11">
        <v>812</v>
      </c>
      <c r="Z2249" s="11">
        <f>ABS((U2249/L2249) - 1)</f>
        <v>2</v>
      </c>
      <c r="AA2249" s="12">
        <v>79.75</v>
      </c>
      <c r="AB2249" s="6">
        <v>1015</v>
      </c>
      <c r="AC2249" s="6">
        <f>ABS((W2249/L2249) - 1)</f>
        <v>0.83172413793103</v>
      </c>
      <c r="AD2249" s="8">
        <v>554</v>
      </c>
      <c r="AE2249" t="s">
        <v>145</v>
      </c>
      <c r="AF2249"/>
    </row>
    <row r="2250" spans="1:32" customHeight="1" ht="30">
      <c r="A2250" s="3" t="s">
        <v>2707</v>
      </c>
      <c r="B2250" s="3" t="s">
        <v>2708</v>
      </c>
      <c r="C2250" s="3" t="s">
        <v>30</v>
      </c>
      <c r="D2250" s="3" t="s">
        <v>2695</v>
      </c>
      <c r="E2250" s="3"/>
      <c r="F2250" s="3"/>
      <c r="G2250" s="3"/>
      <c r="H2250" s="3" t="s">
        <v>139</v>
      </c>
      <c r="I2250" s="4">
        <v>2</v>
      </c>
      <c r="J2250" s="3" t="s">
        <v>58</v>
      </c>
      <c r="K2250" s="7">
        <v>62.5</v>
      </c>
      <c r="L2250" s="7">
        <f>K2250*1.16</f>
        <v>72.5</v>
      </c>
      <c r="M2250" s="7">
        <f>I2250*K2250</f>
        <v>125</v>
      </c>
      <c r="N2250" s="7">
        <f>I2250*L2250</f>
        <v>145</v>
      </c>
      <c r="O2250" s="7">
        <v>253.75</v>
      </c>
      <c r="P2250" s="5">
        <v>1015</v>
      </c>
      <c r="Q2250" s="5">
        <f>(O2250/L2250) - 1</f>
        <v>2.5</v>
      </c>
      <c r="R2250" s="7">
        <v>239.25</v>
      </c>
      <c r="S2250" s="5">
        <v>957</v>
      </c>
      <c r="T2250" s="5">
        <f>(Q2250/L2250) - 1</f>
        <v>-0.96551724137931</v>
      </c>
      <c r="U2250" s="7">
        <v>217.5</v>
      </c>
      <c r="V2250" s="5">
        <v>870</v>
      </c>
      <c r="W2250" s="5">
        <f>(S2250/L2250) - 1</f>
        <v>12.2</v>
      </c>
      <c r="X2250" s="7">
        <v>203</v>
      </c>
      <c r="Y2250" s="5">
        <v>812</v>
      </c>
      <c r="Z2250" s="5">
        <f>ABS((U2250/L2250) - 1)</f>
        <v>2</v>
      </c>
      <c r="AA2250" s="7">
        <v>79.75</v>
      </c>
      <c r="AB2250" s="6">
        <v>1015</v>
      </c>
      <c r="AC2250" s="6">
        <f>ABS((W2250/L2250) - 1)</f>
        <v>0.83172413793103</v>
      </c>
      <c r="AD2250" s="8">
        <v>554</v>
      </c>
      <c r="AE2250" t="s">
        <v>145</v>
      </c>
      <c r="AF2250"/>
    </row>
    <row r="2251" spans="1:32" customHeight="1" ht="30">
      <c r="A2251" s="9" t="s">
        <v>2707</v>
      </c>
      <c r="B2251" s="9" t="s">
        <v>2708</v>
      </c>
      <c r="C2251" s="9" t="s">
        <v>30</v>
      </c>
      <c r="D2251" s="9" t="s">
        <v>2695</v>
      </c>
      <c r="E2251" s="9"/>
      <c r="F2251" s="9"/>
      <c r="G2251" s="9"/>
      <c r="H2251" s="9" t="s">
        <v>139</v>
      </c>
      <c r="I2251" s="10">
        <v>2</v>
      </c>
      <c r="J2251" s="9" t="s">
        <v>89</v>
      </c>
      <c r="K2251" s="12">
        <v>62.5</v>
      </c>
      <c r="L2251" s="12">
        <f>K2251*1.16</f>
        <v>72.5</v>
      </c>
      <c r="M2251" s="12">
        <f>I2251*K2251</f>
        <v>125</v>
      </c>
      <c r="N2251" s="12">
        <f>I2251*L2251</f>
        <v>145</v>
      </c>
      <c r="O2251" s="12">
        <v>253.75</v>
      </c>
      <c r="P2251" s="11">
        <v>1015</v>
      </c>
      <c r="Q2251" s="11">
        <f>(O2251/L2251) - 1</f>
        <v>2.5</v>
      </c>
      <c r="R2251" s="12">
        <v>239.25</v>
      </c>
      <c r="S2251" s="11">
        <v>957</v>
      </c>
      <c r="T2251" s="11">
        <f>(Q2251/L2251) - 1</f>
        <v>-0.96551724137931</v>
      </c>
      <c r="U2251" s="12">
        <v>217.5</v>
      </c>
      <c r="V2251" s="11">
        <v>870</v>
      </c>
      <c r="W2251" s="11">
        <f>(S2251/L2251) - 1</f>
        <v>12.2</v>
      </c>
      <c r="X2251" s="12">
        <v>203</v>
      </c>
      <c r="Y2251" s="11">
        <v>812</v>
      </c>
      <c r="Z2251" s="11">
        <f>ABS((U2251/L2251) - 1)</f>
        <v>2</v>
      </c>
      <c r="AA2251" s="12">
        <v>79.75</v>
      </c>
      <c r="AB2251" s="6">
        <v>1015</v>
      </c>
      <c r="AC2251" s="6">
        <f>ABS((W2251/L2251) - 1)</f>
        <v>0.83172413793103</v>
      </c>
      <c r="AD2251" s="8">
        <v>554</v>
      </c>
      <c r="AE2251" t="s">
        <v>145</v>
      </c>
      <c r="AF2251"/>
    </row>
    <row r="2252" spans="1:32" customHeight="1" ht="30">
      <c r="A2252" s="3" t="s">
        <v>2707</v>
      </c>
      <c r="B2252" s="3" t="s">
        <v>2708</v>
      </c>
      <c r="C2252" s="3" t="s">
        <v>30</v>
      </c>
      <c r="D2252" s="3" t="s">
        <v>2695</v>
      </c>
      <c r="E2252" s="3"/>
      <c r="F2252" s="3"/>
      <c r="G2252" s="3"/>
      <c r="H2252" s="3" t="s">
        <v>139</v>
      </c>
      <c r="I2252" s="4">
        <v>5</v>
      </c>
      <c r="J2252" s="3" t="s">
        <v>42</v>
      </c>
      <c r="K2252" s="7">
        <v>62.5</v>
      </c>
      <c r="L2252" s="7">
        <f>K2252*1.16</f>
        <v>72.5</v>
      </c>
      <c r="M2252" s="7">
        <f>I2252*K2252</f>
        <v>312.5</v>
      </c>
      <c r="N2252" s="7">
        <f>I2252*L2252</f>
        <v>362.5</v>
      </c>
      <c r="O2252" s="7">
        <v>253.75</v>
      </c>
      <c r="P2252" s="5">
        <v>1015</v>
      </c>
      <c r="Q2252" s="5">
        <f>(O2252/L2252) - 1</f>
        <v>2.5</v>
      </c>
      <c r="R2252" s="7">
        <v>239.25</v>
      </c>
      <c r="S2252" s="5">
        <v>957</v>
      </c>
      <c r="T2252" s="5">
        <f>(Q2252/L2252) - 1</f>
        <v>-0.96551724137931</v>
      </c>
      <c r="U2252" s="7">
        <v>217.5</v>
      </c>
      <c r="V2252" s="5">
        <v>870</v>
      </c>
      <c r="W2252" s="5">
        <f>(S2252/L2252) - 1</f>
        <v>12.2</v>
      </c>
      <c r="X2252" s="7">
        <v>203</v>
      </c>
      <c r="Y2252" s="5">
        <v>812</v>
      </c>
      <c r="Z2252" s="5">
        <f>ABS((U2252/L2252) - 1)</f>
        <v>2</v>
      </c>
      <c r="AA2252" s="7">
        <v>79.75</v>
      </c>
      <c r="AB2252" s="6">
        <v>1015</v>
      </c>
      <c r="AC2252" s="6">
        <f>ABS((W2252/L2252) - 1)</f>
        <v>0.83172413793103</v>
      </c>
      <c r="AD2252" s="8">
        <v>554</v>
      </c>
      <c r="AE2252" t="s">
        <v>145</v>
      </c>
      <c r="AF2252"/>
    </row>
    <row r="2253" spans="1:32" customHeight="1" ht="30">
      <c r="A2253" s="9" t="s">
        <v>2707</v>
      </c>
      <c r="B2253" s="9" t="s">
        <v>2708</v>
      </c>
      <c r="C2253" s="9" t="s">
        <v>30</v>
      </c>
      <c r="D2253" s="9" t="s">
        <v>2695</v>
      </c>
      <c r="E2253" s="9"/>
      <c r="F2253" s="9"/>
      <c r="G2253" s="9"/>
      <c r="H2253" s="9" t="s">
        <v>139</v>
      </c>
      <c r="I2253" s="10">
        <v>4</v>
      </c>
      <c r="J2253" s="9" t="s">
        <v>71</v>
      </c>
      <c r="K2253" s="12">
        <v>62.5</v>
      </c>
      <c r="L2253" s="12">
        <f>K2253*1.16</f>
        <v>72.5</v>
      </c>
      <c r="M2253" s="12">
        <f>I2253*K2253</f>
        <v>250</v>
      </c>
      <c r="N2253" s="12">
        <f>I2253*L2253</f>
        <v>290</v>
      </c>
      <c r="O2253" s="12">
        <v>253.75</v>
      </c>
      <c r="P2253" s="11">
        <v>1015</v>
      </c>
      <c r="Q2253" s="11">
        <f>(O2253/L2253) - 1</f>
        <v>2.5</v>
      </c>
      <c r="R2253" s="12">
        <v>239.25</v>
      </c>
      <c r="S2253" s="11">
        <v>957</v>
      </c>
      <c r="T2253" s="11">
        <f>(Q2253/L2253) - 1</f>
        <v>-0.96551724137931</v>
      </c>
      <c r="U2253" s="12">
        <v>217.5</v>
      </c>
      <c r="V2253" s="11">
        <v>870</v>
      </c>
      <c r="W2253" s="11">
        <f>(S2253/L2253) - 1</f>
        <v>12.2</v>
      </c>
      <c r="X2253" s="12">
        <v>203</v>
      </c>
      <c r="Y2253" s="11">
        <v>812</v>
      </c>
      <c r="Z2253" s="11">
        <f>ABS((U2253/L2253) - 1)</f>
        <v>2</v>
      </c>
      <c r="AA2253" s="12">
        <v>79.75</v>
      </c>
      <c r="AB2253" s="6">
        <v>1015</v>
      </c>
      <c r="AC2253" s="6">
        <f>ABS((W2253/L2253) - 1)</f>
        <v>0.83172413793103</v>
      </c>
      <c r="AD2253" s="8">
        <v>554</v>
      </c>
      <c r="AE2253" t="s">
        <v>145</v>
      </c>
      <c r="AF2253"/>
    </row>
    <row r="2254" spans="1:32" customHeight="1" ht="30">
      <c r="A2254" s="3" t="s">
        <v>2707</v>
      </c>
      <c r="B2254" s="3" t="s">
        <v>2708</v>
      </c>
      <c r="C2254" s="3" t="s">
        <v>30</v>
      </c>
      <c r="D2254" s="3" t="s">
        <v>2695</v>
      </c>
      <c r="E2254" s="3"/>
      <c r="F2254" s="3"/>
      <c r="G2254" s="3"/>
      <c r="H2254" s="3" t="s">
        <v>139</v>
      </c>
      <c r="I2254" s="4">
        <v>4</v>
      </c>
      <c r="J2254" s="3" t="s">
        <v>90</v>
      </c>
      <c r="K2254" s="7">
        <v>62.5</v>
      </c>
      <c r="L2254" s="7">
        <f>K2254*1.16</f>
        <v>72.5</v>
      </c>
      <c r="M2254" s="7">
        <f>I2254*K2254</f>
        <v>250</v>
      </c>
      <c r="N2254" s="7">
        <f>I2254*L2254</f>
        <v>290</v>
      </c>
      <c r="O2254" s="7">
        <v>253.75</v>
      </c>
      <c r="P2254" s="5">
        <v>1015</v>
      </c>
      <c r="Q2254" s="5">
        <f>(O2254/L2254) - 1</f>
        <v>2.5</v>
      </c>
      <c r="R2254" s="7">
        <v>239.25</v>
      </c>
      <c r="S2254" s="5">
        <v>957</v>
      </c>
      <c r="T2254" s="5">
        <f>(Q2254/L2254) - 1</f>
        <v>-0.96551724137931</v>
      </c>
      <c r="U2254" s="7">
        <v>217.5</v>
      </c>
      <c r="V2254" s="5">
        <v>870</v>
      </c>
      <c r="W2254" s="5">
        <f>(S2254/L2254) - 1</f>
        <v>12.2</v>
      </c>
      <c r="X2254" s="7">
        <v>203</v>
      </c>
      <c r="Y2254" s="5">
        <v>812</v>
      </c>
      <c r="Z2254" s="5">
        <f>ABS((U2254/L2254) - 1)</f>
        <v>2</v>
      </c>
      <c r="AA2254" s="7">
        <v>79.75</v>
      </c>
      <c r="AB2254" s="6">
        <v>1015</v>
      </c>
      <c r="AC2254" s="6">
        <f>ABS((W2254/L2254) - 1)</f>
        <v>0.83172413793103</v>
      </c>
      <c r="AD2254" s="8">
        <v>554</v>
      </c>
      <c r="AE2254" t="s">
        <v>145</v>
      </c>
      <c r="AF2254"/>
    </row>
    <row r="2255" spans="1:32" customHeight="1" ht="30">
      <c r="A2255" s="9" t="s">
        <v>2707</v>
      </c>
      <c r="B2255" s="9" t="s">
        <v>2708</v>
      </c>
      <c r="C2255" s="9" t="s">
        <v>30</v>
      </c>
      <c r="D2255" s="9" t="s">
        <v>2695</v>
      </c>
      <c r="E2255" s="9"/>
      <c r="F2255" s="9"/>
      <c r="G2255" s="9"/>
      <c r="H2255" s="9" t="s">
        <v>139</v>
      </c>
      <c r="I2255" s="10">
        <v>4</v>
      </c>
      <c r="J2255" s="9" t="s">
        <v>51</v>
      </c>
      <c r="K2255" s="12">
        <v>62.5</v>
      </c>
      <c r="L2255" s="12">
        <f>K2255*1.16</f>
        <v>72.5</v>
      </c>
      <c r="M2255" s="12">
        <f>I2255*K2255</f>
        <v>250</v>
      </c>
      <c r="N2255" s="12">
        <f>I2255*L2255</f>
        <v>290</v>
      </c>
      <c r="O2255" s="12">
        <v>253.75</v>
      </c>
      <c r="P2255" s="11">
        <v>1015</v>
      </c>
      <c r="Q2255" s="11">
        <f>(O2255/L2255) - 1</f>
        <v>2.5</v>
      </c>
      <c r="R2255" s="12">
        <v>239.25</v>
      </c>
      <c r="S2255" s="11">
        <v>957</v>
      </c>
      <c r="T2255" s="11">
        <f>(Q2255/L2255) - 1</f>
        <v>-0.96551724137931</v>
      </c>
      <c r="U2255" s="12">
        <v>217.5</v>
      </c>
      <c r="V2255" s="11">
        <v>870</v>
      </c>
      <c r="W2255" s="11">
        <f>(S2255/L2255) - 1</f>
        <v>12.2</v>
      </c>
      <c r="X2255" s="12">
        <v>203</v>
      </c>
      <c r="Y2255" s="11">
        <v>812</v>
      </c>
      <c r="Z2255" s="11">
        <f>ABS((U2255/L2255) - 1)</f>
        <v>2</v>
      </c>
      <c r="AA2255" s="12">
        <v>79.75</v>
      </c>
      <c r="AB2255" s="6">
        <v>1015</v>
      </c>
      <c r="AC2255" s="6">
        <f>ABS((W2255/L2255) - 1)</f>
        <v>0.83172413793103</v>
      </c>
      <c r="AD2255" s="8">
        <v>554</v>
      </c>
      <c r="AE2255" t="s">
        <v>145</v>
      </c>
      <c r="AF2255"/>
    </row>
    <row r="2256" spans="1:32" customHeight="1" ht="30">
      <c r="A2256" s="3" t="s">
        <v>2709</v>
      </c>
      <c r="B2256" s="3" t="s">
        <v>2710</v>
      </c>
      <c r="C2256" s="3" t="s">
        <v>30</v>
      </c>
      <c r="D2256" s="3" t="s">
        <v>2695</v>
      </c>
      <c r="E2256" s="3"/>
      <c r="F2256" s="3"/>
      <c r="G2256" s="3"/>
      <c r="H2256" s="3" t="s">
        <v>139</v>
      </c>
      <c r="I2256" s="4">
        <v>3</v>
      </c>
      <c r="J2256" s="3" t="s">
        <v>40</v>
      </c>
      <c r="K2256" s="7">
        <v>75.43</v>
      </c>
      <c r="L2256" s="7">
        <f>K2256*1.16</f>
        <v>87.4988</v>
      </c>
      <c r="M2256" s="7">
        <f>I2256*K2256</f>
        <v>226.29</v>
      </c>
      <c r="N2256" s="7">
        <f>I2256*L2256</f>
        <v>262.4964</v>
      </c>
      <c r="O2256" s="7">
        <v>306.25</v>
      </c>
      <c r="P2256" s="5">
        <v>1225</v>
      </c>
      <c r="Q2256" s="5">
        <f>(O2256/L2256) - 1</f>
        <v>2.5000480006583</v>
      </c>
      <c r="R2256" s="7">
        <v>262.5</v>
      </c>
      <c r="S2256" s="5">
        <v>1050</v>
      </c>
      <c r="T2256" s="5">
        <f>(Q2256/L2256) - 1</f>
        <v>-0.97142763099999</v>
      </c>
      <c r="U2256" s="7">
        <v>245</v>
      </c>
      <c r="V2256" s="5">
        <v>980</v>
      </c>
      <c r="W2256" s="5">
        <f>(S2256/L2256) - 1</f>
        <v>11.000164573686</v>
      </c>
      <c r="X2256" s="7">
        <v>236.25</v>
      </c>
      <c r="Y2256" s="5">
        <v>945</v>
      </c>
      <c r="Z2256" s="5">
        <f>ABS((U2256/L2256) - 1)</f>
        <v>1.8000384005266</v>
      </c>
      <c r="AA2256" s="7">
        <v>96.24868</v>
      </c>
      <c r="AB2256" s="6">
        <v>1225</v>
      </c>
      <c r="AC2256" s="6">
        <f>ABS((W2256/L2256) - 1)</f>
        <v>0.87428210931252</v>
      </c>
      <c r="AD2256" s="8">
        <v>554</v>
      </c>
      <c r="AE2256" t="s">
        <v>145</v>
      </c>
      <c r="AF2256"/>
    </row>
    <row r="2257" spans="1:32" customHeight="1" ht="30">
      <c r="A2257" s="9" t="s">
        <v>2709</v>
      </c>
      <c r="B2257" s="9" t="s">
        <v>2710</v>
      </c>
      <c r="C2257" s="9" t="s">
        <v>30</v>
      </c>
      <c r="D2257" s="9" t="s">
        <v>2695</v>
      </c>
      <c r="E2257" s="9"/>
      <c r="F2257" s="9"/>
      <c r="G2257" s="9"/>
      <c r="H2257" s="9" t="s">
        <v>139</v>
      </c>
      <c r="I2257" s="10">
        <v>3</v>
      </c>
      <c r="J2257" s="9" t="s">
        <v>58</v>
      </c>
      <c r="K2257" s="12">
        <v>75.43</v>
      </c>
      <c r="L2257" s="12">
        <f>K2257*1.16</f>
        <v>87.4988</v>
      </c>
      <c r="M2257" s="12">
        <f>I2257*K2257</f>
        <v>226.29</v>
      </c>
      <c r="N2257" s="12">
        <f>I2257*L2257</f>
        <v>262.4964</v>
      </c>
      <c r="O2257" s="12">
        <v>306.25</v>
      </c>
      <c r="P2257" s="11">
        <v>1225</v>
      </c>
      <c r="Q2257" s="11">
        <f>(O2257/L2257) - 1</f>
        <v>2.5000480006583</v>
      </c>
      <c r="R2257" s="12">
        <v>262.5</v>
      </c>
      <c r="S2257" s="11">
        <v>1050</v>
      </c>
      <c r="T2257" s="11">
        <f>(Q2257/L2257) - 1</f>
        <v>-0.97142763099999</v>
      </c>
      <c r="U2257" s="12">
        <v>245</v>
      </c>
      <c r="V2257" s="11">
        <v>980</v>
      </c>
      <c r="W2257" s="11">
        <f>(S2257/L2257) - 1</f>
        <v>11.000164573686</v>
      </c>
      <c r="X2257" s="12">
        <v>236.25</v>
      </c>
      <c r="Y2257" s="11">
        <v>945</v>
      </c>
      <c r="Z2257" s="11">
        <f>ABS((U2257/L2257) - 1)</f>
        <v>1.8000384005266</v>
      </c>
      <c r="AA2257" s="12">
        <v>96.24868</v>
      </c>
      <c r="AB2257" s="6">
        <v>1225</v>
      </c>
      <c r="AC2257" s="6">
        <f>ABS((W2257/L2257) - 1)</f>
        <v>0.87428210931252</v>
      </c>
      <c r="AD2257" s="8">
        <v>554</v>
      </c>
      <c r="AE2257" t="s">
        <v>145</v>
      </c>
      <c r="AF2257"/>
    </row>
    <row r="2258" spans="1:32" customHeight="1" ht="30">
      <c r="A2258" s="3" t="s">
        <v>2709</v>
      </c>
      <c r="B2258" s="3" t="s">
        <v>2710</v>
      </c>
      <c r="C2258" s="3" t="s">
        <v>30</v>
      </c>
      <c r="D2258" s="3" t="s">
        <v>2695</v>
      </c>
      <c r="E2258" s="3"/>
      <c r="F2258" s="3"/>
      <c r="G2258" s="3"/>
      <c r="H2258" s="3" t="s">
        <v>139</v>
      </c>
      <c r="I2258" s="4">
        <v>2</v>
      </c>
      <c r="J2258" s="3" t="s">
        <v>89</v>
      </c>
      <c r="K2258" s="7">
        <v>75.43</v>
      </c>
      <c r="L2258" s="7">
        <f>K2258*1.16</f>
        <v>87.4988</v>
      </c>
      <c r="M2258" s="7">
        <f>I2258*K2258</f>
        <v>150.86</v>
      </c>
      <c r="N2258" s="7">
        <f>I2258*L2258</f>
        <v>174.9976</v>
      </c>
      <c r="O2258" s="7">
        <v>306.25</v>
      </c>
      <c r="P2258" s="5">
        <v>1225</v>
      </c>
      <c r="Q2258" s="5">
        <f>(O2258/L2258) - 1</f>
        <v>2.5000480006583</v>
      </c>
      <c r="R2258" s="7">
        <v>262.5</v>
      </c>
      <c r="S2258" s="5">
        <v>1050</v>
      </c>
      <c r="T2258" s="5">
        <f>(Q2258/L2258) - 1</f>
        <v>-0.97142763099999</v>
      </c>
      <c r="U2258" s="7">
        <v>245</v>
      </c>
      <c r="V2258" s="5">
        <v>980</v>
      </c>
      <c r="W2258" s="5">
        <f>(S2258/L2258) - 1</f>
        <v>11.000164573686</v>
      </c>
      <c r="X2258" s="7">
        <v>236.25</v>
      </c>
      <c r="Y2258" s="5">
        <v>945</v>
      </c>
      <c r="Z2258" s="5">
        <f>ABS((U2258/L2258) - 1)</f>
        <v>1.8000384005266</v>
      </c>
      <c r="AA2258" s="7">
        <v>96.24868</v>
      </c>
      <c r="AB2258" s="6">
        <v>1225</v>
      </c>
      <c r="AC2258" s="6">
        <f>ABS((W2258/L2258) - 1)</f>
        <v>0.87428210931252</v>
      </c>
      <c r="AD2258" s="8">
        <v>554</v>
      </c>
      <c r="AE2258" t="s">
        <v>145</v>
      </c>
      <c r="AF2258"/>
    </row>
    <row r="2259" spans="1:32" customHeight="1" ht="30">
      <c r="A2259" s="9" t="s">
        <v>2709</v>
      </c>
      <c r="B2259" s="9" t="s">
        <v>2710</v>
      </c>
      <c r="C2259" s="9" t="s">
        <v>30</v>
      </c>
      <c r="D2259" s="9" t="s">
        <v>2695</v>
      </c>
      <c r="E2259" s="9"/>
      <c r="F2259" s="9"/>
      <c r="G2259" s="9"/>
      <c r="H2259" s="9" t="s">
        <v>139</v>
      </c>
      <c r="I2259" s="10">
        <v>5</v>
      </c>
      <c r="J2259" s="9" t="s">
        <v>71</v>
      </c>
      <c r="K2259" s="12">
        <v>75.43</v>
      </c>
      <c r="L2259" s="12">
        <f>K2259*1.16</f>
        <v>87.4988</v>
      </c>
      <c r="M2259" s="12">
        <f>I2259*K2259</f>
        <v>377.15</v>
      </c>
      <c r="N2259" s="12">
        <f>I2259*L2259</f>
        <v>437.494</v>
      </c>
      <c r="O2259" s="12">
        <v>306.25</v>
      </c>
      <c r="P2259" s="11">
        <v>1225</v>
      </c>
      <c r="Q2259" s="11">
        <f>(O2259/L2259) - 1</f>
        <v>2.5000480006583</v>
      </c>
      <c r="R2259" s="12">
        <v>262.5</v>
      </c>
      <c r="S2259" s="11">
        <v>1050</v>
      </c>
      <c r="T2259" s="11">
        <f>(Q2259/L2259) - 1</f>
        <v>-0.97142763099999</v>
      </c>
      <c r="U2259" s="12">
        <v>245</v>
      </c>
      <c r="V2259" s="11">
        <v>980</v>
      </c>
      <c r="W2259" s="11">
        <f>(S2259/L2259) - 1</f>
        <v>11.000164573686</v>
      </c>
      <c r="X2259" s="12">
        <v>236.25</v>
      </c>
      <c r="Y2259" s="11">
        <v>945</v>
      </c>
      <c r="Z2259" s="11">
        <f>ABS((U2259/L2259) - 1)</f>
        <v>1.8000384005266</v>
      </c>
      <c r="AA2259" s="12">
        <v>96.24868</v>
      </c>
      <c r="AB2259" s="6">
        <v>1225</v>
      </c>
      <c r="AC2259" s="6">
        <f>ABS((W2259/L2259) - 1)</f>
        <v>0.87428210931252</v>
      </c>
      <c r="AD2259" s="8">
        <v>554</v>
      </c>
      <c r="AE2259" t="s">
        <v>145</v>
      </c>
      <c r="AF2259"/>
    </row>
    <row r="2260" spans="1:32" customHeight="1" ht="30">
      <c r="A2260" s="3" t="s">
        <v>2711</v>
      </c>
      <c r="B2260" s="3" t="s">
        <v>2712</v>
      </c>
      <c r="C2260" s="3" t="s">
        <v>30</v>
      </c>
      <c r="D2260" s="3" t="s">
        <v>2695</v>
      </c>
      <c r="E2260" s="3"/>
      <c r="F2260" s="3"/>
      <c r="G2260" s="3"/>
      <c r="H2260" s="3" t="s">
        <v>139</v>
      </c>
      <c r="I2260" s="4">
        <v>5</v>
      </c>
      <c r="J2260" s="3" t="s">
        <v>38</v>
      </c>
      <c r="K2260" s="7">
        <v>62.5</v>
      </c>
      <c r="L2260" s="7">
        <f>K2260*1.16</f>
        <v>72.5</v>
      </c>
      <c r="M2260" s="7">
        <f>I2260*K2260</f>
        <v>312.5</v>
      </c>
      <c r="N2260" s="7">
        <f>I2260*L2260</f>
        <v>362.5</v>
      </c>
      <c r="O2260" s="7">
        <v>253.75</v>
      </c>
      <c r="P2260" s="5">
        <v>1015</v>
      </c>
      <c r="Q2260" s="5">
        <f>(O2260/L2260) - 1</f>
        <v>2.5</v>
      </c>
      <c r="R2260" s="7">
        <v>239.25</v>
      </c>
      <c r="S2260" s="5">
        <v>957</v>
      </c>
      <c r="T2260" s="5">
        <f>(Q2260/L2260) - 1</f>
        <v>-0.96551724137931</v>
      </c>
      <c r="U2260" s="7">
        <v>217.5</v>
      </c>
      <c r="V2260" s="5">
        <v>870</v>
      </c>
      <c r="W2260" s="5">
        <f>(S2260/L2260) - 1</f>
        <v>12.2</v>
      </c>
      <c r="X2260" s="7">
        <v>203</v>
      </c>
      <c r="Y2260" s="5">
        <v>812</v>
      </c>
      <c r="Z2260" s="5">
        <f>ABS((U2260/L2260) - 1)</f>
        <v>2</v>
      </c>
      <c r="AA2260" s="7">
        <v>79.75</v>
      </c>
      <c r="AB2260" s="6">
        <v>1015</v>
      </c>
      <c r="AC2260" s="6">
        <f>ABS((W2260/L2260) - 1)</f>
        <v>0.83172413793103</v>
      </c>
      <c r="AD2260" s="8">
        <v>554</v>
      </c>
      <c r="AE2260" t="s">
        <v>145</v>
      </c>
      <c r="AF2260"/>
    </row>
    <row r="2261" spans="1:32" customHeight="1" ht="30">
      <c r="A2261" s="9" t="s">
        <v>2711</v>
      </c>
      <c r="B2261" s="9" t="s">
        <v>2712</v>
      </c>
      <c r="C2261" s="9" t="s">
        <v>30</v>
      </c>
      <c r="D2261" s="9" t="s">
        <v>2695</v>
      </c>
      <c r="E2261" s="9"/>
      <c r="F2261" s="9"/>
      <c r="G2261" s="9"/>
      <c r="H2261" s="9" t="s">
        <v>139</v>
      </c>
      <c r="I2261" s="10">
        <v>1</v>
      </c>
      <c r="J2261" s="9" t="s">
        <v>40</v>
      </c>
      <c r="K2261" s="12">
        <v>62.5</v>
      </c>
      <c r="L2261" s="12">
        <f>K2261*1.16</f>
        <v>72.5</v>
      </c>
      <c r="M2261" s="12">
        <f>I2261*K2261</f>
        <v>62.5</v>
      </c>
      <c r="N2261" s="12">
        <f>I2261*L2261</f>
        <v>72.5</v>
      </c>
      <c r="O2261" s="12">
        <v>253.75</v>
      </c>
      <c r="P2261" s="11">
        <v>1015</v>
      </c>
      <c r="Q2261" s="11">
        <f>(O2261/L2261) - 1</f>
        <v>2.5</v>
      </c>
      <c r="R2261" s="12">
        <v>239.25</v>
      </c>
      <c r="S2261" s="11">
        <v>957</v>
      </c>
      <c r="T2261" s="11">
        <f>(Q2261/L2261) - 1</f>
        <v>-0.96551724137931</v>
      </c>
      <c r="U2261" s="12">
        <v>217.5</v>
      </c>
      <c r="V2261" s="11">
        <v>870</v>
      </c>
      <c r="W2261" s="11">
        <f>(S2261/L2261) - 1</f>
        <v>12.2</v>
      </c>
      <c r="X2261" s="12">
        <v>203</v>
      </c>
      <c r="Y2261" s="11">
        <v>812</v>
      </c>
      <c r="Z2261" s="11">
        <f>ABS((U2261/L2261) - 1)</f>
        <v>2</v>
      </c>
      <c r="AA2261" s="12">
        <v>79.75</v>
      </c>
      <c r="AB2261" s="6">
        <v>1015</v>
      </c>
      <c r="AC2261" s="6">
        <f>ABS((W2261/L2261) - 1)</f>
        <v>0.83172413793103</v>
      </c>
      <c r="AD2261" s="8">
        <v>554</v>
      </c>
      <c r="AE2261" t="s">
        <v>145</v>
      </c>
      <c r="AF2261"/>
    </row>
    <row r="2262" spans="1:32" customHeight="1" ht="30">
      <c r="A2262" s="3" t="s">
        <v>2711</v>
      </c>
      <c r="B2262" s="3" t="s">
        <v>2712</v>
      </c>
      <c r="C2262" s="3" t="s">
        <v>30</v>
      </c>
      <c r="D2262" s="3" t="s">
        <v>2695</v>
      </c>
      <c r="E2262" s="3"/>
      <c r="F2262" s="3"/>
      <c r="G2262" s="3"/>
      <c r="H2262" s="3" t="s">
        <v>139</v>
      </c>
      <c r="I2262" s="4">
        <v>1</v>
      </c>
      <c r="J2262" s="3" t="s">
        <v>63</v>
      </c>
      <c r="K2262" s="7">
        <v>62.5</v>
      </c>
      <c r="L2262" s="7">
        <f>K2262*1.16</f>
        <v>72.5</v>
      </c>
      <c r="M2262" s="7">
        <f>I2262*K2262</f>
        <v>62.5</v>
      </c>
      <c r="N2262" s="7">
        <f>I2262*L2262</f>
        <v>72.5</v>
      </c>
      <c r="O2262" s="7">
        <v>253.75</v>
      </c>
      <c r="P2262" s="5">
        <v>1015</v>
      </c>
      <c r="Q2262" s="5">
        <f>(O2262/L2262) - 1</f>
        <v>2.5</v>
      </c>
      <c r="R2262" s="7">
        <v>239.25</v>
      </c>
      <c r="S2262" s="5">
        <v>957</v>
      </c>
      <c r="T2262" s="5">
        <f>(Q2262/L2262) - 1</f>
        <v>-0.96551724137931</v>
      </c>
      <c r="U2262" s="7">
        <v>217.5</v>
      </c>
      <c r="V2262" s="5">
        <v>870</v>
      </c>
      <c r="W2262" s="5">
        <f>(S2262/L2262) - 1</f>
        <v>12.2</v>
      </c>
      <c r="X2262" s="7">
        <v>203</v>
      </c>
      <c r="Y2262" s="5">
        <v>812</v>
      </c>
      <c r="Z2262" s="5">
        <f>ABS((U2262/L2262) - 1)</f>
        <v>2</v>
      </c>
      <c r="AA2262" s="7">
        <v>79.75</v>
      </c>
      <c r="AB2262" s="6">
        <v>1015</v>
      </c>
      <c r="AC2262" s="6">
        <f>ABS((W2262/L2262) - 1)</f>
        <v>0.83172413793103</v>
      </c>
      <c r="AD2262" s="8">
        <v>554</v>
      </c>
      <c r="AE2262" t="s">
        <v>145</v>
      </c>
      <c r="AF2262"/>
    </row>
    <row r="2263" spans="1:32" customHeight="1" ht="30">
      <c r="A2263" s="9" t="s">
        <v>2711</v>
      </c>
      <c r="B2263" s="9" t="s">
        <v>2712</v>
      </c>
      <c r="C2263" s="9" t="s">
        <v>30</v>
      </c>
      <c r="D2263" s="9" t="s">
        <v>2695</v>
      </c>
      <c r="E2263" s="9"/>
      <c r="F2263" s="9"/>
      <c r="G2263" s="9"/>
      <c r="H2263" s="9" t="s">
        <v>139</v>
      </c>
      <c r="I2263" s="10">
        <v>2</v>
      </c>
      <c r="J2263" s="9" t="s">
        <v>295</v>
      </c>
      <c r="K2263" s="12">
        <v>62.5</v>
      </c>
      <c r="L2263" s="12">
        <f>K2263*1.16</f>
        <v>72.5</v>
      </c>
      <c r="M2263" s="12">
        <f>I2263*K2263</f>
        <v>125</v>
      </c>
      <c r="N2263" s="12">
        <f>I2263*L2263</f>
        <v>145</v>
      </c>
      <c r="O2263" s="12">
        <v>253.75</v>
      </c>
      <c r="P2263" s="11">
        <v>1015</v>
      </c>
      <c r="Q2263" s="11">
        <f>(O2263/L2263) - 1</f>
        <v>2.5</v>
      </c>
      <c r="R2263" s="12">
        <v>239.25</v>
      </c>
      <c r="S2263" s="11">
        <v>957</v>
      </c>
      <c r="T2263" s="11">
        <f>(Q2263/L2263) - 1</f>
        <v>-0.96551724137931</v>
      </c>
      <c r="U2263" s="12">
        <v>217.5</v>
      </c>
      <c r="V2263" s="11">
        <v>870</v>
      </c>
      <c r="W2263" s="11">
        <f>(S2263/L2263) - 1</f>
        <v>12.2</v>
      </c>
      <c r="X2263" s="12">
        <v>203</v>
      </c>
      <c r="Y2263" s="11">
        <v>812</v>
      </c>
      <c r="Z2263" s="11">
        <f>ABS((U2263/L2263) - 1)</f>
        <v>2</v>
      </c>
      <c r="AA2263" s="12">
        <v>79.75</v>
      </c>
      <c r="AB2263" s="6">
        <v>1015</v>
      </c>
      <c r="AC2263" s="6">
        <f>ABS((W2263/L2263) - 1)</f>
        <v>0.83172413793103</v>
      </c>
      <c r="AD2263" s="8">
        <v>554</v>
      </c>
      <c r="AE2263" t="s">
        <v>145</v>
      </c>
      <c r="AF2263"/>
    </row>
    <row r="2264" spans="1:32" customHeight="1" ht="30">
      <c r="A2264" s="3" t="s">
        <v>2711</v>
      </c>
      <c r="B2264" s="3" t="s">
        <v>2712</v>
      </c>
      <c r="C2264" s="3" t="s">
        <v>30</v>
      </c>
      <c r="D2264" s="3" t="s">
        <v>2695</v>
      </c>
      <c r="E2264" s="3"/>
      <c r="F2264" s="3"/>
      <c r="G2264" s="3"/>
      <c r="H2264" s="3" t="s">
        <v>139</v>
      </c>
      <c r="I2264" s="4">
        <v>1</v>
      </c>
      <c r="J2264" s="3" t="s">
        <v>42</v>
      </c>
      <c r="K2264" s="7">
        <v>62.5</v>
      </c>
      <c r="L2264" s="7">
        <f>K2264*1.16</f>
        <v>72.5</v>
      </c>
      <c r="M2264" s="7">
        <f>I2264*K2264</f>
        <v>62.5</v>
      </c>
      <c r="N2264" s="7">
        <f>I2264*L2264</f>
        <v>72.5</v>
      </c>
      <c r="O2264" s="7">
        <v>253.75</v>
      </c>
      <c r="P2264" s="5">
        <v>1015</v>
      </c>
      <c r="Q2264" s="5">
        <f>(O2264/L2264) - 1</f>
        <v>2.5</v>
      </c>
      <c r="R2264" s="7">
        <v>239.25</v>
      </c>
      <c r="S2264" s="5">
        <v>957</v>
      </c>
      <c r="T2264" s="5">
        <f>(Q2264/L2264) - 1</f>
        <v>-0.96551724137931</v>
      </c>
      <c r="U2264" s="7">
        <v>217.5</v>
      </c>
      <c r="V2264" s="5">
        <v>870</v>
      </c>
      <c r="W2264" s="5">
        <f>(S2264/L2264) - 1</f>
        <v>12.2</v>
      </c>
      <c r="X2264" s="7">
        <v>203</v>
      </c>
      <c r="Y2264" s="5">
        <v>812</v>
      </c>
      <c r="Z2264" s="5">
        <f>ABS((U2264/L2264) - 1)</f>
        <v>2</v>
      </c>
      <c r="AA2264" s="7">
        <v>79.75</v>
      </c>
      <c r="AB2264" s="6">
        <v>1015</v>
      </c>
      <c r="AC2264" s="6">
        <f>ABS((W2264/L2264) - 1)</f>
        <v>0.83172413793103</v>
      </c>
      <c r="AD2264" s="8">
        <v>554</v>
      </c>
      <c r="AE2264" t="s">
        <v>145</v>
      </c>
      <c r="AF2264"/>
    </row>
    <row r="2265" spans="1:32" customHeight="1" ht="30">
      <c r="A2265" s="9" t="s">
        <v>2713</v>
      </c>
      <c r="B2265" s="9" t="s">
        <v>2714</v>
      </c>
      <c r="C2265" s="9" t="s">
        <v>30</v>
      </c>
      <c r="D2265" s="9" t="s">
        <v>2695</v>
      </c>
      <c r="E2265" s="9"/>
      <c r="F2265" s="9"/>
      <c r="G2265" s="9"/>
      <c r="H2265" s="9" t="s">
        <v>139</v>
      </c>
      <c r="I2265" s="10">
        <v>5</v>
      </c>
      <c r="J2265" s="9" t="s">
        <v>40</v>
      </c>
      <c r="K2265" s="12">
        <v>237.07</v>
      </c>
      <c r="L2265" s="12">
        <f>K2265*1.16</f>
        <v>275.0012</v>
      </c>
      <c r="M2265" s="12">
        <f>I2265*K2265</f>
        <v>1185.35</v>
      </c>
      <c r="N2265" s="12">
        <f>I2265*L2265</f>
        <v>1375.006</v>
      </c>
      <c r="O2265" s="12">
        <v>467.5</v>
      </c>
      <c r="P2265" s="11">
        <v>1870</v>
      </c>
      <c r="Q2265" s="11">
        <f>(O2265/L2265) - 1</f>
        <v>0.69999258185055</v>
      </c>
      <c r="R2265" s="12">
        <v>440</v>
      </c>
      <c r="S2265" s="11">
        <v>1760</v>
      </c>
      <c r="T2265" s="11">
        <f>(Q2265/L2265) - 1</f>
        <v>-0.99745458353691</v>
      </c>
      <c r="U2265" s="12">
        <v>412.5</v>
      </c>
      <c r="V2265" s="11">
        <v>1650</v>
      </c>
      <c r="W2265" s="11">
        <f>(S2265/L2265) - 1</f>
        <v>5.3999720728491</v>
      </c>
      <c r="X2265" s="12">
        <v>385</v>
      </c>
      <c r="Y2265" s="11">
        <v>1540</v>
      </c>
      <c r="Z2265" s="11">
        <f>ABS((U2265/L2265) - 1)</f>
        <v>0.49999345457402</v>
      </c>
      <c r="AA2265" s="12">
        <v>302.50132</v>
      </c>
      <c r="AB2265" s="6">
        <v>1870</v>
      </c>
      <c r="AC2265" s="6">
        <f>ABS((W2265/L2265) - 1)</f>
        <v>0.98036382360205</v>
      </c>
      <c r="AD2265" s="8">
        <v>554</v>
      </c>
      <c r="AE2265" t="s">
        <v>145</v>
      </c>
      <c r="AF2265"/>
    </row>
    <row r="2266" spans="1:32" customHeight="1" ht="30">
      <c r="A2266" s="3" t="s">
        <v>2713</v>
      </c>
      <c r="B2266" s="3" t="s">
        <v>2714</v>
      </c>
      <c r="C2266" s="3" t="s">
        <v>30</v>
      </c>
      <c r="D2266" s="3" t="s">
        <v>2695</v>
      </c>
      <c r="E2266" s="3"/>
      <c r="F2266" s="3"/>
      <c r="G2266" s="3"/>
      <c r="H2266" s="3" t="s">
        <v>139</v>
      </c>
      <c r="I2266" s="4">
        <v>8</v>
      </c>
      <c r="J2266" s="3" t="s">
        <v>63</v>
      </c>
      <c r="K2266" s="7">
        <v>237.07</v>
      </c>
      <c r="L2266" s="7">
        <f>K2266*1.16</f>
        <v>275.0012</v>
      </c>
      <c r="M2266" s="7">
        <f>I2266*K2266</f>
        <v>1896.56</v>
      </c>
      <c r="N2266" s="7">
        <f>I2266*L2266</f>
        <v>2200.0096</v>
      </c>
      <c r="O2266" s="7">
        <v>467.5</v>
      </c>
      <c r="P2266" s="5">
        <v>1870</v>
      </c>
      <c r="Q2266" s="5">
        <f>(O2266/L2266) - 1</f>
        <v>0.69999258185055</v>
      </c>
      <c r="R2266" s="7">
        <v>440</v>
      </c>
      <c r="S2266" s="5">
        <v>1760</v>
      </c>
      <c r="T2266" s="5">
        <f>(Q2266/L2266) - 1</f>
        <v>-0.99745458353691</v>
      </c>
      <c r="U2266" s="7">
        <v>412.5</v>
      </c>
      <c r="V2266" s="5">
        <v>1650</v>
      </c>
      <c r="W2266" s="5">
        <f>(S2266/L2266) - 1</f>
        <v>5.3999720728491</v>
      </c>
      <c r="X2266" s="7">
        <v>385</v>
      </c>
      <c r="Y2266" s="5">
        <v>1540</v>
      </c>
      <c r="Z2266" s="5">
        <f>ABS((U2266/L2266) - 1)</f>
        <v>0.49999345457402</v>
      </c>
      <c r="AA2266" s="7">
        <v>302.50132</v>
      </c>
      <c r="AB2266" s="6">
        <v>1870</v>
      </c>
      <c r="AC2266" s="6">
        <f>ABS((W2266/L2266) - 1)</f>
        <v>0.98036382360205</v>
      </c>
      <c r="AD2266" s="8">
        <v>554</v>
      </c>
      <c r="AE2266" t="s">
        <v>145</v>
      </c>
      <c r="AF2266"/>
    </row>
    <row r="2267" spans="1:32" customHeight="1" ht="30">
      <c r="A2267" s="9" t="s">
        <v>2713</v>
      </c>
      <c r="B2267" s="9" t="s">
        <v>2714</v>
      </c>
      <c r="C2267" s="9" t="s">
        <v>30</v>
      </c>
      <c r="D2267" s="9" t="s">
        <v>2695</v>
      </c>
      <c r="E2267" s="9"/>
      <c r="F2267" s="9"/>
      <c r="G2267" s="9"/>
      <c r="H2267" s="9" t="s">
        <v>139</v>
      </c>
      <c r="I2267" s="10">
        <v>1</v>
      </c>
      <c r="J2267" s="9" t="s">
        <v>42</v>
      </c>
      <c r="K2267" s="12">
        <v>237.07</v>
      </c>
      <c r="L2267" s="12">
        <f>K2267*1.16</f>
        <v>275.0012</v>
      </c>
      <c r="M2267" s="12">
        <f>I2267*K2267</f>
        <v>237.07</v>
      </c>
      <c r="N2267" s="12">
        <f>I2267*L2267</f>
        <v>275.0012</v>
      </c>
      <c r="O2267" s="12">
        <v>467.5</v>
      </c>
      <c r="P2267" s="11">
        <v>1870</v>
      </c>
      <c r="Q2267" s="11">
        <f>(O2267/L2267) - 1</f>
        <v>0.69999258185055</v>
      </c>
      <c r="R2267" s="12">
        <v>440</v>
      </c>
      <c r="S2267" s="11">
        <v>1760</v>
      </c>
      <c r="T2267" s="11">
        <f>(Q2267/L2267) - 1</f>
        <v>-0.99745458353691</v>
      </c>
      <c r="U2267" s="12">
        <v>412.5</v>
      </c>
      <c r="V2267" s="11">
        <v>1650</v>
      </c>
      <c r="W2267" s="11">
        <f>(S2267/L2267) - 1</f>
        <v>5.3999720728491</v>
      </c>
      <c r="X2267" s="12">
        <v>385</v>
      </c>
      <c r="Y2267" s="11">
        <v>1540</v>
      </c>
      <c r="Z2267" s="11">
        <f>ABS((U2267/L2267) - 1)</f>
        <v>0.49999345457402</v>
      </c>
      <c r="AA2267" s="12">
        <v>302.50132</v>
      </c>
      <c r="AB2267" s="6">
        <v>1870</v>
      </c>
      <c r="AC2267" s="6">
        <f>ABS((W2267/L2267) - 1)</f>
        <v>0.98036382360205</v>
      </c>
      <c r="AD2267" s="8">
        <v>554</v>
      </c>
      <c r="AE2267" t="s">
        <v>145</v>
      </c>
      <c r="AF2267"/>
    </row>
    <row r="2268" spans="1:32" customHeight="1" ht="30">
      <c r="A2268" s="3" t="s">
        <v>2713</v>
      </c>
      <c r="B2268" s="3" t="s">
        <v>2714</v>
      </c>
      <c r="C2268" s="3" t="s">
        <v>30</v>
      </c>
      <c r="D2268" s="3" t="s">
        <v>2695</v>
      </c>
      <c r="E2268" s="3"/>
      <c r="F2268" s="3"/>
      <c r="G2268" s="3"/>
      <c r="H2268" s="3" t="s">
        <v>139</v>
      </c>
      <c r="I2268" s="4">
        <v>2</v>
      </c>
      <c r="J2268" s="3" t="s">
        <v>71</v>
      </c>
      <c r="K2268" s="7">
        <v>237.07</v>
      </c>
      <c r="L2268" s="7">
        <f>K2268*1.16</f>
        <v>275.0012</v>
      </c>
      <c r="M2268" s="7">
        <f>I2268*K2268</f>
        <v>474.14</v>
      </c>
      <c r="N2268" s="7">
        <f>I2268*L2268</f>
        <v>550.0024</v>
      </c>
      <c r="O2268" s="7">
        <v>467.5</v>
      </c>
      <c r="P2268" s="5">
        <v>1870</v>
      </c>
      <c r="Q2268" s="5">
        <f>(O2268/L2268) - 1</f>
        <v>0.69999258185055</v>
      </c>
      <c r="R2268" s="7">
        <v>440</v>
      </c>
      <c r="S2268" s="5">
        <v>1760</v>
      </c>
      <c r="T2268" s="5">
        <f>(Q2268/L2268) - 1</f>
        <v>-0.99745458353691</v>
      </c>
      <c r="U2268" s="7">
        <v>412.5</v>
      </c>
      <c r="V2268" s="5">
        <v>1650</v>
      </c>
      <c r="W2268" s="5">
        <f>(S2268/L2268) - 1</f>
        <v>5.3999720728491</v>
      </c>
      <c r="X2268" s="7">
        <v>385</v>
      </c>
      <c r="Y2268" s="5">
        <v>1540</v>
      </c>
      <c r="Z2268" s="5">
        <f>ABS((U2268/L2268) - 1)</f>
        <v>0.49999345457402</v>
      </c>
      <c r="AA2268" s="7">
        <v>302.50132</v>
      </c>
      <c r="AB2268" s="6">
        <v>1870</v>
      </c>
      <c r="AC2268" s="6">
        <f>ABS((W2268/L2268) - 1)</f>
        <v>0.98036382360205</v>
      </c>
      <c r="AD2268" s="8">
        <v>554</v>
      </c>
      <c r="AE2268" t="s">
        <v>145</v>
      </c>
      <c r="AF2268"/>
    </row>
    <row r="2269" spans="1:32" customHeight="1" ht="30">
      <c r="A2269" s="9" t="s">
        <v>2713</v>
      </c>
      <c r="B2269" s="9" t="s">
        <v>2714</v>
      </c>
      <c r="C2269" s="9" t="s">
        <v>30</v>
      </c>
      <c r="D2269" s="9" t="s">
        <v>2695</v>
      </c>
      <c r="E2269" s="9"/>
      <c r="F2269" s="9"/>
      <c r="G2269" s="9"/>
      <c r="H2269" s="9" t="s">
        <v>139</v>
      </c>
      <c r="I2269" s="10">
        <v>4</v>
      </c>
      <c r="J2269" s="9" t="s">
        <v>90</v>
      </c>
      <c r="K2269" s="12">
        <v>237.07</v>
      </c>
      <c r="L2269" s="12">
        <f>K2269*1.16</f>
        <v>275.0012</v>
      </c>
      <c r="M2269" s="12">
        <f>I2269*K2269</f>
        <v>948.28</v>
      </c>
      <c r="N2269" s="12">
        <f>I2269*L2269</f>
        <v>1100.0048</v>
      </c>
      <c r="O2269" s="12">
        <v>467.5</v>
      </c>
      <c r="P2269" s="11">
        <v>1870</v>
      </c>
      <c r="Q2269" s="11">
        <f>(O2269/L2269) - 1</f>
        <v>0.69999258185055</v>
      </c>
      <c r="R2269" s="12">
        <v>440</v>
      </c>
      <c r="S2269" s="11">
        <v>1760</v>
      </c>
      <c r="T2269" s="11">
        <f>(Q2269/L2269) - 1</f>
        <v>-0.99745458353691</v>
      </c>
      <c r="U2269" s="12">
        <v>412.5</v>
      </c>
      <c r="V2269" s="11">
        <v>1650</v>
      </c>
      <c r="W2269" s="11">
        <f>(S2269/L2269) - 1</f>
        <v>5.3999720728491</v>
      </c>
      <c r="X2269" s="12">
        <v>385</v>
      </c>
      <c r="Y2269" s="11">
        <v>1540</v>
      </c>
      <c r="Z2269" s="11">
        <f>ABS((U2269/L2269) - 1)</f>
        <v>0.49999345457402</v>
      </c>
      <c r="AA2269" s="12">
        <v>302.50132</v>
      </c>
      <c r="AB2269" s="6">
        <v>1870</v>
      </c>
      <c r="AC2269" s="6">
        <f>ABS((W2269/L2269) - 1)</f>
        <v>0.98036382360205</v>
      </c>
      <c r="AD2269" s="8">
        <v>554</v>
      </c>
      <c r="AE2269" t="s">
        <v>145</v>
      </c>
      <c r="AF2269"/>
    </row>
    <row r="2270" spans="1:32" customHeight="1" ht="30">
      <c r="A2270" s="3" t="s">
        <v>2715</v>
      </c>
      <c r="B2270" s="3" t="s">
        <v>2716</v>
      </c>
      <c r="C2270" s="3" t="s">
        <v>30</v>
      </c>
      <c r="D2270" s="3" t="s">
        <v>2695</v>
      </c>
      <c r="E2270" s="3"/>
      <c r="F2270" s="3"/>
      <c r="G2270" s="3"/>
      <c r="H2270" s="3" t="s">
        <v>139</v>
      </c>
      <c r="I2270" s="4">
        <v>1</v>
      </c>
      <c r="J2270" s="3" t="s">
        <v>42</v>
      </c>
      <c r="K2270" s="7">
        <v>198.275</v>
      </c>
      <c r="L2270" s="7">
        <f>K2270*1.16</f>
        <v>229.999</v>
      </c>
      <c r="M2270" s="7">
        <f>I2270*K2270</f>
        <v>198.275</v>
      </c>
      <c r="N2270" s="7">
        <f>I2270*L2270</f>
        <v>229.999</v>
      </c>
      <c r="O2270" s="7">
        <v>690</v>
      </c>
      <c r="P2270" s="5">
        <v>2760</v>
      </c>
      <c r="Q2270" s="5">
        <f>(O2270/L2270) - 1</f>
        <v>2.000013043535</v>
      </c>
      <c r="R2270" s="7">
        <v>667</v>
      </c>
      <c r="S2270" s="5">
        <v>2668</v>
      </c>
      <c r="T2270" s="5">
        <f>(Q2270/L2270) - 1</f>
        <v>-0.99130425330747</v>
      </c>
      <c r="U2270" s="7">
        <v>644</v>
      </c>
      <c r="V2270" s="5">
        <v>2576</v>
      </c>
      <c r="W2270" s="5">
        <f>(S2270/L2270) - 1</f>
        <v>10.600050435002</v>
      </c>
      <c r="X2270" s="7">
        <v>621</v>
      </c>
      <c r="Y2270" s="5">
        <v>2484</v>
      </c>
      <c r="Z2270" s="5">
        <f>ABS((U2270/L2270) - 1)</f>
        <v>1.800012173966</v>
      </c>
      <c r="AA2270" s="7">
        <v>252.9989</v>
      </c>
      <c r="AB2270" s="6">
        <v>2760</v>
      </c>
      <c r="AC2270" s="6">
        <f>ABS((W2270/L2270) - 1)</f>
        <v>0.95391262381575</v>
      </c>
      <c r="AD2270" s="8">
        <v>554</v>
      </c>
      <c r="AE2270" t="s">
        <v>145</v>
      </c>
      <c r="AF2270"/>
    </row>
    <row r="2271" spans="1:32" customHeight="1" ht="30">
      <c r="A2271" s="9" t="s">
        <v>2717</v>
      </c>
      <c r="B2271" s="9" t="s">
        <v>2718</v>
      </c>
      <c r="C2271" s="9" t="s">
        <v>30</v>
      </c>
      <c r="D2271" s="9" t="s">
        <v>2695</v>
      </c>
      <c r="E2271" s="9"/>
      <c r="F2271" s="9"/>
      <c r="G2271" s="9"/>
      <c r="H2271" s="9" t="s">
        <v>139</v>
      </c>
      <c r="I2271" s="10">
        <v>1</v>
      </c>
      <c r="J2271" s="9" t="s">
        <v>38</v>
      </c>
      <c r="K2271" s="12">
        <v>73.275</v>
      </c>
      <c r="L2271" s="12">
        <f>K2271*1.16</f>
        <v>84.999</v>
      </c>
      <c r="M2271" s="12">
        <f>I2271*K2271</f>
        <v>73.275</v>
      </c>
      <c r="N2271" s="12">
        <f>I2271*L2271</f>
        <v>84.999</v>
      </c>
      <c r="O2271" s="12">
        <v>212.51</v>
      </c>
      <c r="P2271" s="11">
        <v>850.04</v>
      </c>
      <c r="Q2271" s="11">
        <f>(O2271/L2271) - 1</f>
        <v>1.5001470605537</v>
      </c>
      <c r="R2271" s="12">
        <v>170.01</v>
      </c>
      <c r="S2271" s="11">
        <v>680.04</v>
      </c>
      <c r="T2271" s="11">
        <f>(Q2271/L2271) - 1</f>
        <v>-0.98235100341706</v>
      </c>
      <c r="U2271" s="12">
        <v>153.01</v>
      </c>
      <c r="V2271" s="11">
        <v>612.04</v>
      </c>
      <c r="W2271" s="11">
        <f>(S2271/L2271) - 1</f>
        <v>7.000564712526</v>
      </c>
      <c r="X2271" s="12">
        <v>124.58</v>
      </c>
      <c r="Y2271" s="11">
        <v>498.32</v>
      </c>
      <c r="Z2271" s="11">
        <f>ABS((U2271/L2271) - 1)</f>
        <v>0.80013882516265</v>
      </c>
      <c r="AA2271" s="12">
        <v>93.4989</v>
      </c>
      <c r="AB2271" s="6">
        <v>850.04</v>
      </c>
      <c r="AC2271" s="6">
        <f>ABS((W2271/L2271) - 1)</f>
        <v>0.91763944619906</v>
      </c>
      <c r="AD2271" s="8">
        <v>554</v>
      </c>
      <c r="AE2271" t="s">
        <v>145</v>
      </c>
      <c r="AF2271"/>
    </row>
    <row r="2272" spans="1:32" customHeight="1" ht="30">
      <c r="A2272" s="3" t="s">
        <v>2717</v>
      </c>
      <c r="B2272" s="3" t="s">
        <v>2718</v>
      </c>
      <c r="C2272" s="3" t="s">
        <v>30</v>
      </c>
      <c r="D2272" s="3" t="s">
        <v>2695</v>
      </c>
      <c r="E2272" s="3"/>
      <c r="F2272" s="3"/>
      <c r="G2272" s="3"/>
      <c r="H2272" s="3" t="s">
        <v>139</v>
      </c>
      <c r="I2272" s="4">
        <v>2</v>
      </c>
      <c r="J2272" s="3" t="s">
        <v>40</v>
      </c>
      <c r="K2272" s="7">
        <v>73.275</v>
      </c>
      <c r="L2272" s="7">
        <f>K2272*1.16</f>
        <v>84.999</v>
      </c>
      <c r="M2272" s="7">
        <f>I2272*K2272</f>
        <v>146.55</v>
      </c>
      <c r="N2272" s="7">
        <f>I2272*L2272</f>
        <v>169.998</v>
      </c>
      <c r="O2272" s="7">
        <v>212.51</v>
      </c>
      <c r="P2272" s="5">
        <v>850.04</v>
      </c>
      <c r="Q2272" s="5">
        <f>(O2272/L2272) - 1</f>
        <v>1.5001470605537</v>
      </c>
      <c r="R2272" s="7">
        <v>170.01</v>
      </c>
      <c r="S2272" s="5">
        <v>680.04</v>
      </c>
      <c r="T2272" s="5">
        <f>(Q2272/L2272) - 1</f>
        <v>-0.98235100341706</v>
      </c>
      <c r="U2272" s="7">
        <v>153.01</v>
      </c>
      <c r="V2272" s="5">
        <v>612.04</v>
      </c>
      <c r="W2272" s="5">
        <f>(S2272/L2272) - 1</f>
        <v>7.000564712526</v>
      </c>
      <c r="X2272" s="7">
        <v>124.58</v>
      </c>
      <c r="Y2272" s="5">
        <v>498.32</v>
      </c>
      <c r="Z2272" s="5">
        <f>ABS((U2272/L2272) - 1)</f>
        <v>0.80013882516265</v>
      </c>
      <c r="AA2272" s="7">
        <v>93.4989</v>
      </c>
      <c r="AB2272" s="6">
        <v>850.04</v>
      </c>
      <c r="AC2272" s="6">
        <f>ABS((W2272/L2272) - 1)</f>
        <v>0.91763944619906</v>
      </c>
      <c r="AD2272" s="8">
        <v>554</v>
      </c>
      <c r="AE2272" t="s">
        <v>145</v>
      </c>
      <c r="AF2272"/>
    </row>
    <row r="2273" spans="1:32" customHeight="1" ht="30">
      <c r="A2273" s="9" t="s">
        <v>2717</v>
      </c>
      <c r="B2273" s="9" t="s">
        <v>2718</v>
      </c>
      <c r="C2273" s="9" t="s">
        <v>30</v>
      </c>
      <c r="D2273" s="9" t="s">
        <v>2695</v>
      </c>
      <c r="E2273" s="9"/>
      <c r="F2273" s="9"/>
      <c r="G2273" s="9"/>
      <c r="H2273" s="9" t="s">
        <v>139</v>
      </c>
      <c r="I2273" s="10">
        <v>1</v>
      </c>
      <c r="J2273" s="9" t="s">
        <v>295</v>
      </c>
      <c r="K2273" s="12">
        <v>73.275</v>
      </c>
      <c r="L2273" s="12">
        <f>K2273*1.16</f>
        <v>84.999</v>
      </c>
      <c r="M2273" s="12">
        <f>I2273*K2273</f>
        <v>73.275</v>
      </c>
      <c r="N2273" s="12">
        <f>I2273*L2273</f>
        <v>84.999</v>
      </c>
      <c r="O2273" s="12">
        <v>212.51</v>
      </c>
      <c r="P2273" s="11">
        <v>850.04</v>
      </c>
      <c r="Q2273" s="11">
        <f>(O2273/L2273) - 1</f>
        <v>1.5001470605537</v>
      </c>
      <c r="R2273" s="12">
        <v>170.01</v>
      </c>
      <c r="S2273" s="11">
        <v>680.04</v>
      </c>
      <c r="T2273" s="11">
        <f>(Q2273/L2273) - 1</f>
        <v>-0.98235100341706</v>
      </c>
      <c r="U2273" s="12">
        <v>153.01</v>
      </c>
      <c r="V2273" s="11">
        <v>612.04</v>
      </c>
      <c r="W2273" s="11">
        <f>(S2273/L2273) - 1</f>
        <v>7.000564712526</v>
      </c>
      <c r="X2273" s="12">
        <v>124.58</v>
      </c>
      <c r="Y2273" s="11">
        <v>498.32</v>
      </c>
      <c r="Z2273" s="11">
        <f>ABS((U2273/L2273) - 1)</f>
        <v>0.80013882516265</v>
      </c>
      <c r="AA2273" s="12">
        <v>93.4989</v>
      </c>
      <c r="AB2273" s="6">
        <v>850.04</v>
      </c>
      <c r="AC2273" s="6">
        <f>ABS((W2273/L2273) - 1)</f>
        <v>0.91763944619906</v>
      </c>
      <c r="AD2273" s="8">
        <v>554</v>
      </c>
      <c r="AE2273" t="s">
        <v>145</v>
      </c>
      <c r="AF2273"/>
    </row>
    <row r="2274" spans="1:32" customHeight="1" ht="30">
      <c r="A2274" s="3" t="s">
        <v>2717</v>
      </c>
      <c r="B2274" s="3" t="s">
        <v>2718</v>
      </c>
      <c r="C2274" s="3" t="s">
        <v>30</v>
      </c>
      <c r="D2274" s="3" t="s">
        <v>2695</v>
      </c>
      <c r="E2274" s="3"/>
      <c r="F2274" s="3"/>
      <c r="G2274" s="3"/>
      <c r="H2274" s="3" t="s">
        <v>139</v>
      </c>
      <c r="I2274" s="4">
        <v>11</v>
      </c>
      <c r="J2274" s="3" t="s">
        <v>42</v>
      </c>
      <c r="K2274" s="7">
        <v>73.275</v>
      </c>
      <c r="L2274" s="7">
        <f>K2274*1.16</f>
        <v>84.999</v>
      </c>
      <c r="M2274" s="7">
        <f>I2274*K2274</f>
        <v>806.025</v>
      </c>
      <c r="N2274" s="7">
        <f>I2274*L2274</f>
        <v>934.989</v>
      </c>
      <c r="O2274" s="7">
        <v>212.51</v>
      </c>
      <c r="P2274" s="5">
        <v>850.04</v>
      </c>
      <c r="Q2274" s="5">
        <f>(O2274/L2274) - 1</f>
        <v>1.5001470605537</v>
      </c>
      <c r="R2274" s="7">
        <v>170.01</v>
      </c>
      <c r="S2274" s="5">
        <v>680.04</v>
      </c>
      <c r="T2274" s="5">
        <f>(Q2274/L2274) - 1</f>
        <v>-0.98235100341706</v>
      </c>
      <c r="U2274" s="7">
        <v>153.01</v>
      </c>
      <c r="V2274" s="5">
        <v>612.04</v>
      </c>
      <c r="W2274" s="5">
        <f>(S2274/L2274) - 1</f>
        <v>7.000564712526</v>
      </c>
      <c r="X2274" s="7">
        <v>124.58</v>
      </c>
      <c r="Y2274" s="5">
        <v>498.32</v>
      </c>
      <c r="Z2274" s="5">
        <f>ABS((U2274/L2274) - 1)</f>
        <v>0.80013882516265</v>
      </c>
      <c r="AA2274" s="7">
        <v>93.4989</v>
      </c>
      <c r="AB2274" s="6">
        <v>850.04</v>
      </c>
      <c r="AC2274" s="6">
        <f>ABS((W2274/L2274) - 1)</f>
        <v>0.91763944619906</v>
      </c>
      <c r="AD2274" s="8">
        <v>554</v>
      </c>
      <c r="AE2274" t="s">
        <v>145</v>
      </c>
      <c r="AF2274"/>
    </row>
    <row r="2275" spans="1:32" customHeight="1" ht="30">
      <c r="A2275" s="9" t="s">
        <v>2717</v>
      </c>
      <c r="B2275" s="9" t="s">
        <v>2718</v>
      </c>
      <c r="C2275" s="9" t="s">
        <v>30</v>
      </c>
      <c r="D2275" s="9" t="s">
        <v>2695</v>
      </c>
      <c r="E2275" s="9"/>
      <c r="F2275" s="9"/>
      <c r="G2275" s="9"/>
      <c r="H2275" s="9" t="s">
        <v>139</v>
      </c>
      <c r="I2275" s="10">
        <v>1</v>
      </c>
      <c r="J2275" s="9" t="s">
        <v>71</v>
      </c>
      <c r="K2275" s="12">
        <v>73.275</v>
      </c>
      <c r="L2275" s="12">
        <f>K2275*1.16</f>
        <v>84.999</v>
      </c>
      <c r="M2275" s="12">
        <f>I2275*K2275</f>
        <v>73.275</v>
      </c>
      <c r="N2275" s="12">
        <f>I2275*L2275</f>
        <v>84.999</v>
      </c>
      <c r="O2275" s="12">
        <v>212.51</v>
      </c>
      <c r="P2275" s="11">
        <v>850.04</v>
      </c>
      <c r="Q2275" s="11">
        <f>(O2275/L2275) - 1</f>
        <v>1.5001470605537</v>
      </c>
      <c r="R2275" s="12">
        <v>170.01</v>
      </c>
      <c r="S2275" s="11">
        <v>680.04</v>
      </c>
      <c r="T2275" s="11">
        <f>(Q2275/L2275) - 1</f>
        <v>-0.98235100341706</v>
      </c>
      <c r="U2275" s="12">
        <v>153.01</v>
      </c>
      <c r="V2275" s="11">
        <v>612.04</v>
      </c>
      <c r="W2275" s="11">
        <f>(S2275/L2275) - 1</f>
        <v>7.000564712526</v>
      </c>
      <c r="X2275" s="12">
        <v>124.58</v>
      </c>
      <c r="Y2275" s="11">
        <v>498.32</v>
      </c>
      <c r="Z2275" s="11">
        <f>ABS((U2275/L2275) - 1)</f>
        <v>0.80013882516265</v>
      </c>
      <c r="AA2275" s="12">
        <v>93.4989</v>
      </c>
      <c r="AB2275" s="6">
        <v>850.04</v>
      </c>
      <c r="AC2275" s="6">
        <f>ABS((W2275/L2275) - 1)</f>
        <v>0.91763944619906</v>
      </c>
      <c r="AD2275" s="8">
        <v>554</v>
      </c>
      <c r="AE2275" t="s">
        <v>145</v>
      </c>
      <c r="AF2275"/>
    </row>
    <row r="2276" spans="1:32" customHeight="1" ht="30">
      <c r="A2276" s="3" t="s">
        <v>2719</v>
      </c>
      <c r="B2276" s="3" t="s">
        <v>2720</v>
      </c>
      <c r="C2276" s="3" t="s">
        <v>30</v>
      </c>
      <c r="D2276" s="3" t="s">
        <v>2695</v>
      </c>
      <c r="E2276" s="3"/>
      <c r="F2276" s="3"/>
      <c r="G2276" s="3"/>
      <c r="H2276" s="3" t="s">
        <v>139</v>
      </c>
      <c r="I2276" s="4">
        <v>2</v>
      </c>
      <c r="J2276" s="3" t="s">
        <v>140</v>
      </c>
      <c r="K2276" s="7">
        <v>55.6</v>
      </c>
      <c r="L2276" s="7">
        <f>K2276*1.16</f>
        <v>64.496</v>
      </c>
      <c r="M2276" s="7">
        <f>I2276*K2276</f>
        <v>111.2</v>
      </c>
      <c r="N2276" s="7">
        <f>I2276*L2276</f>
        <v>128.992</v>
      </c>
      <c r="O2276" s="7">
        <v>257.98</v>
      </c>
      <c r="P2276" s="5">
        <v>1031.92</v>
      </c>
      <c r="Q2276" s="5">
        <f>(O2276/L2276) - 1</f>
        <v>2.99993798065</v>
      </c>
      <c r="R2276" s="7">
        <v>225.74</v>
      </c>
      <c r="S2276" s="5">
        <v>902.96</v>
      </c>
      <c r="T2276" s="5">
        <f>(Q2276/L2276) - 1</f>
        <v>-0.95348644907204</v>
      </c>
      <c r="U2276" s="7">
        <v>193.49</v>
      </c>
      <c r="V2276" s="5">
        <v>773.96</v>
      </c>
      <c r="W2276" s="5">
        <f>(S2276/L2276) - 1</f>
        <v>13.0002480774</v>
      </c>
      <c r="X2276" s="7">
        <v>180.59</v>
      </c>
      <c r="Y2276" s="5">
        <v>722.36</v>
      </c>
      <c r="Z2276" s="5">
        <f>ABS((U2276/L2276) - 1)</f>
        <v>2.000031009675</v>
      </c>
      <c r="AA2276" s="7">
        <v>70.9456</v>
      </c>
      <c r="AB2276" s="6">
        <v>1031.92</v>
      </c>
      <c r="AC2276" s="6">
        <f>ABS((W2276/L2276) - 1)</f>
        <v>0.79843326597928</v>
      </c>
      <c r="AD2276" s="8">
        <v>408</v>
      </c>
      <c r="AE2276" t="s">
        <v>474</v>
      </c>
      <c r="AF2276"/>
    </row>
    <row r="2277" spans="1:32" customHeight="1" ht="30">
      <c r="A2277" s="9" t="s">
        <v>2719</v>
      </c>
      <c r="B2277" s="9" t="s">
        <v>2720</v>
      </c>
      <c r="C2277" s="9" t="s">
        <v>30</v>
      </c>
      <c r="D2277" s="9" t="s">
        <v>2695</v>
      </c>
      <c r="E2277" s="9"/>
      <c r="F2277" s="9"/>
      <c r="G2277" s="9"/>
      <c r="H2277" s="9" t="s">
        <v>139</v>
      </c>
      <c r="I2277" s="10">
        <v>2</v>
      </c>
      <c r="J2277" s="9" t="s">
        <v>38</v>
      </c>
      <c r="K2277" s="12">
        <v>55.6</v>
      </c>
      <c r="L2277" s="12">
        <f>K2277*1.16</f>
        <v>64.496</v>
      </c>
      <c r="M2277" s="12">
        <f>I2277*K2277</f>
        <v>111.2</v>
      </c>
      <c r="N2277" s="12">
        <f>I2277*L2277</f>
        <v>128.992</v>
      </c>
      <c r="O2277" s="12">
        <v>257.98</v>
      </c>
      <c r="P2277" s="11">
        <v>1031.92</v>
      </c>
      <c r="Q2277" s="11">
        <f>(O2277/L2277) - 1</f>
        <v>2.99993798065</v>
      </c>
      <c r="R2277" s="12">
        <v>225.74</v>
      </c>
      <c r="S2277" s="11">
        <v>902.96</v>
      </c>
      <c r="T2277" s="11">
        <f>(Q2277/L2277) - 1</f>
        <v>-0.95348644907204</v>
      </c>
      <c r="U2277" s="12">
        <v>193.49</v>
      </c>
      <c r="V2277" s="11">
        <v>773.96</v>
      </c>
      <c r="W2277" s="11">
        <f>(S2277/L2277) - 1</f>
        <v>13.0002480774</v>
      </c>
      <c r="X2277" s="12">
        <v>180.59</v>
      </c>
      <c r="Y2277" s="11">
        <v>722.36</v>
      </c>
      <c r="Z2277" s="11">
        <f>ABS((U2277/L2277) - 1)</f>
        <v>2.000031009675</v>
      </c>
      <c r="AA2277" s="12">
        <v>70.9456</v>
      </c>
      <c r="AB2277" s="6">
        <v>1031.92</v>
      </c>
      <c r="AC2277" s="6">
        <f>ABS((W2277/L2277) - 1)</f>
        <v>0.79843326597928</v>
      </c>
      <c r="AD2277" s="8">
        <v>408</v>
      </c>
      <c r="AE2277" t="s">
        <v>474</v>
      </c>
      <c r="AF2277"/>
    </row>
    <row r="2278" spans="1:32" customHeight="1" ht="30">
      <c r="A2278" s="3" t="s">
        <v>2719</v>
      </c>
      <c r="B2278" s="3" t="s">
        <v>2720</v>
      </c>
      <c r="C2278" s="3" t="s">
        <v>30</v>
      </c>
      <c r="D2278" s="3" t="s">
        <v>2695</v>
      </c>
      <c r="E2278" s="3"/>
      <c r="F2278" s="3"/>
      <c r="G2278" s="3"/>
      <c r="H2278" s="3" t="s">
        <v>139</v>
      </c>
      <c r="I2278" s="4">
        <v>4</v>
      </c>
      <c r="J2278" s="3" t="s">
        <v>413</v>
      </c>
      <c r="K2278" s="7">
        <v>55.6</v>
      </c>
      <c r="L2278" s="7">
        <f>K2278*1.16</f>
        <v>64.496</v>
      </c>
      <c r="M2278" s="7">
        <f>I2278*K2278</f>
        <v>222.4</v>
      </c>
      <c r="N2278" s="7">
        <f>I2278*L2278</f>
        <v>257.984</v>
      </c>
      <c r="O2278" s="7">
        <v>257.98</v>
      </c>
      <c r="P2278" s="5">
        <v>1031.92</v>
      </c>
      <c r="Q2278" s="5">
        <f>(O2278/L2278) - 1</f>
        <v>2.99993798065</v>
      </c>
      <c r="R2278" s="7">
        <v>225.74</v>
      </c>
      <c r="S2278" s="5">
        <v>902.96</v>
      </c>
      <c r="T2278" s="5">
        <f>(Q2278/L2278) - 1</f>
        <v>-0.95348644907204</v>
      </c>
      <c r="U2278" s="7">
        <v>193.49</v>
      </c>
      <c r="V2278" s="5">
        <v>773.96</v>
      </c>
      <c r="W2278" s="5">
        <f>(S2278/L2278) - 1</f>
        <v>13.0002480774</v>
      </c>
      <c r="X2278" s="7">
        <v>180.59</v>
      </c>
      <c r="Y2278" s="5">
        <v>722.36</v>
      </c>
      <c r="Z2278" s="5">
        <f>ABS((U2278/L2278) - 1)</f>
        <v>2.000031009675</v>
      </c>
      <c r="AA2278" s="7">
        <v>70.9456</v>
      </c>
      <c r="AB2278" s="6">
        <v>1031.92</v>
      </c>
      <c r="AC2278" s="6">
        <f>ABS((W2278/L2278) - 1)</f>
        <v>0.79843326597928</v>
      </c>
      <c r="AD2278" s="8">
        <v>408</v>
      </c>
      <c r="AE2278" t="s">
        <v>474</v>
      </c>
      <c r="AF2278"/>
    </row>
    <row r="2279" spans="1:32" customHeight="1" ht="30">
      <c r="A2279" s="9" t="s">
        <v>2719</v>
      </c>
      <c r="B2279" s="9" t="s">
        <v>2720</v>
      </c>
      <c r="C2279" s="9" t="s">
        <v>30</v>
      </c>
      <c r="D2279" s="9" t="s">
        <v>2695</v>
      </c>
      <c r="E2279" s="9"/>
      <c r="F2279" s="9"/>
      <c r="G2279" s="9"/>
      <c r="H2279" s="9" t="s">
        <v>139</v>
      </c>
      <c r="I2279" s="10">
        <v>4</v>
      </c>
      <c r="J2279" s="9" t="s">
        <v>40</v>
      </c>
      <c r="K2279" s="12">
        <v>55.6</v>
      </c>
      <c r="L2279" s="12">
        <f>K2279*1.16</f>
        <v>64.496</v>
      </c>
      <c r="M2279" s="12">
        <f>I2279*K2279</f>
        <v>222.4</v>
      </c>
      <c r="N2279" s="12">
        <f>I2279*L2279</f>
        <v>257.984</v>
      </c>
      <c r="O2279" s="12">
        <v>257.98</v>
      </c>
      <c r="P2279" s="11">
        <v>1031.92</v>
      </c>
      <c r="Q2279" s="11">
        <f>(O2279/L2279) - 1</f>
        <v>2.99993798065</v>
      </c>
      <c r="R2279" s="12">
        <v>225.74</v>
      </c>
      <c r="S2279" s="11">
        <v>902.96</v>
      </c>
      <c r="T2279" s="11">
        <f>(Q2279/L2279) - 1</f>
        <v>-0.95348644907204</v>
      </c>
      <c r="U2279" s="12">
        <v>193.49</v>
      </c>
      <c r="V2279" s="11">
        <v>773.96</v>
      </c>
      <c r="W2279" s="11">
        <f>(S2279/L2279) - 1</f>
        <v>13.0002480774</v>
      </c>
      <c r="X2279" s="12">
        <v>180.59</v>
      </c>
      <c r="Y2279" s="11">
        <v>722.36</v>
      </c>
      <c r="Z2279" s="11">
        <f>ABS((U2279/L2279) - 1)</f>
        <v>2.000031009675</v>
      </c>
      <c r="AA2279" s="12">
        <v>70.9456</v>
      </c>
      <c r="AB2279" s="6">
        <v>1031.92</v>
      </c>
      <c r="AC2279" s="6">
        <f>ABS((W2279/L2279) - 1)</f>
        <v>0.79843326597928</v>
      </c>
      <c r="AD2279" s="8">
        <v>408</v>
      </c>
      <c r="AE2279" t="s">
        <v>474</v>
      </c>
      <c r="AF2279"/>
    </row>
    <row r="2280" spans="1:32" customHeight="1" ht="30">
      <c r="A2280" s="3" t="s">
        <v>2719</v>
      </c>
      <c r="B2280" s="3" t="s">
        <v>2720</v>
      </c>
      <c r="C2280" s="3" t="s">
        <v>30</v>
      </c>
      <c r="D2280" s="3" t="s">
        <v>2695</v>
      </c>
      <c r="E2280" s="3"/>
      <c r="F2280" s="3"/>
      <c r="G2280" s="3"/>
      <c r="H2280" s="3" t="s">
        <v>139</v>
      </c>
      <c r="I2280" s="4">
        <v>3</v>
      </c>
      <c r="J2280" s="3" t="s">
        <v>63</v>
      </c>
      <c r="K2280" s="7">
        <v>55.6</v>
      </c>
      <c r="L2280" s="7">
        <f>K2280*1.16</f>
        <v>64.496</v>
      </c>
      <c r="M2280" s="7">
        <f>I2280*K2280</f>
        <v>166.8</v>
      </c>
      <c r="N2280" s="7">
        <f>I2280*L2280</f>
        <v>193.488</v>
      </c>
      <c r="O2280" s="7">
        <v>257.98</v>
      </c>
      <c r="P2280" s="5">
        <v>1031.92</v>
      </c>
      <c r="Q2280" s="5">
        <f>(O2280/L2280) - 1</f>
        <v>2.99993798065</v>
      </c>
      <c r="R2280" s="7">
        <v>225.74</v>
      </c>
      <c r="S2280" s="5">
        <v>902.96</v>
      </c>
      <c r="T2280" s="5">
        <f>(Q2280/L2280) - 1</f>
        <v>-0.95348644907204</v>
      </c>
      <c r="U2280" s="7">
        <v>193.49</v>
      </c>
      <c r="V2280" s="5">
        <v>773.96</v>
      </c>
      <c r="W2280" s="5">
        <f>(S2280/L2280) - 1</f>
        <v>13.0002480774</v>
      </c>
      <c r="X2280" s="7">
        <v>180.59</v>
      </c>
      <c r="Y2280" s="5">
        <v>722.36</v>
      </c>
      <c r="Z2280" s="5">
        <f>ABS((U2280/L2280) - 1)</f>
        <v>2.000031009675</v>
      </c>
      <c r="AA2280" s="7">
        <v>70.9456</v>
      </c>
      <c r="AB2280" s="6">
        <v>1031.92</v>
      </c>
      <c r="AC2280" s="6">
        <f>ABS((W2280/L2280) - 1)</f>
        <v>0.79843326597928</v>
      </c>
      <c r="AD2280" s="8">
        <v>408</v>
      </c>
      <c r="AE2280" t="s">
        <v>474</v>
      </c>
      <c r="AF2280"/>
    </row>
    <row r="2281" spans="1:32" customHeight="1" ht="30">
      <c r="A2281" s="9" t="s">
        <v>2719</v>
      </c>
      <c r="B2281" s="9" t="s">
        <v>2720</v>
      </c>
      <c r="C2281" s="9" t="s">
        <v>30</v>
      </c>
      <c r="D2281" s="9" t="s">
        <v>2695</v>
      </c>
      <c r="E2281" s="9"/>
      <c r="F2281" s="9"/>
      <c r="G2281" s="9"/>
      <c r="H2281" s="9" t="s">
        <v>139</v>
      </c>
      <c r="I2281" s="10">
        <v>5</v>
      </c>
      <c r="J2281" s="9" t="s">
        <v>58</v>
      </c>
      <c r="K2281" s="12">
        <v>55.6</v>
      </c>
      <c r="L2281" s="12">
        <f>K2281*1.16</f>
        <v>64.496</v>
      </c>
      <c r="M2281" s="12">
        <f>I2281*K2281</f>
        <v>278</v>
      </c>
      <c r="N2281" s="12">
        <f>I2281*L2281</f>
        <v>322.48</v>
      </c>
      <c r="O2281" s="12">
        <v>257.98</v>
      </c>
      <c r="P2281" s="11">
        <v>1031.92</v>
      </c>
      <c r="Q2281" s="11">
        <f>(O2281/L2281) - 1</f>
        <v>2.99993798065</v>
      </c>
      <c r="R2281" s="12">
        <v>225.74</v>
      </c>
      <c r="S2281" s="11">
        <v>902.96</v>
      </c>
      <c r="T2281" s="11">
        <f>(Q2281/L2281) - 1</f>
        <v>-0.95348644907204</v>
      </c>
      <c r="U2281" s="12">
        <v>193.49</v>
      </c>
      <c r="V2281" s="11">
        <v>773.96</v>
      </c>
      <c r="W2281" s="11">
        <f>(S2281/L2281) - 1</f>
        <v>13.0002480774</v>
      </c>
      <c r="X2281" s="12">
        <v>180.59</v>
      </c>
      <c r="Y2281" s="11">
        <v>722.36</v>
      </c>
      <c r="Z2281" s="11">
        <f>ABS((U2281/L2281) - 1)</f>
        <v>2.000031009675</v>
      </c>
      <c r="AA2281" s="12">
        <v>70.9456</v>
      </c>
      <c r="AB2281" s="6">
        <v>1031.92</v>
      </c>
      <c r="AC2281" s="6">
        <f>ABS((W2281/L2281) - 1)</f>
        <v>0.79843326597928</v>
      </c>
      <c r="AD2281" s="8">
        <v>408</v>
      </c>
      <c r="AE2281" t="s">
        <v>474</v>
      </c>
      <c r="AF2281"/>
    </row>
    <row r="2282" spans="1:32" customHeight="1" ht="30">
      <c r="A2282" s="3" t="s">
        <v>2719</v>
      </c>
      <c r="B2282" s="3" t="s">
        <v>2720</v>
      </c>
      <c r="C2282" s="3" t="s">
        <v>30</v>
      </c>
      <c r="D2282" s="3" t="s">
        <v>2695</v>
      </c>
      <c r="E2282" s="3"/>
      <c r="F2282" s="3"/>
      <c r="G2282" s="3"/>
      <c r="H2282" s="3" t="s">
        <v>139</v>
      </c>
      <c r="I2282" s="4">
        <v>2</v>
      </c>
      <c r="J2282" s="3" t="s">
        <v>89</v>
      </c>
      <c r="K2282" s="7">
        <v>55.6</v>
      </c>
      <c r="L2282" s="7">
        <f>K2282*1.16</f>
        <v>64.496</v>
      </c>
      <c r="M2282" s="7">
        <f>I2282*K2282</f>
        <v>111.2</v>
      </c>
      <c r="N2282" s="7">
        <f>I2282*L2282</f>
        <v>128.992</v>
      </c>
      <c r="O2282" s="7">
        <v>257.98</v>
      </c>
      <c r="P2282" s="5">
        <v>1031.92</v>
      </c>
      <c r="Q2282" s="5">
        <f>(O2282/L2282) - 1</f>
        <v>2.99993798065</v>
      </c>
      <c r="R2282" s="7">
        <v>225.74</v>
      </c>
      <c r="S2282" s="5">
        <v>902.96</v>
      </c>
      <c r="T2282" s="5">
        <f>(Q2282/L2282) - 1</f>
        <v>-0.95348644907204</v>
      </c>
      <c r="U2282" s="7">
        <v>193.49</v>
      </c>
      <c r="V2282" s="5">
        <v>773.96</v>
      </c>
      <c r="W2282" s="5">
        <f>(S2282/L2282) - 1</f>
        <v>13.0002480774</v>
      </c>
      <c r="X2282" s="7">
        <v>180.59</v>
      </c>
      <c r="Y2282" s="5">
        <v>722.36</v>
      </c>
      <c r="Z2282" s="5">
        <f>ABS((U2282/L2282) - 1)</f>
        <v>2.000031009675</v>
      </c>
      <c r="AA2282" s="7">
        <v>70.9456</v>
      </c>
      <c r="AB2282" s="6">
        <v>1031.92</v>
      </c>
      <c r="AC2282" s="6">
        <f>ABS((W2282/L2282) - 1)</f>
        <v>0.79843326597928</v>
      </c>
      <c r="AD2282" s="8">
        <v>408</v>
      </c>
      <c r="AE2282" t="s">
        <v>474</v>
      </c>
      <c r="AF2282"/>
    </row>
    <row r="2283" spans="1:32" customHeight="1" ht="30">
      <c r="A2283" s="9" t="s">
        <v>2719</v>
      </c>
      <c r="B2283" s="9" t="s">
        <v>2720</v>
      </c>
      <c r="C2283" s="9" t="s">
        <v>30</v>
      </c>
      <c r="D2283" s="9" t="s">
        <v>2695</v>
      </c>
      <c r="E2283" s="9"/>
      <c r="F2283" s="9"/>
      <c r="G2283" s="9"/>
      <c r="H2283" s="9" t="s">
        <v>139</v>
      </c>
      <c r="I2283" s="10">
        <v>5</v>
      </c>
      <c r="J2283" s="9" t="s">
        <v>42</v>
      </c>
      <c r="K2283" s="12">
        <v>55.6</v>
      </c>
      <c r="L2283" s="12">
        <f>K2283*1.16</f>
        <v>64.496</v>
      </c>
      <c r="M2283" s="12">
        <f>I2283*K2283</f>
        <v>278</v>
      </c>
      <c r="N2283" s="12">
        <f>I2283*L2283</f>
        <v>322.48</v>
      </c>
      <c r="O2283" s="12">
        <v>257.98</v>
      </c>
      <c r="P2283" s="11">
        <v>1031.92</v>
      </c>
      <c r="Q2283" s="11">
        <f>(O2283/L2283) - 1</f>
        <v>2.99993798065</v>
      </c>
      <c r="R2283" s="12">
        <v>225.74</v>
      </c>
      <c r="S2283" s="11">
        <v>902.96</v>
      </c>
      <c r="T2283" s="11">
        <f>(Q2283/L2283) - 1</f>
        <v>-0.95348644907204</v>
      </c>
      <c r="U2283" s="12">
        <v>193.49</v>
      </c>
      <c r="V2283" s="11">
        <v>773.96</v>
      </c>
      <c r="W2283" s="11">
        <f>(S2283/L2283) - 1</f>
        <v>13.0002480774</v>
      </c>
      <c r="X2283" s="12">
        <v>180.59</v>
      </c>
      <c r="Y2283" s="11">
        <v>722.36</v>
      </c>
      <c r="Z2283" s="11">
        <f>ABS((U2283/L2283) - 1)</f>
        <v>2.000031009675</v>
      </c>
      <c r="AA2283" s="12">
        <v>70.9456</v>
      </c>
      <c r="AB2283" s="6">
        <v>1031.92</v>
      </c>
      <c r="AC2283" s="6">
        <f>ABS((W2283/L2283) - 1)</f>
        <v>0.79843326597928</v>
      </c>
      <c r="AD2283" s="8">
        <v>408</v>
      </c>
      <c r="AE2283" t="s">
        <v>474</v>
      </c>
      <c r="AF2283"/>
    </row>
    <row r="2284" spans="1:32" customHeight="1" ht="30">
      <c r="A2284" s="3" t="s">
        <v>2719</v>
      </c>
      <c r="B2284" s="3" t="s">
        <v>2720</v>
      </c>
      <c r="C2284" s="3" t="s">
        <v>30</v>
      </c>
      <c r="D2284" s="3" t="s">
        <v>2695</v>
      </c>
      <c r="E2284" s="3"/>
      <c r="F2284" s="3"/>
      <c r="G2284" s="3"/>
      <c r="H2284" s="3" t="s">
        <v>139</v>
      </c>
      <c r="I2284" s="4">
        <v>4</v>
      </c>
      <c r="J2284" s="3" t="s">
        <v>71</v>
      </c>
      <c r="K2284" s="7">
        <v>55.6</v>
      </c>
      <c r="L2284" s="7">
        <f>K2284*1.16</f>
        <v>64.496</v>
      </c>
      <c r="M2284" s="7">
        <f>I2284*K2284</f>
        <v>222.4</v>
      </c>
      <c r="N2284" s="7">
        <f>I2284*L2284</f>
        <v>257.984</v>
      </c>
      <c r="O2284" s="7">
        <v>257.98</v>
      </c>
      <c r="P2284" s="5">
        <v>1031.92</v>
      </c>
      <c r="Q2284" s="5">
        <f>(O2284/L2284) - 1</f>
        <v>2.99993798065</v>
      </c>
      <c r="R2284" s="7">
        <v>225.74</v>
      </c>
      <c r="S2284" s="5">
        <v>902.96</v>
      </c>
      <c r="T2284" s="5">
        <f>(Q2284/L2284) - 1</f>
        <v>-0.95348644907204</v>
      </c>
      <c r="U2284" s="7">
        <v>193.49</v>
      </c>
      <c r="V2284" s="5">
        <v>773.96</v>
      </c>
      <c r="W2284" s="5">
        <f>(S2284/L2284) - 1</f>
        <v>13.0002480774</v>
      </c>
      <c r="X2284" s="7">
        <v>180.59</v>
      </c>
      <c r="Y2284" s="5">
        <v>722.36</v>
      </c>
      <c r="Z2284" s="5">
        <f>ABS((U2284/L2284) - 1)</f>
        <v>2.000031009675</v>
      </c>
      <c r="AA2284" s="7">
        <v>70.9456</v>
      </c>
      <c r="AB2284" s="6">
        <v>1031.92</v>
      </c>
      <c r="AC2284" s="6">
        <f>ABS((W2284/L2284) - 1)</f>
        <v>0.79843326597928</v>
      </c>
      <c r="AD2284" s="8">
        <v>408</v>
      </c>
      <c r="AE2284" t="s">
        <v>474</v>
      </c>
      <c r="AF2284"/>
    </row>
    <row r="2285" spans="1:32" customHeight="1" ht="30">
      <c r="A2285" s="9" t="s">
        <v>2719</v>
      </c>
      <c r="B2285" s="9" t="s">
        <v>2720</v>
      </c>
      <c r="C2285" s="9" t="s">
        <v>30</v>
      </c>
      <c r="D2285" s="9" t="s">
        <v>2695</v>
      </c>
      <c r="E2285" s="9"/>
      <c r="F2285" s="9"/>
      <c r="G2285" s="9"/>
      <c r="H2285" s="9" t="s">
        <v>139</v>
      </c>
      <c r="I2285" s="10">
        <v>4</v>
      </c>
      <c r="J2285" s="9" t="s">
        <v>90</v>
      </c>
      <c r="K2285" s="12">
        <v>55.6</v>
      </c>
      <c r="L2285" s="12">
        <f>K2285*1.16</f>
        <v>64.496</v>
      </c>
      <c r="M2285" s="12">
        <f>I2285*K2285</f>
        <v>222.4</v>
      </c>
      <c r="N2285" s="12">
        <f>I2285*L2285</f>
        <v>257.984</v>
      </c>
      <c r="O2285" s="12">
        <v>257.98</v>
      </c>
      <c r="P2285" s="11">
        <v>1031.92</v>
      </c>
      <c r="Q2285" s="11">
        <f>(O2285/L2285) - 1</f>
        <v>2.99993798065</v>
      </c>
      <c r="R2285" s="12">
        <v>225.74</v>
      </c>
      <c r="S2285" s="11">
        <v>902.96</v>
      </c>
      <c r="T2285" s="11">
        <f>(Q2285/L2285) - 1</f>
        <v>-0.95348644907204</v>
      </c>
      <c r="U2285" s="12">
        <v>193.49</v>
      </c>
      <c r="V2285" s="11">
        <v>773.96</v>
      </c>
      <c r="W2285" s="11">
        <f>(S2285/L2285) - 1</f>
        <v>13.0002480774</v>
      </c>
      <c r="X2285" s="12">
        <v>180.59</v>
      </c>
      <c r="Y2285" s="11">
        <v>722.36</v>
      </c>
      <c r="Z2285" s="11">
        <f>ABS((U2285/L2285) - 1)</f>
        <v>2.000031009675</v>
      </c>
      <c r="AA2285" s="12">
        <v>70.9456</v>
      </c>
      <c r="AB2285" s="6">
        <v>1031.92</v>
      </c>
      <c r="AC2285" s="6">
        <f>ABS((W2285/L2285) - 1)</f>
        <v>0.79843326597928</v>
      </c>
      <c r="AD2285" s="8">
        <v>408</v>
      </c>
      <c r="AE2285" t="s">
        <v>474</v>
      </c>
      <c r="AF2285"/>
    </row>
    <row r="2286" spans="1:32" customHeight="1" ht="30">
      <c r="A2286" s="3" t="s">
        <v>2719</v>
      </c>
      <c r="B2286" s="3" t="s">
        <v>2720</v>
      </c>
      <c r="C2286" s="3" t="s">
        <v>30</v>
      </c>
      <c r="D2286" s="3" t="s">
        <v>2695</v>
      </c>
      <c r="E2286" s="3"/>
      <c r="F2286" s="3"/>
      <c r="G2286" s="3"/>
      <c r="H2286" s="3" t="s">
        <v>139</v>
      </c>
      <c r="I2286" s="4">
        <v>8</v>
      </c>
      <c r="J2286" s="3" t="s">
        <v>51</v>
      </c>
      <c r="K2286" s="7">
        <v>55.6</v>
      </c>
      <c r="L2286" s="7">
        <f>K2286*1.16</f>
        <v>64.496</v>
      </c>
      <c r="M2286" s="7">
        <f>I2286*K2286</f>
        <v>444.8</v>
      </c>
      <c r="N2286" s="7">
        <f>I2286*L2286</f>
        <v>515.968</v>
      </c>
      <c r="O2286" s="7">
        <v>257.98</v>
      </c>
      <c r="P2286" s="5">
        <v>1031.92</v>
      </c>
      <c r="Q2286" s="5">
        <f>(O2286/L2286) - 1</f>
        <v>2.99993798065</v>
      </c>
      <c r="R2286" s="7">
        <v>225.74</v>
      </c>
      <c r="S2286" s="5">
        <v>902.96</v>
      </c>
      <c r="T2286" s="5">
        <f>(Q2286/L2286) - 1</f>
        <v>-0.95348644907204</v>
      </c>
      <c r="U2286" s="7">
        <v>193.49</v>
      </c>
      <c r="V2286" s="5">
        <v>773.96</v>
      </c>
      <c r="W2286" s="5">
        <f>(S2286/L2286) - 1</f>
        <v>13.0002480774</v>
      </c>
      <c r="X2286" s="7">
        <v>180.59</v>
      </c>
      <c r="Y2286" s="5">
        <v>722.36</v>
      </c>
      <c r="Z2286" s="5">
        <f>ABS((U2286/L2286) - 1)</f>
        <v>2.000031009675</v>
      </c>
      <c r="AA2286" s="7">
        <v>70.9456</v>
      </c>
      <c r="AB2286" s="6">
        <v>1031.92</v>
      </c>
      <c r="AC2286" s="6">
        <f>ABS((W2286/L2286) - 1)</f>
        <v>0.79843326597928</v>
      </c>
      <c r="AD2286" s="8">
        <v>408</v>
      </c>
      <c r="AE2286" t="s">
        <v>474</v>
      </c>
      <c r="AF2286"/>
    </row>
    <row r="2287" spans="1:32" customHeight="1" ht="30">
      <c r="A2287" s="9" t="s">
        <v>2721</v>
      </c>
      <c r="B2287" s="9" t="s">
        <v>2722</v>
      </c>
      <c r="C2287" s="9" t="s">
        <v>30</v>
      </c>
      <c r="D2287" s="9" t="s">
        <v>2695</v>
      </c>
      <c r="E2287" s="9"/>
      <c r="F2287" s="9"/>
      <c r="G2287" s="9"/>
      <c r="H2287" s="9" t="s">
        <v>189</v>
      </c>
      <c r="I2287" s="10">
        <v>1</v>
      </c>
      <c r="J2287" s="9" t="s">
        <v>38</v>
      </c>
      <c r="K2287" s="12">
        <v>422.415</v>
      </c>
      <c r="L2287" s="12">
        <f>K2287*1.16</f>
        <v>490.0014</v>
      </c>
      <c r="M2287" s="12">
        <f>I2287*K2287</f>
        <v>422.415</v>
      </c>
      <c r="N2287" s="12">
        <f>I2287*L2287</f>
        <v>490.0014</v>
      </c>
      <c r="O2287" s="12">
        <v>882</v>
      </c>
      <c r="P2287" s="11">
        <v>3528</v>
      </c>
      <c r="Q2287" s="11">
        <f>(O2287/L2287) - 1</f>
        <v>0.79999485715755</v>
      </c>
      <c r="R2287" s="12">
        <v>833</v>
      </c>
      <c r="S2287" s="11">
        <v>3332</v>
      </c>
      <c r="T2287" s="11">
        <f>(Q2287/L2287) - 1</f>
        <v>-0.99836736209905</v>
      </c>
      <c r="U2287" s="12">
        <v>784</v>
      </c>
      <c r="V2287" s="11">
        <v>3136</v>
      </c>
      <c r="W2287" s="11">
        <f>(S2287/L2287) - 1</f>
        <v>5.7999805714841</v>
      </c>
      <c r="X2287" s="12">
        <v>735</v>
      </c>
      <c r="Y2287" s="11">
        <v>2940</v>
      </c>
      <c r="Z2287" s="11">
        <f>ABS((U2287/L2287) - 1)</f>
        <v>0.59999542858449</v>
      </c>
      <c r="AA2287" s="12">
        <v>539.00154</v>
      </c>
      <c r="AB2287" s="6">
        <v>3528</v>
      </c>
      <c r="AC2287" s="6">
        <f>ABS((W2287/L2287) - 1)</f>
        <v>0.98816333877519</v>
      </c>
      <c r="AD2287" s="8">
        <v>553</v>
      </c>
      <c r="AE2287" t="s">
        <v>2723</v>
      </c>
      <c r="AF2287"/>
    </row>
    <row r="2288" spans="1:32" customHeight="1" ht="30">
      <c r="A2288" s="3" t="s">
        <v>2724</v>
      </c>
      <c r="B2288" s="3" t="s">
        <v>2725</v>
      </c>
      <c r="C2288" s="3" t="s">
        <v>30</v>
      </c>
      <c r="D2288" s="3" t="s">
        <v>2695</v>
      </c>
      <c r="E2288" s="3"/>
      <c r="F2288" s="3"/>
      <c r="G2288" s="3"/>
      <c r="H2288" s="3" t="s">
        <v>195</v>
      </c>
      <c r="I2288" s="4">
        <v>1</v>
      </c>
      <c r="J2288" s="3" t="s">
        <v>40</v>
      </c>
      <c r="K2288" s="7">
        <v>181.76</v>
      </c>
      <c r="L2288" s="7">
        <f>K2288*1.16</f>
        <v>210.8416</v>
      </c>
      <c r="M2288" s="7">
        <f>I2288*K2288</f>
        <v>181.76</v>
      </c>
      <c r="N2288" s="7">
        <f>I2288*L2288</f>
        <v>210.8416</v>
      </c>
      <c r="O2288" s="7">
        <v>316.2624</v>
      </c>
      <c r="P2288" s="5">
        <v>1265.0496</v>
      </c>
      <c r="Q2288" s="5">
        <f>(O2288/L2288) - 1</f>
        <v>0.5</v>
      </c>
      <c r="R2288" s="7">
        <v>295.17824</v>
      </c>
      <c r="S2288" s="5">
        <v>1180.71296</v>
      </c>
      <c r="T2288" s="5">
        <f>(Q2288/L2288) - 1</f>
        <v>-0.9976285514813</v>
      </c>
      <c r="U2288" s="7">
        <v>274.09408</v>
      </c>
      <c r="V2288" s="5">
        <v>1096.37632</v>
      </c>
      <c r="W2288" s="5">
        <f>(S2288/L2288) - 1</f>
        <v>4.6</v>
      </c>
      <c r="X2288" s="7">
        <v>253.01</v>
      </c>
      <c r="Y2288" s="5">
        <v>1012.04</v>
      </c>
      <c r="Z2288" s="5">
        <f>ABS((U2288/L2288) - 1)</f>
        <v>0.3</v>
      </c>
      <c r="AA2288" s="7">
        <v>231.92576</v>
      </c>
      <c r="AB2288" s="6">
        <v>1265.0496</v>
      </c>
      <c r="AC2288" s="6">
        <f>ABS((W2288/L2288) - 1)</f>
        <v>0.97818267362797</v>
      </c>
      <c r="AD2288" s="8" t="s">
        <v>39</v>
      </c>
      <c r="AE2288" t="s">
        <v>39</v>
      </c>
      <c r="AF2288"/>
    </row>
    <row r="2289" spans="1:32" customHeight="1" ht="30">
      <c r="A2289" s="9" t="s">
        <v>2726</v>
      </c>
      <c r="B2289" s="9" t="s">
        <v>2727</v>
      </c>
      <c r="C2289" s="9" t="s">
        <v>30</v>
      </c>
      <c r="D2289" s="9" t="s">
        <v>2695</v>
      </c>
      <c r="E2289" s="9"/>
      <c r="F2289" s="9"/>
      <c r="G2289" s="9"/>
      <c r="H2289" s="9" t="s">
        <v>293</v>
      </c>
      <c r="I2289" s="10">
        <v>2</v>
      </c>
      <c r="J2289" s="9" t="s">
        <v>38</v>
      </c>
      <c r="K2289" s="12">
        <v>323.28</v>
      </c>
      <c r="L2289" s="12">
        <f>K2289*1.16</f>
        <v>375.0048</v>
      </c>
      <c r="M2289" s="12">
        <f>I2289*K2289</f>
        <v>646.56</v>
      </c>
      <c r="N2289" s="12">
        <f>I2289*L2289</f>
        <v>750.0096</v>
      </c>
      <c r="O2289" s="12">
        <v>900.01</v>
      </c>
      <c r="P2289" s="11">
        <v>3600.04</v>
      </c>
      <c r="Q2289" s="11">
        <f>(O2289/L2289) - 1</f>
        <v>1.3999959467185</v>
      </c>
      <c r="R2289" s="12">
        <v>825.01</v>
      </c>
      <c r="S2289" s="11">
        <v>3300.04</v>
      </c>
      <c r="T2289" s="11">
        <f>(Q2289/L2289) - 1</f>
        <v>-0.99626672526133</v>
      </c>
      <c r="U2289" s="12">
        <v>750.01</v>
      </c>
      <c r="V2289" s="11">
        <v>3000.04</v>
      </c>
      <c r="W2289" s="11">
        <f>(S2289/L2289) - 1</f>
        <v>7.7999940267431</v>
      </c>
      <c r="X2289" s="12">
        <v>712.51</v>
      </c>
      <c r="Y2289" s="11">
        <v>2850.04</v>
      </c>
      <c r="Z2289" s="11">
        <f>ABS((U2289/L2289) - 1)</f>
        <v>1.000001066653</v>
      </c>
      <c r="AA2289" s="12">
        <v>412.50528</v>
      </c>
      <c r="AB2289" s="6">
        <v>3600.04</v>
      </c>
      <c r="AC2289" s="6">
        <f>ABS((W2289/L2289) - 1)</f>
        <v>0.97920028216507</v>
      </c>
      <c r="AD2289" s="8">
        <v>336</v>
      </c>
      <c r="AE2289" t="s">
        <v>466</v>
      </c>
      <c r="AF2289"/>
    </row>
    <row r="2290" spans="1:32" customHeight="1" ht="30">
      <c r="A2290" s="3" t="s">
        <v>2726</v>
      </c>
      <c r="B2290" s="3" t="s">
        <v>2727</v>
      </c>
      <c r="C2290" s="3" t="s">
        <v>30</v>
      </c>
      <c r="D2290" s="3" t="s">
        <v>2695</v>
      </c>
      <c r="E2290" s="3"/>
      <c r="F2290" s="3"/>
      <c r="G2290" s="3"/>
      <c r="H2290" s="3" t="s">
        <v>293</v>
      </c>
      <c r="I2290" s="4">
        <v>2</v>
      </c>
      <c r="J2290" s="3" t="s">
        <v>40</v>
      </c>
      <c r="K2290" s="7">
        <v>323.28</v>
      </c>
      <c r="L2290" s="7">
        <f>K2290*1.16</f>
        <v>375.0048</v>
      </c>
      <c r="M2290" s="7">
        <f>I2290*K2290</f>
        <v>646.56</v>
      </c>
      <c r="N2290" s="7">
        <f>I2290*L2290</f>
        <v>750.0096</v>
      </c>
      <c r="O2290" s="7">
        <v>900.01</v>
      </c>
      <c r="P2290" s="5">
        <v>3600.04</v>
      </c>
      <c r="Q2290" s="5">
        <f>(O2290/L2290) - 1</f>
        <v>1.3999959467185</v>
      </c>
      <c r="R2290" s="7">
        <v>825.01</v>
      </c>
      <c r="S2290" s="5">
        <v>3300.04</v>
      </c>
      <c r="T2290" s="5">
        <f>(Q2290/L2290) - 1</f>
        <v>-0.99626672526133</v>
      </c>
      <c r="U2290" s="7">
        <v>750.01</v>
      </c>
      <c r="V2290" s="5">
        <v>3000.04</v>
      </c>
      <c r="W2290" s="5">
        <f>(S2290/L2290) - 1</f>
        <v>7.7999940267431</v>
      </c>
      <c r="X2290" s="7">
        <v>712.51</v>
      </c>
      <c r="Y2290" s="5">
        <v>2850.04</v>
      </c>
      <c r="Z2290" s="5">
        <f>ABS((U2290/L2290) - 1)</f>
        <v>1.000001066653</v>
      </c>
      <c r="AA2290" s="7">
        <v>412.50528</v>
      </c>
      <c r="AB2290" s="6">
        <v>3600.04</v>
      </c>
      <c r="AC2290" s="6">
        <f>ABS((W2290/L2290) - 1)</f>
        <v>0.97920028216507</v>
      </c>
      <c r="AD2290" s="8">
        <v>336</v>
      </c>
      <c r="AE2290" t="s">
        <v>466</v>
      </c>
      <c r="AF2290"/>
    </row>
    <row r="2291" spans="1:32" customHeight="1" ht="30">
      <c r="A2291" s="9" t="s">
        <v>2726</v>
      </c>
      <c r="B2291" s="9" t="s">
        <v>2727</v>
      </c>
      <c r="C2291" s="9" t="s">
        <v>30</v>
      </c>
      <c r="D2291" s="9" t="s">
        <v>2695</v>
      </c>
      <c r="E2291" s="9"/>
      <c r="F2291" s="9"/>
      <c r="G2291" s="9"/>
      <c r="H2291" s="9" t="s">
        <v>293</v>
      </c>
      <c r="I2291" s="10">
        <v>2</v>
      </c>
      <c r="J2291" s="9" t="s">
        <v>90</v>
      </c>
      <c r="K2291" s="12">
        <v>323.28</v>
      </c>
      <c r="L2291" s="12">
        <f>K2291*1.16</f>
        <v>375.0048</v>
      </c>
      <c r="M2291" s="12">
        <f>I2291*K2291</f>
        <v>646.56</v>
      </c>
      <c r="N2291" s="12">
        <f>I2291*L2291</f>
        <v>750.0096</v>
      </c>
      <c r="O2291" s="12">
        <v>900.01</v>
      </c>
      <c r="P2291" s="11">
        <v>3600.04</v>
      </c>
      <c r="Q2291" s="11">
        <f>(O2291/L2291) - 1</f>
        <v>1.3999959467185</v>
      </c>
      <c r="R2291" s="12">
        <v>825.01</v>
      </c>
      <c r="S2291" s="11">
        <v>3300.04</v>
      </c>
      <c r="T2291" s="11">
        <f>(Q2291/L2291) - 1</f>
        <v>-0.99626672526133</v>
      </c>
      <c r="U2291" s="12">
        <v>750.01</v>
      </c>
      <c r="V2291" s="11">
        <v>3000.04</v>
      </c>
      <c r="W2291" s="11">
        <f>(S2291/L2291) - 1</f>
        <v>7.7999940267431</v>
      </c>
      <c r="X2291" s="12">
        <v>712.51</v>
      </c>
      <c r="Y2291" s="11">
        <v>2850.04</v>
      </c>
      <c r="Z2291" s="11">
        <f>ABS((U2291/L2291) - 1)</f>
        <v>1.000001066653</v>
      </c>
      <c r="AA2291" s="12">
        <v>412.50528</v>
      </c>
      <c r="AB2291" s="6">
        <v>3600.04</v>
      </c>
      <c r="AC2291" s="6">
        <f>ABS((W2291/L2291) - 1)</f>
        <v>0.97920028216507</v>
      </c>
      <c r="AD2291" s="8">
        <v>336</v>
      </c>
      <c r="AE2291" t="s">
        <v>466</v>
      </c>
      <c r="AF2291"/>
    </row>
    <row r="2292" spans="1:32" customHeight="1" ht="30">
      <c r="A2292" s="3" t="s">
        <v>2728</v>
      </c>
      <c r="B2292" s="3" t="s">
        <v>2729</v>
      </c>
      <c r="C2292" s="3" t="s">
        <v>30</v>
      </c>
      <c r="D2292" s="3" t="s">
        <v>2695</v>
      </c>
      <c r="E2292" s="3"/>
      <c r="F2292" s="3"/>
      <c r="G2292" s="3"/>
      <c r="H2292" s="3" t="s">
        <v>189</v>
      </c>
      <c r="I2292" s="4">
        <v>1</v>
      </c>
      <c r="J2292" s="3" t="s">
        <v>38</v>
      </c>
      <c r="K2292" s="7">
        <v>258.62</v>
      </c>
      <c r="L2292" s="7">
        <f>K2292*1.16</f>
        <v>299.9992</v>
      </c>
      <c r="M2292" s="7">
        <f>I2292*K2292</f>
        <v>258.62</v>
      </c>
      <c r="N2292" s="7">
        <f>I2292*L2292</f>
        <v>299.9992</v>
      </c>
      <c r="O2292" s="7">
        <v>1050</v>
      </c>
      <c r="P2292" s="5">
        <v>4200</v>
      </c>
      <c r="Q2292" s="5">
        <f>(O2292/L2292) - 1</f>
        <v>2.5000093333582</v>
      </c>
      <c r="R2292" s="7">
        <v>990</v>
      </c>
      <c r="S2292" s="5">
        <v>3960</v>
      </c>
      <c r="T2292" s="5">
        <f>(Q2292/L2292) - 1</f>
        <v>-0.99166661333311</v>
      </c>
      <c r="U2292" s="7">
        <v>930</v>
      </c>
      <c r="V2292" s="5">
        <v>3720</v>
      </c>
      <c r="W2292" s="5">
        <f>(S2292/L2292) - 1</f>
        <v>12.200035200094</v>
      </c>
      <c r="X2292" s="7">
        <v>870</v>
      </c>
      <c r="Y2292" s="5">
        <v>3480</v>
      </c>
      <c r="Z2292" s="5">
        <f>ABS((U2292/L2292) - 1)</f>
        <v>2.1000082666887</v>
      </c>
      <c r="AA2292" s="7">
        <v>329.99912</v>
      </c>
      <c r="AB2292" s="6">
        <v>4200</v>
      </c>
      <c r="AC2292" s="6">
        <f>ABS((W2292/L2292) - 1)</f>
        <v>0.95933310755464</v>
      </c>
      <c r="AD2292" s="8">
        <v>146</v>
      </c>
      <c r="AE2292" t="s">
        <v>190</v>
      </c>
      <c r="AF2292"/>
    </row>
    <row r="2293" spans="1:32" customHeight="1" ht="30">
      <c r="A2293" s="9" t="s">
        <v>2728</v>
      </c>
      <c r="B2293" s="9" t="s">
        <v>2729</v>
      </c>
      <c r="C2293" s="9" t="s">
        <v>30</v>
      </c>
      <c r="D2293" s="9" t="s">
        <v>2695</v>
      </c>
      <c r="E2293" s="9"/>
      <c r="F2293" s="9"/>
      <c r="G2293" s="9"/>
      <c r="H2293" s="9" t="s">
        <v>189</v>
      </c>
      <c r="I2293" s="10">
        <v>1</v>
      </c>
      <c r="J2293" s="9" t="s">
        <v>42</v>
      </c>
      <c r="K2293" s="12">
        <v>258.62</v>
      </c>
      <c r="L2293" s="12">
        <f>K2293*1.16</f>
        <v>299.9992</v>
      </c>
      <c r="M2293" s="12">
        <f>I2293*K2293</f>
        <v>258.62</v>
      </c>
      <c r="N2293" s="12">
        <f>I2293*L2293</f>
        <v>299.9992</v>
      </c>
      <c r="O2293" s="12">
        <v>1050</v>
      </c>
      <c r="P2293" s="11">
        <v>4200</v>
      </c>
      <c r="Q2293" s="11">
        <f>(O2293/L2293) - 1</f>
        <v>2.5000093333582</v>
      </c>
      <c r="R2293" s="12">
        <v>990</v>
      </c>
      <c r="S2293" s="11">
        <v>3960</v>
      </c>
      <c r="T2293" s="11">
        <f>(Q2293/L2293) - 1</f>
        <v>-0.99166661333311</v>
      </c>
      <c r="U2293" s="12">
        <v>930</v>
      </c>
      <c r="V2293" s="11">
        <v>3720</v>
      </c>
      <c r="W2293" s="11">
        <f>(S2293/L2293) - 1</f>
        <v>12.200035200094</v>
      </c>
      <c r="X2293" s="12">
        <v>870</v>
      </c>
      <c r="Y2293" s="11">
        <v>3480</v>
      </c>
      <c r="Z2293" s="11">
        <f>ABS((U2293/L2293) - 1)</f>
        <v>2.1000082666887</v>
      </c>
      <c r="AA2293" s="12">
        <v>329.99912</v>
      </c>
      <c r="AB2293" s="6">
        <v>4200</v>
      </c>
      <c r="AC2293" s="6">
        <f>ABS((W2293/L2293) - 1)</f>
        <v>0.95933310755464</v>
      </c>
      <c r="AD2293" s="8">
        <v>146</v>
      </c>
      <c r="AE2293" t="s">
        <v>190</v>
      </c>
      <c r="AF2293"/>
    </row>
    <row r="2294" spans="1:32" customHeight="1" ht="30">
      <c r="A2294" s="3" t="s">
        <v>2728</v>
      </c>
      <c r="B2294" s="3" t="s">
        <v>2729</v>
      </c>
      <c r="C2294" s="3" t="s">
        <v>30</v>
      </c>
      <c r="D2294" s="3" t="s">
        <v>2695</v>
      </c>
      <c r="E2294" s="3"/>
      <c r="F2294" s="3"/>
      <c r="G2294" s="3"/>
      <c r="H2294" s="3" t="s">
        <v>189</v>
      </c>
      <c r="I2294" s="4">
        <v>1</v>
      </c>
      <c r="J2294" s="3" t="s">
        <v>90</v>
      </c>
      <c r="K2294" s="7">
        <v>258.62</v>
      </c>
      <c r="L2294" s="7">
        <f>K2294*1.16</f>
        <v>299.9992</v>
      </c>
      <c r="M2294" s="7">
        <f>I2294*K2294</f>
        <v>258.62</v>
      </c>
      <c r="N2294" s="7">
        <f>I2294*L2294</f>
        <v>299.9992</v>
      </c>
      <c r="O2294" s="7">
        <v>1050</v>
      </c>
      <c r="P2294" s="5">
        <v>4200</v>
      </c>
      <c r="Q2294" s="5">
        <f>(O2294/L2294) - 1</f>
        <v>2.5000093333582</v>
      </c>
      <c r="R2294" s="7">
        <v>990</v>
      </c>
      <c r="S2294" s="5">
        <v>3960</v>
      </c>
      <c r="T2294" s="5">
        <f>(Q2294/L2294) - 1</f>
        <v>-0.99166661333311</v>
      </c>
      <c r="U2294" s="7">
        <v>930</v>
      </c>
      <c r="V2294" s="5">
        <v>3720</v>
      </c>
      <c r="W2294" s="5">
        <f>(S2294/L2294) - 1</f>
        <v>12.200035200094</v>
      </c>
      <c r="X2294" s="7">
        <v>870</v>
      </c>
      <c r="Y2294" s="5">
        <v>3480</v>
      </c>
      <c r="Z2294" s="5">
        <f>ABS((U2294/L2294) - 1)</f>
        <v>2.1000082666887</v>
      </c>
      <c r="AA2294" s="7">
        <v>329.99912</v>
      </c>
      <c r="AB2294" s="6">
        <v>4200</v>
      </c>
      <c r="AC2294" s="6">
        <f>ABS((W2294/L2294) - 1)</f>
        <v>0.95933310755464</v>
      </c>
      <c r="AD2294" s="8">
        <v>146</v>
      </c>
      <c r="AE2294" t="s">
        <v>190</v>
      </c>
      <c r="AF2294"/>
    </row>
    <row r="2295" spans="1:32" customHeight="1" ht="30">
      <c r="A2295" s="9" t="s">
        <v>2730</v>
      </c>
      <c r="B2295" s="9" t="s">
        <v>2731</v>
      </c>
      <c r="C2295" s="9" t="s">
        <v>30</v>
      </c>
      <c r="D2295" s="9" t="s">
        <v>2695</v>
      </c>
      <c r="E2295" s="9"/>
      <c r="F2295" s="9"/>
      <c r="G2295" s="9"/>
      <c r="H2295" s="9" t="s">
        <v>56</v>
      </c>
      <c r="I2295" s="10">
        <v>1</v>
      </c>
      <c r="J2295" s="9" t="s">
        <v>38</v>
      </c>
      <c r="K2295" s="12">
        <v>341.78</v>
      </c>
      <c r="L2295" s="12">
        <f>K2295*1.16</f>
        <v>396.4648</v>
      </c>
      <c r="M2295" s="12">
        <f>I2295*K2295</f>
        <v>341.78</v>
      </c>
      <c r="N2295" s="12">
        <f>I2295*L2295</f>
        <v>396.4648</v>
      </c>
      <c r="O2295" s="12">
        <v>673.2</v>
      </c>
      <c r="P2295" s="11">
        <v>2692.8</v>
      </c>
      <c r="Q2295" s="11">
        <f>(O2295/L2295) - 1</f>
        <v>0.69800698573997</v>
      </c>
      <c r="R2295" s="12">
        <v>633.6</v>
      </c>
      <c r="S2295" s="11">
        <v>2534.4</v>
      </c>
      <c r="T2295" s="11">
        <f>(Q2295/L2295) - 1</f>
        <v>-0.99823942255217</v>
      </c>
      <c r="U2295" s="12">
        <v>594</v>
      </c>
      <c r="V2295" s="11">
        <v>2376</v>
      </c>
      <c r="W2295" s="11">
        <f>(S2295/L2295) - 1</f>
        <v>5.3924968874917</v>
      </c>
      <c r="X2295" s="12">
        <v>554.4</v>
      </c>
      <c r="Y2295" s="11">
        <v>2217.6</v>
      </c>
      <c r="Z2295" s="11">
        <f>ABS((U2295/L2295) - 1)</f>
        <v>0.49824145800586</v>
      </c>
      <c r="AA2295" s="12">
        <v>436.11128</v>
      </c>
      <c r="AB2295" s="6">
        <v>2692.8</v>
      </c>
      <c r="AC2295" s="6">
        <f>ABS((W2295/L2295) - 1)</f>
        <v>0.98639854814982</v>
      </c>
      <c r="AD2295" s="8">
        <v>579</v>
      </c>
      <c r="AE2295" t="s">
        <v>1584</v>
      </c>
      <c r="AF2295"/>
    </row>
    <row r="2296" spans="1:32" customHeight="1" ht="30">
      <c r="A2296" s="3" t="s">
        <v>2732</v>
      </c>
      <c r="B2296" s="3" t="s">
        <v>2733</v>
      </c>
      <c r="C2296" s="3" t="s">
        <v>30</v>
      </c>
      <c r="D2296" s="3" t="s">
        <v>2695</v>
      </c>
      <c r="E2296" s="3"/>
      <c r="F2296" s="3"/>
      <c r="G2296" s="3"/>
      <c r="H2296" s="3" t="s">
        <v>56</v>
      </c>
      <c r="I2296" s="4">
        <v>2</v>
      </c>
      <c r="J2296" s="3" t="s">
        <v>42</v>
      </c>
      <c r="K2296" s="7">
        <v>339.66</v>
      </c>
      <c r="L2296" s="7">
        <f>K2296*1.16</f>
        <v>394.0056</v>
      </c>
      <c r="M2296" s="7">
        <f>I2296*K2296</f>
        <v>679.32</v>
      </c>
      <c r="N2296" s="7">
        <f>I2296*L2296</f>
        <v>788.0112</v>
      </c>
      <c r="O2296" s="7">
        <v>669.81</v>
      </c>
      <c r="P2296" s="5">
        <v>2679.24</v>
      </c>
      <c r="Q2296" s="5">
        <f>(O2296/L2296) - 1</f>
        <v>0.7000012182568</v>
      </c>
      <c r="R2296" s="7">
        <v>630.41</v>
      </c>
      <c r="S2296" s="5">
        <v>2521.64</v>
      </c>
      <c r="T2296" s="5">
        <f>(Q2296/L2296) - 1</f>
        <v>-0.99822337241334</v>
      </c>
      <c r="U2296" s="7">
        <v>591.01</v>
      </c>
      <c r="V2296" s="5">
        <v>2364.04</v>
      </c>
      <c r="W2296" s="5">
        <f>(S2296/L2296) - 1</f>
        <v>5.4000105582256</v>
      </c>
      <c r="X2296" s="7">
        <v>551.61</v>
      </c>
      <c r="Y2296" s="5">
        <v>2206.44</v>
      </c>
      <c r="Z2296" s="5">
        <f>ABS((U2296/L2296) - 1)</f>
        <v>0.50000406085599</v>
      </c>
      <c r="AA2296" s="7">
        <v>433.40616</v>
      </c>
      <c r="AB2296" s="6">
        <v>2679.24</v>
      </c>
      <c r="AC2296" s="6">
        <f>ABS((W2296/L2296) - 1)</f>
        <v>0.98629458424392</v>
      </c>
      <c r="AD2296" s="8">
        <v>579</v>
      </c>
      <c r="AE2296" t="s">
        <v>1584</v>
      </c>
      <c r="AF2296"/>
    </row>
    <row r="2297" spans="1:32" customHeight="1" ht="30">
      <c r="A2297" s="9" t="s">
        <v>2732</v>
      </c>
      <c r="B2297" s="9" t="s">
        <v>2733</v>
      </c>
      <c r="C2297" s="9" t="s">
        <v>30</v>
      </c>
      <c r="D2297" s="9" t="s">
        <v>2695</v>
      </c>
      <c r="E2297" s="9"/>
      <c r="F2297" s="9"/>
      <c r="G2297" s="9"/>
      <c r="H2297" s="9" t="s">
        <v>56</v>
      </c>
      <c r="I2297" s="10">
        <v>1</v>
      </c>
      <c r="J2297" s="9" t="s">
        <v>71</v>
      </c>
      <c r="K2297" s="12">
        <v>339.66</v>
      </c>
      <c r="L2297" s="12">
        <f>K2297*1.16</f>
        <v>394.0056</v>
      </c>
      <c r="M2297" s="12">
        <f>I2297*K2297</f>
        <v>339.66</v>
      </c>
      <c r="N2297" s="12">
        <f>I2297*L2297</f>
        <v>394.0056</v>
      </c>
      <c r="O2297" s="12">
        <v>669.81</v>
      </c>
      <c r="P2297" s="11">
        <v>2679.24</v>
      </c>
      <c r="Q2297" s="11">
        <f>(O2297/L2297) - 1</f>
        <v>0.7000012182568</v>
      </c>
      <c r="R2297" s="12">
        <v>630.41</v>
      </c>
      <c r="S2297" s="11">
        <v>2521.64</v>
      </c>
      <c r="T2297" s="11">
        <f>(Q2297/L2297) - 1</f>
        <v>-0.99822337241334</v>
      </c>
      <c r="U2297" s="12">
        <v>591.01</v>
      </c>
      <c r="V2297" s="11">
        <v>2364.04</v>
      </c>
      <c r="W2297" s="11">
        <f>(S2297/L2297) - 1</f>
        <v>5.4000105582256</v>
      </c>
      <c r="X2297" s="12">
        <v>551.61</v>
      </c>
      <c r="Y2297" s="11">
        <v>2206.44</v>
      </c>
      <c r="Z2297" s="11">
        <f>ABS((U2297/L2297) - 1)</f>
        <v>0.50000406085599</v>
      </c>
      <c r="AA2297" s="12">
        <v>433.40616</v>
      </c>
      <c r="AB2297" s="6">
        <v>2679.24</v>
      </c>
      <c r="AC2297" s="6">
        <f>ABS((W2297/L2297) - 1)</f>
        <v>0.98629458424392</v>
      </c>
      <c r="AD2297" s="8">
        <v>579</v>
      </c>
      <c r="AE2297" t="s">
        <v>1584</v>
      </c>
      <c r="AF2297"/>
    </row>
    <row r="2298" spans="1:32" customHeight="1" ht="30">
      <c r="A2298" s="3" t="s">
        <v>2734</v>
      </c>
      <c r="B2298" s="3" t="s">
        <v>2735</v>
      </c>
      <c r="C2298" s="3" t="s">
        <v>30</v>
      </c>
      <c r="D2298" s="3" t="s">
        <v>2695</v>
      </c>
      <c r="E2298" s="3"/>
      <c r="F2298" s="3"/>
      <c r="G2298" s="3"/>
      <c r="H2298" s="3" t="s">
        <v>56</v>
      </c>
      <c r="I2298" s="4">
        <v>1</v>
      </c>
      <c r="J2298" s="3" t="s">
        <v>38</v>
      </c>
      <c r="K2298" s="7">
        <v>157.76</v>
      </c>
      <c r="L2298" s="7">
        <f>K2298*1.16</f>
        <v>183.0016</v>
      </c>
      <c r="M2298" s="7">
        <f>I2298*K2298</f>
        <v>157.76</v>
      </c>
      <c r="N2298" s="7">
        <f>I2298*L2298</f>
        <v>183.0016</v>
      </c>
      <c r="O2298" s="7">
        <v>439.2</v>
      </c>
      <c r="P2298" s="5">
        <v>1756.8</v>
      </c>
      <c r="Q2298" s="5">
        <f>(O2298/L2298) - 1</f>
        <v>1.3999790165769</v>
      </c>
      <c r="R2298" s="7">
        <v>402.6</v>
      </c>
      <c r="S2298" s="5">
        <v>1610.4</v>
      </c>
      <c r="T2298" s="5">
        <f>(Q2298/L2298) - 1</f>
        <v>-0.99234990832552</v>
      </c>
      <c r="U2298" s="7">
        <v>366</v>
      </c>
      <c r="V2298" s="5">
        <v>1464</v>
      </c>
      <c r="W2298" s="5">
        <f>(S2298/L2298) - 1</f>
        <v>7.799923060782</v>
      </c>
      <c r="X2298" s="7">
        <v>347.7</v>
      </c>
      <c r="Y2298" s="5">
        <v>1390.8</v>
      </c>
      <c r="Z2298" s="5">
        <f>ABS((U2298/L2298) - 1)</f>
        <v>0.99998251381409</v>
      </c>
      <c r="AA2298" s="7">
        <v>201.30176</v>
      </c>
      <c r="AB2298" s="6">
        <v>1756.8</v>
      </c>
      <c r="AC2298" s="6">
        <f>ABS((W2298/L2298) - 1)</f>
        <v>0.95737784226596</v>
      </c>
      <c r="AD2298" s="8">
        <v>44</v>
      </c>
      <c r="AE2298" t="s">
        <v>172</v>
      </c>
      <c r="AF2298"/>
    </row>
    <row r="2299" spans="1:32" customHeight="1" ht="30">
      <c r="A2299" s="9" t="s">
        <v>2734</v>
      </c>
      <c r="B2299" s="9" t="s">
        <v>2735</v>
      </c>
      <c r="C2299" s="9" t="s">
        <v>30</v>
      </c>
      <c r="D2299" s="9" t="s">
        <v>2695</v>
      </c>
      <c r="E2299" s="9"/>
      <c r="F2299" s="9"/>
      <c r="G2299" s="9"/>
      <c r="H2299" s="9" t="s">
        <v>56</v>
      </c>
      <c r="I2299" s="10">
        <v>3</v>
      </c>
      <c r="J2299" s="9" t="s">
        <v>40</v>
      </c>
      <c r="K2299" s="12">
        <v>157.76</v>
      </c>
      <c r="L2299" s="12">
        <f>K2299*1.16</f>
        <v>183.0016</v>
      </c>
      <c r="M2299" s="12">
        <f>I2299*K2299</f>
        <v>473.28</v>
      </c>
      <c r="N2299" s="12">
        <f>I2299*L2299</f>
        <v>549.0048</v>
      </c>
      <c r="O2299" s="12">
        <v>439.2</v>
      </c>
      <c r="P2299" s="11">
        <v>1756.8</v>
      </c>
      <c r="Q2299" s="11">
        <f>(O2299/L2299) - 1</f>
        <v>1.3999790165769</v>
      </c>
      <c r="R2299" s="12">
        <v>402.6</v>
      </c>
      <c r="S2299" s="11">
        <v>1610.4</v>
      </c>
      <c r="T2299" s="11">
        <f>(Q2299/L2299) - 1</f>
        <v>-0.99234990832552</v>
      </c>
      <c r="U2299" s="12">
        <v>366</v>
      </c>
      <c r="V2299" s="11">
        <v>1464</v>
      </c>
      <c r="W2299" s="11">
        <f>(S2299/L2299) - 1</f>
        <v>7.799923060782</v>
      </c>
      <c r="X2299" s="12">
        <v>347.7</v>
      </c>
      <c r="Y2299" s="11">
        <v>1390.8</v>
      </c>
      <c r="Z2299" s="11">
        <f>ABS((U2299/L2299) - 1)</f>
        <v>0.99998251381409</v>
      </c>
      <c r="AA2299" s="12">
        <v>201.30176</v>
      </c>
      <c r="AB2299" s="6">
        <v>1756.8</v>
      </c>
      <c r="AC2299" s="6">
        <f>ABS((W2299/L2299) - 1)</f>
        <v>0.95737784226596</v>
      </c>
      <c r="AD2299" s="8">
        <v>44</v>
      </c>
      <c r="AE2299" t="s">
        <v>172</v>
      </c>
      <c r="AF2299"/>
    </row>
    <row r="2300" spans="1:32" customHeight="1" ht="30">
      <c r="A2300" s="3" t="s">
        <v>2734</v>
      </c>
      <c r="B2300" s="3" t="s">
        <v>2735</v>
      </c>
      <c r="C2300" s="3" t="s">
        <v>30</v>
      </c>
      <c r="D2300" s="3" t="s">
        <v>2695</v>
      </c>
      <c r="E2300" s="3"/>
      <c r="F2300" s="3"/>
      <c r="G2300" s="3"/>
      <c r="H2300" s="3" t="s">
        <v>56</v>
      </c>
      <c r="I2300" s="4">
        <v>1</v>
      </c>
      <c r="J2300" s="3" t="s">
        <v>58</v>
      </c>
      <c r="K2300" s="7">
        <v>157.76</v>
      </c>
      <c r="L2300" s="7">
        <f>K2300*1.16</f>
        <v>183.0016</v>
      </c>
      <c r="M2300" s="7">
        <f>I2300*K2300</f>
        <v>157.76</v>
      </c>
      <c r="N2300" s="7">
        <f>I2300*L2300</f>
        <v>183.0016</v>
      </c>
      <c r="O2300" s="7">
        <v>439.2</v>
      </c>
      <c r="P2300" s="5">
        <v>1756.8</v>
      </c>
      <c r="Q2300" s="5">
        <f>(O2300/L2300) - 1</f>
        <v>1.3999790165769</v>
      </c>
      <c r="R2300" s="7">
        <v>402.6</v>
      </c>
      <c r="S2300" s="5">
        <v>1610.4</v>
      </c>
      <c r="T2300" s="5">
        <f>(Q2300/L2300) - 1</f>
        <v>-0.99234990832552</v>
      </c>
      <c r="U2300" s="7">
        <v>366</v>
      </c>
      <c r="V2300" s="5">
        <v>1464</v>
      </c>
      <c r="W2300" s="5">
        <f>(S2300/L2300) - 1</f>
        <v>7.799923060782</v>
      </c>
      <c r="X2300" s="7">
        <v>347.7</v>
      </c>
      <c r="Y2300" s="5">
        <v>1390.8</v>
      </c>
      <c r="Z2300" s="5">
        <f>ABS((U2300/L2300) - 1)</f>
        <v>0.99998251381409</v>
      </c>
      <c r="AA2300" s="7">
        <v>201.30176</v>
      </c>
      <c r="AB2300" s="6">
        <v>1756.8</v>
      </c>
      <c r="AC2300" s="6">
        <f>ABS((W2300/L2300) - 1)</f>
        <v>0.95737784226596</v>
      </c>
      <c r="AD2300" s="8">
        <v>44</v>
      </c>
      <c r="AE2300" t="s">
        <v>172</v>
      </c>
      <c r="AF2300"/>
    </row>
    <row r="2301" spans="1:32" customHeight="1" ht="30">
      <c r="A2301" s="9" t="s">
        <v>2734</v>
      </c>
      <c r="B2301" s="9" t="s">
        <v>2735</v>
      </c>
      <c r="C2301" s="9" t="s">
        <v>30</v>
      </c>
      <c r="D2301" s="9" t="s">
        <v>2695</v>
      </c>
      <c r="E2301" s="9"/>
      <c r="F2301" s="9"/>
      <c r="G2301" s="9"/>
      <c r="H2301" s="9" t="s">
        <v>56</v>
      </c>
      <c r="I2301" s="10">
        <v>2</v>
      </c>
      <c r="J2301" s="9" t="s">
        <v>42</v>
      </c>
      <c r="K2301" s="12">
        <v>157.76</v>
      </c>
      <c r="L2301" s="12">
        <f>K2301*1.16</f>
        <v>183.0016</v>
      </c>
      <c r="M2301" s="12">
        <f>I2301*K2301</f>
        <v>315.52</v>
      </c>
      <c r="N2301" s="12">
        <f>I2301*L2301</f>
        <v>366.0032</v>
      </c>
      <c r="O2301" s="12">
        <v>439.2</v>
      </c>
      <c r="P2301" s="11">
        <v>1756.8</v>
      </c>
      <c r="Q2301" s="11">
        <f>(O2301/L2301) - 1</f>
        <v>1.3999790165769</v>
      </c>
      <c r="R2301" s="12">
        <v>402.6</v>
      </c>
      <c r="S2301" s="11">
        <v>1610.4</v>
      </c>
      <c r="T2301" s="11">
        <f>(Q2301/L2301) - 1</f>
        <v>-0.99234990832552</v>
      </c>
      <c r="U2301" s="12">
        <v>366</v>
      </c>
      <c r="V2301" s="11">
        <v>1464</v>
      </c>
      <c r="W2301" s="11">
        <f>(S2301/L2301) - 1</f>
        <v>7.799923060782</v>
      </c>
      <c r="X2301" s="12">
        <v>347.7</v>
      </c>
      <c r="Y2301" s="11">
        <v>1390.8</v>
      </c>
      <c r="Z2301" s="11">
        <f>ABS((U2301/L2301) - 1)</f>
        <v>0.99998251381409</v>
      </c>
      <c r="AA2301" s="12">
        <v>201.30176</v>
      </c>
      <c r="AB2301" s="6">
        <v>1756.8</v>
      </c>
      <c r="AC2301" s="6">
        <f>ABS((W2301/L2301) - 1)</f>
        <v>0.95737784226596</v>
      </c>
      <c r="AD2301" s="8">
        <v>44</v>
      </c>
      <c r="AE2301" t="s">
        <v>172</v>
      </c>
      <c r="AF2301"/>
    </row>
    <row r="2302" spans="1:32" customHeight="1" ht="30">
      <c r="A2302" s="3" t="s">
        <v>2734</v>
      </c>
      <c r="B2302" s="3" t="s">
        <v>2735</v>
      </c>
      <c r="C2302" s="3" t="s">
        <v>30</v>
      </c>
      <c r="D2302" s="3" t="s">
        <v>2695</v>
      </c>
      <c r="E2302" s="3"/>
      <c r="F2302" s="3"/>
      <c r="G2302" s="3"/>
      <c r="H2302" s="3" t="s">
        <v>56</v>
      </c>
      <c r="I2302" s="4">
        <v>1</v>
      </c>
      <c r="J2302" s="3" t="s">
        <v>71</v>
      </c>
      <c r="K2302" s="7">
        <v>157.76</v>
      </c>
      <c r="L2302" s="7">
        <f>K2302*1.16</f>
        <v>183.0016</v>
      </c>
      <c r="M2302" s="7">
        <f>I2302*K2302</f>
        <v>157.76</v>
      </c>
      <c r="N2302" s="7">
        <f>I2302*L2302</f>
        <v>183.0016</v>
      </c>
      <c r="O2302" s="7">
        <v>439.2</v>
      </c>
      <c r="P2302" s="5">
        <v>1756.8</v>
      </c>
      <c r="Q2302" s="5">
        <f>(O2302/L2302) - 1</f>
        <v>1.3999790165769</v>
      </c>
      <c r="R2302" s="7">
        <v>402.6</v>
      </c>
      <c r="S2302" s="5">
        <v>1610.4</v>
      </c>
      <c r="T2302" s="5">
        <f>(Q2302/L2302) - 1</f>
        <v>-0.99234990832552</v>
      </c>
      <c r="U2302" s="7">
        <v>366</v>
      </c>
      <c r="V2302" s="5">
        <v>1464</v>
      </c>
      <c r="W2302" s="5">
        <f>(S2302/L2302) - 1</f>
        <v>7.799923060782</v>
      </c>
      <c r="X2302" s="7">
        <v>347.7</v>
      </c>
      <c r="Y2302" s="5">
        <v>1390.8</v>
      </c>
      <c r="Z2302" s="5">
        <f>ABS((U2302/L2302) - 1)</f>
        <v>0.99998251381409</v>
      </c>
      <c r="AA2302" s="7">
        <v>201.30176</v>
      </c>
      <c r="AB2302" s="6">
        <v>1756.8</v>
      </c>
      <c r="AC2302" s="6">
        <f>ABS((W2302/L2302) - 1)</f>
        <v>0.95737784226596</v>
      </c>
      <c r="AD2302" s="8">
        <v>44</v>
      </c>
      <c r="AE2302" t="s">
        <v>172</v>
      </c>
      <c r="AF2302"/>
    </row>
    <row r="2303" spans="1:32" customHeight="1" ht="30">
      <c r="A2303" s="9" t="s">
        <v>2736</v>
      </c>
      <c r="B2303" s="9" t="s">
        <v>2737</v>
      </c>
      <c r="C2303" s="9" t="s">
        <v>30</v>
      </c>
      <c r="D2303" s="9" t="s">
        <v>2695</v>
      </c>
      <c r="E2303" s="9"/>
      <c r="F2303" s="9"/>
      <c r="G2303" s="9"/>
      <c r="H2303" s="9" t="s">
        <v>56</v>
      </c>
      <c r="I2303" s="10">
        <v>1</v>
      </c>
      <c r="J2303" s="9" t="s">
        <v>38</v>
      </c>
      <c r="K2303" s="12">
        <v>163.79</v>
      </c>
      <c r="L2303" s="12">
        <f>K2303*1.16</f>
        <v>189.9964</v>
      </c>
      <c r="M2303" s="12">
        <f>I2303*K2303</f>
        <v>163.79</v>
      </c>
      <c r="N2303" s="12">
        <f>I2303*L2303</f>
        <v>189.9964</v>
      </c>
      <c r="O2303" s="12">
        <v>455.99</v>
      </c>
      <c r="P2303" s="11">
        <v>1823.96</v>
      </c>
      <c r="Q2303" s="11">
        <f>(O2303/L2303) - 1</f>
        <v>1.3999928419696</v>
      </c>
      <c r="R2303" s="12">
        <v>417.99</v>
      </c>
      <c r="S2303" s="11">
        <v>1671.96</v>
      </c>
      <c r="T2303" s="11">
        <f>(Q2303/L2303) - 1</f>
        <v>-0.99263147700709</v>
      </c>
      <c r="U2303" s="12">
        <v>379.99</v>
      </c>
      <c r="V2303" s="11">
        <v>1519.96</v>
      </c>
      <c r="W2303" s="11">
        <f>(S2303/L2303) - 1</f>
        <v>7.7999562096966</v>
      </c>
      <c r="X2303" s="12">
        <v>360.99</v>
      </c>
      <c r="Y2303" s="11">
        <v>1443.96</v>
      </c>
      <c r="Z2303" s="11">
        <f>ABS((U2303/L2303) - 1)</f>
        <v>0.99998526287867</v>
      </c>
      <c r="AA2303" s="12">
        <v>208.99604</v>
      </c>
      <c r="AB2303" s="6">
        <v>1823.96</v>
      </c>
      <c r="AC2303" s="6">
        <f>ABS((W2303/L2303) - 1)</f>
        <v>0.95894682104663</v>
      </c>
      <c r="AD2303" s="8">
        <v>44</v>
      </c>
      <c r="AE2303" t="s">
        <v>172</v>
      </c>
      <c r="AF2303"/>
    </row>
    <row r="2304" spans="1:32" customHeight="1" ht="30">
      <c r="A2304" s="3" t="s">
        <v>2736</v>
      </c>
      <c r="B2304" s="3" t="s">
        <v>2737</v>
      </c>
      <c r="C2304" s="3" t="s">
        <v>30</v>
      </c>
      <c r="D2304" s="3" t="s">
        <v>2695</v>
      </c>
      <c r="E2304" s="3"/>
      <c r="F2304" s="3"/>
      <c r="G2304" s="3"/>
      <c r="H2304" s="3" t="s">
        <v>56</v>
      </c>
      <c r="I2304" s="4">
        <v>1</v>
      </c>
      <c r="J2304" s="3" t="s">
        <v>58</v>
      </c>
      <c r="K2304" s="7">
        <v>163.79</v>
      </c>
      <c r="L2304" s="7">
        <f>K2304*1.16</f>
        <v>189.9964</v>
      </c>
      <c r="M2304" s="7">
        <f>I2304*K2304</f>
        <v>163.79</v>
      </c>
      <c r="N2304" s="7">
        <f>I2304*L2304</f>
        <v>189.9964</v>
      </c>
      <c r="O2304" s="7">
        <v>455.99</v>
      </c>
      <c r="P2304" s="5">
        <v>1823.96</v>
      </c>
      <c r="Q2304" s="5">
        <f>(O2304/L2304) - 1</f>
        <v>1.3999928419696</v>
      </c>
      <c r="R2304" s="7">
        <v>417.99</v>
      </c>
      <c r="S2304" s="5">
        <v>1671.96</v>
      </c>
      <c r="T2304" s="5">
        <f>(Q2304/L2304) - 1</f>
        <v>-0.99263147700709</v>
      </c>
      <c r="U2304" s="7">
        <v>379.99</v>
      </c>
      <c r="V2304" s="5">
        <v>1519.96</v>
      </c>
      <c r="W2304" s="5">
        <f>(S2304/L2304) - 1</f>
        <v>7.7999562096966</v>
      </c>
      <c r="X2304" s="7">
        <v>360.99</v>
      </c>
      <c r="Y2304" s="5">
        <v>1443.96</v>
      </c>
      <c r="Z2304" s="5">
        <f>ABS((U2304/L2304) - 1)</f>
        <v>0.99998526287867</v>
      </c>
      <c r="AA2304" s="7">
        <v>208.99604</v>
      </c>
      <c r="AB2304" s="6">
        <v>1823.96</v>
      </c>
      <c r="AC2304" s="6">
        <f>ABS((W2304/L2304) - 1)</f>
        <v>0.95894682104663</v>
      </c>
      <c r="AD2304" s="8">
        <v>44</v>
      </c>
      <c r="AE2304" t="s">
        <v>172</v>
      </c>
      <c r="AF2304"/>
    </row>
    <row r="2305" spans="1:32" customHeight="1" ht="30">
      <c r="A2305" s="9" t="s">
        <v>2736</v>
      </c>
      <c r="B2305" s="9" t="s">
        <v>2737</v>
      </c>
      <c r="C2305" s="9" t="s">
        <v>30</v>
      </c>
      <c r="D2305" s="9" t="s">
        <v>2695</v>
      </c>
      <c r="E2305" s="9"/>
      <c r="F2305" s="9"/>
      <c r="G2305" s="9"/>
      <c r="H2305" s="9" t="s">
        <v>56</v>
      </c>
      <c r="I2305" s="10">
        <v>1</v>
      </c>
      <c r="J2305" s="9" t="s">
        <v>42</v>
      </c>
      <c r="K2305" s="12">
        <v>163.79</v>
      </c>
      <c r="L2305" s="12">
        <f>K2305*1.16</f>
        <v>189.9964</v>
      </c>
      <c r="M2305" s="12">
        <f>I2305*K2305</f>
        <v>163.79</v>
      </c>
      <c r="N2305" s="12">
        <f>I2305*L2305</f>
        <v>189.9964</v>
      </c>
      <c r="O2305" s="12">
        <v>455.99</v>
      </c>
      <c r="P2305" s="11">
        <v>1823.96</v>
      </c>
      <c r="Q2305" s="11">
        <f>(O2305/L2305) - 1</f>
        <v>1.3999928419696</v>
      </c>
      <c r="R2305" s="12">
        <v>417.99</v>
      </c>
      <c r="S2305" s="11">
        <v>1671.96</v>
      </c>
      <c r="T2305" s="11">
        <f>(Q2305/L2305) - 1</f>
        <v>-0.99263147700709</v>
      </c>
      <c r="U2305" s="12">
        <v>379.99</v>
      </c>
      <c r="V2305" s="11">
        <v>1519.96</v>
      </c>
      <c r="W2305" s="11">
        <f>(S2305/L2305) - 1</f>
        <v>7.7999562096966</v>
      </c>
      <c r="X2305" s="12">
        <v>360.99</v>
      </c>
      <c r="Y2305" s="11">
        <v>1443.96</v>
      </c>
      <c r="Z2305" s="11">
        <f>ABS((U2305/L2305) - 1)</f>
        <v>0.99998526287867</v>
      </c>
      <c r="AA2305" s="12">
        <v>208.99604</v>
      </c>
      <c r="AB2305" s="6">
        <v>1823.96</v>
      </c>
      <c r="AC2305" s="6">
        <f>ABS((W2305/L2305) - 1)</f>
        <v>0.95894682104663</v>
      </c>
      <c r="AD2305" s="8">
        <v>44</v>
      </c>
      <c r="AE2305" t="s">
        <v>172</v>
      </c>
      <c r="AF2305"/>
    </row>
    <row r="2306" spans="1:32" customHeight="1" ht="30">
      <c r="A2306" s="3" t="s">
        <v>2736</v>
      </c>
      <c r="B2306" s="3" t="s">
        <v>2737</v>
      </c>
      <c r="C2306" s="3" t="s">
        <v>30</v>
      </c>
      <c r="D2306" s="3" t="s">
        <v>2695</v>
      </c>
      <c r="E2306" s="3"/>
      <c r="F2306" s="3"/>
      <c r="G2306" s="3"/>
      <c r="H2306" s="3" t="s">
        <v>56</v>
      </c>
      <c r="I2306" s="4">
        <v>1</v>
      </c>
      <c r="J2306" s="3" t="s">
        <v>71</v>
      </c>
      <c r="K2306" s="7">
        <v>163.79</v>
      </c>
      <c r="L2306" s="7">
        <f>K2306*1.16</f>
        <v>189.9964</v>
      </c>
      <c r="M2306" s="7">
        <f>I2306*K2306</f>
        <v>163.79</v>
      </c>
      <c r="N2306" s="7">
        <f>I2306*L2306</f>
        <v>189.9964</v>
      </c>
      <c r="O2306" s="7">
        <v>455.99</v>
      </c>
      <c r="P2306" s="5">
        <v>1823.96</v>
      </c>
      <c r="Q2306" s="5">
        <f>(O2306/L2306) - 1</f>
        <v>1.3999928419696</v>
      </c>
      <c r="R2306" s="7">
        <v>417.99</v>
      </c>
      <c r="S2306" s="5">
        <v>1671.96</v>
      </c>
      <c r="T2306" s="5">
        <f>(Q2306/L2306) - 1</f>
        <v>-0.99263147700709</v>
      </c>
      <c r="U2306" s="7">
        <v>379.99</v>
      </c>
      <c r="V2306" s="5">
        <v>1519.96</v>
      </c>
      <c r="W2306" s="5">
        <f>(S2306/L2306) - 1</f>
        <v>7.7999562096966</v>
      </c>
      <c r="X2306" s="7">
        <v>360.99</v>
      </c>
      <c r="Y2306" s="5">
        <v>1443.96</v>
      </c>
      <c r="Z2306" s="5">
        <f>ABS((U2306/L2306) - 1)</f>
        <v>0.99998526287867</v>
      </c>
      <c r="AA2306" s="7">
        <v>208.99604</v>
      </c>
      <c r="AB2306" s="6">
        <v>1823.96</v>
      </c>
      <c r="AC2306" s="6">
        <f>ABS((W2306/L2306) - 1)</f>
        <v>0.95894682104663</v>
      </c>
      <c r="AD2306" s="8">
        <v>44</v>
      </c>
      <c r="AE2306" t="s">
        <v>172</v>
      </c>
      <c r="AF2306"/>
    </row>
    <row r="2307" spans="1:32" customHeight="1" ht="30">
      <c r="A2307" s="9" t="s">
        <v>2738</v>
      </c>
      <c r="B2307" s="9" t="s">
        <v>2739</v>
      </c>
      <c r="C2307" s="9" t="s">
        <v>30</v>
      </c>
      <c r="D2307" s="9" t="s">
        <v>2695</v>
      </c>
      <c r="E2307" s="9"/>
      <c r="F2307" s="9"/>
      <c r="G2307" s="9"/>
      <c r="H2307" s="9" t="s">
        <v>189</v>
      </c>
      <c r="I2307" s="10">
        <v>1</v>
      </c>
      <c r="J2307" s="9" t="s">
        <v>38</v>
      </c>
      <c r="K2307" s="12">
        <v>258.62</v>
      </c>
      <c r="L2307" s="12">
        <f>K2307*1.16</f>
        <v>299.9992</v>
      </c>
      <c r="M2307" s="12">
        <f>I2307*K2307</f>
        <v>258.62</v>
      </c>
      <c r="N2307" s="12">
        <f>I2307*L2307</f>
        <v>299.9992</v>
      </c>
      <c r="O2307" s="12">
        <v>600</v>
      </c>
      <c r="P2307" s="11">
        <v>2400</v>
      </c>
      <c r="Q2307" s="11">
        <f>(O2307/L2307) - 1</f>
        <v>1.0000053333476</v>
      </c>
      <c r="R2307" s="12">
        <v>570</v>
      </c>
      <c r="S2307" s="11">
        <v>2280</v>
      </c>
      <c r="T2307" s="11">
        <f>(Q2307/L2307) - 1</f>
        <v>-0.99666663999988</v>
      </c>
      <c r="U2307" s="12">
        <v>540</v>
      </c>
      <c r="V2307" s="11">
        <v>2160</v>
      </c>
      <c r="W2307" s="11">
        <f>(S2307/L2307) - 1</f>
        <v>6.6000202667207</v>
      </c>
      <c r="X2307" s="12">
        <v>510</v>
      </c>
      <c r="Y2307" s="11">
        <v>2040</v>
      </c>
      <c r="Z2307" s="11">
        <f>ABS((U2307/L2307) - 1)</f>
        <v>0.8000048000128</v>
      </c>
      <c r="AA2307" s="12">
        <v>329.99912</v>
      </c>
      <c r="AB2307" s="6">
        <v>2400</v>
      </c>
      <c r="AC2307" s="6">
        <f>ABS((W2307/L2307) - 1)</f>
        <v>0.97799987377726</v>
      </c>
      <c r="AD2307" s="8">
        <v>146</v>
      </c>
      <c r="AE2307" t="s">
        <v>190</v>
      </c>
      <c r="AF2307"/>
    </row>
    <row r="2308" spans="1:32" customHeight="1" ht="30">
      <c r="A2308" s="3" t="s">
        <v>2738</v>
      </c>
      <c r="B2308" s="3" t="s">
        <v>2739</v>
      </c>
      <c r="C2308" s="3" t="s">
        <v>30</v>
      </c>
      <c r="D2308" s="3" t="s">
        <v>2695</v>
      </c>
      <c r="E2308" s="3"/>
      <c r="F2308" s="3"/>
      <c r="G2308" s="3"/>
      <c r="H2308" s="3" t="s">
        <v>189</v>
      </c>
      <c r="I2308" s="4">
        <v>1</v>
      </c>
      <c r="J2308" s="3" t="s">
        <v>40</v>
      </c>
      <c r="K2308" s="7">
        <v>258.62</v>
      </c>
      <c r="L2308" s="7">
        <f>K2308*1.16</f>
        <v>299.9992</v>
      </c>
      <c r="M2308" s="7">
        <f>I2308*K2308</f>
        <v>258.62</v>
      </c>
      <c r="N2308" s="7">
        <f>I2308*L2308</f>
        <v>299.9992</v>
      </c>
      <c r="O2308" s="7">
        <v>600</v>
      </c>
      <c r="P2308" s="5">
        <v>2400</v>
      </c>
      <c r="Q2308" s="5">
        <f>(O2308/L2308) - 1</f>
        <v>1.0000053333476</v>
      </c>
      <c r="R2308" s="7">
        <v>570</v>
      </c>
      <c r="S2308" s="5">
        <v>2280</v>
      </c>
      <c r="T2308" s="5">
        <f>(Q2308/L2308) - 1</f>
        <v>-0.99666663999988</v>
      </c>
      <c r="U2308" s="7">
        <v>540</v>
      </c>
      <c r="V2308" s="5">
        <v>2160</v>
      </c>
      <c r="W2308" s="5">
        <f>(S2308/L2308) - 1</f>
        <v>6.6000202667207</v>
      </c>
      <c r="X2308" s="7">
        <v>510</v>
      </c>
      <c r="Y2308" s="5">
        <v>2040</v>
      </c>
      <c r="Z2308" s="5">
        <f>ABS((U2308/L2308) - 1)</f>
        <v>0.8000048000128</v>
      </c>
      <c r="AA2308" s="7">
        <v>329.99912</v>
      </c>
      <c r="AB2308" s="6">
        <v>2400</v>
      </c>
      <c r="AC2308" s="6">
        <f>ABS((W2308/L2308) - 1)</f>
        <v>0.97799987377726</v>
      </c>
      <c r="AD2308" s="8">
        <v>146</v>
      </c>
      <c r="AE2308" t="s">
        <v>190</v>
      </c>
      <c r="AF2308"/>
    </row>
    <row r="2309" spans="1:32" customHeight="1" ht="30">
      <c r="A2309" s="9" t="s">
        <v>2738</v>
      </c>
      <c r="B2309" s="9" t="s">
        <v>2739</v>
      </c>
      <c r="C2309" s="9" t="s">
        <v>30</v>
      </c>
      <c r="D2309" s="9" t="s">
        <v>2695</v>
      </c>
      <c r="E2309" s="9"/>
      <c r="F2309" s="9"/>
      <c r="G2309" s="9"/>
      <c r="H2309" s="9" t="s">
        <v>189</v>
      </c>
      <c r="I2309" s="10">
        <v>1</v>
      </c>
      <c r="J2309" s="9" t="s">
        <v>58</v>
      </c>
      <c r="K2309" s="12">
        <v>258.62</v>
      </c>
      <c r="L2309" s="12">
        <f>K2309*1.16</f>
        <v>299.9992</v>
      </c>
      <c r="M2309" s="12">
        <f>I2309*K2309</f>
        <v>258.62</v>
      </c>
      <c r="N2309" s="12">
        <f>I2309*L2309</f>
        <v>299.9992</v>
      </c>
      <c r="O2309" s="12">
        <v>600</v>
      </c>
      <c r="P2309" s="11">
        <v>2400</v>
      </c>
      <c r="Q2309" s="11">
        <f>(O2309/L2309) - 1</f>
        <v>1.0000053333476</v>
      </c>
      <c r="R2309" s="12">
        <v>570</v>
      </c>
      <c r="S2309" s="11">
        <v>2280</v>
      </c>
      <c r="T2309" s="11">
        <f>(Q2309/L2309) - 1</f>
        <v>-0.99666663999988</v>
      </c>
      <c r="U2309" s="12">
        <v>540</v>
      </c>
      <c r="V2309" s="11">
        <v>2160</v>
      </c>
      <c r="W2309" s="11">
        <f>(S2309/L2309) - 1</f>
        <v>6.6000202667207</v>
      </c>
      <c r="X2309" s="12">
        <v>510</v>
      </c>
      <c r="Y2309" s="11">
        <v>2040</v>
      </c>
      <c r="Z2309" s="11">
        <f>ABS((U2309/L2309) - 1)</f>
        <v>0.8000048000128</v>
      </c>
      <c r="AA2309" s="12">
        <v>329.99912</v>
      </c>
      <c r="AB2309" s="6">
        <v>2400</v>
      </c>
      <c r="AC2309" s="6">
        <f>ABS((W2309/L2309) - 1)</f>
        <v>0.97799987377726</v>
      </c>
      <c r="AD2309" s="8">
        <v>146</v>
      </c>
      <c r="AE2309" t="s">
        <v>190</v>
      </c>
      <c r="AF2309"/>
    </row>
    <row r="2310" spans="1:32" customHeight="1" ht="30">
      <c r="A2310" s="3" t="s">
        <v>2738</v>
      </c>
      <c r="B2310" s="3" t="s">
        <v>2739</v>
      </c>
      <c r="C2310" s="3" t="s">
        <v>30</v>
      </c>
      <c r="D2310" s="3" t="s">
        <v>2695</v>
      </c>
      <c r="E2310" s="3"/>
      <c r="F2310" s="3"/>
      <c r="G2310" s="3"/>
      <c r="H2310" s="3" t="s">
        <v>189</v>
      </c>
      <c r="I2310" s="4">
        <v>2</v>
      </c>
      <c r="J2310" s="3" t="s">
        <v>71</v>
      </c>
      <c r="K2310" s="7">
        <v>258.62</v>
      </c>
      <c r="L2310" s="7">
        <f>K2310*1.16</f>
        <v>299.9992</v>
      </c>
      <c r="M2310" s="7">
        <f>I2310*K2310</f>
        <v>517.24</v>
      </c>
      <c r="N2310" s="7">
        <f>I2310*L2310</f>
        <v>599.9984</v>
      </c>
      <c r="O2310" s="7">
        <v>600</v>
      </c>
      <c r="P2310" s="5">
        <v>2400</v>
      </c>
      <c r="Q2310" s="5">
        <f>(O2310/L2310) - 1</f>
        <v>1.0000053333476</v>
      </c>
      <c r="R2310" s="7">
        <v>570</v>
      </c>
      <c r="S2310" s="5">
        <v>2280</v>
      </c>
      <c r="T2310" s="5">
        <f>(Q2310/L2310) - 1</f>
        <v>-0.99666663999988</v>
      </c>
      <c r="U2310" s="7">
        <v>540</v>
      </c>
      <c r="V2310" s="5">
        <v>2160</v>
      </c>
      <c r="W2310" s="5">
        <f>(S2310/L2310) - 1</f>
        <v>6.6000202667207</v>
      </c>
      <c r="X2310" s="7">
        <v>510</v>
      </c>
      <c r="Y2310" s="5">
        <v>2040</v>
      </c>
      <c r="Z2310" s="5">
        <f>ABS((U2310/L2310) - 1)</f>
        <v>0.8000048000128</v>
      </c>
      <c r="AA2310" s="7">
        <v>329.99912</v>
      </c>
      <c r="AB2310" s="6">
        <v>2400</v>
      </c>
      <c r="AC2310" s="6">
        <f>ABS((W2310/L2310) - 1)</f>
        <v>0.97799987377726</v>
      </c>
      <c r="AD2310" s="8">
        <v>146</v>
      </c>
      <c r="AE2310" t="s">
        <v>190</v>
      </c>
      <c r="AF2310"/>
    </row>
    <row r="2311" spans="1:32" customHeight="1" ht="30">
      <c r="A2311" s="9" t="s">
        <v>2738</v>
      </c>
      <c r="B2311" s="9" t="s">
        <v>2739</v>
      </c>
      <c r="C2311" s="9" t="s">
        <v>30</v>
      </c>
      <c r="D2311" s="9" t="s">
        <v>2695</v>
      </c>
      <c r="E2311" s="9"/>
      <c r="F2311" s="9"/>
      <c r="G2311" s="9"/>
      <c r="H2311" s="9" t="s">
        <v>189</v>
      </c>
      <c r="I2311" s="10">
        <v>2</v>
      </c>
      <c r="J2311" s="9" t="s">
        <v>90</v>
      </c>
      <c r="K2311" s="12">
        <v>258.62</v>
      </c>
      <c r="L2311" s="12">
        <f>K2311*1.16</f>
        <v>299.9992</v>
      </c>
      <c r="M2311" s="12">
        <f>I2311*K2311</f>
        <v>517.24</v>
      </c>
      <c r="N2311" s="12">
        <f>I2311*L2311</f>
        <v>599.9984</v>
      </c>
      <c r="O2311" s="12">
        <v>600</v>
      </c>
      <c r="P2311" s="11">
        <v>2400</v>
      </c>
      <c r="Q2311" s="11">
        <f>(O2311/L2311) - 1</f>
        <v>1.0000053333476</v>
      </c>
      <c r="R2311" s="12">
        <v>570</v>
      </c>
      <c r="S2311" s="11">
        <v>2280</v>
      </c>
      <c r="T2311" s="11">
        <f>(Q2311/L2311) - 1</f>
        <v>-0.99666663999988</v>
      </c>
      <c r="U2311" s="12">
        <v>540</v>
      </c>
      <c r="V2311" s="11">
        <v>2160</v>
      </c>
      <c r="W2311" s="11">
        <f>(S2311/L2311) - 1</f>
        <v>6.6000202667207</v>
      </c>
      <c r="X2311" s="12">
        <v>510</v>
      </c>
      <c r="Y2311" s="11">
        <v>2040</v>
      </c>
      <c r="Z2311" s="11">
        <f>ABS((U2311/L2311) - 1)</f>
        <v>0.8000048000128</v>
      </c>
      <c r="AA2311" s="12">
        <v>329.99912</v>
      </c>
      <c r="AB2311" s="6">
        <v>2400</v>
      </c>
      <c r="AC2311" s="6">
        <f>ABS((W2311/L2311) - 1)</f>
        <v>0.97799987377726</v>
      </c>
      <c r="AD2311" s="8">
        <v>146</v>
      </c>
      <c r="AE2311" t="s">
        <v>190</v>
      </c>
      <c r="AF2311"/>
    </row>
    <row r="2312" spans="1:32" customHeight="1" ht="30">
      <c r="A2312" s="3" t="s">
        <v>2740</v>
      </c>
      <c r="B2312" s="3" t="s">
        <v>2741</v>
      </c>
      <c r="C2312" s="3" t="s">
        <v>30</v>
      </c>
      <c r="D2312" s="3" t="s">
        <v>2695</v>
      </c>
      <c r="E2312" s="3"/>
      <c r="F2312" s="3"/>
      <c r="G2312" s="3"/>
      <c r="H2312" s="3" t="s">
        <v>189</v>
      </c>
      <c r="I2312" s="4">
        <v>2</v>
      </c>
      <c r="J2312" s="3" t="s">
        <v>38</v>
      </c>
      <c r="K2312" s="7">
        <v>258.62</v>
      </c>
      <c r="L2312" s="7">
        <f>K2312*1.16</f>
        <v>299.9992</v>
      </c>
      <c r="M2312" s="7">
        <f>I2312*K2312</f>
        <v>517.24</v>
      </c>
      <c r="N2312" s="7">
        <f>I2312*L2312</f>
        <v>599.9984</v>
      </c>
      <c r="O2312" s="7">
        <v>600</v>
      </c>
      <c r="P2312" s="5">
        <v>2400</v>
      </c>
      <c r="Q2312" s="5">
        <f>(O2312/L2312) - 1</f>
        <v>1.0000053333476</v>
      </c>
      <c r="R2312" s="7">
        <v>570</v>
      </c>
      <c r="S2312" s="5">
        <v>2280</v>
      </c>
      <c r="T2312" s="5">
        <f>(Q2312/L2312) - 1</f>
        <v>-0.99666663999988</v>
      </c>
      <c r="U2312" s="7">
        <v>540</v>
      </c>
      <c r="V2312" s="5">
        <v>2160</v>
      </c>
      <c r="W2312" s="5">
        <f>(S2312/L2312) - 1</f>
        <v>6.6000202667207</v>
      </c>
      <c r="X2312" s="7">
        <v>510</v>
      </c>
      <c r="Y2312" s="5">
        <v>2040</v>
      </c>
      <c r="Z2312" s="5">
        <f>ABS((U2312/L2312) - 1)</f>
        <v>0.8000048000128</v>
      </c>
      <c r="AA2312" s="7">
        <v>329.99912</v>
      </c>
      <c r="AB2312" s="6">
        <v>2400</v>
      </c>
      <c r="AC2312" s="6">
        <f>ABS((W2312/L2312) - 1)</f>
        <v>0.97799987377726</v>
      </c>
      <c r="AD2312" s="8">
        <v>146</v>
      </c>
      <c r="AE2312" t="s">
        <v>190</v>
      </c>
      <c r="AF2312"/>
    </row>
    <row r="2313" spans="1:32" customHeight="1" ht="30">
      <c r="A2313" s="9" t="s">
        <v>2740</v>
      </c>
      <c r="B2313" s="9" t="s">
        <v>2741</v>
      </c>
      <c r="C2313" s="9" t="s">
        <v>30</v>
      </c>
      <c r="D2313" s="9" t="s">
        <v>2695</v>
      </c>
      <c r="E2313" s="9"/>
      <c r="F2313" s="9"/>
      <c r="G2313" s="9"/>
      <c r="H2313" s="9" t="s">
        <v>189</v>
      </c>
      <c r="I2313" s="10">
        <v>1</v>
      </c>
      <c r="J2313" s="9" t="s">
        <v>40</v>
      </c>
      <c r="K2313" s="12">
        <v>258.62</v>
      </c>
      <c r="L2313" s="12">
        <f>K2313*1.16</f>
        <v>299.9992</v>
      </c>
      <c r="M2313" s="12">
        <f>I2313*K2313</f>
        <v>258.62</v>
      </c>
      <c r="N2313" s="12">
        <f>I2313*L2313</f>
        <v>299.9992</v>
      </c>
      <c r="O2313" s="12">
        <v>600</v>
      </c>
      <c r="P2313" s="11">
        <v>2400</v>
      </c>
      <c r="Q2313" s="11">
        <f>(O2313/L2313) - 1</f>
        <v>1.0000053333476</v>
      </c>
      <c r="R2313" s="12">
        <v>570</v>
      </c>
      <c r="S2313" s="11">
        <v>2280</v>
      </c>
      <c r="T2313" s="11">
        <f>(Q2313/L2313) - 1</f>
        <v>-0.99666663999988</v>
      </c>
      <c r="U2313" s="12">
        <v>540</v>
      </c>
      <c r="V2313" s="11">
        <v>2160</v>
      </c>
      <c r="W2313" s="11">
        <f>(S2313/L2313) - 1</f>
        <v>6.6000202667207</v>
      </c>
      <c r="X2313" s="12">
        <v>510</v>
      </c>
      <c r="Y2313" s="11">
        <v>2040</v>
      </c>
      <c r="Z2313" s="11">
        <f>ABS((U2313/L2313) - 1)</f>
        <v>0.8000048000128</v>
      </c>
      <c r="AA2313" s="12">
        <v>329.99912</v>
      </c>
      <c r="AB2313" s="6">
        <v>2400</v>
      </c>
      <c r="AC2313" s="6">
        <f>ABS((W2313/L2313) - 1)</f>
        <v>0.97799987377726</v>
      </c>
      <c r="AD2313" s="8">
        <v>146</v>
      </c>
      <c r="AE2313" t="s">
        <v>190</v>
      </c>
      <c r="AF2313"/>
    </row>
    <row r="2314" spans="1:32" customHeight="1" ht="30">
      <c r="A2314" s="3" t="s">
        <v>2740</v>
      </c>
      <c r="B2314" s="3" t="s">
        <v>2741</v>
      </c>
      <c r="C2314" s="3" t="s">
        <v>30</v>
      </c>
      <c r="D2314" s="3" t="s">
        <v>2695</v>
      </c>
      <c r="E2314" s="3"/>
      <c r="F2314" s="3"/>
      <c r="G2314" s="3"/>
      <c r="H2314" s="3" t="s">
        <v>189</v>
      </c>
      <c r="I2314" s="4">
        <v>1</v>
      </c>
      <c r="J2314" s="3" t="s">
        <v>42</v>
      </c>
      <c r="K2314" s="7">
        <v>258.62</v>
      </c>
      <c r="L2314" s="7">
        <f>K2314*1.16</f>
        <v>299.9992</v>
      </c>
      <c r="M2314" s="7">
        <f>I2314*K2314</f>
        <v>258.62</v>
      </c>
      <c r="N2314" s="7">
        <f>I2314*L2314</f>
        <v>299.9992</v>
      </c>
      <c r="O2314" s="7">
        <v>600</v>
      </c>
      <c r="P2314" s="5">
        <v>2400</v>
      </c>
      <c r="Q2314" s="5">
        <f>(O2314/L2314) - 1</f>
        <v>1.0000053333476</v>
      </c>
      <c r="R2314" s="7">
        <v>570</v>
      </c>
      <c r="S2314" s="5">
        <v>2280</v>
      </c>
      <c r="T2314" s="5">
        <f>(Q2314/L2314) - 1</f>
        <v>-0.99666663999988</v>
      </c>
      <c r="U2314" s="7">
        <v>540</v>
      </c>
      <c r="V2314" s="5">
        <v>2160</v>
      </c>
      <c r="W2314" s="5">
        <f>(S2314/L2314) - 1</f>
        <v>6.6000202667207</v>
      </c>
      <c r="X2314" s="7">
        <v>510</v>
      </c>
      <c r="Y2314" s="5">
        <v>2040</v>
      </c>
      <c r="Z2314" s="5">
        <f>ABS((U2314/L2314) - 1)</f>
        <v>0.8000048000128</v>
      </c>
      <c r="AA2314" s="7">
        <v>329.99912</v>
      </c>
      <c r="AB2314" s="6">
        <v>2400</v>
      </c>
      <c r="AC2314" s="6">
        <f>ABS((W2314/L2314) - 1)</f>
        <v>0.97799987377726</v>
      </c>
      <c r="AD2314" s="8">
        <v>146</v>
      </c>
      <c r="AE2314" t="s">
        <v>190</v>
      </c>
      <c r="AF2314"/>
    </row>
    <row r="2315" spans="1:32" customHeight="1" ht="30">
      <c r="A2315" s="9" t="s">
        <v>2740</v>
      </c>
      <c r="B2315" s="9" t="s">
        <v>2741</v>
      </c>
      <c r="C2315" s="9" t="s">
        <v>30</v>
      </c>
      <c r="D2315" s="9" t="s">
        <v>2695</v>
      </c>
      <c r="E2315" s="9"/>
      <c r="F2315" s="9"/>
      <c r="G2315" s="9"/>
      <c r="H2315" s="9" t="s">
        <v>189</v>
      </c>
      <c r="I2315" s="10">
        <v>1</v>
      </c>
      <c r="J2315" s="9" t="s">
        <v>71</v>
      </c>
      <c r="K2315" s="12">
        <v>258.62</v>
      </c>
      <c r="L2315" s="12">
        <f>K2315*1.16</f>
        <v>299.9992</v>
      </c>
      <c r="M2315" s="12">
        <f>I2315*K2315</f>
        <v>258.62</v>
      </c>
      <c r="N2315" s="12">
        <f>I2315*L2315</f>
        <v>299.9992</v>
      </c>
      <c r="O2315" s="12">
        <v>600</v>
      </c>
      <c r="P2315" s="11">
        <v>2400</v>
      </c>
      <c r="Q2315" s="11">
        <f>(O2315/L2315) - 1</f>
        <v>1.0000053333476</v>
      </c>
      <c r="R2315" s="12">
        <v>570</v>
      </c>
      <c r="S2315" s="11">
        <v>2280</v>
      </c>
      <c r="T2315" s="11">
        <f>(Q2315/L2315) - 1</f>
        <v>-0.99666663999988</v>
      </c>
      <c r="U2315" s="12">
        <v>540</v>
      </c>
      <c r="V2315" s="11">
        <v>2160</v>
      </c>
      <c r="W2315" s="11">
        <f>(S2315/L2315) - 1</f>
        <v>6.6000202667207</v>
      </c>
      <c r="X2315" s="12">
        <v>510</v>
      </c>
      <c r="Y2315" s="11">
        <v>2040</v>
      </c>
      <c r="Z2315" s="11">
        <f>ABS((U2315/L2315) - 1)</f>
        <v>0.8000048000128</v>
      </c>
      <c r="AA2315" s="12">
        <v>329.99912</v>
      </c>
      <c r="AB2315" s="6">
        <v>2400</v>
      </c>
      <c r="AC2315" s="6">
        <f>ABS((W2315/L2315) - 1)</f>
        <v>0.97799987377726</v>
      </c>
      <c r="AD2315" s="8">
        <v>146</v>
      </c>
      <c r="AE2315" t="s">
        <v>190</v>
      </c>
      <c r="AF2315"/>
    </row>
    <row r="2316" spans="1:32" customHeight="1" ht="30">
      <c r="A2316" s="3" t="s">
        <v>2740</v>
      </c>
      <c r="B2316" s="3" t="s">
        <v>2741</v>
      </c>
      <c r="C2316" s="3" t="s">
        <v>30</v>
      </c>
      <c r="D2316" s="3" t="s">
        <v>2695</v>
      </c>
      <c r="E2316" s="3"/>
      <c r="F2316" s="3"/>
      <c r="G2316" s="3"/>
      <c r="H2316" s="3" t="s">
        <v>189</v>
      </c>
      <c r="I2316" s="4">
        <v>2</v>
      </c>
      <c r="J2316" s="3" t="s">
        <v>90</v>
      </c>
      <c r="K2316" s="7">
        <v>258.62</v>
      </c>
      <c r="L2316" s="7">
        <f>K2316*1.16</f>
        <v>299.9992</v>
      </c>
      <c r="M2316" s="7">
        <f>I2316*K2316</f>
        <v>517.24</v>
      </c>
      <c r="N2316" s="7">
        <f>I2316*L2316</f>
        <v>599.9984</v>
      </c>
      <c r="O2316" s="7">
        <v>600</v>
      </c>
      <c r="P2316" s="5">
        <v>2400</v>
      </c>
      <c r="Q2316" s="5">
        <f>(O2316/L2316) - 1</f>
        <v>1.0000053333476</v>
      </c>
      <c r="R2316" s="7">
        <v>570</v>
      </c>
      <c r="S2316" s="5">
        <v>2280</v>
      </c>
      <c r="T2316" s="5">
        <f>(Q2316/L2316) - 1</f>
        <v>-0.99666663999988</v>
      </c>
      <c r="U2316" s="7">
        <v>540</v>
      </c>
      <c r="V2316" s="5">
        <v>2160</v>
      </c>
      <c r="W2316" s="5">
        <f>(S2316/L2316) - 1</f>
        <v>6.6000202667207</v>
      </c>
      <c r="X2316" s="7">
        <v>510</v>
      </c>
      <c r="Y2316" s="5">
        <v>2040</v>
      </c>
      <c r="Z2316" s="5">
        <f>ABS((U2316/L2316) - 1)</f>
        <v>0.8000048000128</v>
      </c>
      <c r="AA2316" s="7">
        <v>329.99912</v>
      </c>
      <c r="AB2316" s="6">
        <v>2400</v>
      </c>
      <c r="AC2316" s="6">
        <f>ABS((W2316/L2316) - 1)</f>
        <v>0.97799987377726</v>
      </c>
      <c r="AD2316" s="8">
        <v>146</v>
      </c>
      <c r="AE2316" t="s">
        <v>190</v>
      </c>
      <c r="AF2316"/>
    </row>
    <row r="2317" spans="1:32" customHeight="1" ht="30">
      <c r="A2317" s="9" t="s">
        <v>2742</v>
      </c>
      <c r="B2317" s="9" t="s">
        <v>2743</v>
      </c>
      <c r="C2317" s="9" t="s">
        <v>30</v>
      </c>
      <c r="D2317" s="9" t="s">
        <v>2695</v>
      </c>
      <c r="E2317" s="9"/>
      <c r="F2317" s="9"/>
      <c r="G2317" s="9"/>
      <c r="H2317" s="9" t="s">
        <v>189</v>
      </c>
      <c r="I2317" s="10">
        <v>1</v>
      </c>
      <c r="J2317" s="9" t="s">
        <v>38</v>
      </c>
      <c r="K2317" s="12">
        <v>364.66</v>
      </c>
      <c r="L2317" s="12">
        <f>K2317*1.16</f>
        <v>423.0056</v>
      </c>
      <c r="M2317" s="12">
        <f>I2317*K2317</f>
        <v>364.66</v>
      </c>
      <c r="N2317" s="12">
        <f>I2317*L2317</f>
        <v>423.0056</v>
      </c>
      <c r="O2317" s="12">
        <v>761.41</v>
      </c>
      <c r="P2317" s="11">
        <v>3045.64</v>
      </c>
      <c r="Q2317" s="11">
        <f>(O2317/L2317) - 1</f>
        <v>0.79999981087721</v>
      </c>
      <c r="R2317" s="12">
        <v>719.11</v>
      </c>
      <c r="S2317" s="11">
        <v>2876.44</v>
      </c>
      <c r="T2317" s="11">
        <f>(Q2317/L2317) - 1</f>
        <v>-0.99810877252954</v>
      </c>
      <c r="U2317" s="12">
        <v>676.81</v>
      </c>
      <c r="V2317" s="11">
        <v>2707.24</v>
      </c>
      <c r="W2317" s="11">
        <f>(S2317/L2317) - 1</f>
        <v>5.800004538947</v>
      </c>
      <c r="X2317" s="12">
        <v>634.51</v>
      </c>
      <c r="Y2317" s="11">
        <v>2538.04</v>
      </c>
      <c r="Z2317" s="11">
        <f>ABS((U2317/L2317) - 1)</f>
        <v>0.60000245859629</v>
      </c>
      <c r="AA2317" s="12">
        <v>465.30616</v>
      </c>
      <c r="AB2317" s="6">
        <v>3045.64</v>
      </c>
      <c r="AC2317" s="6">
        <f>ABS((W2317/L2317) - 1)</f>
        <v>0.98628858686753</v>
      </c>
      <c r="AD2317" s="8">
        <v>146</v>
      </c>
      <c r="AE2317" t="s">
        <v>190</v>
      </c>
      <c r="AF2317"/>
    </row>
    <row r="2318" spans="1:32" customHeight="1" ht="30">
      <c r="A2318" s="3" t="s">
        <v>2742</v>
      </c>
      <c r="B2318" s="3" t="s">
        <v>2743</v>
      </c>
      <c r="C2318" s="3" t="s">
        <v>30</v>
      </c>
      <c r="D2318" s="3" t="s">
        <v>2695</v>
      </c>
      <c r="E2318" s="3"/>
      <c r="F2318" s="3"/>
      <c r="G2318" s="3"/>
      <c r="H2318" s="3" t="s">
        <v>189</v>
      </c>
      <c r="I2318" s="4">
        <v>1</v>
      </c>
      <c r="J2318" s="3" t="s">
        <v>40</v>
      </c>
      <c r="K2318" s="7">
        <v>364.66</v>
      </c>
      <c r="L2318" s="7">
        <f>K2318*1.16</f>
        <v>423.0056</v>
      </c>
      <c r="M2318" s="7">
        <f>I2318*K2318</f>
        <v>364.66</v>
      </c>
      <c r="N2318" s="7">
        <f>I2318*L2318</f>
        <v>423.0056</v>
      </c>
      <c r="O2318" s="7">
        <v>761.41</v>
      </c>
      <c r="P2318" s="5">
        <v>3045.64</v>
      </c>
      <c r="Q2318" s="5">
        <f>(O2318/L2318) - 1</f>
        <v>0.79999981087721</v>
      </c>
      <c r="R2318" s="7">
        <v>719.11</v>
      </c>
      <c r="S2318" s="5">
        <v>2876.44</v>
      </c>
      <c r="T2318" s="5">
        <f>(Q2318/L2318) - 1</f>
        <v>-0.99810877252954</v>
      </c>
      <c r="U2318" s="7">
        <v>676.81</v>
      </c>
      <c r="V2318" s="5">
        <v>2707.24</v>
      </c>
      <c r="W2318" s="5">
        <f>(S2318/L2318) - 1</f>
        <v>5.800004538947</v>
      </c>
      <c r="X2318" s="7">
        <v>634.51</v>
      </c>
      <c r="Y2318" s="5">
        <v>2538.04</v>
      </c>
      <c r="Z2318" s="5">
        <f>ABS((U2318/L2318) - 1)</f>
        <v>0.60000245859629</v>
      </c>
      <c r="AA2318" s="7">
        <v>465.30616</v>
      </c>
      <c r="AB2318" s="6">
        <v>3045.64</v>
      </c>
      <c r="AC2318" s="6">
        <f>ABS((W2318/L2318) - 1)</f>
        <v>0.98628858686753</v>
      </c>
      <c r="AD2318" s="8">
        <v>146</v>
      </c>
      <c r="AE2318" t="s">
        <v>190</v>
      </c>
      <c r="AF2318"/>
    </row>
    <row r="2319" spans="1:32" customHeight="1" ht="30">
      <c r="A2319" s="9" t="s">
        <v>2742</v>
      </c>
      <c r="B2319" s="9" t="s">
        <v>2743</v>
      </c>
      <c r="C2319" s="9" t="s">
        <v>30</v>
      </c>
      <c r="D2319" s="9" t="s">
        <v>2695</v>
      </c>
      <c r="E2319" s="9"/>
      <c r="F2319" s="9"/>
      <c r="G2319" s="9"/>
      <c r="H2319" s="9" t="s">
        <v>189</v>
      </c>
      <c r="I2319" s="10">
        <v>2</v>
      </c>
      <c r="J2319" s="9" t="s">
        <v>42</v>
      </c>
      <c r="K2319" s="12">
        <v>364.66</v>
      </c>
      <c r="L2319" s="12">
        <f>K2319*1.16</f>
        <v>423.0056</v>
      </c>
      <c r="M2319" s="12">
        <f>I2319*K2319</f>
        <v>729.32</v>
      </c>
      <c r="N2319" s="12">
        <f>I2319*L2319</f>
        <v>846.0112</v>
      </c>
      <c r="O2319" s="12">
        <v>761.41</v>
      </c>
      <c r="P2319" s="11">
        <v>3045.64</v>
      </c>
      <c r="Q2319" s="11">
        <f>(O2319/L2319) - 1</f>
        <v>0.79999981087721</v>
      </c>
      <c r="R2319" s="12">
        <v>719.11</v>
      </c>
      <c r="S2319" s="11">
        <v>2876.44</v>
      </c>
      <c r="T2319" s="11">
        <f>(Q2319/L2319) - 1</f>
        <v>-0.99810877252954</v>
      </c>
      <c r="U2319" s="12">
        <v>676.81</v>
      </c>
      <c r="V2319" s="11">
        <v>2707.24</v>
      </c>
      <c r="W2319" s="11">
        <f>(S2319/L2319) - 1</f>
        <v>5.800004538947</v>
      </c>
      <c r="X2319" s="12">
        <v>634.51</v>
      </c>
      <c r="Y2319" s="11">
        <v>2538.04</v>
      </c>
      <c r="Z2319" s="11">
        <f>ABS((U2319/L2319) - 1)</f>
        <v>0.60000245859629</v>
      </c>
      <c r="AA2319" s="12">
        <v>465.30616</v>
      </c>
      <c r="AB2319" s="6">
        <v>3045.64</v>
      </c>
      <c r="AC2319" s="6">
        <f>ABS((W2319/L2319) - 1)</f>
        <v>0.98628858686753</v>
      </c>
      <c r="AD2319" s="8">
        <v>146</v>
      </c>
      <c r="AE2319" t="s">
        <v>190</v>
      </c>
      <c r="AF2319"/>
    </row>
    <row r="2320" spans="1:32" customHeight="1" ht="30">
      <c r="A2320" s="3" t="s">
        <v>2742</v>
      </c>
      <c r="B2320" s="3" t="s">
        <v>2743</v>
      </c>
      <c r="C2320" s="3" t="s">
        <v>30</v>
      </c>
      <c r="D2320" s="3" t="s">
        <v>2695</v>
      </c>
      <c r="E2320" s="3"/>
      <c r="F2320" s="3"/>
      <c r="G2320" s="3"/>
      <c r="H2320" s="3" t="s">
        <v>189</v>
      </c>
      <c r="I2320" s="4">
        <v>2</v>
      </c>
      <c r="J2320" s="3" t="s">
        <v>71</v>
      </c>
      <c r="K2320" s="7">
        <v>364.66</v>
      </c>
      <c r="L2320" s="7">
        <f>K2320*1.16</f>
        <v>423.0056</v>
      </c>
      <c r="M2320" s="7">
        <f>I2320*K2320</f>
        <v>729.32</v>
      </c>
      <c r="N2320" s="7">
        <f>I2320*L2320</f>
        <v>846.0112</v>
      </c>
      <c r="O2320" s="7">
        <v>761.41</v>
      </c>
      <c r="P2320" s="5">
        <v>3045.64</v>
      </c>
      <c r="Q2320" s="5">
        <f>(O2320/L2320) - 1</f>
        <v>0.79999981087721</v>
      </c>
      <c r="R2320" s="7">
        <v>719.11</v>
      </c>
      <c r="S2320" s="5">
        <v>2876.44</v>
      </c>
      <c r="T2320" s="5">
        <f>(Q2320/L2320) - 1</f>
        <v>-0.99810877252954</v>
      </c>
      <c r="U2320" s="7">
        <v>676.81</v>
      </c>
      <c r="V2320" s="5">
        <v>2707.24</v>
      </c>
      <c r="W2320" s="5">
        <f>(S2320/L2320) - 1</f>
        <v>5.800004538947</v>
      </c>
      <c r="X2320" s="7">
        <v>634.51</v>
      </c>
      <c r="Y2320" s="5">
        <v>2538.04</v>
      </c>
      <c r="Z2320" s="5">
        <f>ABS((U2320/L2320) - 1)</f>
        <v>0.60000245859629</v>
      </c>
      <c r="AA2320" s="7">
        <v>465.30616</v>
      </c>
      <c r="AB2320" s="6">
        <v>3045.64</v>
      </c>
      <c r="AC2320" s="6">
        <f>ABS((W2320/L2320) - 1)</f>
        <v>0.98628858686753</v>
      </c>
      <c r="AD2320" s="8">
        <v>146</v>
      </c>
      <c r="AE2320" t="s">
        <v>190</v>
      </c>
      <c r="AF2320"/>
    </row>
    <row r="2321" spans="1:32" customHeight="1" ht="30">
      <c r="A2321" s="9" t="s">
        <v>2742</v>
      </c>
      <c r="B2321" s="9" t="s">
        <v>2743</v>
      </c>
      <c r="C2321" s="9" t="s">
        <v>30</v>
      </c>
      <c r="D2321" s="9" t="s">
        <v>2695</v>
      </c>
      <c r="E2321" s="9"/>
      <c r="F2321" s="9"/>
      <c r="G2321" s="9"/>
      <c r="H2321" s="9" t="s">
        <v>189</v>
      </c>
      <c r="I2321" s="10">
        <v>2</v>
      </c>
      <c r="J2321" s="9" t="s">
        <v>90</v>
      </c>
      <c r="K2321" s="12">
        <v>364.66</v>
      </c>
      <c r="L2321" s="12">
        <f>K2321*1.16</f>
        <v>423.0056</v>
      </c>
      <c r="M2321" s="12">
        <f>I2321*K2321</f>
        <v>729.32</v>
      </c>
      <c r="N2321" s="12">
        <f>I2321*L2321</f>
        <v>846.0112</v>
      </c>
      <c r="O2321" s="12">
        <v>761.41</v>
      </c>
      <c r="P2321" s="11">
        <v>3045.64</v>
      </c>
      <c r="Q2321" s="11">
        <f>(O2321/L2321) - 1</f>
        <v>0.79999981087721</v>
      </c>
      <c r="R2321" s="12">
        <v>719.11</v>
      </c>
      <c r="S2321" s="11">
        <v>2876.44</v>
      </c>
      <c r="T2321" s="11">
        <f>(Q2321/L2321) - 1</f>
        <v>-0.99810877252954</v>
      </c>
      <c r="U2321" s="12">
        <v>676.81</v>
      </c>
      <c r="V2321" s="11">
        <v>2707.24</v>
      </c>
      <c r="W2321" s="11">
        <f>(S2321/L2321) - 1</f>
        <v>5.800004538947</v>
      </c>
      <c r="X2321" s="12">
        <v>634.51</v>
      </c>
      <c r="Y2321" s="11">
        <v>2538.04</v>
      </c>
      <c r="Z2321" s="11">
        <f>ABS((U2321/L2321) - 1)</f>
        <v>0.60000245859629</v>
      </c>
      <c r="AA2321" s="12">
        <v>465.30616</v>
      </c>
      <c r="AB2321" s="6">
        <v>3045.64</v>
      </c>
      <c r="AC2321" s="6">
        <f>ABS((W2321/L2321) - 1)</f>
        <v>0.98628858686753</v>
      </c>
      <c r="AD2321" s="8">
        <v>146</v>
      </c>
      <c r="AE2321" t="s">
        <v>190</v>
      </c>
      <c r="AF2321"/>
    </row>
    <row r="2322" spans="1:32" customHeight="1" ht="30">
      <c r="A2322" s="3" t="s">
        <v>2744</v>
      </c>
      <c r="B2322" s="3" t="s">
        <v>2745</v>
      </c>
      <c r="C2322" s="3" t="s">
        <v>30</v>
      </c>
      <c r="D2322" s="3" t="s">
        <v>2695</v>
      </c>
      <c r="E2322" s="3"/>
      <c r="F2322" s="3"/>
      <c r="G2322" s="3"/>
      <c r="H2322" s="3" t="s">
        <v>56</v>
      </c>
      <c r="I2322" s="4">
        <v>1</v>
      </c>
      <c r="J2322" s="3" t="s">
        <v>42</v>
      </c>
      <c r="K2322" s="7">
        <v>397.87</v>
      </c>
      <c r="L2322" s="7">
        <f>K2322*1.16</f>
        <v>461.5292</v>
      </c>
      <c r="M2322" s="7">
        <f>I2322*K2322</f>
        <v>397.87</v>
      </c>
      <c r="N2322" s="7">
        <f>I2322*L2322</f>
        <v>461.5292</v>
      </c>
      <c r="O2322" s="7">
        <v>692.29</v>
      </c>
      <c r="P2322" s="5">
        <v>2769.16</v>
      </c>
      <c r="Q2322" s="5">
        <f>(O2322/L2322) - 1</f>
        <v>0.49999176650145</v>
      </c>
      <c r="R2322" s="7">
        <v>646.14</v>
      </c>
      <c r="S2322" s="5">
        <v>2584.56</v>
      </c>
      <c r="T2322" s="5">
        <f>(Q2322/L2322) - 1</f>
        <v>-0.99891666276695</v>
      </c>
      <c r="U2322" s="7">
        <v>599.99</v>
      </c>
      <c r="V2322" s="5">
        <v>2399.96</v>
      </c>
      <c r="W2322" s="5">
        <f>(S2322/L2322) - 1</f>
        <v>4.5999923731803</v>
      </c>
      <c r="X2322" s="7">
        <v>553.84</v>
      </c>
      <c r="Y2322" s="5">
        <v>2215.36</v>
      </c>
      <c r="Z2322" s="5">
        <f>ABS((U2322/L2322) - 1)</f>
        <v>0.3000044200887</v>
      </c>
      <c r="AA2322" s="7">
        <v>507.68212</v>
      </c>
      <c r="AB2322" s="6">
        <v>2769.16</v>
      </c>
      <c r="AC2322" s="6">
        <f>ABS((W2322/L2322) - 1)</f>
        <v>0.99003314985665</v>
      </c>
      <c r="AD2322" s="8" t="s">
        <v>39</v>
      </c>
      <c r="AE2322" t="s">
        <v>39</v>
      </c>
      <c r="AF2322"/>
    </row>
    <row r="2323" spans="1:32" customHeight="1" ht="30">
      <c r="A2323" s="9" t="s">
        <v>2746</v>
      </c>
      <c r="B2323" s="9" t="s">
        <v>2747</v>
      </c>
      <c r="C2323" s="9" t="s">
        <v>30</v>
      </c>
      <c r="D2323" s="9" t="s">
        <v>2695</v>
      </c>
      <c r="E2323" s="9"/>
      <c r="F2323" s="9"/>
      <c r="G2323" s="9"/>
      <c r="H2323" s="9" t="s">
        <v>86</v>
      </c>
      <c r="I2323" s="10">
        <v>2</v>
      </c>
      <c r="J2323" s="9" t="s">
        <v>40</v>
      </c>
      <c r="K2323" s="12">
        <v>120</v>
      </c>
      <c r="L2323" s="12">
        <f>K2323*1.16</f>
        <v>139.2</v>
      </c>
      <c r="M2323" s="12">
        <f>I2323*K2323</f>
        <v>240</v>
      </c>
      <c r="N2323" s="12">
        <f>I2323*L2323</f>
        <v>278.4</v>
      </c>
      <c r="O2323" s="12">
        <v>264.48</v>
      </c>
      <c r="P2323" s="11">
        <v>1057.92</v>
      </c>
      <c r="Q2323" s="11">
        <f>(O2323/L2323) - 1</f>
        <v>0.9</v>
      </c>
      <c r="R2323" s="12">
        <v>250.56</v>
      </c>
      <c r="S2323" s="11">
        <v>1002.24</v>
      </c>
      <c r="T2323" s="11">
        <f>(Q2323/L2323) - 1</f>
        <v>-0.99353448275862</v>
      </c>
      <c r="U2323" s="12">
        <v>236.64</v>
      </c>
      <c r="V2323" s="11">
        <v>946.56</v>
      </c>
      <c r="W2323" s="11">
        <f>(S2323/L2323) - 1</f>
        <v>6.2</v>
      </c>
      <c r="X2323" s="12">
        <v>222.72</v>
      </c>
      <c r="Y2323" s="11">
        <v>890.88</v>
      </c>
      <c r="Z2323" s="11">
        <f>ABS((U2323/L2323) - 1)</f>
        <v>0.7</v>
      </c>
      <c r="AA2323" s="12">
        <v>153.12</v>
      </c>
      <c r="AB2323" s="6">
        <v>1057.92</v>
      </c>
      <c r="AC2323" s="6">
        <f>ABS((W2323/L2323) - 1)</f>
        <v>0.95545977011494</v>
      </c>
      <c r="AD2323" s="8">
        <v>440</v>
      </c>
      <c r="AE2323" t="s">
        <v>2323</v>
      </c>
      <c r="AF2323"/>
    </row>
    <row r="2324" spans="1:32" customHeight="1" ht="30">
      <c r="A2324" s="3" t="s">
        <v>2746</v>
      </c>
      <c r="B2324" s="3" t="s">
        <v>2747</v>
      </c>
      <c r="C2324" s="3" t="s">
        <v>30</v>
      </c>
      <c r="D2324" s="3" t="s">
        <v>2695</v>
      </c>
      <c r="E2324" s="3"/>
      <c r="F2324" s="3"/>
      <c r="G2324" s="3"/>
      <c r="H2324" s="3" t="s">
        <v>86</v>
      </c>
      <c r="I2324" s="4">
        <v>2</v>
      </c>
      <c r="J2324" s="3" t="s">
        <v>63</v>
      </c>
      <c r="K2324" s="7">
        <v>120</v>
      </c>
      <c r="L2324" s="7">
        <f>K2324*1.16</f>
        <v>139.2</v>
      </c>
      <c r="M2324" s="7">
        <f>I2324*K2324</f>
        <v>240</v>
      </c>
      <c r="N2324" s="7">
        <f>I2324*L2324</f>
        <v>278.4</v>
      </c>
      <c r="O2324" s="7">
        <v>264.48</v>
      </c>
      <c r="P2324" s="5">
        <v>1057.92</v>
      </c>
      <c r="Q2324" s="5">
        <f>(O2324/L2324) - 1</f>
        <v>0.9</v>
      </c>
      <c r="R2324" s="7">
        <v>250.56</v>
      </c>
      <c r="S2324" s="5">
        <v>1002.24</v>
      </c>
      <c r="T2324" s="5">
        <f>(Q2324/L2324) - 1</f>
        <v>-0.99353448275862</v>
      </c>
      <c r="U2324" s="7">
        <v>236.64</v>
      </c>
      <c r="V2324" s="5">
        <v>946.56</v>
      </c>
      <c r="W2324" s="5">
        <f>(S2324/L2324) - 1</f>
        <v>6.2</v>
      </c>
      <c r="X2324" s="7">
        <v>222.72</v>
      </c>
      <c r="Y2324" s="5">
        <v>890.88</v>
      </c>
      <c r="Z2324" s="5">
        <f>ABS((U2324/L2324) - 1)</f>
        <v>0.7</v>
      </c>
      <c r="AA2324" s="7">
        <v>153.12</v>
      </c>
      <c r="AB2324" s="6">
        <v>1057.92</v>
      </c>
      <c r="AC2324" s="6">
        <f>ABS((W2324/L2324) - 1)</f>
        <v>0.95545977011494</v>
      </c>
      <c r="AD2324" s="8">
        <v>440</v>
      </c>
      <c r="AE2324" t="s">
        <v>2323</v>
      </c>
      <c r="AF2324"/>
    </row>
    <row r="2325" spans="1:32" customHeight="1" ht="30">
      <c r="A2325" s="9" t="s">
        <v>2746</v>
      </c>
      <c r="B2325" s="9" t="s">
        <v>2747</v>
      </c>
      <c r="C2325" s="9" t="s">
        <v>30</v>
      </c>
      <c r="D2325" s="9" t="s">
        <v>2695</v>
      </c>
      <c r="E2325" s="9"/>
      <c r="F2325" s="9"/>
      <c r="G2325" s="9"/>
      <c r="H2325" s="9" t="s">
        <v>86</v>
      </c>
      <c r="I2325" s="10">
        <v>1</v>
      </c>
      <c r="J2325" s="9" t="s">
        <v>89</v>
      </c>
      <c r="K2325" s="12">
        <v>120</v>
      </c>
      <c r="L2325" s="12">
        <f>K2325*1.16</f>
        <v>139.2</v>
      </c>
      <c r="M2325" s="12">
        <f>I2325*K2325</f>
        <v>120</v>
      </c>
      <c r="N2325" s="12">
        <f>I2325*L2325</f>
        <v>139.2</v>
      </c>
      <c r="O2325" s="12">
        <v>264.48</v>
      </c>
      <c r="P2325" s="11">
        <v>1057.92</v>
      </c>
      <c r="Q2325" s="11">
        <f>(O2325/L2325) - 1</f>
        <v>0.9</v>
      </c>
      <c r="R2325" s="12">
        <v>250.56</v>
      </c>
      <c r="S2325" s="11">
        <v>1002.24</v>
      </c>
      <c r="T2325" s="11">
        <f>(Q2325/L2325) - 1</f>
        <v>-0.99353448275862</v>
      </c>
      <c r="U2325" s="12">
        <v>236.64</v>
      </c>
      <c r="V2325" s="11">
        <v>946.56</v>
      </c>
      <c r="W2325" s="11">
        <f>(S2325/L2325) - 1</f>
        <v>6.2</v>
      </c>
      <c r="X2325" s="12">
        <v>222.72</v>
      </c>
      <c r="Y2325" s="11">
        <v>890.88</v>
      </c>
      <c r="Z2325" s="11">
        <f>ABS((U2325/L2325) - 1)</f>
        <v>0.7</v>
      </c>
      <c r="AA2325" s="12">
        <v>153.12</v>
      </c>
      <c r="AB2325" s="6">
        <v>1057.92</v>
      </c>
      <c r="AC2325" s="6">
        <f>ABS((W2325/L2325) - 1)</f>
        <v>0.95545977011494</v>
      </c>
      <c r="AD2325" s="8">
        <v>440</v>
      </c>
      <c r="AE2325" t="s">
        <v>2323</v>
      </c>
      <c r="AF2325"/>
    </row>
    <row r="2326" spans="1:32" customHeight="1" ht="30">
      <c r="A2326" s="3" t="s">
        <v>2748</v>
      </c>
      <c r="B2326" s="3" t="s">
        <v>2749</v>
      </c>
      <c r="C2326" s="3" t="s">
        <v>30</v>
      </c>
      <c r="D2326" s="3" t="s">
        <v>2695</v>
      </c>
      <c r="E2326" s="3"/>
      <c r="F2326" s="3"/>
      <c r="G2326" s="3"/>
      <c r="H2326" s="3" t="s">
        <v>2105</v>
      </c>
      <c r="I2326" s="4">
        <v>1</v>
      </c>
      <c r="J2326" s="3" t="s">
        <v>40</v>
      </c>
      <c r="K2326" s="7">
        <v>160</v>
      </c>
      <c r="L2326" s="7">
        <f>K2326*1.16</f>
        <v>185.6</v>
      </c>
      <c r="M2326" s="7">
        <f>I2326*K2326</f>
        <v>160</v>
      </c>
      <c r="N2326" s="7">
        <f>I2326*L2326</f>
        <v>185.6</v>
      </c>
      <c r="O2326" s="7">
        <v>315.52</v>
      </c>
      <c r="P2326" s="5">
        <v>1262.08</v>
      </c>
      <c r="Q2326" s="5">
        <f>(O2326/L2326) - 1</f>
        <v>0.7</v>
      </c>
      <c r="R2326" s="7">
        <v>296.96</v>
      </c>
      <c r="S2326" s="5">
        <v>1187.84</v>
      </c>
      <c r="T2326" s="5">
        <f>(Q2326/L2326) - 1</f>
        <v>-0.99622844827586</v>
      </c>
      <c r="U2326" s="7">
        <v>278.4</v>
      </c>
      <c r="V2326" s="5">
        <v>1113.6</v>
      </c>
      <c r="W2326" s="5">
        <f>(S2326/L2326) - 1</f>
        <v>5.4</v>
      </c>
      <c r="X2326" s="7">
        <v>259.84</v>
      </c>
      <c r="Y2326" s="5">
        <v>1039.36</v>
      </c>
      <c r="Z2326" s="5">
        <f>ABS((U2326/L2326) - 1)</f>
        <v>0.5</v>
      </c>
      <c r="AA2326" s="7">
        <v>204.16</v>
      </c>
      <c r="AB2326" s="6">
        <v>1262.08</v>
      </c>
      <c r="AC2326" s="6">
        <f>ABS((W2326/L2326) - 1)</f>
        <v>0.97090517241379</v>
      </c>
      <c r="AD2326" s="8">
        <v>800</v>
      </c>
      <c r="AE2326" t="s">
        <v>87</v>
      </c>
      <c r="AF2326"/>
    </row>
    <row r="2327" spans="1:32" customHeight="1" ht="30">
      <c r="A2327" s="9" t="s">
        <v>2748</v>
      </c>
      <c r="B2327" s="9" t="s">
        <v>2749</v>
      </c>
      <c r="C2327" s="9" t="s">
        <v>30</v>
      </c>
      <c r="D2327" s="9" t="s">
        <v>2695</v>
      </c>
      <c r="E2327" s="9"/>
      <c r="F2327" s="9"/>
      <c r="G2327" s="9"/>
      <c r="H2327" s="9" t="s">
        <v>2105</v>
      </c>
      <c r="I2327" s="10">
        <v>4</v>
      </c>
      <c r="J2327" s="9" t="s">
        <v>63</v>
      </c>
      <c r="K2327" s="12">
        <v>160</v>
      </c>
      <c r="L2327" s="12">
        <f>K2327*1.16</f>
        <v>185.6</v>
      </c>
      <c r="M2327" s="12">
        <f>I2327*K2327</f>
        <v>640</v>
      </c>
      <c r="N2327" s="12">
        <f>I2327*L2327</f>
        <v>742.4</v>
      </c>
      <c r="O2327" s="12">
        <v>315.52</v>
      </c>
      <c r="P2327" s="11">
        <v>1262.08</v>
      </c>
      <c r="Q2327" s="11">
        <f>(O2327/L2327) - 1</f>
        <v>0.7</v>
      </c>
      <c r="R2327" s="12">
        <v>296.96</v>
      </c>
      <c r="S2327" s="11">
        <v>1187.84</v>
      </c>
      <c r="T2327" s="11">
        <f>(Q2327/L2327) - 1</f>
        <v>-0.99622844827586</v>
      </c>
      <c r="U2327" s="12">
        <v>278.4</v>
      </c>
      <c r="V2327" s="11">
        <v>1113.6</v>
      </c>
      <c r="W2327" s="11">
        <f>(S2327/L2327) - 1</f>
        <v>5.4</v>
      </c>
      <c r="X2327" s="12">
        <v>259.84</v>
      </c>
      <c r="Y2327" s="11">
        <v>1039.36</v>
      </c>
      <c r="Z2327" s="11">
        <f>ABS((U2327/L2327) - 1)</f>
        <v>0.5</v>
      </c>
      <c r="AA2327" s="12">
        <v>204.16</v>
      </c>
      <c r="AB2327" s="6">
        <v>1262.08</v>
      </c>
      <c r="AC2327" s="6">
        <f>ABS((W2327/L2327) - 1)</f>
        <v>0.97090517241379</v>
      </c>
      <c r="AD2327" s="8">
        <v>800</v>
      </c>
      <c r="AE2327" t="s">
        <v>87</v>
      </c>
      <c r="AF2327"/>
    </row>
    <row r="2328" spans="1:32" customHeight="1" ht="30">
      <c r="A2328" s="3" t="s">
        <v>2748</v>
      </c>
      <c r="B2328" s="3" t="s">
        <v>2749</v>
      </c>
      <c r="C2328" s="3" t="s">
        <v>30</v>
      </c>
      <c r="D2328" s="3" t="s">
        <v>2695</v>
      </c>
      <c r="E2328" s="3"/>
      <c r="F2328" s="3"/>
      <c r="G2328" s="3"/>
      <c r="H2328" s="3" t="s">
        <v>2105</v>
      </c>
      <c r="I2328" s="4">
        <v>2</v>
      </c>
      <c r="J2328" s="3" t="s">
        <v>89</v>
      </c>
      <c r="K2328" s="7">
        <v>160</v>
      </c>
      <c r="L2328" s="7">
        <f>K2328*1.16</f>
        <v>185.6</v>
      </c>
      <c r="M2328" s="7">
        <f>I2328*K2328</f>
        <v>320</v>
      </c>
      <c r="N2328" s="7">
        <f>I2328*L2328</f>
        <v>371.2</v>
      </c>
      <c r="O2328" s="7">
        <v>315.52</v>
      </c>
      <c r="P2328" s="5">
        <v>1262.08</v>
      </c>
      <c r="Q2328" s="5">
        <f>(O2328/L2328) - 1</f>
        <v>0.7</v>
      </c>
      <c r="R2328" s="7">
        <v>296.96</v>
      </c>
      <c r="S2328" s="5">
        <v>1187.84</v>
      </c>
      <c r="T2328" s="5">
        <f>(Q2328/L2328) - 1</f>
        <v>-0.99622844827586</v>
      </c>
      <c r="U2328" s="7">
        <v>278.4</v>
      </c>
      <c r="V2328" s="5">
        <v>1113.6</v>
      </c>
      <c r="W2328" s="5">
        <f>(S2328/L2328) - 1</f>
        <v>5.4</v>
      </c>
      <c r="X2328" s="7">
        <v>259.84</v>
      </c>
      <c r="Y2328" s="5">
        <v>1039.36</v>
      </c>
      <c r="Z2328" s="5">
        <f>ABS((U2328/L2328) - 1)</f>
        <v>0.5</v>
      </c>
      <c r="AA2328" s="7">
        <v>204.16</v>
      </c>
      <c r="AB2328" s="6">
        <v>1262.08</v>
      </c>
      <c r="AC2328" s="6">
        <f>ABS((W2328/L2328) - 1)</f>
        <v>0.97090517241379</v>
      </c>
      <c r="AD2328" s="8">
        <v>800</v>
      </c>
      <c r="AE2328" t="s">
        <v>87</v>
      </c>
      <c r="AF2328"/>
    </row>
    <row r="2329" spans="1:32" customHeight="1" ht="30">
      <c r="A2329" s="9" t="s">
        <v>2748</v>
      </c>
      <c r="B2329" s="9" t="s">
        <v>2749</v>
      </c>
      <c r="C2329" s="9" t="s">
        <v>30</v>
      </c>
      <c r="D2329" s="9" t="s">
        <v>2695</v>
      </c>
      <c r="E2329" s="9"/>
      <c r="F2329" s="9"/>
      <c r="G2329" s="9"/>
      <c r="H2329" s="9" t="s">
        <v>2105</v>
      </c>
      <c r="I2329" s="10">
        <v>1</v>
      </c>
      <c r="J2329" s="9" t="s">
        <v>42</v>
      </c>
      <c r="K2329" s="12">
        <v>160</v>
      </c>
      <c r="L2329" s="12">
        <f>K2329*1.16</f>
        <v>185.6</v>
      </c>
      <c r="M2329" s="12">
        <f>I2329*K2329</f>
        <v>160</v>
      </c>
      <c r="N2329" s="12">
        <f>I2329*L2329</f>
        <v>185.6</v>
      </c>
      <c r="O2329" s="12">
        <v>315.52</v>
      </c>
      <c r="P2329" s="11">
        <v>1262.08</v>
      </c>
      <c r="Q2329" s="11">
        <f>(O2329/L2329) - 1</f>
        <v>0.7</v>
      </c>
      <c r="R2329" s="12">
        <v>296.96</v>
      </c>
      <c r="S2329" s="11">
        <v>1187.84</v>
      </c>
      <c r="T2329" s="11">
        <f>(Q2329/L2329) - 1</f>
        <v>-0.99622844827586</v>
      </c>
      <c r="U2329" s="12">
        <v>278.4</v>
      </c>
      <c r="V2329" s="11">
        <v>1113.6</v>
      </c>
      <c r="W2329" s="11">
        <f>(S2329/L2329) - 1</f>
        <v>5.4</v>
      </c>
      <c r="X2329" s="12">
        <v>259.84</v>
      </c>
      <c r="Y2329" s="11">
        <v>1039.36</v>
      </c>
      <c r="Z2329" s="11">
        <f>ABS((U2329/L2329) - 1)</f>
        <v>0.5</v>
      </c>
      <c r="AA2329" s="12">
        <v>204.16</v>
      </c>
      <c r="AB2329" s="6">
        <v>1262.08</v>
      </c>
      <c r="AC2329" s="6">
        <f>ABS((W2329/L2329) - 1)</f>
        <v>0.97090517241379</v>
      </c>
      <c r="AD2329" s="8">
        <v>800</v>
      </c>
      <c r="AE2329" t="s">
        <v>87</v>
      </c>
      <c r="AF2329"/>
    </row>
    <row r="2330" spans="1:32" customHeight="1" ht="30">
      <c r="A2330" s="3" t="s">
        <v>2748</v>
      </c>
      <c r="B2330" s="3" t="s">
        <v>2749</v>
      </c>
      <c r="C2330" s="3" t="s">
        <v>30</v>
      </c>
      <c r="D2330" s="3" t="s">
        <v>2695</v>
      </c>
      <c r="E2330" s="3"/>
      <c r="F2330" s="3"/>
      <c r="G2330" s="3"/>
      <c r="H2330" s="3" t="s">
        <v>2105</v>
      </c>
      <c r="I2330" s="4">
        <v>2</v>
      </c>
      <c r="J2330" s="3" t="s">
        <v>90</v>
      </c>
      <c r="K2330" s="7">
        <v>160</v>
      </c>
      <c r="L2330" s="7">
        <f>K2330*1.16</f>
        <v>185.6</v>
      </c>
      <c r="M2330" s="7">
        <f>I2330*K2330</f>
        <v>320</v>
      </c>
      <c r="N2330" s="7">
        <f>I2330*L2330</f>
        <v>371.2</v>
      </c>
      <c r="O2330" s="7">
        <v>315.52</v>
      </c>
      <c r="P2330" s="5">
        <v>1262.08</v>
      </c>
      <c r="Q2330" s="5">
        <f>(O2330/L2330) - 1</f>
        <v>0.7</v>
      </c>
      <c r="R2330" s="7">
        <v>296.96</v>
      </c>
      <c r="S2330" s="5">
        <v>1187.84</v>
      </c>
      <c r="T2330" s="5">
        <f>(Q2330/L2330) - 1</f>
        <v>-0.99622844827586</v>
      </c>
      <c r="U2330" s="7">
        <v>278.4</v>
      </c>
      <c r="V2330" s="5">
        <v>1113.6</v>
      </c>
      <c r="W2330" s="5">
        <f>(S2330/L2330) - 1</f>
        <v>5.4</v>
      </c>
      <c r="X2330" s="7">
        <v>259.84</v>
      </c>
      <c r="Y2330" s="5">
        <v>1039.36</v>
      </c>
      <c r="Z2330" s="5">
        <f>ABS((U2330/L2330) - 1)</f>
        <v>0.5</v>
      </c>
      <c r="AA2330" s="7">
        <v>204.16</v>
      </c>
      <c r="AB2330" s="6">
        <v>1262.08</v>
      </c>
      <c r="AC2330" s="6">
        <f>ABS((W2330/L2330) - 1)</f>
        <v>0.97090517241379</v>
      </c>
      <c r="AD2330" s="8">
        <v>800</v>
      </c>
      <c r="AE2330" t="s">
        <v>87</v>
      </c>
      <c r="AF2330"/>
    </row>
    <row r="2331" spans="1:32" customHeight="1" ht="30">
      <c r="A2331" s="9" t="s">
        <v>2750</v>
      </c>
      <c r="B2331" s="9" t="s">
        <v>2751</v>
      </c>
      <c r="C2331" s="9" t="s">
        <v>30</v>
      </c>
      <c r="D2331" s="9" t="s">
        <v>2695</v>
      </c>
      <c r="E2331" s="9"/>
      <c r="F2331" s="9"/>
      <c r="G2331" s="9"/>
      <c r="H2331" s="9" t="s">
        <v>86</v>
      </c>
      <c r="I2331" s="10">
        <v>2</v>
      </c>
      <c r="J2331" s="9" t="s">
        <v>38</v>
      </c>
      <c r="K2331" s="12">
        <v>181.28</v>
      </c>
      <c r="L2331" s="12">
        <f>K2331*1.16</f>
        <v>210.2848</v>
      </c>
      <c r="M2331" s="12">
        <f>I2331*K2331</f>
        <v>362.56</v>
      </c>
      <c r="N2331" s="12">
        <f>I2331*L2331</f>
        <v>420.5696</v>
      </c>
      <c r="O2331" s="12">
        <v>357.48</v>
      </c>
      <c r="P2331" s="11">
        <v>1429.92</v>
      </c>
      <c r="Q2331" s="11">
        <f>(O2331/L2331) - 1</f>
        <v>0.69998021730529</v>
      </c>
      <c r="R2331" s="12">
        <v>336.46</v>
      </c>
      <c r="S2331" s="11">
        <v>1345.84</v>
      </c>
      <c r="T2331" s="11">
        <f>(Q2331/L2331) - 1</f>
        <v>-0.99667127525477</v>
      </c>
      <c r="U2331" s="12">
        <v>315.43</v>
      </c>
      <c r="V2331" s="11">
        <v>1261.72</v>
      </c>
      <c r="W2331" s="11">
        <f>(S2331/L2331) - 1</f>
        <v>5.4000821742703</v>
      </c>
      <c r="X2331" s="12">
        <v>294.4</v>
      </c>
      <c r="Y2331" s="11">
        <v>1177.6</v>
      </c>
      <c r="Z2331" s="11">
        <f>ABS((U2331/L2331) - 1)</f>
        <v>0.50001331527528</v>
      </c>
      <c r="AA2331" s="12">
        <v>231.31328</v>
      </c>
      <c r="AB2331" s="6">
        <v>1429.92</v>
      </c>
      <c r="AC2331" s="6">
        <f>ABS((W2331/L2331) - 1)</f>
        <v>0.97432014974801</v>
      </c>
      <c r="AD2331" s="8">
        <v>490</v>
      </c>
      <c r="AE2331" t="s">
        <v>1342</v>
      </c>
      <c r="AF2331"/>
    </row>
    <row r="2332" spans="1:32" customHeight="1" ht="30">
      <c r="A2332" s="3" t="s">
        <v>2750</v>
      </c>
      <c r="B2332" s="3" t="s">
        <v>2751</v>
      </c>
      <c r="C2332" s="3" t="s">
        <v>30</v>
      </c>
      <c r="D2332" s="3" t="s">
        <v>2695</v>
      </c>
      <c r="E2332" s="3"/>
      <c r="F2332" s="3"/>
      <c r="G2332" s="3"/>
      <c r="H2332" s="3" t="s">
        <v>86</v>
      </c>
      <c r="I2332" s="4">
        <v>2</v>
      </c>
      <c r="J2332" s="3" t="s">
        <v>63</v>
      </c>
      <c r="K2332" s="7">
        <v>181.28</v>
      </c>
      <c r="L2332" s="7">
        <f>K2332*1.16</f>
        <v>210.2848</v>
      </c>
      <c r="M2332" s="7">
        <f>I2332*K2332</f>
        <v>362.56</v>
      </c>
      <c r="N2332" s="7">
        <f>I2332*L2332</f>
        <v>420.5696</v>
      </c>
      <c r="O2332" s="7">
        <v>357.48</v>
      </c>
      <c r="P2332" s="5">
        <v>1429.92</v>
      </c>
      <c r="Q2332" s="5">
        <f>(O2332/L2332) - 1</f>
        <v>0.69998021730529</v>
      </c>
      <c r="R2332" s="7">
        <v>336.46</v>
      </c>
      <c r="S2332" s="5">
        <v>1345.84</v>
      </c>
      <c r="T2332" s="5">
        <f>(Q2332/L2332) - 1</f>
        <v>-0.99667127525477</v>
      </c>
      <c r="U2332" s="7">
        <v>315.43</v>
      </c>
      <c r="V2332" s="5">
        <v>1261.72</v>
      </c>
      <c r="W2332" s="5">
        <f>(S2332/L2332) - 1</f>
        <v>5.4000821742703</v>
      </c>
      <c r="X2332" s="7">
        <v>294.4</v>
      </c>
      <c r="Y2332" s="5">
        <v>1177.6</v>
      </c>
      <c r="Z2332" s="5">
        <f>ABS((U2332/L2332) - 1)</f>
        <v>0.50001331527528</v>
      </c>
      <c r="AA2332" s="7">
        <v>231.31328</v>
      </c>
      <c r="AB2332" s="6">
        <v>1429.92</v>
      </c>
      <c r="AC2332" s="6">
        <f>ABS((W2332/L2332) - 1)</f>
        <v>0.97432014974801</v>
      </c>
      <c r="AD2332" s="8">
        <v>490</v>
      </c>
      <c r="AE2332" t="s">
        <v>1342</v>
      </c>
      <c r="AF2332"/>
    </row>
    <row r="2333" spans="1:32" customHeight="1" ht="30">
      <c r="A2333" s="9" t="s">
        <v>2752</v>
      </c>
      <c r="B2333" s="9" t="s">
        <v>2753</v>
      </c>
      <c r="C2333" s="9" t="s">
        <v>30</v>
      </c>
      <c r="D2333" s="9" t="s">
        <v>2695</v>
      </c>
      <c r="E2333" s="9"/>
      <c r="F2333" s="9"/>
      <c r="G2333" s="9"/>
      <c r="H2333" s="9" t="s">
        <v>86</v>
      </c>
      <c r="I2333" s="10">
        <v>3</v>
      </c>
      <c r="J2333" s="9" t="s">
        <v>38</v>
      </c>
      <c r="K2333" s="12">
        <v>834</v>
      </c>
      <c r="L2333" s="12">
        <f>K2333*1.16</f>
        <v>967.44</v>
      </c>
      <c r="M2333" s="12">
        <f>I2333*K2333</f>
        <v>2502</v>
      </c>
      <c r="N2333" s="12">
        <f>I2333*L2333</f>
        <v>2902.32</v>
      </c>
      <c r="O2333" s="12">
        <v>1644.65</v>
      </c>
      <c r="P2333" s="11">
        <v>6578.6</v>
      </c>
      <c r="Q2333" s="11">
        <f>(O2333/L2333) - 1</f>
        <v>0.70000206731167</v>
      </c>
      <c r="R2333" s="12">
        <v>1547.9</v>
      </c>
      <c r="S2333" s="11">
        <v>6191.6</v>
      </c>
      <c r="T2333" s="11">
        <f>(Q2333/L2333) - 1</f>
        <v>-0.99927643877934</v>
      </c>
      <c r="U2333" s="12">
        <v>1451.16</v>
      </c>
      <c r="V2333" s="11">
        <v>5804.64</v>
      </c>
      <c r="W2333" s="11">
        <f>(S2333/L2333) - 1</f>
        <v>5.3999834615067</v>
      </c>
      <c r="X2333" s="12">
        <v>1354.42</v>
      </c>
      <c r="Y2333" s="11">
        <v>5417.68</v>
      </c>
      <c r="Z2333" s="11">
        <f>ABS((U2333/L2333) - 1)</f>
        <v>0.5</v>
      </c>
      <c r="AA2333" s="12">
        <v>1064.184</v>
      </c>
      <c r="AB2333" s="6">
        <v>6578.6</v>
      </c>
      <c r="AC2333" s="6">
        <f>ABS((W2333/L2333) - 1)</f>
        <v>0.99441827559176</v>
      </c>
      <c r="AD2333" s="8">
        <v>799</v>
      </c>
      <c r="AE2333" t="s">
        <v>2754</v>
      </c>
      <c r="AF2333"/>
    </row>
    <row r="2334" spans="1:32" customHeight="1" ht="30">
      <c r="A2334" s="3" t="s">
        <v>2752</v>
      </c>
      <c r="B2334" s="3" t="s">
        <v>2753</v>
      </c>
      <c r="C2334" s="3" t="s">
        <v>30</v>
      </c>
      <c r="D2334" s="3" t="s">
        <v>2695</v>
      </c>
      <c r="E2334" s="3"/>
      <c r="F2334" s="3"/>
      <c r="G2334" s="3"/>
      <c r="H2334" s="3" t="s">
        <v>86</v>
      </c>
      <c r="I2334" s="4">
        <v>2</v>
      </c>
      <c r="J2334" s="3" t="s">
        <v>40</v>
      </c>
      <c r="K2334" s="7">
        <v>834</v>
      </c>
      <c r="L2334" s="7">
        <f>K2334*1.16</f>
        <v>967.44</v>
      </c>
      <c r="M2334" s="7">
        <f>I2334*K2334</f>
        <v>1668</v>
      </c>
      <c r="N2334" s="7">
        <f>I2334*L2334</f>
        <v>1934.88</v>
      </c>
      <c r="O2334" s="7">
        <v>1644.65</v>
      </c>
      <c r="P2334" s="5">
        <v>6578.6</v>
      </c>
      <c r="Q2334" s="5">
        <f>(O2334/L2334) - 1</f>
        <v>0.70000206731167</v>
      </c>
      <c r="R2334" s="7">
        <v>1547.9</v>
      </c>
      <c r="S2334" s="5">
        <v>6191.6</v>
      </c>
      <c r="T2334" s="5">
        <f>(Q2334/L2334) - 1</f>
        <v>-0.99927643877934</v>
      </c>
      <c r="U2334" s="7">
        <v>1451.16</v>
      </c>
      <c r="V2334" s="5">
        <v>5804.64</v>
      </c>
      <c r="W2334" s="5">
        <f>(S2334/L2334) - 1</f>
        <v>5.3999834615067</v>
      </c>
      <c r="X2334" s="7">
        <v>1354.42</v>
      </c>
      <c r="Y2334" s="5">
        <v>5417.68</v>
      </c>
      <c r="Z2334" s="5">
        <f>ABS((U2334/L2334) - 1)</f>
        <v>0.5</v>
      </c>
      <c r="AA2334" s="7">
        <v>1064.184</v>
      </c>
      <c r="AB2334" s="6">
        <v>6578.6</v>
      </c>
      <c r="AC2334" s="6">
        <f>ABS((W2334/L2334) - 1)</f>
        <v>0.99441827559176</v>
      </c>
      <c r="AD2334" s="8">
        <v>799</v>
      </c>
      <c r="AE2334" t="s">
        <v>2754</v>
      </c>
      <c r="AF2334"/>
    </row>
    <row r="2335" spans="1:32" customHeight="1" ht="30">
      <c r="A2335" s="9" t="s">
        <v>2752</v>
      </c>
      <c r="B2335" s="9" t="s">
        <v>2753</v>
      </c>
      <c r="C2335" s="9" t="s">
        <v>30</v>
      </c>
      <c r="D2335" s="9" t="s">
        <v>2695</v>
      </c>
      <c r="E2335" s="9"/>
      <c r="F2335" s="9"/>
      <c r="G2335" s="9"/>
      <c r="H2335" s="9" t="s">
        <v>86</v>
      </c>
      <c r="I2335" s="10">
        <v>1</v>
      </c>
      <c r="J2335" s="9" t="s">
        <v>58</v>
      </c>
      <c r="K2335" s="12">
        <v>834</v>
      </c>
      <c r="L2335" s="12">
        <f>K2335*1.16</f>
        <v>967.44</v>
      </c>
      <c r="M2335" s="12">
        <f>I2335*K2335</f>
        <v>834</v>
      </c>
      <c r="N2335" s="12">
        <f>I2335*L2335</f>
        <v>967.44</v>
      </c>
      <c r="O2335" s="12">
        <v>1644.65</v>
      </c>
      <c r="P2335" s="11">
        <v>6578.6</v>
      </c>
      <c r="Q2335" s="11">
        <f>(O2335/L2335) - 1</f>
        <v>0.70000206731167</v>
      </c>
      <c r="R2335" s="12">
        <v>1547.9</v>
      </c>
      <c r="S2335" s="11">
        <v>6191.6</v>
      </c>
      <c r="T2335" s="11">
        <f>(Q2335/L2335) - 1</f>
        <v>-0.99927643877934</v>
      </c>
      <c r="U2335" s="12">
        <v>1451.16</v>
      </c>
      <c r="V2335" s="11">
        <v>5804.64</v>
      </c>
      <c r="W2335" s="11">
        <f>(S2335/L2335) - 1</f>
        <v>5.3999834615067</v>
      </c>
      <c r="X2335" s="12">
        <v>1354.42</v>
      </c>
      <c r="Y2335" s="11">
        <v>5417.68</v>
      </c>
      <c r="Z2335" s="11">
        <f>ABS((U2335/L2335) - 1)</f>
        <v>0.5</v>
      </c>
      <c r="AA2335" s="12">
        <v>1064.184</v>
      </c>
      <c r="AB2335" s="6">
        <v>6578.6</v>
      </c>
      <c r="AC2335" s="6">
        <f>ABS((W2335/L2335) - 1)</f>
        <v>0.99441827559176</v>
      </c>
      <c r="AD2335" s="8">
        <v>799</v>
      </c>
      <c r="AE2335" t="s">
        <v>2754</v>
      </c>
      <c r="AF2335"/>
    </row>
    <row r="2336" spans="1:32" customHeight="1" ht="30">
      <c r="A2336" s="3" t="s">
        <v>2752</v>
      </c>
      <c r="B2336" s="3" t="s">
        <v>2753</v>
      </c>
      <c r="C2336" s="3" t="s">
        <v>30</v>
      </c>
      <c r="D2336" s="3" t="s">
        <v>2695</v>
      </c>
      <c r="E2336" s="3"/>
      <c r="F2336" s="3"/>
      <c r="G2336" s="3"/>
      <c r="H2336" s="3" t="s">
        <v>86</v>
      </c>
      <c r="I2336" s="4">
        <v>1</v>
      </c>
      <c r="J2336" s="3" t="s">
        <v>42</v>
      </c>
      <c r="K2336" s="7">
        <v>834</v>
      </c>
      <c r="L2336" s="7">
        <f>K2336*1.16</f>
        <v>967.44</v>
      </c>
      <c r="M2336" s="7">
        <f>I2336*K2336</f>
        <v>834</v>
      </c>
      <c r="N2336" s="7">
        <f>I2336*L2336</f>
        <v>967.44</v>
      </c>
      <c r="O2336" s="7">
        <v>1644.65</v>
      </c>
      <c r="P2336" s="5">
        <v>6578.6</v>
      </c>
      <c r="Q2336" s="5">
        <f>(O2336/L2336) - 1</f>
        <v>0.70000206731167</v>
      </c>
      <c r="R2336" s="7">
        <v>1547.9</v>
      </c>
      <c r="S2336" s="5">
        <v>6191.6</v>
      </c>
      <c r="T2336" s="5">
        <f>(Q2336/L2336) - 1</f>
        <v>-0.99927643877934</v>
      </c>
      <c r="U2336" s="7">
        <v>1451.16</v>
      </c>
      <c r="V2336" s="5">
        <v>5804.64</v>
      </c>
      <c r="W2336" s="5">
        <f>(S2336/L2336) - 1</f>
        <v>5.3999834615067</v>
      </c>
      <c r="X2336" s="7">
        <v>1354.42</v>
      </c>
      <c r="Y2336" s="5">
        <v>5417.68</v>
      </c>
      <c r="Z2336" s="5">
        <f>ABS((U2336/L2336) - 1)</f>
        <v>0.5</v>
      </c>
      <c r="AA2336" s="7">
        <v>1064.184</v>
      </c>
      <c r="AB2336" s="6">
        <v>6578.6</v>
      </c>
      <c r="AC2336" s="6">
        <f>ABS((W2336/L2336) - 1)</f>
        <v>0.99441827559176</v>
      </c>
      <c r="AD2336" s="8">
        <v>799</v>
      </c>
      <c r="AE2336" t="s">
        <v>2754</v>
      </c>
      <c r="AF2336"/>
    </row>
    <row r="2337" spans="1:32" customHeight="1" ht="30">
      <c r="A2337" s="9" t="s">
        <v>2752</v>
      </c>
      <c r="B2337" s="9" t="s">
        <v>2753</v>
      </c>
      <c r="C2337" s="9" t="s">
        <v>30</v>
      </c>
      <c r="D2337" s="9" t="s">
        <v>2695</v>
      </c>
      <c r="E2337" s="9"/>
      <c r="F2337" s="9"/>
      <c r="G2337" s="9"/>
      <c r="H2337" s="9" t="s">
        <v>86</v>
      </c>
      <c r="I2337" s="10">
        <v>1</v>
      </c>
      <c r="J2337" s="9" t="s">
        <v>90</v>
      </c>
      <c r="K2337" s="12">
        <v>834</v>
      </c>
      <c r="L2337" s="12">
        <f>K2337*1.16</f>
        <v>967.44</v>
      </c>
      <c r="M2337" s="12">
        <f>I2337*K2337</f>
        <v>834</v>
      </c>
      <c r="N2337" s="12">
        <f>I2337*L2337</f>
        <v>967.44</v>
      </c>
      <c r="O2337" s="12">
        <v>1644.65</v>
      </c>
      <c r="P2337" s="11">
        <v>6578.6</v>
      </c>
      <c r="Q2337" s="11">
        <f>(O2337/L2337) - 1</f>
        <v>0.70000206731167</v>
      </c>
      <c r="R2337" s="12">
        <v>1547.9</v>
      </c>
      <c r="S2337" s="11">
        <v>6191.6</v>
      </c>
      <c r="T2337" s="11">
        <f>(Q2337/L2337) - 1</f>
        <v>-0.99927643877934</v>
      </c>
      <c r="U2337" s="12">
        <v>1451.16</v>
      </c>
      <c r="V2337" s="11">
        <v>5804.64</v>
      </c>
      <c r="W2337" s="11">
        <f>(S2337/L2337) - 1</f>
        <v>5.3999834615067</v>
      </c>
      <c r="X2337" s="12">
        <v>1354.42</v>
      </c>
      <c r="Y2337" s="11">
        <v>5417.68</v>
      </c>
      <c r="Z2337" s="11">
        <f>ABS((U2337/L2337) - 1)</f>
        <v>0.5</v>
      </c>
      <c r="AA2337" s="12">
        <v>1064.184</v>
      </c>
      <c r="AB2337" s="6">
        <v>6578.6</v>
      </c>
      <c r="AC2337" s="6">
        <f>ABS((W2337/L2337) - 1)</f>
        <v>0.99441827559176</v>
      </c>
      <c r="AD2337" s="8">
        <v>799</v>
      </c>
      <c r="AE2337" t="s">
        <v>2754</v>
      </c>
      <c r="AF2337"/>
    </row>
    <row r="2338" spans="1:32" customHeight="1" ht="30">
      <c r="A2338" s="3" t="s">
        <v>2755</v>
      </c>
      <c r="B2338" s="3" t="s">
        <v>2756</v>
      </c>
      <c r="C2338" s="3" t="s">
        <v>30</v>
      </c>
      <c r="D2338" s="3" t="s">
        <v>2695</v>
      </c>
      <c r="E2338" s="3"/>
      <c r="F2338" s="3"/>
      <c r="G2338" s="3"/>
      <c r="H2338" s="3" t="s">
        <v>86</v>
      </c>
      <c r="I2338" s="4">
        <v>2</v>
      </c>
      <c r="J2338" s="3" t="s">
        <v>38</v>
      </c>
      <c r="K2338" s="7">
        <v>1375</v>
      </c>
      <c r="L2338" s="7">
        <f>K2338*1.16</f>
        <v>1595</v>
      </c>
      <c r="M2338" s="7">
        <f>I2338*K2338</f>
        <v>2750</v>
      </c>
      <c r="N2338" s="7">
        <f>I2338*L2338</f>
        <v>3190</v>
      </c>
      <c r="O2338" s="7">
        <v>3054.74</v>
      </c>
      <c r="P2338" s="5">
        <v>12218.96</v>
      </c>
      <c r="Q2338" s="5">
        <f>(O2338/L2338) - 1</f>
        <v>0.91519749216301</v>
      </c>
      <c r="R2338" s="7">
        <v>2893.97</v>
      </c>
      <c r="S2338" s="5">
        <v>11575.88</v>
      </c>
      <c r="T2338" s="5">
        <f>(Q2338/L2338) - 1</f>
        <v>-0.99942620846886</v>
      </c>
      <c r="U2338" s="7">
        <v>2733.19</v>
      </c>
      <c r="V2338" s="5">
        <v>10932.76</v>
      </c>
      <c r="W2338" s="5">
        <f>(S2338/L2338) - 1</f>
        <v>6.257605015674</v>
      </c>
      <c r="X2338" s="7">
        <v>2572.42</v>
      </c>
      <c r="Y2338" s="5">
        <v>10289.68</v>
      </c>
      <c r="Z2338" s="5">
        <f>ABS((U2338/L2338) - 1)</f>
        <v>0.7135987460815</v>
      </c>
      <c r="AA2338" s="7">
        <v>1754.5</v>
      </c>
      <c r="AB2338" s="6">
        <v>12218.96</v>
      </c>
      <c r="AC2338" s="6">
        <f>ABS((W2338/L2338) - 1)</f>
        <v>0.99607673666729</v>
      </c>
      <c r="AD2338" s="8">
        <v>378</v>
      </c>
      <c r="AE2338" t="s">
        <v>387</v>
      </c>
      <c r="AF2338"/>
    </row>
    <row r="2339" spans="1:32" customHeight="1" ht="30">
      <c r="A2339" s="9" t="s">
        <v>2755</v>
      </c>
      <c r="B2339" s="9" t="s">
        <v>2756</v>
      </c>
      <c r="C2339" s="9" t="s">
        <v>30</v>
      </c>
      <c r="D2339" s="9" t="s">
        <v>2695</v>
      </c>
      <c r="E2339" s="9"/>
      <c r="F2339" s="9"/>
      <c r="G2339" s="9"/>
      <c r="H2339" s="9" t="s">
        <v>86</v>
      </c>
      <c r="I2339" s="10">
        <v>2</v>
      </c>
      <c r="J2339" s="9" t="s">
        <v>40</v>
      </c>
      <c r="K2339" s="12">
        <v>1386</v>
      </c>
      <c r="L2339" s="12">
        <f>K2339*1.16</f>
        <v>1607.76</v>
      </c>
      <c r="M2339" s="12">
        <f>I2339*K2339</f>
        <v>2772</v>
      </c>
      <c r="N2339" s="12">
        <f>I2339*L2339</f>
        <v>3215.52</v>
      </c>
      <c r="O2339" s="12">
        <v>3054.74</v>
      </c>
      <c r="P2339" s="11">
        <v>12218.96</v>
      </c>
      <c r="Q2339" s="11">
        <f>(O2339/L2339) - 1</f>
        <v>0.89999751206648</v>
      </c>
      <c r="R2339" s="12">
        <v>2893.97</v>
      </c>
      <c r="S2339" s="11">
        <v>11575.88</v>
      </c>
      <c r="T2339" s="11">
        <f>(Q2339/L2339) - 1</f>
        <v>-0.99944021650491</v>
      </c>
      <c r="U2339" s="12">
        <v>2733.19</v>
      </c>
      <c r="V2339" s="11">
        <v>10932.76</v>
      </c>
      <c r="W2339" s="11">
        <f>(S2339/L2339) - 1</f>
        <v>6.200004975867</v>
      </c>
      <c r="X2339" s="12">
        <v>2572.42</v>
      </c>
      <c r="Y2339" s="11">
        <v>10289.68</v>
      </c>
      <c r="Z2339" s="11">
        <f>ABS((U2339/L2339) - 1)</f>
        <v>0.69999875603324</v>
      </c>
      <c r="AA2339" s="12">
        <v>1768.536</v>
      </c>
      <c r="AB2339" s="6">
        <v>12218.96</v>
      </c>
      <c r="AC2339" s="6">
        <f>ABS((W2339/L2339) - 1)</f>
        <v>0.99614369994535</v>
      </c>
      <c r="AD2339" s="8">
        <v>378</v>
      </c>
      <c r="AE2339" t="s">
        <v>387</v>
      </c>
      <c r="AF2339"/>
    </row>
    <row r="2340" spans="1:32" customHeight="1" ht="30">
      <c r="A2340" s="3" t="s">
        <v>2755</v>
      </c>
      <c r="B2340" s="3" t="s">
        <v>2756</v>
      </c>
      <c r="C2340" s="3" t="s">
        <v>30</v>
      </c>
      <c r="D2340" s="3" t="s">
        <v>2695</v>
      </c>
      <c r="E2340" s="3"/>
      <c r="F2340" s="3"/>
      <c r="G2340" s="3"/>
      <c r="H2340" s="3" t="s">
        <v>86</v>
      </c>
      <c r="I2340" s="4">
        <v>1</v>
      </c>
      <c r="J2340" s="3" t="s">
        <v>42</v>
      </c>
      <c r="K2340" s="7">
        <v>1366.2</v>
      </c>
      <c r="L2340" s="7">
        <f>K2340*1.16</f>
        <v>1584.792</v>
      </c>
      <c r="M2340" s="7">
        <f>I2340*K2340</f>
        <v>1366.2</v>
      </c>
      <c r="N2340" s="7">
        <f>I2340*L2340</f>
        <v>1584.792</v>
      </c>
      <c r="O2340" s="7">
        <v>3054.74</v>
      </c>
      <c r="P2340" s="5">
        <v>12218.96</v>
      </c>
      <c r="Q2340" s="5">
        <f>(O2340/L2340) - 1</f>
        <v>0.92753370789353</v>
      </c>
      <c r="R2340" s="7">
        <v>2893.97</v>
      </c>
      <c r="S2340" s="5">
        <v>11575.88</v>
      </c>
      <c r="T2340" s="5">
        <f>(Q2340/L2340) - 1</f>
        <v>-0.99941472842626</v>
      </c>
      <c r="U2340" s="7">
        <v>2733.19</v>
      </c>
      <c r="V2340" s="5">
        <v>10932.76</v>
      </c>
      <c r="W2340" s="5">
        <f>(S2340/L2340) - 1</f>
        <v>6.304352874068</v>
      </c>
      <c r="X2340" s="7">
        <v>2572.42</v>
      </c>
      <c r="Y2340" s="5">
        <v>10289.68</v>
      </c>
      <c r="Z2340" s="5">
        <f>ABS((U2340/L2340) - 1)</f>
        <v>0.72463641916416</v>
      </c>
      <c r="AA2340" s="7">
        <v>1743.2712</v>
      </c>
      <c r="AB2340" s="6">
        <v>12218.96</v>
      </c>
      <c r="AC2340" s="6">
        <f>ABS((W2340/L2340) - 1)</f>
        <v>0.99602196826204</v>
      </c>
      <c r="AD2340" s="8">
        <v>378</v>
      </c>
      <c r="AE2340" t="s">
        <v>387</v>
      </c>
      <c r="AF2340"/>
    </row>
    <row r="2341" spans="1:32" customHeight="1" ht="30">
      <c r="A2341" s="9" t="s">
        <v>2757</v>
      </c>
      <c r="B2341" s="9" t="s">
        <v>2758</v>
      </c>
      <c r="C2341" s="9" t="s">
        <v>30</v>
      </c>
      <c r="D2341" s="9" t="s">
        <v>2695</v>
      </c>
      <c r="E2341" s="9"/>
      <c r="F2341" s="9"/>
      <c r="G2341" s="9"/>
      <c r="H2341" s="9" t="s">
        <v>1341</v>
      </c>
      <c r="I2341" s="10">
        <v>1</v>
      </c>
      <c r="J2341" s="9" t="s">
        <v>413</v>
      </c>
      <c r="K2341" s="12">
        <v>1289.4</v>
      </c>
      <c r="L2341" s="12">
        <f>K2341*1.16</f>
        <v>1495.704</v>
      </c>
      <c r="M2341" s="12">
        <f>I2341*K2341</f>
        <v>1289.4</v>
      </c>
      <c r="N2341" s="12">
        <f>I2341*L2341</f>
        <v>1495.704</v>
      </c>
      <c r="O2341" s="12">
        <v>2841.84</v>
      </c>
      <c r="P2341" s="11">
        <v>11367.36</v>
      </c>
      <c r="Q2341" s="11">
        <f>(O2341/L2341) - 1</f>
        <v>0.90000160459556</v>
      </c>
      <c r="R2341" s="12">
        <v>2692.27</v>
      </c>
      <c r="S2341" s="11">
        <v>10769.08</v>
      </c>
      <c r="T2341" s="11">
        <f>(Q2341/L2341) - 1</f>
        <v>-0.99939827559156</v>
      </c>
      <c r="U2341" s="12">
        <v>2542.7</v>
      </c>
      <c r="V2341" s="11">
        <v>10170.8</v>
      </c>
      <c r="W2341" s="11">
        <f>(S2341/L2341) - 1</f>
        <v>6.2000074881126</v>
      </c>
      <c r="X2341" s="12">
        <v>2393.13</v>
      </c>
      <c r="Y2341" s="11">
        <v>9572.52</v>
      </c>
      <c r="Z2341" s="11">
        <f>ABS((U2341/L2341) - 1)</f>
        <v>0.70000213946075</v>
      </c>
      <c r="AA2341" s="12">
        <v>1645.2744</v>
      </c>
      <c r="AB2341" s="6">
        <v>11367.36</v>
      </c>
      <c r="AC2341" s="6">
        <f>ABS((W2341/L2341) - 1)</f>
        <v>0.99585478979256</v>
      </c>
      <c r="AD2341" s="8">
        <v>378</v>
      </c>
      <c r="AE2341" t="s">
        <v>387</v>
      </c>
      <c r="AF2341"/>
    </row>
    <row r="2342" spans="1:32" customHeight="1" ht="30">
      <c r="A2342" s="3" t="s">
        <v>2757</v>
      </c>
      <c r="B2342" s="3" t="s">
        <v>2758</v>
      </c>
      <c r="C2342" s="3" t="s">
        <v>30</v>
      </c>
      <c r="D2342" s="3" t="s">
        <v>2695</v>
      </c>
      <c r="E2342" s="3"/>
      <c r="F2342" s="3"/>
      <c r="G2342" s="3"/>
      <c r="H2342" s="3" t="s">
        <v>1341</v>
      </c>
      <c r="I2342" s="4">
        <v>2</v>
      </c>
      <c r="J2342" s="3" t="s">
        <v>40</v>
      </c>
      <c r="K2342" s="7">
        <v>1277.12</v>
      </c>
      <c r="L2342" s="7">
        <f>K2342*1.16</f>
        <v>1481.4592</v>
      </c>
      <c r="M2342" s="7">
        <f>I2342*K2342</f>
        <v>2554.24</v>
      </c>
      <c r="N2342" s="7">
        <f>I2342*L2342</f>
        <v>2962.9184</v>
      </c>
      <c r="O2342" s="7">
        <v>2841.84</v>
      </c>
      <c r="P2342" s="5">
        <v>11367.36</v>
      </c>
      <c r="Q2342" s="5">
        <f>(O2342/L2342) - 1</f>
        <v>0.9182708507936</v>
      </c>
      <c r="R2342" s="7">
        <v>2692.27</v>
      </c>
      <c r="S2342" s="5">
        <v>10769.08</v>
      </c>
      <c r="T2342" s="5">
        <f>(Q2342/L2342) - 1</f>
        <v>-0.99938015785329</v>
      </c>
      <c r="U2342" s="7">
        <v>2542.7</v>
      </c>
      <c r="V2342" s="5">
        <v>10170.8</v>
      </c>
      <c r="W2342" s="5">
        <f>(S2342/L2342) - 1</f>
        <v>6.2692383293445</v>
      </c>
      <c r="X2342" s="7">
        <v>2393.13</v>
      </c>
      <c r="Y2342" s="5">
        <v>9572.52</v>
      </c>
      <c r="Z2342" s="5">
        <f>ABS((U2342/L2342) - 1)</f>
        <v>0.71634831387864</v>
      </c>
      <c r="AA2342" s="7">
        <v>1629.60512</v>
      </c>
      <c r="AB2342" s="6">
        <v>11367.36</v>
      </c>
      <c r="AC2342" s="6">
        <f>ABS((W2342/L2342) - 1)</f>
        <v>0.99576820048143</v>
      </c>
      <c r="AD2342" s="8">
        <v>378</v>
      </c>
      <c r="AE2342" t="s">
        <v>387</v>
      </c>
      <c r="AF2342"/>
    </row>
    <row r="2343" spans="1:32" customHeight="1" ht="30">
      <c r="A2343" s="9" t="s">
        <v>2757</v>
      </c>
      <c r="B2343" s="9" t="s">
        <v>2758</v>
      </c>
      <c r="C2343" s="9" t="s">
        <v>30</v>
      </c>
      <c r="D2343" s="9" t="s">
        <v>2695</v>
      </c>
      <c r="E2343" s="9"/>
      <c r="F2343" s="9"/>
      <c r="G2343" s="9"/>
      <c r="H2343" s="9" t="s">
        <v>1341</v>
      </c>
      <c r="I2343" s="10">
        <v>1</v>
      </c>
      <c r="J2343" s="9" t="s">
        <v>42</v>
      </c>
      <c r="K2343" s="12">
        <v>1264.84</v>
      </c>
      <c r="L2343" s="12">
        <f>K2343*1.16</f>
        <v>1467.2144</v>
      </c>
      <c r="M2343" s="12">
        <f>I2343*K2343</f>
        <v>1264.84</v>
      </c>
      <c r="N2343" s="12">
        <f>I2343*L2343</f>
        <v>1467.2144</v>
      </c>
      <c r="O2343" s="12">
        <v>2841.84</v>
      </c>
      <c r="P2343" s="11">
        <v>11367.36</v>
      </c>
      <c r="Q2343" s="11">
        <f>(O2343/L2343) - 1</f>
        <v>0.93689483963625</v>
      </c>
      <c r="R2343" s="12">
        <v>2692.27</v>
      </c>
      <c r="S2343" s="11">
        <v>10769.08</v>
      </c>
      <c r="T2343" s="11">
        <f>(Q2343/L2343) - 1</f>
        <v>-0.99936144653458</v>
      </c>
      <c r="U2343" s="12">
        <v>2542.7</v>
      </c>
      <c r="V2343" s="11">
        <v>10170.8</v>
      </c>
      <c r="W2343" s="11">
        <f>(S2343/L2343) - 1</f>
        <v>6.3398134587556</v>
      </c>
      <c r="X2343" s="12">
        <v>2393.13</v>
      </c>
      <c r="Y2343" s="11">
        <v>9572.52</v>
      </c>
      <c r="Z2343" s="11">
        <f>ABS((U2343/L2343) - 1)</f>
        <v>0.73301188974154</v>
      </c>
      <c r="AA2343" s="12">
        <v>1613.93584</v>
      </c>
      <c r="AB2343" s="6">
        <v>11367.36</v>
      </c>
      <c r="AC2343" s="6">
        <f>ABS((W2343/L2343) - 1)</f>
        <v>0.99567901360649</v>
      </c>
      <c r="AD2343" s="8">
        <v>378</v>
      </c>
      <c r="AE2343" t="s">
        <v>387</v>
      </c>
      <c r="AF2343"/>
    </row>
    <row r="2344" spans="1:32" customHeight="1" ht="30">
      <c r="A2344" s="3" t="s">
        <v>2757</v>
      </c>
      <c r="B2344" s="3" t="s">
        <v>2758</v>
      </c>
      <c r="C2344" s="3" t="s">
        <v>30</v>
      </c>
      <c r="D2344" s="3" t="s">
        <v>2695</v>
      </c>
      <c r="E2344" s="3"/>
      <c r="F2344" s="3"/>
      <c r="G2344" s="3"/>
      <c r="H2344" s="3" t="s">
        <v>1341</v>
      </c>
      <c r="I2344" s="4">
        <v>1</v>
      </c>
      <c r="J2344" s="3" t="s">
        <v>90</v>
      </c>
      <c r="K2344" s="7">
        <v>1289.4</v>
      </c>
      <c r="L2344" s="7">
        <f>K2344*1.16</f>
        <v>1495.704</v>
      </c>
      <c r="M2344" s="7">
        <f>I2344*K2344</f>
        <v>1289.4</v>
      </c>
      <c r="N2344" s="7">
        <f>I2344*L2344</f>
        <v>1495.704</v>
      </c>
      <c r="O2344" s="7">
        <v>2841.84</v>
      </c>
      <c r="P2344" s="5">
        <v>11367.36</v>
      </c>
      <c r="Q2344" s="5">
        <f>(O2344/L2344) - 1</f>
        <v>0.90000160459556</v>
      </c>
      <c r="R2344" s="7">
        <v>2692.27</v>
      </c>
      <c r="S2344" s="5">
        <v>10769.08</v>
      </c>
      <c r="T2344" s="5">
        <f>(Q2344/L2344) - 1</f>
        <v>-0.99939827559156</v>
      </c>
      <c r="U2344" s="7">
        <v>2542.7</v>
      </c>
      <c r="V2344" s="5">
        <v>10170.8</v>
      </c>
      <c r="W2344" s="5">
        <f>(S2344/L2344) - 1</f>
        <v>6.2000074881126</v>
      </c>
      <c r="X2344" s="7">
        <v>2393.13</v>
      </c>
      <c r="Y2344" s="5">
        <v>9572.52</v>
      </c>
      <c r="Z2344" s="5">
        <f>ABS((U2344/L2344) - 1)</f>
        <v>0.70000213946075</v>
      </c>
      <c r="AA2344" s="7">
        <v>1645.2744</v>
      </c>
      <c r="AB2344" s="6">
        <v>11367.36</v>
      </c>
      <c r="AC2344" s="6">
        <f>ABS((W2344/L2344) - 1)</f>
        <v>0.99585478979256</v>
      </c>
      <c r="AD2344" s="8">
        <v>378</v>
      </c>
      <c r="AE2344" t="s">
        <v>387</v>
      </c>
      <c r="AF2344"/>
    </row>
    <row r="2345" spans="1:32" customHeight="1" ht="30">
      <c r="A2345" s="9" t="s">
        <v>2759</v>
      </c>
      <c r="B2345" s="9" t="s">
        <v>2760</v>
      </c>
      <c r="C2345" s="9" t="s">
        <v>30</v>
      </c>
      <c r="D2345" s="9" t="s">
        <v>2695</v>
      </c>
      <c r="E2345" s="9"/>
      <c r="F2345" s="9"/>
      <c r="G2345" s="9"/>
      <c r="H2345" s="9" t="s">
        <v>2105</v>
      </c>
      <c r="I2345" s="10">
        <v>1</v>
      </c>
      <c r="J2345" s="9" t="s">
        <v>40</v>
      </c>
      <c r="K2345" s="12">
        <v>192</v>
      </c>
      <c r="L2345" s="12">
        <f>K2345*1.16</f>
        <v>222.72</v>
      </c>
      <c r="M2345" s="12">
        <f>I2345*K2345</f>
        <v>192</v>
      </c>
      <c r="N2345" s="12">
        <f>I2345*L2345</f>
        <v>222.72</v>
      </c>
      <c r="O2345" s="12">
        <v>378.62</v>
      </c>
      <c r="P2345" s="11">
        <v>1514.48</v>
      </c>
      <c r="Q2345" s="11">
        <f>(O2345/L2345) - 1</f>
        <v>0.69998204022989</v>
      </c>
      <c r="R2345" s="12">
        <v>356.35</v>
      </c>
      <c r="S2345" s="11">
        <v>1425.4</v>
      </c>
      <c r="T2345" s="11">
        <f>(Q2345/L2345) - 1</f>
        <v>-0.99685712086822</v>
      </c>
      <c r="U2345" s="12">
        <v>334.08</v>
      </c>
      <c r="V2345" s="11">
        <v>1336.32</v>
      </c>
      <c r="W2345" s="11">
        <f>(S2345/L2345) - 1</f>
        <v>5.3999640804598</v>
      </c>
      <c r="X2345" s="12">
        <v>311.81</v>
      </c>
      <c r="Y2345" s="11">
        <v>1247.24</v>
      </c>
      <c r="Z2345" s="11">
        <f>ABS((U2345/L2345) - 1)</f>
        <v>0.5</v>
      </c>
      <c r="AA2345" s="12">
        <v>244.992</v>
      </c>
      <c r="AB2345" s="6">
        <v>1514.48</v>
      </c>
      <c r="AC2345" s="6">
        <f>ABS((W2345/L2345) - 1)</f>
        <v>0.9757544716215</v>
      </c>
      <c r="AD2345" s="8">
        <v>800</v>
      </c>
      <c r="AE2345" t="s">
        <v>87</v>
      </c>
      <c r="AF2345"/>
    </row>
    <row r="2346" spans="1:32" customHeight="1" ht="30">
      <c r="A2346" s="3" t="s">
        <v>2761</v>
      </c>
      <c r="B2346" s="3" t="s">
        <v>2762</v>
      </c>
      <c r="C2346" s="3" t="s">
        <v>30</v>
      </c>
      <c r="D2346" s="3" t="s">
        <v>2695</v>
      </c>
      <c r="E2346" s="3"/>
      <c r="F2346" s="3"/>
      <c r="G2346" s="3"/>
      <c r="H2346" s="3" t="s">
        <v>2105</v>
      </c>
      <c r="I2346" s="4">
        <v>1</v>
      </c>
      <c r="J2346" s="3" t="s">
        <v>42</v>
      </c>
      <c r="K2346" s="7">
        <v>192</v>
      </c>
      <c r="L2346" s="7">
        <f>K2346*1.16</f>
        <v>222.72</v>
      </c>
      <c r="M2346" s="7">
        <f>I2346*K2346</f>
        <v>192</v>
      </c>
      <c r="N2346" s="7">
        <f>I2346*L2346</f>
        <v>222.72</v>
      </c>
      <c r="O2346" s="7">
        <v>378.62</v>
      </c>
      <c r="P2346" s="5">
        <v>1514.48</v>
      </c>
      <c r="Q2346" s="5">
        <f>(O2346/L2346) - 1</f>
        <v>0.69998204022989</v>
      </c>
      <c r="R2346" s="7">
        <v>356.35</v>
      </c>
      <c r="S2346" s="5">
        <v>1425.4</v>
      </c>
      <c r="T2346" s="5">
        <f>(Q2346/L2346) - 1</f>
        <v>-0.99685712086822</v>
      </c>
      <c r="U2346" s="7">
        <v>334.08</v>
      </c>
      <c r="V2346" s="5">
        <v>1336.32</v>
      </c>
      <c r="W2346" s="5">
        <f>(S2346/L2346) - 1</f>
        <v>5.3999640804598</v>
      </c>
      <c r="X2346" s="7">
        <v>311.81</v>
      </c>
      <c r="Y2346" s="5">
        <v>1247.24</v>
      </c>
      <c r="Z2346" s="5">
        <f>ABS((U2346/L2346) - 1)</f>
        <v>0.5</v>
      </c>
      <c r="AA2346" s="7">
        <v>244.992</v>
      </c>
      <c r="AB2346" s="6">
        <v>1514.48</v>
      </c>
      <c r="AC2346" s="6">
        <f>ABS((W2346/L2346) - 1)</f>
        <v>0.9757544716215</v>
      </c>
      <c r="AD2346" s="8">
        <v>800</v>
      </c>
      <c r="AE2346" t="s">
        <v>87</v>
      </c>
      <c r="AF2346"/>
    </row>
    <row r="2347" spans="1:32" customHeight="1" ht="30">
      <c r="A2347" s="9" t="s">
        <v>2763</v>
      </c>
      <c r="B2347" s="9" t="s">
        <v>2764</v>
      </c>
      <c r="C2347" s="9" t="s">
        <v>30</v>
      </c>
      <c r="D2347" s="9" t="s">
        <v>2695</v>
      </c>
      <c r="E2347" s="9"/>
      <c r="F2347" s="9"/>
      <c r="G2347" s="9"/>
      <c r="H2347" s="9" t="s">
        <v>86</v>
      </c>
      <c r="I2347" s="10">
        <v>5</v>
      </c>
      <c r="J2347" s="9" t="s">
        <v>63</v>
      </c>
      <c r="K2347" s="12">
        <v>101.26560344694</v>
      </c>
      <c r="L2347" s="12">
        <f>K2347*1.16</f>
        <v>117.46809999845</v>
      </c>
      <c r="M2347" s="12">
        <f>I2347*K2347</f>
        <v>506.3280172347</v>
      </c>
      <c r="N2347" s="12">
        <f>I2347*L2347</f>
        <v>587.34049999225</v>
      </c>
      <c r="O2347" s="12">
        <v>286.47</v>
      </c>
      <c r="P2347" s="11">
        <v>1145.88</v>
      </c>
      <c r="Q2347" s="11">
        <f>(O2347/L2347) - 1</f>
        <v>1.4387046355886</v>
      </c>
      <c r="R2347" s="12">
        <v>274.54</v>
      </c>
      <c r="S2347" s="11">
        <v>1098.16</v>
      </c>
      <c r="T2347" s="11">
        <f>(Q2347/L2347) - 1</f>
        <v>-0.98775238013037</v>
      </c>
      <c r="U2347" s="12">
        <v>262.6</v>
      </c>
      <c r="V2347" s="11">
        <v>1050.4</v>
      </c>
      <c r="W2347" s="11">
        <f>(S2347/L2347) - 1</f>
        <v>8.348580593493</v>
      </c>
      <c r="X2347" s="12">
        <v>250.66</v>
      </c>
      <c r="Y2347" s="11">
        <v>1002.64</v>
      </c>
      <c r="Z2347" s="11">
        <f>ABS((U2347/L2347) - 1)</f>
        <v>1.2355005316632</v>
      </c>
      <c r="AA2347" s="12">
        <v>129.21490999829</v>
      </c>
      <c r="AB2347" s="6">
        <v>1145.88</v>
      </c>
      <c r="AC2347" s="6">
        <f>ABS((W2347/L2347) - 1)</f>
        <v>0.92892895523463</v>
      </c>
      <c r="AD2347" s="8">
        <v>378</v>
      </c>
      <c r="AE2347" t="s">
        <v>387</v>
      </c>
      <c r="AF2347"/>
    </row>
    <row r="2348" spans="1:32" customHeight="1" ht="30">
      <c r="A2348" s="3" t="s">
        <v>2763</v>
      </c>
      <c r="B2348" s="3" t="s">
        <v>2764</v>
      </c>
      <c r="C2348" s="3" t="s">
        <v>30</v>
      </c>
      <c r="D2348" s="3" t="s">
        <v>2695</v>
      </c>
      <c r="E2348" s="3"/>
      <c r="F2348" s="3"/>
      <c r="G2348" s="3"/>
      <c r="H2348" s="3" t="s">
        <v>86</v>
      </c>
      <c r="I2348" s="4">
        <v>1</v>
      </c>
      <c r="J2348" s="3" t="s">
        <v>58</v>
      </c>
      <c r="K2348" s="7">
        <v>102.39601781676</v>
      </c>
      <c r="L2348" s="7">
        <f>K2348*1.16</f>
        <v>118.77938066745</v>
      </c>
      <c r="M2348" s="7">
        <f>I2348*K2348</f>
        <v>102.39601781676</v>
      </c>
      <c r="N2348" s="7">
        <f>I2348*L2348</f>
        <v>118.77938066745</v>
      </c>
      <c r="O2348" s="7">
        <v>286.47</v>
      </c>
      <c r="P2348" s="5">
        <v>1145.88</v>
      </c>
      <c r="Q2348" s="5">
        <f>(O2348/L2348) - 1</f>
        <v>1.411782233501</v>
      </c>
      <c r="R2348" s="7">
        <v>274.54</v>
      </c>
      <c r="S2348" s="5">
        <v>1098.16</v>
      </c>
      <c r="T2348" s="5">
        <f>(Q2348/L2348) - 1</f>
        <v>-0.98811424823427</v>
      </c>
      <c r="U2348" s="7">
        <v>262.6</v>
      </c>
      <c r="V2348" s="5">
        <v>1050.4</v>
      </c>
      <c r="W2348" s="5">
        <f>(S2348/L2348) - 1</f>
        <v>8.2453757026615</v>
      </c>
      <c r="X2348" s="7">
        <v>250.66</v>
      </c>
      <c r="Y2348" s="5">
        <v>1002.64</v>
      </c>
      <c r="Z2348" s="5">
        <f>ABS((U2348/L2348) - 1)</f>
        <v>1.2108214281333</v>
      </c>
      <c r="AA2348" s="7">
        <v>130.65731873419</v>
      </c>
      <c r="AB2348" s="6">
        <v>1145.88</v>
      </c>
      <c r="AC2348" s="6">
        <f>ABS((W2348/L2348) - 1)</f>
        <v>0.93058243226788</v>
      </c>
      <c r="AD2348" s="8">
        <v>378</v>
      </c>
      <c r="AE2348" t="s">
        <v>387</v>
      </c>
      <c r="AF2348"/>
    </row>
    <row r="2349" spans="1:32" customHeight="1" ht="30">
      <c r="A2349" s="9" t="s">
        <v>2763</v>
      </c>
      <c r="B2349" s="9" t="s">
        <v>2764</v>
      </c>
      <c r="C2349" s="9" t="s">
        <v>30</v>
      </c>
      <c r="D2349" s="9" t="s">
        <v>2695</v>
      </c>
      <c r="E2349" s="9"/>
      <c r="F2349" s="9"/>
      <c r="G2349" s="9"/>
      <c r="H2349" s="9" t="s">
        <v>86</v>
      </c>
      <c r="I2349" s="10">
        <v>1</v>
      </c>
      <c r="J2349" s="9" t="s">
        <v>394</v>
      </c>
      <c r="K2349" s="12">
        <v>102.57184482572</v>
      </c>
      <c r="L2349" s="12">
        <f>K2349*1.16</f>
        <v>118.98333999783</v>
      </c>
      <c r="M2349" s="12">
        <f>I2349*K2349</f>
        <v>102.57184482572</v>
      </c>
      <c r="N2349" s="12">
        <f>I2349*L2349</f>
        <v>118.98333999783</v>
      </c>
      <c r="O2349" s="12">
        <v>286.47</v>
      </c>
      <c r="P2349" s="11">
        <v>1145.88</v>
      </c>
      <c r="Q2349" s="11">
        <f>(O2349/L2349) - 1</f>
        <v>1.407647995133</v>
      </c>
      <c r="R2349" s="12">
        <v>274.54</v>
      </c>
      <c r="S2349" s="11">
        <v>1098.16</v>
      </c>
      <c r="T2349" s="11">
        <f>(Q2349/L2349) - 1</f>
        <v>-0.98816936896242</v>
      </c>
      <c r="U2349" s="12">
        <v>262.6</v>
      </c>
      <c r="V2349" s="11">
        <v>1050.4</v>
      </c>
      <c r="W2349" s="11">
        <f>(S2349/L2349) - 1</f>
        <v>8.2295274281259</v>
      </c>
      <c r="X2349" s="12">
        <v>250.66</v>
      </c>
      <c r="Y2349" s="11">
        <v>1002.64</v>
      </c>
      <c r="Z2349" s="11">
        <f>ABS((U2349/L2349) - 1)</f>
        <v>1.2070316735502</v>
      </c>
      <c r="AA2349" s="12">
        <v>130.88167399761</v>
      </c>
      <c r="AB2349" s="6">
        <v>1145.88</v>
      </c>
      <c r="AC2349" s="6">
        <f>ABS((W2349/L2349) - 1)</f>
        <v>0.9308346241728</v>
      </c>
      <c r="AD2349" s="8">
        <v>378</v>
      </c>
      <c r="AE2349" t="s">
        <v>387</v>
      </c>
      <c r="AF2349"/>
    </row>
    <row r="2350" spans="1:32" customHeight="1" ht="30">
      <c r="A2350" s="3" t="s">
        <v>2763</v>
      </c>
      <c r="B2350" s="3" t="s">
        <v>2764</v>
      </c>
      <c r="C2350" s="3" t="s">
        <v>30</v>
      </c>
      <c r="D2350" s="3" t="s">
        <v>2695</v>
      </c>
      <c r="E2350" s="3"/>
      <c r="F2350" s="3"/>
      <c r="G2350" s="3"/>
      <c r="H2350" s="3" t="s">
        <v>86</v>
      </c>
      <c r="I2350" s="4">
        <v>2</v>
      </c>
      <c r="J2350" s="3" t="s">
        <v>71</v>
      </c>
      <c r="K2350" s="7">
        <v>102.52630028581</v>
      </c>
      <c r="L2350" s="7">
        <f>K2350*1.16</f>
        <v>118.93050833154</v>
      </c>
      <c r="M2350" s="7">
        <f>I2350*K2350</f>
        <v>205.05260057162</v>
      </c>
      <c r="N2350" s="7">
        <f>I2350*L2350</f>
        <v>237.86101666308</v>
      </c>
      <c r="O2350" s="7">
        <v>286.47</v>
      </c>
      <c r="P2350" s="5">
        <v>1145.88</v>
      </c>
      <c r="Q2350" s="5">
        <f>(O2350/L2350) - 1</f>
        <v>1.4087175277299</v>
      </c>
      <c r="R2350" s="7">
        <v>274.54</v>
      </c>
      <c r="S2350" s="5">
        <v>1098.16</v>
      </c>
      <c r="T2350" s="5">
        <f>(Q2350/L2350) - 1</f>
        <v>-0.98815512060368</v>
      </c>
      <c r="U2350" s="7">
        <v>262.6</v>
      </c>
      <c r="V2350" s="5">
        <v>1050.4</v>
      </c>
      <c r="W2350" s="5">
        <f>(S2350/L2350) - 1</f>
        <v>8.2336273964179</v>
      </c>
      <c r="X2350" s="7">
        <v>250.66</v>
      </c>
      <c r="Y2350" s="5">
        <v>1002.64</v>
      </c>
      <c r="Z2350" s="5">
        <f>ABS((U2350/L2350) - 1)</f>
        <v>1.2080120877644</v>
      </c>
      <c r="AA2350" s="7">
        <v>130.82355916469</v>
      </c>
      <c r="AB2350" s="6">
        <v>1145.88</v>
      </c>
      <c r="AC2350" s="6">
        <f>ABS((W2350/L2350) - 1)</f>
        <v>0.93076942567617</v>
      </c>
      <c r="AD2350" s="8">
        <v>378</v>
      </c>
      <c r="AE2350" t="s">
        <v>387</v>
      </c>
      <c r="AF2350"/>
    </row>
    <row r="2351" spans="1:32" customHeight="1" ht="30">
      <c r="A2351" s="9" t="s">
        <v>2765</v>
      </c>
      <c r="B2351" s="9" t="s">
        <v>2766</v>
      </c>
      <c r="C2351" s="9" t="s">
        <v>30</v>
      </c>
      <c r="D2351" s="9" t="s">
        <v>2695</v>
      </c>
      <c r="E2351" s="9"/>
      <c r="F2351" s="9"/>
      <c r="G2351" s="9"/>
      <c r="H2351" s="9" t="s">
        <v>86</v>
      </c>
      <c r="I2351" s="10">
        <v>2</v>
      </c>
      <c r="J2351" s="9" t="s">
        <v>140</v>
      </c>
      <c r="K2351" s="12">
        <v>102.92413043478</v>
      </c>
      <c r="L2351" s="12">
        <f>K2351*1.16</f>
        <v>119.39199130435</v>
      </c>
      <c r="M2351" s="12">
        <f>I2351*K2351</f>
        <v>205.84826086957</v>
      </c>
      <c r="N2351" s="12">
        <f>I2351*L2351</f>
        <v>238.7839826087</v>
      </c>
      <c r="O2351" s="12">
        <v>286.47</v>
      </c>
      <c r="P2351" s="11">
        <v>1145.88</v>
      </c>
      <c r="Q2351" s="11">
        <f>(O2351/L2351) - 1</f>
        <v>1.3994071701991</v>
      </c>
      <c r="R2351" s="12">
        <v>274.54</v>
      </c>
      <c r="S2351" s="11">
        <v>1098.16</v>
      </c>
      <c r="T2351" s="11">
        <f>(Q2351/L2351) - 1</f>
        <v>-0.98827888575347</v>
      </c>
      <c r="U2351" s="12">
        <v>262.6</v>
      </c>
      <c r="V2351" s="11">
        <v>1050.4</v>
      </c>
      <c r="W2351" s="11">
        <f>(S2351/L2351) - 1</f>
        <v>8.1979368800427</v>
      </c>
      <c r="X2351" s="12">
        <v>250.66</v>
      </c>
      <c r="Y2351" s="11">
        <v>1002.64</v>
      </c>
      <c r="Z2351" s="11">
        <f>ABS((U2351/L2351) - 1)</f>
        <v>1.1994775121104</v>
      </c>
      <c r="AA2351" s="12">
        <v>131.33119043478</v>
      </c>
      <c r="AB2351" s="6">
        <v>1145.88</v>
      </c>
      <c r="AC2351" s="6">
        <f>ABS((W2351/L2351) - 1)</f>
        <v>0.93133595653711</v>
      </c>
      <c r="AD2351" s="8">
        <v>378</v>
      </c>
      <c r="AE2351" t="s">
        <v>387</v>
      </c>
      <c r="AF2351"/>
    </row>
    <row r="2352" spans="1:32" customHeight="1" ht="30">
      <c r="A2352" s="3" t="s">
        <v>2765</v>
      </c>
      <c r="B2352" s="3" t="s">
        <v>2766</v>
      </c>
      <c r="C2352" s="3" t="s">
        <v>30</v>
      </c>
      <c r="D2352" s="3" t="s">
        <v>2695</v>
      </c>
      <c r="E2352" s="3"/>
      <c r="F2352" s="3"/>
      <c r="G2352" s="3"/>
      <c r="H2352" s="3" t="s">
        <v>86</v>
      </c>
      <c r="I2352" s="4">
        <v>5</v>
      </c>
      <c r="J2352" s="3" t="s">
        <v>38</v>
      </c>
      <c r="K2352" s="7">
        <v>102.9</v>
      </c>
      <c r="L2352" s="7">
        <f>K2352*1.16</f>
        <v>119.364</v>
      </c>
      <c r="M2352" s="7">
        <f>I2352*K2352</f>
        <v>514.5</v>
      </c>
      <c r="N2352" s="7">
        <f>I2352*L2352</f>
        <v>596.82</v>
      </c>
      <c r="O2352" s="7">
        <v>286.47</v>
      </c>
      <c r="P2352" s="5">
        <v>1145.88</v>
      </c>
      <c r="Q2352" s="5">
        <f>(O2352/L2352) - 1</f>
        <v>1.3999698401528</v>
      </c>
      <c r="R2352" s="7">
        <v>274.54</v>
      </c>
      <c r="S2352" s="5">
        <v>1098.16</v>
      </c>
      <c r="T2352" s="5">
        <f>(Q2352/L2352) - 1</f>
        <v>-0.9882714232084</v>
      </c>
      <c r="U2352" s="7">
        <v>262.6</v>
      </c>
      <c r="V2352" s="5">
        <v>1050.4</v>
      </c>
      <c r="W2352" s="5">
        <f>(S2352/L2352) - 1</f>
        <v>8.2000938306357</v>
      </c>
      <c r="X2352" s="7">
        <v>250.66</v>
      </c>
      <c r="Y2352" s="5">
        <v>1002.64</v>
      </c>
      <c r="Z2352" s="5">
        <f>ABS((U2352/L2352) - 1)</f>
        <v>1.1999932978117</v>
      </c>
      <c r="AA2352" s="7">
        <v>131.3004</v>
      </c>
      <c r="AB2352" s="6">
        <v>1145.88</v>
      </c>
      <c r="AC2352" s="6">
        <f>ABS((W2352/L2352) - 1)</f>
        <v>0.93130178420097</v>
      </c>
      <c r="AD2352" s="8">
        <v>378</v>
      </c>
      <c r="AE2352" t="s">
        <v>387</v>
      </c>
      <c r="AF2352"/>
    </row>
    <row r="2353" spans="1:32" customHeight="1" ht="30">
      <c r="A2353" s="9" t="s">
        <v>2765</v>
      </c>
      <c r="B2353" s="9" t="s">
        <v>2766</v>
      </c>
      <c r="C2353" s="9" t="s">
        <v>30</v>
      </c>
      <c r="D2353" s="9" t="s">
        <v>2695</v>
      </c>
      <c r="E2353" s="9"/>
      <c r="F2353" s="9"/>
      <c r="G2353" s="9"/>
      <c r="H2353" s="9" t="s">
        <v>86</v>
      </c>
      <c r="I2353" s="10">
        <v>4</v>
      </c>
      <c r="J2353" s="9" t="s">
        <v>413</v>
      </c>
      <c r="K2353" s="12">
        <v>103.55705163043</v>
      </c>
      <c r="L2353" s="12">
        <f>K2353*1.16</f>
        <v>120.1261798913</v>
      </c>
      <c r="M2353" s="12">
        <f>I2353*K2353</f>
        <v>414.22820652174</v>
      </c>
      <c r="N2353" s="12">
        <f>I2353*L2353</f>
        <v>480.50471956522</v>
      </c>
      <c r="O2353" s="12">
        <v>286.47</v>
      </c>
      <c r="P2353" s="11">
        <v>1145.88</v>
      </c>
      <c r="Q2353" s="11">
        <f>(O2353/L2353) - 1</f>
        <v>1.3847424454787</v>
      </c>
      <c r="R2353" s="12">
        <v>274.54</v>
      </c>
      <c r="S2353" s="11">
        <v>1098.16</v>
      </c>
      <c r="T2353" s="11">
        <f>(Q2353/L2353) - 1</f>
        <v>-0.98847260067096</v>
      </c>
      <c r="U2353" s="12">
        <v>262.6</v>
      </c>
      <c r="V2353" s="11">
        <v>1050.4</v>
      </c>
      <c r="W2353" s="11">
        <f>(S2353/L2353) - 1</f>
        <v>8.1417208221693</v>
      </c>
      <c r="X2353" s="12">
        <v>250.66</v>
      </c>
      <c r="Y2353" s="11">
        <v>1002.64</v>
      </c>
      <c r="Z2353" s="11">
        <f>ABS((U2353/L2353) - 1)</f>
        <v>1.1860347198056</v>
      </c>
      <c r="AA2353" s="12">
        <v>132.13879788044</v>
      </c>
      <c r="AB2353" s="6">
        <v>1145.88</v>
      </c>
      <c r="AC2353" s="6">
        <f>ABS((W2353/L2353) - 1)</f>
        <v>0.93222359331216</v>
      </c>
      <c r="AD2353" s="8">
        <v>378</v>
      </c>
      <c r="AE2353" t="s">
        <v>387</v>
      </c>
      <c r="AF2353"/>
    </row>
    <row r="2354" spans="1:32" customHeight="1" ht="30">
      <c r="A2354" s="3" t="s">
        <v>2765</v>
      </c>
      <c r="B2354" s="3" t="s">
        <v>2766</v>
      </c>
      <c r="C2354" s="3" t="s">
        <v>30</v>
      </c>
      <c r="D2354" s="3" t="s">
        <v>2695</v>
      </c>
      <c r="E2354" s="3"/>
      <c r="F2354" s="3"/>
      <c r="G2354" s="3"/>
      <c r="H2354" s="3" t="s">
        <v>86</v>
      </c>
      <c r="I2354" s="4">
        <v>8</v>
      </c>
      <c r="J2354" s="3" t="s">
        <v>40</v>
      </c>
      <c r="K2354" s="7">
        <v>103.55705163044</v>
      </c>
      <c r="L2354" s="7">
        <f>K2354*1.16</f>
        <v>120.1261798913</v>
      </c>
      <c r="M2354" s="7">
        <f>I2354*K2354</f>
        <v>828.45641304348</v>
      </c>
      <c r="N2354" s="7">
        <f>I2354*L2354</f>
        <v>961.00943913044</v>
      </c>
      <c r="O2354" s="7">
        <v>286.47</v>
      </c>
      <c r="P2354" s="5">
        <v>1145.88</v>
      </c>
      <c r="Q2354" s="5">
        <f>(O2354/L2354) - 1</f>
        <v>1.3847424454787</v>
      </c>
      <c r="R2354" s="7">
        <v>274.54</v>
      </c>
      <c r="S2354" s="5">
        <v>1098.16</v>
      </c>
      <c r="T2354" s="5">
        <f>(Q2354/L2354) - 1</f>
        <v>-0.98847260067096</v>
      </c>
      <c r="U2354" s="7">
        <v>262.6</v>
      </c>
      <c r="V2354" s="5">
        <v>1050.4</v>
      </c>
      <c r="W2354" s="5">
        <f>(S2354/L2354) - 1</f>
        <v>8.1417208221693</v>
      </c>
      <c r="X2354" s="7">
        <v>250.66</v>
      </c>
      <c r="Y2354" s="5">
        <v>1002.64</v>
      </c>
      <c r="Z2354" s="5">
        <f>ABS((U2354/L2354) - 1)</f>
        <v>1.1860347198056</v>
      </c>
      <c r="AA2354" s="7">
        <v>132.13879788044</v>
      </c>
      <c r="AB2354" s="6">
        <v>1145.88</v>
      </c>
      <c r="AC2354" s="6">
        <f>ABS((W2354/L2354) - 1)</f>
        <v>0.93222359331216</v>
      </c>
      <c r="AD2354" s="8">
        <v>378</v>
      </c>
      <c r="AE2354" t="s">
        <v>387</v>
      </c>
      <c r="AF2354"/>
    </row>
    <row r="2355" spans="1:32" customHeight="1" ht="30">
      <c r="A2355" s="9" t="s">
        <v>2765</v>
      </c>
      <c r="B2355" s="9" t="s">
        <v>2766</v>
      </c>
      <c r="C2355" s="9" t="s">
        <v>30</v>
      </c>
      <c r="D2355" s="9" t="s">
        <v>2695</v>
      </c>
      <c r="E2355" s="9"/>
      <c r="F2355" s="9"/>
      <c r="G2355" s="9"/>
      <c r="H2355" s="9" t="s">
        <v>86</v>
      </c>
      <c r="I2355" s="10">
        <v>5</v>
      </c>
      <c r="J2355" s="9" t="s">
        <v>63</v>
      </c>
      <c r="K2355" s="12">
        <v>103.75384615385</v>
      </c>
      <c r="L2355" s="12">
        <f>K2355*1.16</f>
        <v>120.35446153846</v>
      </c>
      <c r="M2355" s="12">
        <f>I2355*K2355</f>
        <v>518.76923076923</v>
      </c>
      <c r="N2355" s="12">
        <f>I2355*L2355</f>
        <v>601.77230769231</v>
      </c>
      <c r="O2355" s="12">
        <v>286.47</v>
      </c>
      <c r="P2355" s="11">
        <v>1145.88</v>
      </c>
      <c r="Q2355" s="11">
        <f>(O2355/L2355) - 1</f>
        <v>1.3802191986747</v>
      </c>
      <c r="R2355" s="12">
        <v>274.54</v>
      </c>
      <c r="S2355" s="11">
        <v>1098.16</v>
      </c>
      <c r="T2355" s="11">
        <f>(Q2355/L2355) - 1</f>
        <v>-0.98853204791055</v>
      </c>
      <c r="U2355" s="12">
        <v>262.6</v>
      </c>
      <c r="V2355" s="11">
        <v>1050.4</v>
      </c>
      <c r="W2355" s="11">
        <f>(S2355/L2355) - 1</f>
        <v>8.1243813146807</v>
      </c>
      <c r="X2355" s="12">
        <v>250.66</v>
      </c>
      <c r="Y2355" s="11">
        <v>1002.64</v>
      </c>
      <c r="Z2355" s="11">
        <f>ABS((U2355/L2355) - 1)</f>
        <v>1.1818883707612</v>
      </c>
      <c r="AA2355" s="12">
        <v>132.38990769231</v>
      </c>
      <c r="AB2355" s="6">
        <v>1145.88</v>
      </c>
      <c r="AC2355" s="6">
        <f>ABS((W2355/L2355) - 1)</f>
        <v>0.93249621816401</v>
      </c>
      <c r="AD2355" s="8">
        <v>378</v>
      </c>
      <c r="AE2355" t="s">
        <v>387</v>
      </c>
      <c r="AF2355"/>
    </row>
    <row r="2356" spans="1:32" customHeight="1" ht="30">
      <c r="A2356" s="3" t="s">
        <v>2765</v>
      </c>
      <c r="B2356" s="3" t="s">
        <v>2766</v>
      </c>
      <c r="C2356" s="3" t="s">
        <v>30</v>
      </c>
      <c r="D2356" s="3" t="s">
        <v>2695</v>
      </c>
      <c r="E2356" s="3"/>
      <c r="F2356" s="3"/>
      <c r="G2356" s="3"/>
      <c r="H2356" s="3" t="s">
        <v>86</v>
      </c>
      <c r="I2356" s="4">
        <v>2</v>
      </c>
      <c r="J2356" s="3" t="s">
        <v>295</v>
      </c>
      <c r="K2356" s="7">
        <v>103.75384615385</v>
      </c>
      <c r="L2356" s="7">
        <f>K2356*1.16</f>
        <v>120.35446153846</v>
      </c>
      <c r="M2356" s="7">
        <f>I2356*K2356</f>
        <v>207.50769230769</v>
      </c>
      <c r="N2356" s="7">
        <f>I2356*L2356</f>
        <v>240.70892307692</v>
      </c>
      <c r="O2356" s="7">
        <v>286.47</v>
      </c>
      <c r="P2356" s="5">
        <v>1145.88</v>
      </c>
      <c r="Q2356" s="5">
        <f>(O2356/L2356) - 1</f>
        <v>1.3802191986747</v>
      </c>
      <c r="R2356" s="7">
        <v>274.54</v>
      </c>
      <c r="S2356" s="5">
        <v>1098.16</v>
      </c>
      <c r="T2356" s="5">
        <f>(Q2356/L2356) - 1</f>
        <v>-0.98853204791055</v>
      </c>
      <c r="U2356" s="7">
        <v>262.6</v>
      </c>
      <c r="V2356" s="5">
        <v>1050.4</v>
      </c>
      <c r="W2356" s="5">
        <f>(S2356/L2356) - 1</f>
        <v>8.1243813146808</v>
      </c>
      <c r="X2356" s="7">
        <v>250.66</v>
      </c>
      <c r="Y2356" s="5">
        <v>1002.64</v>
      </c>
      <c r="Z2356" s="5">
        <f>ABS((U2356/L2356) - 1)</f>
        <v>1.1818883707612</v>
      </c>
      <c r="AA2356" s="7">
        <v>132.38990769231</v>
      </c>
      <c r="AB2356" s="6">
        <v>1145.88</v>
      </c>
      <c r="AC2356" s="6">
        <f>ABS((W2356/L2356) - 1)</f>
        <v>0.93249621816401</v>
      </c>
      <c r="AD2356" s="8">
        <v>378</v>
      </c>
      <c r="AE2356" t="s">
        <v>387</v>
      </c>
      <c r="AF2356"/>
    </row>
    <row r="2357" spans="1:32" customHeight="1" ht="30">
      <c r="A2357" s="9" t="s">
        <v>2765</v>
      </c>
      <c r="B2357" s="9" t="s">
        <v>2766</v>
      </c>
      <c r="C2357" s="9" t="s">
        <v>30</v>
      </c>
      <c r="D2357" s="9" t="s">
        <v>2695</v>
      </c>
      <c r="E2357" s="9"/>
      <c r="F2357" s="9"/>
      <c r="G2357" s="9"/>
      <c r="H2357" s="9" t="s">
        <v>86</v>
      </c>
      <c r="I2357" s="10">
        <v>1</v>
      </c>
      <c r="J2357" s="9" t="s">
        <v>42</v>
      </c>
      <c r="K2357" s="12">
        <v>103.77995652174</v>
      </c>
      <c r="L2357" s="12">
        <f>K2357*1.16</f>
        <v>120.38474956522</v>
      </c>
      <c r="M2357" s="12">
        <f>I2357*K2357</f>
        <v>103.77995652174</v>
      </c>
      <c r="N2357" s="12">
        <f>I2357*L2357</f>
        <v>120.38474956522</v>
      </c>
      <c r="O2357" s="12">
        <v>286.47</v>
      </c>
      <c r="P2357" s="11">
        <v>1145.88</v>
      </c>
      <c r="Q2357" s="11">
        <f>(O2357/L2357) - 1</f>
        <v>1.3796203508718</v>
      </c>
      <c r="R2357" s="12">
        <v>274.54</v>
      </c>
      <c r="S2357" s="11">
        <v>1098.16</v>
      </c>
      <c r="T2357" s="11">
        <f>(Q2357/L2357) - 1</f>
        <v>-0.9885399076224</v>
      </c>
      <c r="U2357" s="12">
        <v>262.6</v>
      </c>
      <c r="V2357" s="11">
        <v>1050.4</v>
      </c>
      <c r="W2357" s="11">
        <f>(S2357/L2357) - 1</f>
        <v>8.1220856791755</v>
      </c>
      <c r="X2357" s="12">
        <v>250.66</v>
      </c>
      <c r="Y2357" s="11">
        <v>1002.64</v>
      </c>
      <c r="Z2357" s="11">
        <f>ABS((U2357/L2357) - 1)</f>
        <v>1.1813394217159</v>
      </c>
      <c r="AA2357" s="12">
        <v>132.42322452174</v>
      </c>
      <c r="AB2357" s="6">
        <v>1145.88</v>
      </c>
      <c r="AC2357" s="6">
        <f>ABS((W2357/L2357) - 1)</f>
        <v>0.93253227083572</v>
      </c>
      <c r="AD2357" s="8">
        <v>378</v>
      </c>
      <c r="AE2357" t="s">
        <v>387</v>
      </c>
      <c r="AF2357"/>
    </row>
    <row r="2358" spans="1:32" customHeight="1" ht="30">
      <c r="A2358" s="3" t="s">
        <v>2765</v>
      </c>
      <c r="B2358" s="3" t="s">
        <v>2766</v>
      </c>
      <c r="C2358" s="3" t="s">
        <v>30</v>
      </c>
      <c r="D2358" s="3" t="s">
        <v>2695</v>
      </c>
      <c r="E2358" s="3"/>
      <c r="F2358" s="3"/>
      <c r="G2358" s="3"/>
      <c r="H2358" s="3" t="s">
        <v>86</v>
      </c>
      <c r="I2358" s="4">
        <v>2</v>
      </c>
      <c r="J2358" s="3" t="s">
        <v>71</v>
      </c>
      <c r="K2358" s="7">
        <v>102.92413043478</v>
      </c>
      <c r="L2358" s="7">
        <f>K2358*1.16</f>
        <v>119.39199130435</v>
      </c>
      <c r="M2358" s="7">
        <f>I2358*K2358</f>
        <v>205.84826086957</v>
      </c>
      <c r="N2358" s="7">
        <f>I2358*L2358</f>
        <v>238.7839826087</v>
      </c>
      <c r="O2358" s="7">
        <v>286.47</v>
      </c>
      <c r="P2358" s="5">
        <v>1145.88</v>
      </c>
      <c r="Q2358" s="5">
        <f>(O2358/L2358) - 1</f>
        <v>1.3994071701991</v>
      </c>
      <c r="R2358" s="7">
        <v>274.54</v>
      </c>
      <c r="S2358" s="5">
        <v>1098.16</v>
      </c>
      <c r="T2358" s="5">
        <f>(Q2358/L2358) - 1</f>
        <v>-0.98827888575347</v>
      </c>
      <c r="U2358" s="7">
        <v>262.6</v>
      </c>
      <c r="V2358" s="5">
        <v>1050.4</v>
      </c>
      <c r="W2358" s="5">
        <f>(S2358/L2358) - 1</f>
        <v>8.1979368800427</v>
      </c>
      <c r="X2358" s="7">
        <v>250.66</v>
      </c>
      <c r="Y2358" s="5">
        <v>1002.64</v>
      </c>
      <c r="Z2358" s="5">
        <f>ABS((U2358/L2358) - 1)</f>
        <v>1.1994775121104</v>
      </c>
      <c r="AA2358" s="7">
        <v>131.33119043478</v>
      </c>
      <c r="AB2358" s="6">
        <v>1145.88</v>
      </c>
      <c r="AC2358" s="6">
        <f>ABS((W2358/L2358) - 1)</f>
        <v>0.93133595653711</v>
      </c>
      <c r="AD2358" s="8">
        <v>378</v>
      </c>
      <c r="AE2358" t="s">
        <v>387</v>
      </c>
      <c r="AF2358"/>
    </row>
    <row r="2359" spans="1:32" customHeight="1" ht="30">
      <c r="A2359" s="9" t="s">
        <v>2767</v>
      </c>
      <c r="B2359" s="9" t="s">
        <v>2768</v>
      </c>
      <c r="C2359" s="9" t="s">
        <v>30</v>
      </c>
      <c r="D2359" s="9" t="s">
        <v>2695</v>
      </c>
      <c r="E2359" s="9"/>
      <c r="F2359" s="9"/>
      <c r="G2359" s="9"/>
      <c r="H2359" s="9" t="s">
        <v>86</v>
      </c>
      <c r="I2359" s="10">
        <v>1</v>
      </c>
      <c r="J2359" s="9" t="s">
        <v>40</v>
      </c>
      <c r="K2359" s="12">
        <v>135</v>
      </c>
      <c r="L2359" s="12">
        <f>K2359*1.16</f>
        <v>156.6</v>
      </c>
      <c r="M2359" s="12">
        <f>I2359*K2359</f>
        <v>135</v>
      </c>
      <c r="N2359" s="12">
        <f>I2359*L2359</f>
        <v>156.6</v>
      </c>
      <c r="O2359" s="12">
        <v>297.54</v>
      </c>
      <c r="P2359" s="11">
        <v>1190.16</v>
      </c>
      <c r="Q2359" s="11">
        <f>(O2359/L2359) - 1</f>
        <v>0.9</v>
      </c>
      <c r="R2359" s="12">
        <v>281.88</v>
      </c>
      <c r="S2359" s="11">
        <v>1127.52</v>
      </c>
      <c r="T2359" s="11">
        <f>(Q2359/L2359) - 1</f>
        <v>-0.99425287356322</v>
      </c>
      <c r="U2359" s="12">
        <v>266.22</v>
      </c>
      <c r="V2359" s="11">
        <v>1064.88</v>
      </c>
      <c r="W2359" s="11">
        <f>(S2359/L2359) - 1</f>
        <v>6.2</v>
      </c>
      <c r="X2359" s="12">
        <v>250.56</v>
      </c>
      <c r="Y2359" s="11">
        <v>1002.24</v>
      </c>
      <c r="Z2359" s="11">
        <f>ABS((U2359/L2359) - 1)</f>
        <v>0.7</v>
      </c>
      <c r="AA2359" s="12">
        <v>172.26</v>
      </c>
      <c r="AB2359" s="6">
        <v>1190.16</v>
      </c>
      <c r="AC2359" s="6">
        <f>ABS((W2359/L2359) - 1)</f>
        <v>0.96040868454662</v>
      </c>
      <c r="AD2359" s="8">
        <v>440</v>
      </c>
      <c r="AE2359" t="s">
        <v>2323</v>
      </c>
      <c r="AF2359"/>
    </row>
    <row r="2360" spans="1:32" customHeight="1" ht="30">
      <c r="A2360" s="3" t="s">
        <v>2769</v>
      </c>
      <c r="B2360" s="3" t="s">
        <v>2770</v>
      </c>
      <c r="C2360" s="3" t="s">
        <v>30</v>
      </c>
      <c r="D2360" s="3" t="s">
        <v>2695</v>
      </c>
      <c r="E2360" s="3"/>
      <c r="F2360" s="3"/>
      <c r="G2360" s="3"/>
      <c r="H2360" s="3" t="s">
        <v>86</v>
      </c>
      <c r="I2360" s="4">
        <v>1</v>
      </c>
      <c r="J2360" s="3" t="s">
        <v>40</v>
      </c>
      <c r="K2360" s="7">
        <v>80</v>
      </c>
      <c r="L2360" s="7">
        <f>K2360*1.16</f>
        <v>92.8</v>
      </c>
      <c r="M2360" s="7">
        <f>I2360*K2360</f>
        <v>80</v>
      </c>
      <c r="N2360" s="7">
        <f>I2360*L2360</f>
        <v>92.8</v>
      </c>
      <c r="O2360" s="7">
        <v>324.8</v>
      </c>
      <c r="P2360" s="5">
        <v>1299.2</v>
      </c>
      <c r="Q2360" s="5">
        <f>(O2360/L2360) - 1</f>
        <v>2.5</v>
      </c>
      <c r="R2360" s="7">
        <v>278.4</v>
      </c>
      <c r="S2360" s="5">
        <v>1113.6</v>
      </c>
      <c r="T2360" s="5">
        <f>(Q2360/L2360) - 1</f>
        <v>-0.97306034482759</v>
      </c>
      <c r="U2360" s="7">
        <v>259.84</v>
      </c>
      <c r="V2360" s="5">
        <v>1039.36</v>
      </c>
      <c r="W2360" s="5">
        <f>(S2360/L2360) - 1</f>
        <v>11</v>
      </c>
      <c r="X2360" s="7">
        <v>232</v>
      </c>
      <c r="Y2360" s="5">
        <v>928</v>
      </c>
      <c r="Z2360" s="5">
        <f>ABS((U2360/L2360) - 1)</f>
        <v>1.8</v>
      </c>
      <c r="AA2360" s="7">
        <v>102.08</v>
      </c>
      <c r="AB2360" s="6">
        <v>1299.2</v>
      </c>
      <c r="AC2360" s="6">
        <f>ABS((W2360/L2360) - 1)</f>
        <v>0.88146551724138</v>
      </c>
      <c r="AD2360" s="8">
        <v>440</v>
      </c>
      <c r="AE2360" t="s">
        <v>2323</v>
      </c>
      <c r="AF2360"/>
    </row>
    <row r="2361" spans="1:32" customHeight="1" ht="30">
      <c r="A2361" s="9" t="s">
        <v>2769</v>
      </c>
      <c r="B2361" s="9" t="s">
        <v>2770</v>
      </c>
      <c r="C2361" s="9" t="s">
        <v>30</v>
      </c>
      <c r="D2361" s="9" t="s">
        <v>2695</v>
      </c>
      <c r="E2361" s="9"/>
      <c r="F2361" s="9"/>
      <c r="G2361" s="9"/>
      <c r="H2361" s="9" t="s">
        <v>86</v>
      </c>
      <c r="I2361" s="10">
        <v>1</v>
      </c>
      <c r="J2361" s="9" t="s">
        <v>89</v>
      </c>
      <c r="K2361" s="12">
        <v>80</v>
      </c>
      <c r="L2361" s="12">
        <f>K2361*1.16</f>
        <v>92.8</v>
      </c>
      <c r="M2361" s="12">
        <f>I2361*K2361</f>
        <v>80</v>
      </c>
      <c r="N2361" s="12">
        <f>I2361*L2361</f>
        <v>92.8</v>
      </c>
      <c r="O2361" s="12">
        <v>324.8</v>
      </c>
      <c r="P2361" s="11">
        <v>1299.2</v>
      </c>
      <c r="Q2361" s="11">
        <f>(O2361/L2361) - 1</f>
        <v>2.5</v>
      </c>
      <c r="R2361" s="12">
        <v>278.4</v>
      </c>
      <c r="S2361" s="11">
        <v>1113.6</v>
      </c>
      <c r="T2361" s="11">
        <f>(Q2361/L2361) - 1</f>
        <v>-0.97306034482759</v>
      </c>
      <c r="U2361" s="12">
        <v>259.84</v>
      </c>
      <c r="V2361" s="11">
        <v>1039.36</v>
      </c>
      <c r="W2361" s="11">
        <f>(S2361/L2361) - 1</f>
        <v>11</v>
      </c>
      <c r="X2361" s="12">
        <v>232</v>
      </c>
      <c r="Y2361" s="11">
        <v>928</v>
      </c>
      <c r="Z2361" s="11">
        <f>ABS((U2361/L2361) - 1)</f>
        <v>1.8</v>
      </c>
      <c r="AA2361" s="12">
        <v>102.08</v>
      </c>
      <c r="AB2361" s="6">
        <v>1299.2</v>
      </c>
      <c r="AC2361" s="6">
        <f>ABS((W2361/L2361) - 1)</f>
        <v>0.88146551724138</v>
      </c>
      <c r="AD2361" s="8">
        <v>440</v>
      </c>
      <c r="AE2361" t="s">
        <v>2323</v>
      </c>
      <c r="AF2361"/>
    </row>
    <row r="2362" spans="1:32" customHeight="1" ht="30">
      <c r="A2362" s="3" t="s">
        <v>2769</v>
      </c>
      <c r="B2362" s="3" t="s">
        <v>2770</v>
      </c>
      <c r="C2362" s="3" t="s">
        <v>30</v>
      </c>
      <c r="D2362" s="3" t="s">
        <v>2695</v>
      </c>
      <c r="E2362" s="3"/>
      <c r="F2362" s="3"/>
      <c r="G2362" s="3"/>
      <c r="H2362" s="3" t="s">
        <v>86</v>
      </c>
      <c r="I2362" s="4">
        <v>1</v>
      </c>
      <c r="J2362" s="3" t="s">
        <v>42</v>
      </c>
      <c r="K2362" s="7">
        <v>80</v>
      </c>
      <c r="L2362" s="7">
        <f>K2362*1.16</f>
        <v>92.8</v>
      </c>
      <c r="M2362" s="7">
        <f>I2362*K2362</f>
        <v>80</v>
      </c>
      <c r="N2362" s="7">
        <f>I2362*L2362</f>
        <v>92.8</v>
      </c>
      <c r="O2362" s="7">
        <v>324.8</v>
      </c>
      <c r="P2362" s="5">
        <v>1299.2</v>
      </c>
      <c r="Q2362" s="5">
        <f>(O2362/L2362) - 1</f>
        <v>2.5</v>
      </c>
      <c r="R2362" s="7">
        <v>278.4</v>
      </c>
      <c r="S2362" s="5">
        <v>1113.6</v>
      </c>
      <c r="T2362" s="5">
        <f>(Q2362/L2362) - 1</f>
        <v>-0.97306034482759</v>
      </c>
      <c r="U2362" s="7">
        <v>259.84</v>
      </c>
      <c r="V2362" s="5">
        <v>1039.36</v>
      </c>
      <c r="W2362" s="5">
        <f>(S2362/L2362) - 1</f>
        <v>11</v>
      </c>
      <c r="X2362" s="7">
        <v>232</v>
      </c>
      <c r="Y2362" s="5">
        <v>928</v>
      </c>
      <c r="Z2362" s="5">
        <f>ABS((U2362/L2362) - 1)</f>
        <v>1.8</v>
      </c>
      <c r="AA2362" s="7">
        <v>102.08</v>
      </c>
      <c r="AB2362" s="6">
        <v>1299.2</v>
      </c>
      <c r="AC2362" s="6">
        <f>ABS((W2362/L2362) - 1)</f>
        <v>0.88146551724138</v>
      </c>
      <c r="AD2362" s="8">
        <v>440</v>
      </c>
      <c r="AE2362" t="s">
        <v>2323</v>
      </c>
      <c r="AF2362"/>
    </row>
    <row r="2363" spans="1:32" customHeight="1" ht="30">
      <c r="A2363" s="9" t="s">
        <v>2771</v>
      </c>
      <c r="B2363" s="9" t="s">
        <v>2772</v>
      </c>
      <c r="C2363" s="9" t="s">
        <v>30</v>
      </c>
      <c r="D2363" s="9" t="s">
        <v>2695</v>
      </c>
      <c r="E2363" s="9"/>
      <c r="F2363" s="9"/>
      <c r="G2363" s="9"/>
      <c r="H2363" s="9" t="s">
        <v>86</v>
      </c>
      <c r="I2363" s="10">
        <v>1</v>
      </c>
      <c r="J2363" s="9" t="s">
        <v>42</v>
      </c>
      <c r="K2363" s="12">
        <v>118</v>
      </c>
      <c r="L2363" s="12">
        <f>K2363*1.16</f>
        <v>136.88</v>
      </c>
      <c r="M2363" s="12">
        <f>I2363*K2363</f>
        <v>118</v>
      </c>
      <c r="N2363" s="12">
        <f>I2363*L2363</f>
        <v>136.88</v>
      </c>
      <c r="O2363" s="12">
        <v>260.07</v>
      </c>
      <c r="P2363" s="11">
        <v>1040.28</v>
      </c>
      <c r="Q2363" s="11">
        <f>(O2363/L2363) - 1</f>
        <v>0.8999853886616</v>
      </c>
      <c r="R2363" s="12">
        <v>246.38</v>
      </c>
      <c r="S2363" s="11">
        <v>985.52</v>
      </c>
      <c r="T2363" s="11">
        <f>(Q2363/L2363) - 1</f>
        <v>-0.99342500446624</v>
      </c>
      <c r="U2363" s="12">
        <v>232.7</v>
      </c>
      <c r="V2363" s="11">
        <v>930.8</v>
      </c>
      <c r="W2363" s="11">
        <f>(S2363/L2363) - 1</f>
        <v>6.1998831092928</v>
      </c>
      <c r="X2363" s="12">
        <v>219.01</v>
      </c>
      <c r="Y2363" s="11">
        <v>876.04</v>
      </c>
      <c r="Z2363" s="11">
        <f>ABS((U2363/L2363) - 1)</f>
        <v>0.7000292226768</v>
      </c>
      <c r="AA2363" s="12">
        <v>150.568</v>
      </c>
      <c r="AB2363" s="6">
        <v>1040.28</v>
      </c>
      <c r="AC2363" s="6">
        <f>ABS((W2363/L2363) - 1)</f>
        <v>0.95470570492919</v>
      </c>
      <c r="AD2363" s="8">
        <v>440</v>
      </c>
      <c r="AE2363" t="s">
        <v>2323</v>
      </c>
      <c r="AF2363"/>
    </row>
    <row r="2364" spans="1:32" customHeight="1" ht="30">
      <c r="A2364" s="3" t="s">
        <v>2773</v>
      </c>
      <c r="B2364" s="3" t="s">
        <v>2774</v>
      </c>
      <c r="C2364" s="3" t="s">
        <v>30</v>
      </c>
      <c r="D2364" s="3" t="s">
        <v>2695</v>
      </c>
      <c r="E2364" s="3"/>
      <c r="F2364" s="3"/>
      <c r="G2364" s="3"/>
      <c r="H2364" s="3" t="s">
        <v>401</v>
      </c>
      <c r="I2364" s="4">
        <v>10</v>
      </c>
      <c r="J2364" s="3" t="s">
        <v>51</v>
      </c>
      <c r="K2364" s="7">
        <v>158.80566933621</v>
      </c>
      <c r="L2364" s="7">
        <f>K2364*1.16</f>
        <v>184.21457643</v>
      </c>
      <c r="M2364" s="7">
        <f>I2364*K2364</f>
        <v>1588.0566933621</v>
      </c>
      <c r="N2364" s="7">
        <f>I2364*L2364</f>
        <v>1842.1457643</v>
      </c>
      <c r="O2364" s="7">
        <v>368.43</v>
      </c>
      <c r="P2364" s="5">
        <v>1473.72</v>
      </c>
      <c r="Q2364" s="5">
        <f>(O2364/L2364) - 1</f>
        <v>1.0000045986588</v>
      </c>
      <c r="R2364" s="7">
        <v>331.59</v>
      </c>
      <c r="S2364" s="5">
        <v>1326.36</v>
      </c>
      <c r="T2364" s="5">
        <f>(Q2364/L2364) - 1</f>
        <v>-0.99457152295959</v>
      </c>
      <c r="U2364" s="7">
        <v>313.16</v>
      </c>
      <c r="V2364" s="5">
        <v>1252.64</v>
      </c>
      <c r="W2364" s="5">
        <f>(S2364/L2364) - 1</f>
        <v>6.2000816965967</v>
      </c>
      <c r="X2364" s="7">
        <v>294.74</v>
      </c>
      <c r="Y2364" s="5">
        <v>1178.96</v>
      </c>
      <c r="Z2364" s="5">
        <f>ABS((U2364/L2364) - 1)</f>
        <v>0.69997405237359</v>
      </c>
      <c r="AA2364" s="7">
        <v>202.63603407301</v>
      </c>
      <c r="AB2364" s="6">
        <v>1473.72</v>
      </c>
      <c r="AC2364" s="6">
        <f>ABS((W2364/L2364) - 1)</f>
        <v>0.96634315363772</v>
      </c>
      <c r="AD2364" s="8">
        <v>9</v>
      </c>
      <c r="AE2364" t="s">
        <v>1630</v>
      </c>
      <c r="AF2364"/>
    </row>
    <row r="2365" spans="1:32" customHeight="1" ht="30">
      <c r="A2365" s="9" t="s">
        <v>2775</v>
      </c>
      <c r="B2365" s="9" t="s">
        <v>2776</v>
      </c>
      <c r="C2365" s="9" t="s">
        <v>30</v>
      </c>
      <c r="D2365" s="9" t="s">
        <v>2695</v>
      </c>
      <c r="E2365" s="9"/>
      <c r="F2365" s="9"/>
      <c r="G2365" s="9"/>
      <c r="H2365" s="9" t="s">
        <v>401</v>
      </c>
      <c r="I2365" s="10">
        <v>20</v>
      </c>
      <c r="J2365" s="9" t="s">
        <v>51</v>
      </c>
      <c r="K2365" s="12">
        <v>118.37237830251</v>
      </c>
      <c r="L2365" s="12">
        <f>K2365*1.16</f>
        <v>137.31195883091</v>
      </c>
      <c r="M2365" s="12">
        <f>I2365*K2365</f>
        <v>2367.4475660501</v>
      </c>
      <c r="N2365" s="12">
        <f>I2365*L2365</f>
        <v>2746.2391766182</v>
      </c>
      <c r="O2365" s="12">
        <v>617.9</v>
      </c>
      <c r="P2365" s="11">
        <v>2471.6</v>
      </c>
      <c r="Q2365" s="11">
        <f>(O2365/L2365) - 1</f>
        <v>3.4999722184497</v>
      </c>
      <c r="R2365" s="12">
        <v>549.25</v>
      </c>
      <c r="S2365" s="11">
        <v>2197</v>
      </c>
      <c r="T2365" s="11">
        <f>(Q2365/L2365) - 1</f>
        <v>-0.97451079827097</v>
      </c>
      <c r="U2365" s="12">
        <v>480.59</v>
      </c>
      <c r="V2365" s="11">
        <v>1922.36</v>
      </c>
      <c r="W2365" s="11">
        <f>(S2365/L2365) - 1</f>
        <v>15.000063058641</v>
      </c>
      <c r="X2365" s="12">
        <v>411.94</v>
      </c>
      <c r="Y2365" s="11">
        <v>1647.76</v>
      </c>
      <c r="Z2365" s="11">
        <f>ABS((U2365/L2365) - 1)</f>
        <v>2.4999864840019</v>
      </c>
      <c r="AA2365" s="12">
        <v>151.043154714</v>
      </c>
      <c r="AB2365" s="6">
        <v>2471.6</v>
      </c>
      <c r="AC2365" s="6">
        <f>ABS((W2365/L2365) - 1)</f>
        <v>0.89075923767782</v>
      </c>
      <c r="AD2365" s="8">
        <v>9</v>
      </c>
      <c r="AE2365" t="s">
        <v>1630</v>
      </c>
      <c r="AF2365"/>
    </row>
    <row r="2366" spans="1:32" customHeight="1" ht="30">
      <c r="A2366" s="3" t="s">
        <v>2777</v>
      </c>
      <c r="B2366" s="3" t="s">
        <v>2778</v>
      </c>
      <c r="C2366" s="3" t="s">
        <v>30</v>
      </c>
      <c r="D2366" s="3" t="s">
        <v>2695</v>
      </c>
      <c r="E2366" s="3"/>
      <c r="F2366" s="3"/>
      <c r="G2366" s="3"/>
      <c r="H2366" s="3" t="s">
        <v>401</v>
      </c>
      <c r="I2366" s="4">
        <v>8</v>
      </c>
      <c r="J2366" s="3" t="s">
        <v>51</v>
      </c>
      <c r="K2366" s="7">
        <v>213.80543169058</v>
      </c>
      <c r="L2366" s="7">
        <f>K2366*1.16</f>
        <v>248.01430076107</v>
      </c>
      <c r="M2366" s="7">
        <f>I2366*K2366</f>
        <v>1710.4434535246</v>
      </c>
      <c r="N2366" s="7">
        <f>I2366*L2366</f>
        <v>1984.1144060886</v>
      </c>
      <c r="O2366" s="7">
        <v>1116.06</v>
      </c>
      <c r="P2366" s="5">
        <v>4464.24</v>
      </c>
      <c r="Q2366" s="5">
        <f>(O2366/L2366) - 1</f>
        <v>3.4999824468798</v>
      </c>
      <c r="R2366" s="7">
        <v>992.06</v>
      </c>
      <c r="S2366" s="5">
        <v>3968.24</v>
      </c>
      <c r="T2366" s="5">
        <f>(Q2366/L2366) - 1</f>
        <v>-0.98588798131342</v>
      </c>
      <c r="U2366" s="7">
        <v>868.05</v>
      </c>
      <c r="V2366" s="5">
        <v>3472.2</v>
      </c>
      <c r="W2366" s="5">
        <f>(S2366/L2366) - 1</f>
        <v>15.000045109588</v>
      </c>
      <c r="X2366" s="7">
        <v>744.04</v>
      </c>
      <c r="Y2366" s="5">
        <v>2976.16</v>
      </c>
      <c r="Z2366" s="5">
        <f>ABS((U2366/L2366) - 1)</f>
        <v>2.4999997876584</v>
      </c>
      <c r="AA2366" s="7">
        <v>272.81573083718</v>
      </c>
      <c r="AB2366" s="6">
        <v>4464.24</v>
      </c>
      <c r="AC2366" s="6">
        <f>ABS((W2366/L2366) - 1)</f>
        <v>0.9395194347118</v>
      </c>
      <c r="AD2366" s="8">
        <v>9</v>
      </c>
      <c r="AE2366" t="s">
        <v>1630</v>
      </c>
      <c r="AF2366"/>
    </row>
    <row r="2367" spans="1:32" customHeight="1" ht="30">
      <c r="A2367" s="9" t="s">
        <v>2779</v>
      </c>
      <c r="B2367" s="9" t="s">
        <v>2780</v>
      </c>
      <c r="C2367" s="9" t="s">
        <v>30</v>
      </c>
      <c r="D2367" s="9" t="s">
        <v>2695</v>
      </c>
      <c r="E2367" s="9"/>
      <c r="F2367" s="9"/>
      <c r="G2367" s="9"/>
      <c r="H2367" s="9" t="s">
        <v>401</v>
      </c>
      <c r="I2367" s="10">
        <v>4</v>
      </c>
      <c r="J2367" s="9" t="s">
        <v>38</v>
      </c>
      <c r="K2367" s="12">
        <v>32.883884041406</v>
      </c>
      <c r="L2367" s="12">
        <f>K2367*1.16</f>
        <v>38.145305488031</v>
      </c>
      <c r="M2367" s="12">
        <f>I2367*K2367</f>
        <v>131.53553616562</v>
      </c>
      <c r="N2367" s="12">
        <f>I2367*L2367</f>
        <v>152.58122195212</v>
      </c>
      <c r="O2367" s="12">
        <v>228.87</v>
      </c>
      <c r="P2367" s="11">
        <v>915.48</v>
      </c>
      <c r="Q2367" s="11">
        <f>(O2367/L2367) - 1</f>
        <v>4.9999519487873</v>
      </c>
      <c r="R2367" s="12">
        <v>209.8</v>
      </c>
      <c r="S2367" s="11">
        <v>839.2</v>
      </c>
      <c r="T2367" s="11">
        <f>(Q2367/L2367) - 1</f>
        <v>-0.86892353109202</v>
      </c>
      <c r="U2367" s="12">
        <v>190.73</v>
      </c>
      <c r="V2367" s="11">
        <v>762.92</v>
      </c>
      <c r="W2367" s="11">
        <f>(S2367/L2367) - 1</f>
        <v>21.000085967677</v>
      </c>
      <c r="X2367" s="12">
        <v>171.65</v>
      </c>
      <c r="Y2367" s="11">
        <v>686.6</v>
      </c>
      <c r="Z2367" s="11">
        <f>ABS((U2367/L2367) - 1)</f>
        <v>4.0000910350514</v>
      </c>
      <c r="AA2367" s="12">
        <v>41.959836036834</v>
      </c>
      <c r="AB2367" s="6">
        <v>915.48</v>
      </c>
      <c r="AC2367" s="6">
        <f>ABS((W2367/L2367) - 1)</f>
        <v>0.4494712862041</v>
      </c>
      <c r="AD2367" s="8">
        <v>145</v>
      </c>
      <c r="AE2367" t="s">
        <v>402</v>
      </c>
      <c r="AF2367"/>
    </row>
    <row r="2368" spans="1:32" customHeight="1" ht="30">
      <c r="A2368" s="3" t="s">
        <v>2779</v>
      </c>
      <c r="B2368" s="3" t="s">
        <v>2780</v>
      </c>
      <c r="C2368" s="3" t="s">
        <v>30</v>
      </c>
      <c r="D2368" s="3" t="s">
        <v>2695</v>
      </c>
      <c r="E2368" s="3"/>
      <c r="F2368" s="3"/>
      <c r="G2368" s="3"/>
      <c r="H2368" s="3" t="s">
        <v>401</v>
      </c>
      <c r="I2368" s="4">
        <v>6</v>
      </c>
      <c r="J2368" s="3" t="s">
        <v>40</v>
      </c>
      <c r="K2368" s="7">
        <v>32.883884041406</v>
      </c>
      <c r="L2368" s="7">
        <f>K2368*1.16</f>
        <v>38.145305488031</v>
      </c>
      <c r="M2368" s="7">
        <f>I2368*K2368</f>
        <v>197.30330424844</v>
      </c>
      <c r="N2368" s="7">
        <f>I2368*L2368</f>
        <v>228.87183292819</v>
      </c>
      <c r="O2368" s="7">
        <v>228.87</v>
      </c>
      <c r="P2368" s="5">
        <v>915.48</v>
      </c>
      <c r="Q2368" s="5">
        <f>(O2368/L2368) - 1</f>
        <v>4.9999519487873</v>
      </c>
      <c r="R2368" s="7">
        <v>209.8</v>
      </c>
      <c r="S2368" s="5">
        <v>839.2</v>
      </c>
      <c r="T2368" s="5">
        <f>(Q2368/L2368) - 1</f>
        <v>-0.86892353109202</v>
      </c>
      <c r="U2368" s="7">
        <v>190.73</v>
      </c>
      <c r="V2368" s="5">
        <v>762.92</v>
      </c>
      <c r="W2368" s="5">
        <f>(S2368/L2368) - 1</f>
        <v>21.000085967677</v>
      </c>
      <c r="X2368" s="7">
        <v>171.65</v>
      </c>
      <c r="Y2368" s="5">
        <v>686.6</v>
      </c>
      <c r="Z2368" s="5">
        <f>ABS((U2368/L2368) - 1)</f>
        <v>4.0000910350514</v>
      </c>
      <c r="AA2368" s="7">
        <v>41.959836036834</v>
      </c>
      <c r="AB2368" s="6">
        <v>915.48</v>
      </c>
      <c r="AC2368" s="6">
        <f>ABS((W2368/L2368) - 1)</f>
        <v>0.4494712862041</v>
      </c>
      <c r="AD2368" s="8">
        <v>145</v>
      </c>
      <c r="AE2368" t="s">
        <v>402</v>
      </c>
      <c r="AF2368"/>
    </row>
    <row r="2369" spans="1:32" customHeight="1" ht="30">
      <c r="A2369" s="9" t="s">
        <v>2779</v>
      </c>
      <c r="B2369" s="9" t="s">
        <v>2780</v>
      </c>
      <c r="C2369" s="9" t="s">
        <v>30</v>
      </c>
      <c r="D2369" s="9" t="s">
        <v>2695</v>
      </c>
      <c r="E2369" s="9"/>
      <c r="F2369" s="9"/>
      <c r="G2369" s="9"/>
      <c r="H2369" s="9" t="s">
        <v>401</v>
      </c>
      <c r="I2369" s="10">
        <v>4</v>
      </c>
      <c r="J2369" s="9" t="s">
        <v>58</v>
      </c>
      <c r="K2369" s="12">
        <v>32.883884041406</v>
      </c>
      <c r="L2369" s="12">
        <f>K2369*1.16</f>
        <v>38.145305488031</v>
      </c>
      <c r="M2369" s="12">
        <f>I2369*K2369</f>
        <v>131.53553616562</v>
      </c>
      <c r="N2369" s="12">
        <f>I2369*L2369</f>
        <v>152.58122195212</v>
      </c>
      <c r="O2369" s="12">
        <v>228.87</v>
      </c>
      <c r="P2369" s="11">
        <v>915.48</v>
      </c>
      <c r="Q2369" s="11">
        <f>(O2369/L2369) - 1</f>
        <v>4.9999519487873</v>
      </c>
      <c r="R2369" s="12">
        <v>209.8</v>
      </c>
      <c r="S2369" s="11">
        <v>839.2</v>
      </c>
      <c r="T2369" s="11">
        <f>(Q2369/L2369) - 1</f>
        <v>-0.86892353109202</v>
      </c>
      <c r="U2369" s="12">
        <v>190.73</v>
      </c>
      <c r="V2369" s="11">
        <v>762.92</v>
      </c>
      <c r="W2369" s="11">
        <f>(S2369/L2369) - 1</f>
        <v>21.000085967677</v>
      </c>
      <c r="X2369" s="12">
        <v>171.65</v>
      </c>
      <c r="Y2369" s="11">
        <v>686.6</v>
      </c>
      <c r="Z2369" s="11">
        <f>ABS((U2369/L2369) - 1)</f>
        <v>4.0000910350514</v>
      </c>
      <c r="AA2369" s="12">
        <v>41.959836036834</v>
      </c>
      <c r="AB2369" s="6">
        <v>915.48</v>
      </c>
      <c r="AC2369" s="6">
        <f>ABS((W2369/L2369) - 1)</f>
        <v>0.4494712862041</v>
      </c>
      <c r="AD2369" s="8">
        <v>145</v>
      </c>
      <c r="AE2369" t="s">
        <v>402</v>
      </c>
      <c r="AF2369"/>
    </row>
    <row r="2370" spans="1:32" customHeight="1" ht="30">
      <c r="A2370" s="3" t="s">
        <v>2779</v>
      </c>
      <c r="B2370" s="3" t="s">
        <v>2780</v>
      </c>
      <c r="C2370" s="3" t="s">
        <v>30</v>
      </c>
      <c r="D2370" s="3" t="s">
        <v>2695</v>
      </c>
      <c r="E2370" s="3"/>
      <c r="F2370" s="3"/>
      <c r="G2370" s="3"/>
      <c r="H2370" s="3" t="s">
        <v>401</v>
      </c>
      <c r="I2370" s="4">
        <v>4</v>
      </c>
      <c r="J2370" s="3" t="s">
        <v>42</v>
      </c>
      <c r="K2370" s="7">
        <v>32.883884041406</v>
      </c>
      <c r="L2370" s="7">
        <f>K2370*1.16</f>
        <v>38.145305488031</v>
      </c>
      <c r="M2370" s="7">
        <f>I2370*K2370</f>
        <v>131.53553616562</v>
      </c>
      <c r="N2370" s="7">
        <f>I2370*L2370</f>
        <v>152.58122195212</v>
      </c>
      <c r="O2370" s="7">
        <v>228.87</v>
      </c>
      <c r="P2370" s="5">
        <v>915.48</v>
      </c>
      <c r="Q2370" s="5">
        <f>(O2370/L2370) - 1</f>
        <v>4.9999519487873</v>
      </c>
      <c r="R2370" s="7">
        <v>209.8</v>
      </c>
      <c r="S2370" s="5">
        <v>839.2</v>
      </c>
      <c r="T2370" s="5">
        <f>(Q2370/L2370) - 1</f>
        <v>-0.86892353109202</v>
      </c>
      <c r="U2370" s="7">
        <v>190.73</v>
      </c>
      <c r="V2370" s="5">
        <v>762.92</v>
      </c>
      <c r="W2370" s="5">
        <f>(S2370/L2370) - 1</f>
        <v>21.000085967677</v>
      </c>
      <c r="X2370" s="7">
        <v>171.65</v>
      </c>
      <c r="Y2370" s="5">
        <v>686.6</v>
      </c>
      <c r="Z2370" s="5">
        <f>ABS((U2370/L2370) - 1)</f>
        <v>4.0000910350514</v>
      </c>
      <c r="AA2370" s="7">
        <v>41.959836036834</v>
      </c>
      <c r="AB2370" s="6">
        <v>915.48</v>
      </c>
      <c r="AC2370" s="6">
        <f>ABS((W2370/L2370) - 1)</f>
        <v>0.4494712862041</v>
      </c>
      <c r="AD2370" s="8">
        <v>145</v>
      </c>
      <c r="AE2370" t="s">
        <v>402</v>
      </c>
      <c r="AF2370"/>
    </row>
    <row r="2371" spans="1:32" customHeight="1" ht="30">
      <c r="A2371" s="9" t="s">
        <v>2779</v>
      </c>
      <c r="B2371" s="9" t="s">
        <v>2780</v>
      </c>
      <c r="C2371" s="9" t="s">
        <v>30</v>
      </c>
      <c r="D2371" s="9" t="s">
        <v>2695</v>
      </c>
      <c r="E2371" s="9"/>
      <c r="F2371" s="9"/>
      <c r="G2371" s="9"/>
      <c r="H2371" s="9" t="s">
        <v>401</v>
      </c>
      <c r="I2371" s="10">
        <v>1</v>
      </c>
      <c r="J2371" s="9" t="s">
        <v>71</v>
      </c>
      <c r="K2371" s="12">
        <v>32.883884041406</v>
      </c>
      <c r="L2371" s="12">
        <f>K2371*1.16</f>
        <v>38.145305488031</v>
      </c>
      <c r="M2371" s="12">
        <f>I2371*K2371</f>
        <v>32.883884041406</v>
      </c>
      <c r="N2371" s="12">
        <f>I2371*L2371</f>
        <v>38.145305488031</v>
      </c>
      <c r="O2371" s="12">
        <v>228.87</v>
      </c>
      <c r="P2371" s="11">
        <v>915.48</v>
      </c>
      <c r="Q2371" s="11">
        <f>(O2371/L2371) - 1</f>
        <v>4.9999519487873</v>
      </c>
      <c r="R2371" s="12">
        <v>209.8</v>
      </c>
      <c r="S2371" s="11">
        <v>839.2</v>
      </c>
      <c r="T2371" s="11">
        <f>(Q2371/L2371) - 1</f>
        <v>-0.86892353109202</v>
      </c>
      <c r="U2371" s="12">
        <v>190.73</v>
      </c>
      <c r="V2371" s="11">
        <v>762.92</v>
      </c>
      <c r="W2371" s="11">
        <f>(S2371/L2371) - 1</f>
        <v>21.000085967677</v>
      </c>
      <c r="X2371" s="12">
        <v>171.65</v>
      </c>
      <c r="Y2371" s="11">
        <v>686.6</v>
      </c>
      <c r="Z2371" s="11">
        <f>ABS((U2371/L2371) - 1)</f>
        <v>4.0000910350514</v>
      </c>
      <c r="AA2371" s="12">
        <v>41.959836036834</v>
      </c>
      <c r="AB2371" s="6">
        <v>915.48</v>
      </c>
      <c r="AC2371" s="6">
        <f>ABS((W2371/L2371) - 1)</f>
        <v>0.4494712862041</v>
      </c>
      <c r="AD2371" s="8">
        <v>145</v>
      </c>
      <c r="AE2371" t="s">
        <v>402</v>
      </c>
      <c r="AF2371"/>
    </row>
    <row r="2372" spans="1:32" customHeight="1" ht="30">
      <c r="A2372" s="3" t="s">
        <v>2781</v>
      </c>
      <c r="B2372" s="3" t="s">
        <v>2782</v>
      </c>
      <c r="C2372" s="3" t="s">
        <v>30</v>
      </c>
      <c r="D2372" s="3" t="s">
        <v>2695</v>
      </c>
      <c r="E2372" s="3"/>
      <c r="F2372" s="3"/>
      <c r="G2372" s="3"/>
      <c r="H2372" s="3" t="s">
        <v>401</v>
      </c>
      <c r="I2372" s="4">
        <v>6</v>
      </c>
      <c r="J2372" s="3" t="s">
        <v>40</v>
      </c>
      <c r="K2372" s="7">
        <v>43.127041076606</v>
      </c>
      <c r="L2372" s="7">
        <f>K2372*1.16</f>
        <v>50.027367648863</v>
      </c>
      <c r="M2372" s="7">
        <f>I2372*K2372</f>
        <v>258.76224645964</v>
      </c>
      <c r="N2372" s="7">
        <f>I2372*L2372</f>
        <v>300.16420589318</v>
      </c>
      <c r="O2372" s="7">
        <v>250.13</v>
      </c>
      <c r="P2372" s="5">
        <v>1000.52</v>
      </c>
      <c r="Q2372" s="5">
        <f>(O2372/L2372) - 1</f>
        <v>3.9998633099314</v>
      </c>
      <c r="R2372" s="7">
        <v>225.12</v>
      </c>
      <c r="S2372" s="5">
        <v>900.48</v>
      </c>
      <c r="T2372" s="5">
        <f>(Q2372/L2372) - 1</f>
        <v>-0.92004649658951</v>
      </c>
      <c r="U2372" s="7">
        <v>200.11</v>
      </c>
      <c r="V2372" s="5">
        <v>800.44</v>
      </c>
      <c r="W2372" s="5">
        <f>(S2372/L2372) - 1</f>
        <v>16.99974778446</v>
      </c>
      <c r="X2372" s="7">
        <v>175.09</v>
      </c>
      <c r="Y2372" s="5">
        <v>700.36</v>
      </c>
      <c r="Z2372" s="5">
        <f>ABS((U2372/L2372) - 1)</f>
        <v>3.0000105822987</v>
      </c>
      <c r="AA2372" s="7">
        <v>55.030104413749</v>
      </c>
      <c r="AB2372" s="6">
        <v>1000.52</v>
      </c>
      <c r="AC2372" s="6">
        <f>ABS((W2372/L2372) - 1)</f>
        <v>0.66019103975688</v>
      </c>
      <c r="AD2372" s="8">
        <v>145</v>
      </c>
      <c r="AE2372" t="s">
        <v>402</v>
      </c>
      <c r="AF2372"/>
    </row>
    <row r="2373" spans="1:32" customHeight="1" ht="30">
      <c r="A2373" s="9" t="s">
        <v>2781</v>
      </c>
      <c r="B2373" s="9" t="s">
        <v>2782</v>
      </c>
      <c r="C2373" s="9" t="s">
        <v>30</v>
      </c>
      <c r="D2373" s="9" t="s">
        <v>2695</v>
      </c>
      <c r="E2373" s="9"/>
      <c r="F2373" s="9"/>
      <c r="G2373" s="9"/>
      <c r="H2373" s="9" t="s">
        <v>401</v>
      </c>
      <c r="I2373" s="10">
        <v>1</v>
      </c>
      <c r="J2373" s="9" t="s">
        <v>89</v>
      </c>
      <c r="K2373" s="12">
        <v>43.126449291927</v>
      </c>
      <c r="L2373" s="12">
        <f>K2373*1.16</f>
        <v>50.026681178636</v>
      </c>
      <c r="M2373" s="12">
        <f>I2373*K2373</f>
        <v>43.126449291927</v>
      </c>
      <c r="N2373" s="12">
        <f>I2373*L2373</f>
        <v>50.026681178636</v>
      </c>
      <c r="O2373" s="12">
        <v>250.13</v>
      </c>
      <c r="P2373" s="11">
        <v>1000.52</v>
      </c>
      <c r="Q2373" s="11">
        <f>(O2373/L2373) - 1</f>
        <v>3.9999319184664</v>
      </c>
      <c r="R2373" s="12">
        <v>225.12</v>
      </c>
      <c r="S2373" s="11">
        <v>900.48</v>
      </c>
      <c r="T2373" s="11">
        <f>(Q2373/L2373) - 1</f>
        <v>-0.9200440280221</v>
      </c>
      <c r="U2373" s="12">
        <v>200.11</v>
      </c>
      <c r="V2373" s="11">
        <v>800.44</v>
      </c>
      <c r="W2373" s="11">
        <f>(S2373/L2373) - 1</f>
        <v>16.999994778478</v>
      </c>
      <c r="X2373" s="12">
        <v>175.09</v>
      </c>
      <c r="Y2373" s="11">
        <v>700.36</v>
      </c>
      <c r="Z2373" s="11">
        <f>ABS((U2373/L2373) - 1)</f>
        <v>3.0000654707724</v>
      </c>
      <c r="AA2373" s="12">
        <v>55.029349296499</v>
      </c>
      <c r="AB2373" s="6">
        <v>1000.52</v>
      </c>
      <c r="AC2373" s="6">
        <f>ABS((W2373/L2373) - 1)</f>
        <v>0.66018143962471</v>
      </c>
      <c r="AD2373" s="8">
        <v>145</v>
      </c>
      <c r="AE2373" t="s">
        <v>402</v>
      </c>
      <c r="AF2373"/>
    </row>
    <row r="2374" spans="1:32" customHeight="1" ht="30">
      <c r="A2374" s="3" t="s">
        <v>2781</v>
      </c>
      <c r="B2374" s="3" t="s">
        <v>2782</v>
      </c>
      <c r="C2374" s="3" t="s">
        <v>30</v>
      </c>
      <c r="D2374" s="3" t="s">
        <v>2695</v>
      </c>
      <c r="E2374" s="3"/>
      <c r="F2374" s="3"/>
      <c r="G2374" s="3"/>
      <c r="H2374" s="3" t="s">
        <v>401</v>
      </c>
      <c r="I2374" s="4">
        <v>3</v>
      </c>
      <c r="J2374" s="3" t="s">
        <v>42</v>
      </c>
      <c r="K2374" s="7">
        <v>43.126449291927</v>
      </c>
      <c r="L2374" s="7">
        <f>K2374*1.16</f>
        <v>50.026681178636</v>
      </c>
      <c r="M2374" s="7">
        <f>I2374*K2374</f>
        <v>129.37934787578</v>
      </c>
      <c r="N2374" s="7">
        <f>I2374*L2374</f>
        <v>150.08004353591</v>
      </c>
      <c r="O2374" s="7">
        <v>250.13</v>
      </c>
      <c r="P2374" s="5">
        <v>1000.52</v>
      </c>
      <c r="Q2374" s="5">
        <f>(O2374/L2374) - 1</f>
        <v>3.9999319184664</v>
      </c>
      <c r="R2374" s="7">
        <v>225.12</v>
      </c>
      <c r="S2374" s="5">
        <v>900.48</v>
      </c>
      <c r="T2374" s="5">
        <f>(Q2374/L2374) - 1</f>
        <v>-0.9200440280221</v>
      </c>
      <c r="U2374" s="7">
        <v>200.11</v>
      </c>
      <c r="V2374" s="5">
        <v>800.44</v>
      </c>
      <c r="W2374" s="5">
        <f>(S2374/L2374) - 1</f>
        <v>16.999994778478</v>
      </c>
      <c r="X2374" s="7">
        <v>175.09</v>
      </c>
      <c r="Y2374" s="5">
        <v>700.36</v>
      </c>
      <c r="Z2374" s="5">
        <f>ABS((U2374/L2374) - 1)</f>
        <v>3.0000654707724</v>
      </c>
      <c r="AA2374" s="7">
        <v>55.029349296499</v>
      </c>
      <c r="AB2374" s="6">
        <v>1000.52</v>
      </c>
      <c r="AC2374" s="6">
        <f>ABS((W2374/L2374) - 1)</f>
        <v>0.66018143962471</v>
      </c>
      <c r="AD2374" s="8">
        <v>145</v>
      </c>
      <c r="AE2374" t="s">
        <v>402</v>
      </c>
      <c r="AF2374"/>
    </row>
    <row r="2375" spans="1:32" customHeight="1" ht="30">
      <c r="A2375" s="9" t="s">
        <v>2781</v>
      </c>
      <c r="B2375" s="9" t="s">
        <v>2782</v>
      </c>
      <c r="C2375" s="9" t="s">
        <v>30</v>
      </c>
      <c r="D2375" s="9" t="s">
        <v>2695</v>
      </c>
      <c r="E2375" s="9"/>
      <c r="F2375" s="9"/>
      <c r="G2375" s="9"/>
      <c r="H2375" s="9" t="s">
        <v>401</v>
      </c>
      <c r="I2375" s="10">
        <v>2</v>
      </c>
      <c r="J2375" s="9" t="s">
        <v>71</v>
      </c>
      <c r="K2375" s="12">
        <v>43.126449291927</v>
      </c>
      <c r="L2375" s="12">
        <f>K2375*1.16</f>
        <v>50.026681178636</v>
      </c>
      <c r="M2375" s="12">
        <f>I2375*K2375</f>
        <v>86.252898583855</v>
      </c>
      <c r="N2375" s="12">
        <f>I2375*L2375</f>
        <v>100.05336235727</v>
      </c>
      <c r="O2375" s="12">
        <v>250.13</v>
      </c>
      <c r="P2375" s="11">
        <v>1000.52</v>
      </c>
      <c r="Q2375" s="11">
        <f>(O2375/L2375) - 1</f>
        <v>3.9999319184664</v>
      </c>
      <c r="R2375" s="12">
        <v>225.12</v>
      </c>
      <c r="S2375" s="11">
        <v>900.48</v>
      </c>
      <c r="T2375" s="11">
        <f>(Q2375/L2375) - 1</f>
        <v>-0.9200440280221</v>
      </c>
      <c r="U2375" s="12">
        <v>200.11</v>
      </c>
      <c r="V2375" s="11">
        <v>800.44</v>
      </c>
      <c r="W2375" s="11">
        <f>(S2375/L2375) - 1</f>
        <v>16.999994778478</v>
      </c>
      <c r="X2375" s="12">
        <v>175.09</v>
      </c>
      <c r="Y2375" s="11">
        <v>700.36</v>
      </c>
      <c r="Z2375" s="11">
        <f>ABS((U2375/L2375) - 1)</f>
        <v>3.0000654707724</v>
      </c>
      <c r="AA2375" s="12">
        <v>55.029349296499</v>
      </c>
      <c r="AB2375" s="6">
        <v>1000.52</v>
      </c>
      <c r="AC2375" s="6">
        <f>ABS((W2375/L2375) - 1)</f>
        <v>0.66018143962471</v>
      </c>
      <c r="AD2375" s="8">
        <v>145</v>
      </c>
      <c r="AE2375" t="s">
        <v>402</v>
      </c>
      <c r="AF2375"/>
    </row>
    <row r="2376" spans="1:32" customHeight="1" ht="30">
      <c r="A2376" s="3" t="s">
        <v>2781</v>
      </c>
      <c r="B2376" s="3" t="s">
        <v>2782</v>
      </c>
      <c r="C2376" s="3" t="s">
        <v>30</v>
      </c>
      <c r="D2376" s="3" t="s">
        <v>2695</v>
      </c>
      <c r="E2376" s="3"/>
      <c r="F2376" s="3"/>
      <c r="G2376" s="3"/>
      <c r="H2376" s="3" t="s">
        <v>401</v>
      </c>
      <c r="I2376" s="4">
        <v>4</v>
      </c>
      <c r="J2376" s="3" t="s">
        <v>90</v>
      </c>
      <c r="K2376" s="7">
        <v>43.126449291927</v>
      </c>
      <c r="L2376" s="7">
        <f>K2376*1.16</f>
        <v>50.026681178636</v>
      </c>
      <c r="M2376" s="7">
        <f>I2376*K2376</f>
        <v>172.50579716771</v>
      </c>
      <c r="N2376" s="7">
        <f>I2376*L2376</f>
        <v>200.10672471454</v>
      </c>
      <c r="O2376" s="7">
        <v>250.13</v>
      </c>
      <c r="P2376" s="5">
        <v>1000.52</v>
      </c>
      <c r="Q2376" s="5">
        <f>(O2376/L2376) - 1</f>
        <v>3.9999319184664</v>
      </c>
      <c r="R2376" s="7">
        <v>225.12</v>
      </c>
      <c r="S2376" s="5">
        <v>900.48</v>
      </c>
      <c r="T2376" s="5">
        <f>(Q2376/L2376) - 1</f>
        <v>-0.9200440280221</v>
      </c>
      <c r="U2376" s="7">
        <v>200.11</v>
      </c>
      <c r="V2376" s="5">
        <v>800.44</v>
      </c>
      <c r="W2376" s="5">
        <f>(S2376/L2376) - 1</f>
        <v>16.999994778478</v>
      </c>
      <c r="X2376" s="7">
        <v>175.09</v>
      </c>
      <c r="Y2376" s="5">
        <v>700.36</v>
      </c>
      <c r="Z2376" s="5">
        <f>ABS((U2376/L2376) - 1)</f>
        <v>3.0000654707724</v>
      </c>
      <c r="AA2376" s="7">
        <v>55.029349296499</v>
      </c>
      <c r="AB2376" s="6">
        <v>1000.52</v>
      </c>
      <c r="AC2376" s="6">
        <f>ABS((W2376/L2376) - 1)</f>
        <v>0.66018143962471</v>
      </c>
      <c r="AD2376" s="8">
        <v>145</v>
      </c>
      <c r="AE2376" t="s">
        <v>402</v>
      </c>
      <c r="AF2376"/>
    </row>
    <row r="2377" spans="1:32" customHeight="1" ht="30">
      <c r="A2377" s="9" t="s">
        <v>2783</v>
      </c>
      <c r="B2377" s="9" t="s">
        <v>2784</v>
      </c>
      <c r="C2377" s="9" t="s">
        <v>30</v>
      </c>
      <c r="D2377" s="9" t="s">
        <v>2695</v>
      </c>
      <c r="E2377" s="9"/>
      <c r="F2377" s="9"/>
      <c r="G2377" s="9"/>
      <c r="H2377" s="9" t="s">
        <v>56</v>
      </c>
      <c r="I2377" s="10">
        <v>1</v>
      </c>
      <c r="J2377" s="9" t="s">
        <v>58</v>
      </c>
      <c r="K2377" s="12">
        <v>895.65</v>
      </c>
      <c r="L2377" s="12">
        <f>K2377*1.16</f>
        <v>1038.954</v>
      </c>
      <c r="M2377" s="12">
        <f>I2377*K2377</f>
        <v>895.65</v>
      </c>
      <c r="N2377" s="12">
        <f>I2377*L2377</f>
        <v>1038.954</v>
      </c>
      <c r="O2377" s="12">
        <v>1558.43</v>
      </c>
      <c r="P2377" s="11">
        <v>6233.72</v>
      </c>
      <c r="Q2377" s="11">
        <f>(O2377/L2377) - 1</f>
        <v>0.49999903749348</v>
      </c>
      <c r="R2377" s="12">
        <v>1454.54</v>
      </c>
      <c r="S2377" s="11">
        <v>5818.16</v>
      </c>
      <c r="T2377" s="11">
        <f>(Q2377/L2377) - 1</f>
        <v>-0.99951874766593</v>
      </c>
      <c r="U2377" s="12">
        <v>1350.64</v>
      </c>
      <c r="V2377" s="11">
        <v>5402.56</v>
      </c>
      <c r="W2377" s="11">
        <f>(S2377/L2377) - 1</f>
        <v>4.6000169401148</v>
      </c>
      <c r="X2377" s="12">
        <v>1246.74</v>
      </c>
      <c r="Y2377" s="11">
        <v>4986.96</v>
      </c>
      <c r="Z2377" s="11">
        <f>ABS((U2377/L2377) - 1)</f>
        <v>0.2999998074987</v>
      </c>
      <c r="AA2377" s="12">
        <v>1142.8494</v>
      </c>
      <c r="AB2377" s="6">
        <v>6233.72</v>
      </c>
      <c r="AC2377" s="6">
        <f>ABS((W2377/L2377) - 1)</f>
        <v>0.99557245369851</v>
      </c>
      <c r="AD2377" s="8" t="s">
        <v>39</v>
      </c>
      <c r="AE2377" t="s">
        <v>39</v>
      </c>
      <c r="AF2377"/>
    </row>
    <row r="2378" spans="1:32" customHeight="1" ht="30">
      <c r="A2378" s="3" t="s">
        <v>2785</v>
      </c>
      <c r="B2378" s="3" t="s">
        <v>2786</v>
      </c>
      <c r="C2378" s="3" t="s">
        <v>30</v>
      </c>
      <c r="D2378" s="3" t="s">
        <v>2695</v>
      </c>
      <c r="E2378" s="3"/>
      <c r="F2378" s="3"/>
      <c r="G2378" s="3"/>
      <c r="H2378" s="3" t="s">
        <v>494</v>
      </c>
      <c r="I2378" s="4">
        <v>1</v>
      </c>
      <c r="J2378" s="3" t="s">
        <v>42</v>
      </c>
      <c r="K2378" s="7">
        <v>597</v>
      </c>
      <c r="L2378" s="7">
        <f>K2378*1.16</f>
        <v>692.52</v>
      </c>
      <c r="M2378" s="7">
        <f>I2378*K2378</f>
        <v>597</v>
      </c>
      <c r="N2378" s="7">
        <f>I2378*L2378</f>
        <v>692.52</v>
      </c>
      <c r="O2378" s="7">
        <v>1731.3</v>
      </c>
      <c r="P2378" s="5">
        <v>6925.2</v>
      </c>
      <c r="Q2378" s="5">
        <f>(O2378/L2378) - 1</f>
        <v>1.5</v>
      </c>
      <c r="R2378" s="7">
        <v>1385.04</v>
      </c>
      <c r="S2378" s="5">
        <v>5540.16</v>
      </c>
      <c r="T2378" s="5">
        <f>(Q2378/L2378) - 1</f>
        <v>-0.99783399757408</v>
      </c>
      <c r="U2378" s="7">
        <v>1246.54</v>
      </c>
      <c r="V2378" s="5">
        <v>4986.16</v>
      </c>
      <c r="W2378" s="5">
        <f>(S2378/L2378) - 1</f>
        <v>7</v>
      </c>
      <c r="X2378" s="7">
        <v>1184.21</v>
      </c>
      <c r="Y2378" s="5">
        <v>4736.84</v>
      </c>
      <c r="Z2378" s="5">
        <f>ABS((U2378/L2378) - 1)</f>
        <v>0.80000577600647</v>
      </c>
      <c r="AA2378" s="7">
        <v>761.772</v>
      </c>
      <c r="AB2378" s="6">
        <v>6925.2</v>
      </c>
      <c r="AC2378" s="6">
        <f>ABS((W2378/L2378) - 1)</f>
        <v>0.98989198867903</v>
      </c>
      <c r="AD2378" s="8" t="s">
        <v>39</v>
      </c>
      <c r="AE2378" t="s">
        <v>39</v>
      </c>
      <c r="AF2378"/>
    </row>
    <row r="2379" spans="1:32" customHeight="1" ht="30">
      <c r="A2379" s="9" t="s">
        <v>2787</v>
      </c>
      <c r="B2379" s="9" t="s">
        <v>2788</v>
      </c>
      <c r="C2379" s="9" t="s">
        <v>30</v>
      </c>
      <c r="D2379" s="9" t="s">
        <v>2695</v>
      </c>
      <c r="E2379" s="9"/>
      <c r="F2379" s="9"/>
      <c r="G2379" s="9"/>
      <c r="H2379" s="9" t="s">
        <v>56</v>
      </c>
      <c r="I2379" s="10">
        <v>1</v>
      </c>
      <c r="J2379" s="9" t="s">
        <v>38</v>
      </c>
      <c r="K2379" s="12">
        <v>255.17</v>
      </c>
      <c r="L2379" s="12">
        <f>K2379*1.16</f>
        <v>295.9972</v>
      </c>
      <c r="M2379" s="12">
        <f>I2379*K2379</f>
        <v>255.17</v>
      </c>
      <c r="N2379" s="12">
        <f>I2379*L2379</f>
        <v>295.9972</v>
      </c>
      <c r="O2379" s="12">
        <v>503.2</v>
      </c>
      <c r="P2379" s="11">
        <v>2012.8</v>
      </c>
      <c r="Q2379" s="11">
        <f>(O2379/L2379) - 1</f>
        <v>0.7000160812332</v>
      </c>
      <c r="R2379" s="12">
        <v>473.6</v>
      </c>
      <c r="S2379" s="11">
        <v>1894.4</v>
      </c>
      <c r="T2379" s="11">
        <f>(Q2379/L2379) - 1</f>
        <v>-0.99763505843558</v>
      </c>
      <c r="U2379" s="12">
        <v>444</v>
      </c>
      <c r="V2379" s="11">
        <v>1776</v>
      </c>
      <c r="W2379" s="11">
        <f>(S2379/L2379) - 1</f>
        <v>5.4000605411132</v>
      </c>
      <c r="X2379" s="12">
        <v>414.4</v>
      </c>
      <c r="Y2379" s="11">
        <v>1657.6</v>
      </c>
      <c r="Z2379" s="11">
        <f>ABS((U2379/L2379) - 1)</f>
        <v>0.50001418932341</v>
      </c>
      <c r="AA2379" s="12">
        <v>325.59692</v>
      </c>
      <c r="AB2379" s="6">
        <v>2012.8</v>
      </c>
      <c r="AC2379" s="6">
        <f>ABS((W2379/L2379) - 1)</f>
        <v>0.98175637965118</v>
      </c>
      <c r="AD2379" s="8">
        <v>579</v>
      </c>
      <c r="AE2379" t="s">
        <v>1584</v>
      </c>
      <c r="AF2379"/>
    </row>
    <row r="2380" spans="1:32" customHeight="1" ht="30">
      <c r="A2380" s="3" t="s">
        <v>2789</v>
      </c>
      <c r="B2380" s="3" t="s">
        <v>2790</v>
      </c>
      <c r="C2380" s="3" t="s">
        <v>30</v>
      </c>
      <c r="D2380" s="3" t="s">
        <v>2695</v>
      </c>
      <c r="E2380" s="3"/>
      <c r="F2380" s="3"/>
      <c r="G2380" s="3"/>
      <c r="H2380" s="3" t="s">
        <v>56</v>
      </c>
      <c r="I2380" s="4">
        <v>2</v>
      </c>
      <c r="J2380" s="3" t="s">
        <v>71</v>
      </c>
      <c r="K2380" s="7">
        <v>370.69</v>
      </c>
      <c r="L2380" s="7">
        <f>K2380*1.16</f>
        <v>430.0004</v>
      </c>
      <c r="M2380" s="7">
        <f>I2380*K2380</f>
        <v>741.38</v>
      </c>
      <c r="N2380" s="7">
        <f>I2380*L2380</f>
        <v>860.0008</v>
      </c>
      <c r="O2380" s="7">
        <v>731</v>
      </c>
      <c r="P2380" s="5">
        <v>2924</v>
      </c>
      <c r="Q2380" s="5">
        <f>(O2380/L2380) - 1</f>
        <v>0.69999841860612</v>
      </c>
      <c r="R2380" s="7">
        <v>688</v>
      </c>
      <c r="S2380" s="5">
        <v>2752</v>
      </c>
      <c r="T2380" s="5">
        <f>(Q2380/L2380) - 1</f>
        <v>-0.99837209821524</v>
      </c>
      <c r="U2380" s="7">
        <v>645</v>
      </c>
      <c r="V2380" s="5">
        <v>2580</v>
      </c>
      <c r="W2380" s="5">
        <f>(S2380/L2380) - 1</f>
        <v>5.3999940465172</v>
      </c>
      <c r="X2380" s="7">
        <v>602</v>
      </c>
      <c r="Y2380" s="5">
        <v>2408</v>
      </c>
      <c r="Z2380" s="5">
        <f>ABS((U2380/L2380) - 1)</f>
        <v>0.49999860465246</v>
      </c>
      <c r="AA2380" s="7">
        <v>473.00044</v>
      </c>
      <c r="AB2380" s="6">
        <v>2924</v>
      </c>
      <c r="AC2380" s="6">
        <f>ABS((W2380/L2380) - 1)</f>
        <v>0.98744188599239</v>
      </c>
      <c r="AD2380" s="8">
        <v>579</v>
      </c>
      <c r="AE2380" t="s">
        <v>1584</v>
      </c>
      <c r="AF2380"/>
    </row>
    <row r="2381" spans="1:32" customHeight="1" ht="30">
      <c r="A2381" s="9" t="s">
        <v>2791</v>
      </c>
      <c r="B2381" s="9" t="s">
        <v>2792</v>
      </c>
      <c r="C2381" s="9" t="s">
        <v>30</v>
      </c>
      <c r="D2381" s="9" t="s">
        <v>2695</v>
      </c>
      <c r="E2381" s="9"/>
      <c r="F2381" s="9"/>
      <c r="G2381" s="9"/>
      <c r="H2381" s="9" t="s">
        <v>189</v>
      </c>
      <c r="I2381" s="10">
        <v>1</v>
      </c>
      <c r="J2381" s="9" t="s">
        <v>40</v>
      </c>
      <c r="K2381" s="12">
        <v>1576.72</v>
      </c>
      <c r="L2381" s="12">
        <f>K2381*1.16</f>
        <v>1828.9952</v>
      </c>
      <c r="M2381" s="12">
        <f>I2381*K2381</f>
        <v>1576.72</v>
      </c>
      <c r="N2381" s="12">
        <f>I2381*L2381</f>
        <v>1828.9952</v>
      </c>
      <c r="O2381" s="12">
        <v>3292.19</v>
      </c>
      <c r="P2381" s="11">
        <v>13168.76</v>
      </c>
      <c r="Q2381" s="11">
        <f>(O2381/L2381) - 1</f>
        <v>0.79999925642232</v>
      </c>
      <c r="R2381" s="12">
        <v>3109.29</v>
      </c>
      <c r="S2381" s="11">
        <v>12437.16</v>
      </c>
      <c r="T2381" s="11">
        <f>(Q2381/L2381) - 1</f>
        <v>-0.99956260177368</v>
      </c>
      <c r="U2381" s="12">
        <v>2926.39</v>
      </c>
      <c r="V2381" s="11">
        <v>11705.56</v>
      </c>
      <c r="W2381" s="11">
        <f>(S2381/L2381) - 1</f>
        <v>5.7999959759326</v>
      </c>
      <c r="X2381" s="12">
        <v>2743.49</v>
      </c>
      <c r="Y2381" s="11">
        <v>10973.96</v>
      </c>
      <c r="Z2381" s="11">
        <f>ABS((U2381/L2381) - 1)</f>
        <v>0.59999873154396</v>
      </c>
      <c r="AA2381" s="12">
        <v>2011.89472</v>
      </c>
      <c r="AB2381" s="6">
        <v>13168.76</v>
      </c>
      <c r="AC2381" s="6">
        <f>ABS((W2381/L2381) - 1)</f>
        <v>0.99682886211187</v>
      </c>
      <c r="AD2381" s="8">
        <v>146</v>
      </c>
      <c r="AE2381" t="s">
        <v>190</v>
      </c>
      <c r="AF2381"/>
    </row>
    <row r="2382" spans="1:32" customHeight="1" ht="30">
      <c r="A2382" s="3" t="s">
        <v>2793</v>
      </c>
      <c r="B2382" s="3" t="s">
        <v>2794</v>
      </c>
      <c r="C2382" s="3" t="s">
        <v>30</v>
      </c>
      <c r="D2382" s="3" t="s">
        <v>2795</v>
      </c>
      <c r="E2382" s="3"/>
      <c r="F2382" s="3"/>
      <c r="G2382" s="3"/>
      <c r="H2382" s="3" t="s">
        <v>139</v>
      </c>
      <c r="I2382" s="4">
        <v>4</v>
      </c>
      <c r="J2382" s="3" t="s">
        <v>38</v>
      </c>
      <c r="K2382" s="7">
        <v>620.68</v>
      </c>
      <c r="L2382" s="7">
        <f>K2382*1.16</f>
        <v>719.9888</v>
      </c>
      <c r="M2382" s="7">
        <f>I2382*K2382</f>
        <v>2482.72</v>
      </c>
      <c r="N2382" s="7">
        <f>I2382*L2382</f>
        <v>2879.9552</v>
      </c>
      <c r="O2382" s="7">
        <v>2159.97</v>
      </c>
      <c r="P2382" s="5">
        <v>8639.88</v>
      </c>
      <c r="Q2382" s="5">
        <f>(O2382/L2382) - 1</f>
        <v>2.0000050000778</v>
      </c>
      <c r="R2382" s="7">
        <v>1799.97</v>
      </c>
      <c r="S2382" s="5">
        <v>7199.88</v>
      </c>
      <c r="T2382" s="5">
        <f>(Q2382/L2382) - 1</f>
        <v>-0.99722217206701</v>
      </c>
      <c r="U2382" s="7">
        <v>1439.98</v>
      </c>
      <c r="V2382" s="5">
        <v>5759.92</v>
      </c>
      <c r="W2382" s="5">
        <f>(S2382/L2382) - 1</f>
        <v>8.999988888716</v>
      </c>
      <c r="X2382" s="7">
        <v>1367.98</v>
      </c>
      <c r="Y2382" s="5">
        <v>5471.92</v>
      </c>
      <c r="Z2382" s="5">
        <f>ABS((U2382/L2382) - 1)</f>
        <v>1.0000033333852</v>
      </c>
      <c r="AA2382" s="7">
        <v>791.98768</v>
      </c>
      <c r="AB2382" s="6">
        <v>8639.88</v>
      </c>
      <c r="AC2382" s="6">
        <f>ABS((W2382/L2382) - 1)</f>
        <v>0.98749982098511</v>
      </c>
      <c r="AD2382" s="8">
        <v>408</v>
      </c>
      <c r="AE2382" t="s">
        <v>474</v>
      </c>
      <c r="AF2382"/>
    </row>
    <row r="2383" spans="1:32" customHeight="1" ht="30">
      <c r="A2383" s="9" t="s">
        <v>2793</v>
      </c>
      <c r="B2383" s="9" t="s">
        <v>2794</v>
      </c>
      <c r="C2383" s="9" t="s">
        <v>30</v>
      </c>
      <c r="D2383" s="9" t="s">
        <v>2795</v>
      </c>
      <c r="E2383" s="9"/>
      <c r="F2383" s="9"/>
      <c r="G2383" s="9"/>
      <c r="H2383" s="9" t="s">
        <v>139</v>
      </c>
      <c r="I2383" s="10">
        <v>2</v>
      </c>
      <c r="J2383" s="9" t="s">
        <v>413</v>
      </c>
      <c r="K2383" s="12">
        <v>620.68</v>
      </c>
      <c r="L2383" s="12">
        <f>K2383*1.16</f>
        <v>719.9888</v>
      </c>
      <c r="M2383" s="12">
        <f>I2383*K2383</f>
        <v>1241.36</v>
      </c>
      <c r="N2383" s="12">
        <f>I2383*L2383</f>
        <v>1439.9776</v>
      </c>
      <c r="O2383" s="12">
        <v>2159.97</v>
      </c>
      <c r="P2383" s="11">
        <v>8639.88</v>
      </c>
      <c r="Q2383" s="11">
        <f>(O2383/L2383) - 1</f>
        <v>2.0000050000778</v>
      </c>
      <c r="R2383" s="12">
        <v>1799.97</v>
      </c>
      <c r="S2383" s="11">
        <v>7199.88</v>
      </c>
      <c r="T2383" s="11">
        <f>(Q2383/L2383) - 1</f>
        <v>-0.99722217206701</v>
      </c>
      <c r="U2383" s="12">
        <v>1439.98</v>
      </c>
      <c r="V2383" s="11">
        <v>5759.92</v>
      </c>
      <c r="W2383" s="11">
        <f>(S2383/L2383) - 1</f>
        <v>8.999988888716</v>
      </c>
      <c r="X2383" s="12">
        <v>1367.98</v>
      </c>
      <c r="Y2383" s="11">
        <v>5471.92</v>
      </c>
      <c r="Z2383" s="11">
        <f>ABS((U2383/L2383) - 1)</f>
        <v>1.0000033333852</v>
      </c>
      <c r="AA2383" s="12">
        <v>791.98768</v>
      </c>
      <c r="AB2383" s="6">
        <v>8639.88</v>
      </c>
      <c r="AC2383" s="6">
        <f>ABS((W2383/L2383) - 1)</f>
        <v>0.98749982098511</v>
      </c>
      <c r="AD2383" s="8">
        <v>408</v>
      </c>
      <c r="AE2383" t="s">
        <v>474</v>
      </c>
      <c r="AF2383"/>
    </row>
    <row r="2384" spans="1:32" customHeight="1" ht="30">
      <c r="A2384" s="3" t="s">
        <v>2793</v>
      </c>
      <c r="B2384" s="3" t="s">
        <v>2794</v>
      </c>
      <c r="C2384" s="3" t="s">
        <v>30</v>
      </c>
      <c r="D2384" s="3" t="s">
        <v>2795</v>
      </c>
      <c r="E2384" s="3"/>
      <c r="F2384" s="3"/>
      <c r="G2384" s="3"/>
      <c r="H2384" s="3" t="s">
        <v>139</v>
      </c>
      <c r="I2384" s="4">
        <v>2</v>
      </c>
      <c r="J2384" s="3" t="s">
        <v>40</v>
      </c>
      <c r="K2384" s="7">
        <v>620.68</v>
      </c>
      <c r="L2384" s="7">
        <f>K2384*1.16</f>
        <v>719.9888</v>
      </c>
      <c r="M2384" s="7">
        <f>I2384*K2384</f>
        <v>1241.36</v>
      </c>
      <c r="N2384" s="7">
        <f>I2384*L2384</f>
        <v>1439.9776</v>
      </c>
      <c r="O2384" s="7">
        <v>2159.97</v>
      </c>
      <c r="P2384" s="5">
        <v>8639.88</v>
      </c>
      <c r="Q2384" s="5">
        <f>(O2384/L2384) - 1</f>
        <v>2.0000050000778</v>
      </c>
      <c r="R2384" s="7">
        <v>1799.97</v>
      </c>
      <c r="S2384" s="5">
        <v>7199.88</v>
      </c>
      <c r="T2384" s="5">
        <f>(Q2384/L2384) - 1</f>
        <v>-0.99722217206701</v>
      </c>
      <c r="U2384" s="7">
        <v>1439.98</v>
      </c>
      <c r="V2384" s="5">
        <v>5759.92</v>
      </c>
      <c r="W2384" s="5">
        <f>(S2384/L2384) - 1</f>
        <v>8.999988888716</v>
      </c>
      <c r="X2384" s="7">
        <v>1367.98</v>
      </c>
      <c r="Y2384" s="5">
        <v>5471.92</v>
      </c>
      <c r="Z2384" s="5">
        <f>ABS((U2384/L2384) - 1)</f>
        <v>1.0000033333852</v>
      </c>
      <c r="AA2384" s="7">
        <v>791.98768</v>
      </c>
      <c r="AB2384" s="6">
        <v>8639.88</v>
      </c>
      <c r="AC2384" s="6">
        <f>ABS((W2384/L2384) - 1)</f>
        <v>0.98749982098511</v>
      </c>
      <c r="AD2384" s="8">
        <v>408</v>
      </c>
      <c r="AE2384" t="s">
        <v>474</v>
      </c>
      <c r="AF2384"/>
    </row>
    <row r="2385" spans="1:32" customHeight="1" ht="30">
      <c r="A2385" s="9" t="s">
        <v>2793</v>
      </c>
      <c r="B2385" s="9" t="s">
        <v>2794</v>
      </c>
      <c r="C2385" s="9" t="s">
        <v>30</v>
      </c>
      <c r="D2385" s="9" t="s">
        <v>2795</v>
      </c>
      <c r="E2385" s="9"/>
      <c r="F2385" s="9"/>
      <c r="G2385" s="9"/>
      <c r="H2385" s="9" t="s">
        <v>139</v>
      </c>
      <c r="I2385" s="10">
        <v>3</v>
      </c>
      <c r="J2385" s="9" t="s">
        <v>89</v>
      </c>
      <c r="K2385" s="12">
        <v>620.68</v>
      </c>
      <c r="L2385" s="12">
        <f>K2385*1.16</f>
        <v>719.9888</v>
      </c>
      <c r="M2385" s="12">
        <f>I2385*K2385</f>
        <v>1862.04</v>
      </c>
      <c r="N2385" s="12">
        <f>I2385*L2385</f>
        <v>2159.9664</v>
      </c>
      <c r="O2385" s="12">
        <v>2159.97</v>
      </c>
      <c r="P2385" s="11">
        <v>8639.88</v>
      </c>
      <c r="Q2385" s="11">
        <f>(O2385/L2385) - 1</f>
        <v>2.0000050000778</v>
      </c>
      <c r="R2385" s="12">
        <v>1799.97</v>
      </c>
      <c r="S2385" s="11">
        <v>7199.88</v>
      </c>
      <c r="T2385" s="11">
        <f>(Q2385/L2385) - 1</f>
        <v>-0.99722217206701</v>
      </c>
      <c r="U2385" s="12">
        <v>1439.98</v>
      </c>
      <c r="V2385" s="11">
        <v>5759.92</v>
      </c>
      <c r="W2385" s="11">
        <f>(S2385/L2385) - 1</f>
        <v>8.999988888716</v>
      </c>
      <c r="X2385" s="12">
        <v>1367.98</v>
      </c>
      <c r="Y2385" s="11">
        <v>5471.92</v>
      </c>
      <c r="Z2385" s="11">
        <f>ABS((U2385/L2385) - 1)</f>
        <v>1.0000033333852</v>
      </c>
      <c r="AA2385" s="12">
        <v>791.98768</v>
      </c>
      <c r="AB2385" s="6">
        <v>8639.88</v>
      </c>
      <c r="AC2385" s="6">
        <f>ABS((W2385/L2385) - 1)</f>
        <v>0.98749982098511</v>
      </c>
      <c r="AD2385" s="8">
        <v>408</v>
      </c>
      <c r="AE2385" t="s">
        <v>474</v>
      </c>
      <c r="AF2385"/>
    </row>
    <row r="2386" spans="1:32" customHeight="1" ht="30">
      <c r="A2386" s="3" t="s">
        <v>2793</v>
      </c>
      <c r="B2386" s="3" t="s">
        <v>2794</v>
      </c>
      <c r="C2386" s="3" t="s">
        <v>30</v>
      </c>
      <c r="D2386" s="3" t="s">
        <v>2795</v>
      </c>
      <c r="E2386" s="3"/>
      <c r="F2386" s="3"/>
      <c r="G2386" s="3"/>
      <c r="H2386" s="3" t="s">
        <v>139</v>
      </c>
      <c r="I2386" s="4">
        <v>4</v>
      </c>
      <c r="J2386" s="3" t="s">
        <v>42</v>
      </c>
      <c r="K2386" s="7">
        <v>620.68</v>
      </c>
      <c r="L2386" s="7">
        <f>K2386*1.16</f>
        <v>719.9888</v>
      </c>
      <c r="M2386" s="7">
        <f>I2386*K2386</f>
        <v>2482.72</v>
      </c>
      <c r="N2386" s="7">
        <f>I2386*L2386</f>
        <v>2879.9552</v>
      </c>
      <c r="O2386" s="7">
        <v>2159.97</v>
      </c>
      <c r="P2386" s="5">
        <v>8639.88</v>
      </c>
      <c r="Q2386" s="5">
        <f>(O2386/L2386) - 1</f>
        <v>2.0000050000778</v>
      </c>
      <c r="R2386" s="7">
        <v>1799.97</v>
      </c>
      <c r="S2386" s="5">
        <v>7199.88</v>
      </c>
      <c r="T2386" s="5">
        <f>(Q2386/L2386) - 1</f>
        <v>-0.99722217206701</v>
      </c>
      <c r="U2386" s="7">
        <v>1439.98</v>
      </c>
      <c r="V2386" s="5">
        <v>5759.92</v>
      </c>
      <c r="W2386" s="5">
        <f>(S2386/L2386) - 1</f>
        <v>8.999988888716</v>
      </c>
      <c r="X2386" s="7">
        <v>1367.98</v>
      </c>
      <c r="Y2386" s="5">
        <v>5471.92</v>
      </c>
      <c r="Z2386" s="5">
        <f>ABS((U2386/L2386) - 1)</f>
        <v>1.0000033333852</v>
      </c>
      <c r="AA2386" s="7">
        <v>791.98768</v>
      </c>
      <c r="AB2386" s="6">
        <v>8639.88</v>
      </c>
      <c r="AC2386" s="6">
        <f>ABS((W2386/L2386) - 1)</f>
        <v>0.98749982098511</v>
      </c>
      <c r="AD2386" s="8">
        <v>408</v>
      </c>
      <c r="AE2386" t="s">
        <v>474</v>
      </c>
      <c r="AF2386"/>
    </row>
    <row r="2387" spans="1:32" customHeight="1" ht="30">
      <c r="A2387" s="9" t="s">
        <v>2793</v>
      </c>
      <c r="B2387" s="9" t="s">
        <v>2794</v>
      </c>
      <c r="C2387" s="9" t="s">
        <v>30</v>
      </c>
      <c r="D2387" s="9" t="s">
        <v>2795</v>
      </c>
      <c r="E2387" s="9"/>
      <c r="F2387" s="9"/>
      <c r="G2387" s="9"/>
      <c r="H2387" s="9" t="s">
        <v>139</v>
      </c>
      <c r="I2387" s="10">
        <v>2</v>
      </c>
      <c r="J2387" s="9" t="s">
        <v>90</v>
      </c>
      <c r="K2387" s="12">
        <v>620.68</v>
      </c>
      <c r="L2387" s="12">
        <f>K2387*1.16</f>
        <v>719.9888</v>
      </c>
      <c r="M2387" s="12">
        <f>I2387*K2387</f>
        <v>1241.36</v>
      </c>
      <c r="N2387" s="12">
        <f>I2387*L2387</f>
        <v>1439.9776</v>
      </c>
      <c r="O2387" s="12">
        <v>2159.97</v>
      </c>
      <c r="P2387" s="11">
        <v>8639.88</v>
      </c>
      <c r="Q2387" s="11">
        <f>(O2387/L2387) - 1</f>
        <v>2.0000050000778</v>
      </c>
      <c r="R2387" s="12">
        <v>1799.97</v>
      </c>
      <c r="S2387" s="11">
        <v>7199.88</v>
      </c>
      <c r="T2387" s="11">
        <f>(Q2387/L2387) - 1</f>
        <v>-0.99722217206701</v>
      </c>
      <c r="U2387" s="12">
        <v>1439.98</v>
      </c>
      <c r="V2387" s="11">
        <v>5759.92</v>
      </c>
      <c r="W2387" s="11">
        <f>(S2387/L2387) - 1</f>
        <v>8.999988888716</v>
      </c>
      <c r="X2387" s="12">
        <v>1367.98</v>
      </c>
      <c r="Y2387" s="11">
        <v>5471.92</v>
      </c>
      <c r="Z2387" s="11">
        <f>ABS((U2387/L2387) - 1)</f>
        <v>1.0000033333852</v>
      </c>
      <c r="AA2387" s="12">
        <v>791.98768</v>
      </c>
      <c r="AB2387" s="6">
        <v>8639.88</v>
      </c>
      <c r="AC2387" s="6">
        <f>ABS((W2387/L2387) - 1)</f>
        <v>0.98749982098511</v>
      </c>
      <c r="AD2387" s="8">
        <v>408</v>
      </c>
      <c r="AE2387" t="s">
        <v>474</v>
      </c>
      <c r="AF2387"/>
    </row>
    <row r="2388" spans="1:32" customHeight="1" ht="30">
      <c r="A2388" s="3" t="s">
        <v>2796</v>
      </c>
      <c r="B2388" s="3" t="s">
        <v>2797</v>
      </c>
      <c r="C2388" s="3" t="s">
        <v>30</v>
      </c>
      <c r="D2388" s="3" t="s">
        <v>2795</v>
      </c>
      <c r="E2388" s="3"/>
      <c r="F2388" s="3"/>
      <c r="G2388" s="3"/>
      <c r="H2388" s="3" t="s">
        <v>36</v>
      </c>
      <c r="I2388" s="4">
        <v>1</v>
      </c>
      <c r="J2388" s="3" t="s">
        <v>42</v>
      </c>
      <c r="K2388" s="7">
        <v>663.12</v>
      </c>
      <c r="L2388" s="7">
        <f>K2388*1.16</f>
        <v>769.2192</v>
      </c>
      <c r="M2388" s="7">
        <f>I2388*K2388</f>
        <v>663.12</v>
      </c>
      <c r="N2388" s="7">
        <f>I2388*L2388</f>
        <v>769.2192</v>
      </c>
      <c r="O2388" s="7">
        <v>1230.75</v>
      </c>
      <c r="P2388" s="5">
        <v>4923</v>
      </c>
      <c r="Q2388" s="5">
        <f>(O2388/L2388) - 1</f>
        <v>0.59999906398592</v>
      </c>
      <c r="R2388" s="7">
        <v>1153.83</v>
      </c>
      <c r="S2388" s="5">
        <v>4615.32</v>
      </c>
      <c r="T2388" s="5">
        <f>(Q2388/L2388) - 1</f>
        <v>-0.99921998948546</v>
      </c>
      <c r="U2388" s="7">
        <v>1076.91</v>
      </c>
      <c r="V2388" s="5">
        <v>4307.64</v>
      </c>
      <c r="W2388" s="5">
        <f>(S2388/L2388) - 1</f>
        <v>5.0000062400939</v>
      </c>
      <c r="X2388" s="7">
        <v>999.98</v>
      </c>
      <c r="Y2388" s="5">
        <v>3999.92</v>
      </c>
      <c r="Z2388" s="5">
        <f>ABS((U2388/L2388) - 1)</f>
        <v>0.400004056061</v>
      </c>
      <c r="AA2388" s="7">
        <v>846.14112</v>
      </c>
      <c r="AB2388" s="6">
        <v>4923</v>
      </c>
      <c r="AC2388" s="6">
        <f>ABS((W2388/L2388) - 1)</f>
        <v>0.99349989412629</v>
      </c>
      <c r="AD2388" s="8" t="s">
        <v>39</v>
      </c>
      <c r="AE2388" t="s">
        <v>39</v>
      </c>
      <c r="AF2388"/>
    </row>
    <row r="2389" spans="1:32" customHeight="1" ht="30">
      <c r="A2389" s="9" t="s">
        <v>2798</v>
      </c>
      <c r="B2389" s="9" t="s">
        <v>2799</v>
      </c>
      <c r="C2389" s="9" t="s">
        <v>30</v>
      </c>
      <c r="D2389" s="9" t="s">
        <v>2800</v>
      </c>
      <c r="E2389" s="9" t="s">
        <v>220</v>
      </c>
      <c r="F2389" s="9" t="s">
        <v>779</v>
      </c>
      <c r="G2389" s="9" t="s">
        <v>1115</v>
      </c>
      <c r="H2389" s="9" t="s">
        <v>1124</v>
      </c>
      <c r="I2389" s="10">
        <v>1</v>
      </c>
      <c r="J2389" s="9" t="s">
        <v>140</v>
      </c>
      <c r="K2389" s="12">
        <v>3513.362</v>
      </c>
      <c r="L2389" s="12">
        <f>K2389*1.16</f>
        <v>4075.49992</v>
      </c>
      <c r="M2389" s="12">
        <f>I2389*K2389</f>
        <v>3513.362</v>
      </c>
      <c r="N2389" s="12">
        <f>I2389*L2389</f>
        <v>4075.49992</v>
      </c>
      <c r="O2389" s="12">
        <v>6113.25</v>
      </c>
      <c r="P2389" s="11">
        <v>24453</v>
      </c>
      <c r="Q2389" s="11">
        <f>(O2389/L2389) - 1</f>
        <v>0.50000002944424</v>
      </c>
      <c r="R2389" s="12">
        <v>5705.7</v>
      </c>
      <c r="S2389" s="11">
        <v>22822.8</v>
      </c>
      <c r="T2389" s="11">
        <f>(Q2389/L2389) - 1</f>
        <v>-0.99987731565716</v>
      </c>
      <c r="U2389" s="12">
        <v>4890.6</v>
      </c>
      <c r="V2389" s="11">
        <v>19562.4</v>
      </c>
      <c r="W2389" s="11">
        <f>(S2389/L2389) - 1</f>
        <v>4.6000001099252</v>
      </c>
      <c r="X2389" s="12">
        <v>4686.82</v>
      </c>
      <c r="Y2389" s="11">
        <v>18747.28</v>
      </c>
      <c r="Z2389" s="11">
        <f>ABS((U2389/L2389) - 1)</f>
        <v>0.20000002355539</v>
      </c>
      <c r="AA2389" s="12">
        <v>4483.049912</v>
      </c>
      <c r="AB2389" s="6">
        <v>24453</v>
      </c>
      <c r="AC2389" s="6">
        <f>ABS((W2389/L2389) - 1)</f>
        <v>0.99887130408533</v>
      </c>
      <c r="AD2389" s="8">
        <v>705</v>
      </c>
      <c r="AE2389" t="s">
        <v>2461</v>
      </c>
      <c r="AF2389"/>
    </row>
    <row r="2390" spans="1:32" customHeight="1" ht="30">
      <c r="A2390" s="3" t="s">
        <v>2798</v>
      </c>
      <c r="B2390" s="3" t="s">
        <v>2799</v>
      </c>
      <c r="C2390" s="3" t="s">
        <v>30</v>
      </c>
      <c r="D2390" s="3" t="s">
        <v>2800</v>
      </c>
      <c r="E2390" s="3" t="s">
        <v>220</v>
      </c>
      <c r="F2390" s="3" t="s">
        <v>779</v>
      </c>
      <c r="G2390" s="3" t="s">
        <v>1115</v>
      </c>
      <c r="H2390" s="3" t="s">
        <v>1124</v>
      </c>
      <c r="I2390" s="4">
        <v>1</v>
      </c>
      <c r="J2390" s="3" t="s">
        <v>38</v>
      </c>
      <c r="K2390" s="7">
        <v>3863.5614</v>
      </c>
      <c r="L2390" s="7">
        <f>K2390*1.16</f>
        <v>4481.731224</v>
      </c>
      <c r="M2390" s="7">
        <f>I2390*K2390</f>
        <v>3863.5614</v>
      </c>
      <c r="N2390" s="7">
        <f>I2390*L2390</f>
        <v>4481.731224</v>
      </c>
      <c r="O2390" s="7">
        <v>6113.25</v>
      </c>
      <c r="P2390" s="5">
        <v>24453</v>
      </c>
      <c r="Q2390" s="5">
        <f>(O2390/L2390) - 1</f>
        <v>0.36403762172597</v>
      </c>
      <c r="R2390" s="7">
        <v>5705.7</v>
      </c>
      <c r="S2390" s="5">
        <v>22822.8</v>
      </c>
      <c r="T2390" s="5">
        <f>(Q2390/L2390) - 1</f>
        <v>-0.99991877299117</v>
      </c>
      <c r="U2390" s="7">
        <v>4890.6</v>
      </c>
      <c r="V2390" s="5">
        <v>19562.4</v>
      </c>
      <c r="W2390" s="5">
        <f>(S2390/L2390) - 1</f>
        <v>4.0924071211103</v>
      </c>
      <c r="X2390" s="7">
        <v>4686.82</v>
      </c>
      <c r="Y2390" s="5">
        <v>18747.28</v>
      </c>
      <c r="Z2390" s="5">
        <f>ABS((U2390/L2390) - 1)</f>
        <v>0.09123009738078</v>
      </c>
      <c r="AA2390" s="7">
        <v>4929.9043464</v>
      </c>
      <c r="AB2390" s="6">
        <v>24453</v>
      </c>
      <c r="AC2390" s="6">
        <f>ABS((W2390/L2390) - 1)</f>
        <v>0.99908686913236</v>
      </c>
      <c r="AD2390" s="8">
        <v>705</v>
      </c>
      <c r="AE2390" t="s">
        <v>2461</v>
      </c>
      <c r="AF2390" t="s">
        <v>2801</v>
      </c>
    </row>
    <row r="2391" spans="1:32" customHeight="1" ht="30">
      <c r="A2391" s="9" t="s">
        <v>2802</v>
      </c>
      <c r="B2391" s="9" t="s">
        <v>2803</v>
      </c>
      <c r="C2391" s="9" t="s">
        <v>30</v>
      </c>
      <c r="D2391" s="9" t="s">
        <v>2800</v>
      </c>
      <c r="E2391" s="9"/>
      <c r="F2391" s="9"/>
      <c r="G2391" s="9"/>
      <c r="H2391" s="9" t="s">
        <v>1124</v>
      </c>
      <c r="I2391" s="10">
        <v>1</v>
      </c>
      <c r="J2391" s="9" t="s">
        <v>40</v>
      </c>
      <c r="K2391" s="12">
        <v>6362.069</v>
      </c>
      <c r="L2391" s="12">
        <f>K2391*1.16</f>
        <v>7380.00004</v>
      </c>
      <c r="M2391" s="12">
        <f>I2391*K2391</f>
        <v>6362.069</v>
      </c>
      <c r="N2391" s="12">
        <f>I2391*L2391</f>
        <v>7380.00004</v>
      </c>
      <c r="O2391" s="12">
        <v>11070</v>
      </c>
      <c r="P2391" s="11">
        <v>44280</v>
      </c>
      <c r="Q2391" s="11">
        <f>(O2391/L2391) - 1</f>
        <v>0.49999999186992</v>
      </c>
      <c r="R2391" s="12">
        <v>10332</v>
      </c>
      <c r="S2391" s="11">
        <v>41328</v>
      </c>
      <c r="T2391" s="11">
        <f>(Q2391/L2391) - 1</f>
        <v>-0.99993224932396</v>
      </c>
      <c r="U2391" s="12">
        <v>8856</v>
      </c>
      <c r="V2391" s="11">
        <v>35424</v>
      </c>
      <c r="W2391" s="11">
        <f>(S2391/L2391) - 1</f>
        <v>4.5999999696477</v>
      </c>
      <c r="X2391" s="12">
        <v>8487</v>
      </c>
      <c r="Y2391" s="11">
        <v>33948</v>
      </c>
      <c r="Z2391" s="11">
        <f>ABS((U2391/L2391) - 1)</f>
        <v>0.19999999349594</v>
      </c>
      <c r="AA2391" s="12">
        <v>8118.000044</v>
      </c>
      <c r="AB2391" s="6">
        <v>44280</v>
      </c>
      <c r="AC2391" s="6">
        <f>ABS((W2391/L2391) - 1)</f>
        <v>0.99937669377443</v>
      </c>
      <c r="AD2391" s="8" t="s">
        <v>39</v>
      </c>
      <c r="AE2391" t="s">
        <v>39</v>
      </c>
      <c r="AF2391"/>
    </row>
    <row r="2392" spans="1:32" customHeight="1" ht="30">
      <c r="A2392" s="3" t="s">
        <v>2804</v>
      </c>
      <c r="B2392" s="3" t="s">
        <v>2805</v>
      </c>
      <c r="C2392" s="3" t="s">
        <v>30</v>
      </c>
      <c r="D2392" s="3" t="s">
        <v>2800</v>
      </c>
      <c r="E2392" s="3" t="s">
        <v>149</v>
      </c>
      <c r="F2392" s="3" t="s">
        <v>1089</v>
      </c>
      <c r="G2392" s="3" t="s">
        <v>1086</v>
      </c>
      <c r="H2392" s="3" t="s">
        <v>1124</v>
      </c>
      <c r="I2392" s="4">
        <v>1</v>
      </c>
      <c r="J2392" s="3" t="s">
        <v>140</v>
      </c>
      <c r="K2392" s="7">
        <v>6650.6034</v>
      </c>
      <c r="L2392" s="7">
        <f>K2392*1.16</f>
        <v>7714.699944</v>
      </c>
      <c r="M2392" s="7">
        <f>I2392*K2392</f>
        <v>6650.6034</v>
      </c>
      <c r="N2392" s="7">
        <f>I2392*L2392</f>
        <v>7714.699944</v>
      </c>
      <c r="O2392" s="7">
        <v>11572.05</v>
      </c>
      <c r="P2392" s="5">
        <v>46288.2</v>
      </c>
      <c r="Q2392" s="5">
        <f>(O2392/L2392) - 1</f>
        <v>0.5000000108883</v>
      </c>
      <c r="R2392" s="7">
        <v>10800.58</v>
      </c>
      <c r="S2392" s="5">
        <v>43202.32</v>
      </c>
      <c r="T2392" s="5">
        <f>(Q2392/L2392) - 1</f>
        <v>-0.99993518866391</v>
      </c>
      <c r="U2392" s="7">
        <v>9257.64</v>
      </c>
      <c r="V2392" s="5">
        <v>37030.56</v>
      </c>
      <c r="W2392" s="5">
        <f>(S2392/L2392) - 1</f>
        <v>4.6000000406497</v>
      </c>
      <c r="X2392" s="7">
        <v>8871.9</v>
      </c>
      <c r="Y2392" s="5">
        <v>35487.6</v>
      </c>
      <c r="Z2392" s="5">
        <f>ABS((U2392/L2392) - 1)</f>
        <v>0.20000000871064</v>
      </c>
      <c r="AA2392" s="7">
        <v>8486.1699384</v>
      </c>
      <c r="AB2392" s="6">
        <v>46288.2</v>
      </c>
      <c r="AC2392" s="6">
        <f>ABS((W2392/L2392) - 1)</f>
        <v>0.99940373571571</v>
      </c>
      <c r="AD2392" s="8" t="s">
        <v>39</v>
      </c>
      <c r="AE2392" t="s">
        <v>39</v>
      </c>
      <c r="AF2392"/>
    </row>
    <row r="2393" spans="1:32" customHeight="1" ht="30">
      <c r="A2393" s="9" t="s">
        <v>2804</v>
      </c>
      <c r="B2393" s="9" t="s">
        <v>2805</v>
      </c>
      <c r="C2393" s="9" t="s">
        <v>30</v>
      </c>
      <c r="D2393" s="9" t="s">
        <v>2800</v>
      </c>
      <c r="E2393" s="9" t="s">
        <v>149</v>
      </c>
      <c r="F2393" s="9" t="s">
        <v>1089</v>
      </c>
      <c r="G2393" s="9" t="s">
        <v>1086</v>
      </c>
      <c r="H2393" s="9" t="s">
        <v>1124</v>
      </c>
      <c r="I2393" s="10">
        <v>1</v>
      </c>
      <c r="J2393" s="9" t="s">
        <v>40</v>
      </c>
      <c r="K2393" s="12">
        <v>6650.6034</v>
      </c>
      <c r="L2393" s="12">
        <f>K2393*1.16</f>
        <v>7714.699944</v>
      </c>
      <c r="M2393" s="12">
        <f>I2393*K2393</f>
        <v>6650.6034</v>
      </c>
      <c r="N2393" s="12">
        <f>I2393*L2393</f>
        <v>7714.699944</v>
      </c>
      <c r="O2393" s="12">
        <v>11572.05</v>
      </c>
      <c r="P2393" s="11">
        <v>46288.2</v>
      </c>
      <c r="Q2393" s="11">
        <f>(O2393/L2393) - 1</f>
        <v>0.5000000108883</v>
      </c>
      <c r="R2393" s="12">
        <v>10800.58</v>
      </c>
      <c r="S2393" s="11">
        <v>43202.32</v>
      </c>
      <c r="T2393" s="11">
        <f>(Q2393/L2393) - 1</f>
        <v>-0.99993518866391</v>
      </c>
      <c r="U2393" s="12">
        <v>9257.64</v>
      </c>
      <c r="V2393" s="11">
        <v>37030.56</v>
      </c>
      <c r="W2393" s="11">
        <f>(S2393/L2393) - 1</f>
        <v>4.6000000406497</v>
      </c>
      <c r="X2393" s="12">
        <v>8871.9</v>
      </c>
      <c r="Y2393" s="11">
        <v>35487.6</v>
      </c>
      <c r="Z2393" s="11">
        <f>ABS((U2393/L2393) - 1)</f>
        <v>0.20000000871064</v>
      </c>
      <c r="AA2393" s="12">
        <v>8486.1699384</v>
      </c>
      <c r="AB2393" s="6">
        <v>46288.2</v>
      </c>
      <c r="AC2393" s="6">
        <f>ABS((W2393/L2393) - 1)</f>
        <v>0.99940373571571</v>
      </c>
      <c r="AD2393" s="8" t="s">
        <v>39</v>
      </c>
      <c r="AE2393" t="s">
        <v>39</v>
      </c>
      <c r="AF2393"/>
    </row>
    <row r="2394" spans="1:32" customHeight="1" ht="30">
      <c r="A2394" s="3" t="s">
        <v>2806</v>
      </c>
      <c r="B2394" s="3" t="s">
        <v>2807</v>
      </c>
      <c r="C2394" s="3" t="s">
        <v>30</v>
      </c>
      <c r="D2394" s="3" t="s">
        <v>2800</v>
      </c>
      <c r="E2394" s="3" t="s">
        <v>117</v>
      </c>
      <c r="F2394" s="3" t="s">
        <v>834</v>
      </c>
      <c r="G2394" s="3" t="s">
        <v>555</v>
      </c>
      <c r="H2394" s="3" t="s">
        <v>1124</v>
      </c>
      <c r="I2394" s="4">
        <v>1</v>
      </c>
      <c r="J2394" s="3" t="s">
        <v>42</v>
      </c>
      <c r="K2394" s="7">
        <v>7672.41</v>
      </c>
      <c r="L2394" s="7">
        <f>K2394*1.16</f>
        <v>8899.9956</v>
      </c>
      <c r="M2394" s="7">
        <f>I2394*K2394</f>
        <v>7672.41</v>
      </c>
      <c r="N2394" s="7">
        <f>I2394*L2394</f>
        <v>8899.9956</v>
      </c>
      <c r="O2394" s="7">
        <v>13349.99</v>
      </c>
      <c r="P2394" s="5">
        <v>53399.96</v>
      </c>
      <c r="Q2394" s="5">
        <f>(O2394/L2394) - 1</f>
        <v>0.49999961797734</v>
      </c>
      <c r="R2394" s="7">
        <v>12459.99</v>
      </c>
      <c r="S2394" s="5">
        <v>49839.96</v>
      </c>
      <c r="T2394" s="5">
        <f>(Q2394/L2394) - 1</f>
        <v>-0.99994382023987</v>
      </c>
      <c r="U2394" s="7">
        <v>10679.99</v>
      </c>
      <c r="V2394" s="5">
        <v>42719.96</v>
      </c>
      <c r="W2394" s="5">
        <f>(S2394/L2394) - 1</f>
        <v>4.5999982741565</v>
      </c>
      <c r="X2394" s="7">
        <v>10234.99</v>
      </c>
      <c r="Y2394" s="5">
        <v>40939.96</v>
      </c>
      <c r="Z2394" s="5">
        <f>ABS((U2394/L2394) - 1)</f>
        <v>0.19999946966266</v>
      </c>
      <c r="AA2394" s="7">
        <v>9789.99516</v>
      </c>
      <c r="AB2394" s="6">
        <v>53399.96</v>
      </c>
      <c r="AC2394" s="6">
        <f>ABS((W2394/L2394) - 1)</f>
        <v>0.99948314600581</v>
      </c>
      <c r="AD2394" s="8">
        <v>699</v>
      </c>
      <c r="AE2394" t="s">
        <v>1118</v>
      </c>
      <c r="AF2394"/>
    </row>
    <row r="2395" spans="1:32" customHeight="1" ht="30">
      <c r="A2395" s="9" t="s">
        <v>2808</v>
      </c>
      <c r="B2395" s="9" t="s">
        <v>2809</v>
      </c>
      <c r="C2395" s="9" t="s">
        <v>30</v>
      </c>
      <c r="D2395" s="9" t="s">
        <v>2800</v>
      </c>
      <c r="E2395" s="9"/>
      <c r="F2395" s="9"/>
      <c r="G2395" s="9"/>
      <c r="H2395" s="9" t="s">
        <v>1124</v>
      </c>
      <c r="I2395" s="10">
        <v>1</v>
      </c>
      <c r="J2395" s="9" t="s">
        <v>413</v>
      </c>
      <c r="K2395" s="12">
        <v>3562</v>
      </c>
      <c r="L2395" s="12">
        <f>K2395*1.16</f>
        <v>4131.92</v>
      </c>
      <c r="M2395" s="12">
        <f>I2395*K2395</f>
        <v>3562</v>
      </c>
      <c r="N2395" s="12">
        <f>I2395*L2395</f>
        <v>4131.92</v>
      </c>
      <c r="O2395" s="12">
        <v>6197.88</v>
      </c>
      <c r="P2395" s="11">
        <v>24791.52</v>
      </c>
      <c r="Q2395" s="11">
        <f>(O2395/L2395) - 1</f>
        <v>0.5</v>
      </c>
      <c r="R2395" s="12">
        <v>5784.69</v>
      </c>
      <c r="S2395" s="11">
        <v>23138.76</v>
      </c>
      <c r="T2395" s="11">
        <f>(Q2395/L2395) - 1</f>
        <v>-0.99987899088075</v>
      </c>
      <c r="U2395" s="12">
        <v>4958.3</v>
      </c>
      <c r="V2395" s="11">
        <v>19833.2</v>
      </c>
      <c r="W2395" s="11">
        <f>(S2395/L2395) - 1</f>
        <v>4.6000019361459</v>
      </c>
      <c r="X2395" s="12">
        <v>4751.71</v>
      </c>
      <c r="Y2395" s="11">
        <v>19006.84</v>
      </c>
      <c r="Z2395" s="11">
        <f>ABS((U2395/L2395) - 1)</f>
        <v>0.19999903192705</v>
      </c>
      <c r="AA2395" s="12">
        <v>4545.112</v>
      </c>
      <c r="AB2395" s="6">
        <v>24791.52</v>
      </c>
      <c r="AC2395" s="6">
        <f>ABS((W2395/L2395) - 1)</f>
        <v>0.99888671563434</v>
      </c>
      <c r="AD2395" s="8" t="s">
        <v>39</v>
      </c>
      <c r="AE2395" t="s">
        <v>39</v>
      </c>
      <c r="AF2395"/>
    </row>
    <row r="2396" spans="1:32" customHeight="1" ht="30">
      <c r="A2396" s="3" t="s">
        <v>2810</v>
      </c>
      <c r="B2396" s="3" t="s">
        <v>2811</v>
      </c>
      <c r="C2396" s="3" t="s">
        <v>30</v>
      </c>
      <c r="D2396" s="3" t="s">
        <v>2800</v>
      </c>
      <c r="E2396" s="3" t="s">
        <v>417</v>
      </c>
      <c r="F2396" s="3" t="s">
        <v>1275</v>
      </c>
      <c r="G2396" s="3" t="s">
        <v>1263</v>
      </c>
      <c r="H2396" s="3" t="s">
        <v>1124</v>
      </c>
      <c r="I2396" s="4">
        <v>1</v>
      </c>
      <c r="J2396" s="3" t="s">
        <v>89</v>
      </c>
      <c r="K2396" s="7">
        <v>4044.83</v>
      </c>
      <c r="L2396" s="7">
        <f>K2396*1.16</f>
        <v>4692.0028</v>
      </c>
      <c r="M2396" s="7">
        <f>I2396*K2396</f>
        <v>4044.83</v>
      </c>
      <c r="N2396" s="7">
        <f>I2396*L2396</f>
        <v>4692.0028</v>
      </c>
      <c r="O2396" s="7">
        <v>7038</v>
      </c>
      <c r="P2396" s="5">
        <v>28152</v>
      </c>
      <c r="Q2396" s="5">
        <f>(O2396/L2396) - 1</f>
        <v>0.49999910485987</v>
      </c>
      <c r="R2396" s="7">
        <v>6568.8</v>
      </c>
      <c r="S2396" s="5">
        <v>26275.2</v>
      </c>
      <c r="T2396" s="5">
        <f>(Q2396/L2396) - 1</f>
        <v>-0.9998934358895</v>
      </c>
      <c r="U2396" s="7">
        <v>5630.4</v>
      </c>
      <c r="V2396" s="5">
        <v>22521.6</v>
      </c>
      <c r="W2396" s="5">
        <f>(S2396/L2396) - 1</f>
        <v>4.5999966581435</v>
      </c>
      <c r="X2396" s="7">
        <v>5395.8</v>
      </c>
      <c r="Y2396" s="5">
        <v>21583.2</v>
      </c>
      <c r="Z2396" s="5">
        <f>ABS((U2396/L2396) - 1)</f>
        <v>0.1999992838879</v>
      </c>
      <c r="AA2396" s="7">
        <v>5161.20308</v>
      </c>
      <c r="AB2396" s="6">
        <v>28152</v>
      </c>
      <c r="AC2396" s="6">
        <f>ABS((W2396/L2396) - 1)</f>
        <v>0.99901960914044</v>
      </c>
      <c r="AD2396" s="8">
        <v>467</v>
      </c>
      <c r="AE2396" t="s">
        <v>2812</v>
      </c>
      <c r="AF2396"/>
    </row>
    <row r="2397" spans="1:32" customHeight="1" ht="30">
      <c r="A2397" s="9" t="s">
        <v>2813</v>
      </c>
      <c r="B2397" s="9" t="s">
        <v>2814</v>
      </c>
      <c r="C2397" s="9" t="s">
        <v>30</v>
      </c>
      <c r="D2397" s="9" t="s">
        <v>2800</v>
      </c>
      <c r="E2397" s="9" t="s">
        <v>769</v>
      </c>
      <c r="F2397" s="9" t="s">
        <v>2815</v>
      </c>
      <c r="G2397" s="9" t="s">
        <v>2816</v>
      </c>
      <c r="H2397" s="9" t="s">
        <v>1124</v>
      </c>
      <c r="I2397" s="10">
        <v>1</v>
      </c>
      <c r="J2397" s="9" t="s">
        <v>42</v>
      </c>
      <c r="K2397" s="12">
        <v>4014.1789</v>
      </c>
      <c r="L2397" s="12">
        <f>K2397*1.16</f>
        <v>4656.447524</v>
      </c>
      <c r="M2397" s="12">
        <f>I2397*K2397</f>
        <v>4014.1789</v>
      </c>
      <c r="N2397" s="12">
        <f>I2397*L2397</f>
        <v>4656.447524</v>
      </c>
      <c r="O2397" s="12">
        <v>6984.67</v>
      </c>
      <c r="P2397" s="11">
        <v>27938.68</v>
      </c>
      <c r="Q2397" s="11">
        <f>(O2397/L2397) - 1</f>
        <v>0.4999997238238</v>
      </c>
      <c r="R2397" s="12">
        <v>6519.03</v>
      </c>
      <c r="S2397" s="11">
        <v>26076.12</v>
      </c>
      <c r="T2397" s="11">
        <f>(Q2397/L2397) - 1</f>
        <v>-0.99989262206408</v>
      </c>
      <c r="U2397" s="12">
        <v>5587.74</v>
      </c>
      <c r="V2397" s="11">
        <v>22350.96</v>
      </c>
      <c r="W2397" s="11">
        <f>(S2397/L2397) - 1</f>
        <v>4.6000029777207</v>
      </c>
      <c r="X2397" s="12">
        <v>5354.91</v>
      </c>
      <c r="Y2397" s="11">
        <v>21419.64</v>
      </c>
      <c r="Z2397" s="11">
        <f>ABS((U2397/L2397) - 1)</f>
        <v>0.200000638083</v>
      </c>
      <c r="AA2397" s="12">
        <v>5122.0922764</v>
      </c>
      <c r="AB2397" s="6">
        <v>27938.68</v>
      </c>
      <c r="AC2397" s="6">
        <f>ABS((W2397/L2397) - 1)</f>
        <v>0.99901212180444</v>
      </c>
      <c r="AD2397" s="8" t="s">
        <v>39</v>
      </c>
      <c r="AE2397" t="s">
        <v>39</v>
      </c>
      <c r="AF2397"/>
    </row>
    <row r="2398" spans="1:32" customHeight="1" ht="30">
      <c r="A2398" s="3" t="s">
        <v>2817</v>
      </c>
      <c r="B2398" s="3" t="s">
        <v>2818</v>
      </c>
      <c r="C2398" s="3" t="s">
        <v>30</v>
      </c>
      <c r="D2398" s="3" t="s">
        <v>2800</v>
      </c>
      <c r="E2398" s="3" t="s">
        <v>220</v>
      </c>
      <c r="F2398" s="3" t="s">
        <v>221</v>
      </c>
      <c r="G2398" s="3" t="s">
        <v>1068</v>
      </c>
      <c r="H2398" s="3" t="s">
        <v>1124</v>
      </c>
      <c r="I2398" s="4">
        <v>1</v>
      </c>
      <c r="J2398" s="3" t="s">
        <v>42</v>
      </c>
      <c r="K2398" s="7">
        <v>3712.94</v>
      </c>
      <c r="L2398" s="7">
        <f>K2398*1.16</f>
        <v>4307.0104</v>
      </c>
      <c r="M2398" s="7">
        <f>I2398*K2398</f>
        <v>3712.94</v>
      </c>
      <c r="N2398" s="7">
        <f>I2398*L2398</f>
        <v>4307.0104</v>
      </c>
      <c r="O2398" s="7">
        <v>6460.52</v>
      </c>
      <c r="P2398" s="5">
        <v>25842.08</v>
      </c>
      <c r="Q2398" s="5">
        <f>(O2398/L2398) - 1</f>
        <v>0.50000102159029</v>
      </c>
      <c r="R2398" s="7">
        <v>6029.81</v>
      </c>
      <c r="S2398" s="5">
        <v>24119.24</v>
      </c>
      <c r="T2398" s="5">
        <f>(Q2398/L2398) - 1</f>
        <v>-0.99988390995722</v>
      </c>
      <c r="U2398" s="7">
        <v>5168.41</v>
      </c>
      <c r="V2398" s="5">
        <v>20673.64</v>
      </c>
      <c r="W2398" s="5">
        <f>(S2398/L2398) - 1</f>
        <v>4.5999957650439</v>
      </c>
      <c r="X2398" s="7">
        <v>4953.06</v>
      </c>
      <c r="Y2398" s="5">
        <v>19812.24</v>
      </c>
      <c r="Z2398" s="5">
        <f>ABS((U2398/L2398) - 1)</f>
        <v>0.19999942419456</v>
      </c>
      <c r="AA2398" s="7">
        <v>4737.71144</v>
      </c>
      <c r="AB2398" s="6">
        <v>25842.08</v>
      </c>
      <c r="AC2398" s="6">
        <f>ABS((W2398/L2398) - 1)</f>
        <v>0.99893197477186</v>
      </c>
      <c r="AD2398" s="8" t="s">
        <v>39</v>
      </c>
      <c r="AE2398" t="s">
        <v>39</v>
      </c>
      <c r="AF2398"/>
    </row>
    <row r="2399" spans="1:32" customHeight="1" ht="30">
      <c r="A2399" s="9" t="s">
        <v>2817</v>
      </c>
      <c r="B2399" s="9" t="s">
        <v>2818</v>
      </c>
      <c r="C2399" s="9" t="s">
        <v>30</v>
      </c>
      <c r="D2399" s="9" t="s">
        <v>2800</v>
      </c>
      <c r="E2399" s="9" t="s">
        <v>220</v>
      </c>
      <c r="F2399" s="9" t="s">
        <v>221</v>
      </c>
      <c r="G2399" s="9" t="s">
        <v>1068</v>
      </c>
      <c r="H2399" s="9" t="s">
        <v>1124</v>
      </c>
      <c r="I2399" s="10">
        <v>1</v>
      </c>
      <c r="J2399" s="9" t="s">
        <v>40</v>
      </c>
      <c r="K2399" s="12">
        <v>3712.9439</v>
      </c>
      <c r="L2399" s="12">
        <f>K2399*1.16</f>
        <v>4307.014924</v>
      </c>
      <c r="M2399" s="12">
        <f>I2399*K2399</f>
        <v>3712.9439</v>
      </c>
      <c r="N2399" s="12">
        <f>I2399*L2399</f>
        <v>4307.014924</v>
      </c>
      <c r="O2399" s="12">
        <v>6460.52</v>
      </c>
      <c r="P2399" s="11">
        <v>25842.08</v>
      </c>
      <c r="Q2399" s="11">
        <f>(O2399/L2399) - 1</f>
        <v>0.49999944602003</v>
      </c>
      <c r="R2399" s="12">
        <v>6029.81</v>
      </c>
      <c r="S2399" s="11">
        <v>24119.24</v>
      </c>
      <c r="T2399" s="11">
        <f>(Q2399/L2399) - 1</f>
        <v>-0.99988391044497</v>
      </c>
      <c r="U2399" s="12">
        <v>5168.41</v>
      </c>
      <c r="V2399" s="11">
        <v>20673.64</v>
      </c>
      <c r="W2399" s="11">
        <f>(S2399/L2399) - 1</f>
        <v>4.5999898829234</v>
      </c>
      <c r="X2399" s="12">
        <v>4953.06</v>
      </c>
      <c r="Y2399" s="11">
        <v>19812.24</v>
      </c>
      <c r="Z2399" s="11">
        <f>ABS((U2399/L2399) - 1)</f>
        <v>0.19999816373982</v>
      </c>
      <c r="AA2399" s="12">
        <v>4737.7164164</v>
      </c>
      <c r="AB2399" s="6">
        <v>25842.08</v>
      </c>
      <c r="AC2399" s="6">
        <f>ABS((W2399/L2399) - 1)</f>
        <v>0.9989319772594</v>
      </c>
      <c r="AD2399" s="8" t="s">
        <v>39</v>
      </c>
      <c r="AE2399" t="s">
        <v>39</v>
      </c>
      <c r="AF2399"/>
    </row>
    <row r="2400" spans="1:32" customHeight="1" ht="30">
      <c r="A2400" s="3" t="s">
        <v>2819</v>
      </c>
      <c r="B2400" s="3" t="s">
        <v>2820</v>
      </c>
      <c r="C2400" s="3" t="s">
        <v>30</v>
      </c>
      <c r="D2400" s="3" t="s">
        <v>2800</v>
      </c>
      <c r="E2400" s="3" t="s">
        <v>220</v>
      </c>
      <c r="F2400" s="3" t="s">
        <v>221</v>
      </c>
      <c r="G2400" s="3" t="s">
        <v>1115</v>
      </c>
      <c r="H2400" s="3" t="s">
        <v>1124</v>
      </c>
      <c r="I2400" s="4">
        <v>1</v>
      </c>
      <c r="J2400" s="3" t="s">
        <v>38</v>
      </c>
      <c r="K2400" s="7">
        <v>3863.5614</v>
      </c>
      <c r="L2400" s="7">
        <f>K2400*1.16</f>
        <v>4481.731224</v>
      </c>
      <c r="M2400" s="7">
        <f>I2400*K2400</f>
        <v>3863.5614</v>
      </c>
      <c r="N2400" s="7">
        <f>I2400*L2400</f>
        <v>4481.731224</v>
      </c>
      <c r="O2400" s="7">
        <v>6722.6</v>
      </c>
      <c r="P2400" s="5">
        <v>26890.4</v>
      </c>
      <c r="Q2400" s="5">
        <f>(O2400/L2400) - 1</f>
        <v>0.50000070597719</v>
      </c>
      <c r="R2400" s="7">
        <v>6274.42</v>
      </c>
      <c r="S2400" s="5">
        <v>25097.68</v>
      </c>
      <c r="T2400" s="5">
        <f>(Q2400/L2400) - 1</f>
        <v>-0.99988843581175</v>
      </c>
      <c r="U2400" s="7">
        <v>5378.08</v>
      </c>
      <c r="V2400" s="5">
        <v>21512.32</v>
      </c>
      <c r="W2400" s="5">
        <f>(S2400/L2400) - 1</f>
        <v>4.5999966855665</v>
      </c>
      <c r="X2400" s="7">
        <v>5153.99</v>
      </c>
      <c r="Y2400" s="5">
        <v>20615.96</v>
      </c>
      <c r="Z2400" s="5">
        <f>ABS((U2400/L2400) - 1)</f>
        <v>0.20000056478175</v>
      </c>
      <c r="AA2400" s="7">
        <v>4929.9043464</v>
      </c>
      <c r="AB2400" s="6">
        <v>26890.4</v>
      </c>
      <c r="AC2400" s="6">
        <f>ABS((W2400/L2400) - 1)</f>
        <v>0.99897361165682</v>
      </c>
      <c r="AD2400" s="8" t="s">
        <v>39</v>
      </c>
      <c r="AE2400" t="s">
        <v>39</v>
      </c>
      <c r="AF2400"/>
    </row>
    <row r="2401" spans="1:32" customHeight="1" ht="30">
      <c r="A2401" s="9" t="s">
        <v>2821</v>
      </c>
      <c r="B2401" s="9" t="s">
        <v>2822</v>
      </c>
      <c r="C2401" s="9" t="s">
        <v>30</v>
      </c>
      <c r="D2401" s="9" t="s">
        <v>2800</v>
      </c>
      <c r="E2401" s="9" t="s">
        <v>67</v>
      </c>
      <c r="F2401" s="9" t="s">
        <v>113</v>
      </c>
      <c r="G2401" s="9" t="s">
        <v>699</v>
      </c>
      <c r="H2401" s="9" t="s">
        <v>1124</v>
      </c>
      <c r="I2401" s="10">
        <v>1</v>
      </c>
      <c r="J2401" s="9" t="s">
        <v>42</v>
      </c>
      <c r="K2401" s="12">
        <v>2922.4138</v>
      </c>
      <c r="L2401" s="12">
        <f>K2401*1.16</f>
        <v>3390.000008</v>
      </c>
      <c r="M2401" s="12">
        <f>I2401*K2401</f>
        <v>2922.4138</v>
      </c>
      <c r="N2401" s="12">
        <f>I2401*L2401</f>
        <v>3390.000008</v>
      </c>
      <c r="O2401" s="12">
        <v>5085</v>
      </c>
      <c r="P2401" s="11">
        <v>20340</v>
      </c>
      <c r="Q2401" s="11">
        <f>(O2401/L2401) - 1</f>
        <v>0.49999999646018</v>
      </c>
      <c r="R2401" s="12">
        <v>4746</v>
      </c>
      <c r="S2401" s="11">
        <v>18984</v>
      </c>
      <c r="T2401" s="11">
        <f>(Q2401/L2401) - 1</f>
        <v>-0.99985250737602</v>
      </c>
      <c r="U2401" s="12">
        <v>4068</v>
      </c>
      <c r="V2401" s="11">
        <v>16272</v>
      </c>
      <c r="W2401" s="11">
        <f>(S2401/L2401) - 1</f>
        <v>4.5999999867847</v>
      </c>
      <c r="X2401" s="12">
        <v>3898.5</v>
      </c>
      <c r="Y2401" s="11">
        <v>15594</v>
      </c>
      <c r="Z2401" s="11">
        <f>ABS((U2401/L2401) - 1)</f>
        <v>0.19999999716814</v>
      </c>
      <c r="AA2401" s="12">
        <v>3729.0000088</v>
      </c>
      <c r="AB2401" s="6">
        <v>20340</v>
      </c>
      <c r="AC2401" s="6">
        <f>ABS((W2401/L2401) - 1)</f>
        <v>0.99864306785371</v>
      </c>
      <c r="AD2401" s="8">
        <v>726</v>
      </c>
      <c r="AE2401" t="s">
        <v>2823</v>
      </c>
      <c r="AF2401"/>
    </row>
    <row r="2402" spans="1:32" customHeight="1" ht="30">
      <c r="A2402" s="3" t="s">
        <v>2824</v>
      </c>
      <c r="B2402" s="3" t="s">
        <v>2825</v>
      </c>
      <c r="C2402" s="3" t="s">
        <v>30</v>
      </c>
      <c r="D2402" s="3" t="s">
        <v>2800</v>
      </c>
      <c r="E2402" s="3" t="s">
        <v>117</v>
      </c>
      <c r="F2402" s="3" t="s">
        <v>790</v>
      </c>
      <c r="G2402" s="3" t="s">
        <v>933</v>
      </c>
      <c r="H2402" s="3" t="s">
        <v>1124</v>
      </c>
      <c r="I2402" s="4">
        <v>1</v>
      </c>
      <c r="J2402" s="3" t="s">
        <v>140</v>
      </c>
      <c r="K2402" s="7">
        <v>4316.3733</v>
      </c>
      <c r="L2402" s="7">
        <f>K2402*1.16</f>
        <v>5006.993028</v>
      </c>
      <c r="M2402" s="7">
        <f>I2402*K2402</f>
        <v>4316.3733</v>
      </c>
      <c r="N2402" s="7">
        <f>I2402*L2402</f>
        <v>5006.993028</v>
      </c>
      <c r="O2402" s="7">
        <v>7510.49</v>
      </c>
      <c r="P2402" s="5">
        <v>30041.96</v>
      </c>
      <c r="Q2402" s="5">
        <f>(O2402/L2402) - 1</f>
        <v>0.50000009147207</v>
      </c>
      <c r="R2402" s="7">
        <v>7009.79</v>
      </c>
      <c r="S2402" s="5">
        <v>28039.16</v>
      </c>
      <c r="T2402" s="5">
        <f>(Q2402/L2402) - 1</f>
        <v>-0.99990013964695</v>
      </c>
      <c r="U2402" s="7">
        <v>6008.39</v>
      </c>
      <c r="V2402" s="5">
        <v>24033.56</v>
      </c>
      <c r="W2402" s="5">
        <f>(S2402/L2402) - 1</f>
        <v>4.5999998089073</v>
      </c>
      <c r="X2402" s="7">
        <v>5758.04</v>
      </c>
      <c r="Y2402" s="5">
        <v>23032.16</v>
      </c>
      <c r="Z2402" s="5">
        <f>ABS((U2402/L2402) - 1)</f>
        <v>0.19999967373631</v>
      </c>
      <c r="AA2402" s="7">
        <v>5507.6923308</v>
      </c>
      <c r="AB2402" s="6">
        <v>30041.96</v>
      </c>
      <c r="AC2402" s="6">
        <f>ABS((W2402/L2402) - 1)</f>
        <v>0.99908128495822</v>
      </c>
      <c r="AD2402" s="8" t="s">
        <v>39</v>
      </c>
      <c r="AE2402" t="s">
        <v>39</v>
      </c>
      <c r="AF2402"/>
    </row>
    <row r="2403" spans="1:32" customHeight="1" ht="30">
      <c r="A2403" s="9" t="s">
        <v>2826</v>
      </c>
      <c r="B2403" s="9" t="s">
        <v>2827</v>
      </c>
      <c r="C2403" s="9" t="s">
        <v>30</v>
      </c>
      <c r="D2403" s="9" t="s">
        <v>2800</v>
      </c>
      <c r="E2403" s="9" t="s">
        <v>149</v>
      </c>
      <c r="F2403" s="9" t="s">
        <v>1089</v>
      </c>
      <c r="G2403" s="9" t="s">
        <v>703</v>
      </c>
      <c r="H2403" s="9" t="s">
        <v>1124</v>
      </c>
      <c r="I2403" s="10">
        <v>1</v>
      </c>
      <c r="J2403" s="9" t="s">
        <v>71</v>
      </c>
      <c r="K2403" s="12">
        <v>3594.83</v>
      </c>
      <c r="L2403" s="12">
        <f>K2403*1.16</f>
        <v>4170.0028</v>
      </c>
      <c r="M2403" s="12">
        <f>I2403*K2403</f>
        <v>3594.83</v>
      </c>
      <c r="N2403" s="12">
        <f>I2403*L2403</f>
        <v>4170.0028</v>
      </c>
      <c r="O2403" s="12">
        <v>6255</v>
      </c>
      <c r="P2403" s="11">
        <v>25020</v>
      </c>
      <c r="Q2403" s="11">
        <f>(O2403/L2403) - 1</f>
        <v>0.49999899280643</v>
      </c>
      <c r="R2403" s="12">
        <v>5838</v>
      </c>
      <c r="S2403" s="11">
        <v>23352</v>
      </c>
      <c r="T2403" s="11">
        <f>(Q2403/L2403) - 1</f>
        <v>-0.99988009624531</v>
      </c>
      <c r="U2403" s="12">
        <v>5004</v>
      </c>
      <c r="V2403" s="11">
        <v>20016</v>
      </c>
      <c r="W2403" s="11">
        <f>(S2403/L2403) - 1</f>
        <v>4.5999962398107</v>
      </c>
      <c r="X2403" s="12">
        <v>4795.5</v>
      </c>
      <c r="Y2403" s="11">
        <v>19182</v>
      </c>
      <c r="Z2403" s="11">
        <f>ABS((U2403/L2403) - 1)</f>
        <v>0.19999919424515</v>
      </c>
      <c r="AA2403" s="12">
        <v>4587.00308</v>
      </c>
      <c r="AB2403" s="6">
        <v>25020</v>
      </c>
      <c r="AC2403" s="6">
        <f>ABS((W2403/L2403) - 1)</f>
        <v>0.99889688413643</v>
      </c>
      <c r="AD2403" s="8">
        <v>560</v>
      </c>
      <c r="AE2403" t="s">
        <v>1001</v>
      </c>
      <c r="AF2403"/>
    </row>
    <row r="2404" spans="1:32" customHeight="1" ht="30">
      <c r="A2404" s="3" t="s">
        <v>2826</v>
      </c>
      <c r="B2404" s="3" t="s">
        <v>2827</v>
      </c>
      <c r="C2404" s="3" t="s">
        <v>30</v>
      </c>
      <c r="D2404" s="3" t="s">
        <v>2800</v>
      </c>
      <c r="E2404" s="3" t="s">
        <v>149</v>
      </c>
      <c r="F2404" s="3" t="s">
        <v>1089</v>
      </c>
      <c r="G2404" s="3" t="s">
        <v>703</v>
      </c>
      <c r="H2404" s="3" t="s">
        <v>1124</v>
      </c>
      <c r="I2404" s="4">
        <v>1</v>
      </c>
      <c r="J2404" s="3" t="s">
        <v>40</v>
      </c>
      <c r="K2404" s="7">
        <v>3712.9439</v>
      </c>
      <c r="L2404" s="7">
        <f>K2404*1.16</f>
        <v>4307.014924</v>
      </c>
      <c r="M2404" s="7">
        <f>I2404*K2404</f>
        <v>3712.9439</v>
      </c>
      <c r="N2404" s="7">
        <f>I2404*L2404</f>
        <v>4307.014924</v>
      </c>
      <c r="O2404" s="7">
        <v>6255</v>
      </c>
      <c r="P2404" s="5">
        <v>25020</v>
      </c>
      <c r="Q2404" s="5">
        <f>(O2404/L2404) - 1</f>
        <v>0.45228194245282</v>
      </c>
      <c r="R2404" s="7">
        <v>5838</v>
      </c>
      <c r="S2404" s="5">
        <v>23352</v>
      </c>
      <c r="T2404" s="5">
        <f>(Q2404/L2404) - 1</f>
        <v>-0.99989498946476</v>
      </c>
      <c r="U2404" s="7">
        <v>5004</v>
      </c>
      <c r="V2404" s="5">
        <v>20016</v>
      </c>
      <c r="W2404" s="5">
        <f>(S2404/L2404) - 1</f>
        <v>4.4218525851572</v>
      </c>
      <c r="X2404" s="7">
        <v>4795.5</v>
      </c>
      <c r="Y2404" s="5">
        <v>19182</v>
      </c>
      <c r="Z2404" s="5">
        <f>ABS((U2404/L2404) - 1)</f>
        <v>0.16182555396226</v>
      </c>
      <c r="AA2404" s="7">
        <v>4737.7164164</v>
      </c>
      <c r="AB2404" s="6">
        <v>25020</v>
      </c>
      <c r="AC2404" s="6">
        <f>ABS((W2404/L2404) - 1)</f>
        <v>0.99897333706449</v>
      </c>
      <c r="AD2404" s="8">
        <v>560</v>
      </c>
      <c r="AE2404" t="s">
        <v>1001</v>
      </c>
      <c r="AF2404"/>
    </row>
    <row r="2405" spans="1:32" customHeight="1" ht="30">
      <c r="A2405" s="9" t="s">
        <v>2828</v>
      </c>
      <c r="B2405" s="9" t="s">
        <v>2829</v>
      </c>
      <c r="C2405" s="9" t="s">
        <v>30</v>
      </c>
      <c r="D2405" s="9" t="s">
        <v>2800</v>
      </c>
      <c r="E2405" s="9" t="s">
        <v>430</v>
      </c>
      <c r="F2405" s="9" t="s">
        <v>649</v>
      </c>
      <c r="G2405" s="9" t="s">
        <v>954</v>
      </c>
      <c r="H2405" s="9" t="s">
        <v>1124</v>
      </c>
      <c r="I2405" s="10">
        <v>1</v>
      </c>
      <c r="J2405" s="9" t="s">
        <v>140</v>
      </c>
      <c r="K2405" s="12">
        <v>4466.9908</v>
      </c>
      <c r="L2405" s="12">
        <f>K2405*1.16</f>
        <v>5181.709328</v>
      </c>
      <c r="M2405" s="12">
        <f>I2405*K2405</f>
        <v>4466.9908</v>
      </c>
      <c r="N2405" s="12">
        <f>I2405*L2405</f>
        <v>5181.709328</v>
      </c>
      <c r="O2405" s="12">
        <v>7772.56</v>
      </c>
      <c r="P2405" s="11">
        <v>31090.24</v>
      </c>
      <c r="Q2405" s="11">
        <f>(O2405/L2405) - 1</f>
        <v>0.49999922959785</v>
      </c>
      <c r="R2405" s="12">
        <v>7254.39</v>
      </c>
      <c r="S2405" s="11">
        <v>29017.56</v>
      </c>
      <c r="T2405" s="11">
        <f>(Q2405/L2405) - 1</f>
        <v>-0.99990350689359</v>
      </c>
      <c r="U2405" s="12">
        <v>6218.05</v>
      </c>
      <c r="V2405" s="11">
        <v>24872.2</v>
      </c>
      <c r="W2405" s="11">
        <f>(S2405/L2405) - 1</f>
        <v>4.5999976384627</v>
      </c>
      <c r="X2405" s="12">
        <v>5958.97</v>
      </c>
      <c r="Y2405" s="11">
        <v>23835.88</v>
      </c>
      <c r="Z2405" s="11">
        <f>ABS((U2405/L2405) - 1)</f>
        <v>0.1999997696513</v>
      </c>
      <c r="AA2405" s="12">
        <v>5699.8802608</v>
      </c>
      <c r="AB2405" s="6">
        <v>31090.24</v>
      </c>
      <c r="AC2405" s="6">
        <f>ABS((W2405/L2405) - 1)</f>
        <v>0.9991122625089</v>
      </c>
      <c r="AD2405" s="8" t="s">
        <v>39</v>
      </c>
      <c r="AE2405" t="s">
        <v>39</v>
      </c>
      <c r="AF2405"/>
    </row>
    <row r="2406" spans="1:32" customHeight="1" ht="30">
      <c r="A2406" s="3" t="s">
        <v>2830</v>
      </c>
      <c r="B2406" s="3" t="s">
        <v>2831</v>
      </c>
      <c r="C2406" s="3" t="s">
        <v>30</v>
      </c>
      <c r="D2406" s="3" t="s">
        <v>2800</v>
      </c>
      <c r="E2406" s="3" t="s">
        <v>430</v>
      </c>
      <c r="F2406" s="3" t="s">
        <v>649</v>
      </c>
      <c r="G2406" s="3" t="s">
        <v>954</v>
      </c>
      <c r="H2406" s="3" t="s">
        <v>1124</v>
      </c>
      <c r="I2406" s="4">
        <v>1</v>
      </c>
      <c r="J2406" s="3" t="s">
        <v>51</v>
      </c>
      <c r="K2406" s="7">
        <v>4466.9908</v>
      </c>
      <c r="L2406" s="7">
        <f>K2406*1.16</f>
        <v>5181.709328</v>
      </c>
      <c r="M2406" s="7">
        <f>I2406*K2406</f>
        <v>4466.9908</v>
      </c>
      <c r="N2406" s="7">
        <f>I2406*L2406</f>
        <v>5181.709328</v>
      </c>
      <c r="O2406" s="7">
        <v>7772.56</v>
      </c>
      <c r="P2406" s="5">
        <v>31090.24</v>
      </c>
      <c r="Q2406" s="5">
        <f>(O2406/L2406) - 1</f>
        <v>0.49999922959785</v>
      </c>
      <c r="R2406" s="7">
        <v>7254.39</v>
      </c>
      <c r="S2406" s="5">
        <v>29017.56</v>
      </c>
      <c r="T2406" s="5">
        <f>(Q2406/L2406) - 1</f>
        <v>-0.99990350689359</v>
      </c>
      <c r="U2406" s="7">
        <v>6218.05</v>
      </c>
      <c r="V2406" s="5">
        <v>24872.2</v>
      </c>
      <c r="W2406" s="5">
        <f>(S2406/L2406) - 1</f>
        <v>4.5999976384627</v>
      </c>
      <c r="X2406" s="7">
        <v>5958.97</v>
      </c>
      <c r="Y2406" s="5">
        <v>23835.88</v>
      </c>
      <c r="Z2406" s="5">
        <f>ABS((U2406/L2406) - 1)</f>
        <v>0.1999997696513</v>
      </c>
      <c r="AA2406" s="7">
        <v>5699.8802608</v>
      </c>
      <c r="AB2406" s="6">
        <v>31090.24</v>
      </c>
      <c r="AC2406" s="6">
        <f>ABS((W2406/L2406) - 1)</f>
        <v>0.9991122625089</v>
      </c>
      <c r="AD2406" s="8" t="s">
        <v>39</v>
      </c>
      <c r="AE2406" t="s">
        <v>39</v>
      </c>
      <c r="AF2406"/>
    </row>
    <row r="2407" spans="1:32" customHeight="1" ht="30">
      <c r="A2407" s="9" t="s">
        <v>2832</v>
      </c>
      <c r="B2407" s="9" t="s">
        <v>2833</v>
      </c>
      <c r="C2407" s="9" t="s">
        <v>30</v>
      </c>
      <c r="D2407" s="9" t="s">
        <v>2800</v>
      </c>
      <c r="E2407" s="9" t="s">
        <v>149</v>
      </c>
      <c r="F2407" s="9" t="s">
        <v>2834</v>
      </c>
      <c r="G2407" s="9" t="s">
        <v>217</v>
      </c>
      <c r="H2407" s="9" t="s">
        <v>1124</v>
      </c>
      <c r="I2407" s="10">
        <v>1</v>
      </c>
      <c r="J2407" s="9" t="s">
        <v>40</v>
      </c>
      <c r="K2407" s="12">
        <v>3712.9439</v>
      </c>
      <c r="L2407" s="12">
        <f>K2407*1.16</f>
        <v>4307.014924</v>
      </c>
      <c r="M2407" s="12">
        <f>I2407*K2407</f>
        <v>3712.9439</v>
      </c>
      <c r="N2407" s="12">
        <f>I2407*L2407</f>
        <v>4307.014924</v>
      </c>
      <c r="O2407" s="12">
        <v>6460.52</v>
      </c>
      <c r="P2407" s="11">
        <v>25842.08</v>
      </c>
      <c r="Q2407" s="11">
        <f>(O2407/L2407) - 1</f>
        <v>0.49999944602003</v>
      </c>
      <c r="R2407" s="12">
        <v>6029.82</v>
      </c>
      <c r="S2407" s="11">
        <v>24119.28</v>
      </c>
      <c r="T2407" s="11">
        <f>(Q2407/L2407) - 1</f>
        <v>-0.99988391044497</v>
      </c>
      <c r="U2407" s="12">
        <v>5168.42</v>
      </c>
      <c r="V2407" s="11">
        <v>20673.68</v>
      </c>
      <c r="W2407" s="11">
        <f>(S2407/L2407) - 1</f>
        <v>4.5999991700981</v>
      </c>
      <c r="X2407" s="12">
        <v>4953.07</v>
      </c>
      <c r="Y2407" s="11">
        <v>19812.28</v>
      </c>
      <c r="Z2407" s="11">
        <f>ABS((U2407/L2407) - 1)</f>
        <v>0.20000048553349</v>
      </c>
      <c r="AA2407" s="12">
        <v>4737.7164164</v>
      </c>
      <c r="AB2407" s="6">
        <v>25842.08</v>
      </c>
      <c r="AC2407" s="6">
        <f>ABS((W2407/L2407) - 1)</f>
        <v>0.99893197510311</v>
      </c>
      <c r="AD2407" s="8" t="s">
        <v>39</v>
      </c>
      <c r="AE2407" t="s">
        <v>39</v>
      </c>
      <c r="AF2407"/>
    </row>
    <row r="2408" spans="1:32" customHeight="1" ht="30">
      <c r="A2408" s="3" t="s">
        <v>2835</v>
      </c>
      <c r="B2408" s="3" t="s">
        <v>2836</v>
      </c>
      <c r="C2408" s="3" t="s">
        <v>30</v>
      </c>
      <c r="D2408" s="3" t="s">
        <v>2800</v>
      </c>
      <c r="E2408" s="3" t="s">
        <v>417</v>
      </c>
      <c r="F2408" s="3" t="s">
        <v>679</v>
      </c>
      <c r="G2408" s="3" t="s">
        <v>2837</v>
      </c>
      <c r="H2408" s="3" t="s">
        <v>1124</v>
      </c>
      <c r="I2408" s="4">
        <v>1</v>
      </c>
      <c r="J2408" s="3" t="s">
        <v>40</v>
      </c>
      <c r="K2408" s="7">
        <v>3712.9439</v>
      </c>
      <c r="L2408" s="7">
        <f>K2408*1.16</f>
        <v>4307.014924</v>
      </c>
      <c r="M2408" s="7">
        <f>I2408*K2408</f>
        <v>3712.9439</v>
      </c>
      <c r="N2408" s="7">
        <f>I2408*L2408</f>
        <v>4307.014924</v>
      </c>
      <c r="O2408" s="7">
        <v>6460.52</v>
      </c>
      <c r="P2408" s="5">
        <v>25842.08</v>
      </c>
      <c r="Q2408" s="5">
        <f>(O2408/L2408) - 1</f>
        <v>0.49999944602003</v>
      </c>
      <c r="R2408" s="7">
        <v>6029.82</v>
      </c>
      <c r="S2408" s="5">
        <v>24119.28</v>
      </c>
      <c r="T2408" s="5">
        <f>(Q2408/L2408) - 1</f>
        <v>-0.99988391044497</v>
      </c>
      <c r="U2408" s="7">
        <v>5168.42</v>
      </c>
      <c r="V2408" s="5">
        <v>20673.68</v>
      </c>
      <c r="W2408" s="5">
        <f>(S2408/L2408) - 1</f>
        <v>4.5999991700981</v>
      </c>
      <c r="X2408" s="7">
        <v>4953.07</v>
      </c>
      <c r="Y2408" s="5">
        <v>19812.28</v>
      </c>
      <c r="Z2408" s="5">
        <f>ABS((U2408/L2408) - 1)</f>
        <v>0.20000048553349</v>
      </c>
      <c r="AA2408" s="7">
        <v>4737.7164164</v>
      </c>
      <c r="AB2408" s="6">
        <v>25842.08</v>
      </c>
      <c r="AC2408" s="6">
        <f>ABS((W2408/L2408) - 1)</f>
        <v>0.99893197510311</v>
      </c>
      <c r="AD2408" s="8" t="s">
        <v>39</v>
      </c>
      <c r="AE2408" t="s">
        <v>39</v>
      </c>
      <c r="AF2408"/>
    </row>
    <row r="2409" spans="1:32" customHeight="1" ht="30">
      <c r="A2409" s="9" t="s">
        <v>2838</v>
      </c>
      <c r="B2409" s="9" t="s">
        <v>2839</v>
      </c>
      <c r="C2409" s="9" t="s">
        <v>30</v>
      </c>
      <c r="D2409" s="9" t="s">
        <v>2800</v>
      </c>
      <c r="E2409" s="9" t="s">
        <v>67</v>
      </c>
      <c r="F2409" s="9" t="s">
        <v>847</v>
      </c>
      <c r="G2409" s="9" t="s">
        <v>1187</v>
      </c>
      <c r="H2409" s="9" t="s">
        <v>1124</v>
      </c>
      <c r="I2409" s="10">
        <v>1</v>
      </c>
      <c r="J2409" s="9" t="s">
        <v>40</v>
      </c>
      <c r="K2409" s="12">
        <v>4164.7965</v>
      </c>
      <c r="L2409" s="12">
        <f>K2409*1.16</f>
        <v>4831.16394</v>
      </c>
      <c r="M2409" s="12">
        <f>I2409*K2409</f>
        <v>4164.7965</v>
      </c>
      <c r="N2409" s="12">
        <f>I2409*L2409</f>
        <v>4831.16394</v>
      </c>
      <c r="O2409" s="12">
        <v>7246.75</v>
      </c>
      <c r="P2409" s="11">
        <v>28987</v>
      </c>
      <c r="Q2409" s="11">
        <f>(O2409/L2409) - 1</f>
        <v>0.50000084658688</v>
      </c>
      <c r="R2409" s="12">
        <v>6763.63</v>
      </c>
      <c r="S2409" s="11">
        <v>27054.52</v>
      </c>
      <c r="T2409" s="11">
        <f>(Q2409/L2409) - 1</f>
        <v>-0.99989650509633</v>
      </c>
      <c r="U2409" s="12">
        <v>5797.4</v>
      </c>
      <c r="V2409" s="11">
        <v>23189.6</v>
      </c>
      <c r="W2409" s="11">
        <f>(S2409/L2409) - 1</f>
        <v>4.6000004007316</v>
      </c>
      <c r="X2409" s="12">
        <v>5555.84</v>
      </c>
      <c r="Y2409" s="11">
        <v>22223.36</v>
      </c>
      <c r="Z2409" s="11">
        <f>ABS((U2409/L2409) - 1)</f>
        <v>0.2000006772695</v>
      </c>
      <c r="AA2409" s="12">
        <v>5314.280334</v>
      </c>
      <c r="AB2409" s="6">
        <v>28987</v>
      </c>
      <c r="AC2409" s="6">
        <f>ABS((W2409/L2409) - 1)</f>
        <v>0.99904784841544</v>
      </c>
      <c r="AD2409" s="8" t="s">
        <v>39</v>
      </c>
      <c r="AE2409" t="s">
        <v>39</v>
      </c>
      <c r="AF2409"/>
    </row>
    <row r="2410" spans="1:32" customHeight="1" ht="30">
      <c r="A2410" s="3" t="s">
        <v>2840</v>
      </c>
      <c r="B2410" s="3" t="s">
        <v>2841</v>
      </c>
      <c r="C2410" s="3" t="s">
        <v>30</v>
      </c>
      <c r="D2410" s="3" t="s">
        <v>2800</v>
      </c>
      <c r="E2410" s="3" t="s">
        <v>67</v>
      </c>
      <c r="F2410" s="3" t="s">
        <v>847</v>
      </c>
      <c r="G2410" s="3" t="s">
        <v>829</v>
      </c>
      <c r="H2410" s="3" t="s">
        <v>1124</v>
      </c>
      <c r="I2410" s="4">
        <v>1</v>
      </c>
      <c r="J2410" s="3" t="s">
        <v>140</v>
      </c>
      <c r="K2410" s="7">
        <v>4225</v>
      </c>
      <c r="L2410" s="7">
        <f>K2410*1.16</f>
        <v>4901</v>
      </c>
      <c r="M2410" s="7">
        <f>I2410*K2410</f>
        <v>4225</v>
      </c>
      <c r="N2410" s="7">
        <f>I2410*L2410</f>
        <v>4901</v>
      </c>
      <c r="O2410" s="7">
        <v>7351.5</v>
      </c>
      <c r="P2410" s="5">
        <v>29406</v>
      </c>
      <c r="Q2410" s="5">
        <f>(O2410/L2410) - 1</f>
        <v>0.5</v>
      </c>
      <c r="R2410" s="7">
        <v>6861.4</v>
      </c>
      <c r="S2410" s="5">
        <v>27445.6</v>
      </c>
      <c r="T2410" s="5">
        <f>(Q2410/L2410) - 1</f>
        <v>-0.99989798000408</v>
      </c>
      <c r="U2410" s="7">
        <v>5881.2</v>
      </c>
      <c r="V2410" s="5">
        <v>23524.8</v>
      </c>
      <c r="W2410" s="5">
        <f>(S2410/L2410) - 1</f>
        <v>4.6</v>
      </c>
      <c r="X2410" s="7">
        <v>5636.15</v>
      </c>
      <c r="Y2410" s="5">
        <v>22544.6</v>
      </c>
      <c r="Z2410" s="5">
        <f>ABS((U2410/L2410) - 1)</f>
        <v>0.2</v>
      </c>
      <c r="AA2410" s="7">
        <v>5391.1</v>
      </c>
      <c r="AB2410" s="6">
        <v>29406</v>
      </c>
      <c r="AC2410" s="6">
        <f>ABS((W2410/L2410) - 1)</f>
        <v>0.99906141603754</v>
      </c>
      <c r="AD2410" s="8">
        <v>317</v>
      </c>
      <c r="AE2410" t="s">
        <v>2842</v>
      </c>
      <c r="AF2410"/>
    </row>
    <row r="2411" spans="1:32" customHeight="1" ht="30">
      <c r="A2411" s="9" t="s">
        <v>2843</v>
      </c>
      <c r="B2411" s="9" t="s">
        <v>2844</v>
      </c>
      <c r="C2411" s="9" t="s">
        <v>30</v>
      </c>
      <c r="D2411" s="9" t="s">
        <v>2800</v>
      </c>
      <c r="E2411" s="9" t="s">
        <v>149</v>
      </c>
      <c r="F2411" s="9" t="s">
        <v>255</v>
      </c>
      <c r="G2411" s="9" t="s">
        <v>222</v>
      </c>
      <c r="H2411" s="9" t="s">
        <v>1124</v>
      </c>
      <c r="I2411" s="10">
        <v>1</v>
      </c>
      <c r="J2411" s="9" t="s">
        <v>140</v>
      </c>
      <c r="K2411" s="12">
        <v>3200.6525</v>
      </c>
      <c r="L2411" s="12">
        <f>K2411*1.16</f>
        <v>3712.7569</v>
      </c>
      <c r="M2411" s="12">
        <f>I2411*K2411</f>
        <v>3200.6525</v>
      </c>
      <c r="N2411" s="12">
        <f>I2411*L2411</f>
        <v>3712.7569</v>
      </c>
      <c r="O2411" s="12">
        <v>5569.14</v>
      </c>
      <c r="P2411" s="11">
        <v>22276.56</v>
      </c>
      <c r="Q2411" s="11">
        <f>(O2411/L2411) - 1</f>
        <v>0.50000125243859</v>
      </c>
      <c r="R2411" s="12">
        <v>5197.86</v>
      </c>
      <c r="S2411" s="11">
        <v>20791.44</v>
      </c>
      <c r="T2411" s="11">
        <f>(Q2411/L2411) - 1</f>
        <v>-0.99986532884703</v>
      </c>
      <c r="U2411" s="12">
        <v>4455.31</v>
      </c>
      <c r="V2411" s="11">
        <v>17821.24</v>
      </c>
      <c r="W2411" s="11">
        <f>(S2411/L2411) - 1</f>
        <v>4.6000003663046</v>
      </c>
      <c r="X2411" s="12">
        <v>4269.67</v>
      </c>
      <c r="Y2411" s="11">
        <v>17078.68</v>
      </c>
      <c r="Z2411" s="11">
        <f>ABS((U2411/L2411) - 1)</f>
        <v>0.20000046326761</v>
      </c>
      <c r="AA2411" s="12">
        <v>4084.03259</v>
      </c>
      <c r="AB2411" s="6">
        <v>22276.56</v>
      </c>
      <c r="AC2411" s="6">
        <f>ABS((W2411/L2411) - 1)</f>
        <v>0.99876102839744</v>
      </c>
      <c r="AD2411" s="8" t="s">
        <v>39</v>
      </c>
      <c r="AE2411" t="s">
        <v>39</v>
      </c>
      <c r="AF2411"/>
    </row>
    <row r="2412" spans="1:32" customHeight="1" ht="30">
      <c r="A2412" s="3" t="s">
        <v>2845</v>
      </c>
      <c r="B2412" s="3" t="s">
        <v>2846</v>
      </c>
      <c r="C2412" s="3" t="s">
        <v>30</v>
      </c>
      <c r="D2412" s="3" t="s">
        <v>2800</v>
      </c>
      <c r="E2412" s="3" t="s">
        <v>241</v>
      </c>
      <c r="F2412" s="3" t="s">
        <v>2847</v>
      </c>
      <c r="G2412" s="3" t="s">
        <v>2848</v>
      </c>
      <c r="H2412" s="3" t="s">
        <v>1124</v>
      </c>
      <c r="I2412" s="4">
        <v>1</v>
      </c>
      <c r="J2412" s="3" t="s">
        <v>42</v>
      </c>
      <c r="K2412" s="7">
        <v>5974.1254</v>
      </c>
      <c r="L2412" s="7">
        <f>K2412*1.16</f>
        <v>6929.985464</v>
      </c>
      <c r="M2412" s="7">
        <f>I2412*K2412</f>
        <v>5974.1254</v>
      </c>
      <c r="N2412" s="7">
        <f>I2412*L2412</f>
        <v>6929.985464</v>
      </c>
      <c r="O2412" s="7">
        <v>10394.98</v>
      </c>
      <c r="P2412" s="5">
        <v>41579.92</v>
      </c>
      <c r="Q2412" s="5">
        <f>(O2412/L2412) - 1</f>
        <v>0.50000026031801</v>
      </c>
      <c r="R2412" s="7">
        <v>9701.98</v>
      </c>
      <c r="S2412" s="5">
        <v>38807.92</v>
      </c>
      <c r="T2412" s="5">
        <f>(Q2412/L2412) - 1</f>
        <v>-0.99992784973895</v>
      </c>
      <c r="U2412" s="7">
        <v>8315.98</v>
      </c>
      <c r="V2412" s="5">
        <v>33263.92</v>
      </c>
      <c r="W2412" s="5">
        <f>(S2412/L2412) - 1</f>
        <v>4.6000002022515</v>
      </c>
      <c r="X2412" s="7">
        <v>7969.48</v>
      </c>
      <c r="Y2412" s="5">
        <v>31877.92</v>
      </c>
      <c r="Z2412" s="5">
        <f>ABS((U2412/L2412) - 1)</f>
        <v>0.19999963105262</v>
      </c>
      <c r="AA2412" s="7">
        <v>7622.9840104</v>
      </c>
      <c r="AB2412" s="6">
        <v>41579.92</v>
      </c>
      <c r="AC2412" s="6">
        <f>ABS((W2412/L2412) - 1)</f>
        <v>0.99933621791472</v>
      </c>
      <c r="AD2412" s="8" t="s">
        <v>39</v>
      </c>
      <c r="AE2412" t="s">
        <v>39</v>
      </c>
      <c r="AF2412"/>
    </row>
    <row r="2413" spans="1:32" customHeight="1" ht="30">
      <c r="A2413" s="9" t="s">
        <v>2849</v>
      </c>
      <c r="B2413" s="9" t="s">
        <v>2850</v>
      </c>
      <c r="C2413" s="9" t="s">
        <v>30</v>
      </c>
      <c r="D2413" s="9" t="s">
        <v>2800</v>
      </c>
      <c r="E2413" s="9" t="s">
        <v>241</v>
      </c>
      <c r="F2413" s="9" t="s">
        <v>242</v>
      </c>
      <c r="G2413" s="9" t="s">
        <v>1269</v>
      </c>
      <c r="H2413" s="9" t="s">
        <v>1124</v>
      </c>
      <c r="I2413" s="10">
        <v>1</v>
      </c>
      <c r="J2413" s="9" t="s">
        <v>140</v>
      </c>
      <c r="K2413" s="12">
        <v>5522.2728</v>
      </c>
      <c r="L2413" s="12">
        <f>K2413*1.16</f>
        <v>6405.836448</v>
      </c>
      <c r="M2413" s="12">
        <f>I2413*K2413</f>
        <v>5522.2728</v>
      </c>
      <c r="N2413" s="12">
        <f>I2413*L2413</f>
        <v>6405.836448</v>
      </c>
      <c r="O2413" s="12">
        <v>9608.75</v>
      </c>
      <c r="P2413" s="11">
        <v>38435</v>
      </c>
      <c r="Q2413" s="11">
        <f>(O2413/L2413) - 1</f>
        <v>0.49999927066511</v>
      </c>
      <c r="R2413" s="12">
        <v>8968.17</v>
      </c>
      <c r="S2413" s="11">
        <v>35872.68</v>
      </c>
      <c r="T2413" s="11">
        <f>(Q2413/L2413) - 1</f>
        <v>-0.99992194629464</v>
      </c>
      <c r="U2413" s="12">
        <v>7687</v>
      </c>
      <c r="V2413" s="11">
        <v>30748</v>
      </c>
      <c r="W2413" s="11">
        <f>(S2413/L2413) - 1</f>
        <v>4.5999993585849</v>
      </c>
      <c r="X2413" s="12">
        <v>7366.71</v>
      </c>
      <c r="Y2413" s="11">
        <v>29466.84</v>
      </c>
      <c r="Z2413" s="11">
        <f>ABS((U2413/L2413) - 1)</f>
        <v>0.19999941653209</v>
      </c>
      <c r="AA2413" s="12">
        <v>7046.4200928</v>
      </c>
      <c r="AB2413" s="6">
        <v>38435</v>
      </c>
      <c r="AC2413" s="6">
        <f>ABS((W2413/L2413) - 1)</f>
        <v>0.9992819049634</v>
      </c>
      <c r="AD2413" s="8" t="s">
        <v>39</v>
      </c>
      <c r="AE2413" t="s">
        <v>39</v>
      </c>
      <c r="AF2413"/>
    </row>
    <row r="2414" spans="1:32" customHeight="1" ht="30">
      <c r="A2414" s="3" t="s">
        <v>2849</v>
      </c>
      <c r="B2414" s="3" t="s">
        <v>2850</v>
      </c>
      <c r="C2414" s="3" t="s">
        <v>30</v>
      </c>
      <c r="D2414" s="3" t="s">
        <v>2800</v>
      </c>
      <c r="E2414" s="3" t="s">
        <v>241</v>
      </c>
      <c r="F2414" s="3" t="s">
        <v>242</v>
      </c>
      <c r="G2414" s="3" t="s">
        <v>1269</v>
      </c>
      <c r="H2414" s="3" t="s">
        <v>1124</v>
      </c>
      <c r="I2414" s="4">
        <v>1</v>
      </c>
      <c r="J2414" s="3" t="s">
        <v>413</v>
      </c>
      <c r="K2414" s="7">
        <v>5522.2728</v>
      </c>
      <c r="L2414" s="7">
        <f>K2414*1.16</f>
        <v>6405.836448</v>
      </c>
      <c r="M2414" s="7">
        <f>I2414*K2414</f>
        <v>5522.2728</v>
      </c>
      <c r="N2414" s="7">
        <f>I2414*L2414</f>
        <v>6405.836448</v>
      </c>
      <c r="O2414" s="7">
        <v>9608.75</v>
      </c>
      <c r="P2414" s="5">
        <v>38435</v>
      </c>
      <c r="Q2414" s="5">
        <f>(O2414/L2414) - 1</f>
        <v>0.49999927066511</v>
      </c>
      <c r="R2414" s="7">
        <v>8968.17</v>
      </c>
      <c r="S2414" s="5">
        <v>35872.68</v>
      </c>
      <c r="T2414" s="5">
        <f>(Q2414/L2414) - 1</f>
        <v>-0.99992194629464</v>
      </c>
      <c r="U2414" s="7">
        <v>7687</v>
      </c>
      <c r="V2414" s="5">
        <v>30748</v>
      </c>
      <c r="W2414" s="5">
        <f>(S2414/L2414) - 1</f>
        <v>4.5999993585849</v>
      </c>
      <c r="X2414" s="7">
        <v>7366.71</v>
      </c>
      <c r="Y2414" s="5">
        <v>29466.84</v>
      </c>
      <c r="Z2414" s="5">
        <f>ABS((U2414/L2414) - 1)</f>
        <v>0.19999941653209</v>
      </c>
      <c r="AA2414" s="7">
        <v>7046.4200928</v>
      </c>
      <c r="AB2414" s="6">
        <v>38435</v>
      </c>
      <c r="AC2414" s="6">
        <f>ABS((W2414/L2414) - 1)</f>
        <v>0.9992819049634</v>
      </c>
      <c r="AD2414" s="8" t="s">
        <v>39</v>
      </c>
      <c r="AE2414" t="s">
        <v>39</v>
      </c>
      <c r="AF2414"/>
    </row>
    <row r="2415" spans="1:32" customHeight="1" ht="30">
      <c r="A2415" s="9" t="s">
        <v>2849</v>
      </c>
      <c r="B2415" s="9" t="s">
        <v>2850</v>
      </c>
      <c r="C2415" s="9" t="s">
        <v>30</v>
      </c>
      <c r="D2415" s="9" t="s">
        <v>2800</v>
      </c>
      <c r="E2415" s="9" t="s">
        <v>241</v>
      </c>
      <c r="F2415" s="9" t="s">
        <v>242</v>
      </c>
      <c r="G2415" s="9" t="s">
        <v>1269</v>
      </c>
      <c r="H2415" s="9" t="s">
        <v>1124</v>
      </c>
      <c r="I2415" s="10">
        <v>1</v>
      </c>
      <c r="J2415" s="9" t="s">
        <v>40</v>
      </c>
      <c r="K2415" s="12">
        <v>5522.2728</v>
      </c>
      <c r="L2415" s="12">
        <f>K2415*1.16</f>
        <v>6405.836448</v>
      </c>
      <c r="M2415" s="12">
        <f>I2415*K2415</f>
        <v>5522.2728</v>
      </c>
      <c r="N2415" s="12">
        <f>I2415*L2415</f>
        <v>6405.836448</v>
      </c>
      <c r="O2415" s="12">
        <v>9608.75</v>
      </c>
      <c r="P2415" s="11">
        <v>38435</v>
      </c>
      <c r="Q2415" s="11">
        <f>(O2415/L2415) - 1</f>
        <v>0.49999927066511</v>
      </c>
      <c r="R2415" s="12">
        <v>8968.17</v>
      </c>
      <c r="S2415" s="11">
        <v>35872.68</v>
      </c>
      <c r="T2415" s="11">
        <f>(Q2415/L2415) - 1</f>
        <v>-0.99992194629464</v>
      </c>
      <c r="U2415" s="12">
        <v>7687</v>
      </c>
      <c r="V2415" s="11">
        <v>30748</v>
      </c>
      <c r="W2415" s="11">
        <f>(S2415/L2415) - 1</f>
        <v>4.5999993585849</v>
      </c>
      <c r="X2415" s="12">
        <v>7366.71</v>
      </c>
      <c r="Y2415" s="11">
        <v>29466.84</v>
      </c>
      <c r="Z2415" s="11">
        <f>ABS((U2415/L2415) - 1)</f>
        <v>0.19999941653209</v>
      </c>
      <c r="AA2415" s="12">
        <v>7046.4200928</v>
      </c>
      <c r="AB2415" s="6">
        <v>38435</v>
      </c>
      <c r="AC2415" s="6">
        <f>ABS((W2415/L2415) - 1)</f>
        <v>0.9992819049634</v>
      </c>
      <c r="AD2415" s="8" t="s">
        <v>39</v>
      </c>
      <c r="AE2415" t="s">
        <v>39</v>
      </c>
      <c r="AF2415"/>
    </row>
    <row r="2416" spans="1:32" customHeight="1" ht="30">
      <c r="A2416" s="3" t="s">
        <v>2851</v>
      </c>
      <c r="B2416" s="3" t="s">
        <v>2852</v>
      </c>
      <c r="C2416" s="3" t="s">
        <v>30</v>
      </c>
      <c r="D2416" s="3" t="s">
        <v>2800</v>
      </c>
      <c r="E2416" s="3" t="s">
        <v>417</v>
      </c>
      <c r="F2416" s="3" t="s">
        <v>1275</v>
      </c>
      <c r="G2416" s="3" t="s">
        <v>605</v>
      </c>
      <c r="H2416" s="3" t="s">
        <v>1124</v>
      </c>
      <c r="I2416" s="4">
        <v>1</v>
      </c>
      <c r="J2416" s="3" t="s">
        <v>42</v>
      </c>
      <c r="K2416" s="7">
        <v>6715.5172</v>
      </c>
      <c r="L2416" s="7">
        <f>K2416*1.16</f>
        <v>7789.999952</v>
      </c>
      <c r="M2416" s="7">
        <f>I2416*K2416</f>
        <v>6715.5172</v>
      </c>
      <c r="N2416" s="7">
        <f>I2416*L2416</f>
        <v>7789.999952</v>
      </c>
      <c r="O2416" s="7">
        <v>11685</v>
      </c>
      <c r="P2416" s="5">
        <v>46740</v>
      </c>
      <c r="Q2416" s="5">
        <f>(O2416/L2416) - 1</f>
        <v>0.50000000924262</v>
      </c>
      <c r="R2416" s="7">
        <v>10906</v>
      </c>
      <c r="S2416" s="5">
        <v>43624</v>
      </c>
      <c r="T2416" s="5">
        <f>(Q2416/L2416) - 1</f>
        <v>-0.99993581514604</v>
      </c>
      <c r="U2416" s="7">
        <v>9348</v>
      </c>
      <c r="V2416" s="5">
        <v>37392</v>
      </c>
      <c r="W2416" s="5">
        <f>(S2416/L2416) - 1</f>
        <v>4.6000000345058</v>
      </c>
      <c r="X2416" s="7">
        <v>8958.5</v>
      </c>
      <c r="Y2416" s="5">
        <v>35834</v>
      </c>
      <c r="Z2416" s="5">
        <f>ABS((U2416/L2416) - 1)</f>
        <v>0.2000000073941</v>
      </c>
      <c r="AA2416" s="7">
        <v>8568.9999472</v>
      </c>
      <c r="AB2416" s="6">
        <v>46740</v>
      </c>
      <c r="AC2416" s="6">
        <f>ABS((W2416/L2416) - 1)</f>
        <v>0.99940949935008</v>
      </c>
      <c r="AD2416" s="8">
        <v>720</v>
      </c>
      <c r="AE2416" t="s">
        <v>2853</v>
      </c>
      <c r="AF2416"/>
    </row>
    <row r="2417" spans="1:32" customHeight="1" ht="30">
      <c r="A2417" s="9" t="s">
        <v>2854</v>
      </c>
      <c r="B2417" s="9" t="s">
        <v>2855</v>
      </c>
      <c r="C2417" s="9" t="s">
        <v>30</v>
      </c>
      <c r="D2417" s="9" t="s">
        <v>2800</v>
      </c>
      <c r="E2417" s="9" t="s">
        <v>430</v>
      </c>
      <c r="F2417" s="9" t="s">
        <v>2856</v>
      </c>
      <c r="G2417" s="9" t="s">
        <v>2857</v>
      </c>
      <c r="H2417" s="9" t="s">
        <v>1124</v>
      </c>
      <c r="I2417" s="10">
        <v>1</v>
      </c>
      <c r="J2417" s="9" t="s">
        <v>38</v>
      </c>
      <c r="K2417" s="12">
        <v>5522.2728</v>
      </c>
      <c r="L2417" s="12">
        <f>K2417*1.16</f>
        <v>6405.836448</v>
      </c>
      <c r="M2417" s="12">
        <f>I2417*K2417</f>
        <v>5522.2728</v>
      </c>
      <c r="N2417" s="12">
        <f>I2417*L2417</f>
        <v>6405.836448</v>
      </c>
      <c r="O2417" s="12">
        <v>9608.75</v>
      </c>
      <c r="P2417" s="11">
        <v>38435</v>
      </c>
      <c r="Q2417" s="11">
        <f>(O2417/L2417) - 1</f>
        <v>0.49999927066511</v>
      </c>
      <c r="R2417" s="12">
        <v>8968.17</v>
      </c>
      <c r="S2417" s="11">
        <v>35872.68</v>
      </c>
      <c r="T2417" s="11">
        <f>(Q2417/L2417) - 1</f>
        <v>-0.99992194629464</v>
      </c>
      <c r="U2417" s="12">
        <v>7687</v>
      </c>
      <c r="V2417" s="11">
        <v>30748</v>
      </c>
      <c r="W2417" s="11">
        <f>(S2417/L2417) - 1</f>
        <v>4.5999993585849</v>
      </c>
      <c r="X2417" s="12">
        <v>7366.71</v>
      </c>
      <c r="Y2417" s="11">
        <v>29466.84</v>
      </c>
      <c r="Z2417" s="11">
        <f>ABS((U2417/L2417) - 1)</f>
        <v>0.19999941653209</v>
      </c>
      <c r="AA2417" s="12">
        <v>7046.4200928</v>
      </c>
      <c r="AB2417" s="6">
        <v>38435</v>
      </c>
      <c r="AC2417" s="6">
        <f>ABS((W2417/L2417) - 1)</f>
        <v>0.9992819049634</v>
      </c>
      <c r="AD2417" s="8" t="s">
        <v>39</v>
      </c>
      <c r="AE2417" t="s">
        <v>39</v>
      </c>
      <c r="AF2417"/>
    </row>
    <row r="2418" spans="1:32" customHeight="1" ht="30">
      <c r="A2418" s="3" t="s">
        <v>2858</v>
      </c>
      <c r="B2418" s="3" t="s">
        <v>2859</v>
      </c>
      <c r="C2418" s="3" t="s">
        <v>30</v>
      </c>
      <c r="D2418" s="3" t="s">
        <v>2800</v>
      </c>
      <c r="E2418" s="3" t="s">
        <v>67</v>
      </c>
      <c r="F2418" s="3" t="s">
        <v>225</v>
      </c>
      <c r="G2418" s="3" t="s">
        <v>2860</v>
      </c>
      <c r="H2418" s="3" t="s">
        <v>1124</v>
      </c>
      <c r="I2418" s="4">
        <v>1</v>
      </c>
      <c r="J2418" s="3" t="s">
        <v>40</v>
      </c>
      <c r="K2418" s="7">
        <v>5371.6553</v>
      </c>
      <c r="L2418" s="7">
        <f>K2418*1.16</f>
        <v>6231.120148</v>
      </c>
      <c r="M2418" s="7">
        <f>I2418*K2418</f>
        <v>5371.6553</v>
      </c>
      <c r="N2418" s="7">
        <f>I2418*L2418</f>
        <v>6231.120148</v>
      </c>
      <c r="O2418" s="7">
        <v>9346.68</v>
      </c>
      <c r="P2418" s="5">
        <v>37386.72</v>
      </c>
      <c r="Q2418" s="5">
        <f>(O2418/L2418) - 1</f>
        <v>0.49999996437238</v>
      </c>
      <c r="R2418" s="7">
        <v>8723.57</v>
      </c>
      <c r="S2418" s="5">
        <v>34894.28</v>
      </c>
      <c r="T2418" s="5">
        <f>(Q2418/L2418) - 1</f>
        <v>-0.99991975761139</v>
      </c>
      <c r="U2418" s="7">
        <v>7477.34</v>
      </c>
      <c r="V2418" s="5">
        <v>29909.36</v>
      </c>
      <c r="W2418" s="5">
        <f>(S2418/L2418) - 1</f>
        <v>4.6000011508685</v>
      </c>
      <c r="X2418" s="7">
        <v>7165.79</v>
      </c>
      <c r="Y2418" s="5">
        <v>28663.16</v>
      </c>
      <c r="Z2418" s="5">
        <f>ABS((U2418/L2418) - 1)</f>
        <v>0.19999932955875</v>
      </c>
      <c r="AA2418" s="7">
        <v>6854.2321628</v>
      </c>
      <c r="AB2418" s="6">
        <v>37386.72</v>
      </c>
      <c r="AC2418" s="6">
        <f>ABS((W2418/L2418) - 1)</f>
        <v>0.99926176978752</v>
      </c>
      <c r="AD2418" s="8" t="s">
        <v>39</v>
      </c>
      <c r="AE2418" t="s">
        <v>39</v>
      </c>
      <c r="AF2418"/>
    </row>
    <row r="2419" spans="1:32" customHeight="1" ht="30">
      <c r="A2419" s="9" t="s">
        <v>2861</v>
      </c>
      <c r="B2419" s="9" t="s">
        <v>2862</v>
      </c>
      <c r="C2419" s="9" t="s">
        <v>30</v>
      </c>
      <c r="D2419" s="9" t="s">
        <v>2800</v>
      </c>
      <c r="E2419" s="9" t="s">
        <v>67</v>
      </c>
      <c r="F2419" s="9" t="s">
        <v>113</v>
      </c>
      <c r="G2419" s="9" t="s">
        <v>699</v>
      </c>
      <c r="H2419" s="9" t="s">
        <v>1124</v>
      </c>
      <c r="I2419" s="10">
        <v>1</v>
      </c>
      <c r="J2419" s="9" t="s">
        <v>42</v>
      </c>
      <c r="K2419" s="12">
        <v>4918.8434</v>
      </c>
      <c r="L2419" s="12">
        <f>K2419*1.16</f>
        <v>5705.858344</v>
      </c>
      <c r="M2419" s="12">
        <f>I2419*K2419</f>
        <v>4918.8434</v>
      </c>
      <c r="N2419" s="12">
        <f>I2419*L2419</f>
        <v>5705.858344</v>
      </c>
      <c r="O2419" s="12">
        <v>8558.79</v>
      </c>
      <c r="P2419" s="11">
        <v>34235.16</v>
      </c>
      <c r="Q2419" s="11">
        <f>(O2419/L2419) - 1</f>
        <v>0.50000043534204</v>
      </c>
      <c r="R2419" s="12">
        <v>7988.2</v>
      </c>
      <c r="S2419" s="11">
        <v>31952.8</v>
      </c>
      <c r="T2419" s="11">
        <f>(Q2419/L2419) - 1</f>
        <v>-0.999912370689</v>
      </c>
      <c r="U2419" s="12">
        <v>6847.03</v>
      </c>
      <c r="V2419" s="11">
        <v>27388.12</v>
      </c>
      <c r="W2419" s="11">
        <f>(S2419/L2419) - 1</f>
        <v>4.5999988211414</v>
      </c>
      <c r="X2419" s="12">
        <v>6561.74</v>
      </c>
      <c r="Y2419" s="11">
        <v>26246.96</v>
      </c>
      <c r="Z2419" s="11">
        <f>ABS((U2419/L2419) - 1)</f>
        <v>0.19999999775669</v>
      </c>
      <c r="AA2419" s="12">
        <v>6276.4441784</v>
      </c>
      <c r="AB2419" s="6">
        <v>34235.16</v>
      </c>
      <c r="AC2419" s="6">
        <f>ABS((W2419/L2419) - 1)</f>
        <v>0.99919381124735</v>
      </c>
      <c r="AD2419" s="8" t="s">
        <v>39</v>
      </c>
      <c r="AE2419" t="s">
        <v>39</v>
      </c>
      <c r="AF2419"/>
    </row>
    <row r="2420" spans="1:32" customHeight="1" ht="30">
      <c r="A2420" s="3" t="s">
        <v>2861</v>
      </c>
      <c r="B2420" s="3" t="s">
        <v>2862</v>
      </c>
      <c r="C2420" s="3" t="s">
        <v>30</v>
      </c>
      <c r="D2420" s="3" t="s">
        <v>2800</v>
      </c>
      <c r="E2420" s="3" t="s">
        <v>67</v>
      </c>
      <c r="F2420" s="3" t="s">
        <v>113</v>
      </c>
      <c r="G2420" s="3" t="s">
        <v>699</v>
      </c>
      <c r="H2420" s="3" t="s">
        <v>1124</v>
      </c>
      <c r="I2420" s="4">
        <v>1</v>
      </c>
      <c r="J2420" s="3" t="s">
        <v>40</v>
      </c>
      <c r="K2420" s="7">
        <v>4918.8434</v>
      </c>
      <c r="L2420" s="7">
        <f>K2420*1.16</f>
        <v>5705.858344</v>
      </c>
      <c r="M2420" s="7">
        <f>I2420*K2420</f>
        <v>4918.8434</v>
      </c>
      <c r="N2420" s="7">
        <f>I2420*L2420</f>
        <v>5705.858344</v>
      </c>
      <c r="O2420" s="7">
        <v>8558.79</v>
      </c>
      <c r="P2420" s="5">
        <v>34235.16</v>
      </c>
      <c r="Q2420" s="5">
        <f>(O2420/L2420) - 1</f>
        <v>0.50000043534204</v>
      </c>
      <c r="R2420" s="7">
        <v>7988.2</v>
      </c>
      <c r="S2420" s="5">
        <v>31952.8</v>
      </c>
      <c r="T2420" s="5">
        <f>(Q2420/L2420) - 1</f>
        <v>-0.999912370689</v>
      </c>
      <c r="U2420" s="7">
        <v>6847.03</v>
      </c>
      <c r="V2420" s="5">
        <v>27388.12</v>
      </c>
      <c r="W2420" s="5">
        <f>(S2420/L2420) - 1</f>
        <v>4.5999988211414</v>
      </c>
      <c r="X2420" s="7">
        <v>6561.74</v>
      </c>
      <c r="Y2420" s="5">
        <v>26246.96</v>
      </c>
      <c r="Z2420" s="5">
        <f>ABS((U2420/L2420) - 1)</f>
        <v>0.19999999775669</v>
      </c>
      <c r="AA2420" s="7">
        <v>6276.4441784</v>
      </c>
      <c r="AB2420" s="6">
        <v>34235.16</v>
      </c>
      <c r="AC2420" s="6">
        <f>ABS((W2420/L2420) - 1)</f>
        <v>0.99919381124735</v>
      </c>
      <c r="AD2420" s="8" t="s">
        <v>39</v>
      </c>
      <c r="AE2420" t="s">
        <v>39</v>
      </c>
      <c r="AF2420"/>
    </row>
    <row r="2421" spans="1:32" customHeight="1" ht="30">
      <c r="A2421" s="9" t="s">
        <v>2863</v>
      </c>
      <c r="B2421" s="9" t="s">
        <v>2864</v>
      </c>
      <c r="C2421" s="9" t="s">
        <v>30</v>
      </c>
      <c r="D2421" s="9" t="s">
        <v>2800</v>
      </c>
      <c r="E2421" s="9" t="s">
        <v>149</v>
      </c>
      <c r="F2421" s="9" t="s">
        <v>1089</v>
      </c>
      <c r="G2421" s="9" t="s">
        <v>217</v>
      </c>
      <c r="H2421" s="9" t="s">
        <v>1124</v>
      </c>
      <c r="I2421" s="10">
        <v>1</v>
      </c>
      <c r="J2421" s="9" t="s">
        <v>71</v>
      </c>
      <c r="K2421" s="12">
        <v>4086.6379</v>
      </c>
      <c r="L2421" s="12">
        <f>K2421*1.16</f>
        <v>4740.499964</v>
      </c>
      <c r="M2421" s="12">
        <f>I2421*K2421</f>
        <v>4086.6379</v>
      </c>
      <c r="N2421" s="12">
        <f>I2421*L2421</f>
        <v>4740.499964</v>
      </c>
      <c r="O2421" s="12">
        <v>7110.75</v>
      </c>
      <c r="P2421" s="11">
        <v>28443</v>
      </c>
      <c r="Q2421" s="11">
        <f>(O2421/L2421) - 1</f>
        <v>0.5000000113912</v>
      </c>
      <c r="R2421" s="12">
        <v>6636.7</v>
      </c>
      <c r="S2421" s="11">
        <v>26546.8</v>
      </c>
      <c r="T2421" s="11">
        <f>(Q2421/L2421) - 1</f>
        <v>-0.99989452589069</v>
      </c>
      <c r="U2421" s="12">
        <v>5688.6</v>
      </c>
      <c r="V2421" s="11">
        <v>22754.4</v>
      </c>
      <c r="W2421" s="11">
        <f>(S2421/L2421) - 1</f>
        <v>4.6000000425272</v>
      </c>
      <c r="X2421" s="12">
        <v>5451.57</v>
      </c>
      <c r="Y2421" s="11">
        <v>21806.28</v>
      </c>
      <c r="Z2421" s="11">
        <f>ABS((U2421/L2421) - 1)</f>
        <v>0.20000000911296</v>
      </c>
      <c r="AA2421" s="12">
        <v>5214.5499604</v>
      </c>
      <c r="AB2421" s="6">
        <v>28443</v>
      </c>
      <c r="AC2421" s="6">
        <f>ABS((W2421/L2421) - 1)</f>
        <v>0.99902963820748</v>
      </c>
      <c r="AD2421" s="8">
        <v>705</v>
      </c>
      <c r="AE2421" t="s">
        <v>2461</v>
      </c>
      <c r="AF2421"/>
    </row>
    <row r="2422" spans="1:32" customHeight="1" ht="30">
      <c r="A2422" s="3" t="s">
        <v>2865</v>
      </c>
      <c r="B2422" s="3" t="s">
        <v>2866</v>
      </c>
      <c r="C2422" s="3" t="s">
        <v>30</v>
      </c>
      <c r="D2422" s="3" t="s">
        <v>2800</v>
      </c>
      <c r="E2422" s="3" t="s">
        <v>149</v>
      </c>
      <c r="F2422" s="3" t="s">
        <v>1089</v>
      </c>
      <c r="G2422" s="3" t="s">
        <v>703</v>
      </c>
      <c r="H2422" s="3" t="s">
        <v>1124</v>
      </c>
      <c r="I2422" s="4">
        <v>1</v>
      </c>
      <c r="J2422" s="3" t="s">
        <v>140</v>
      </c>
      <c r="K2422" s="7">
        <v>4918.8434</v>
      </c>
      <c r="L2422" s="7">
        <f>K2422*1.16</f>
        <v>5705.858344</v>
      </c>
      <c r="M2422" s="7">
        <f>I2422*K2422</f>
        <v>4918.8434</v>
      </c>
      <c r="N2422" s="7">
        <f>I2422*L2422</f>
        <v>5705.858344</v>
      </c>
      <c r="O2422" s="7">
        <v>8558.79</v>
      </c>
      <c r="P2422" s="5">
        <v>34235.16</v>
      </c>
      <c r="Q2422" s="5">
        <f>(O2422/L2422) - 1</f>
        <v>0.50000043534204</v>
      </c>
      <c r="R2422" s="7">
        <v>7988.2</v>
      </c>
      <c r="S2422" s="5">
        <v>31952.8</v>
      </c>
      <c r="T2422" s="5">
        <f>(Q2422/L2422) - 1</f>
        <v>-0.999912370689</v>
      </c>
      <c r="U2422" s="7">
        <v>6847.03</v>
      </c>
      <c r="V2422" s="5">
        <v>27388.12</v>
      </c>
      <c r="W2422" s="5">
        <f>(S2422/L2422) - 1</f>
        <v>4.5999988211414</v>
      </c>
      <c r="X2422" s="7">
        <v>6561.74</v>
      </c>
      <c r="Y2422" s="5">
        <v>26246.96</v>
      </c>
      <c r="Z2422" s="5">
        <f>ABS((U2422/L2422) - 1)</f>
        <v>0.19999999775669</v>
      </c>
      <c r="AA2422" s="7">
        <v>6276.4441784</v>
      </c>
      <c r="AB2422" s="6">
        <v>34235.16</v>
      </c>
      <c r="AC2422" s="6">
        <f>ABS((W2422/L2422) - 1)</f>
        <v>0.99919381124735</v>
      </c>
      <c r="AD2422" s="8" t="s">
        <v>39</v>
      </c>
      <c r="AE2422" t="s">
        <v>39</v>
      </c>
      <c r="AF2422"/>
    </row>
    <row r="2423" spans="1:32" customHeight="1" ht="30">
      <c r="A2423" s="9" t="s">
        <v>2867</v>
      </c>
      <c r="B2423" s="9" t="s">
        <v>2868</v>
      </c>
      <c r="C2423" s="9" t="s">
        <v>30</v>
      </c>
      <c r="D2423" s="9" t="s">
        <v>2800</v>
      </c>
      <c r="E2423" s="9" t="s">
        <v>430</v>
      </c>
      <c r="F2423" s="9" t="s">
        <v>822</v>
      </c>
      <c r="G2423" s="9" t="s">
        <v>1104</v>
      </c>
      <c r="H2423" s="9" t="s">
        <v>1124</v>
      </c>
      <c r="I2423" s="10">
        <v>1</v>
      </c>
      <c r="J2423" s="9" t="s">
        <v>58</v>
      </c>
      <c r="K2423" s="12">
        <v>5371.6553</v>
      </c>
      <c r="L2423" s="12">
        <f>K2423*1.16</f>
        <v>6231.120148</v>
      </c>
      <c r="M2423" s="12">
        <f>I2423*K2423</f>
        <v>5371.6553</v>
      </c>
      <c r="N2423" s="12">
        <f>I2423*L2423</f>
        <v>6231.120148</v>
      </c>
      <c r="O2423" s="12">
        <v>9346.68</v>
      </c>
      <c r="P2423" s="11">
        <v>37386.72</v>
      </c>
      <c r="Q2423" s="11">
        <f>(O2423/L2423) - 1</f>
        <v>0.49999996437238</v>
      </c>
      <c r="R2423" s="12">
        <v>8723.57</v>
      </c>
      <c r="S2423" s="11">
        <v>34894.28</v>
      </c>
      <c r="T2423" s="11">
        <f>(Q2423/L2423) - 1</f>
        <v>-0.99991975761139</v>
      </c>
      <c r="U2423" s="12">
        <v>7477.34</v>
      </c>
      <c r="V2423" s="11">
        <v>29909.36</v>
      </c>
      <c r="W2423" s="11">
        <f>(S2423/L2423) - 1</f>
        <v>4.6000011508685</v>
      </c>
      <c r="X2423" s="12">
        <v>7165.79</v>
      </c>
      <c r="Y2423" s="11">
        <v>28663.16</v>
      </c>
      <c r="Z2423" s="11">
        <f>ABS((U2423/L2423) - 1)</f>
        <v>0.19999932955875</v>
      </c>
      <c r="AA2423" s="12">
        <v>6854.2321628</v>
      </c>
      <c r="AB2423" s="6">
        <v>37386.72</v>
      </c>
      <c r="AC2423" s="6">
        <f>ABS((W2423/L2423) - 1)</f>
        <v>0.99926176978752</v>
      </c>
      <c r="AD2423" s="8" t="s">
        <v>39</v>
      </c>
      <c r="AE2423" t="s">
        <v>39</v>
      </c>
      <c r="AF2423"/>
    </row>
    <row r="2424" spans="1:32" customHeight="1" ht="30">
      <c r="A2424" s="3" t="s">
        <v>2869</v>
      </c>
      <c r="B2424" s="3" t="s">
        <v>2870</v>
      </c>
      <c r="C2424" s="3" t="s">
        <v>30</v>
      </c>
      <c r="D2424" s="3" t="s">
        <v>2800</v>
      </c>
      <c r="E2424" s="3" t="s">
        <v>570</v>
      </c>
      <c r="F2424" s="3">
        <v>3</v>
      </c>
      <c r="G2424" s="3" t="s">
        <v>226</v>
      </c>
      <c r="H2424" s="3" t="s">
        <v>1124</v>
      </c>
      <c r="I2424" s="4">
        <v>1</v>
      </c>
      <c r="J2424" s="3" t="s">
        <v>42</v>
      </c>
      <c r="K2424" s="7">
        <v>5672.8903</v>
      </c>
      <c r="L2424" s="7">
        <f>K2424*1.16</f>
        <v>6580.552748</v>
      </c>
      <c r="M2424" s="7">
        <f>I2424*K2424</f>
        <v>5672.8903</v>
      </c>
      <c r="N2424" s="7">
        <f>I2424*L2424</f>
        <v>6580.552748</v>
      </c>
      <c r="O2424" s="7">
        <v>9870.83</v>
      </c>
      <c r="P2424" s="5">
        <v>39483.32</v>
      </c>
      <c r="Q2424" s="5">
        <f>(O2424/L2424) - 1</f>
        <v>0.50000013342344</v>
      </c>
      <c r="R2424" s="7">
        <v>9212.77</v>
      </c>
      <c r="S2424" s="5">
        <v>36851.08</v>
      </c>
      <c r="T2424" s="5">
        <f>(Q2424/L2424) - 1</f>
        <v>-0.99992401852055</v>
      </c>
      <c r="U2424" s="7">
        <v>7896.66</v>
      </c>
      <c r="V2424" s="5">
        <v>31586.64</v>
      </c>
      <c r="W2424" s="5">
        <f>(S2424/L2424) - 1</f>
        <v>4.599997661473</v>
      </c>
      <c r="X2424" s="7">
        <v>7567.64</v>
      </c>
      <c r="Y2424" s="5">
        <v>30270.56</v>
      </c>
      <c r="Z2424" s="5">
        <f>ABS((U2424/L2424) - 1)</f>
        <v>0.19999949888708</v>
      </c>
      <c r="AA2424" s="7">
        <v>7238.6080228</v>
      </c>
      <c r="AB2424" s="6">
        <v>39483.32</v>
      </c>
      <c r="AC2424" s="6">
        <f>ABS((W2424/L2424) - 1)</f>
        <v>0.99930097093092</v>
      </c>
      <c r="AD2424" s="8" t="s">
        <v>39</v>
      </c>
      <c r="AE2424" t="s">
        <v>39</v>
      </c>
      <c r="AF2424"/>
    </row>
    <row r="2425" spans="1:32" customHeight="1" ht="30">
      <c r="A2425" s="9" t="s">
        <v>2871</v>
      </c>
      <c r="B2425" s="9" t="s">
        <v>2872</v>
      </c>
      <c r="C2425" s="9" t="s">
        <v>30</v>
      </c>
      <c r="D2425" s="9" t="s">
        <v>2800</v>
      </c>
      <c r="E2425" s="9"/>
      <c r="F2425" s="9"/>
      <c r="G2425" s="9"/>
      <c r="H2425" s="9" t="s">
        <v>1124</v>
      </c>
      <c r="I2425" s="10">
        <v>1</v>
      </c>
      <c r="J2425" s="9" t="s">
        <v>38</v>
      </c>
      <c r="K2425" s="12">
        <v>5522.2728</v>
      </c>
      <c r="L2425" s="12">
        <f>K2425*1.16</f>
        <v>6405.836448</v>
      </c>
      <c r="M2425" s="12">
        <f>I2425*K2425</f>
        <v>5522.2728</v>
      </c>
      <c r="N2425" s="12">
        <f>I2425*L2425</f>
        <v>6405.836448</v>
      </c>
      <c r="O2425" s="12">
        <v>9608.75</v>
      </c>
      <c r="P2425" s="11">
        <v>38435</v>
      </c>
      <c r="Q2425" s="11">
        <f>(O2425/L2425) - 1</f>
        <v>0.49999927066511</v>
      </c>
      <c r="R2425" s="12">
        <v>8968.17</v>
      </c>
      <c r="S2425" s="11">
        <v>35872.68</v>
      </c>
      <c r="T2425" s="11">
        <f>(Q2425/L2425) - 1</f>
        <v>-0.99992194629464</v>
      </c>
      <c r="U2425" s="12">
        <v>7687</v>
      </c>
      <c r="V2425" s="11">
        <v>30748</v>
      </c>
      <c r="W2425" s="11">
        <f>(S2425/L2425) - 1</f>
        <v>4.5999993585849</v>
      </c>
      <c r="X2425" s="12">
        <v>7366.71</v>
      </c>
      <c r="Y2425" s="11">
        <v>29466.84</v>
      </c>
      <c r="Z2425" s="11">
        <f>ABS((U2425/L2425) - 1)</f>
        <v>0.19999941653209</v>
      </c>
      <c r="AA2425" s="12">
        <v>7046.4200928</v>
      </c>
      <c r="AB2425" s="6">
        <v>38435</v>
      </c>
      <c r="AC2425" s="6">
        <f>ABS((W2425/L2425) - 1)</f>
        <v>0.9992819049634</v>
      </c>
      <c r="AD2425" s="8" t="s">
        <v>39</v>
      </c>
      <c r="AE2425" t="s">
        <v>39</v>
      </c>
      <c r="AF2425"/>
    </row>
    <row r="2426" spans="1:32" customHeight="1" ht="30">
      <c r="A2426" s="3" t="s">
        <v>2873</v>
      </c>
      <c r="B2426" s="3" t="s">
        <v>2874</v>
      </c>
      <c r="C2426" s="3" t="s">
        <v>30</v>
      </c>
      <c r="D2426" s="3" t="s">
        <v>2800</v>
      </c>
      <c r="E2426" s="3" t="s">
        <v>67</v>
      </c>
      <c r="F2426" s="3" t="s">
        <v>847</v>
      </c>
      <c r="G2426" s="3" t="s">
        <v>1304</v>
      </c>
      <c r="H2426" s="3" t="s">
        <v>1124</v>
      </c>
      <c r="I2426" s="4">
        <v>1</v>
      </c>
      <c r="J2426" s="3" t="s">
        <v>38</v>
      </c>
      <c r="K2426" s="7">
        <v>7180.9842</v>
      </c>
      <c r="L2426" s="7">
        <f>K2426*1.16</f>
        <v>8329.941672</v>
      </c>
      <c r="M2426" s="7">
        <f>I2426*K2426</f>
        <v>7180.9842</v>
      </c>
      <c r="N2426" s="7">
        <f>I2426*L2426</f>
        <v>8329.941672</v>
      </c>
      <c r="O2426" s="7">
        <v>12494.91</v>
      </c>
      <c r="P2426" s="5">
        <v>49979.64</v>
      </c>
      <c r="Q2426" s="5">
        <f>(O2426/L2426) - 1</f>
        <v>0.49999969891746</v>
      </c>
      <c r="R2426" s="7">
        <v>11661.92</v>
      </c>
      <c r="S2426" s="5">
        <v>46647.68</v>
      </c>
      <c r="T2426" s="5">
        <f>(Q2426/L2426) - 1</f>
        <v>-0.99993997560624</v>
      </c>
      <c r="U2426" s="7">
        <v>9995.93</v>
      </c>
      <c r="V2426" s="5">
        <v>39983.72</v>
      </c>
      <c r="W2426" s="5">
        <f>(S2426/L2426) - 1</f>
        <v>4.6000007967403</v>
      </c>
      <c r="X2426" s="7">
        <v>9579.43</v>
      </c>
      <c r="Y2426" s="5">
        <v>38317.72</v>
      </c>
      <c r="Z2426" s="5">
        <f>ABS((U2426/L2426) - 1)</f>
        <v>0.19999999923169</v>
      </c>
      <c r="AA2426" s="7">
        <v>9162.9358392</v>
      </c>
      <c r="AB2426" s="6">
        <v>49979.64</v>
      </c>
      <c r="AC2426" s="6">
        <f>ABS((W2426/L2426) - 1)</f>
        <v>0.99944777514923</v>
      </c>
      <c r="AD2426" s="8" t="s">
        <v>39</v>
      </c>
      <c r="AE2426" t="s">
        <v>39</v>
      </c>
      <c r="AF2426"/>
    </row>
    <row r="2427" spans="1:32" customHeight="1" ht="30">
      <c r="A2427" s="9" t="s">
        <v>2873</v>
      </c>
      <c r="B2427" s="9" t="s">
        <v>2874</v>
      </c>
      <c r="C2427" s="9" t="s">
        <v>30</v>
      </c>
      <c r="D2427" s="9" t="s">
        <v>2800</v>
      </c>
      <c r="E2427" s="9" t="s">
        <v>67</v>
      </c>
      <c r="F2427" s="9" t="s">
        <v>847</v>
      </c>
      <c r="G2427" s="9" t="s">
        <v>1304</v>
      </c>
      <c r="H2427" s="9" t="s">
        <v>1124</v>
      </c>
      <c r="I2427" s="10">
        <v>1</v>
      </c>
      <c r="J2427" s="9" t="s">
        <v>40</v>
      </c>
      <c r="K2427" s="12">
        <v>7180.9842</v>
      </c>
      <c r="L2427" s="12">
        <f>K2427*1.16</f>
        <v>8329.941672</v>
      </c>
      <c r="M2427" s="12">
        <f>I2427*K2427</f>
        <v>7180.9842</v>
      </c>
      <c r="N2427" s="12">
        <f>I2427*L2427</f>
        <v>8329.941672</v>
      </c>
      <c r="O2427" s="12">
        <v>12494.91</v>
      </c>
      <c r="P2427" s="11">
        <v>49979.64</v>
      </c>
      <c r="Q2427" s="11">
        <f>(O2427/L2427) - 1</f>
        <v>0.49999969891746</v>
      </c>
      <c r="R2427" s="12">
        <v>11661.92</v>
      </c>
      <c r="S2427" s="11">
        <v>46647.68</v>
      </c>
      <c r="T2427" s="11">
        <f>(Q2427/L2427) - 1</f>
        <v>-0.99993997560624</v>
      </c>
      <c r="U2427" s="12">
        <v>9995.93</v>
      </c>
      <c r="V2427" s="11">
        <v>39983.72</v>
      </c>
      <c r="W2427" s="11">
        <f>(S2427/L2427) - 1</f>
        <v>4.6000007967403</v>
      </c>
      <c r="X2427" s="12">
        <v>9579.43</v>
      </c>
      <c r="Y2427" s="11">
        <v>38317.72</v>
      </c>
      <c r="Z2427" s="11">
        <f>ABS((U2427/L2427) - 1)</f>
        <v>0.19999999923169</v>
      </c>
      <c r="AA2427" s="12">
        <v>9162.9358392</v>
      </c>
      <c r="AB2427" s="6">
        <v>49979.64</v>
      </c>
      <c r="AC2427" s="6">
        <f>ABS((W2427/L2427) - 1)</f>
        <v>0.99944777514923</v>
      </c>
      <c r="AD2427" s="8" t="s">
        <v>39</v>
      </c>
      <c r="AE2427" t="s">
        <v>39</v>
      </c>
      <c r="AF2427"/>
    </row>
    <row r="2428" spans="1:32" customHeight="1" ht="30">
      <c r="A2428" s="3" t="s">
        <v>2875</v>
      </c>
      <c r="B2428" s="3" t="s">
        <v>2876</v>
      </c>
      <c r="C2428" s="3" t="s">
        <v>30</v>
      </c>
      <c r="D2428" s="3" t="s">
        <v>2800</v>
      </c>
      <c r="E2428" s="3" t="s">
        <v>149</v>
      </c>
      <c r="F2428" s="3" t="s">
        <v>2877</v>
      </c>
      <c r="G2428" s="3" t="s">
        <v>2878</v>
      </c>
      <c r="H2428" s="3" t="s">
        <v>1124</v>
      </c>
      <c r="I2428" s="4">
        <v>1</v>
      </c>
      <c r="J2428" s="3" t="s">
        <v>140</v>
      </c>
      <c r="K2428" s="7">
        <v>5672.8903</v>
      </c>
      <c r="L2428" s="7">
        <f>K2428*1.16</f>
        <v>6580.552748</v>
      </c>
      <c r="M2428" s="7">
        <f>I2428*K2428</f>
        <v>5672.8903</v>
      </c>
      <c r="N2428" s="7">
        <f>I2428*L2428</f>
        <v>6580.552748</v>
      </c>
      <c r="O2428" s="7">
        <v>9870.83</v>
      </c>
      <c r="P2428" s="5">
        <v>39483.32</v>
      </c>
      <c r="Q2428" s="5">
        <f>(O2428/L2428) - 1</f>
        <v>0.50000013342344</v>
      </c>
      <c r="R2428" s="7">
        <v>9212.77</v>
      </c>
      <c r="S2428" s="5">
        <v>36851.08</v>
      </c>
      <c r="T2428" s="5">
        <f>(Q2428/L2428) - 1</f>
        <v>-0.99992401852055</v>
      </c>
      <c r="U2428" s="7">
        <v>7896.66</v>
      </c>
      <c r="V2428" s="5">
        <v>31586.64</v>
      </c>
      <c r="W2428" s="5">
        <f>(S2428/L2428) - 1</f>
        <v>4.599997661473</v>
      </c>
      <c r="X2428" s="7">
        <v>7567.64</v>
      </c>
      <c r="Y2428" s="5">
        <v>30270.56</v>
      </c>
      <c r="Z2428" s="5">
        <f>ABS((U2428/L2428) - 1)</f>
        <v>0.19999949888708</v>
      </c>
      <c r="AA2428" s="7">
        <v>7238.6080228</v>
      </c>
      <c r="AB2428" s="6">
        <v>39483.32</v>
      </c>
      <c r="AC2428" s="6">
        <f>ABS((W2428/L2428) - 1)</f>
        <v>0.99930097093092</v>
      </c>
      <c r="AD2428" s="8" t="s">
        <v>39</v>
      </c>
      <c r="AE2428" t="s">
        <v>39</v>
      </c>
      <c r="AF2428"/>
    </row>
    <row r="2429" spans="1:32" customHeight="1" ht="30">
      <c r="A2429" s="9" t="s">
        <v>2875</v>
      </c>
      <c r="B2429" s="9" t="s">
        <v>2876</v>
      </c>
      <c r="C2429" s="9" t="s">
        <v>30</v>
      </c>
      <c r="D2429" s="9" t="s">
        <v>2800</v>
      </c>
      <c r="E2429" s="9" t="s">
        <v>149</v>
      </c>
      <c r="F2429" s="9" t="s">
        <v>2877</v>
      </c>
      <c r="G2429" s="9" t="s">
        <v>2878</v>
      </c>
      <c r="H2429" s="9" t="s">
        <v>1124</v>
      </c>
      <c r="I2429" s="10">
        <v>1</v>
      </c>
      <c r="J2429" s="9" t="s">
        <v>40</v>
      </c>
      <c r="K2429" s="12">
        <v>5672.8903</v>
      </c>
      <c r="L2429" s="12">
        <f>K2429*1.16</f>
        <v>6580.552748</v>
      </c>
      <c r="M2429" s="12">
        <f>I2429*K2429</f>
        <v>5672.8903</v>
      </c>
      <c r="N2429" s="12">
        <f>I2429*L2429</f>
        <v>6580.552748</v>
      </c>
      <c r="O2429" s="12">
        <v>9870.83</v>
      </c>
      <c r="P2429" s="11">
        <v>39483.32</v>
      </c>
      <c r="Q2429" s="11">
        <f>(O2429/L2429) - 1</f>
        <v>0.50000013342344</v>
      </c>
      <c r="R2429" s="12">
        <v>9212.77</v>
      </c>
      <c r="S2429" s="11">
        <v>36851.08</v>
      </c>
      <c r="T2429" s="11">
        <f>(Q2429/L2429) - 1</f>
        <v>-0.99992401852055</v>
      </c>
      <c r="U2429" s="12">
        <v>7896.66</v>
      </c>
      <c r="V2429" s="11">
        <v>31586.64</v>
      </c>
      <c r="W2429" s="11">
        <f>(S2429/L2429) - 1</f>
        <v>4.599997661473</v>
      </c>
      <c r="X2429" s="12">
        <v>7567.64</v>
      </c>
      <c r="Y2429" s="11">
        <v>30270.56</v>
      </c>
      <c r="Z2429" s="11">
        <f>ABS((U2429/L2429) - 1)</f>
        <v>0.19999949888708</v>
      </c>
      <c r="AA2429" s="12">
        <v>7238.6080228</v>
      </c>
      <c r="AB2429" s="6">
        <v>39483.32</v>
      </c>
      <c r="AC2429" s="6">
        <f>ABS((W2429/L2429) - 1)</f>
        <v>0.99930097093092</v>
      </c>
      <c r="AD2429" s="8" t="s">
        <v>39</v>
      </c>
      <c r="AE2429" t="s">
        <v>39</v>
      </c>
      <c r="AF2429"/>
    </row>
    <row r="2430" spans="1:32" customHeight="1" ht="30">
      <c r="A2430" s="3" t="s">
        <v>2875</v>
      </c>
      <c r="B2430" s="3" t="s">
        <v>2876</v>
      </c>
      <c r="C2430" s="3" t="s">
        <v>30</v>
      </c>
      <c r="D2430" s="3" t="s">
        <v>2800</v>
      </c>
      <c r="E2430" s="3" t="s">
        <v>149</v>
      </c>
      <c r="F2430" s="3" t="s">
        <v>2877</v>
      </c>
      <c r="G2430" s="3" t="s">
        <v>2878</v>
      </c>
      <c r="H2430" s="3" t="s">
        <v>1124</v>
      </c>
      <c r="I2430" s="4">
        <v>1</v>
      </c>
      <c r="J2430" s="3" t="s">
        <v>51</v>
      </c>
      <c r="K2430" s="7">
        <v>5672.8903</v>
      </c>
      <c r="L2430" s="7">
        <f>K2430*1.16</f>
        <v>6580.552748</v>
      </c>
      <c r="M2430" s="7">
        <f>I2430*K2430</f>
        <v>5672.8903</v>
      </c>
      <c r="N2430" s="7">
        <f>I2430*L2430</f>
        <v>6580.552748</v>
      </c>
      <c r="O2430" s="7">
        <v>9870.83</v>
      </c>
      <c r="P2430" s="5">
        <v>39483.32</v>
      </c>
      <c r="Q2430" s="5">
        <f>(O2430/L2430) - 1</f>
        <v>0.50000013342344</v>
      </c>
      <c r="R2430" s="7">
        <v>9212.77</v>
      </c>
      <c r="S2430" s="5">
        <v>36851.08</v>
      </c>
      <c r="T2430" s="5">
        <f>(Q2430/L2430) - 1</f>
        <v>-0.99992401852055</v>
      </c>
      <c r="U2430" s="7">
        <v>7896.66</v>
      </c>
      <c r="V2430" s="5">
        <v>31586.64</v>
      </c>
      <c r="W2430" s="5">
        <f>(S2430/L2430) - 1</f>
        <v>4.599997661473</v>
      </c>
      <c r="X2430" s="7">
        <v>7567.64</v>
      </c>
      <c r="Y2430" s="5">
        <v>30270.56</v>
      </c>
      <c r="Z2430" s="5">
        <f>ABS((U2430/L2430) - 1)</f>
        <v>0.19999949888708</v>
      </c>
      <c r="AA2430" s="7">
        <v>7238.6080228</v>
      </c>
      <c r="AB2430" s="6">
        <v>39483.32</v>
      </c>
      <c r="AC2430" s="6">
        <f>ABS((W2430/L2430) - 1)</f>
        <v>0.99930097093092</v>
      </c>
      <c r="AD2430" s="8" t="s">
        <v>39</v>
      </c>
      <c r="AE2430" t="s">
        <v>39</v>
      </c>
      <c r="AF2430"/>
    </row>
    <row r="2431" spans="1:32" customHeight="1" ht="30">
      <c r="A2431" s="9" t="s">
        <v>2879</v>
      </c>
      <c r="B2431" s="9" t="s">
        <v>2880</v>
      </c>
      <c r="C2431" s="9" t="s">
        <v>30</v>
      </c>
      <c r="D2431" s="9" t="s">
        <v>2800</v>
      </c>
      <c r="E2431" s="9" t="s">
        <v>417</v>
      </c>
      <c r="F2431" s="9" t="s">
        <v>1061</v>
      </c>
      <c r="G2431" s="9" t="s">
        <v>605</v>
      </c>
      <c r="H2431" s="9" t="s">
        <v>1124</v>
      </c>
      <c r="I2431" s="10">
        <v>1</v>
      </c>
      <c r="J2431" s="9" t="s">
        <v>40</v>
      </c>
      <c r="K2431" s="12">
        <v>6362.069</v>
      </c>
      <c r="L2431" s="12">
        <f>K2431*1.16</f>
        <v>7380.00004</v>
      </c>
      <c r="M2431" s="12">
        <f>I2431*K2431</f>
        <v>6362.069</v>
      </c>
      <c r="N2431" s="12">
        <f>I2431*L2431</f>
        <v>7380.00004</v>
      </c>
      <c r="O2431" s="12">
        <v>11070</v>
      </c>
      <c r="P2431" s="11">
        <v>44280</v>
      </c>
      <c r="Q2431" s="11">
        <f>(O2431/L2431) - 1</f>
        <v>0.49999999186992</v>
      </c>
      <c r="R2431" s="12">
        <v>10332</v>
      </c>
      <c r="S2431" s="11">
        <v>41328</v>
      </c>
      <c r="T2431" s="11">
        <f>(Q2431/L2431) - 1</f>
        <v>-0.99993224932396</v>
      </c>
      <c r="U2431" s="12">
        <v>8856</v>
      </c>
      <c r="V2431" s="11">
        <v>35424</v>
      </c>
      <c r="W2431" s="11">
        <f>(S2431/L2431) - 1</f>
        <v>4.5999999696477</v>
      </c>
      <c r="X2431" s="12">
        <v>8487</v>
      </c>
      <c r="Y2431" s="11">
        <v>33948</v>
      </c>
      <c r="Z2431" s="11">
        <f>ABS((U2431/L2431) - 1)</f>
        <v>0.19999999349594</v>
      </c>
      <c r="AA2431" s="12">
        <v>8118.000044</v>
      </c>
      <c r="AB2431" s="6">
        <v>44280</v>
      </c>
      <c r="AC2431" s="6">
        <f>ABS((W2431/L2431) - 1)</f>
        <v>0.99937669377443</v>
      </c>
      <c r="AD2431" s="8" t="s">
        <v>39</v>
      </c>
      <c r="AE2431" t="s">
        <v>39</v>
      </c>
      <c r="AF2431"/>
    </row>
    <row r="2432" spans="1:32" customHeight="1" ht="30">
      <c r="A2432" s="3" t="s">
        <v>2881</v>
      </c>
      <c r="B2432" s="3" t="s">
        <v>2882</v>
      </c>
      <c r="C2432" s="3" t="s">
        <v>30</v>
      </c>
      <c r="D2432" s="3" t="s">
        <v>2800</v>
      </c>
      <c r="E2432" s="3" t="s">
        <v>241</v>
      </c>
      <c r="F2432" s="3" t="s">
        <v>242</v>
      </c>
      <c r="G2432" s="3" t="s">
        <v>894</v>
      </c>
      <c r="H2432" s="3" t="s">
        <v>1124</v>
      </c>
      <c r="I2432" s="4">
        <v>1</v>
      </c>
      <c r="J2432" s="3" t="s">
        <v>38</v>
      </c>
      <c r="K2432" s="7">
        <v>6609.0214</v>
      </c>
      <c r="L2432" s="7">
        <f>K2432*1.16</f>
        <v>7666.464824</v>
      </c>
      <c r="M2432" s="7">
        <f>I2432*K2432</f>
        <v>6609.0214</v>
      </c>
      <c r="N2432" s="7">
        <f>I2432*L2432</f>
        <v>7666.464824</v>
      </c>
      <c r="O2432" s="7">
        <v>11499.7</v>
      </c>
      <c r="P2432" s="5">
        <v>45998.8</v>
      </c>
      <c r="Q2432" s="5">
        <f>(O2432/L2432) - 1</f>
        <v>0.50000036053123</v>
      </c>
      <c r="R2432" s="7">
        <v>10733.05</v>
      </c>
      <c r="S2432" s="5">
        <v>42932.2</v>
      </c>
      <c r="T2432" s="5">
        <f>(Q2432/L2432) - 1</f>
        <v>-0.99993478084463</v>
      </c>
      <c r="U2432" s="7">
        <v>9199.76</v>
      </c>
      <c r="V2432" s="5">
        <v>36799.04</v>
      </c>
      <c r="W2432" s="5">
        <f>(S2432/L2432) - 1</f>
        <v>4.599999606807</v>
      </c>
      <c r="X2432" s="7">
        <v>8816.43</v>
      </c>
      <c r="Y2432" s="5">
        <v>35265.72</v>
      </c>
      <c r="Z2432" s="5">
        <f>ABS((U2432/L2432) - 1)</f>
        <v>0.20000028842498</v>
      </c>
      <c r="AA2432" s="7">
        <v>8433.1113064</v>
      </c>
      <c r="AB2432" s="6">
        <v>45998.8</v>
      </c>
      <c r="AC2432" s="6">
        <f>ABS((W2432/L2432) - 1)</f>
        <v>0.99939998425449</v>
      </c>
      <c r="AD2432" s="8" t="s">
        <v>39</v>
      </c>
      <c r="AE2432" t="s">
        <v>39</v>
      </c>
      <c r="AF2432"/>
    </row>
    <row r="2433" spans="1:32" customHeight="1" ht="30">
      <c r="A2433" s="9" t="s">
        <v>2883</v>
      </c>
      <c r="B2433" s="9" t="s">
        <v>2884</v>
      </c>
      <c r="C2433" s="9" t="s">
        <v>30</v>
      </c>
      <c r="D2433" s="9" t="s">
        <v>2800</v>
      </c>
      <c r="E2433" s="9" t="s">
        <v>241</v>
      </c>
      <c r="F2433" s="9" t="s">
        <v>242</v>
      </c>
      <c r="G2433" s="9" t="s">
        <v>894</v>
      </c>
      <c r="H2433" s="9" t="s">
        <v>1124</v>
      </c>
      <c r="I2433" s="10">
        <v>1</v>
      </c>
      <c r="J2433" s="9" t="s">
        <v>38</v>
      </c>
      <c r="K2433" s="12">
        <v>7180.9842</v>
      </c>
      <c r="L2433" s="12">
        <f>K2433*1.16</f>
        <v>8329.941672</v>
      </c>
      <c r="M2433" s="12">
        <f>I2433*K2433</f>
        <v>7180.9842</v>
      </c>
      <c r="N2433" s="12">
        <f>I2433*L2433</f>
        <v>8329.941672</v>
      </c>
      <c r="O2433" s="12">
        <v>12494.91</v>
      </c>
      <c r="P2433" s="11">
        <v>49979.64</v>
      </c>
      <c r="Q2433" s="11">
        <f>(O2433/L2433) - 1</f>
        <v>0.49999969891746</v>
      </c>
      <c r="R2433" s="12">
        <v>11661.92</v>
      </c>
      <c r="S2433" s="11">
        <v>46647.68</v>
      </c>
      <c r="T2433" s="11">
        <f>(Q2433/L2433) - 1</f>
        <v>-0.99993997560624</v>
      </c>
      <c r="U2433" s="12">
        <v>9995.93</v>
      </c>
      <c r="V2433" s="11">
        <v>39983.72</v>
      </c>
      <c r="W2433" s="11">
        <f>(S2433/L2433) - 1</f>
        <v>4.6000007967403</v>
      </c>
      <c r="X2433" s="12">
        <v>9579.43</v>
      </c>
      <c r="Y2433" s="11">
        <v>38317.72</v>
      </c>
      <c r="Z2433" s="11">
        <f>ABS((U2433/L2433) - 1)</f>
        <v>0.19999999923169</v>
      </c>
      <c r="AA2433" s="12">
        <v>9162.9358392</v>
      </c>
      <c r="AB2433" s="6">
        <v>49979.64</v>
      </c>
      <c r="AC2433" s="6">
        <f>ABS((W2433/L2433) - 1)</f>
        <v>0.99944777514923</v>
      </c>
      <c r="AD2433" s="8" t="s">
        <v>39</v>
      </c>
      <c r="AE2433" t="s">
        <v>39</v>
      </c>
      <c r="AF2433"/>
    </row>
    <row r="2434" spans="1:32" customHeight="1" ht="30">
      <c r="A2434" s="3" t="s">
        <v>2885</v>
      </c>
      <c r="B2434" s="3" t="s">
        <v>2886</v>
      </c>
      <c r="C2434" s="3" t="s">
        <v>30</v>
      </c>
      <c r="D2434" s="3" t="s">
        <v>2800</v>
      </c>
      <c r="E2434" s="3" t="s">
        <v>417</v>
      </c>
      <c r="F2434" s="3" t="s">
        <v>679</v>
      </c>
      <c r="G2434" s="3" t="s">
        <v>231</v>
      </c>
      <c r="H2434" s="3" t="s">
        <v>1124</v>
      </c>
      <c r="I2434" s="4">
        <v>1</v>
      </c>
      <c r="J2434" s="3" t="s">
        <v>140</v>
      </c>
      <c r="K2434" s="7">
        <v>7180.9842</v>
      </c>
      <c r="L2434" s="7">
        <f>K2434*1.16</f>
        <v>8329.941672</v>
      </c>
      <c r="M2434" s="7">
        <f>I2434*K2434</f>
        <v>7180.9842</v>
      </c>
      <c r="N2434" s="7">
        <f>I2434*L2434</f>
        <v>8329.941672</v>
      </c>
      <c r="O2434" s="7">
        <v>12494.91</v>
      </c>
      <c r="P2434" s="5">
        <v>49979.64</v>
      </c>
      <c r="Q2434" s="5">
        <f>(O2434/L2434) - 1</f>
        <v>0.49999969891746</v>
      </c>
      <c r="R2434" s="7">
        <v>11661.92</v>
      </c>
      <c r="S2434" s="5">
        <v>46647.68</v>
      </c>
      <c r="T2434" s="5">
        <f>(Q2434/L2434) - 1</f>
        <v>-0.99993997560624</v>
      </c>
      <c r="U2434" s="7">
        <v>9995.93</v>
      </c>
      <c r="V2434" s="5">
        <v>39983.72</v>
      </c>
      <c r="W2434" s="5">
        <f>(S2434/L2434) - 1</f>
        <v>4.6000007967403</v>
      </c>
      <c r="X2434" s="7">
        <v>9579.43</v>
      </c>
      <c r="Y2434" s="5">
        <v>38317.72</v>
      </c>
      <c r="Z2434" s="5">
        <f>ABS((U2434/L2434) - 1)</f>
        <v>0.19999999923169</v>
      </c>
      <c r="AA2434" s="7">
        <v>9162.9358392</v>
      </c>
      <c r="AB2434" s="6">
        <v>49979.64</v>
      </c>
      <c r="AC2434" s="6">
        <f>ABS((W2434/L2434) - 1)</f>
        <v>0.99944777514923</v>
      </c>
      <c r="AD2434" s="8" t="s">
        <v>39</v>
      </c>
      <c r="AE2434" t="s">
        <v>39</v>
      </c>
      <c r="AF2434"/>
    </row>
    <row r="2435" spans="1:32" customHeight="1" ht="30">
      <c r="A2435" s="9" t="s">
        <v>2885</v>
      </c>
      <c r="B2435" s="9" t="s">
        <v>2886</v>
      </c>
      <c r="C2435" s="9" t="s">
        <v>30</v>
      </c>
      <c r="D2435" s="9" t="s">
        <v>2800</v>
      </c>
      <c r="E2435" s="9" t="s">
        <v>417</v>
      </c>
      <c r="F2435" s="9" t="s">
        <v>679</v>
      </c>
      <c r="G2435" s="9" t="s">
        <v>231</v>
      </c>
      <c r="H2435" s="9" t="s">
        <v>1124</v>
      </c>
      <c r="I2435" s="10">
        <v>1</v>
      </c>
      <c r="J2435" s="9" t="s">
        <v>51</v>
      </c>
      <c r="K2435" s="12">
        <v>7180.9842</v>
      </c>
      <c r="L2435" s="12">
        <f>K2435*1.16</f>
        <v>8329.941672</v>
      </c>
      <c r="M2435" s="12">
        <f>I2435*K2435</f>
        <v>7180.9842</v>
      </c>
      <c r="N2435" s="12">
        <f>I2435*L2435</f>
        <v>8329.941672</v>
      </c>
      <c r="O2435" s="12">
        <v>12494.91</v>
      </c>
      <c r="P2435" s="11">
        <v>49979.64</v>
      </c>
      <c r="Q2435" s="11">
        <f>(O2435/L2435) - 1</f>
        <v>0.49999969891746</v>
      </c>
      <c r="R2435" s="12">
        <v>11661.92</v>
      </c>
      <c r="S2435" s="11">
        <v>46647.68</v>
      </c>
      <c r="T2435" s="11">
        <f>(Q2435/L2435) - 1</f>
        <v>-0.99993997560624</v>
      </c>
      <c r="U2435" s="12">
        <v>9995.93</v>
      </c>
      <c r="V2435" s="11">
        <v>39983.72</v>
      </c>
      <c r="W2435" s="11">
        <f>(S2435/L2435) - 1</f>
        <v>4.6000007967403</v>
      </c>
      <c r="X2435" s="12">
        <v>9579.43</v>
      </c>
      <c r="Y2435" s="11">
        <v>38317.72</v>
      </c>
      <c r="Z2435" s="11">
        <f>ABS((U2435/L2435) - 1)</f>
        <v>0.19999999923169</v>
      </c>
      <c r="AA2435" s="12">
        <v>9162.9358392</v>
      </c>
      <c r="AB2435" s="6">
        <v>49979.64</v>
      </c>
      <c r="AC2435" s="6">
        <f>ABS((W2435/L2435) - 1)</f>
        <v>0.99944777514923</v>
      </c>
      <c r="AD2435" s="8" t="s">
        <v>39</v>
      </c>
      <c r="AE2435" t="s">
        <v>39</v>
      </c>
      <c r="AF2435"/>
    </row>
    <row r="2436" spans="1:32" customHeight="1" ht="30">
      <c r="A2436" s="3" t="s">
        <v>2887</v>
      </c>
      <c r="B2436" s="3" t="s">
        <v>2888</v>
      </c>
      <c r="C2436" s="3" t="s">
        <v>30</v>
      </c>
      <c r="D2436" s="3" t="s">
        <v>2800</v>
      </c>
      <c r="E2436" s="3"/>
      <c r="F2436" s="3"/>
      <c r="G2436" s="3"/>
      <c r="H2436" s="3" t="s">
        <v>1124</v>
      </c>
      <c r="I2436" s="4">
        <v>1</v>
      </c>
      <c r="J2436" s="3" t="s">
        <v>38</v>
      </c>
      <c r="K2436" s="7">
        <v>7632.8367</v>
      </c>
      <c r="L2436" s="7">
        <f>K2436*1.16</f>
        <v>8854.090572</v>
      </c>
      <c r="M2436" s="7">
        <f>I2436*K2436</f>
        <v>7632.8367</v>
      </c>
      <c r="N2436" s="7">
        <f>I2436*L2436</f>
        <v>8854.090572</v>
      </c>
      <c r="O2436" s="7">
        <v>13281.14</v>
      </c>
      <c r="P2436" s="5">
        <v>53124.56</v>
      </c>
      <c r="Q2436" s="5">
        <f>(O2436/L2436) - 1</f>
        <v>0.50000046780637</v>
      </c>
      <c r="R2436" s="7">
        <v>12395.73</v>
      </c>
      <c r="S2436" s="5">
        <v>49582.92</v>
      </c>
      <c r="T2436" s="5">
        <f>(Q2436/L2436) - 1</f>
        <v>-0.9999435288736</v>
      </c>
      <c r="U2436" s="7">
        <v>10624.91</v>
      </c>
      <c r="V2436" s="5">
        <v>42499.64</v>
      </c>
      <c r="W2436" s="5">
        <f>(S2436/L2436) - 1</f>
        <v>4.6000014452981</v>
      </c>
      <c r="X2436" s="7">
        <v>10182.2</v>
      </c>
      <c r="Y2436" s="5">
        <v>40728.8</v>
      </c>
      <c r="Z2436" s="5">
        <f>ABS((U2436/L2436) - 1)</f>
        <v>0.2000001483608</v>
      </c>
      <c r="AA2436" s="7">
        <v>9739.4996292</v>
      </c>
      <c r="AB2436" s="6">
        <v>53124.56</v>
      </c>
      <c r="AC2436" s="6">
        <f>ABS((W2436/L2436) - 1)</f>
        <v>0.99948046596001</v>
      </c>
      <c r="AD2436" s="8">
        <v>777</v>
      </c>
      <c r="AE2436" t="s">
        <v>198</v>
      </c>
      <c r="AF2436"/>
    </row>
    <row r="2437" spans="1:32" customHeight="1" ht="30">
      <c r="A2437" s="9" t="s">
        <v>2889</v>
      </c>
      <c r="B2437" s="9" t="s">
        <v>2890</v>
      </c>
      <c r="C2437" s="9" t="s">
        <v>30</v>
      </c>
      <c r="D2437" s="9" t="s">
        <v>2800</v>
      </c>
      <c r="E2437" s="9" t="s">
        <v>149</v>
      </c>
      <c r="F2437" s="9" t="s">
        <v>1089</v>
      </c>
      <c r="G2437" s="9" t="s">
        <v>2891</v>
      </c>
      <c r="H2437" s="9" t="s">
        <v>1124</v>
      </c>
      <c r="I2437" s="10">
        <v>1</v>
      </c>
      <c r="J2437" s="9" t="s">
        <v>42</v>
      </c>
      <c r="K2437" s="12">
        <v>9847.97</v>
      </c>
      <c r="L2437" s="12">
        <f>K2437*1.16</f>
        <v>11423.6452</v>
      </c>
      <c r="M2437" s="12">
        <f>I2437*K2437</f>
        <v>9847.97</v>
      </c>
      <c r="N2437" s="12">
        <f>I2437*L2437</f>
        <v>11423.6452</v>
      </c>
      <c r="O2437" s="12">
        <v>17135.47</v>
      </c>
      <c r="P2437" s="11">
        <v>68541.88</v>
      </c>
      <c r="Q2437" s="11">
        <f>(O2437/L2437) - 1</f>
        <v>0.50000019258301</v>
      </c>
      <c r="R2437" s="12">
        <v>15993.1</v>
      </c>
      <c r="S2437" s="11">
        <v>63972.4</v>
      </c>
      <c r="T2437" s="11">
        <f>(Q2437/L2437) - 1</f>
        <v>-0.99995623111679</v>
      </c>
      <c r="U2437" s="12">
        <v>13708.37</v>
      </c>
      <c r="V2437" s="11">
        <v>54833.48</v>
      </c>
      <c r="W2437" s="11">
        <f>(S2437/L2437) - 1</f>
        <v>4.5999988515049</v>
      </c>
      <c r="X2437" s="12">
        <v>13137.19</v>
      </c>
      <c r="Y2437" s="11">
        <v>52548.76</v>
      </c>
      <c r="Z2437" s="11">
        <f>ABS((U2437/L2437) - 1)</f>
        <v>0.19999962884001</v>
      </c>
      <c r="AA2437" s="12">
        <v>12566.00972</v>
      </c>
      <c r="AB2437" s="6">
        <v>68541.88</v>
      </c>
      <c r="AC2437" s="6">
        <f>ABS((W2437/L2437) - 1)</f>
        <v>0.99959732653011</v>
      </c>
      <c r="AD2437" s="8" t="s">
        <v>39</v>
      </c>
      <c r="AE2437" t="s">
        <v>39</v>
      </c>
      <c r="AF2437"/>
    </row>
    <row r="2438" spans="1:32" customHeight="1" ht="30">
      <c r="A2438" s="3" t="s">
        <v>2889</v>
      </c>
      <c r="B2438" s="3" t="s">
        <v>2890</v>
      </c>
      <c r="C2438" s="3" t="s">
        <v>30</v>
      </c>
      <c r="D2438" s="3" t="s">
        <v>2800</v>
      </c>
      <c r="E2438" s="3" t="s">
        <v>149</v>
      </c>
      <c r="F2438" s="3" t="s">
        <v>1089</v>
      </c>
      <c r="G2438" s="3" t="s">
        <v>2891</v>
      </c>
      <c r="H2438" s="3" t="s">
        <v>1124</v>
      </c>
      <c r="I2438" s="4">
        <v>1</v>
      </c>
      <c r="J2438" s="3" t="s">
        <v>71</v>
      </c>
      <c r="K2438" s="7">
        <v>9894.9775</v>
      </c>
      <c r="L2438" s="7">
        <f>K2438*1.16</f>
        <v>11478.1739</v>
      </c>
      <c r="M2438" s="7">
        <f>I2438*K2438</f>
        <v>9894.9775</v>
      </c>
      <c r="N2438" s="7">
        <f>I2438*L2438</f>
        <v>11478.1739</v>
      </c>
      <c r="O2438" s="7">
        <v>17135.47</v>
      </c>
      <c r="P2438" s="5">
        <v>68541.88</v>
      </c>
      <c r="Q2438" s="5">
        <f>(O2438/L2438) - 1</f>
        <v>0.49287422801636</v>
      </c>
      <c r="R2438" s="7">
        <v>15993.1</v>
      </c>
      <c r="S2438" s="5">
        <v>63972.4</v>
      </c>
      <c r="T2438" s="5">
        <f>(Q2438/L2438) - 1</f>
        <v>-0.99995705987448</v>
      </c>
      <c r="U2438" s="7">
        <v>13708.37</v>
      </c>
      <c r="V2438" s="5">
        <v>54833.48</v>
      </c>
      <c r="W2438" s="5">
        <f>(S2438/L2438) - 1</f>
        <v>4.5733952593278</v>
      </c>
      <c r="X2438" s="7">
        <v>13137.19</v>
      </c>
      <c r="Y2438" s="5">
        <v>52548.76</v>
      </c>
      <c r="Z2438" s="5">
        <f>ABS((U2438/L2438) - 1)</f>
        <v>0.19429885968185</v>
      </c>
      <c r="AA2438" s="7">
        <v>12625.99129</v>
      </c>
      <c r="AB2438" s="6">
        <v>68541.88</v>
      </c>
      <c r="AC2438" s="6">
        <f>ABS((W2438/L2438) - 1)</f>
        <v>0.99960155724254</v>
      </c>
      <c r="AD2438" s="8" t="s">
        <v>39</v>
      </c>
      <c r="AE2438" t="s">
        <v>39</v>
      </c>
      <c r="AF2438"/>
    </row>
    <row r="2439" spans="1:32" customHeight="1" ht="30">
      <c r="A2439" s="9" t="s">
        <v>2892</v>
      </c>
      <c r="B2439" s="9" t="s">
        <v>2893</v>
      </c>
      <c r="C2439" s="9" t="s">
        <v>30</v>
      </c>
      <c r="D2439" s="9" t="s">
        <v>2800</v>
      </c>
      <c r="E2439" s="9" t="s">
        <v>2894</v>
      </c>
      <c r="F2439" s="9" t="s">
        <v>2895</v>
      </c>
      <c r="G2439" s="9" t="s">
        <v>1104</v>
      </c>
      <c r="H2439" s="9" t="s">
        <v>1124</v>
      </c>
      <c r="I2439" s="10">
        <v>1</v>
      </c>
      <c r="J2439" s="9" t="s">
        <v>38</v>
      </c>
      <c r="K2439" s="12">
        <v>6577.5548</v>
      </c>
      <c r="L2439" s="12">
        <f>K2439*1.16</f>
        <v>7629.963568</v>
      </c>
      <c r="M2439" s="12">
        <f>I2439*K2439</f>
        <v>6577.5548</v>
      </c>
      <c r="N2439" s="12">
        <f>I2439*L2439</f>
        <v>7629.963568</v>
      </c>
      <c r="O2439" s="12">
        <v>11444.95</v>
      </c>
      <c r="P2439" s="11">
        <v>45779.8</v>
      </c>
      <c r="Q2439" s="11">
        <f>(O2439/L2439) - 1</f>
        <v>0.50000060917722</v>
      </c>
      <c r="R2439" s="12">
        <v>10681.95</v>
      </c>
      <c r="S2439" s="11">
        <v>42727.8</v>
      </c>
      <c r="T2439" s="11">
        <f>(Q2439/L2439) - 1</f>
        <v>-0.99993446880778</v>
      </c>
      <c r="U2439" s="12">
        <v>9155.96</v>
      </c>
      <c r="V2439" s="11">
        <v>36623.84</v>
      </c>
      <c r="W2439" s="11">
        <f>(S2439/L2439) - 1</f>
        <v>4.6000005267653</v>
      </c>
      <c r="X2439" s="12">
        <v>8774.46</v>
      </c>
      <c r="Y2439" s="11">
        <v>35097.84</v>
      </c>
      <c r="Z2439" s="11">
        <f>ABS((U2439/L2439) - 1)</f>
        <v>0.20000048734178</v>
      </c>
      <c r="AA2439" s="12">
        <v>8392.9599248</v>
      </c>
      <c r="AB2439" s="6">
        <v>45779.8</v>
      </c>
      <c r="AC2439" s="6">
        <f>ABS((W2439/L2439) - 1)</f>
        <v>0.9993971136971</v>
      </c>
      <c r="AD2439" s="8" t="s">
        <v>39</v>
      </c>
      <c r="AE2439" t="s">
        <v>39</v>
      </c>
      <c r="AF2439"/>
    </row>
    <row r="2440" spans="1:32" customHeight="1" ht="30">
      <c r="A2440" s="3" t="s">
        <v>2896</v>
      </c>
      <c r="B2440" s="3" t="s">
        <v>2897</v>
      </c>
      <c r="C2440" s="3" t="s">
        <v>30</v>
      </c>
      <c r="D2440" s="3" t="s">
        <v>2800</v>
      </c>
      <c r="E2440" s="3" t="s">
        <v>149</v>
      </c>
      <c r="F2440" s="3" t="s">
        <v>1089</v>
      </c>
      <c r="G2440" s="3" t="s">
        <v>2891</v>
      </c>
      <c r="H2440" s="3" t="s">
        <v>1124</v>
      </c>
      <c r="I2440" s="4">
        <v>1</v>
      </c>
      <c r="J2440" s="3" t="s">
        <v>140</v>
      </c>
      <c r="K2440" s="7">
        <v>6650.6034</v>
      </c>
      <c r="L2440" s="7">
        <f>K2440*1.16</f>
        <v>7714.699944</v>
      </c>
      <c r="M2440" s="7">
        <f>I2440*K2440</f>
        <v>6650.6034</v>
      </c>
      <c r="N2440" s="7">
        <f>I2440*L2440</f>
        <v>7714.699944</v>
      </c>
      <c r="O2440" s="7">
        <v>11572.05</v>
      </c>
      <c r="P2440" s="5">
        <v>46288.2</v>
      </c>
      <c r="Q2440" s="5">
        <f>(O2440/L2440) - 1</f>
        <v>0.5000000108883</v>
      </c>
      <c r="R2440" s="7">
        <v>10800.58</v>
      </c>
      <c r="S2440" s="5">
        <v>43202.32</v>
      </c>
      <c r="T2440" s="5">
        <f>(Q2440/L2440) - 1</f>
        <v>-0.99993518866391</v>
      </c>
      <c r="U2440" s="7">
        <v>9257.64</v>
      </c>
      <c r="V2440" s="5">
        <v>37030.56</v>
      </c>
      <c r="W2440" s="5">
        <f>(S2440/L2440) - 1</f>
        <v>4.6000000406497</v>
      </c>
      <c r="X2440" s="7">
        <v>8871.9</v>
      </c>
      <c r="Y2440" s="5">
        <v>35487.6</v>
      </c>
      <c r="Z2440" s="5">
        <f>ABS((U2440/L2440) - 1)</f>
        <v>0.20000000871064</v>
      </c>
      <c r="AA2440" s="7">
        <v>8486.1699384</v>
      </c>
      <c r="AB2440" s="6">
        <v>46288.2</v>
      </c>
      <c r="AC2440" s="6">
        <f>ABS((W2440/L2440) - 1)</f>
        <v>0.99940373571571</v>
      </c>
      <c r="AD2440" s="8" t="s">
        <v>39</v>
      </c>
      <c r="AE2440" t="s">
        <v>39</v>
      </c>
      <c r="AF2440"/>
    </row>
    <row r="2441" spans="1:32" customHeight="1" ht="30">
      <c r="A2441" s="9" t="s">
        <v>2896</v>
      </c>
      <c r="B2441" s="9" t="s">
        <v>2897</v>
      </c>
      <c r="C2441" s="9" t="s">
        <v>30</v>
      </c>
      <c r="D2441" s="9" t="s">
        <v>2800</v>
      </c>
      <c r="E2441" s="9" t="s">
        <v>149</v>
      </c>
      <c r="F2441" s="9" t="s">
        <v>1089</v>
      </c>
      <c r="G2441" s="9" t="s">
        <v>2891</v>
      </c>
      <c r="H2441" s="9" t="s">
        <v>1124</v>
      </c>
      <c r="I2441" s="10">
        <v>1</v>
      </c>
      <c r="J2441" s="9" t="s">
        <v>40</v>
      </c>
      <c r="K2441" s="12">
        <v>6650.6034</v>
      </c>
      <c r="L2441" s="12">
        <f>K2441*1.16</f>
        <v>7714.699944</v>
      </c>
      <c r="M2441" s="12">
        <f>I2441*K2441</f>
        <v>6650.6034</v>
      </c>
      <c r="N2441" s="12">
        <f>I2441*L2441</f>
        <v>7714.699944</v>
      </c>
      <c r="O2441" s="12">
        <v>11572.05</v>
      </c>
      <c r="P2441" s="11">
        <v>46288.2</v>
      </c>
      <c r="Q2441" s="11">
        <f>(O2441/L2441) - 1</f>
        <v>0.5000000108883</v>
      </c>
      <c r="R2441" s="12">
        <v>10800.58</v>
      </c>
      <c r="S2441" s="11">
        <v>43202.32</v>
      </c>
      <c r="T2441" s="11">
        <f>(Q2441/L2441) - 1</f>
        <v>-0.99993518866391</v>
      </c>
      <c r="U2441" s="12">
        <v>9257.64</v>
      </c>
      <c r="V2441" s="11">
        <v>37030.56</v>
      </c>
      <c r="W2441" s="11">
        <f>(S2441/L2441) - 1</f>
        <v>4.6000000406497</v>
      </c>
      <c r="X2441" s="12">
        <v>8871.9</v>
      </c>
      <c r="Y2441" s="11">
        <v>35487.6</v>
      </c>
      <c r="Z2441" s="11">
        <f>ABS((U2441/L2441) - 1)</f>
        <v>0.20000000871064</v>
      </c>
      <c r="AA2441" s="12">
        <v>8486.1699384</v>
      </c>
      <c r="AB2441" s="6">
        <v>46288.2</v>
      </c>
      <c r="AC2441" s="6">
        <f>ABS((W2441/L2441) - 1)</f>
        <v>0.99940373571571</v>
      </c>
      <c r="AD2441" s="8" t="s">
        <v>39</v>
      </c>
      <c r="AE2441" t="s">
        <v>39</v>
      </c>
      <c r="AF2441"/>
    </row>
    <row r="2442" spans="1:32" customHeight="1" ht="30">
      <c r="A2442" s="3" t="s">
        <v>2896</v>
      </c>
      <c r="B2442" s="3" t="s">
        <v>2897</v>
      </c>
      <c r="C2442" s="3" t="s">
        <v>30</v>
      </c>
      <c r="D2442" s="3" t="s">
        <v>2800</v>
      </c>
      <c r="E2442" s="3" t="s">
        <v>149</v>
      </c>
      <c r="F2442" s="3" t="s">
        <v>1089</v>
      </c>
      <c r="G2442" s="3" t="s">
        <v>2891</v>
      </c>
      <c r="H2442" s="3" t="s">
        <v>1124</v>
      </c>
      <c r="I2442" s="4">
        <v>1</v>
      </c>
      <c r="J2442" s="3" t="s">
        <v>38</v>
      </c>
      <c r="K2442" s="7">
        <v>6650.6034</v>
      </c>
      <c r="L2442" s="7">
        <f>K2442*1.16</f>
        <v>7714.699944</v>
      </c>
      <c r="M2442" s="7">
        <f>I2442*K2442</f>
        <v>6650.6034</v>
      </c>
      <c r="N2442" s="7">
        <f>I2442*L2442</f>
        <v>7714.699944</v>
      </c>
      <c r="O2442" s="7">
        <v>11572.05</v>
      </c>
      <c r="P2442" s="5">
        <v>46288.2</v>
      </c>
      <c r="Q2442" s="5">
        <f>(O2442/L2442) - 1</f>
        <v>0.5000000108883</v>
      </c>
      <c r="R2442" s="7">
        <v>10800.58</v>
      </c>
      <c r="S2442" s="5">
        <v>43202.32</v>
      </c>
      <c r="T2442" s="5">
        <f>(Q2442/L2442) - 1</f>
        <v>-0.99993518866391</v>
      </c>
      <c r="U2442" s="7">
        <v>9257.64</v>
      </c>
      <c r="V2442" s="5">
        <v>37030.56</v>
      </c>
      <c r="W2442" s="5">
        <f>(S2442/L2442) - 1</f>
        <v>4.6000000406497</v>
      </c>
      <c r="X2442" s="7">
        <v>8871.9</v>
      </c>
      <c r="Y2442" s="5">
        <v>35487.6</v>
      </c>
      <c r="Z2442" s="5">
        <f>ABS((U2442/L2442) - 1)</f>
        <v>0.20000000871064</v>
      </c>
      <c r="AA2442" s="7">
        <v>8486.1699384</v>
      </c>
      <c r="AB2442" s="6">
        <v>46288.2</v>
      </c>
      <c r="AC2442" s="6">
        <f>ABS((W2442/L2442) - 1)</f>
        <v>0.99940373571571</v>
      </c>
      <c r="AD2442" s="8" t="s">
        <v>39</v>
      </c>
      <c r="AE2442" t="s">
        <v>39</v>
      </c>
      <c r="AF2442"/>
    </row>
    <row r="2443" spans="1:32" customHeight="1" ht="30">
      <c r="A2443" s="9" t="s">
        <v>2898</v>
      </c>
      <c r="B2443" s="9" t="s">
        <v>2899</v>
      </c>
      <c r="C2443" s="9" t="s">
        <v>30</v>
      </c>
      <c r="D2443" s="9" t="s">
        <v>2800</v>
      </c>
      <c r="E2443" s="9" t="s">
        <v>430</v>
      </c>
      <c r="F2443" s="9" t="s">
        <v>822</v>
      </c>
      <c r="G2443" s="9" t="s">
        <v>2900</v>
      </c>
      <c r="H2443" s="9" t="s">
        <v>1124</v>
      </c>
      <c r="I2443" s="10">
        <v>1</v>
      </c>
      <c r="J2443" s="9" t="s">
        <v>89</v>
      </c>
      <c r="K2443" s="12">
        <v>7491.38</v>
      </c>
      <c r="L2443" s="12">
        <f>K2443*1.16</f>
        <v>8690.0008</v>
      </c>
      <c r="M2443" s="12">
        <f>I2443*K2443</f>
        <v>7491.38</v>
      </c>
      <c r="N2443" s="12">
        <f>I2443*L2443</f>
        <v>8690.0008</v>
      </c>
      <c r="O2443" s="12">
        <v>13035</v>
      </c>
      <c r="P2443" s="11">
        <v>52140</v>
      </c>
      <c r="Q2443" s="11">
        <f>(O2443/L2443) - 1</f>
        <v>0.49999986191025</v>
      </c>
      <c r="R2443" s="12">
        <v>12166</v>
      </c>
      <c r="S2443" s="11">
        <v>48664</v>
      </c>
      <c r="T2443" s="11">
        <f>(Q2443/L2443) - 1</f>
        <v>-0.99994246262188</v>
      </c>
      <c r="U2443" s="12">
        <v>10428</v>
      </c>
      <c r="V2443" s="11">
        <v>41712</v>
      </c>
      <c r="W2443" s="11">
        <f>(S2443/L2443) - 1</f>
        <v>4.5999994844649</v>
      </c>
      <c r="X2443" s="12">
        <v>9993.5</v>
      </c>
      <c r="Y2443" s="11">
        <v>39974</v>
      </c>
      <c r="Z2443" s="11">
        <f>ABS((U2443/L2443) - 1)</f>
        <v>0.1999998895282</v>
      </c>
      <c r="AA2443" s="12">
        <v>9559.00088</v>
      </c>
      <c r="AB2443" s="6">
        <v>52140</v>
      </c>
      <c r="AC2443" s="6">
        <f>ABS((W2443/L2443) - 1)</f>
        <v>0.99947065603441</v>
      </c>
      <c r="AD2443" s="8">
        <v>560</v>
      </c>
      <c r="AE2443" t="s">
        <v>1001</v>
      </c>
      <c r="AF2443"/>
    </row>
    <row r="2444" spans="1:32" customHeight="1" ht="30">
      <c r="A2444" s="3" t="s">
        <v>2901</v>
      </c>
      <c r="B2444" s="3" t="s">
        <v>2902</v>
      </c>
      <c r="C2444" s="3" t="s">
        <v>30</v>
      </c>
      <c r="D2444" s="3" t="s">
        <v>2800</v>
      </c>
      <c r="E2444" s="3" t="s">
        <v>149</v>
      </c>
      <c r="F2444" s="3" t="s">
        <v>2877</v>
      </c>
      <c r="G2444" s="3" t="s">
        <v>2878</v>
      </c>
      <c r="H2444" s="3" t="s">
        <v>1124</v>
      </c>
      <c r="I2444" s="4">
        <v>1</v>
      </c>
      <c r="J2444" s="3" t="s">
        <v>40</v>
      </c>
      <c r="K2444" s="7">
        <v>7679.8448</v>
      </c>
      <c r="L2444" s="7">
        <f>K2444*1.16</f>
        <v>8908.619968</v>
      </c>
      <c r="M2444" s="7">
        <f>I2444*K2444</f>
        <v>7679.8448</v>
      </c>
      <c r="N2444" s="7">
        <f>I2444*L2444</f>
        <v>8908.619968</v>
      </c>
      <c r="O2444" s="7">
        <v>13362.93</v>
      </c>
      <c r="P2444" s="5">
        <v>53451.72</v>
      </c>
      <c r="Q2444" s="5">
        <f>(O2444/L2444) - 1</f>
        <v>0.50000000538804</v>
      </c>
      <c r="R2444" s="7">
        <v>12472.07</v>
      </c>
      <c r="S2444" s="5">
        <v>49888.28</v>
      </c>
      <c r="T2444" s="5">
        <f>(Q2444/L2444) - 1</f>
        <v>-0.99994387458358</v>
      </c>
      <c r="U2444" s="7">
        <v>10690.34</v>
      </c>
      <c r="V2444" s="5">
        <v>42761.36</v>
      </c>
      <c r="W2444" s="5">
        <f>(S2444/L2444) - 1</f>
        <v>4.600000918122</v>
      </c>
      <c r="X2444" s="7">
        <v>10244.91</v>
      </c>
      <c r="Y2444" s="5">
        <v>40979.64</v>
      </c>
      <c r="Z2444" s="5">
        <f>ABS((U2444/L2444) - 1)</f>
        <v>0.19999955530711</v>
      </c>
      <c r="AA2444" s="7">
        <v>9799.4819648</v>
      </c>
      <c r="AB2444" s="6">
        <v>53451.72</v>
      </c>
      <c r="AC2444" s="6">
        <f>ABS((W2444/L2444) - 1)</f>
        <v>0.99948364607149</v>
      </c>
      <c r="AD2444" s="8" t="s">
        <v>39</v>
      </c>
      <c r="AE2444" t="s">
        <v>39</v>
      </c>
      <c r="AF2444"/>
    </row>
    <row r="2445" spans="1:32" customHeight="1" ht="30">
      <c r="A2445" s="9" t="s">
        <v>2903</v>
      </c>
      <c r="B2445" s="9" t="s">
        <v>2904</v>
      </c>
      <c r="C2445" s="9" t="s">
        <v>30</v>
      </c>
      <c r="D2445" s="9" t="s">
        <v>2800</v>
      </c>
      <c r="E2445" s="9" t="s">
        <v>149</v>
      </c>
      <c r="F2445" s="9" t="s">
        <v>2834</v>
      </c>
      <c r="G2445" s="9" t="s">
        <v>879</v>
      </c>
      <c r="H2445" s="9" t="s">
        <v>1124</v>
      </c>
      <c r="I2445" s="10">
        <v>1</v>
      </c>
      <c r="J2445" s="9" t="s">
        <v>40</v>
      </c>
      <c r="K2445" s="12">
        <v>7530.6425</v>
      </c>
      <c r="L2445" s="12">
        <f>K2445*1.16</f>
        <v>8735.5453</v>
      </c>
      <c r="M2445" s="12">
        <f>I2445*K2445</f>
        <v>7530.6425</v>
      </c>
      <c r="N2445" s="12">
        <f>I2445*L2445</f>
        <v>8735.5453</v>
      </c>
      <c r="O2445" s="12">
        <v>13103.32</v>
      </c>
      <c r="P2445" s="11">
        <v>52413.28</v>
      </c>
      <c r="Q2445" s="11">
        <f>(O2445/L2445) - 1</f>
        <v>0.50000023467339</v>
      </c>
      <c r="R2445" s="12">
        <v>12229.76</v>
      </c>
      <c r="S2445" s="11">
        <v>48919.04</v>
      </c>
      <c r="T2445" s="11">
        <f>(Q2445/L2445) - 1</f>
        <v>-0.99994276256175</v>
      </c>
      <c r="U2445" s="12">
        <v>10482.65</v>
      </c>
      <c r="V2445" s="11">
        <v>41930.6</v>
      </c>
      <c r="W2445" s="11">
        <f>(S2445/L2445) - 1</f>
        <v>4.5999984339844</v>
      </c>
      <c r="X2445" s="12">
        <v>10045.88</v>
      </c>
      <c r="Y2445" s="11">
        <v>40183.52</v>
      </c>
      <c r="Z2445" s="11">
        <f>ABS((U2445/L2445) - 1)</f>
        <v>0.19999950088977</v>
      </c>
      <c r="AA2445" s="12">
        <v>9609.09983</v>
      </c>
      <c r="AB2445" s="6">
        <v>52413.28</v>
      </c>
      <c r="AC2445" s="6">
        <f>ABS((W2445/L2445) - 1)</f>
        <v>0.99947341599454</v>
      </c>
      <c r="AD2445" s="8" t="s">
        <v>39</v>
      </c>
      <c r="AE2445" t="s">
        <v>39</v>
      </c>
      <c r="AF2445"/>
    </row>
    <row r="2446" spans="1:32" customHeight="1" ht="30">
      <c r="A2446" s="3" t="s">
        <v>2905</v>
      </c>
      <c r="B2446" s="3" t="s">
        <v>2906</v>
      </c>
      <c r="C2446" s="3" t="s">
        <v>30</v>
      </c>
      <c r="D2446" s="3" t="s">
        <v>2800</v>
      </c>
      <c r="E2446" s="3" t="s">
        <v>149</v>
      </c>
      <c r="F2446" s="3" t="s">
        <v>2877</v>
      </c>
      <c r="G2446" s="3" t="s">
        <v>2907</v>
      </c>
      <c r="H2446" s="3" t="s">
        <v>1124</v>
      </c>
      <c r="I2446" s="4">
        <v>1</v>
      </c>
      <c r="J2446" s="3" t="s">
        <v>71</v>
      </c>
      <c r="K2446" s="7">
        <v>5086.21</v>
      </c>
      <c r="L2446" s="7">
        <f>K2446*1.16</f>
        <v>5900.0036</v>
      </c>
      <c r="M2446" s="7">
        <f>I2446*K2446</f>
        <v>5086.21</v>
      </c>
      <c r="N2446" s="7">
        <f>I2446*L2446</f>
        <v>5900.0036</v>
      </c>
      <c r="O2446" s="7">
        <v>8850.01</v>
      </c>
      <c r="P2446" s="5">
        <v>35400.04</v>
      </c>
      <c r="Q2446" s="5">
        <f>(O2446/L2446) - 1</f>
        <v>0.50000077966054</v>
      </c>
      <c r="R2446" s="7">
        <v>8260.01</v>
      </c>
      <c r="S2446" s="5">
        <v>33040.04</v>
      </c>
      <c r="T2446" s="5">
        <f>(Q2446/L2446) - 1</f>
        <v>-0.99991525415685</v>
      </c>
      <c r="U2446" s="7">
        <v>7080</v>
      </c>
      <c r="V2446" s="5">
        <v>28320</v>
      </c>
      <c r="W2446" s="5">
        <f>(S2446/L2446) - 1</f>
        <v>4.6000033627098</v>
      </c>
      <c r="X2446" s="7">
        <v>6785</v>
      </c>
      <c r="Y2446" s="5">
        <v>27140</v>
      </c>
      <c r="Z2446" s="5">
        <f>ABS((U2446/L2446) - 1)</f>
        <v>0.19999926779706</v>
      </c>
      <c r="AA2446" s="7">
        <v>6490.00396</v>
      </c>
      <c r="AB2446" s="6">
        <v>35400.04</v>
      </c>
      <c r="AC2446" s="6">
        <f>ABS((W2446/L2446) - 1)</f>
        <v>0.99922033888883</v>
      </c>
      <c r="AD2446" s="8">
        <v>560</v>
      </c>
      <c r="AE2446" t="s">
        <v>1001</v>
      </c>
      <c r="AF2446"/>
    </row>
    <row r="2447" spans="1:32" customHeight="1" ht="30">
      <c r="A2447" s="9" t="s">
        <v>2908</v>
      </c>
      <c r="B2447" s="9" t="s">
        <v>2909</v>
      </c>
      <c r="C2447" s="9" t="s">
        <v>30</v>
      </c>
      <c r="D2447" s="9" t="s">
        <v>2910</v>
      </c>
      <c r="E2447" s="9" t="s">
        <v>241</v>
      </c>
      <c r="F2447" s="9" t="s">
        <v>242</v>
      </c>
      <c r="G2447" s="9" t="s">
        <v>243</v>
      </c>
      <c r="H2447" s="9" t="s">
        <v>195</v>
      </c>
      <c r="I2447" s="10">
        <v>1</v>
      </c>
      <c r="J2447" s="9" t="s">
        <v>32</v>
      </c>
      <c r="K2447" s="12">
        <v>1236.2069</v>
      </c>
      <c r="L2447" s="12">
        <f>K2447*1.16</f>
        <v>1434.000004</v>
      </c>
      <c r="M2447" s="12">
        <f>I2447*K2447</f>
        <v>1236.2069</v>
      </c>
      <c r="N2447" s="12">
        <f>I2447*L2447</f>
        <v>1434.000004</v>
      </c>
      <c r="O2447" s="12">
        <v>2151</v>
      </c>
      <c r="P2447" s="11">
        <v>8604</v>
      </c>
      <c r="Q2447" s="11">
        <f>(O2447/L2447) - 1</f>
        <v>0.4999999958159</v>
      </c>
      <c r="R2447" s="12">
        <v>2007.6</v>
      </c>
      <c r="S2447" s="11">
        <v>8030.4</v>
      </c>
      <c r="T2447" s="11">
        <f>(Q2447/L2447) - 1</f>
        <v>-0.99965132496902</v>
      </c>
      <c r="U2447" s="12">
        <v>1864.2</v>
      </c>
      <c r="V2447" s="11">
        <v>7456.8</v>
      </c>
      <c r="W2447" s="11">
        <f>(S2447/L2447) - 1</f>
        <v>4.5999999843794</v>
      </c>
      <c r="X2447" s="12">
        <v>1770.99</v>
      </c>
      <c r="Y2447" s="11">
        <v>7083.96</v>
      </c>
      <c r="Z2447" s="11">
        <f>ABS((U2447/L2447) - 1)</f>
        <v>0.29999999637378</v>
      </c>
      <c r="AA2447" s="12">
        <v>1577.4000044</v>
      </c>
      <c r="AB2447" s="6">
        <v>8604</v>
      </c>
      <c r="AC2447" s="6">
        <f>ABS((W2447/L2447) - 1)</f>
        <v>0.99679218969906</v>
      </c>
      <c r="AD2447" s="8" t="s">
        <v>39</v>
      </c>
      <c r="AE2447" t="s">
        <v>39</v>
      </c>
      <c r="AF2447"/>
    </row>
    <row r="2448" spans="1:32" customHeight="1" ht="30">
      <c r="A2448" s="3" t="s">
        <v>2911</v>
      </c>
      <c r="B2448" s="3" t="s">
        <v>2912</v>
      </c>
      <c r="C2448" s="3" t="s">
        <v>30</v>
      </c>
      <c r="D2448" s="3" t="s">
        <v>2910</v>
      </c>
      <c r="E2448" s="3" t="s">
        <v>417</v>
      </c>
      <c r="F2448" s="3" t="s">
        <v>1275</v>
      </c>
      <c r="G2448" s="3" t="s">
        <v>1178</v>
      </c>
      <c r="H2448" s="3" t="s">
        <v>195</v>
      </c>
      <c r="I2448" s="4">
        <v>1</v>
      </c>
      <c r="J2448" s="3" t="s">
        <v>38</v>
      </c>
      <c r="K2448" s="7">
        <v>1764.6552</v>
      </c>
      <c r="L2448" s="7">
        <f>K2448*1.16</f>
        <v>2047.000032</v>
      </c>
      <c r="M2448" s="7">
        <f>I2448*K2448</f>
        <v>1764.6552</v>
      </c>
      <c r="N2448" s="7">
        <f>I2448*L2448</f>
        <v>2047.000032</v>
      </c>
      <c r="O2448" s="7">
        <v>3070.5</v>
      </c>
      <c r="P2448" s="5">
        <v>12282</v>
      </c>
      <c r="Q2448" s="5">
        <f>(O2448/L2448) - 1</f>
        <v>0.49999997655105</v>
      </c>
      <c r="R2448" s="7">
        <v>2865.8</v>
      </c>
      <c r="S2448" s="5">
        <v>11463.2</v>
      </c>
      <c r="T2448" s="5">
        <f>(Q2448/L2448) - 1</f>
        <v>-0.99975574012275</v>
      </c>
      <c r="U2448" s="7">
        <v>2661.1</v>
      </c>
      <c r="V2448" s="5">
        <v>10644.4</v>
      </c>
      <c r="W2448" s="5">
        <f>(S2448/L2448) - 1</f>
        <v>4.5999999124573</v>
      </c>
      <c r="X2448" s="7">
        <v>2528.05</v>
      </c>
      <c r="Y2448" s="5">
        <v>10112.2</v>
      </c>
      <c r="Z2448" s="5">
        <f>ABS((U2448/L2448) - 1)</f>
        <v>0.29999997967758</v>
      </c>
      <c r="AA2448" s="7">
        <v>2251.7000352</v>
      </c>
      <c r="AB2448" s="6">
        <v>12282</v>
      </c>
      <c r="AC2448" s="6">
        <f>ABS((W2448/L2448) - 1)</f>
        <v>0.99775280906666</v>
      </c>
      <c r="AD2448" s="8" t="s">
        <v>39</v>
      </c>
      <c r="AE2448" t="s">
        <v>39</v>
      </c>
      <c r="AF2448"/>
    </row>
    <row r="2449" spans="1:32" customHeight="1" ht="30">
      <c r="A2449" s="9" t="s">
        <v>2913</v>
      </c>
      <c r="B2449" s="9" t="s">
        <v>2914</v>
      </c>
      <c r="C2449" s="9" t="s">
        <v>30</v>
      </c>
      <c r="D2449" s="9" t="s">
        <v>2910</v>
      </c>
      <c r="E2449" s="9" t="s">
        <v>67</v>
      </c>
      <c r="F2449" s="9" t="s">
        <v>113</v>
      </c>
      <c r="G2449" s="9" t="s">
        <v>201</v>
      </c>
      <c r="H2449" s="9" t="s">
        <v>195</v>
      </c>
      <c r="I2449" s="10">
        <v>2</v>
      </c>
      <c r="J2449" s="9" t="s">
        <v>51</v>
      </c>
      <c r="K2449" s="12">
        <v>1764.4526</v>
      </c>
      <c r="L2449" s="12">
        <f>K2449*1.16</f>
        <v>2046.765016</v>
      </c>
      <c r="M2449" s="12">
        <f>I2449*K2449</f>
        <v>3528.9052</v>
      </c>
      <c r="N2449" s="12">
        <f>I2449*L2449</f>
        <v>4093.530032</v>
      </c>
      <c r="O2449" s="12">
        <v>3069.79</v>
      </c>
      <c r="P2449" s="11">
        <v>12279.16</v>
      </c>
      <c r="Q2449" s="11">
        <f>(O2449/L2449) - 1</f>
        <v>0.49982532240037</v>
      </c>
      <c r="R2449" s="12">
        <v>2865.14</v>
      </c>
      <c r="S2449" s="11">
        <v>11460.56</v>
      </c>
      <c r="T2449" s="11">
        <f>(Q2449/L2449) - 1</f>
        <v>-0.99975579740786</v>
      </c>
      <c r="U2449" s="12">
        <v>2660.49</v>
      </c>
      <c r="V2449" s="11">
        <v>10641.96</v>
      </c>
      <c r="W2449" s="11">
        <f>(S2449/L2449) - 1</f>
        <v>4.5993530817707</v>
      </c>
      <c r="X2449" s="12">
        <v>2455.84</v>
      </c>
      <c r="Y2449" s="11">
        <v>9823.36</v>
      </c>
      <c r="Z2449" s="11">
        <f>ABS((U2449/L2449) - 1)</f>
        <v>0.29985121848497</v>
      </c>
      <c r="AA2449" s="12">
        <v>2251.4415176</v>
      </c>
      <c r="AB2449" s="6">
        <v>12279.16</v>
      </c>
      <c r="AC2449" s="6">
        <f>ABS((W2449/L2449) - 1)</f>
        <v>0.99775286706299</v>
      </c>
      <c r="AD2449" s="8">
        <v>545</v>
      </c>
      <c r="AE2449" t="s">
        <v>205</v>
      </c>
      <c r="AF2449"/>
    </row>
    <row r="2450" spans="1:32" customHeight="1" ht="30">
      <c r="A2450" s="3" t="s">
        <v>2915</v>
      </c>
      <c r="B2450" s="3" t="s">
        <v>2916</v>
      </c>
      <c r="C2450" s="3" t="s">
        <v>30</v>
      </c>
      <c r="D2450" s="3" t="s">
        <v>2910</v>
      </c>
      <c r="E2450" s="3" t="s">
        <v>149</v>
      </c>
      <c r="F2450" s="3" t="s">
        <v>631</v>
      </c>
      <c r="G2450" s="3" t="s">
        <v>1518</v>
      </c>
      <c r="H2450" s="3" t="s">
        <v>195</v>
      </c>
      <c r="I2450" s="4">
        <v>1</v>
      </c>
      <c r="J2450" s="3" t="s">
        <v>58</v>
      </c>
      <c r="K2450" s="7">
        <v>639.65</v>
      </c>
      <c r="L2450" s="7">
        <f>K2450*1.16</f>
        <v>741.994</v>
      </c>
      <c r="M2450" s="7">
        <f>I2450*K2450</f>
        <v>639.65</v>
      </c>
      <c r="N2450" s="7">
        <f>I2450*L2450</f>
        <v>741.994</v>
      </c>
      <c r="O2450" s="7">
        <v>1149.54</v>
      </c>
      <c r="P2450" s="5">
        <v>4598.16</v>
      </c>
      <c r="Q2450" s="5">
        <f>(O2450/L2450) - 1</f>
        <v>0.54925781071006</v>
      </c>
      <c r="R2450" s="7">
        <v>1075.37</v>
      </c>
      <c r="S2450" s="5">
        <v>4301.48</v>
      </c>
      <c r="T2450" s="5">
        <f>(Q2450/L2450) - 1</f>
        <v>-0.99925975437711</v>
      </c>
      <c r="U2450" s="7">
        <v>1001.21</v>
      </c>
      <c r="V2450" s="5">
        <v>4004.84</v>
      </c>
      <c r="W2450" s="5">
        <f>(S2450/L2450) - 1</f>
        <v>4.7971897346879</v>
      </c>
      <c r="X2450" s="7">
        <v>951.15</v>
      </c>
      <c r="Y2450" s="5">
        <v>3804.6</v>
      </c>
      <c r="Z2450" s="5">
        <f>ABS((U2450/L2450) - 1)</f>
        <v>0.34935053383181</v>
      </c>
      <c r="AA2450" s="7">
        <v>816.1934</v>
      </c>
      <c r="AB2450" s="6">
        <v>4598.16</v>
      </c>
      <c r="AC2450" s="6">
        <f>ABS((W2450/L2450) - 1)</f>
        <v>0.99353473244435</v>
      </c>
      <c r="AD2450" s="8" t="s">
        <v>39</v>
      </c>
      <c r="AE2450" t="s">
        <v>39</v>
      </c>
      <c r="AF2450"/>
    </row>
    <row r="2451" spans="1:32" customHeight="1" ht="30">
      <c r="A2451" s="9" t="s">
        <v>2917</v>
      </c>
      <c r="B2451" s="9" t="s">
        <v>2918</v>
      </c>
      <c r="C2451" s="9" t="s">
        <v>30</v>
      </c>
      <c r="D2451" s="9" t="s">
        <v>2919</v>
      </c>
      <c r="E2451" s="9"/>
      <c r="F2451" s="9"/>
      <c r="G2451" s="9"/>
      <c r="H2451" s="9" t="s">
        <v>1466</v>
      </c>
      <c r="I2451" s="10">
        <v>2</v>
      </c>
      <c r="J2451" s="9" t="s">
        <v>51</v>
      </c>
      <c r="K2451" s="12">
        <v>5172.42</v>
      </c>
      <c r="L2451" s="12">
        <f>K2451*1.16</f>
        <v>6000.0072</v>
      </c>
      <c r="M2451" s="12">
        <f>I2451*K2451</f>
        <v>10344.84</v>
      </c>
      <c r="N2451" s="12">
        <f>I2451*L2451</f>
        <v>12000.0144</v>
      </c>
      <c r="O2451" s="12">
        <v>9600.01</v>
      </c>
      <c r="P2451" s="11">
        <v>38400.04</v>
      </c>
      <c r="Q2451" s="11">
        <f>(O2451/L2451) - 1</f>
        <v>0.59999974666697</v>
      </c>
      <c r="R2451" s="12">
        <v>9000.01</v>
      </c>
      <c r="S2451" s="11">
        <v>36000.04</v>
      </c>
      <c r="T2451" s="11">
        <f>(Q2451/L2451) - 1</f>
        <v>-0.99990000016222</v>
      </c>
      <c r="U2451" s="12">
        <v>8400.01</v>
      </c>
      <c r="V2451" s="11">
        <v>33600.04</v>
      </c>
      <c r="W2451" s="11">
        <f>(S2451/L2451) - 1</f>
        <v>4.9999994666673</v>
      </c>
      <c r="X2451" s="12">
        <v>7800.01</v>
      </c>
      <c r="Y2451" s="11">
        <v>31200.04</v>
      </c>
      <c r="Z2451" s="11">
        <f>ABS((U2451/L2451) - 1)</f>
        <v>0.39999998666668</v>
      </c>
      <c r="AA2451" s="12">
        <v>6600.00792</v>
      </c>
      <c r="AB2451" s="6">
        <v>38400.04</v>
      </c>
      <c r="AC2451" s="6">
        <f>ABS((W2451/L2451) - 1)</f>
        <v>0.99916666775555</v>
      </c>
      <c r="AD2451" s="8">
        <v>14</v>
      </c>
      <c r="AE2451" t="s">
        <v>826</v>
      </c>
      <c r="AF2451"/>
    </row>
    <row r="2452" spans="1:32" customHeight="1" ht="30">
      <c r="A2452" s="3" t="s">
        <v>2920</v>
      </c>
      <c r="B2452" s="3" t="s">
        <v>2921</v>
      </c>
      <c r="C2452" s="3" t="s">
        <v>30</v>
      </c>
      <c r="D2452" s="3" t="s">
        <v>2919</v>
      </c>
      <c r="E2452" s="3"/>
      <c r="F2452" s="3"/>
      <c r="G2452" s="3"/>
      <c r="H2452" s="3" t="s">
        <v>2922</v>
      </c>
      <c r="I2452" s="4">
        <v>1</v>
      </c>
      <c r="J2452" s="3" t="s">
        <v>71</v>
      </c>
      <c r="K2452" s="7">
        <v>1839.65</v>
      </c>
      <c r="L2452" s="7">
        <f>K2452*1.16</f>
        <v>2133.994</v>
      </c>
      <c r="M2452" s="7">
        <f>I2452*K2452</f>
        <v>1839.65</v>
      </c>
      <c r="N2452" s="7">
        <f>I2452*L2452</f>
        <v>2133.994</v>
      </c>
      <c r="O2452" s="7">
        <v>3200.99</v>
      </c>
      <c r="P2452" s="5">
        <v>12803.96</v>
      </c>
      <c r="Q2452" s="5">
        <f>(O2452/L2452) - 1</f>
        <v>0.49999953139512</v>
      </c>
      <c r="R2452" s="7">
        <v>2987.59</v>
      </c>
      <c r="S2452" s="5">
        <v>11950.36</v>
      </c>
      <c r="T2452" s="5">
        <f>(Q2452/L2452) - 1</f>
        <v>-0.99976569778013</v>
      </c>
      <c r="U2452" s="7">
        <v>2774.19</v>
      </c>
      <c r="V2452" s="5">
        <v>11096.76</v>
      </c>
      <c r="W2452" s="5">
        <f>(S2452/L2452) - 1</f>
        <v>4.5999970009288</v>
      </c>
      <c r="X2452" s="7">
        <v>2560.79</v>
      </c>
      <c r="Y2452" s="5">
        <v>10243.16</v>
      </c>
      <c r="Z2452" s="5">
        <f>ABS((U2452/L2452) - 1)</f>
        <v>0.29999896906927</v>
      </c>
      <c r="AA2452" s="7">
        <v>2347.3934</v>
      </c>
      <c r="AB2452" s="6">
        <v>12803.96</v>
      </c>
      <c r="AC2452" s="6">
        <f>ABS((W2452/L2452) - 1)</f>
        <v>0.99784441896232</v>
      </c>
      <c r="AD2452" s="8" t="s">
        <v>39</v>
      </c>
      <c r="AE2452" t="s">
        <v>39</v>
      </c>
      <c r="AF2452"/>
    </row>
    <row r="2453" spans="1:32" customHeight="1" ht="30">
      <c r="A2453" s="9" t="s">
        <v>2923</v>
      </c>
      <c r="B2453" s="9" t="s">
        <v>2924</v>
      </c>
      <c r="C2453" s="9" t="s">
        <v>30</v>
      </c>
      <c r="D2453" s="9" t="s">
        <v>2925</v>
      </c>
      <c r="E2453" s="9"/>
      <c r="F2453" s="9"/>
      <c r="G2453" s="9"/>
      <c r="H2453" s="9" t="s">
        <v>520</v>
      </c>
      <c r="I2453" s="10">
        <v>1</v>
      </c>
      <c r="J2453" s="9" t="s">
        <v>51</v>
      </c>
      <c r="K2453" s="12">
        <v>602.2</v>
      </c>
      <c r="L2453" s="12">
        <f>K2453*1.16</f>
        <v>698.552</v>
      </c>
      <c r="M2453" s="12">
        <f>I2453*K2453</f>
        <v>602.2</v>
      </c>
      <c r="N2453" s="12">
        <f>I2453*L2453</f>
        <v>698.552</v>
      </c>
      <c r="O2453" s="12">
        <v>1257.39</v>
      </c>
      <c r="P2453" s="11">
        <v>5029.56</v>
      </c>
      <c r="Q2453" s="11">
        <f>(O2453/L2453) - 1</f>
        <v>0.79999484648244</v>
      </c>
      <c r="R2453" s="12">
        <v>1187.54</v>
      </c>
      <c r="S2453" s="11">
        <v>4750.16</v>
      </c>
      <c r="T2453" s="11">
        <f>(Q2453/L2453) - 1</f>
        <v>-0.99885478125253</v>
      </c>
      <c r="U2453" s="12">
        <v>1117.68</v>
      </c>
      <c r="V2453" s="11">
        <v>4470.72</v>
      </c>
      <c r="W2453" s="11">
        <f>(S2453/L2453) - 1</f>
        <v>5.800009161809</v>
      </c>
      <c r="X2453" s="12">
        <v>1061.8</v>
      </c>
      <c r="Y2453" s="11">
        <v>4247.2</v>
      </c>
      <c r="Z2453" s="11">
        <f>ABS((U2453/L2453) - 1)</f>
        <v>0.5999954190955</v>
      </c>
      <c r="AA2453" s="12">
        <v>768.4072</v>
      </c>
      <c r="AB2453" s="6">
        <v>5029.56</v>
      </c>
      <c r="AC2453" s="6">
        <f>ABS((W2453/L2453) - 1)</f>
        <v>0.99169709747906</v>
      </c>
      <c r="AD2453" s="8" t="s">
        <v>39</v>
      </c>
      <c r="AE2453" t="s">
        <v>39</v>
      </c>
      <c r="AF2453"/>
    </row>
    <row r="2454" spans="1:32" customHeight="1" ht="30">
      <c r="A2454" s="3" t="s">
        <v>2926</v>
      </c>
      <c r="B2454" s="3" t="s">
        <v>2927</v>
      </c>
      <c r="C2454" s="3" t="s">
        <v>30</v>
      </c>
      <c r="D2454" s="3" t="s">
        <v>2925</v>
      </c>
      <c r="E2454" s="3"/>
      <c r="F2454" s="3"/>
      <c r="G2454" s="3"/>
      <c r="H2454" s="3" t="s">
        <v>520</v>
      </c>
      <c r="I2454" s="4">
        <v>1</v>
      </c>
      <c r="J2454" s="3" t="s">
        <v>51</v>
      </c>
      <c r="K2454" s="7">
        <v>733.8</v>
      </c>
      <c r="L2454" s="7">
        <f>K2454*1.16</f>
        <v>851.208</v>
      </c>
      <c r="M2454" s="7">
        <f>I2454*K2454</f>
        <v>733.8</v>
      </c>
      <c r="N2454" s="7">
        <f>I2454*L2454</f>
        <v>851.208</v>
      </c>
      <c r="O2454" s="7">
        <v>1532.17</v>
      </c>
      <c r="P2454" s="5">
        <v>6128.68</v>
      </c>
      <c r="Q2454" s="5">
        <f>(O2454/L2454) - 1</f>
        <v>0.79999483087565</v>
      </c>
      <c r="R2454" s="7">
        <v>1447.05</v>
      </c>
      <c r="S2454" s="5">
        <v>5788.2</v>
      </c>
      <c r="T2454" s="5">
        <f>(Q2454/L2454) - 1</f>
        <v>-0.99906016528172</v>
      </c>
      <c r="U2454" s="7">
        <v>1361.93</v>
      </c>
      <c r="V2454" s="5">
        <v>5447.72</v>
      </c>
      <c r="W2454" s="5">
        <f>(S2454/L2454) - 1</f>
        <v>5.7999830828658</v>
      </c>
      <c r="X2454" s="7">
        <v>1293.83</v>
      </c>
      <c r="Y2454" s="5">
        <v>5175.32</v>
      </c>
      <c r="Z2454" s="5">
        <f>ABS((U2454/L2454) - 1)</f>
        <v>0.59999671055723</v>
      </c>
      <c r="AA2454" s="7">
        <v>936.3288</v>
      </c>
      <c r="AB2454" s="6">
        <v>6128.68</v>
      </c>
      <c r="AC2454" s="6">
        <f>ABS((W2454/L2454) - 1)</f>
        <v>0.99318617413973</v>
      </c>
      <c r="AD2454" s="8" t="s">
        <v>39</v>
      </c>
      <c r="AE2454" t="s">
        <v>39</v>
      </c>
      <c r="AF2454"/>
    </row>
    <row r="2455" spans="1:32" customHeight="1" ht="30">
      <c r="A2455" s="9" t="s">
        <v>2926</v>
      </c>
      <c r="B2455" s="9" t="s">
        <v>2927</v>
      </c>
      <c r="C2455" s="9" t="s">
        <v>30</v>
      </c>
      <c r="D2455" s="9" t="s">
        <v>2925</v>
      </c>
      <c r="E2455" s="9"/>
      <c r="F2455" s="9"/>
      <c r="G2455" s="9"/>
      <c r="H2455" s="9" t="s">
        <v>520</v>
      </c>
      <c r="I2455" s="10">
        <v>2</v>
      </c>
      <c r="J2455" s="9" t="s">
        <v>38</v>
      </c>
      <c r="K2455" s="12">
        <v>733.8</v>
      </c>
      <c r="L2455" s="12">
        <f>K2455*1.16</f>
        <v>851.208</v>
      </c>
      <c r="M2455" s="12">
        <f>I2455*K2455</f>
        <v>1467.6</v>
      </c>
      <c r="N2455" s="12">
        <f>I2455*L2455</f>
        <v>1702.416</v>
      </c>
      <c r="O2455" s="12">
        <v>1532.17</v>
      </c>
      <c r="P2455" s="11">
        <v>6128.68</v>
      </c>
      <c r="Q2455" s="11">
        <f>(O2455/L2455) - 1</f>
        <v>0.79999483087565</v>
      </c>
      <c r="R2455" s="12">
        <v>1447.05</v>
      </c>
      <c r="S2455" s="11">
        <v>5788.2</v>
      </c>
      <c r="T2455" s="11">
        <f>(Q2455/L2455) - 1</f>
        <v>-0.99906016528172</v>
      </c>
      <c r="U2455" s="12">
        <v>1361.93</v>
      </c>
      <c r="V2455" s="11">
        <v>5447.72</v>
      </c>
      <c r="W2455" s="11">
        <f>(S2455/L2455) - 1</f>
        <v>5.7999830828658</v>
      </c>
      <c r="X2455" s="12">
        <v>1293.83</v>
      </c>
      <c r="Y2455" s="11">
        <v>5175.32</v>
      </c>
      <c r="Z2455" s="11">
        <f>ABS((U2455/L2455) - 1)</f>
        <v>0.59999671055723</v>
      </c>
      <c r="AA2455" s="12">
        <v>936.3288</v>
      </c>
      <c r="AB2455" s="6">
        <v>6128.68</v>
      </c>
      <c r="AC2455" s="6">
        <f>ABS((W2455/L2455) - 1)</f>
        <v>0.99318617413973</v>
      </c>
      <c r="AD2455" s="8" t="s">
        <v>39</v>
      </c>
      <c r="AE2455" t="s">
        <v>39</v>
      </c>
      <c r="AF2455"/>
    </row>
    <row r="2456" spans="1:32" customHeight="1" ht="30">
      <c r="A2456" s="3" t="s">
        <v>2928</v>
      </c>
      <c r="B2456" s="3" t="s">
        <v>2929</v>
      </c>
      <c r="C2456" s="3" t="s">
        <v>30</v>
      </c>
      <c r="D2456" s="3" t="s">
        <v>2925</v>
      </c>
      <c r="E2456" s="3"/>
      <c r="F2456" s="3"/>
      <c r="G2456" s="3"/>
      <c r="H2456" s="3" t="s">
        <v>520</v>
      </c>
      <c r="I2456" s="4">
        <v>2</v>
      </c>
      <c r="J2456" s="3" t="s">
        <v>51</v>
      </c>
      <c r="K2456" s="7">
        <v>735.6</v>
      </c>
      <c r="L2456" s="7">
        <f>K2456*1.16</f>
        <v>853.296</v>
      </c>
      <c r="M2456" s="7">
        <f>I2456*K2456</f>
        <v>1471.2</v>
      </c>
      <c r="N2456" s="7">
        <f>I2456*L2456</f>
        <v>1706.592</v>
      </c>
      <c r="O2456" s="7">
        <v>1535.93</v>
      </c>
      <c r="P2456" s="5">
        <v>6143.72</v>
      </c>
      <c r="Q2456" s="5">
        <f>(O2456/L2456) - 1</f>
        <v>0.79999671860644</v>
      </c>
      <c r="R2456" s="7">
        <v>1450.6</v>
      </c>
      <c r="S2456" s="5">
        <v>5802.4</v>
      </c>
      <c r="T2456" s="5">
        <f>(Q2456/L2456) - 1</f>
        <v>-0.99906246282813</v>
      </c>
      <c r="U2456" s="7">
        <v>1365.27</v>
      </c>
      <c r="V2456" s="5">
        <v>5461.08</v>
      </c>
      <c r="W2456" s="5">
        <f>(S2456/L2456) - 1</f>
        <v>5.7999849993437</v>
      </c>
      <c r="X2456" s="7">
        <v>1297.01</v>
      </c>
      <c r="Y2456" s="5">
        <v>5188.04</v>
      </c>
      <c r="Z2456" s="5">
        <f>ABS((U2456/L2456) - 1)</f>
        <v>0.59999578106542</v>
      </c>
      <c r="AA2456" s="7">
        <v>938.6256</v>
      </c>
      <c r="AB2456" s="6">
        <v>6143.72</v>
      </c>
      <c r="AC2456" s="6">
        <f>ABS((W2456/L2456) - 1)</f>
        <v>0.99320284520337</v>
      </c>
      <c r="AD2456" s="8" t="s">
        <v>39</v>
      </c>
      <c r="AE2456" t="s">
        <v>39</v>
      </c>
      <c r="AF2456"/>
    </row>
    <row r="2457" spans="1:32" customHeight="1" ht="30">
      <c r="A2457" s="9" t="s">
        <v>2930</v>
      </c>
      <c r="B2457" s="9" t="s">
        <v>2931</v>
      </c>
      <c r="C2457" s="9" t="s">
        <v>30</v>
      </c>
      <c r="D2457" s="9" t="s">
        <v>2925</v>
      </c>
      <c r="E2457" s="9"/>
      <c r="F2457" s="9"/>
      <c r="G2457" s="9"/>
      <c r="H2457" s="9" t="s">
        <v>520</v>
      </c>
      <c r="I2457" s="10">
        <v>2</v>
      </c>
      <c r="J2457" s="9" t="s">
        <v>51</v>
      </c>
      <c r="K2457" s="12">
        <v>602.2</v>
      </c>
      <c r="L2457" s="12">
        <f>K2457*1.16</f>
        <v>698.552</v>
      </c>
      <c r="M2457" s="12">
        <f>I2457*K2457</f>
        <v>1204.4</v>
      </c>
      <c r="N2457" s="12">
        <f>I2457*L2457</f>
        <v>1397.104</v>
      </c>
      <c r="O2457" s="12">
        <v>1257.39</v>
      </c>
      <c r="P2457" s="11">
        <v>5029.56</v>
      </c>
      <c r="Q2457" s="11">
        <f>(O2457/L2457) - 1</f>
        <v>0.79999484648244</v>
      </c>
      <c r="R2457" s="12">
        <v>1187.54</v>
      </c>
      <c r="S2457" s="11">
        <v>4750.16</v>
      </c>
      <c r="T2457" s="11">
        <f>(Q2457/L2457) - 1</f>
        <v>-0.99885478125253</v>
      </c>
      <c r="U2457" s="12">
        <v>1117.68</v>
      </c>
      <c r="V2457" s="11">
        <v>4470.72</v>
      </c>
      <c r="W2457" s="11">
        <f>(S2457/L2457) - 1</f>
        <v>5.800009161809</v>
      </c>
      <c r="X2457" s="12">
        <v>1061.8</v>
      </c>
      <c r="Y2457" s="11">
        <v>4247.2</v>
      </c>
      <c r="Z2457" s="11">
        <f>ABS((U2457/L2457) - 1)</f>
        <v>0.5999954190955</v>
      </c>
      <c r="AA2457" s="12">
        <v>768.4072</v>
      </c>
      <c r="AB2457" s="6">
        <v>5029.56</v>
      </c>
      <c r="AC2457" s="6">
        <f>ABS((W2457/L2457) - 1)</f>
        <v>0.99169709747906</v>
      </c>
      <c r="AD2457" s="8" t="s">
        <v>39</v>
      </c>
      <c r="AE2457" t="s">
        <v>39</v>
      </c>
      <c r="AF2457"/>
    </row>
    <row r="2458" spans="1:32" customHeight="1" ht="30">
      <c r="A2458" s="3" t="s">
        <v>2930</v>
      </c>
      <c r="B2458" s="3" t="s">
        <v>2931</v>
      </c>
      <c r="C2458" s="3" t="s">
        <v>30</v>
      </c>
      <c r="D2458" s="3" t="s">
        <v>2925</v>
      </c>
      <c r="E2458" s="3"/>
      <c r="F2458" s="3"/>
      <c r="G2458" s="3"/>
      <c r="H2458" s="3" t="s">
        <v>520</v>
      </c>
      <c r="I2458" s="4">
        <v>2</v>
      </c>
      <c r="J2458" s="3" t="s">
        <v>38</v>
      </c>
      <c r="K2458" s="7">
        <v>602.2</v>
      </c>
      <c r="L2458" s="7">
        <f>K2458*1.16</f>
        <v>698.552</v>
      </c>
      <c r="M2458" s="7">
        <f>I2458*K2458</f>
        <v>1204.4</v>
      </c>
      <c r="N2458" s="7">
        <f>I2458*L2458</f>
        <v>1397.104</v>
      </c>
      <c r="O2458" s="7">
        <v>1257.39</v>
      </c>
      <c r="P2458" s="5">
        <v>5029.56</v>
      </c>
      <c r="Q2458" s="5">
        <f>(O2458/L2458) - 1</f>
        <v>0.79999484648244</v>
      </c>
      <c r="R2458" s="7">
        <v>1187.54</v>
      </c>
      <c r="S2458" s="5">
        <v>4750.16</v>
      </c>
      <c r="T2458" s="5">
        <f>(Q2458/L2458) - 1</f>
        <v>-0.99885478125253</v>
      </c>
      <c r="U2458" s="7">
        <v>1117.68</v>
      </c>
      <c r="V2458" s="5">
        <v>4470.72</v>
      </c>
      <c r="W2458" s="5">
        <f>(S2458/L2458) - 1</f>
        <v>5.800009161809</v>
      </c>
      <c r="X2458" s="7">
        <v>1061.8</v>
      </c>
      <c r="Y2458" s="5">
        <v>4247.2</v>
      </c>
      <c r="Z2458" s="5">
        <f>ABS((U2458/L2458) - 1)</f>
        <v>0.5999954190955</v>
      </c>
      <c r="AA2458" s="7">
        <v>768.4072</v>
      </c>
      <c r="AB2458" s="6">
        <v>5029.56</v>
      </c>
      <c r="AC2458" s="6">
        <f>ABS((W2458/L2458) - 1)</f>
        <v>0.99169709747906</v>
      </c>
      <c r="AD2458" s="8" t="s">
        <v>39</v>
      </c>
      <c r="AE2458" t="s">
        <v>39</v>
      </c>
      <c r="AF2458"/>
    </row>
    <row r="2459" spans="1:32" customHeight="1" ht="30">
      <c r="A2459" s="9" t="s">
        <v>2930</v>
      </c>
      <c r="B2459" s="9" t="s">
        <v>2931</v>
      </c>
      <c r="C2459" s="9" t="s">
        <v>30</v>
      </c>
      <c r="D2459" s="9" t="s">
        <v>2925</v>
      </c>
      <c r="E2459" s="9"/>
      <c r="F2459" s="9"/>
      <c r="G2459" s="9"/>
      <c r="H2459" s="9" t="s">
        <v>520</v>
      </c>
      <c r="I2459" s="10">
        <v>2</v>
      </c>
      <c r="J2459" s="9" t="s">
        <v>40</v>
      </c>
      <c r="K2459" s="12">
        <v>602.2</v>
      </c>
      <c r="L2459" s="12">
        <f>K2459*1.16</f>
        <v>698.552</v>
      </c>
      <c r="M2459" s="12">
        <f>I2459*K2459</f>
        <v>1204.4</v>
      </c>
      <c r="N2459" s="12">
        <f>I2459*L2459</f>
        <v>1397.104</v>
      </c>
      <c r="O2459" s="12">
        <v>1257.39</v>
      </c>
      <c r="P2459" s="11">
        <v>5029.56</v>
      </c>
      <c r="Q2459" s="11">
        <f>(O2459/L2459) - 1</f>
        <v>0.79999484648244</v>
      </c>
      <c r="R2459" s="12">
        <v>1187.54</v>
      </c>
      <c r="S2459" s="11">
        <v>4750.16</v>
      </c>
      <c r="T2459" s="11">
        <f>(Q2459/L2459) - 1</f>
        <v>-0.99885478125253</v>
      </c>
      <c r="U2459" s="12">
        <v>1117.68</v>
      </c>
      <c r="V2459" s="11">
        <v>4470.72</v>
      </c>
      <c r="W2459" s="11">
        <f>(S2459/L2459) - 1</f>
        <v>5.800009161809</v>
      </c>
      <c r="X2459" s="12">
        <v>1061.8</v>
      </c>
      <c r="Y2459" s="11">
        <v>4247.2</v>
      </c>
      <c r="Z2459" s="11">
        <f>ABS((U2459/L2459) - 1)</f>
        <v>0.5999954190955</v>
      </c>
      <c r="AA2459" s="12">
        <v>768.4072</v>
      </c>
      <c r="AB2459" s="6">
        <v>5029.56</v>
      </c>
      <c r="AC2459" s="6">
        <f>ABS((W2459/L2459) - 1)</f>
        <v>0.99169709747906</v>
      </c>
      <c r="AD2459" s="8" t="s">
        <v>39</v>
      </c>
      <c r="AE2459" t="s">
        <v>39</v>
      </c>
      <c r="AF2459"/>
    </row>
    <row r="2460" spans="1:32" customHeight="1" ht="30">
      <c r="A2460" s="3" t="s">
        <v>2932</v>
      </c>
      <c r="B2460" s="3" t="s">
        <v>2933</v>
      </c>
      <c r="C2460" s="3" t="s">
        <v>30</v>
      </c>
      <c r="D2460" s="3" t="s">
        <v>2925</v>
      </c>
      <c r="E2460" s="3"/>
      <c r="F2460" s="3"/>
      <c r="G2460" s="3"/>
      <c r="H2460" s="3" t="s">
        <v>520</v>
      </c>
      <c r="I2460" s="4">
        <v>1</v>
      </c>
      <c r="J2460" s="3" t="s">
        <v>42</v>
      </c>
      <c r="K2460" s="7">
        <v>648.53</v>
      </c>
      <c r="L2460" s="7">
        <f>K2460*1.16</f>
        <v>752.2948</v>
      </c>
      <c r="M2460" s="7">
        <f>I2460*K2460</f>
        <v>648.53</v>
      </c>
      <c r="N2460" s="7">
        <f>I2460*L2460</f>
        <v>752.2948</v>
      </c>
      <c r="O2460" s="7">
        <v>1354.13</v>
      </c>
      <c r="P2460" s="5">
        <v>5416.52</v>
      </c>
      <c r="Q2460" s="5">
        <f>(O2460/L2460) - 1</f>
        <v>0.79999914926967</v>
      </c>
      <c r="R2460" s="7">
        <v>1278.9</v>
      </c>
      <c r="S2460" s="5">
        <v>5115.6</v>
      </c>
      <c r="T2460" s="5">
        <f>(Q2460/L2460) - 1</f>
        <v>-0.9989365882241</v>
      </c>
      <c r="U2460" s="7">
        <v>1203.67</v>
      </c>
      <c r="V2460" s="5">
        <v>4814.68</v>
      </c>
      <c r="W2460" s="5">
        <f>(S2460/L2460) - 1</f>
        <v>5.7999938322051</v>
      </c>
      <c r="X2460" s="7">
        <v>1143.49</v>
      </c>
      <c r="Y2460" s="5">
        <v>4573.96</v>
      </c>
      <c r="Z2460" s="5">
        <f>ABS((U2460/L2460) - 1)</f>
        <v>0.5999977668329</v>
      </c>
      <c r="AA2460" s="7">
        <v>827.52428</v>
      </c>
      <c r="AB2460" s="6">
        <v>5416.52</v>
      </c>
      <c r="AC2460" s="6">
        <f>ABS((W2460/L2460) - 1)</f>
        <v>0.99229026462471</v>
      </c>
      <c r="AD2460" s="8" t="s">
        <v>39</v>
      </c>
      <c r="AE2460" t="s">
        <v>39</v>
      </c>
      <c r="AF2460"/>
    </row>
    <row r="2461" spans="1:32" customHeight="1" ht="30">
      <c r="A2461" s="9" t="s">
        <v>2934</v>
      </c>
      <c r="B2461" s="9" t="s">
        <v>2935</v>
      </c>
      <c r="C2461" s="9" t="s">
        <v>30</v>
      </c>
      <c r="D2461" s="9" t="s">
        <v>2925</v>
      </c>
      <c r="E2461" s="9"/>
      <c r="F2461" s="9"/>
      <c r="G2461" s="9"/>
      <c r="H2461" s="9" t="s">
        <v>520</v>
      </c>
      <c r="I2461" s="10">
        <v>1</v>
      </c>
      <c r="J2461" s="9" t="s">
        <v>42</v>
      </c>
      <c r="K2461" s="12">
        <v>602.2</v>
      </c>
      <c r="L2461" s="12">
        <f>K2461*1.16</f>
        <v>698.552</v>
      </c>
      <c r="M2461" s="12">
        <f>I2461*K2461</f>
        <v>602.2</v>
      </c>
      <c r="N2461" s="12">
        <f>I2461*L2461</f>
        <v>698.552</v>
      </c>
      <c r="O2461" s="12">
        <v>1257.39</v>
      </c>
      <c r="P2461" s="11">
        <v>5029.56</v>
      </c>
      <c r="Q2461" s="11">
        <f>(O2461/L2461) - 1</f>
        <v>0.79999484648244</v>
      </c>
      <c r="R2461" s="12">
        <v>1187.54</v>
      </c>
      <c r="S2461" s="11">
        <v>4750.16</v>
      </c>
      <c r="T2461" s="11">
        <f>(Q2461/L2461) - 1</f>
        <v>-0.99885478125253</v>
      </c>
      <c r="U2461" s="12">
        <v>1117.68</v>
      </c>
      <c r="V2461" s="11">
        <v>4470.72</v>
      </c>
      <c r="W2461" s="11">
        <f>(S2461/L2461) - 1</f>
        <v>5.800009161809</v>
      </c>
      <c r="X2461" s="12">
        <v>1061.8</v>
      </c>
      <c r="Y2461" s="11">
        <v>4247.2</v>
      </c>
      <c r="Z2461" s="11">
        <f>ABS((U2461/L2461) - 1)</f>
        <v>0.5999954190955</v>
      </c>
      <c r="AA2461" s="12">
        <v>768.4072</v>
      </c>
      <c r="AB2461" s="6">
        <v>5029.56</v>
      </c>
      <c r="AC2461" s="6">
        <f>ABS((W2461/L2461) - 1)</f>
        <v>0.99169709747906</v>
      </c>
      <c r="AD2461" s="8" t="s">
        <v>39</v>
      </c>
      <c r="AE2461" t="s">
        <v>39</v>
      </c>
      <c r="AF2461"/>
    </row>
    <row r="2462" spans="1:32" customHeight="1" ht="30">
      <c r="A2462" s="3" t="s">
        <v>2934</v>
      </c>
      <c r="B2462" s="3" t="s">
        <v>2935</v>
      </c>
      <c r="C2462" s="3" t="s">
        <v>30</v>
      </c>
      <c r="D2462" s="3" t="s">
        <v>2925</v>
      </c>
      <c r="E2462" s="3"/>
      <c r="F2462" s="3"/>
      <c r="G2462" s="3"/>
      <c r="H2462" s="3" t="s">
        <v>520</v>
      </c>
      <c r="I2462" s="4">
        <v>2</v>
      </c>
      <c r="J2462" s="3" t="s">
        <v>51</v>
      </c>
      <c r="K2462" s="7">
        <v>602.2</v>
      </c>
      <c r="L2462" s="7">
        <f>K2462*1.16</f>
        <v>698.552</v>
      </c>
      <c r="M2462" s="7">
        <f>I2462*K2462</f>
        <v>1204.4</v>
      </c>
      <c r="N2462" s="7">
        <f>I2462*L2462</f>
        <v>1397.104</v>
      </c>
      <c r="O2462" s="7">
        <v>1257.39</v>
      </c>
      <c r="P2462" s="5">
        <v>5029.56</v>
      </c>
      <c r="Q2462" s="5">
        <f>(O2462/L2462) - 1</f>
        <v>0.79999484648244</v>
      </c>
      <c r="R2462" s="7">
        <v>1187.54</v>
      </c>
      <c r="S2462" s="5">
        <v>4750.16</v>
      </c>
      <c r="T2462" s="5">
        <f>(Q2462/L2462) - 1</f>
        <v>-0.99885478125253</v>
      </c>
      <c r="U2462" s="7">
        <v>1117.68</v>
      </c>
      <c r="V2462" s="5">
        <v>4470.72</v>
      </c>
      <c r="W2462" s="5">
        <f>(S2462/L2462) - 1</f>
        <v>5.800009161809</v>
      </c>
      <c r="X2462" s="7">
        <v>1061.8</v>
      </c>
      <c r="Y2462" s="5">
        <v>4247.2</v>
      </c>
      <c r="Z2462" s="5">
        <f>ABS((U2462/L2462) - 1)</f>
        <v>0.5999954190955</v>
      </c>
      <c r="AA2462" s="7">
        <v>768.4072</v>
      </c>
      <c r="AB2462" s="6">
        <v>5029.56</v>
      </c>
      <c r="AC2462" s="6">
        <f>ABS((W2462/L2462) - 1)</f>
        <v>0.99169709747906</v>
      </c>
      <c r="AD2462" s="8" t="s">
        <v>39</v>
      </c>
      <c r="AE2462" t="s">
        <v>39</v>
      </c>
      <c r="AF2462"/>
    </row>
    <row r="2463" spans="1:32" customHeight="1" ht="30">
      <c r="A2463" s="9" t="s">
        <v>2936</v>
      </c>
      <c r="B2463" s="9" t="s">
        <v>2937</v>
      </c>
      <c r="C2463" s="9" t="s">
        <v>30</v>
      </c>
      <c r="D2463" s="9" t="s">
        <v>2925</v>
      </c>
      <c r="E2463" s="9"/>
      <c r="F2463" s="9"/>
      <c r="G2463" s="9"/>
      <c r="H2463" s="9" t="s">
        <v>520</v>
      </c>
      <c r="I2463" s="10">
        <v>2</v>
      </c>
      <c r="J2463" s="9" t="s">
        <v>63</v>
      </c>
      <c r="K2463" s="12">
        <v>602</v>
      </c>
      <c r="L2463" s="12">
        <f>K2463*1.16</f>
        <v>698.32</v>
      </c>
      <c r="M2463" s="12">
        <f>I2463*K2463</f>
        <v>1204</v>
      </c>
      <c r="N2463" s="12">
        <f>I2463*L2463</f>
        <v>1396.64</v>
      </c>
      <c r="O2463" s="12">
        <v>1256.98</v>
      </c>
      <c r="P2463" s="11">
        <v>5027.92</v>
      </c>
      <c r="Q2463" s="11">
        <f>(O2463/L2463) - 1</f>
        <v>0.80000572803299</v>
      </c>
      <c r="R2463" s="12">
        <v>1187.14</v>
      </c>
      <c r="S2463" s="11">
        <v>4748.56</v>
      </c>
      <c r="T2463" s="11">
        <f>(Q2463/L2463) - 1</f>
        <v>-0.99885438519872</v>
      </c>
      <c r="U2463" s="12">
        <v>1117.31</v>
      </c>
      <c r="V2463" s="11">
        <v>4469.24</v>
      </c>
      <c r="W2463" s="11">
        <f>(S2463/L2463) - 1</f>
        <v>5.799977087868</v>
      </c>
      <c r="X2463" s="12">
        <v>1061.44</v>
      </c>
      <c r="Y2463" s="11">
        <v>4245.76</v>
      </c>
      <c r="Z2463" s="11">
        <f>ABS((U2463/L2463) - 1)</f>
        <v>0.5999971359835</v>
      </c>
      <c r="AA2463" s="12">
        <v>768.152</v>
      </c>
      <c r="AB2463" s="6">
        <v>5027.92</v>
      </c>
      <c r="AC2463" s="6">
        <f>ABS((W2463/L2463) - 1)</f>
        <v>0.99169438496983</v>
      </c>
      <c r="AD2463" s="8" t="s">
        <v>39</v>
      </c>
      <c r="AE2463" t="s">
        <v>39</v>
      </c>
      <c r="AF2463"/>
    </row>
    <row r="2464" spans="1:32" customHeight="1" ht="30">
      <c r="A2464" s="3" t="s">
        <v>2938</v>
      </c>
      <c r="B2464" s="3" t="s">
        <v>2939</v>
      </c>
      <c r="C2464" s="3" t="s">
        <v>30</v>
      </c>
      <c r="D2464" s="3" t="s">
        <v>2925</v>
      </c>
      <c r="E2464" s="3"/>
      <c r="F2464" s="3"/>
      <c r="G2464" s="3"/>
      <c r="H2464" s="3" t="s">
        <v>520</v>
      </c>
      <c r="I2464" s="4">
        <v>2</v>
      </c>
      <c r="J2464" s="3" t="s">
        <v>63</v>
      </c>
      <c r="K2464" s="7">
        <v>602</v>
      </c>
      <c r="L2464" s="7">
        <f>K2464*1.16</f>
        <v>698.32</v>
      </c>
      <c r="M2464" s="7">
        <f>I2464*K2464</f>
        <v>1204</v>
      </c>
      <c r="N2464" s="7">
        <f>I2464*L2464</f>
        <v>1396.64</v>
      </c>
      <c r="O2464" s="7">
        <v>1256.98</v>
      </c>
      <c r="P2464" s="5">
        <v>5027.92</v>
      </c>
      <c r="Q2464" s="5">
        <f>(O2464/L2464) - 1</f>
        <v>0.80000572803299</v>
      </c>
      <c r="R2464" s="7">
        <v>1187.14</v>
      </c>
      <c r="S2464" s="5">
        <v>4748.56</v>
      </c>
      <c r="T2464" s="5">
        <f>(Q2464/L2464) - 1</f>
        <v>-0.99885438519872</v>
      </c>
      <c r="U2464" s="7">
        <v>1117.31</v>
      </c>
      <c r="V2464" s="5">
        <v>4469.24</v>
      </c>
      <c r="W2464" s="5">
        <f>(S2464/L2464) - 1</f>
        <v>5.799977087868</v>
      </c>
      <c r="X2464" s="7">
        <v>1061.44</v>
      </c>
      <c r="Y2464" s="5">
        <v>4245.76</v>
      </c>
      <c r="Z2464" s="5">
        <f>ABS((U2464/L2464) - 1)</f>
        <v>0.5999971359835</v>
      </c>
      <c r="AA2464" s="7">
        <v>768.152</v>
      </c>
      <c r="AB2464" s="6">
        <v>5027.92</v>
      </c>
      <c r="AC2464" s="6">
        <f>ABS((W2464/L2464) - 1)</f>
        <v>0.99169438496983</v>
      </c>
      <c r="AD2464" s="8" t="s">
        <v>39</v>
      </c>
      <c r="AE2464" t="s">
        <v>39</v>
      </c>
      <c r="AF2464"/>
    </row>
    <row r="2465" spans="1:32" customHeight="1" ht="30">
      <c r="A2465" s="9" t="s">
        <v>2940</v>
      </c>
      <c r="B2465" s="9" t="s">
        <v>2941</v>
      </c>
      <c r="C2465" s="9" t="s">
        <v>30</v>
      </c>
      <c r="D2465" s="9" t="s">
        <v>2925</v>
      </c>
      <c r="E2465" s="9"/>
      <c r="F2465" s="9"/>
      <c r="G2465" s="9"/>
      <c r="H2465" s="9" t="s">
        <v>520</v>
      </c>
      <c r="I2465" s="10">
        <v>2</v>
      </c>
      <c r="J2465" s="9" t="s">
        <v>63</v>
      </c>
      <c r="K2465" s="12">
        <v>602</v>
      </c>
      <c r="L2465" s="12">
        <f>K2465*1.16</f>
        <v>698.32</v>
      </c>
      <c r="M2465" s="12">
        <f>I2465*K2465</f>
        <v>1204</v>
      </c>
      <c r="N2465" s="12">
        <f>I2465*L2465</f>
        <v>1396.64</v>
      </c>
      <c r="O2465" s="12">
        <v>1256.98</v>
      </c>
      <c r="P2465" s="11">
        <v>5027.92</v>
      </c>
      <c r="Q2465" s="11">
        <f>(O2465/L2465) - 1</f>
        <v>0.80000572803299</v>
      </c>
      <c r="R2465" s="12">
        <v>1187.14</v>
      </c>
      <c r="S2465" s="11">
        <v>4748.56</v>
      </c>
      <c r="T2465" s="11">
        <f>(Q2465/L2465) - 1</f>
        <v>-0.99885438519872</v>
      </c>
      <c r="U2465" s="12">
        <v>1117.31</v>
      </c>
      <c r="V2465" s="11">
        <v>4469.24</v>
      </c>
      <c r="W2465" s="11">
        <f>(S2465/L2465) - 1</f>
        <v>5.799977087868</v>
      </c>
      <c r="X2465" s="12">
        <v>1061.44</v>
      </c>
      <c r="Y2465" s="11">
        <v>4245.76</v>
      </c>
      <c r="Z2465" s="11">
        <f>ABS((U2465/L2465) - 1)</f>
        <v>0.5999971359835</v>
      </c>
      <c r="AA2465" s="12">
        <v>768.152</v>
      </c>
      <c r="AB2465" s="6">
        <v>5027.92</v>
      </c>
      <c r="AC2465" s="6">
        <f>ABS((W2465/L2465) - 1)</f>
        <v>0.99169438496983</v>
      </c>
      <c r="AD2465" s="8" t="s">
        <v>39</v>
      </c>
      <c r="AE2465" t="s">
        <v>39</v>
      </c>
      <c r="AF2465"/>
    </row>
    <row r="2466" spans="1:32" customHeight="1" ht="30">
      <c r="A2466" s="3" t="s">
        <v>2942</v>
      </c>
      <c r="B2466" s="3" t="s">
        <v>2943</v>
      </c>
      <c r="C2466" s="3" t="s">
        <v>30</v>
      </c>
      <c r="D2466" s="3" t="s">
        <v>2925</v>
      </c>
      <c r="E2466" s="3"/>
      <c r="F2466" s="3"/>
      <c r="G2466" s="3"/>
      <c r="H2466" s="3" t="s">
        <v>520</v>
      </c>
      <c r="I2466" s="4">
        <v>1</v>
      </c>
      <c r="J2466" s="3" t="s">
        <v>63</v>
      </c>
      <c r="K2466" s="7">
        <v>602</v>
      </c>
      <c r="L2466" s="7">
        <f>K2466*1.16</f>
        <v>698.32</v>
      </c>
      <c r="M2466" s="7">
        <f>I2466*K2466</f>
        <v>602</v>
      </c>
      <c r="N2466" s="7">
        <f>I2466*L2466</f>
        <v>698.32</v>
      </c>
      <c r="O2466" s="7">
        <v>1256.98</v>
      </c>
      <c r="P2466" s="5">
        <v>5027.92</v>
      </c>
      <c r="Q2466" s="5">
        <f>(O2466/L2466) - 1</f>
        <v>0.80000572803299</v>
      </c>
      <c r="R2466" s="7">
        <v>1187.14</v>
      </c>
      <c r="S2466" s="5">
        <v>4748.56</v>
      </c>
      <c r="T2466" s="5">
        <f>(Q2466/L2466) - 1</f>
        <v>-0.99885438519872</v>
      </c>
      <c r="U2466" s="7">
        <v>1117.31</v>
      </c>
      <c r="V2466" s="5">
        <v>4469.24</v>
      </c>
      <c r="W2466" s="5">
        <f>(S2466/L2466) - 1</f>
        <v>5.799977087868</v>
      </c>
      <c r="X2466" s="7">
        <v>1061.44</v>
      </c>
      <c r="Y2466" s="5">
        <v>4245.76</v>
      </c>
      <c r="Z2466" s="5">
        <f>ABS((U2466/L2466) - 1)</f>
        <v>0.5999971359835</v>
      </c>
      <c r="AA2466" s="7">
        <v>768.152</v>
      </c>
      <c r="AB2466" s="6">
        <v>5027.92</v>
      </c>
      <c r="AC2466" s="6">
        <f>ABS((W2466/L2466) - 1)</f>
        <v>0.99169438496983</v>
      </c>
      <c r="AD2466" s="8" t="s">
        <v>39</v>
      </c>
      <c r="AE2466" t="s">
        <v>39</v>
      </c>
      <c r="AF2466"/>
    </row>
    <row r="2467" spans="1:32" customHeight="1" ht="30">
      <c r="A2467" s="9" t="s">
        <v>2944</v>
      </c>
      <c r="B2467" s="9" t="s">
        <v>2945</v>
      </c>
      <c r="C2467" s="9" t="s">
        <v>30</v>
      </c>
      <c r="D2467" s="9" t="s">
        <v>2946</v>
      </c>
      <c r="E2467" s="9"/>
      <c r="F2467" s="9"/>
      <c r="G2467" s="9"/>
      <c r="H2467" s="9" t="s">
        <v>494</v>
      </c>
      <c r="I2467" s="10">
        <v>1</v>
      </c>
      <c r="J2467" s="9" t="s">
        <v>42</v>
      </c>
      <c r="K2467" s="12">
        <v>631.4</v>
      </c>
      <c r="L2467" s="12">
        <f>K2467*1.16</f>
        <v>732.424</v>
      </c>
      <c r="M2467" s="12">
        <f>I2467*K2467</f>
        <v>631.4</v>
      </c>
      <c r="N2467" s="12">
        <f>I2467*L2467</f>
        <v>732.424</v>
      </c>
      <c r="O2467" s="12">
        <v>0</v>
      </c>
      <c r="P2467" s="11">
        <v>0</v>
      </c>
      <c r="Q2467" s="11">
        <f>(O2467/L2467) - 1</f>
        <v>-1</v>
      </c>
      <c r="R2467" s="12">
        <v>0</v>
      </c>
      <c r="S2467" s="11">
        <v>0</v>
      </c>
      <c r="T2467" s="11">
        <f>(Q2467/L2467) - 1</f>
        <v>-1.0013653293721</v>
      </c>
      <c r="U2467" s="12">
        <v>0</v>
      </c>
      <c r="V2467" s="11">
        <v>0</v>
      </c>
      <c r="W2467" s="11">
        <f>(S2467/L2467) - 1</f>
        <v>-1</v>
      </c>
      <c r="X2467" s="12">
        <v>0</v>
      </c>
      <c r="Y2467" s="11">
        <v>0</v>
      </c>
      <c r="Z2467" s="11">
        <f>ABS((U2467/L2467) - 1)</f>
        <v>1</v>
      </c>
      <c r="AA2467" s="12">
        <v>805.6664</v>
      </c>
      <c r="AB2467" s="6">
        <v>0</v>
      </c>
      <c r="AC2467" s="6">
        <f>ABS((W2467/L2467) - 1)</f>
        <v>1.0013653293721</v>
      </c>
      <c r="AD2467" s="8" t="s">
        <v>39</v>
      </c>
      <c r="AE2467" t="s">
        <v>39</v>
      </c>
      <c r="AF2467" t="s">
        <v>535</v>
      </c>
    </row>
    <row r="2468" spans="1:32" customHeight="1" ht="30">
      <c r="A2468" s="3" t="s">
        <v>2947</v>
      </c>
      <c r="B2468" s="3" t="s">
        <v>2948</v>
      </c>
      <c r="C2468" s="3" t="s">
        <v>30</v>
      </c>
      <c r="D2468" s="3" t="s">
        <v>2949</v>
      </c>
      <c r="E2468" s="3"/>
      <c r="F2468" s="3"/>
      <c r="G2468" s="3"/>
      <c r="H2468" s="3" t="s">
        <v>56</v>
      </c>
      <c r="I2468" s="4">
        <v>9</v>
      </c>
      <c r="J2468" s="3" t="s">
        <v>40</v>
      </c>
      <c r="K2468" s="7">
        <v>49.65</v>
      </c>
      <c r="L2468" s="7">
        <f>K2468*1.16</f>
        <v>57.594</v>
      </c>
      <c r="M2468" s="7">
        <f>I2468*K2468</f>
        <v>446.85</v>
      </c>
      <c r="N2468" s="7">
        <f>I2468*L2468</f>
        <v>518.346</v>
      </c>
      <c r="O2468" s="7">
        <v>350</v>
      </c>
      <c r="P2468" s="5">
        <v>1400</v>
      </c>
      <c r="Q2468" s="5">
        <f>(O2468/L2468) - 1</f>
        <v>5.0770219120047</v>
      </c>
      <c r="R2468" s="7">
        <v>300</v>
      </c>
      <c r="S2468" s="5">
        <v>1200</v>
      </c>
      <c r="T2468" s="5">
        <f>(Q2468/L2468) - 1</f>
        <v>-0.91184807598005</v>
      </c>
      <c r="U2468" s="7">
        <v>200</v>
      </c>
      <c r="V2468" s="5">
        <v>800</v>
      </c>
      <c r="W2468" s="5">
        <f>(S2468/L2468) - 1</f>
        <v>19.835503698302</v>
      </c>
      <c r="X2468" s="7">
        <v>150</v>
      </c>
      <c r="Y2468" s="5">
        <v>600</v>
      </c>
      <c r="Z2468" s="5">
        <f>ABS((U2468/L2468) - 1)</f>
        <v>2.472583949717</v>
      </c>
      <c r="AA2468" s="7">
        <v>63.3534</v>
      </c>
      <c r="AB2468" s="6">
        <v>1400</v>
      </c>
      <c r="AC2468" s="6">
        <f>ABS((W2468/L2468) - 1)</f>
        <v>0.65559774111362</v>
      </c>
      <c r="AD2468" s="8">
        <v>523</v>
      </c>
      <c r="AE2468" t="s">
        <v>2950</v>
      </c>
      <c r="AF2468"/>
    </row>
    <row r="2469" spans="1:32" customHeight="1" ht="30">
      <c r="A2469" s="9" t="s">
        <v>2947</v>
      </c>
      <c r="B2469" s="9" t="s">
        <v>2948</v>
      </c>
      <c r="C2469" s="9" t="s">
        <v>30</v>
      </c>
      <c r="D2469" s="9" t="s">
        <v>2949</v>
      </c>
      <c r="E2469" s="9"/>
      <c r="F2469" s="9"/>
      <c r="G2469" s="9"/>
      <c r="H2469" s="9" t="s">
        <v>56</v>
      </c>
      <c r="I2469" s="10">
        <v>15.5</v>
      </c>
      <c r="J2469" s="9" t="s">
        <v>42</v>
      </c>
      <c r="K2469" s="12">
        <v>49.65</v>
      </c>
      <c r="L2469" s="12">
        <f>K2469*1.16</f>
        <v>57.594</v>
      </c>
      <c r="M2469" s="12">
        <f>I2469*K2469</f>
        <v>769.575</v>
      </c>
      <c r="N2469" s="12">
        <f>I2469*L2469</f>
        <v>892.707</v>
      </c>
      <c r="O2469" s="12">
        <v>350</v>
      </c>
      <c r="P2469" s="11">
        <v>1400</v>
      </c>
      <c r="Q2469" s="11">
        <f>(O2469/L2469) - 1</f>
        <v>5.0770219120047</v>
      </c>
      <c r="R2469" s="12">
        <v>300</v>
      </c>
      <c r="S2469" s="11">
        <v>1200</v>
      </c>
      <c r="T2469" s="11">
        <f>(Q2469/L2469) - 1</f>
        <v>-0.91184807598005</v>
      </c>
      <c r="U2469" s="12">
        <v>200</v>
      </c>
      <c r="V2469" s="11">
        <v>800</v>
      </c>
      <c r="W2469" s="11">
        <f>(S2469/L2469) - 1</f>
        <v>19.835503698302</v>
      </c>
      <c r="X2469" s="12">
        <v>150</v>
      </c>
      <c r="Y2469" s="11">
        <v>600</v>
      </c>
      <c r="Z2469" s="11">
        <f>ABS((U2469/L2469) - 1)</f>
        <v>2.472583949717</v>
      </c>
      <c r="AA2469" s="12">
        <v>63.3534</v>
      </c>
      <c r="AB2469" s="6">
        <v>1400</v>
      </c>
      <c r="AC2469" s="6">
        <f>ABS((W2469/L2469) - 1)</f>
        <v>0.65559774111362</v>
      </c>
      <c r="AD2469" s="8">
        <v>523</v>
      </c>
      <c r="AE2469" t="s">
        <v>2950</v>
      </c>
      <c r="AF2469"/>
    </row>
    <row r="2470" spans="1:32" customHeight="1" ht="30">
      <c r="A2470" s="3" t="s">
        <v>2947</v>
      </c>
      <c r="B2470" s="3" t="s">
        <v>2948</v>
      </c>
      <c r="C2470" s="3" t="s">
        <v>30</v>
      </c>
      <c r="D2470" s="3" t="s">
        <v>2949</v>
      </c>
      <c r="E2470" s="3"/>
      <c r="F2470" s="3"/>
      <c r="G2470" s="3"/>
      <c r="H2470" s="3" t="s">
        <v>56</v>
      </c>
      <c r="I2470" s="4">
        <v>66</v>
      </c>
      <c r="J2470" s="3" t="s">
        <v>51</v>
      </c>
      <c r="K2470" s="7">
        <v>49.65</v>
      </c>
      <c r="L2470" s="7">
        <f>K2470*1.16</f>
        <v>57.594</v>
      </c>
      <c r="M2470" s="7">
        <f>I2470*K2470</f>
        <v>3276.9</v>
      </c>
      <c r="N2470" s="7">
        <f>I2470*L2470</f>
        <v>3801.204</v>
      </c>
      <c r="O2470" s="7">
        <v>350</v>
      </c>
      <c r="P2470" s="5">
        <v>1400</v>
      </c>
      <c r="Q2470" s="5">
        <f>(O2470/L2470) - 1</f>
        <v>5.0770219120047</v>
      </c>
      <c r="R2470" s="7">
        <v>300</v>
      </c>
      <c r="S2470" s="5">
        <v>1200</v>
      </c>
      <c r="T2470" s="5">
        <f>(Q2470/L2470) - 1</f>
        <v>-0.91184807598005</v>
      </c>
      <c r="U2470" s="7">
        <v>200</v>
      </c>
      <c r="V2470" s="5">
        <v>800</v>
      </c>
      <c r="W2470" s="5">
        <f>(S2470/L2470) - 1</f>
        <v>19.835503698302</v>
      </c>
      <c r="X2470" s="7">
        <v>150</v>
      </c>
      <c r="Y2470" s="5">
        <v>600</v>
      </c>
      <c r="Z2470" s="5">
        <f>ABS((U2470/L2470) - 1)</f>
        <v>2.472583949717</v>
      </c>
      <c r="AA2470" s="7">
        <v>63.3534</v>
      </c>
      <c r="AB2470" s="6">
        <v>1400</v>
      </c>
      <c r="AC2470" s="6">
        <f>ABS((W2470/L2470) - 1)</f>
        <v>0.65559774111362</v>
      </c>
      <c r="AD2470" s="8">
        <v>523</v>
      </c>
      <c r="AE2470" t="s">
        <v>2950</v>
      </c>
      <c r="AF2470"/>
    </row>
    <row r="2471" spans="1:32" customHeight="1" ht="30">
      <c r="A2471" s="9" t="s">
        <v>2951</v>
      </c>
      <c r="B2471" s="9" t="s">
        <v>2952</v>
      </c>
      <c r="C2471" s="9" t="s">
        <v>30</v>
      </c>
      <c r="D2471" s="9" t="s">
        <v>2953</v>
      </c>
      <c r="E2471" s="9"/>
      <c r="F2471" s="9"/>
      <c r="G2471" s="9"/>
      <c r="H2471" s="9" t="s">
        <v>494</v>
      </c>
      <c r="I2471" s="10">
        <v>15</v>
      </c>
      <c r="J2471" s="9" t="s">
        <v>40</v>
      </c>
      <c r="K2471" s="12">
        <v>57.7</v>
      </c>
      <c r="L2471" s="12">
        <f>K2471*1.16</f>
        <v>66.932</v>
      </c>
      <c r="M2471" s="12">
        <f>I2471*K2471</f>
        <v>865.5</v>
      </c>
      <c r="N2471" s="12">
        <f>I2471*L2471</f>
        <v>1003.98</v>
      </c>
      <c r="O2471" s="12">
        <v>0</v>
      </c>
      <c r="P2471" s="11">
        <v>0</v>
      </c>
      <c r="Q2471" s="11">
        <f>(O2471/L2471) - 1</f>
        <v>-1</v>
      </c>
      <c r="R2471" s="12">
        <v>0</v>
      </c>
      <c r="S2471" s="11">
        <v>0</v>
      </c>
      <c r="T2471" s="11">
        <f>(Q2471/L2471) - 1</f>
        <v>-1.0149405366641</v>
      </c>
      <c r="U2471" s="12">
        <v>0</v>
      </c>
      <c r="V2471" s="11">
        <v>0</v>
      </c>
      <c r="W2471" s="11">
        <f>(S2471/L2471) - 1</f>
        <v>-1</v>
      </c>
      <c r="X2471" s="12">
        <v>0</v>
      </c>
      <c r="Y2471" s="11">
        <v>0</v>
      </c>
      <c r="Z2471" s="11">
        <f>ABS((U2471/L2471) - 1)</f>
        <v>1</v>
      </c>
      <c r="AA2471" s="12">
        <v>73.6252</v>
      </c>
      <c r="AB2471" s="6">
        <v>0</v>
      </c>
      <c r="AC2471" s="6">
        <f>ABS((W2471/L2471) - 1)</f>
        <v>1.0149405366641</v>
      </c>
      <c r="AD2471" s="8" t="s">
        <v>39</v>
      </c>
      <c r="AE2471" t="s">
        <v>39</v>
      </c>
      <c r="AF2471" t="s">
        <v>535</v>
      </c>
    </row>
    <row r="2472" spans="1:32" customHeight="1" ht="30">
      <c r="A2472" s="3" t="s">
        <v>2954</v>
      </c>
      <c r="B2472" s="3" t="s">
        <v>2955</v>
      </c>
      <c r="C2472" s="3" t="s">
        <v>30</v>
      </c>
      <c r="D2472" s="3" t="s">
        <v>2956</v>
      </c>
      <c r="E2472" s="3" t="s">
        <v>36</v>
      </c>
      <c r="F2472" s="3" t="s">
        <v>36</v>
      </c>
      <c r="G2472" s="3" t="s">
        <v>2957</v>
      </c>
      <c r="H2472" s="3" t="s">
        <v>2958</v>
      </c>
      <c r="I2472" s="4">
        <v>1</v>
      </c>
      <c r="J2472" s="3" t="s">
        <v>40</v>
      </c>
      <c r="K2472" s="7">
        <v>75.6</v>
      </c>
      <c r="L2472" s="7">
        <f>K2472*1.16</f>
        <v>87.696</v>
      </c>
      <c r="M2472" s="7">
        <f>I2472*K2472</f>
        <v>75.6</v>
      </c>
      <c r="N2472" s="7">
        <f>I2472*L2472</f>
        <v>87.696</v>
      </c>
      <c r="O2472" s="7">
        <v>519.68</v>
      </c>
      <c r="P2472" s="5">
        <v>2078.72</v>
      </c>
      <c r="Q2472" s="5">
        <f>(O2472/L2472) - 1</f>
        <v>4.9259259259259</v>
      </c>
      <c r="R2472" s="7">
        <v>487.2</v>
      </c>
      <c r="S2472" s="5">
        <v>1948.8</v>
      </c>
      <c r="T2472" s="5">
        <f>(Q2472/L2472) - 1</f>
        <v>-0.94382952556643</v>
      </c>
      <c r="U2472" s="7">
        <v>454.72</v>
      </c>
      <c r="V2472" s="5">
        <v>1818.88</v>
      </c>
      <c r="W2472" s="5">
        <f>(S2472/L2472) - 1</f>
        <v>21.222222222222</v>
      </c>
      <c r="X2472" s="7">
        <v>422.24</v>
      </c>
      <c r="Y2472" s="5">
        <v>1688.96</v>
      </c>
      <c r="Z2472" s="5">
        <f>ABS((U2472/L2472) - 1)</f>
        <v>4.1851851851852</v>
      </c>
      <c r="AA2472" s="7">
        <v>96.4656</v>
      </c>
      <c r="AB2472" s="6">
        <v>2078.72</v>
      </c>
      <c r="AC2472" s="6">
        <f>ABS((W2472/L2472) - 1)</f>
        <v>0.75800239210201</v>
      </c>
      <c r="AD2472" s="8" t="s">
        <v>39</v>
      </c>
      <c r="AE2472" t="s">
        <v>39</v>
      </c>
      <c r="AF2472"/>
    </row>
    <row r="2473" spans="1:32" customHeight="1" ht="30">
      <c r="A2473" s="9">
        <v>9004</v>
      </c>
      <c r="B2473" s="9" t="s">
        <v>2959</v>
      </c>
      <c r="C2473" s="9" t="s">
        <v>30</v>
      </c>
      <c r="D2473" s="9" t="s">
        <v>2956</v>
      </c>
      <c r="E2473" s="9"/>
      <c r="F2473" s="9"/>
      <c r="G2473" s="9"/>
      <c r="H2473" s="9" t="s">
        <v>2958</v>
      </c>
      <c r="I2473" s="10">
        <v>29</v>
      </c>
      <c r="J2473" s="9" t="s">
        <v>40</v>
      </c>
      <c r="K2473" s="12">
        <v>35.125219941349</v>
      </c>
      <c r="L2473" s="12">
        <f>K2473*1.16</f>
        <v>40.745255131965</v>
      </c>
      <c r="M2473" s="12">
        <f>I2473*K2473</f>
        <v>1018.6313782991</v>
      </c>
      <c r="N2473" s="12">
        <f>I2473*L2473</f>
        <v>1181.612398827</v>
      </c>
      <c r="O2473" s="12">
        <v>120.05</v>
      </c>
      <c r="P2473" s="11">
        <v>480.2</v>
      </c>
      <c r="Q2473" s="11">
        <f>(O2473/L2473) - 1</f>
        <v>1.9463553390741</v>
      </c>
      <c r="R2473" s="12">
        <v>102.9</v>
      </c>
      <c r="S2473" s="11">
        <v>411.6</v>
      </c>
      <c r="T2473" s="11">
        <f>(Q2473/L2473) - 1</f>
        <v>-0.95223111665959</v>
      </c>
      <c r="U2473" s="12">
        <v>84.31</v>
      </c>
      <c r="V2473" s="11">
        <v>337.24</v>
      </c>
      <c r="W2473" s="11">
        <f>(S2473/L2473) - 1</f>
        <v>9.1017897339683</v>
      </c>
      <c r="X2473" s="12">
        <v>96.04</v>
      </c>
      <c r="Y2473" s="11">
        <v>384.16</v>
      </c>
      <c r="Z2473" s="11">
        <f>ABS((U2473/L2473) - 1)</f>
        <v>1.0691979894822</v>
      </c>
      <c r="AA2473" s="12">
        <v>44.819780645161</v>
      </c>
      <c r="AB2473" s="6">
        <v>480.2</v>
      </c>
      <c r="AC2473" s="6">
        <f>ABS((W2473/L2473) - 1)</f>
        <v>0.77661718635729</v>
      </c>
      <c r="AD2473" s="8">
        <v>700</v>
      </c>
      <c r="AE2473" t="s">
        <v>275</v>
      </c>
      <c r="AF2473" t="s">
        <v>88</v>
      </c>
    </row>
    <row r="2474" spans="1:32" customHeight="1" ht="30">
      <c r="A2474" s="3">
        <v>9004</v>
      </c>
      <c r="B2474" s="3" t="s">
        <v>2959</v>
      </c>
      <c r="C2474" s="3" t="s">
        <v>30</v>
      </c>
      <c r="D2474" s="3" t="s">
        <v>2956</v>
      </c>
      <c r="E2474" s="3"/>
      <c r="F2474" s="3"/>
      <c r="G2474" s="3"/>
      <c r="H2474" s="3" t="s">
        <v>2958</v>
      </c>
      <c r="I2474" s="4">
        <v>4</v>
      </c>
      <c r="J2474" s="3" t="s">
        <v>63</v>
      </c>
      <c r="K2474" s="7">
        <v>30.063636363637</v>
      </c>
      <c r="L2474" s="7">
        <f>K2474*1.16</f>
        <v>34.873818181818</v>
      </c>
      <c r="M2474" s="7">
        <f>I2474*K2474</f>
        <v>120.25454545455</v>
      </c>
      <c r="N2474" s="7">
        <f>I2474*L2474</f>
        <v>139.49527272727</v>
      </c>
      <c r="O2474" s="7">
        <v>120.05</v>
      </c>
      <c r="P2474" s="5">
        <v>480.2</v>
      </c>
      <c r="Q2474" s="5">
        <f>(O2474/L2474) - 1</f>
        <v>2.4424105606707</v>
      </c>
      <c r="R2474" s="7">
        <v>102.9</v>
      </c>
      <c r="S2474" s="5">
        <v>411.6</v>
      </c>
      <c r="T2474" s="5">
        <f>(Q2474/L2474) - 1</f>
        <v>-0.92996434895838</v>
      </c>
      <c r="U2474" s="7">
        <v>84.31</v>
      </c>
      <c r="V2474" s="5">
        <v>337.24</v>
      </c>
      <c r="W2474" s="5">
        <f>(S2474/L2474) - 1</f>
        <v>10.802550493728</v>
      </c>
      <c r="X2474" s="7">
        <v>96.04</v>
      </c>
      <c r="Y2474" s="5">
        <v>384.16</v>
      </c>
      <c r="Z2474" s="5">
        <f>ABS((U2474/L2474) - 1)</f>
        <v>1.4175729643494</v>
      </c>
      <c r="AA2474" s="7">
        <v>38.3612</v>
      </c>
      <c r="AB2474" s="6">
        <v>480.2</v>
      </c>
      <c r="AC2474" s="6">
        <f>ABS((W2474/L2474) - 1)</f>
        <v>0.69023895125542</v>
      </c>
      <c r="AD2474" s="8">
        <v>700</v>
      </c>
      <c r="AE2474" t="s">
        <v>275</v>
      </c>
      <c r="AF2474" t="s">
        <v>88</v>
      </c>
    </row>
    <row r="2475" spans="1:32" customHeight="1" ht="30">
      <c r="A2475" s="9">
        <v>9004</v>
      </c>
      <c r="B2475" s="9" t="s">
        <v>2959</v>
      </c>
      <c r="C2475" s="9" t="s">
        <v>30</v>
      </c>
      <c r="D2475" s="9" t="s">
        <v>2956</v>
      </c>
      <c r="E2475" s="9"/>
      <c r="F2475" s="9"/>
      <c r="G2475" s="9"/>
      <c r="H2475" s="9" t="s">
        <v>2958</v>
      </c>
      <c r="I2475" s="10">
        <v>16</v>
      </c>
      <c r="J2475" s="9" t="s">
        <v>58</v>
      </c>
      <c r="K2475" s="12">
        <v>34.457090909091</v>
      </c>
      <c r="L2475" s="12">
        <f>K2475*1.16</f>
        <v>39.970225454545</v>
      </c>
      <c r="M2475" s="12">
        <f>I2475*K2475</f>
        <v>551.31345454545</v>
      </c>
      <c r="N2475" s="12">
        <f>I2475*L2475</f>
        <v>639.52360727273</v>
      </c>
      <c r="O2475" s="12">
        <v>120.05</v>
      </c>
      <c r="P2475" s="11">
        <v>480.2</v>
      </c>
      <c r="Q2475" s="11">
        <f>(O2475/L2475) - 1</f>
        <v>2.0034856855266</v>
      </c>
      <c r="R2475" s="12">
        <v>102.9</v>
      </c>
      <c r="S2475" s="11">
        <v>411.6</v>
      </c>
      <c r="T2475" s="11">
        <f>(Q2475/L2475) - 1</f>
        <v>-0.94987554704176</v>
      </c>
      <c r="U2475" s="12">
        <v>84.31</v>
      </c>
      <c r="V2475" s="11">
        <v>337.24</v>
      </c>
      <c r="W2475" s="11">
        <f>(S2475/L2475) - 1</f>
        <v>9.2976652075199</v>
      </c>
      <c r="X2475" s="12">
        <v>96.04</v>
      </c>
      <c r="Y2475" s="11">
        <v>384.16</v>
      </c>
      <c r="Z2475" s="11">
        <f>ABS((U2475/L2475) - 1)</f>
        <v>1.1093201011808</v>
      </c>
      <c r="AA2475" s="12">
        <v>43.967248</v>
      </c>
      <c r="AB2475" s="6">
        <v>480.2</v>
      </c>
      <c r="AC2475" s="6">
        <f>ABS((W2475/L2475) - 1)</f>
        <v>0.76738521982836</v>
      </c>
      <c r="AD2475" s="8">
        <v>700</v>
      </c>
      <c r="AE2475" t="s">
        <v>275</v>
      </c>
      <c r="AF2475" t="s">
        <v>88</v>
      </c>
    </row>
    <row r="2476" spans="1:32" customHeight="1" ht="30">
      <c r="A2476" s="3">
        <v>9004</v>
      </c>
      <c r="B2476" s="3" t="s">
        <v>2959</v>
      </c>
      <c r="C2476" s="3" t="s">
        <v>30</v>
      </c>
      <c r="D2476" s="3" t="s">
        <v>2956</v>
      </c>
      <c r="E2476" s="3"/>
      <c r="F2476" s="3"/>
      <c r="G2476" s="3"/>
      <c r="H2476" s="3" t="s">
        <v>2958</v>
      </c>
      <c r="I2476" s="4">
        <v>1</v>
      </c>
      <c r="J2476" s="3" t="s">
        <v>89</v>
      </c>
      <c r="K2476" s="7">
        <v>32.155757575758</v>
      </c>
      <c r="L2476" s="7">
        <f>K2476*1.16</f>
        <v>37.300678787879</v>
      </c>
      <c r="M2476" s="7">
        <f>I2476*K2476</f>
        <v>32.155757575758</v>
      </c>
      <c r="N2476" s="7">
        <f>I2476*L2476</f>
        <v>37.300678787879</v>
      </c>
      <c r="O2476" s="7">
        <v>120.05</v>
      </c>
      <c r="P2476" s="5">
        <v>480.2</v>
      </c>
      <c r="Q2476" s="5">
        <f>(O2476/L2476) - 1</f>
        <v>2.2184400901308</v>
      </c>
      <c r="R2476" s="7">
        <v>102.9</v>
      </c>
      <c r="S2476" s="5">
        <v>411.6</v>
      </c>
      <c r="T2476" s="5">
        <f>(Q2476/L2476) - 1</f>
        <v>-0.94052547668779</v>
      </c>
      <c r="U2476" s="7">
        <v>84.31</v>
      </c>
      <c r="V2476" s="5">
        <v>337.24</v>
      </c>
      <c r="W2476" s="5">
        <f>(S2476/L2476) - 1</f>
        <v>10.034651737591</v>
      </c>
      <c r="X2476" s="7">
        <v>96.04</v>
      </c>
      <c r="Y2476" s="5">
        <v>384.16</v>
      </c>
      <c r="Z2476" s="5">
        <f>ABS((U2476/L2476) - 1)</f>
        <v>1.2602805830814</v>
      </c>
      <c r="AA2476" s="7">
        <v>41.030746666667</v>
      </c>
      <c r="AB2476" s="6">
        <v>480.2</v>
      </c>
      <c r="AC2476" s="6">
        <f>ABS((W2476/L2476) - 1)</f>
        <v>0.73097937990201</v>
      </c>
      <c r="AD2476" s="8">
        <v>700</v>
      </c>
      <c r="AE2476" t="s">
        <v>275</v>
      </c>
      <c r="AF2476" t="s">
        <v>88</v>
      </c>
    </row>
    <row r="2477" spans="1:32" customHeight="1" ht="30">
      <c r="A2477" s="9" t="s">
        <v>2960</v>
      </c>
      <c r="B2477" s="9" t="s">
        <v>2961</v>
      </c>
      <c r="C2477" s="9" t="s">
        <v>30</v>
      </c>
      <c r="D2477" s="9" t="s">
        <v>2956</v>
      </c>
      <c r="E2477" s="9"/>
      <c r="F2477" s="9"/>
      <c r="G2477" s="9"/>
      <c r="H2477" s="9" t="s">
        <v>2958</v>
      </c>
      <c r="I2477" s="10">
        <v>7</v>
      </c>
      <c r="J2477" s="9" t="s">
        <v>58</v>
      </c>
      <c r="K2477" s="12">
        <v>43.67</v>
      </c>
      <c r="L2477" s="12">
        <f>K2477*1.16</f>
        <v>50.6572</v>
      </c>
      <c r="M2477" s="12">
        <f>I2477*K2477</f>
        <v>305.69</v>
      </c>
      <c r="N2477" s="12">
        <f>I2477*L2477</f>
        <v>354.6004</v>
      </c>
      <c r="O2477" s="12">
        <v>177.31</v>
      </c>
      <c r="P2477" s="11">
        <v>709.24</v>
      </c>
      <c r="Q2477" s="11">
        <f>(O2477/L2477) - 1</f>
        <v>2.5001934571986</v>
      </c>
      <c r="R2477" s="12">
        <v>151.98</v>
      </c>
      <c r="S2477" s="11">
        <v>607.92</v>
      </c>
      <c r="T2477" s="11">
        <f>(Q2477/L2477) - 1</f>
        <v>-0.95064485488344</v>
      </c>
      <c r="U2477" s="12">
        <v>126.65</v>
      </c>
      <c r="V2477" s="11">
        <v>506.6</v>
      </c>
      <c r="W2477" s="11">
        <f>(S2477/L2477) - 1</f>
        <v>11.000663281824</v>
      </c>
      <c r="X2477" s="12">
        <v>120.32</v>
      </c>
      <c r="Y2477" s="11">
        <v>481.28</v>
      </c>
      <c r="Z2477" s="11">
        <f>ABS((U2477/L2477) - 1)</f>
        <v>1.5001381837133</v>
      </c>
      <c r="AA2477" s="12">
        <v>55.72292</v>
      </c>
      <c r="AB2477" s="6">
        <v>709.24</v>
      </c>
      <c r="AC2477" s="6">
        <f>ABS((W2477/L2477) - 1)</f>
        <v>0.78284107132207</v>
      </c>
      <c r="AD2477" s="8" t="s">
        <v>39</v>
      </c>
      <c r="AE2477" t="s">
        <v>39</v>
      </c>
      <c r="AF2477"/>
    </row>
    <row r="2478" spans="1:32" customHeight="1" ht="30">
      <c r="A2478" s="3" t="s">
        <v>2962</v>
      </c>
      <c r="B2478" s="3" t="s">
        <v>2963</v>
      </c>
      <c r="C2478" s="3" t="s">
        <v>30</v>
      </c>
      <c r="D2478" s="3" t="s">
        <v>2956</v>
      </c>
      <c r="E2478" s="3"/>
      <c r="F2478" s="3"/>
      <c r="G2478" s="3"/>
      <c r="H2478" s="3" t="s">
        <v>2958</v>
      </c>
      <c r="I2478" s="4">
        <v>2</v>
      </c>
      <c r="J2478" s="3" t="s">
        <v>140</v>
      </c>
      <c r="K2478" s="7">
        <v>73.54</v>
      </c>
      <c r="L2478" s="7">
        <f>K2478*1.16</f>
        <v>85.3064</v>
      </c>
      <c r="M2478" s="7">
        <f>I2478*K2478</f>
        <v>147.08</v>
      </c>
      <c r="N2478" s="7">
        <f>I2478*L2478</f>
        <v>170.6128</v>
      </c>
      <c r="O2478" s="7">
        <v>298.57</v>
      </c>
      <c r="P2478" s="5">
        <v>1194.28</v>
      </c>
      <c r="Q2478" s="5">
        <f>(O2478/L2478) - 1</f>
        <v>2.4999718661202</v>
      </c>
      <c r="R2478" s="7">
        <v>255.92</v>
      </c>
      <c r="S2478" s="5">
        <v>1023.68</v>
      </c>
      <c r="T2478" s="5">
        <f>(Q2478/L2478) - 1</f>
        <v>-0.97069420505237</v>
      </c>
      <c r="U2478" s="7">
        <v>213.27</v>
      </c>
      <c r="V2478" s="5">
        <v>853.08</v>
      </c>
      <c r="W2478" s="5">
        <f>(S2478/L2478) - 1</f>
        <v>11.00003751184</v>
      </c>
      <c r="X2478" s="7">
        <v>202.61</v>
      </c>
      <c r="Y2478" s="5">
        <v>810.44</v>
      </c>
      <c r="Z2478" s="5">
        <f>ABS((U2478/L2478) - 1)</f>
        <v>1.5000468897996</v>
      </c>
      <c r="AA2478" s="7">
        <v>93.83704</v>
      </c>
      <c r="AB2478" s="6">
        <v>1194.28</v>
      </c>
      <c r="AC2478" s="6">
        <f>ABS((W2478/L2478) - 1)</f>
        <v>0.8710526113886</v>
      </c>
      <c r="AD2478" s="8" t="s">
        <v>39</v>
      </c>
      <c r="AE2478" t="s">
        <v>39</v>
      </c>
      <c r="AF2478"/>
    </row>
    <row r="2479" spans="1:32" customHeight="1" ht="30">
      <c r="A2479" s="9" t="s">
        <v>2962</v>
      </c>
      <c r="B2479" s="9" t="s">
        <v>2963</v>
      </c>
      <c r="C2479" s="9" t="s">
        <v>30</v>
      </c>
      <c r="D2479" s="9" t="s">
        <v>2956</v>
      </c>
      <c r="E2479" s="9"/>
      <c r="F2479" s="9"/>
      <c r="G2479" s="9"/>
      <c r="H2479" s="9" t="s">
        <v>2958</v>
      </c>
      <c r="I2479" s="10">
        <v>2</v>
      </c>
      <c r="J2479" s="9" t="s">
        <v>38</v>
      </c>
      <c r="K2479" s="12">
        <v>73.54</v>
      </c>
      <c r="L2479" s="12">
        <f>K2479*1.16</f>
        <v>85.3064</v>
      </c>
      <c r="M2479" s="12">
        <f>I2479*K2479</f>
        <v>147.08</v>
      </c>
      <c r="N2479" s="12">
        <f>I2479*L2479</f>
        <v>170.6128</v>
      </c>
      <c r="O2479" s="12">
        <v>298.57</v>
      </c>
      <c r="P2479" s="11">
        <v>1194.28</v>
      </c>
      <c r="Q2479" s="11">
        <f>(O2479/L2479) - 1</f>
        <v>2.4999718661202</v>
      </c>
      <c r="R2479" s="12">
        <v>255.92</v>
      </c>
      <c r="S2479" s="11">
        <v>1023.68</v>
      </c>
      <c r="T2479" s="11">
        <f>(Q2479/L2479) - 1</f>
        <v>-0.97069420505237</v>
      </c>
      <c r="U2479" s="12">
        <v>213.27</v>
      </c>
      <c r="V2479" s="11">
        <v>853.08</v>
      </c>
      <c r="W2479" s="11">
        <f>(S2479/L2479) - 1</f>
        <v>11.00003751184</v>
      </c>
      <c r="X2479" s="12">
        <v>202.61</v>
      </c>
      <c r="Y2479" s="11">
        <v>810.44</v>
      </c>
      <c r="Z2479" s="11">
        <f>ABS((U2479/L2479) - 1)</f>
        <v>1.5000468897996</v>
      </c>
      <c r="AA2479" s="12">
        <v>93.83704</v>
      </c>
      <c r="AB2479" s="6">
        <v>1194.28</v>
      </c>
      <c r="AC2479" s="6">
        <f>ABS((W2479/L2479) - 1)</f>
        <v>0.8710526113886</v>
      </c>
      <c r="AD2479" s="8" t="s">
        <v>39</v>
      </c>
      <c r="AE2479" t="s">
        <v>39</v>
      </c>
      <c r="AF2479"/>
    </row>
    <row r="2480" spans="1:32" customHeight="1" ht="30">
      <c r="A2480" s="3" t="s">
        <v>2962</v>
      </c>
      <c r="B2480" s="3" t="s">
        <v>2963</v>
      </c>
      <c r="C2480" s="3" t="s">
        <v>30</v>
      </c>
      <c r="D2480" s="3" t="s">
        <v>2956</v>
      </c>
      <c r="E2480" s="3"/>
      <c r="F2480" s="3"/>
      <c r="G2480" s="3"/>
      <c r="H2480" s="3" t="s">
        <v>2958</v>
      </c>
      <c r="I2480" s="4">
        <v>9</v>
      </c>
      <c r="J2480" s="3" t="s">
        <v>40</v>
      </c>
      <c r="K2480" s="7">
        <v>73.54</v>
      </c>
      <c r="L2480" s="7">
        <f>K2480*1.16</f>
        <v>85.3064</v>
      </c>
      <c r="M2480" s="7">
        <f>I2480*K2480</f>
        <v>661.86</v>
      </c>
      <c r="N2480" s="7">
        <f>I2480*L2480</f>
        <v>767.7576</v>
      </c>
      <c r="O2480" s="7">
        <v>298.57</v>
      </c>
      <c r="P2480" s="5">
        <v>1194.28</v>
      </c>
      <c r="Q2480" s="5">
        <f>(O2480/L2480) - 1</f>
        <v>2.4999718661202</v>
      </c>
      <c r="R2480" s="7">
        <v>255.92</v>
      </c>
      <c r="S2480" s="5">
        <v>1023.68</v>
      </c>
      <c r="T2480" s="5">
        <f>(Q2480/L2480) - 1</f>
        <v>-0.97069420505237</v>
      </c>
      <c r="U2480" s="7">
        <v>213.27</v>
      </c>
      <c r="V2480" s="5">
        <v>853.08</v>
      </c>
      <c r="W2480" s="5">
        <f>(S2480/L2480) - 1</f>
        <v>11.00003751184</v>
      </c>
      <c r="X2480" s="7">
        <v>202.61</v>
      </c>
      <c r="Y2480" s="5">
        <v>810.44</v>
      </c>
      <c r="Z2480" s="5">
        <f>ABS((U2480/L2480) - 1)</f>
        <v>1.5000468897996</v>
      </c>
      <c r="AA2480" s="7">
        <v>93.83704</v>
      </c>
      <c r="AB2480" s="6">
        <v>1194.28</v>
      </c>
      <c r="AC2480" s="6">
        <f>ABS((W2480/L2480) - 1)</f>
        <v>0.8710526113886</v>
      </c>
      <c r="AD2480" s="8" t="s">
        <v>39</v>
      </c>
      <c r="AE2480" t="s">
        <v>39</v>
      </c>
      <c r="AF2480"/>
    </row>
    <row r="2481" spans="1:32" customHeight="1" ht="30">
      <c r="A2481" s="9" t="s">
        <v>2962</v>
      </c>
      <c r="B2481" s="9" t="s">
        <v>2963</v>
      </c>
      <c r="C2481" s="9" t="s">
        <v>30</v>
      </c>
      <c r="D2481" s="9" t="s">
        <v>2956</v>
      </c>
      <c r="E2481" s="9"/>
      <c r="F2481" s="9"/>
      <c r="G2481" s="9"/>
      <c r="H2481" s="9" t="s">
        <v>2958</v>
      </c>
      <c r="I2481" s="10">
        <v>9</v>
      </c>
      <c r="J2481" s="9" t="s">
        <v>58</v>
      </c>
      <c r="K2481" s="12">
        <v>73.54</v>
      </c>
      <c r="L2481" s="12">
        <f>K2481*1.16</f>
        <v>85.3064</v>
      </c>
      <c r="M2481" s="12">
        <f>I2481*K2481</f>
        <v>661.86</v>
      </c>
      <c r="N2481" s="12">
        <f>I2481*L2481</f>
        <v>767.7576</v>
      </c>
      <c r="O2481" s="12">
        <v>298.57</v>
      </c>
      <c r="P2481" s="11">
        <v>1194.28</v>
      </c>
      <c r="Q2481" s="11">
        <f>(O2481/L2481) - 1</f>
        <v>2.4999718661202</v>
      </c>
      <c r="R2481" s="12">
        <v>255.92</v>
      </c>
      <c r="S2481" s="11">
        <v>1023.68</v>
      </c>
      <c r="T2481" s="11">
        <f>(Q2481/L2481) - 1</f>
        <v>-0.97069420505237</v>
      </c>
      <c r="U2481" s="12">
        <v>213.27</v>
      </c>
      <c r="V2481" s="11">
        <v>853.08</v>
      </c>
      <c r="W2481" s="11">
        <f>(S2481/L2481) - 1</f>
        <v>11.00003751184</v>
      </c>
      <c r="X2481" s="12">
        <v>202.61</v>
      </c>
      <c r="Y2481" s="11">
        <v>810.44</v>
      </c>
      <c r="Z2481" s="11">
        <f>ABS((U2481/L2481) - 1)</f>
        <v>1.5000468897996</v>
      </c>
      <c r="AA2481" s="12">
        <v>93.83704</v>
      </c>
      <c r="AB2481" s="6">
        <v>1194.28</v>
      </c>
      <c r="AC2481" s="6">
        <f>ABS((W2481/L2481) - 1)</f>
        <v>0.8710526113886</v>
      </c>
      <c r="AD2481" s="8" t="s">
        <v>39</v>
      </c>
      <c r="AE2481" t="s">
        <v>39</v>
      </c>
      <c r="AF2481"/>
    </row>
    <row r="2482" spans="1:32" customHeight="1" ht="30">
      <c r="A2482" s="3" t="s">
        <v>2962</v>
      </c>
      <c r="B2482" s="3" t="s">
        <v>2963</v>
      </c>
      <c r="C2482" s="3" t="s">
        <v>30</v>
      </c>
      <c r="D2482" s="3" t="s">
        <v>2956</v>
      </c>
      <c r="E2482" s="3"/>
      <c r="F2482" s="3"/>
      <c r="G2482" s="3"/>
      <c r="H2482" s="3" t="s">
        <v>2958</v>
      </c>
      <c r="I2482" s="4">
        <v>2</v>
      </c>
      <c r="J2482" s="3" t="s">
        <v>42</v>
      </c>
      <c r="K2482" s="7">
        <v>73.54</v>
      </c>
      <c r="L2482" s="7">
        <f>K2482*1.16</f>
        <v>85.3064</v>
      </c>
      <c r="M2482" s="7">
        <f>I2482*K2482</f>
        <v>147.08</v>
      </c>
      <c r="N2482" s="7">
        <f>I2482*L2482</f>
        <v>170.6128</v>
      </c>
      <c r="O2482" s="7">
        <v>298.57</v>
      </c>
      <c r="P2482" s="5">
        <v>1194.28</v>
      </c>
      <c r="Q2482" s="5">
        <f>(O2482/L2482) - 1</f>
        <v>2.4999718661202</v>
      </c>
      <c r="R2482" s="7">
        <v>255.92</v>
      </c>
      <c r="S2482" s="5">
        <v>1023.68</v>
      </c>
      <c r="T2482" s="5">
        <f>(Q2482/L2482) - 1</f>
        <v>-0.97069420505237</v>
      </c>
      <c r="U2482" s="7">
        <v>213.27</v>
      </c>
      <c r="V2482" s="5">
        <v>853.08</v>
      </c>
      <c r="W2482" s="5">
        <f>(S2482/L2482) - 1</f>
        <v>11.00003751184</v>
      </c>
      <c r="X2482" s="7">
        <v>202.61</v>
      </c>
      <c r="Y2482" s="5">
        <v>810.44</v>
      </c>
      <c r="Z2482" s="5">
        <f>ABS((U2482/L2482) - 1)</f>
        <v>1.5000468897996</v>
      </c>
      <c r="AA2482" s="7">
        <v>93.83704</v>
      </c>
      <c r="AB2482" s="6">
        <v>1194.28</v>
      </c>
      <c r="AC2482" s="6">
        <f>ABS((W2482/L2482) - 1)</f>
        <v>0.8710526113886</v>
      </c>
      <c r="AD2482" s="8" t="s">
        <v>39</v>
      </c>
      <c r="AE2482" t="s">
        <v>39</v>
      </c>
      <c r="AF2482"/>
    </row>
    <row r="2483" spans="1:32" customHeight="1" ht="30">
      <c r="A2483" s="9" t="s">
        <v>2962</v>
      </c>
      <c r="B2483" s="9" t="s">
        <v>2963</v>
      </c>
      <c r="C2483" s="9" t="s">
        <v>30</v>
      </c>
      <c r="D2483" s="9" t="s">
        <v>2956</v>
      </c>
      <c r="E2483" s="9"/>
      <c r="F2483" s="9"/>
      <c r="G2483" s="9"/>
      <c r="H2483" s="9" t="s">
        <v>2958</v>
      </c>
      <c r="I2483" s="10">
        <v>3</v>
      </c>
      <c r="J2483" s="9" t="s">
        <v>51</v>
      </c>
      <c r="K2483" s="12">
        <v>73.54</v>
      </c>
      <c r="L2483" s="12">
        <f>K2483*1.16</f>
        <v>85.3064</v>
      </c>
      <c r="M2483" s="12">
        <f>I2483*K2483</f>
        <v>220.62</v>
      </c>
      <c r="N2483" s="12">
        <f>I2483*L2483</f>
        <v>255.9192</v>
      </c>
      <c r="O2483" s="12">
        <v>298.57</v>
      </c>
      <c r="P2483" s="11">
        <v>1194.28</v>
      </c>
      <c r="Q2483" s="11">
        <f>(O2483/L2483) - 1</f>
        <v>2.4999718661202</v>
      </c>
      <c r="R2483" s="12">
        <v>255.92</v>
      </c>
      <c r="S2483" s="11">
        <v>1023.68</v>
      </c>
      <c r="T2483" s="11">
        <f>(Q2483/L2483) - 1</f>
        <v>-0.97069420505237</v>
      </c>
      <c r="U2483" s="12">
        <v>213.27</v>
      </c>
      <c r="V2483" s="11">
        <v>853.08</v>
      </c>
      <c r="W2483" s="11">
        <f>(S2483/L2483) - 1</f>
        <v>11.00003751184</v>
      </c>
      <c r="X2483" s="12">
        <v>202.61</v>
      </c>
      <c r="Y2483" s="11">
        <v>810.44</v>
      </c>
      <c r="Z2483" s="11">
        <f>ABS((U2483/L2483) - 1)</f>
        <v>1.5000468897996</v>
      </c>
      <c r="AA2483" s="12">
        <v>93.83704</v>
      </c>
      <c r="AB2483" s="6">
        <v>1194.28</v>
      </c>
      <c r="AC2483" s="6">
        <f>ABS((W2483/L2483) - 1)</f>
        <v>0.8710526113886</v>
      </c>
      <c r="AD2483" s="8" t="s">
        <v>39</v>
      </c>
      <c r="AE2483" t="s">
        <v>39</v>
      </c>
      <c r="AF2483"/>
    </row>
    <row r="2484" spans="1:32" customHeight="1" ht="30">
      <c r="A2484" s="3">
        <v>9006</v>
      </c>
      <c r="B2484" s="3" t="s">
        <v>2964</v>
      </c>
      <c r="C2484" s="3" t="s">
        <v>30</v>
      </c>
      <c r="D2484" s="3" t="s">
        <v>2956</v>
      </c>
      <c r="E2484" s="3"/>
      <c r="F2484" s="3"/>
      <c r="G2484" s="3"/>
      <c r="H2484" s="3" t="s">
        <v>2958</v>
      </c>
      <c r="I2484" s="4">
        <v>2</v>
      </c>
      <c r="J2484" s="3" t="s">
        <v>38</v>
      </c>
      <c r="K2484" s="7">
        <v>36.77</v>
      </c>
      <c r="L2484" s="7">
        <f>K2484*1.16</f>
        <v>42.6532</v>
      </c>
      <c r="M2484" s="7">
        <f>I2484*K2484</f>
        <v>73.54</v>
      </c>
      <c r="N2484" s="7">
        <f>I2484*L2484</f>
        <v>85.3064</v>
      </c>
      <c r="O2484" s="7">
        <v>127.96</v>
      </c>
      <c r="P2484" s="5">
        <v>511.84</v>
      </c>
      <c r="Q2484" s="5">
        <f>(O2484/L2484) - 1</f>
        <v>2.0000093779599</v>
      </c>
      <c r="R2484" s="7">
        <v>106.63</v>
      </c>
      <c r="S2484" s="5">
        <v>426.52</v>
      </c>
      <c r="T2484" s="5">
        <f>(Q2484/L2484) - 1</f>
        <v>-0.95310998054167</v>
      </c>
      <c r="U2484" s="7">
        <v>85.31</v>
      </c>
      <c r="V2484" s="5">
        <v>341.24</v>
      </c>
      <c r="W2484" s="5">
        <f>(S2484/L2484) - 1</f>
        <v>8.9997186612024</v>
      </c>
      <c r="X2484" s="7">
        <v>81.04</v>
      </c>
      <c r="Y2484" s="5">
        <v>324.16</v>
      </c>
      <c r="Z2484" s="5">
        <f>ABS((U2484/L2484) - 1)</f>
        <v>1.0000844016393</v>
      </c>
      <c r="AA2484" s="7">
        <v>46.91852</v>
      </c>
      <c r="AB2484" s="6">
        <v>511.84</v>
      </c>
      <c r="AC2484" s="6">
        <f>ABS((W2484/L2484) - 1)</f>
        <v>0.78900249779143</v>
      </c>
      <c r="AD2484" s="8" t="s">
        <v>39</v>
      </c>
      <c r="AE2484" t="s">
        <v>39</v>
      </c>
      <c r="AF2484"/>
    </row>
    <row r="2485" spans="1:32" customHeight="1" ht="30">
      <c r="A2485" s="9">
        <v>9006</v>
      </c>
      <c r="B2485" s="9" t="s">
        <v>2964</v>
      </c>
      <c r="C2485" s="9" t="s">
        <v>30</v>
      </c>
      <c r="D2485" s="9" t="s">
        <v>2956</v>
      </c>
      <c r="E2485" s="9"/>
      <c r="F2485" s="9"/>
      <c r="G2485" s="9"/>
      <c r="H2485" s="9" t="s">
        <v>2958</v>
      </c>
      <c r="I2485" s="10">
        <v>4</v>
      </c>
      <c r="J2485" s="9" t="s">
        <v>413</v>
      </c>
      <c r="K2485" s="12">
        <v>36.77</v>
      </c>
      <c r="L2485" s="12">
        <f>K2485*1.16</f>
        <v>42.6532</v>
      </c>
      <c r="M2485" s="12">
        <f>I2485*K2485</f>
        <v>147.08</v>
      </c>
      <c r="N2485" s="12">
        <f>I2485*L2485</f>
        <v>170.6128</v>
      </c>
      <c r="O2485" s="12">
        <v>127.96</v>
      </c>
      <c r="P2485" s="11">
        <v>511.84</v>
      </c>
      <c r="Q2485" s="11">
        <f>(O2485/L2485) - 1</f>
        <v>2.0000093779599</v>
      </c>
      <c r="R2485" s="12">
        <v>106.63</v>
      </c>
      <c r="S2485" s="11">
        <v>426.52</v>
      </c>
      <c r="T2485" s="11">
        <f>(Q2485/L2485) - 1</f>
        <v>-0.95310998054167</v>
      </c>
      <c r="U2485" s="12">
        <v>85.31</v>
      </c>
      <c r="V2485" s="11">
        <v>341.24</v>
      </c>
      <c r="W2485" s="11">
        <f>(S2485/L2485) - 1</f>
        <v>8.9997186612024</v>
      </c>
      <c r="X2485" s="12">
        <v>81.04</v>
      </c>
      <c r="Y2485" s="11">
        <v>324.16</v>
      </c>
      <c r="Z2485" s="11">
        <f>ABS((U2485/L2485) - 1)</f>
        <v>1.0000844016393</v>
      </c>
      <c r="AA2485" s="12">
        <v>46.91852</v>
      </c>
      <c r="AB2485" s="6">
        <v>511.84</v>
      </c>
      <c r="AC2485" s="6">
        <f>ABS((W2485/L2485) - 1)</f>
        <v>0.78900249779143</v>
      </c>
      <c r="AD2485" s="8" t="s">
        <v>39</v>
      </c>
      <c r="AE2485" t="s">
        <v>39</v>
      </c>
      <c r="AF2485"/>
    </row>
    <row r="2486" spans="1:32" customHeight="1" ht="30">
      <c r="A2486" s="3">
        <v>9006</v>
      </c>
      <c r="B2486" s="3" t="s">
        <v>2964</v>
      </c>
      <c r="C2486" s="3" t="s">
        <v>30</v>
      </c>
      <c r="D2486" s="3" t="s">
        <v>2956</v>
      </c>
      <c r="E2486" s="3"/>
      <c r="F2486" s="3"/>
      <c r="G2486" s="3"/>
      <c r="H2486" s="3" t="s">
        <v>2958</v>
      </c>
      <c r="I2486" s="4">
        <v>9</v>
      </c>
      <c r="J2486" s="3" t="s">
        <v>40</v>
      </c>
      <c r="K2486" s="7">
        <v>36.77</v>
      </c>
      <c r="L2486" s="7">
        <f>K2486*1.16</f>
        <v>42.6532</v>
      </c>
      <c r="M2486" s="7">
        <f>I2486*K2486</f>
        <v>330.93</v>
      </c>
      <c r="N2486" s="7">
        <f>I2486*L2486</f>
        <v>383.8788</v>
      </c>
      <c r="O2486" s="7">
        <v>127.96</v>
      </c>
      <c r="P2486" s="5">
        <v>511.84</v>
      </c>
      <c r="Q2486" s="5">
        <f>(O2486/L2486) - 1</f>
        <v>2.0000093779599</v>
      </c>
      <c r="R2486" s="7">
        <v>106.63</v>
      </c>
      <c r="S2486" s="5">
        <v>426.52</v>
      </c>
      <c r="T2486" s="5">
        <f>(Q2486/L2486) - 1</f>
        <v>-0.95310998054167</v>
      </c>
      <c r="U2486" s="7">
        <v>85.31</v>
      </c>
      <c r="V2486" s="5">
        <v>341.24</v>
      </c>
      <c r="W2486" s="5">
        <f>(S2486/L2486) - 1</f>
        <v>8.9997186612024</v>
      </c>
      <c r="X2486" s="7">
        <v>81.04</v>
      </c>
      <c r="Y2486" s="5">
        <v>324.16</v>
      </c>
      <c r="Z2486" s="5">
        <f>ABS((U2486/L2486) - 1)</f>
        <v>1.0000844016393</v>
      </c>
      <c r="AA2486" s="7">
        <v>46.91852</v>
      </c>
      <c r="AB2486" s="6">
        <v>511.84</v>
      </c>
      <c r="AC2486" s="6">
        <f>ABS((W2486/L2486) - 1)</f>
        <v>0.78900249779143</v>
      </c>
      <c r="AD2486" s="8" t="s">
        <v>39</v>
      </c>
      <c r="AE2486" t="s">
        <v>39</v>
      </c>
      <c r="AF2486"/>
    </row>
    <row r="2487" spans="1:32" customHeight="1" ht="30">
      <c r="A2487" s="9">
        <v>9006</v>
      </c>
      <c r="B2487" s="9" t="s">
        <v>2964</v>
      </c>
      <c r="C2487" s="9" t="s">
        <v>30</v>
      </c>
      <c r="D2487" s="9" t="s">
        <v>2956</v>
      </c>
      <c r="E2487" s="9"/>
      <c r="F2487" s="9"/>
      <c r="G2487" s="9"/>
      <c r="H2487" s="9" t="s">
        <v>2958</v>
      </c>
      <c r="I2487" s="10">
        <v>1</v>
      </c>
      <c r="J2487" s="9" t="s">
        <v>58</v>
      </c>
      <c r="K2487" s="12">
        <v>36.77</v>
      </c>
      <c r="L2487" s="12">
        <f>K2487*1.16</f>
        <v>42.6532</v>
      </c>
      <c r="M2487" s="12">
        <f>I2487*K2487</f>
        <v>36.77</v>
      </c>
      <c r="N2487" s="12">
        <f>I2487*L2487</f>
        <v>42.6532</v>
      </c>
      <c r="O2487" s="12">
        <v>127.96</v>
      </c>
      <c r="P2487" s="11">
        <v>511.84</v>
      </c>
      <c r="Q2487" s="11">
        <f>(O2487/L2487) - 1</f>
        <v>2.0000093779599</v>
      </c>
      <c r="R2487" s="12">
        <v>106.63</v>
      </c>
      <c r="S2487" s="11">
        <v>426.52</v>
      </c>
      <c r="T2487" s="11">
        <f>(Q2487/L2487) - 1</f>
        <v>-0.95310998054167</v>
      </c>
      <c r="U2487" s="12">
        <v>85.31</v>
      </c>
      <c r="V2487" s="11">
        <v>341.24</v>
      </c>
      <c r="W2487" s="11">
        <f>(S2487/L2487) - 1</f>
        <v>8.9997186612024</v>
      </c>
      <c r="X2487" s="12">
        <v>81.04</v>
      </c>
      <c r="Y2487" s="11">
        <v>324.16</v>
      </c>
      <c r="Z2487" s="11">
        <f>ABS((U2487/L2487) - 1)</f>
        <v>1.0000844016393</v>
      </c>
      <c r="AA2487" s="12">
        <v>46.91852</v>
      </c>
      <c r="AB2487" s="6">
        <v>511.84</v>
      </c>
      <c r="AC2487" s="6">
        <f>ABS((W2487/L2487) - 1)</f>
        <v>0.78900249779143</v>
      </c>
      <c r="AD2487" s="8" t="s">
        <v>39</v>
      </c>
      <c r="AE2487" t="s">
        <v>39</v>
      </c>
      <c r="AF2487"/>
    </row>
    <row r="2488" spans="1:32" customHeight="1" ht="30">
      <c r="A2488" s="3">
        <v>9006</v>
      </c>
      <c r="B2488" s="3" t="s">
        <v>2964</v>
      </c>
      <c r="C2488" s="3" t="s">
        <v>30</v>
      </c>
      <c r="D2488" s="3" t="s">
        <v>2956</v>
      </c>
      <c r="E2488" s="3"/>
      <c r="F2488" s="3"/>
      <c r="G2488" s="3"/>
      <c r="H2488" s="3" t="s">
        <v>2958</v>
      </c>
      <c r="I2488" s="4">
        <v>2</v>
      </c>
      <c r="J2488" s="3" t="s">
        <v>89</v>
      </c>
      <c r="K2488" s="7">
        <v>36.77</v>
      </c>
      <c r="L2488" s="7">
        <f>K2488*1.16</f>
        <v>42.6532</v>
      </c>
      <c r="M2488" s="7">
        <f>I2488*K2488</f>
        <v>73.54</v>
      </c>
      <c r="N2488" s="7">
        <f>I2488*L2488</f>
        <v>85.3064</v>
      </c>
      <c r="O2488" s="7">
        <v>127.96</v>
      </c>
      <c r="P2488" s="5">
        <v>511.84</v>
      </c>
      <c r="Q2488" s="5">
        <f>(O2488/L2488) - 1</f>
        <v>2.0000093779599</v>
      </c>
      <c r="R2488" s="7">
        <v>106.63</v>
      </c>
      <c r="S2488" s="5">
        <v>426.52</v>
      </c>
      <c r="T2488" s="5">
        <f>(Q2488/L2488) - 1</f>
        <v>-0.95310998054167</v>
      </c>
      <c r="U2488" s="7">
        <v>85.31</v>
      </c>
      <c r="V2488" s="5">
        <v>341.24</v>
      </c>
      <c r="W2488" s="5">
        <f>(S2488/L2488) - 1</f>
        <v>8.9997186612024</v>
      </c>
      <c r="X2488" s="7">
        <v>81.04</v>
      </c>
      <c r="Y2488" s="5">
        <v>324.16</v>
      </c>
      <c r="Z2488" s="5">
        <f>ABS((U2488/L2488) - 1)</f>
        <v>1.0000844016393</v>
      </c>
      <c r="AA2488" s="7">
        <v>46.91852</v>
      </c>
      <c r="AB2488" s="6">
        <v>511.84</v>
      </c>
      <c r="AC2488" s="6">
        <f>ABS((W2488/L2488) - 1)</f>
        <v>0.78900249779143</v>
      </c>
      <c r="AD2488" s="8" t="s">
        <v>39</v>
      </c>
      <c r="AE2488" t="s">
        <v>39</v>
      </c>
      <c r="AF2488"/>
    </row>
    <row r="2489" spans="1:32" customHeight="1" ht="30">
      <c r="A2489" s="9" t="s">
        <v>2965</v>
      </c>
      <c r="B2489" s="9" t="s">
        <v>2966</v>
      </c>
      <c r="C2489" s="9" t="s">
        <v>30</v>
      </c>
      <c r="D2489" s="9" t="s">
        <v>2956</v>
      </c>
      <c r="E2489" s="9"/>
      <c r="F2489" s="9"/>
      <c r="G2489" s="9"/>
      <c r="H2489" s="9" t="s">
        <v>2958</v>
      </c>
      <c r="I2489" s="10">
        <v>11</v>
      </c>
      <c r="J2489" s="9" t="s">
        <v>40</v>
      </c>
      <c r="K2489" s="12">
        <v>79.98</v>
      </c>
      <c r="L2489" s="12">
        <f>K2489*1.16</f>
        <v>92.7768</v>
      </c>
      <c r="M2489" s="12">
        <f>I2489*K2489</f>
        <v>879.78</v>
      </c>
      <c r="N2489" s="12">
        <f>I2489*L2489</f>
        <v>1020.5448</v>
      </c>
      <c r="O2489" s="12">
        <v>324.74</v>
      </c>
      <c r="P2489" s="11">
        <v>1298.96</v>
      </c>
      <c r="Q2489" s="11">
        <f>(O2489/L2489) - 1</f>
        <v>2.5002285054022</v>
      </c>
      <c r="R2489" s="12">
        <v>278.35</v>
      </c>
      <c r="S2489" s="11">
        <v>1113.4</v>
      </c>
      <c r="T2489" s="11">
        <f>(Q2489/L2489) - 1</f>
        <v>-0.97305114527121</v>
      </c>
      <c r="U2489" s="12">
        <v>231.96</v>
      </c>
      <c r="V2489" s="11">
        <v>927.84</v>
      </c>
      <c r="W2489" s="11">
        <f>(S2489/L2489) - 1</f>
        <v>11.000845038846</v>
      </c>
      <c r="X2489" s="12">
        <v>220.36</v>
      </c>
      <c r="Y2489" s="11">
        <v>881.44</v>
      </c>
      <c r="Z2489" s="11">
        <f>ABS((U2489/L2489) - 1)</f>
        <v>1.5001940140207</v>
      </c>
      <c r="AA2489" s="12">
        <v>102.05448</v>
      </c>
      <c r="AB2489" s="6">
        <v>1298.96</v>
      </c>
      <c r="AC2489" s="6">
        <f>ABS((W2489/L2489) - 1)</f>
        <v>0.88142676791131</v>
      </c>
      <c r="AD2489" s="8" t="s">
        <v>39</v>
      </c>
      <c r="AE2489" t="s">
        <v>39</v>
      </c>
      <c r="AF2489"/>
    </row>
    <row r="2490" spans="1:32" customHeight="1" ht="30">
      <c r="A2490" s="3" t="s">
        <v>2965</v>
      </c>
      <c r="B2490" s="3" t="s">
        <v>2966</v>
      </c>
      <c r="C2490" s="3" t="s">
        <v>30</v>
      </c>
      <c r="D2490" s="3" t="s">
        <v>2956</v>
      </c>
      <c r="E2490" s="3"/>
      <c r="F2490" s="3"/>
      <c r="G2490" s="3"/>
      <c r="H2490" s="3" t="s">
        <v>2958</v>
      </c>
      <c r="I2490" s="4">
        <v>11</v>
      </c>
      <c r="J2490" s="3" t="s">
        <v>58</v>
      </c>
      <c r="K2490" s="7">
        <v>79.98</v>
      </c>
      <c r="L2490" s="7">
        <f>K2490*1.16</f>
        <v>92.7768</v>
      </c>
      <c r="M2490" s="7">
        <f>I2490*K2490</f>
        <v>879.78</v>
      </c>
      <c r="N2490" s="7">
        <f>I2490*L2490</f>
        <v>1020.5448</v>
      </c>
      <c r="O2490" s="7">
        <v>324.74</v>
      </c>
      <c r="P2490" s="5">
        <v>1298.96</v>
      </c>
      <c r="Q2490" s="5">
        <f>(O2490/L2490) - 1</f>
        <v>2.5002285054022</v>
      </c>
      <c r="R2490" s="7">
        <v>278.35</v>
      </c>
      <c r="S2490" s="5">
        <v>1113.4</v>
      </c>
      <c r="T2490" s="5">
        <f>(Q2490/L2490) - 1</f>
        <v>-0.97305114527121</v>
      </c>
      <c r="U2490" s="7">
        <v>231.96</v>
      </c>
      <c r="V2490" s="5">
        <v>927.84</v>
      </c>
      <c r="W2490" s="5">
        <f>(S2490/L2490) - 1</f>
        <v>11.000845038846</v>
      </c>
      <c r="X2490" s="7">
        <v>220.36</v>
      </c>
      <c r="Y2490" s="5">
        <v>881.44</v>
      </c>
      <c r="Z2490" s="5">
        <f>ABS((U2490/L2490) - 1)</f>
        <v>1.5001940140207</v>
      </c>
      <c r="AA2490" s="7">
        <v>102.05448</v>
      </c>
      <c r="AB2490" s="6">
        <v>1298.96</v>
      </c>
      <c r="AC2490" s="6">
        <f>ABS((W2490/L2490) - 1)</f>
        <v>0.88142676791131</v>
      </c>
      <c r="AD2490" s="8" t="s">
        <v>39</v>
      </c>
      <c r="AE2490" t="s">
        <v>39</v>
      </c>
      <c r="AF2490"/>
    </row>
    <row r="2491" spans="1:32" customHeight="1" ht="30">
      <c r="A2491" s="9" t="s">
        <v>2965</v>
      </c>
      <c r="B2491" s="9" t="s">
        <v>2966</v>
      </c>
      <c r="C2491" s="9" t="s">
        <v>30</v>
      </c>
      <c r="D2491" s="9" t="s">
        <v>2956</v>
      </c>
      <c r="E2491" s="9"/>
      <c r="F2491" s="9"/>
      <c r="G2491" s="9"/>
      <c r="H2491" s="9" t="s">
        <v>2958</v>
      </c>
      <c r="I2491" s="10">
        <v>1</v>
      </c>
      <c r="J2491" s="9" t="s">
        <v>89</v>
      </c>
      <c r="K2491" s="12">
        <v>79.98</v>
      </c>
      <c r="L2491" s="12">
        <f>K2491*1.16</f>
        <v>92.7768</v>
      </c>
      <c r="M2491" s="12">
        <f>I2491*K2491</f>
        <v>79.98</v>
      </c>
      <c r="N2491" s="12">
        <f>I2491*L2491</f>
        <v>92.7768</v>
      </c>
      <c r="O2491" s="12">
        <v>324.74</v>
      </c>
      <c r="P2491" s="11">
        <v>1298.96</v>
      </c>
      <c r="Q2491" s="11">
        <f>(O2491/L2491) - 1</f>
        <v>2.5002285054022</v>
      </c>
      <c r="R2491" s="12">
        <v>278.35</v>
      </c>
      <c r="S2491" s="11">
        <v>1113.4</v>
      </c>
      <c r="T2491" s="11">
        <f>(Q2491/L2491) - 1</f>
        <v>-0.97305114527121</v>
      </c>
      <c r="U2491" s="12">
        <v>231.96</v>
      </c>
      <c r="V2491" s="11">
        <v>927.84</v>
      </c>
      <c r="W2491" s="11">
        <f>(S2491/L2491) - 1</f>
        <v>11.000845038846</v>
      </c>
      <c r="X2491" s="12">
        <v>220.36</v>
      </c>
      <c r="Y2491" s="11">
        <v>881.44</v>
      </c>
      <c r="Z2491" s="11">
        <f>ABS((U2491/L2491) - 1)</f>
        <v>1.5001940140207</v>
      </c>
      <c r="AA2491" s="12">
        <v>102.05448</v>
      </c>
      <c r="AB2491" s="6">
        <v>1298.96</v>
      </c>
      <c r="AC2491" s="6">
        <f>ABS((W2491/L2491) - 1)</f>
        <v>0.88142676791131</v>
      </c>
      <c r="AD2491" s="8" t="s">
        <v>39</v>
      </c>
      <c r="AE2491" t="s">
        <v>39</v>
      </c>
      <c r="AF2491"/>
    </row>
    <row r="2492" spans="1:32" customHeight="1" ht="30">
      <c r="A2492" s="3" t="s">
        <v>2965</v>
      </c>
      <c r="B2492" s="3" t="s">
        <v>2966</v>
      </c>
      <c r="C2492" s="3" t="s">
        <v>30</v>
      </c>
      <c r="D2492" s="3" t="s">
        <v>2956</v>
      </c>
      <c r="E2492" s="3"/>
      <c r="F2492" s="3"/>
      <c r="G2492" s="3"/>
      <c r="H2492" s="3" t="s">
        <v>2958</v>
      </c>
      <c r="I2492" s="4">
        <v>1</v>
      </c>
      <c r="J2492" s="3" t="s">
        <v>42</v>
      </c>
      <c r="K2492" s="7">
        <v>79.98</v>
      </c>
      <c r="L2492" s="7">
        <f>K2492*1.16</f>
        <v>92.7768</v>
      </c>
      <c r="M2492" s="7">
        <f>I2492*K2492</f>
        <v>79.98</v>
      </c>
      <c r="N2492" s="7">
        <f>I2492*L2492</f>
        <v>92.7768</v>
      </c>
      <c r="O2492" s="7">
        <v>324.74</v>
      </c>
      <c r="P2492" s="5">
        <v>1298.96</v>
      </c>
      <c r="Q2492" s="5">
        <f>(O2492/L2492) - 1</f>
        <v>2.5002285054022</v>
      </c>
      <c r="R2492" s="7">
        <v>278.35</v>
      </c>
      <c r="S2492" s="5">
        <v>1113.4</v>
      </c>
      <c r="T2492" s="5">
        <f>(Q2492/L2492) - 1</f>
        <v>-0.97305114527121</v>
      </c>
      <c r="U2492" s="7">
        <v>231.96</v>
      </c>
      <c r="V2492" s="5">
        <v>927.84</v>
      </c>
      <c r="W2492" s="5">
        <f>(S2492/L2492) - 1</f>
        <v>11.000845038846</v>
      </c>
      <c r="X2492" s="7">
        <v>220.36</v>
      </c>
      <c r="Y2492" s="5">
        <v>881.44</v>
      </c>
      <c r="Z2492" s="5">
        <f>ABS((U2492/L2492) - 1)</f>
        <v>1.5001940140207</v>
      </c>
      <c r="AA2492" s="7">
        <v>102.05448</v>
      </c>
      <c r="AB2492" s="6">
        <v>1298.96</v>
      </c>
      <c r="AC2492" s="6">
        <f>ABS((W2492/L2492) - 1)</f>
        <v>0.88142676791131</v>
      </c>
      <c r="AD2492" s="8" t="s">
        <v>39</v>
      </c>
      <c r="AE2492" t="s">
        <v>39</v>
      </c>
      <c r="AF2492"/>
    </row>
    <row r="2493" spans="1:32" customHeight="1" ht="30">
      <c r="A2493" s="9">
        <v>9007</v>
      </c>
      <c r="B2493" s="9" t="s">
        <v>2967</v>
      </c>
      <c r="C2493" s="9" t="s">
        <v>30</v>
      </c>
      <c r="D2493" s="9" t="s">
        <v>2956</v>
      </c>
      <c r="E2493" s="9"/>
      <c r="F2493" s="9"/>
      <c r="G2493" s="9"/>
      <c r="H2493" s="9" t="s">
        <v>2958</v>
      </c>
      <c r="I2493" s="10">
        <v>17</v>
      </c>
      <c r="J2493" s="9" t="s">
        <v>40</v>
      </c>
      <c r="K2493" s="12">
        <v>45.25</v>
      </c>
      <c r="L2493" s="12">
        <f>K2493*1.16</f>
        <v>52.49</v>
      </c>
      <c r="M2493" s="12">
        <f>I2493*K2493</f>
        <v>769.25</v>
      </c>
      <c r="N2493" s="12">
        <f>I2493*L2493</f>
        <v>892.33</v>
      </c>
      <c r="O2493" s="12">
        <v>157.47</v>
      </c>
      <c r="P2493" s="11">
        <v>629.88</v>
      </c>
      <c r="Q2493" s="11">
        <f>(O2493/L2493) - 1</f>
        <v>2</v>
      </c>
      <c r="R2493" s="12">
        <v>131.23</v>
      </c>
      <c r="S2493" s="11">
        <v>524.92</v>
      </c>
      <c r="T2493" s="11">
        <f>(Q2493/L2493) - 1</f>
        <v>-0.96189750428653</v>
      </c>
      <c r="U2493" s="12">
        <v>104.98</v>
      </c>
      <c r="V2493" s="11">
        <v>419.92</v>
      </c>
      <c r="W2493" s="11">
        <f>(S2493/L2493) - 1</f>
        <v>9.0003810249571</v>
      </c>
      <c r="X2493" s="12">
        <v>99.73</v>
      </c>
      <c r="Y2493" s="11">
        <v>398.92</v>
      </c>
      <c r="Z2493" s="11">
        <f>ABS((U2493/L2493) - 1)</f>
        <v>1</v>
      </c>
      <c r="AA2493" s="12">
        <v>57.739</v>
      </c>
      <c r="AB2493" s="6">
        <v>629.88</v>
      </c>
      <c r="AC2493" s="6">
        <f>ABS((W2493/L2493) - 1)</f>
        <v>0.82853151028849</v>
      </c>
      <c r="AD2493" s="8" t="s">
        <v>39</v>
      </c>
      <c r="AE2493" t="s">
        <v>39</v>
      </c>
      <c r="AF2493"/>
    </row>
    <row r="2494" spans="1:32" customHeight="1" ht="30">
      <c r="A2494" s="3">
        <v>9007</v>
      </c>
      <c r="B2494" s="3" t="s">
        <v>2967</v>
      </c>
      <c r="C2494" s="3" t="s">
        <v>30</v>
      </c>
      <c r="D2494" s="3" t="s">
        <v>2956</v>
      </c>
      <c r="E2494" s="3"/>
      <c r="F2494" s="3"/>
      <c r="G2494" s="3"/>
      <c r="H2494" s="3" t="s">
        <v>2958</v>
      </c>
      <c r="I2494" s="4">
        <v>4</v>
      </c>
      <c r="J2494" s="3" t="s">
        <v>58</v>
      </c>
      <c r="K2494" s="7">
        <v>45.25</v>
      </c>
      <c r="L2494" s="7">
        <f>K2494*1.16</f>
        <v>52.49</v>
      </c>
      <c r="M2494" s="7">
        <f>I2494*K2494</f>
        <v>181</v>
      </c>
      <c r="N2494" s="7">
        <f>I2494*L2494</f>
        <v>209.96</v>
      </c>
      <c r="O2494" s="7">
        <v>157.47</v>
      </c>
      <c r="P2494" s="5">
        <v>629.88</v>
      </c>
      <c r="Q2494" s="5">
        <f>(O2494/L2494) - 1</f>
        <v>2</v>
      </c>
      <c r="R2494" s="7">
        <v>131.23</v>
      </c>
      <c r="S2494" s="5">
        <v>524.92</v>
      </c>
      <c r="T2494" s="5">
        <f>(Q2494/L2494) - 1</f>
        <v>-0.96189750428653</v>
      </c>
      <c r="U2494" s="7">
        <v>104.98</v>
      </c>
      <c r="V2494" s="5">
        <v>419.92</v>
      </c>
      <c r="W2494" s="5">
        <f>(S2494/L2494) - 1</f>
        <v>9.0003810249571</v>
      </c>
      <c r="X2494" s="7">
        <v>99.73</v>
      </c>
      <c r="Y2494" s="5">
        <v>398.92</v>
      </c>
      <c r="Z2494" s="5">
        <f>ABS((U2494/L2494) - 1)</f>
        <v>1</v>
      </c>
      <c r="AA2494" s="7">
        <v>57.739</v>
      </c>
      <c r="AB2494" s="6">
        <v>629.88</v>
      </c>
      <c r="AC2494" s="6">
        <f>ABS((W2494/L2494) - 1)</f>
        <v>0.82853151028849</v>
      </c>
      <c r="AD2494" s="8" t="s">
        <v>39</v>
      </c>
      <c r="AE2494" t="s">
        <v>39</v>
      </c>
      <c r="AF2494"/>
    </row>
    <row r="2495" spans="1:32" customHeight="1" ht="30">
      <c r="A2495" s="9">
        <v>9007</v>
      </c>
      <c r="B2495" s="9" t="s">
        <v>2967</v>
      </c>
      <c r="C2495" s="9" t="s">
        <v>30</v>
      </c>
      <c r="D2495" s="9" t="s">
        <v>2956</v>
      </c>
      <c r="E2495" s="9"/>
      <c r="F2495" s="9"/>
      <c r="G2495" s="9"/>
      <c r="H2495" s="9" t="s">
        <v>2958</v>
      </c>
      <c r="I2495" s="10">
        <v>2</v>
      </c>
      <c r="J2495" s="9" t="s">
        <v>71</v>
      </c>
      <c r="K2495" s="12">
        <v>45.25</v>
      </c>
      <c r="L2495" s="12">
        <f>K2495*1.16</f>
        <v>52.49</v>
      </c>
      <c r="M2495" s="12">
        <f>I2495*K2495</f>
        <v>90.5</v>
      </c>
      <c r="N2495" s="12">
        <f>I2495*L2495</f>
        <v>104.98</v>
      </c>
      <c r="O2495" s="12">
        <v>157.47</v>
      </c>
      <c r="P2495" s="11">
        <v>629.88</v>
      </c>
      <c r="Q2495" s="11">
        <f>(O2495/L2495) - 1</f>
        <v>2</v>
      </c>
      <c r="R2495" s="12">
        <v>131.23</v>
      </c>
      <c r="S2495" s="11">
        <v>524.92</v>
      </c>
      <c r="T2495" s="11">
        <f>(Q2495/L2495) - 1</f>
        <v>-0.96189750428653</v>
      </c>
      <c r="U2495" s="12">
        <v>104.98</v>
      </c>
      <c r="V2495" s="11">
        <v>419.92</v>
      </c>
      <c r="W2495" s="11">
        <f>(S2495/L2495) - 1</f>
        <v>9.0003810249571</v>
      </c>
      <c r="X2495" s="12">
        <v>99.73</v>
      </c>
      <c r="Y2495" s="11">
        <v>398.92</v>
      </c>
      <c r="Z2495" s="11">
        <f>ABS((U2495/L2495) - 1)</f>
        <v>1</v>
      </c>
      <c r="AA2495" s="12">
        <v>57.739</v>
      </c>
      <c r="AB2495" s="6">
        <v>629.88</v>
      </c>
      <c r="AC2495" s="6">
        <f>ABS((W2495/L2495) - 1)</f>
        <v>0.82853151028849</v>
      </c>
      <c r="AD2495" s="8" t="s">
        <v>39</v>
      </c>
      <c r="AE2495" t="s">
        <v>39</v>
      </c>
      <c r="AF2495"/>
    </row>
    <row r="2496" spans="1:32" customHeight="1" ht="30">
      <c r="A2496" s="3" t="s">
        <v>2968</v>
      </c>
      <c r="B2496" s="3" t="s">
        <v>2969</v>
      </c>
      <c r="C2496" s="3" t="s">
        <v>30</v>
      </c>
      <c r="D2496" s="3" t="s">
        <v>2956</v>
      </c>
      <c r="E2496" s="3"/>
      <c r="F2496" s="3"/>
      <c r="G2496" s="3"/>
      <c r="H2496" s="3" t="s">
        <v>2958</v>
      </c>
      <c r="I2496" s="4">
        <v>11</v>
      </c>
      <c r="J2496" s="3" t="s">
        <v>40</v>
      </c>
      <c r="K2496" s="7">
        <v>87.71</v>
      </c>
      <c r="L2496" s="7">
        <f>K2496*1.16</f>
        <v>101.7436</v>
      </c>
      <c r="M2496" s="7">
        <f>I2496*K2496</f>
        <v>964.81</v>
      </c>
      <c r="N2496" s="7">
        <f>I2496*L2496</f>
        <v>1119.1796</v>
      </c>
      <c r="O2496" s="7">
        <v>356.09</v>
      </c>
      <c r="P2496" s="5">
        <v>1424.36</v>
      </c>
      <c r="Q2496" s="5">
        <f>(O2496/L2496) - 1</f>
        <v>2.4998761592867</v>
      </c>
      <c r="R2496" s="7">
        <v>305.22</v>
      </c>
      <c r="S2496" s="5">
        <v>1220.88</v>
      </c>
      <c r="T2496" s="5">
        <f>(Q2496/L2496) - 1</f>
        <v>-0.97542964708064</v>
      </c>
      <c r="U2496" s="7">
        <v>254.35</v>
      </c>
      <c r="V2496" s="5">
        <v>1017.4</v>
      </c>
      <c r="W2496" s="5">
        <f>(S2496/L2496) - 1</f>
        <v>10.999575403269</v>
      </c>
      <c r="X2496" s="7">
        <v>241.63</v>
      </c>
      <c r="Y2496" s="5">
        <v>966.52</v>
      </c>
      <c r="Z2496" s="5">
        <f>ABS((U2496/L2496) - 1)</f>
        <v>1.4999115423476</v>
      </c>
      <c r="AA2496" s="7">
        <v>111.91796</v>
      </c>
      <c r="AB2496" s="6">
        <v>1424.36</v>
      </c>
      <c r="AC2496" s="6">
        <f>ABS((W2496/L2496) - 1)</f>
        <v>0.89188926474718</v>
      </c>
      <c r="AD2496" s="8" t="s">
        <v>39</v>
      </c>
      <c r="AE2496" t="s">
        <v>39</v>
      </c>
      <c r="AF2496"/>
    </row>
    <row r="2497" spans="1:32" customHeight="1" ht="30">
      <c r="A2497" s="9" t="s">
        <v>2968</v>
      </c>
      <c r="B2497" s="9" t="s">
        <v>2969</v>
      </c>
      <c r="C2497" s="9" t="s">
        <v>30</v>
      </c>
      <c r="D2497" s="9" t="s">
        <v>2956</v>
      </c>
      <c r="E2497" s="9"/>
      <c r="F2497" s="9"/>
      <c r="G2497" s="9"/>
      <c r="H2497" s="9" t="s">
        <v>2958</v>
      </c>
      <c r="I2497" s="10">
        <v>2</v>
      </c>
      <c r="J2497" s="9" t="s">
        <v>89</v>
      </c>
      <c r="K2497" s="12">
        <v>87.71</v>
      </c>
      <c r="L2497" s="12">
        <f>K2497*1.16</f>
        <v>101.7436</v>
      </c>
      <c r="M2497" s="12">
        <f>I2497*K2497</f>
        <v>175.42</v>
      </c>
      <c r="N2497" s="12">
        <f>I2497*L2497</f>
        <v>203.4872</v>
      </c>
      <c r="O2497" s="12">
        <v>356.09</v>
      </c>
      <c r="P2497" s="11">
        <v>1424.36</v>
      </c>
      <c r="Q2497" s="11">
        <f>(O2497/L2497) - 1</f>
        <v>2.4998761592867</v>
      </c>
      <c r="R2497" s="12">
        <v>305.22</v>
      </c>
      <c r="S2497" s="11">
        <v>1220.88</v>
      </c>
      <c r="T2497" s="11">
        <f>(Q2497/L2497) - 1</f>
        <v>-0.97542964708064</v>
      </c>
      <c r="U2497" s="12">
        <v>254.35</v>
      </c>
      <c r="V2497" s="11">
        <v>1017.4</v>
      </c>
      <c r="W2497" s="11">
        <f>(S2497/L2497) - 1</f>
        <v>10.999575403269</v>
      </c>
      <c r="X2497" s="12">
        <v>241.63</v>
      </c>
      <c r="Y2497" s="11">
        <v>966.52</v>
      </c>
      <c r="Z2497" s="11">
        <f>ABS((U2497/L2497) - 1)</f>
        <v>1.4999115423476</v>
      </c>
      <c r="AA2497" s="12">
        <v>111.91796</v>
      </c>
      <c r="AB2497" s="6">
        <v>1424.36</v>
      </c>
      <c r="AC2497" s="6">
        <f>ABS((W2497/L2497) - 1)</f>
        <v>0.89188926474718</v>
      </c>
      <c r="AD2497" s="8" t="s">
        <v>39</v>
      </c>
      <c r="AE2497" t="s">
        <v>39</v>
      </c>
      <c r="AF2497"/>
    </row>
    <row r="2498" spans="1:32" customHeight="1" ht="30">
      <c r="A2498" s="3" t="s">
        <v>2970</v>
      </c>
      <c r="B2498" s="3" t="s">
        <v>2971</v>
      </c>
      <c r="C2498" s="3" t="s">
        <v>30</v>
      </c>
      <c r="D2498" s="3" t="s">
        <v>2956</v>
      </c>
      <c r="E2498" s="3"/>
      <c r="F2498" s="3"/>
      <c r="G2498" s="3"/>
      <c r="H2498" s="3" t="s">
        <v>2958</v>
      </c>
      <c r="I2498" s="4">
        <v>1</v>
      </c>
      <c r="J2498" s="3" t="s">
        <v>58</v>
      </c>
      <c r="K2498" s="7">
        <v>83.82</v>
      </c>
      <c r="L2498" s="7">
        <f>K2498*1.16</f>
        <v>97.2312</v>
      </c>
      <c r="M2498" s="7">
        <f>I2498*K2498</f>
        <v>83.82</v>
      </c>
      <c r="N2498" s="7">
        <f>I2498*L2498</f>
        <v>97.2312</v>
      </c>
      <c r="O2498" s="7">
        <v>340.31</v>
      </c>
      <c r="P2498" s="5">
        <v>1361.24</v>
      </c>
      <c r="Q2498" s="5">
        <f>(O2498/L2498) - 1</f>
        <v>2.5000082278116</v>
      </c>
      <c r="R2498" s="7">
        <v>291.69</v>
      </c>
      <c r="S2498" s="5">
        <v>1166.76</v>
      </c>
      <c r="T2498" s="5">
        <f>(Q2498/L2498) - 1</f>
        <v>-0.97428800397597</v>
      </c>
      <c r="U2498" s="7">
        <v>243.08</v>
      </c>
      <c r="V2498" s="5">
        <v>972.32</v>
      </c>
      <c r="W2498" s="5">
        <f>(S2498/L2498) - 1</f>
        <v>10.99985189939</v>
      </c>
      <c r="X2498" s="7">
        <v>230.93</v>
      </c>
      <c r="Y2498" s="5">
        <v>923.72</v>
      </c>
      <c r="Z2498" s="5">
        <f>ABS((U2498/L2498) - 1)</f>
        <v>1.5000205695291</v>
      </c>
      <c r="AA2498" s="7">
        <v>106.95432</v>
      </c>
      <c r="AB2498" s="6">
        <v>1361.24</v>
      </c>
      <c r="AC2498" s="6">
        <f>ABS((W2498/L2498) - 1)</f>
        <v>0.88686911300704</v>
      </c>
      <c r="AD2498" s="8" t="s">
        <v>39</v>
      </c>
      <c r="AE2498" t="s">
        <v>39</v>
      </c>
      <c r="AF2498"/>
    </row>
    <row r="2499" spans="1:32" customHeight="1" ht="30">
      <c r="A2499" s="9" t="s">
        <v>2972</v>
      </c>
      <c r="B2499" s="9" t="s">
        <v>2973</v>
      </c>
      <c r="C2499" s="9" t="s">
        <v>30</v>
      </c>
      <c r="D2499" s="9" t="s">
        <v>2956</v>
      </c>
      <c r="E2499" s="9"/>
      <c r="F2499" s="9"/>
      <c r="G2499" s="9"/>
      <c r="H2499" s="9" t="s">
        <v>2958</v>
      </c>
      <c r="I2499" s="10">
        <v>2</v>
      </c>
      <c r="J2499" s="9" t="s">
        <v>38</v>
      </c>
      <c r="K2499" s="12">
        <v>60.36</v>
      </c>
      <c r="L2499" s="12">
        <f>K2499*1.16</f>
        <v>70.0176</v>
      </c>
      <c r="M2499" s="12">
        <f>I2499*K2499</f>
        <v>120.72</v>
      </c>
      <c r="N2499" s="12">
        <f>I2499*L2499</f>
        <v>140.0352</v>
      </c>
      <c r="O2499" s="12">
        <v>105.04</v>
      </c>
      <c r="P2499" s="11">
        <v>420.16</v>
      </c>
      <c r="Q2499" s="11">
        <f>(O2499/L2499) - 1</f>
        <v>0.50019423687759</v>
      </c>
      <c r="R2499" s="12">
        <v>98.04</v>
      </c>
      <c r="S2499" s="11">
        <v>392.16</v>
      </c>
      <c r="T2499" s="11">
        <f>(Q2499/L2499) - 1</f>
        <v>-0.99285616420903</v>
      </c>
      <c r="U2499" s="12">
        <v>91.04</v>
      </c>
      <c r="V2499" s="11">
        <v>364.16</v>
      </c>
      <c r="W2499" s="11">
        <f>(S2499/L2499) - 1</f>
        <v>4.6008774936587</v>
      </c>
      <c r="X2499" s="12">
        <v>84.04</v>
      </c>
      <c r="Y2499" s="11">
        <v>336.16</v>
      </c>
      <c r="Z2499" s="11">
        <f>ABS((U2499/L2499) - 1)</f>
        <v>0.30024450995178</v>
      </c>
      <c r="AA2499" s="12">
        <v>77.01936</v>
      </c>
      <c r="AB2499" s="6">
        <v>420.16</v>
      </c>
      <c r="AC2499" s="6">
        <f>ABS((W2499/L2499) - 1)</f>
        <v>0.93428970010885</v>
      </c>
      <c r="AD2499" s="8" t="s">
        <v>39</v>
      </c>
      <c r="AE2499" t="s">
        <v>39</v>
      </c>
      <c r="AF2499"/>
    </row>
    <row r="2500" spans="1:32" customHeight="1" ht="30">
      <c r="A2500" s="3" t="s">
        <v>2972</v>
      </c>
      <c r="B2500" s="3" t="s">
        <v>2973</v>
      </c>
      <c r="C2500" s="3" t="s">
        <v>30</v>
      </c>
      <c r="D2500" s="3" t="s">
        <v>2956</v>
      </c>
      <c r="E2500" s="3"/>
      <c r="F2500" s="3"/>
      <c r="G2500" s="3"/>
      <c r="H2500" s="3" t="s">
        <v>2958</v>
      </c>
      <c r="I2500" s="4">
        <v>6</v>
      </c>
      <c r="J2500" s="3" t="s">
        <v>40</v>
      </c>
      <c r="K2500" s="7">
        <v>60.36</v>
      </c>
      <c r="L2500" s="7">
        <f>K2500*1.16</f>
        <v>70.0176</v>
      </c>
      <c r="M2500" s="7">
        <f>I2500*K2500</f>
        <v>362.16</v>
      </c>
      <c r="N2500" s="7">
        <f>I2500*L2500</f>
        <v>420.1056</v>
      </c>
      <c r="O2500" s="7">
        <v>105.04</v>
      </c>
      <c r="P2500" s="5">
        <v>420.16</v>
      </c>
      <c r="Q2500" s="5">
        <f>(O2500/L2500) - 1</f>
        <v>0.50019423687759</v>
      </c>
      <c r="R2500" s="7">
        <v>98.04</v>
      </c>
      <c r="S2500" s="5">
        <v>392.16</v>
      </c>
      <c r="T2500" s="5">
        <f>(Q2500/L2500) - 1</f>
        <v>-0.99285616420903</v>
      </c>
      <c r="U2500" s="7">
        <v>91.04</v>
      </c>
      <c r="V2500" s="5">
        <v>364.16</v>
      </c>
      <c r="W2500" s="5">
        <f>(S2500/L2500) - 1</f>
        <v>4.6008774936587</v>
      </c>
      <c r="X2500" s="7">
        <v>84.04</v>
      </c>
      <c r="Y2500" s="5">
        <v>336.16</v>
      </c>
      <c r="Z2500" s="5">
        <f>ABS((U2500/L2500) - 1)</f>
        <v>0.30024450995178</v>
      </c>
      <c r="AA2500" s="7">
        <v>77.01936</v>
      </c>
      <c r="AB2500" s="6">
        <v>420.16</v>
      </c>
      <c r="AC2500" s="6">
        <f>ABS((W2500/L2500) - 1)</f>
        <v>0.93428970010885</v>
      </c>
      <c r="AD2500" s="8" t="s">
        <v>39</v>
      </c>
      <c r="AE2500" t="s">
        <v>39</v>
      </c>
      <c r="AF2500"/>
    </row>
    <row r="2501" spans="1:32" customHeight="1" ht="30">
      <c r="A2501" s="9" t="s">
        <v>2972</v>
      </c>
      <c r="B2501" s="9" t="s">
        <v>2973</v>
      </c>
      <c r="C2501" s="9" t="s">
        <v>30</v>
      </c>
      <c r="D2501" s="9" t="s">
        <v>2956</v>
      </c>
      <c r="E2501" s="9"/>
      <c r="F2501" s="9"/>
      <c r="G2501" s="9"/>
      <c r="H2501" s="9" t="s">
        <v>2958</v>
      </c>
      <c r="I2501" s="10">
        <v>6</v>
      </c>
      <c r="J2501" s="9" t="s">
        <v>58</v>
      </c>
      <c r="K2501" s="12">
        <v>60.36</v>
      </c>
      <c r="L2501" s="12">
        <f>K2501*1.16</f>
        <v>70.0176</v>
      </c>
      <c r="M2501" s="12">
        <f>I2501*K2501</f>
        <v>362.16</v>
      </c>
      <c r="N2501" s="12">
        <f>I2501*L2501</f>
        <v>420.1056</v>
      </c>
      <c r="O2501" s="12">
        <v>105.04</v>
      </c>
      <c r="P2501" s="11">
        <v>420.16</v>
      </c>
      <c r="Q2501" s="11">
        <f>(O2501/L2501) - 1</f>
        <v>0.50019423687759</v>
      </c>
      <c r="R2501" s="12">
        <v>98.04</v>
      </c>
      <c r="S2501" s="11">
        <v>392.16</v>
      </c>
      <c r="T2501" s="11">
        <f>(Q2501/L2501) - 1</f>
        <v>-0.99285616420903</v>
      </c>
      <c r="U2501" s="12">
        <v>91.04</v>
      </c>
      <c r="V2501" s="11">
        <v>364.16</v>
      </c>
      <c r="W2501" s="11">
        <f>(S2501/L2501) - 1</f>
        <v>4.6008774936587</v>
      </c>
      <c r="X2501" s="12">
        <v>84.04</v>
      </c>
      <c r="Y2501" s="11">
        <v>336.16</v>
      </c>
      <c r="Z2501" s="11">
        <f>ABS((U2501/L2501) - 1)</f>
        <v>0.30024450995178</v>
      </c>
      <c r="AA2501" s="12">
        <v>77.01936</v>
      </c>
      <c r="AB2501" s="6">
        <v>420.16</v>
      </c>
      <c r="AC2501" s="6">
        <f>ABS((W2501/L2501) - 1)</f>
        <v>0.93428970010885</v>
      </c>
      <c r="AD2501" s="8" t="s">
        <v>39</v>
      </c>
      <c r="AE2501" t="s">
        <v>39</v>
      </c>
      <c r="AF2501"/>
    </row>
    <row r="2502" spans="1:32" customHeight="1" ht="30">
      <c r="A2502" s="3" t="s">
        <v>2972</v>
      </c>
      <c r="B2502" s="3" t="s">
        <v>2973</v>
      </c>
      <c r="C2502" s="3" t="s">
        <v>30</v>
      </c>
      <c r="D2502" s="3" t="s">
        <v>2956</v>
      </c>
      <c r="E2502" s="3"/>
      <c r="F2502" s="3"/>
      <c r="G2502" s="3"/>
      <c r="H2502" s="3" t="s">
        <v>2958</v>
      </c>
      <c r="I2502" s="4">
        <v>2</v>
      </c>
      <c r="J2502" s="3" t="s">
        <v>42</v>
      </c>
      <c r="K2502" s="7">
        <v>60.36</v>
      </c>
      <c r="L2502" s="7">
        <f>K2502*1.16</f>
        <v>70.0176</v>
      </c>
      <c r="M2502" s="7">
        <f>I2502*K2502</f>
        <v>120.72</v>
      </c>
      <c r="N2502" s="7">
        <f>I2502*L2502</f>
        <v>140.0352</v>
      </c>
      <c r="O2502" s="7">
        <v>105.04</v>
      </c>
      <c r="P2502" s="5">
        <v>420.16</v>
      </c>
      <c r="Q2502" s="5">
        <f>(O2502/L2502) - 1</f>
        <v>0.50019423687759</v>
      </c>
      <c r="R2502" s="7">
        <v>98.04</v>
      </c>
      <c r="S2502" s="5">
        <v>392.16</v>
      </c>
      <c r="T2502" s="5">
        <f>(Q2502/L2502) - 1</f>
        <v>-0.99285616420903</v>
      </c>
      <c r="U2502" s="7">
        <v>91.04</v>
      </c>
      <c r="V2502" s="5">
        <v>364.16</v>
      </c>
      <c r="W2502" s="5">
        <f>(S2502/L2502) - 1</f>
        <v>4.6008774936587</v>
      </c>
      <c r="X2502" s="7">
        <v>84.04</v>
      </c>
      <c r="Y2502" s="5">
        <v>336.16</v>
      </c>
      <c r="Z2502" s="5">
        <f>ABS((U2502/L2502) - 1)</f>
        <v>0.30024450995178</v>
      </c>
      <c r="AA2502" s="7">
        <v>77.01936</v>
      </c>
      <c r="AB2502" s="6">
        <v>420.16</v>
      </c>
      <c r="AC2502" s="6">
        <f>ABS((W2502/L2502) - 1)</f>
        <v>0.93428970010885</v>
      </c>
      <c r="AD2502" s="8" t="s">
        <v>39</v>
      </c>
      <c r="AE2502" t="s">
        <v>39</v>
      </c>
      <c r="AF2502"/>
    </row>
    <row r="2503" spans="1:32" customHeight="1" ht="30">
      <c r="A2503" s="9" t="s">
        <v>2974</v>
      </c>
      <c r="B2503" s="9" t="s">
        <v>2975</v>
      </c>
      <c r="C2503" s="9" t="s">
        <v>30</v>
      </c>
      <c r="D2503" s="9" t="s">
        <v>2956</v>
      </c>
      <c r="E2503" s="9"/>
      <c r="F2503" s="9"/>
      <c r="G2503" s="9"/>
      <c r="H2503" s="9" t="s">
        <v>2958</v>
      </c>
      <c r="I2503" s="10">
        <v>1</v>
      </c>
      <c r="J2503" s="9" t="s">
        <v>38</v>
      </c>
      <c r="K2503" s="12">
        <v>94.43</v>
      </c>
      <c r="L2503" s="12">
        <f>K2503*1.16</f>
        <v>109.5388</v>
      </c>
      <c r="M2503" s="12">
        <f>I2503*K2503</f>
        <v>94.43</v>
      </c>
      <c r="N2503" s="12">
        <f>I2503*L2503</f>
        <v>109.5388</v>
      </c>
      <c r="O2503" s="12">
        <v>164.31</v>
      </c>
      <c r="P2503" s="11">
        <v>657.24</v>
      </c>
      <c r="Q2503" s="11">
        <f>(O2503/L2503) - 1</f>
        <v>0.5000164325335</v>
      </c>
      <c r="R2503" s="12">
        <v>153.35</v>
      </c>
      <c r="S2503" s="11">
        <v>613.4</v>
      </c>
      <c r="T2503" s="11">
        <f>(Q2503/L2503) - 1</f>
        <v>-0.99543525734686</v>
      </c>
      <c r="U2503" s="12">
        <v>142.4</v>
      </c>
      <c r="V2503" s="11">
        <v>569.6</v>
      </c>
      <c r="W2503" s="11">
        <f>(S2503/L2503) - 1</f>
        <v>4.5998422476784</v>
      </c>
      <c r="X2503" s="12">
        <v>131.45</v>
      </c>
      <c r="Y2503" s="11">
        <v>525.8</v>
      </c>
      <c r="Z2503" s="11">
        <f>ABS((U2503/L2503) - 1)</f>
        <v>0.29999598315848</v>
      </c>
      <c r="AA2503" s="12">
        <v>120.49268</v>
      </c>
      <c r="AB2503" s="6">
        <v>657.24</v>
      </c>
      <c r="AC2503" s="6">
        <f>ABS((W2503/L2503) - 1)</f>
        <v>0.95800718788522</v>
      </c>
      <c r="AD2503" s="8" t="s">
        <v>39</v>
      </c>
      <c r="AE2503" t="s">
        <v>39</v>
      </c>
      <c r="AF2503"/>
    </row>
    <row r="2504" spans="1:32" customHeight="1" ht="30">
      <c r="A2504" s="3" t="s">
        <v>2976</v>
      </c>
      <c r="B2504" s="3" t="s">
        <v>2977</v>
      </c>
      <c r="C2504" s="3" t="s">
        <v>30</v>
      </c>
      <c r="D2504" s="3" t="s">
        <v>2956</v>
      </c>
      <c r="E2504" s="3"/>
      <c r="F2504" s="3"/>
      <c r="G2504" s="3"/>
      <c r="H2504" s="3" t="s">
        <v>2958</v>
      </c>
      <c r="I2504" s="4">
        <v>1</v>
      </c>
      <c r="J2504" s="3" t="s">
        <v>89</v>
      </c>
      <c r="K2504" s="7">
        <v>136.51</v>
      </c>
      <c r="L2504" s="7">
        <f>K2504*1.16</f>
        <v>158.3516</v>
      </c>
      <c r="M2504" s="7">
        <f>I2504*K2504</f>
        <v>136.51</v>
      </c>
      <c r="N2504" s="7">
        <f>I2504*L2504</f>
        <v>158.3516</v>
      </c>
      <c r="O2504" s="7">
        <v>237.53</v>
      </c>
      <c r="P2504" s="5">
        <v>950.12</v>
      </c>
      <c r="Q2504" s="5">
        <f>(O2504/L2504) - 1</f>
        <v>0.50001641915838</v>
      </c>
      <c r="R2504" s="7">
        <v>221.69</v>
      </c>
      <c r="S2504" s="5">
        <v>886.76</v>
      </c>
      <c r="T2504" s="5">
        <f>(Q2504/L2504) - 1</f>
        <v>-0.99684236585448</v>
      </c>
      <c r="U2504" s="7">
        <v>205.86</v>
      </c>
      <c r="V2504" s="5">
        <v>823.44</v>
      </c>
      <c r="W2504" s="5">
        <f>(S2504/L2504) - 1</f>
        <v>4.5999434170542</v>
      </c>
      <c r="X2504" s="7">
        <v>190.02</v>
      </c>
      <c r="Y2504" s="5">
        <v>760.08</v>
      </c>
      <c r="Z2504" s="5">
        <f>ABS((U2504/L2504) - 1)</f>
        <v>0.30001843997787</v>
      </c>
      <c r="AA2504" s="7">
        <v>174.18676</v>
      </c>
      <c r="AB2504" s="6">
        <v>950.12</v>
      </c>
      <c r="AC2504" s="6">
        <f>ABS((W2504/L2504) - 1)</f>
        <v>0.97095107711539</v>
      </c>
      <c r="AD2504" s="8" t="s">
        <v>39</v>
      </c>
      <c r="AE2504" t="s">
        <v>39</v>
      </c>
      <c r="AF2504"/>
    </row>
    <row r="2505" spans="1:32" customHeight="1" ht="30">
      <c r="A2505" s="9" t="s">
        <v>2978</v>
      </c>
      <c r="B2505" s="9" t="s">
        <v>2979</v>
      </c>
      <c r="C2505" s="9" t="s">
        <v>30</v>
      </c>
      <c r="D2505" s="9" t="s">
        <v>2956</v>
      </c>
      <c r="E2505" s="9"/>
      <c r="F2505" s="9"/>
      <c r="G2505" s="9"/>
      <c r="H2505" s="9" t="s">
        <v>2958</v>
      </c>
      <c r="I2505" s="10">
        <v>2</v>
      </c>
      <c r="J2505" s="9" t="s">
        <v>40</v>
      </c>
      <c r="K2505" s="12">
        <v>340.56</v>
      </c>
      <c r="L2505" s="12">
        <f>K2505*1.16</f>
        <v>395.0496</v>
      </c>
      <c r="M2505" s="12">
        <f>I2505*K2505</f>
        <v>681.12</v>
      </c>
      <c r="N2505" s="12">
        <f>I2505*L2505</f>
        <v>790.0992</v>
      </c>
      <c r="O2505" s="12">
        <v>592.57</v>
      </c>
      <c r="P2505" s="11">
        <v>2370.28</v>
      </c>
      <c r="Q2505" s="11">
        <f>(O2505/L2505) - 1</f>
        <v>0.49998886215807</v>
      </c>
      <c r="R2505" s="12">
        <v>553.07</v>
      </c>
      <c r="S2505" s="11">
        <v>2212.28</v>
      </c>
      <c r="T2505" s="11">
        <f>(Q2505/L2505) - 1</f>
        <v>-0.99873436433765</v>
      </c>
      <c r="U2505" s="12">
        <v>513.56</v>
      </c>
      <c r="V2505" s="11">
        <v>2054.24</v>
      </c>
      <c r="W2505" s="11">
        <f>(S2505/L2505) - 1</f>
        <v>4.6000056701741</v>
      </c>
      <c r="X2505" s="12">
        <v>474.06</v>
      </c>
      <c r="Y2505" s="11">
        <v>1896.24</v>
      </c>
      <c r="Z2505" s="11">
        <f>ABS((U2505/L2505) - 1)</f>
        <v>0.29998865965185</v>
      </c>
      <c r="AA2505" s="12">
        <v>434.55456</v>
      </c>
      <c r="AB2505" s="6">
        <v>2370.28</v>
      </c>
      <c r="AC2505" s="6">
        <f>ABS((W2505/L2505) - 1)</f>
        <v>0.98835587817283</v>
      </c>
      <c r="AD2505" s="8" t="s">
        <v>39</v>
      </c>
      <c r="AE2505" t="s">
        <v>39</v>
      </c>
      <c r="AF2505"/>
    </row>
    <row r="2506" spans="1:32" customHeight="1" ht="30">
      <c r="A2506" s="3" t="s">
        <v>2978</v>
      </c>
      <c r="B2506" s="3" t="s">
        <v>2979</v>
      </c>
      <c r="C2506" s="3" t="s">
        <v>30</v>
      </c>
      <c r="D2506" s="3" t="s">
        <v>2956</v>
      </c>
      <c r="E2506" s="3"/>
      <c r="F2506" s="3"/>
      <c r="G2506" s="3"/>
      <c r="H2506" s="3" t="s">
        <v>2958</v>
      </c>
      <c r="I2506" s="4">
        <v>1</v>
      </c>
      <c r="J2506" s="3" t="s">
        <v>42</v>
      </c>
      <c r="K2506" s="7">
        <v>340.56</v>
      </c>
      <c r="L2506" s="7">
        <f>K2506*1.16</f>
        <v>395.0496</v>
      </c>
      <c r="M2506" s="7">
        <f>I2506*K2506</f>
        <v>340.56</v>
      </c>
      <c r="N2506" s="7">
        <f>I2506*L2506</f>
        <v>395.0496</v>
      </c>
      <c r="O2506" s="7">
        <v>592.57</v>
      </c>
      <c r="P2506" s="5">
        <v>2370.28</v>
      </c>
      <c r="Q2506" s="5">
        <f>(O2506/L2506) - 1</f>
        <v>0.49998886215807</v>
      </c>
      <c r="R2506" s="7">
        <v>553.07</v>
      </c>
      <c r="S2506" s="5">
        <v>2212.28</v>
      </c>
      <c r="T2506" s="5">
        <f>(Q2506/L2506) - 1</f>
        <v>-0.99873436433765</v>
      </c>
      <c r="U2506" s="7">
        <v>513.56</v>
      </c>
      <c r="V2506" s="5">
        <v>2054.24</v>
      </c>
      <c r="W2506" s="5">
        <f>(S2506/L2506) - 1</f>
        <v>4.6000056701741</v>
      </c>
      <c r="X2506" s="7">
        <v>474.06</v>
      </c>
      <c r="Y2506" s="5">
        <v>1896.24</v>
      </c>
      <c r="Z2506" s="5">
        <f>ABS((U2506/L2506) - 1)</f>
        <v>0.29998865965185</v>
      </c>
      <c r="AA2506" s="7">
        <v>434.55456</v>
      </c>
      <c r="AB2506" s="6">
        <v>2370.28</v>
      </c>
      <c r="AC2506" s="6">
        <f>ABS((W2506/L2506) - 1)</f>
        <v>0.98835587817283</v>
      </c>
      <c r="AD2506" s="8" t="s">
        <v>39</v>
      </c>
      <c r="AE2506" t="s">
        <v>39</v>
      </c>
      <c r="AF2506"/>
    </row>
    <row r="2507" spans="1:32" customHeight="1" ht="30">
      <c r="A2507" s="9" t="s">
        <v>2980</v>
      </c>
      <c r="B2507" s="9" t="s">
        <v>2981</v>
      </c>
      <c r="C2507" s="9" t="s">
        <v>30</v>
      </c>
      <c r="D2507" s="9" t="s">
        <v>2956</v>
      </c>
      <c r="E2507" s="9"/>
      <c r="F2507" s="9"/>
      <c r="G2507" s="9"/>
      <c r="H2507" s="9" t="s">
        <v>2958</v>
      </c>
      <c r="I2507" s="10">
        <v>3</v>
      </c>
      <c r="J2507" s="9" t="s">
        <v>38</v>
      </c>
      <c r="K2507" s="12">
        <v>100.65</v>
      </c>
      <c r="L2507" s="12">
        <f>K2507*1.16</f>
        <v>116.754</v>
      </c>
      <c r="M2507" s="12">
        <f>I2507*K2507</f>
        <v>301.95</v>
      </c>
      <c r="N2507" s="12">
        <f>I2507*L2507</f>
        <v>350.262</v>
      </c>
      <c r="O2507" s="12">
        <v>221.83</v>
      </c>
      <c r="P2507" s="11">
        <v>887.32</v>
      </c>
      <c r="Q2507" s="11">
        <f>(O2507/L2507) - 1</f>
        <v>0.89997773095568</v>
      </c>
      <c r="R2507" s="12">
        <v>210.16</v>
      </c>
      <c r="S2507" s="11">
        <v>840.64</v>
      </c>
      <c r="T2507" s="11">
        <f>(Q2507/L2507) - 1</f>
        <v>-0.9922916753948</v>
      </c>
      <c r="U2507" s="12">
        <v>198.48</v>
      </c>
      <c r="V2507" s="11">
        <v>793.92</v>
      </c>
      <c r="W2507" s="11">
        <f>(S2507/L2507) - 1</f>
        <v>6.2000959281909</v>
      </c>
      <c r="X2507" s="12">
        <v>186.81</v>
      </c>
      <c r="Y2507" s="11">
        <v>747.24</v>
      </c>
      <c r="Z2507" s="11">
        <f>ABS((U2507/L2507) - 1)</f>
        <v>0.69998458296932</v>
      </c>
      <c r="AA2507" s="12">
        <v>128.4294</v>
      </c>
      <c r="AB2507" s="6">
        <v>887.32</v>
      </c>
      <c r="AC2507" s="6">
        <f>ABS((W2507/L2507) - 1)</f>
        <v>0.94689607269823</v>
      </c>
      <c r="AD2507" s="8">
        <v>546</v>
      </c>
      <c r="AE2507" t="s">
        <v>1146</v>
      </c>
      <c r="AF2507"/>
    </row>
    <row r="2508" spans="1:32" customHeight="1" ht="30">
      <c r="A2508" s="3" t="s">
        <v>2980</v>
      </c>
      <c r="B2508" s="3" t="s">
        <v>2981</v>
      </c>
      <c r="C2508" s="3" t="s">
        <v>30</v>
      </c>
      <c r="D2508" s="3" t="s">
        <v>2956</v>
      </c>
      <c r="E2508" s="3"/>
      <c r="F2508" s="3"/>
      <c r="G2508" s="3"/>
      <c r="H2508" s="3" t="s">
        <v>2958</v>
      </c>
      <c r="I2508" s="4">
        <v>3</v>
      </c>
      <c r="J2508" s="3" t="s">
        <v>40</v>
      </c>
      <c r="K2508" s="7">
        <v>16.6</v>
      </c>
      <c r="L2508" s="7">
        <f>K2508*1.16</f>
        <v>19.256</v>
      </c>
      <c r="M2508" s="7">
        <f>I2508*K2508</f>
        <v>49.8</v>
      </c>
      <c r="N2508" s="7">
        <f>I2508*L2508</f>
        <v>57.768</v>
      </c>
      <c r="O2508" s="7">
        <v>221.83</v>
      </c>
      <c r="P2508" s="5">
        <v>887.32</v>
      </c>
      <c r="Q2508" s="5">
        <f>(O2508/L2508) - 1</f>
        <v>10.520045700042</v>
      </c>
      <c r="R2508" s="7">
        <v>210.16</v>
      </c>
      <c r="S2508" s="5">
        <v>840.64</v>
      </c>
      <c r="T2508" s="5">
        <f>(Q2508/L2508) - 1</f>
        <v>-0.45367440278139</v>
      </c>
      <c r="U2508" s="7">
        <v>198.48</v>
      </c>
      <c r="V2508" s="5">
        <v>793.92</v>
      </c>
      <c r="W2508" s="5">
        <f>(S2508/L2508) - 1</f>
        <v>42.656003323639</v>
      </c>
      <c r="X2508" s="7">
        <v>186.81</v>
      </c>
      <c r="Y2508" s="5">
        <v>747.24</v>
      </c>
      <c r="Z2508" s="5">
        <f>ABS((U2508/L2508) - 1)</f>
        <v>9.3074366431242</v>
      </c>
      <c r="AA2508" s="7">
        <v>21.1816</v>
      </c>
      <c r="AB2508" s="6">
        <v>887.32</v>
      </c>
      <c r="AC2508" s="6">
        <f>ABS((W2508/L2508) - 1)</f>
        <v>1.2152058227897</v>
      </c>
      <c r="AD2508" s="8">
        <v>546</v>
      </c>
      <c r="AE2508" t="s">
        <v>1146</v>
      </c>
      <c r="AF2508"/>
    </row>
    <row r="2509" spans="1:32" customHeight="1" ht="30">
      <c r="A2509" s="9" t="s">
        <v>2980</v>
      </c>
      <c r="B2509" s="9" t="s">
        <v>2981</v>
      </c>
      <c r="C2509" s="9" t="s">
        <v>30</v>
      </c>
      <c r="D2509" s="9" t="s">
        <v>2956</v>
      </c>
      <c r="E2509" s="9"/>
      <c r="F2509" s="9"/>
      <c r="G2509" s="9"/>
      <c r="H2509" s="9" t="s">
        <v>2958</v>
      </c>
      <c r="I2509" s="10">
        <v>2</v>
      </c>
      <c r="J2509" s="9" t="s">
        <v>58</v>
      </c>
      <c r="K2509" s="12">
        <v>126.6</v>
      </c>
      <c r="L2509" s="12">
        <f>K2509*1.16</f>
        <v>146.856</v>
      </c>
      <c r="M2509" s="12">
        <f>I2509*K2509</f>
        <v>253.2</v>
      </c>
      <c r="N2509" s="12">
        <f>I2509*L2509</f>
        <v>293.712</v>
      </c>
      <c r="O2509" s="12">
        <v>221.83</v>
      </c>
      <c r="P2509" s="11">
        <v>887.32</v>
      </c>
      <c r="Q2509" s="11">
        <f>(O2509/L2509) - 1</f>
        <v>0.51052731927875</v>
      </c>
      <c r="R2509" s="12">
        <v>210.16</v>
      </c>
      <c r="S2509" s="11">
        <v>840.64</v>
      </c>
      <c r="T2509" s="11">
        <f>(Q2509/L2509) - 1</f>
        <v>-0.99652361960506</v>
      </c>
      <c r="U2509" s="12">
        <v>198.48</v>
      </c>
      <c r="V2509" s="11">
        <v>793.92</v>
      </c>
      <c r="W2509" s="11">
        <f>(S2509/L2509) - 1</f>
        <v>4.7242468812987</v>
      </c>
      <c r="X2509" s="12">
        <v>186.81</v>
      </c>
      <c r="Y2509" s="11">
        <v>747.24</v>
      </c>
      <c r="Z2509" s="11">
        <f>ABS((U2509/L2509) - 1)</f>
        <v>0.35152802745547</v>
      </c>
      <c r="AA2509" s="12">
        <v>161.5416</v>
      </c>
      <c r="AB2509" s="6">
        <v>887.32</v>
      </c>
      <c r="AC2509" s="6">
        <f>ABS((W2509/L2509) - 1)</f>
        <v>0.96783075338223</v>
      </c>
      <c r="AD2509" s="8">
        <v>546</v>
      </c>
      <c r="AE2509" t="s">
        <v>1146</v>
      </c>
      <c r="AF2509"/>
    </row>
    <row r="2510" spans="1:32" customHeight="1" ht="30">
      <c r="A2510" s="3" t="s">
        <v>2980</v>
      </c>
      <c r="B2510" s="3" t="s">
        <v>2981</v>
      </c>
      <c r="C2510" s="3" t="s">
        <v>30</v>
      </c>
      <c r="D2510" s="3" t="s">
        <v>2956</v>
      </c>
      <c r="E2510" s="3"/>
      <c r="F2510" s="3"/>
      <c r="G2510" s="3"/>
      <c r="H2510" s="3" t="s">
        <v>2958</v>
      </c>
      <c r="I2510" s="4">
        <v>11</v>
      </c>
      <c r="J2510" s="3" t="s">
        <v>89</v>
      </c>
      <c r="K2510" s="7">
        <v>106.63846153846</v>
      </c>
      <c r="L2510" s="7">
        <f>K2510*1.16</f>
        <v>123.70061538462</v>
      </c>
      <c r="M2510" s="7">
        <f>I2510*K2510</f>
        <v>1173.0230769231</v>
      </c>
      <c r="N2510" s="7">
        <f>I2510*L2510</f>
        <v>1360.7067692308</v>
      </c>
      <c r="O2510" s="7">
        <v>221.83</v>
      </c>
      <c r="P2510" s="5">
        <v>887.32</v>
      </c>
      <c r="Q2510" s="5">
        <f>(O2510/L2510) - 1</f>
        <v>0.79328129702731</v>
      </c>
      <c r="R2510" s="7">
        <v>210.16</v>
      </c>
      <c r="S2510" s="5">
        <v>840.64</v>
      </c>
      <c r="T2510" s="5">
        <f>(Q2510/L2510) - 1</f>
        <v>-0.99358708689879</v>
      </c>
      <c r="U2510" s="7">
        <v>198.48</v>
      </c>
      <c r="V2510" s="5">
        <v>793.92</v>
      </c>
      <c r="W2510" s="5">
        <f>(S2510/L2510) - 1</f>
        <v>5.7957624736647</v>
      </c>
      <c r="X2510" s="7">
        <v>186.81</v>
      </c>
      <c r="Y2510" s="5">
        <v>747.24</v>
      </c>
      <c r="Z2510" s="5">
        <f>ABS((U2510/L2510) - 1)</f>
        <v>0.60451909946347</v>
      </c>
      <c r="AA2510" s="7">
        <v>136.07067692308</v>
      </c>
      <c r="AB2510" s="6">
        <v>887.32</v>
      </c>
      <c r="AC2510" s="6">
        <f>ABS((W2510/L2510) - 1)</f>
        <v>0.95314685819756</v>
      </c>
      <c r="AD2510" s="8">
        <v>546</v>
      </c>
      <c r="AE2510" t="s">
        <v>1146</v>
      </c>
      <c r="AF2510"/>
    </row>
    <row r="2511" spans="1:32" customHeight="1" ht="30">
      <c r="A2511" s="9" t="s">
        <v>2980</v>
      </c>
      <c r="B2511" s="9" t="s">
        <v>2981</v>
      </c>
      <c r="C2511" s="9" t="s">
        <v>30</v>
      </c>
      <c r="D2511" s="9" t="s">
        <v>2956</v>
      </c>
      <c r="E2511" s="9"/>
      <c r="F2511" s="9"/>
      <c r="G2511" s="9"/>
      <c r="H2511" s="9" t="s">
        <v>2958</v>
      </c>
      <c r="I2511" s="10">
        <v>4</v>
      </c>
      <c r="J2511" s="9" t="s">
        <v>71</v>
      </c>
      <c r="K2511" s="12">
        <v>100.65</v>
      </c>
      <c r="L2511" s="12">
        <f>K2511*1.16</f>
        <v>116.754</v>
      </c>
      <c r="M2511" s="12">
        <f>I2511*K2511</f>
        <v>402.6</v>
      </c>
      <c r="N2511" s="12">
        <f>I2511*L2511</f>
        <v>467.016</v>
      </c>
      <c r="O2511" s="12">
        <v>221.83</v>
      </c>
      <c r="P2511" s="11">
        <v>887.32</v>
      </c>
      <c r="Q2511" s="11">
        <f>(O2511/L2511) - 1</f>
        <v>0.89997773095568</v>
      </c>
      <c r="R2511" s="12">
        <v>210.16</v>
      </c>
      <c r="S2511" s="11">
        <v>840.64</v>
      </c>
      <c r="T2511" s="11">
        <f>(Q2511/L2511) - 1</f>
        <v>-0.9922916753948</v>
      </c>
      <c r="U2511" s="12">
        <v>198.48</v>
      </c>
      <c r="V2511" s="11">
        <v>793.92</v>
      </c>
      <c r="W2511" s="11">
        <f>(S2511/L2511) - 1</f>
        <v>6.2000959281909</v>
      </c>
      <c r="X2511" s="12">
        <v>186.81</v>
      </c>
      <c r="Y2511" s="11">
        <v>747.24</v>
      </c>
      <c r="Z2511" s="11">
        <f>ABS((U2511/L2511) - 1)</f>
        <v>0.69998458296932</v>
      </c>
      <c r="AA2511" s="12">
        <v>128.4294</v>
      </c>
      <c r="AB2511" s="6">
        <v>887.32</v>
      </c>
      <c r="AC2511" s="6">
        <f>ABS((W2511/L2511) - 1)</f>
        <v>0.94689607269823</v>
      </c>
      <c r="AD2511" s="8">
        <v>546</v>
      </c>
      <c r="AE2511" t="s">
        <v>1146</v>
      </c>
      <c r="AF2511"/>
    </row>
    <row r="2512" spans="1:32" customHeight="1" ht="30">
      <c r="A2512" s="3" t="s">
        <v>2982</v>
      </c>
      <c r="B2512" s="3" t="s">
        <v>2983</v>
      </c>
      <c r="C2512" s="3" t="s">
        <v>30</v>
      </c>
      <c r="D2512" s="3" t="s">
        <v>2956</v>
      </c>
      <c r="E2512" s="3"/>
      <c r="F2512" s="3"/>
      <c r="G2512" s="3"/>
      <c r="H2512" s="3" t="s">
        <v>2958</v>
      </c>
      <c r="I2512" s="4">
        <v>1</v>
      </c>
      <c r="J2512" s="3" t="s">
        <v>40</v>
      </c>
      <c r="K2512" s="7">
        <v>174.16</v>
      </c>
      <c r="L2512" s="7">
        <f>K2512*1.16</f>
        <v>202.0256</v>
      </c>
      <c r="M2512" s="7">
        <f>I2512*K2512</f>
        <v>174.16</v>
      </c>
      <c r="N2512" s="7">
        <f>I2512*L2512</f>
        <v>202.0256</v>
      </c>
      <c r="O2512" s="7">
        <v>303.04</v>
      </c>
      <c r="P2512" s="5">
        <v>1212.16</v>
      </c>
      <c r="Q2512" s="5">
        <f>(O2512/L2512) - 1</f>
        <v>0.50000791978838</v>
      </c>
      <c r="R2512" s="7">
        <v>282.84</v>
      </c>
      <c r="S2512" s="5">
        <v>1131.36</v>
      </c>
      <c r="T2512" s="5">
        <f>(Q2512/L2512) - 1</f>
        <v>-0.99752502692833</v>
      </c>
      <c r="U2512" s="7">
        <v>262.63</v>
      </c>
      <c r="V2512" s="5">
        <v>1050.52</v>
      </c>
      <c r="W2512" s="5">
        <f>(S2512/L2512) - 1</f>
        <v>4.6000823657992</v>
      </c>
      <c r="X2512" s="7">
        <v>249.5</v>
      </c>
      <c r="Y2512" s="5">
        <v>998</v>
      </c>
      <c r="Z2512" s="5">
        <f>ABS((U2512/L2512) - 1)</f>
        <v>0.29998376443381</v>
      </c>
      <c r="AA2512" s="7">
        <v>222.22816</v>
      </c>
      <c r="AB2512" s="6">
        <v>1212.16</v>
      </c>
      <c r="AC2512" s="6">
        <f>ABS((W2512/L2512) - 1)</f>
        <v>0.97723020069833</v>
      </c>
      <c r="AD2512" s="8" t="s">
        <v>39</v>
      </c>
      <c r="AE2512" t="s">
        <v>39</v>
      </c>
      <c r="AF2512"/>
    </row>
    <row r="2513" spans="1:32" customHeight="1" ht="30">
      <c r="A2513" s="9" t="s">
        <v>2984</v>
      </c>
      <c r="B2513" s="9" t="s">
        <v>2985</v>
      </c>
      <c r="C2513" s="9" t="s">
        <v>30</v>
      </c>
      <c r="D2513" s="9" t="s">
        <v>2956</v>
      </c>
      <c r="E2513" s="9"/>
      <c r="F2513" s="9"/>
      <c r="G2513" s="9"/>
      <c r="H2513" s="9" t="s">
        <v>2958</v>
      </c>
      <c r="I2513" s="10">
        <v>15</v>
      </c>
      <c r="J2513" s="9" t="s">
        <v>40</v>
      </c>
      <c r="K2513" s="12">
        <v>196.39</v>
      </c>
      <c r="L2513" s="12">
        <f>K2513*1.16</f>
        <v>227.8124</v>
      </c>
      <c r="M2513" s="12">
        <f>I2513*K2513</f>
        <v>2945.85</v>
      </c>
      <c r="N2513" s="12">
        <f>I2513*L2513</f>
        <v>3417.186</v>
      </c>
      <c r="O2513" s="12">
        <v>341.72</v>
      </c>
      <c r="P2513" s="11">
        <v>1366.88</v>
      </c>
      <c r="Q2513" s="11">
        <f>(O2513/L2513) - 1</f>
        <v>0.50000614540736</v>
      </c>
      <c r="R2513" s="12">
        <v>318.94</v>
      </c>
      <c r="S2513" s="11">
        <v>1275.76</v>
      </c>
      <c r="T2513" s="11">
        <f>(Q2513/L2513) - 1</f>
        <v>-0.99780518468087</v>
      </c>
      <c r="U2513" s="12">
        <v>296.16</v>
      </c>
      <c r="V2513" s="11">
        <v>1184.64</v>
      </c>
      <c r="W2513" s="11">
        <f>(S2513/L2513) - 1</f>
        <v>4.6000463539298</v>
      </c>
      <c r="X2513" s="12">
        <v>281.35</v>
      </c>
      <c r="Y2513" s="11">
        <v>1125.4</v>
      </c>
      <c r="Z2513" s="11">
        <f>ABS((U2513/L2513) - 1)</f>
        <v>0.30001703155754</v>
      </c>
      <c r="AA2513" s="12">
        <v>250.59364</v>
      </c>
      <c r="AB2513" s="6">
        <v>1366.88</v>
      </c>
      <c r="AC2513" s="6">
        <f>ABS((W2513/L2513) - 1)</f>
        <v>0.97980774376667</v>
      </c>
      <c r="AD2513" s="8" t="s">
        <v>39</v>
      </c>
      <c r="AE2513" t="s">
        <v>39</v>
      </c>
      <c r="AF2513"/>
    </row>
    <row r="2514" spans="1:32" customHeight="1" ht="30">
      <c r="A2514" s="3" t="s">
        <v>2984</v>
      </c>
      <c r="B2514" s="3" t="s">
        <v>2985</v>
      </c>
      <c r="C2514" s="3" t="s">
        <v>30</v>
      </c>
      <c r="D2514" s="3" t="s">
        <v>2956</v>
      </c>
      <c r="E2514" s="3"/>
      <c r="F2514" s="3"/>
      <c r="G2514" s="3"/>
      <c r="H2514" s="3" t="s">
        <v>2958</v>
      </c>
      <c r="I2514" s="4">
        <v>2</v>
      </c>
      <c r="J2514" s="3" t="s">
        <v>58</v>
      </c>
      <c r="K2514" s="7">
        <v>196.39</v>
      </c>
      <c r="L2514" s="7">
        <f>K2514*1.16</f>
        <v>227.8124</v>
      </c>
      <c r="M2514" s="7">
        <f>I2514*K2514</f>
        <v>392.78</v>
      </c>
      <c r="N2514" s="7">
        <f>I2514*L2514</f>
        <v>455.6248</v>
      </c>
      <c r="O2514" s="7">
        <v>341.72</v>
      </c>
      <c r="P2514" s="5">
        <v>1366.88</v>
      </c>
      <c r="Q2514" s="5">
        <f>(O2514/L2514) - 1</f>
        <v>0.50000614540736</v>
      </c>
      <c r="R2514" s="7">
        <v>318.94</v>
      </c>
      <c r="S2514" s="5">
        <v>1275.76</v>
      </c>
      <c r="T2514" s="5">
        <f>(Q2514/L2514) - 1</f>
        <v>-0.99780518468087</v>
      </c>
      <c r="U2514" s="7">
        <v>296.16</v>
      </c>
      <c r="V2514" s="5">
        <v>1184.64</v>
      </c>
      <c r="W2514" s="5">
        <f>(S2514/L2514) - 1</f>
        <v>4.6000463539298</v>
      </c>
      <c r="X2514" s="7">
        <v>281.35</v>
      </c>
      <c r="Y2514" s="5">
        <v>1125.4</v>
      </c>
      <c r="Z2514" s="5">
        <f>ABS((U2514/L2514) - 1)</f>
        <v>0.30001703155754</v>
      </c>
      <c r="AA2514" s="7">
        <v>250.59364</v>
      </c>
      <c r="AB2514" s="6">
        <v>1366.88</v>
      </c>
      <c r="AC2514" s="6">
        <f>ABS((W2514/L2514) - 1)</f>
        <v>0.97980774376667</v>
      </c>
      <c r="AD2514" s="8" t="s">
        <v>39</v>
      </c>
      <c r="AE2514" t="s">
        <v>39</v>
      </c>
      <c r="AF2514"/>
    </row>
    <row r="2515" spans="1:32" customHeight="1" ht="30">
      <c r="A2515" s="9" t="s">
        <v>2984</v>
      </c>
      <c r="B2515" s="9" t="s">
        <v>2985</v>
      </c>
      <c r="C2515" s="9" t="s">
        <v>30</v>
      </c>
      <c r="D2515" s="9" t="s">
        <v>2956</v>
      </c>
      <c r="E2515" s="9"/>
      <c r="F2515" s="9"/>
      <c r="G2515" s="9"/>
      <c r="H2515" s="9" t="s">
        <v>2958</v>
      </c>
      <c r="I2515" s="10">
        <v>2</v>
      </c>
      <c r="J2515" s="9" t="s">
        <v>89</v>
      </c>
      <c r="K2515" s="12">
        <v>196.39</v>
      </c>
      <c r="L2515" s="12">
        <f>K2515*1.16</f>
        <v>227.8124</v>
      </c>
      <c r="M2515" s="12">
        <f>I2515*K2515</f>
        <v>392.78</v>
      </c>
      <c r="N2515" s="12">
        <f>I2515*L2515</f>
        <v>455.6248</v>
      </c>
      <c r="O2515" s="12">
        <v>341.72</v>
      </c>
      <c r="P2515" s="11">
        <v>1366.88</v>
      </c>
      <c r="Q2515" s="11">
        <f>(O2515/L2515) - 1</f>
        <v>0.50000614540736</v>
      </c>
      <c r="R2515" s="12">
        <v>318.94</v>
      </c>
      <c r="S2515" s="11">
        <v>1275.76</v>
      </c>
      <c r="T2515" s="11">
        <f>(Q2515/L2515) - 1</f>
        <v>-0.99780518468087</v>
      </c>
      <c r="U2515" s="12">
        <v>296.16</v>
      </c>
      <c r="V2515" s="11">
        <v>1184.64</v>
      </c>
      <c r="W2515" s="11">
        <f>(S2515/L2515) - 1</f>
        <v>4.6000463539298</v>
      </c>
      <c r="X2515" s="12">
        <v>281.35</v>
      </c>
      <c r="Y2515" s="11">
        <v>1125.4</v>
      </c>
      <c r="Z2515" s="11">
        <f>ABS((U2515/L2515) - 1)</f>
        <v>0.30001703155754</v>
      </c>
      <c r="AA2515" s="12">
        <v>250.59364</v>
      </c>
      <c r="AB2515" s="6">
        <v>1366.88</v>
      </c>
      <c r="AC2515" s="6">
        <f>ABS((W2515/L2515) - 1)</f>
        <v>0.97980774376667</v>
      </c>
      <c r="AD2515" s="8" t="s">
        <v>39</v>
      </c>
      <c r="AE2515" t="s">
        <v>39</v>
      </c>
      <c r="AF2515"/>
    </row>
    <row r="2516" spans="1:32" customHeight="1" ht="30">
      <c r="A2516" s="3" t="s">
        <v>2986</v>
      </c>
      <c r="B2516" s="3" t="s">
        <v>2987</v>
      </c>
      <c r="C2516" s="3" t="s">
        <v>30</v>
      </c>
      <c r="D2516" s="3" t="s">
        <v>2956</v>
      </c>
      <c r="E2516" s="3"/>
      <c r="F2516" s="3"/>
      <c r="G2516" s="3"/>
      <c r="H2516" s="3" t="s">
        <v>2958</v>
      </c>
      <c r="I2516" s="4">
        <v>1</v>
      </c>
      <c r="J2516" s="3" t="s">
        <v>40</v>
      </c>
      <c r="K2516" s="7">
        <v>53.63</v>
      </c>
      <c r="L2516" s="7">
        <f>K2516*1.16</f>
        <v>62.2108</v>
      </c>
      <c r="M2516" s="7">
        <f>I2516*K2516</f>
        <v>53.63</v>
      </c>
      <c r="N2516" s="7">
        <f>I2516*L2516</f>
        <v>62.2108</v>
      </c>
      <c r="O2516" s="7">
        <v>124.42</v>
      </c>
      <c r="P2516" s="5">
        <v>497.68</v>
      </c>
      <c r="Q2516" s="5">
        <f>(O2516/L2516) - 1</f>
        <v>0.99997428099301</v>
      </c>
      <c r="R2516" s="7">
        <v>118.2</v>
      </c>
      <c r="S2516" s="5">
        <v>472.8</v>
      </c>
      <c r="T2516" s="5">
        <f>(Q2516/L2516) - 1</f>
        <v>-0.98392603404886</v>
      </c>
      <c r="U2516" s="7">
        <v>111.98</v>
      </c>
      <c r="V2516" s="5">
        <v>447.92</v>
      </c>
      <c r="W2516" s="5">
        <f>(S2516/L2516) - 1</f>
        <v>6.5999665652909</v>
      </c>
      <c r="X2516" s="7">
        <v>105.76</v>
      </c>
      <c r="Y2516" s="5">
        <v>423.04</v>
      </c>
      <c r="Z2516" s="5">
        <f>ABS((U2516/L2516) - 1)</f>
        <v>0.80000900165245</v>
      </c>
      <c r="AA2516" s="7">
        <v>68.43188</v>
      </c>
      <c r="AB2516" s="6">
        <v>497.68</v>
      </c>
      <c r="AC2516" s="6">
        <f>ABS((W2516/L2516) - 1)</f>
        <v>0.89390963361199</v>
      </c>
      <c r="AD2516" s="8" t="s">
        <v>39</v>
      </c>
      <c r="AE2516" t="s">
        <v>39</v>
      </c>
      <c r="AF2516"/>
    </row>
    <row r="2517" spans="1:32" customHeight="1" ht="30">
      <c r="A2517" s="9" t="s">
        <v>2986</v>
      </c>
      <c r="B2517" s="9" t="s">
        <v>2987</v>
      </c>
      <c r="C2517" s="9" t="s">
        <v>30</v>
      </c>
      <c r="D2517" s="9" t="s">
        <v>2956</v>
      </c>
      <c r="E2517" s="9"/>
      <c r="F2517" s="9"/>
      <c r="G2517" s="9"/>
      <c r="H2517" s="9" t="s">
        <v>2958</v>
      </c>
      <c r="I2517" s="10">
        <v>2</v>
      </c>
      <c r="J2517" s="9" t="s">
        <v>58</v>
      </c>
      <c r="K2517" s="12">
        <v>53.63</v>
      </c>
      <c r="L2517" s="12">
        <f>K2517*1.16</f>
        <v>62.2108</v>
      </c>
      <c r="M2517" s="12">
        <f>I2517*K2517</f>
        <v>107.26</v>
      </c>
      <c r="N2517" s="12">
        <f>I2517*L2517</f>
        <v>124.4216</v>
      </c>
      <c r="O2517" s="12">
        <v>124.42</v>
      </c>
      <c r="P2517" s="11">
        <v>497.68</v>
      </c>
      <c r="Q2517" s="11">
        <f>(O2517/L2517) - 1</f>
        <v>0.99997428099301</v>
      </c>
      <c r="R2517" s="12">
        <v>118.2</v>
      </c>
      <c r="S2517" s="11">
        <v>472.8</v>
      </c>
      <c r="T2517" s="11">
        <f>(Q2517/L2517) - 1</f>
        <v>-0.98392603404886</v>
      </c>
      <c r="U2517" s="12">
        <v>111.98</v>
      </c>
      <c r="V2517" s="11">
        <v>447.92</v>
      </c>
      <c r="W2517" s="11">
        <f>(S2517/L2517) - 1</f>
        <v>6.5999665652909</v>
      </c>
      <c r="X2517" s="12">
        <v>105.76</v>
      </c>
      <c r="Y2517" s="11">
        <v>423.04</v>
      </c>
      <c r="Z2517" s="11">
        <f>ABS((U2517/L2517) - 1)</f>
        <v>0.80000900165245</v>
      </c>
      <c r="AA2517" s="12">
        <v>68.43188</v>
      </c>
      <c r="AB2517" s="6">
        <v>497.68</v>
      </c>
      <c r="AC2517" s="6">
        <f>ABS((W2517/L2517) - 1)</f>
        <v>0.89390963361199</v>
      </c>
      <c r="AD2517" s="8" t="s">
        <v>39</v>
      </c>
      <c r="AE2517" t="s">
        <v>39</v>
      </c>
      <c r="AF2517"/>
    </row>
    <row r="2518" spans="1:32" customHeight="1" ht="30">
      <c r="A2518" s="3" t="s">
        <v>2988</v>
      </c>
      <c r="B2518" s="3" t="s">
        <v>2989</v>
      </c>
      <c r="C2518" s="3" t="s">
        <v>30</v>
      </c>
      <c r="D2518" s="3" t="s">
        <v>2956</v>
      </c>
      <c r="E2518" s="3"/>
      <c r="F2518" s="3"/>
      <c r="G2518" s="3"/>
      <c r="H2518" s="3" t="s">
        <v>2958</v>
      </c>
      <c r="I2518" s="4">
        <v>7</v>
      </c>
      <c r="J2518" s="3" t="s">
        <v>40</v>
      </c>
      <c r="K2518" s="7">
        <v>53.63</v>
      </c>
      <c r="L2518" s="7">
        <f>K2518*1.16</f>
        <v>62.2108</v>
      </c>
      <c r="M2518" s="7">
        <f>I2518*K2518</f>
        <v>375.41</v>
      </c>
      <c r="N2518" s="7">
        <f>I2518*L2518</f>
        <v>435.4756</v>
      </c>
      <c r="O2518" s="7">
        <v>186.63</v>
      </c>
      <c r="P2518" s="5">
        <v>746.52</v>
      </c>
      <c r="Q2518" s="5">
        <f>(O2518/L2518) - 1</f>
        <v>1.9999614214895</v>
      </c>
      <c r="R2518" s="7">
        <v>155.53</v>
      </c>
      <c r="S2518" s="5">
        <v>622.12</v>
      </c>
      <c r="T2518" s="5">
        <f>(Q2518/L2518) - 1</f>
        <v>-0.96785186138919</v>
      </c>
      <c r="U2518" s="7">
        <v>124.42</v>
      </c>
      <c r="V2518" s="5">
        <v>497.68</v>
      </c>
      <c r="W2518" s="5">
        <f>(S2518/L2518) - 1</f>
        <v>9.0001928925524</v>
      </c>
      <c r="X2518" s="7">
        <v>118.2</v>
      </c>
      <c r="Y2518" s="5">
        <v>472.8</v>
      </c>
      <c r="Z2518" s="5">
        <f>ABS((U2518/L2518) - 1)</f>
        <v>0.99997428099301</v>
      </c>
      <c r="AA2518" s="7">
        <v>68.43188</v>
      </c>
      <c r="AB2518" s="6">
        <v>746.52</v>
      </c>
      <c r="AC2518" s="6">
        <f>ABS((W2518/L2518) - 1)</f>
        <v>0.85532748505802</v>
      </c>
      <c r="AD2518" s="8" t="s">
        <v>39</v>
      </c>
      <c r="AE2518" t="s">
        <v>39</v>
      </c>
      <c r="AF2518"/>
    </row>
    <row r="2519" spans="1:32" customHeight="1" ht="30">
      <c r="A2519" s="9" t="s">
        <v>2990</v>
      </c>
      <c r="B2519" s="9" t="s">
        <v>2991</v>
      </c>
      <c r="C2519" s="9" t="s">
        <v>30</v>
      </c>
      <c r="D2519" s="9" t="s">
        <v>2956</v>
      </c>
      <c r="E2519" s="9"/>
      <c r="F2519" s="9"/>
      <c r="G2519" s="9"/>
      <c r="H2519" s="9" t="s">
        <v>2958</v>
      </c>
      <c r="I2519" s="10">
        <v>3</v>
      </c>
      <c r="J2519" s="9" t="s">
        <v>140</v>
      </c>
      <c r="K2519" s="12">
        <v>13.641290322581</v>
      </c>
      <c r="L2519" s="12">
        <f>K2519*1.16</f>
        <v>15.823896774193</v>
      </c>
      <c r="M2519" s="12">
        <f>I2519*K2519</f>
        <v>40.923870967742</v>
      </c>
      <c r="N2519" s="12">
        <f>I2519*L2519</f>
        <v>47.47169032258</v>
      </c>
      <c r="O2519" s="12">
        <v>78.3</v>
      </c>
      <c r="P2519" s="11">
        <v>313.2</v>
      </c>
      <c r="Q2519" s="11">
        <f>(O2519/L2519) - 1</f>
        <v>3.9482122587968</v>
      </c>
      <c r="R2519" s="12">
        <v>70.47</v>
      </c>
      <c r="S2519" s="11">
        <v>281.88</v>
      </c>
      <c r="T2519" s="11">
        <f>(Q2519/L2519) - 1</f>
        <v>-0.75049051980446</v>
      </c>
      <c r="U2519" s="12">
        <v>62.64</v>
      </c>
      <c r="V2519" s="11">
        <v>250.56</v>
      </c>
      <c r="W2519" s="11">
        <f>(S2519/L2519) - 1</f>
        <v>16.813564131669</v>
      </c>
      <c r="X2519" s="12">
        <v>54.81</v>
      </c>
      <c r="Y2519" s="11">
        <v>219.24</v>
      </c>
      <c r="Z2519" s="11">
        <f>ABS((U2519/L2519) - 1)</f>
        <v>2.9585698070375</v>
      </c>
      <c r="AA2519" s="12">
        <v>17.406286451613</v>
      </c>
      <c r="AB2519" s="6">
        <v>313.2</v>
      </c>
      <c r="AC2519" s="6">
        <f>ABS((W2519/L2519) - 1)</f>
        <v>0.062542581741884</v>
      </c>
      <c r="AD2519" s="8">
        <v>546</v>
      </c>
      <c r="AE2519" t="s">
        <v>1146</v>
      </c>
      <c r="AF2519"/>
    </row>
    <row r="2520" spans="1:32" customHeight="1" ht="30">
      <c r="A2520" s="3" t="s">
        <v>2990</v>
      </c>
      <c r="B2520" s="3" t="s">
        <v>2991</v>
      </c>
      <c r="C2520" s="3" t="s">
        <v>30</v>
      </c>
      <c r="D2520" s="3" t="s">
        <v>2956</v>
      </c>
      <c r="E2520" s="3"/>
      <c r="F2520" s="3"/>
      <c r="G2520" s="3"/>
      <c r="H2520" s="3" t="s">
        <v>2958</v>
      </c>
      <c r="I2520" s="4">
        <v>2</v>
      </c>
      <c r="J2520" s="3" t="s">
        <v>40</v>
      </c>
      <c r="K2520" s="7">
        <v>13.641290322581</v>
      </c>
      <c r="L2520" s="7">
        <f>K2520*1.16</f>
        <v>15.823896774193</v>
      </c>
      <c r="M2520" s="7">
        <f>I2520*K2520</f>
        <v>27.282580645161</v>
      </c>
      <c r="N2520" s="7">
        <f>I2520*L2520</f>
        <v>31.647793548387</v>
      </c>
      <c r="O2520" s="7">
        <v>78.3</v>
      </c>
      <c r="P2520" s="5">
        <v>313.2</v>
      </c>
      <c r="Q2520" s="5">
        <f>(O2520/L2520) - 1</f>
        <v>3.9482122587968</v>
      </c>
      <c r="R2520" s="7">
        <v>70.47</v>
      </c>
      <c r="S2520" s="5">
        <v>281.88</v>
      </c>
      <c r="T2520" s="5">
        <f>(Q2520/L2520) - 1</f>
        <v>-0.75049051980446</v>
      </c>
      <c r="U2520" s="7">
        <v>62.64</v>
      </c>
      <c r="V2520" s="5">
        <v>250.56</v>
      </c>
      <c r="W2520" s="5">
        <f>(S2520/L2520) - 1</f>
        <v>16.813564131669</v>
      </c>
      <c r="X2520" s="7">
        <v>54.81</v>
      </c>
      <c r="Y2520" s="5">
        <v>219.24</v>
      </c>
      <c r="Z2520" s="5">
        <f>ABS((U2520/L2520) - 1)</f>
        <v>2.9585698070375</v>
      </c>
      <c r="AA2520" s="7">
        <v>17.406286451613</v>
      </c>
      <c r="AB2520" s="6">
        <v>313.2</v>
      </c>
      <c r="AC2520" s="6">
        <f>ABS((W2520/L2520) - 1)</f>
        <v>0.062542581741884</v>
      </c>
      <c r="AD2520" s="8">
        <v>546</v>
      </c>
      <c r="AE2520" t="s">
        <v>1146</v>
      </c>
      <c r="AF2520"/>
    </row>
    <row r="2521" spans="1:32" customHeight="1" ht="30">
      <c r="A2521" s="9" t="s">
        <v>2990</v>
      </c>
      <c r="B2521" s="9" t="s">
        <v>2991</v>
      </c>
      <c r="C2521" s="9" t="s">
        <v>30</v>
      </c>
      <c r="D2521" s="9" t="s">
        <v>2956</v>
      </c>
      <c r="E2521" s="9"/>
      <c r="F2521" s="9"/>
      <c r="G2521" s="9"/>
      <c r="H2521" s="9" t="s">
        <v>2958</v>
      </c>
      <c r="I2521" s="10">
        <v>11</v>
      </c>
      <c r="J2521" s="9" t="s">
        <v>58</v>
      </c>
      <c r="K2521" s="12">
        <v>13.641290322581</v>
      </c>
      <c r="L2521" s="12">
        <f>K2521*1.16</f>
        <v>15.823896774194</v>
      </c>
      <c r="M2521" s="12">
        <f>I2521*K2521</f>
        <v>150.05419354839</v>
      </c>
      <c r="N2521" s="12">
        <f>I2521*L2521</f>
        <v>174.06286451613</v>
      </c>
      <c r="O2521" s="12">
        <v>78.3</v>
      </c>
      <c r="P2521" s="11">
        <v>313.2</v>
      </c>
      <c r="Q2521" s="11">
        <f>(O2521/L2521) - 1</f>
        <v>3.9482122587968</v>
      </c>
      <c r="R2521" s="12">
        <v>70.47</v>
      </c>
      <c r="S2521" s="11">
        <v>281.88</v>
      </c>
      <c r="T2521" s="11">
        <f>(Q2521/L2521) - 1</f>
        <v>-0.75049051980446</v>
      </c>
      <c r="U2521" s="12">
        <v>62.64</v>
      </c>
      <c r="V2521" s="11">
        <v>250.56</v>
      </c>
      <c r="W2521" s="11">
        <f>(S2521/L2521) - 1</f>
        <v>16.813564131669</v>
      </c>
      <c r="X2521" s="12">
        <v>54.81</v>
      </c>
      <c r="Y2521" s="11">
        <v>219.24</v>
      </c>
      <c r="Z2521" s="11">
        <f>ABS((U2521/L2521) - 1)</f>
        <v>2.9585698070375</v>
      </c>
      <c r="AA2521" s="12">
        <v>17.406286451613</v>
      </c>
      <c r="AB2521" s="6">
        <v>313.2</v>
      </c>
      <c r="AC2521" s="6">
        <f>ABS((W2521/L2521) - 1)</f>
        <v>0.062542581741881</v>
      </c>
      <c r="AD2521" s="8">
        <v>546</v>
      </c>
      <c r="AE2521" t="s">
        <v>1146</v>
      </c>
      <c r="AF2521"/>
    </row>
    <row r="2522" spans="1:32" customHeight="1" ht="30">
      <c r="A2522" s="3" t="s">
        <v>2990</v>
      </c>
      <c r="B2522" s="3" t="s">
        <v>2991</v>
      </c>
      <c r="C2522" s="3" t="s">
        <v>30</v>
      </c>
      <c r="D2522" s="3" t="s">
        <v>2956</v>
      </c>
      <c r="E2522" s="3"/>
      <c r="F2522" s="3"/>
      <c r="G2522" s="3"/>
      <c r="H2522" s="3" t="s">
        <v>2958</v>
      </c>
      <c r="I2522" s="4">
        <v>5</v>
      </c>
      <c r="J2522" s="3" t="s">
        <v>89</v>
      </c>
      <c r="K2522" s="7">
        <v>13.641290322581</v>
      </c>
      <c r="L2522" s="7">
        <f>K2522*1.16</f>
        <v>15.823896774193</v>
      </c>
      <c r="M2522" s="7">
        <f>I2522*K2522</f>
        <v>68.206451612903</v>
      </c>
      <c r="N2522" s="7">
        <f>I2522*L2522</f>
        <v>79.119483870967</v>
      </c>
      <c r="O2522" s="7">
        <v>78.3</v>
      </c>
      <c r="P2522" s="5">
        <v>313.2</v>
      </c>
      <c r="Q2522" s="5">
        <f>(O2522/L2522) - 1</f>
        <v>3.9482122587969</v>
      </c>
      <c r="R2522" s="7">
        <v>70.47</v>
      </c>
      <c r="S2522" s="5">
        <v>281.88</v>
      </c>
      <c r="T2522" s="5">
        <f>(Q2522/L2522) - 1</f>
        <v>-0.75049051980446</v>
      </c>
      <c r="U2522" s="7">
        <v>62.64</v>
      </c>
      <c r="V2522" s="5">
        <v>250.56</v>
      </c>
      <c r="W2522" s="5">
        <f>(S2522/L2522) - 1</f>
        <v>16.813564131669</v>
      </c>
      <c r="X2522" s="7">
        <v>54.81</v>
      </c>
      <c r="Y2522" s="5">
        <v>219.24</v>
      </c>
      <c r="Z2522" s="5">
        <f>ABS((U2522/L2522) - 1)</f>
        <v>2.9585698070375</v>
      </c>
      <c r="AA2522" s="7">
        <v>17.406286451613</v>
      </c>
      <c r="AB2522" s="6">
        <v>313.2</v>
      </c>
      <c r="AC2522" s="6">
        <f>ABS((W2522/L2522) - 1)</f>
        <v>0.062542581741891</v>
      </c>
      <c r="AD2522" s="8">
        <v>546</v>
      </c>
      <c r="AE2522" t="s">
        <v>1146</v>
      </c>
      <c r="AF2522"/>
    </row>
    <row r="2523" spans="1:32" customHeight="1" ht="30">
      <c r="A2523" s="9" t="s">
        <v>2990</v>
      </c>
      <c r="B2523" s="9" t="s">
        <v>2991</v>
      </c>
      <c r="C2523" s="9" t="s">
        <v>30</v>
      </c>
      <c r="D2523" s="9" t="s">
        <v>2956</v>
      </c>
      <c r="E2523" s="9"/>
      <c r="F2523" s="9"/>
      <c r="G2523" s="9"/>
      <c r="H2523" s="9" t="s">
        <v>2958</v>
      </c>
      <c r="I2523" s="10">
        <v>5</v>
      </c>
      <c r="J2523" s="9" t="s">
        <v>42</v>
      </c>
      <c r="K2523" s="12">
        <v>13.641290322581</v>
      </c>
      <c r="L2523" s="12">
        <f>K2523*1.16</f>
        <v>15.823896774193</v>
      </c>
      <c r="M2523" s="12">
        <f>I2523*K2523</f>
        <v>68.206451612903</v>
      </c>
      <c r="N2523" s="12">
        <f>I2523*L2523</f>
        <v>79.119483870967</v>
      </c>
      <c r="O2523" s="12">
        <v>78.3</v>
      </c>
      <c r="P2523" s="11">
        <v>313.2</v>
      </c>
      <c r="Q2523" s="11">
        <f>(O2523/L2523) - 1</f>
        <v>3.9482122587968</v>
      </c>
      <c r="R2523" s="12">
        <v>70.47</v>
      </c>
      <c r="S2523" s="11">
        <v>281.88</v>
      </c>
      <c r="T2523" s="11">
        <f>(Q2523/L2523) - 1</f>
        <v>-0.75049051980446</v>
      </c>
      <c r="U2523" s="12">
        <v>62.64</v>
      </c>
      <c r="V2523" s="11">
        <v>250.56</v>
      </c>
      <c r="W2523" s="11">
        <f>(S2523/L2523) - 1</f>
        <v>16.813564131669</v>
      </c>
      <c r="X2523" s="12">
        <v>54.81</v>
      </c>
      <c r="Y2523" s="11">
        <v>219.24</v>
      </c>
      <c r="Z2523" s="11">
        <f>ABS((U2523/L2523) - 1)</f>
        <v>2.9585698070375</v>
      </c>
      <c r="AA2523" s="12">
        <v>17.406286451613</v>
      </c>
      <c r="AB2523" s="6">
        <v>313.2</v>
      </c>
      <c r="AC2523" s="6">
        <f>ABS((W2523/L2523) - 1)</f>
        <v>0.062542581741884</v>
      </c>
      <c r="AD2523" s="8">
        <v>546</v>
      </c>
      <c r="AE2523" t="s">
        <v>1146</v>
      </c>
      <c r="AF2523"/>
    </row>
    <row r="2524" spans="1:32" customHeight="1" ht="30">
      <c r="A2524" s="3" t="s">
        <v>2992</v>
      </c>
      <c r="B2524" s="3" t="s">
        <v>2993</v>
      </c>
      <c r="C2524" s="3" t="s">
        <v>30</v>
      </c>
      <c r="D2524" s="3" t="s">
        <v>2956</v>
      </c>
      <c r="E2524" s="3"/>
      <c r="F2524" s="3"/>
      <c r="G2524" s="3"/>
      <c r="H2524" s="3" t="s">
        <v>2958</v>
      </c>
      <c r="I2524" s="4">
        <v>1</v>
      </c>
      <c r="J2524" s="3" t="s">
        <v>38</v>
      </c>
      <c r="K2524" s="7">
        <v>51.16</v>
      </c>
      <c r="L2524" s="7">
        <f>K2524*1.16</f>
        <v>59.3456</v>
      </c>
      <c r="M2524" s="7">
        <f>I2524*K2524</f>
        <v>51.16</v>
      </c>
      <c r="N2524" s="7">
        <f>I2524*L2524</f>
        <v>59.3456</v>
      </c>
      <c r="O2524" s="7">
        <v>207.69</v>
      </c>
      <c r="P2524" s="5">
        <v>830.76</v>
      </c>
      <c r="Q2524" s="5">
        <f>(O2524/L2524) - 1</f>
        <v>2.4996697312016</v>
      </c>
      <c r="R2524" s="7">
        <v>178.02</v>
      </c>
      <c r="S2524" s="5">
        <v>712.08</v>
      </c>
      <c r="T2524" s="5">
        <f>(Q2524/L2524) - 1</f>
        <v>-0.95787944293761</v>
      </c>
      <c r="U2524" s="7">
        <v>148.35</v>
      </c>
      <c r="V2524" s="5">
        <v>593.4</v>
      </c>
      <c r="W2524" s="5">
        <f>(S2524/L2524) - 1</f>
        <v>10.998867649834</v>
      </c>
      <c r="X2524" s="7">
        <v>140.93</v>
      </c>
      <c r="Y2524" s="5">
        <v>563.72</v>
      </c>
      <c r="Z2524" s="5">
        <f>ABS((U2524/L2524) - 1)</f>
        <v>1.4997640937155</v>
      </c>
      <c r="AA2524" s="7">
        <v>65.28016</v>
      </c>
      <c r="AB2524" s="6">
        <v>830.76</v>
      </c>
      <c r="AC2524" s="6">
        <f>ABS((W2524/L2524) - 1)</f>
        <v>0.81466414275306</v>
      </c>
      <c r="AD2524" s="8" t="s">
        <v>39</v>
      </c>
      <c r="AE2524" t="s">
        <v>39</v>
      </c>
      <c r="AF2524"/>
    </row>
    <row r="2525" spans="1:32" customHeight="1" ht="30">
      <c r="A2525" s="9" t="s">
        <v>2994</v>
      </c>
      <c r="B2525" s="9" t="s">
        <v>2995</v>
      </c>
      <c r="C2525" s="9" t="s">
        <v>30</v>
      </c>
      <c r="D2525" s="9" t="s">
        <v>2956</v>
      </c>
      <c r="E2525" s="9"/>
      <c r="F2525" s="9"/>
      <c r="G2525" s="9"/>
      <c r="H2525" s="9" t="s">
        <v>2958</v>
      </c>
      <c r="I2525" s="10">
        <v>4</v>
      </c>
      <c r="J2525" s="9" t="s">
        <v>38</v>
      </c>
      <c r="K2525" s="12">
        <v>20.732026143791</v>
      </c>
      <c r="L2525" s="12">
        <f>K2525*1.16</f>
        <v>24.049150326797</v>
      </c>
      <c r="M2525" s="12">
        <f>I2525*K2525</f>
        <v>82.928104575163</v>
      </c>
      <c r="N2525" s="12">
        <f>I2525*L2525</f>
        <v>96.196601307189</v>
      </c>
      <c r="O2525" s="12">
        <v>120.87</v>
      </c>
      <c r="P2525" s="11">
        <v>483.48</v>
      </c>
      <c r="Q2525" s="11">
        <f>(O2525/L2525) - 1</f>
        <v>4.0259571900683</v>
      </c>
      <c r="R2525" s="12">
        <v>108.78</v>
      </c>
      <c r="S2525" s="11">
        <v>435.12</v>
      </c>
      <c r="T2525" s="11">
        <f>(Q2525/L2525) - 1</f>
        <v>-0.83259461829792</v>
      </c>
      <c r="U2525" s="12">
        <v>96.7</v>
      </c>
      <c r="V2525" s="11">
        <v>386.8</v>
      </c>
      <c r="W2525" s="11">
        <f>(S2525/L2525) - 1</f>
        <v>17.092946906118</v>
      </c>
      <c r="X2525" s="12">
        <v>84.61</v>
      </c>
      <c r="Y2525" s="11">
        <v>338.44</v>
      </c>
      <c r="Z2525" s="11">
        <f>ABS((U2525/L2525) - 1)</f>
        <v>3.0209320780971</v>
      </c>
      <c r="AA2525" s="12">
        <v>26.454065359477</v>
      </c>
      <c r="AB2525" s="6">
        <v>483.48</v>
      </c>
      <c r="AC2525" s="6">
        <f>ABS((W2525/L2525) - 1)</f>
        <v>0.28924944649408</v>
      </c>
      <c r="AD2525" s="8">
        <v>546</v>
      </c>
      <c r="AE2525" t="s">
        <v>1146</v>
      </c>
      <c r="AF2525"/>
    </row>
    <row r="2526" spans="1:32" customHeight="1" ht="30">
      <c r="A2526" s="3" t="s">
        <v>2994</v>
      </c>
      <c r="B2526" s="3" t="s">
        <v>2995</v>
      </c>
      <c r="C2526" s="3" t="s">
        <v>30</v>
      </c>
      <c r="D2526" s="3" t="s">
        <v>2956</v>
      </c>
      <c r="E2526" s="3"/>
      <c r="F2526" s="3"/>
      <c r="G2526" s="3"/>
      <c r="H2526" s="3" t="s">
        <v>2958</v>
      </c>
      <c r="I2526" s="4">
        <v>2</v>
      </c>
      <c r="J2526" s="3" t="s">
        <v>40</v>
      </c>
      <c r="K2526" s="7">
        <v>20.735093582888</v>
      </c>
      <c r="L2526" s="7">
        <f>K2526*1.16</f>
        <v>24.05270855615</v>
      </c>
      <c r="M2526" s="7">
        <f>I2526*K2526</f>
        <v>41.470187165775</v>
      </c>
      <c r="N2526" s="7">
        <f>I2526*L2526</f>
        <v>48.105417112299</v>
      </c>
      <c r="O2526" s="7">
        <v>120.87</v>
      </c>
      <c r="P2526" s="5">
        <v>483.48</v>
      </c>
      <c r="Q2526" s="5">
        <f>(O2526/L2526) - 1</f>
        <v>4.0252136767814</v>
      </c>
      <c r="R2526" s="7">
        <v>108.78</v>
      </c>
      <c r="S2526" s="5">
        <v>435.12</v>
      </c>
      <c r="T2526" s="5">
        <f>(Q2526/L2526) - 1</f>
        <v>-0.8326502951888</v>
      </c>
      <c r="U2526" s="7">
        <v>96.7</v>
      </c>
      <c r="V2526" s="5">
        <v>386.8</v>
      </c>
      <c r="W2526" s="5">
        <f>(S2526/L2526) - 1</f>
        <v>17.090270332102</v>
      </c>
      <c r="X2526" s="7">
        <v>84.61</v>
      </c>
      <c r="Y2526" s="5">
        <v>338.44</v>
      </c>
      <c r="Z2526" s="5">
        <f>ABS((U2526/L2526) - 1)</f>
        <v>3.0203372428622</v>
      </c>
      <c r="AA2526" s="7">
        <v>26.457979411765</v>
      </c>
      <c r="AB2526" s="6">
        <v>483.48</v>
      </c>
      <c r="AC2526" s="6">
        <f>ABS((W2526/L2526) - 1)</f>
        <v>0.28946587066462</v>
      </c>
      <c r="AD2526" s="8">
        <v>546</v>
      </c>
      <c r="AE2526" t="s">
        <v>1146</v>
      </c>
      <c r="AF2526"/>
    </row>
    <row r="2527" spans="1:32" customHeight="1" ht="30">
      <c r="A2527" s="9" t="s">
        <v>2994</v>
      </c>
      <c r="B2527" s="9" t="s">
        <v>2995</v>
      </c>
      <c r="C2527" s="9" t="s">
        <v>30</v>
      </c>
      <c r="D2527" s="9" t="s">
        <v>2956</v>
      </c>
      <c r="E2527" s="9"/>
      <c r="F2527" s="9"/>
      <c r="G2527" s="9"/>
      <c r="H2527" s="9" t="s">
        <v>2958</v>
      </c>
      <c r="I2527" s="10">
        <v>3</v>
      </c>
      <c r="J2527" s="9" t="s">
        <v>71</v>
      </c>
      <c r="K2527" s="12">
        <v>20.828431372549</v>
      </c>
      <c r="L2527" s="12">
        <f>K2527*1.16</f>
        <v>24.160980392157</v>
      </c>
      <c r="M2527" s="12">
        <f>I2527*K2527</f>
        <v>62.485294117647</v>
      </c>
      <c r="N2527" s="12">
        <f>I2527*L2527</f>
        <v>72.482941176471</v>
      </c>
      <c r="O2527" s="12">
        <v>120.87</v>
      </c>
      <c r="P2527" s="11">
        <v>483.48</v>
      </c>
      <c r="Q2527" s="11">
        <f>(O2527/L2527) - 1</f>
        <v>4.0026943459313</v>
      </c>
      <c r="R2527" s="12">
        <v>108.78</v>
      </c>
      <c r="S2527" s="11">
        <v>435.12</v>
      </c>
      <c r="T2527" s="11">
        <f>(Q2527/L2527) - 1</f>
        <v>-0.83433228780606</v>
      </c>
      <c r="U2527" s="12">
        <v>96.7</v>
      </c>
      <c r="V2527" s="11">
        <v>386.8</v>
      </c>
      <c r="W2527" s="11">
        <f>(S2527/L2527) - 1</f>
        <v>17.009202976765</v>
      </c>
      <c r="X2527" s="12">
        <v>84.61</v>
      </c>
      <c r="Y2527" s="11">
        <v>338.44</v>
      </c>
      <c r="Z2527" s="11">
        <f>ABS((U2527/L2527) - 1)</f>
        <v>3.0023210329408</v>
      </c>
      <c r="AA2527" s="12">
        <v>26.577078431373</v>
      </c>
      <c r="AB2527" s="6">
        <v>483.48</v>
      </c>
      <c r="AC2527" s="6">
        <f>ABS((W2527/L2527) - 1)</f>
        <v>0.29600526548638</v>
      </c>
      <c r="AD2527" s="8">
        <v>546</v>
      </c>
      <c r="AE2527" t="s">
        <v>1146</v>
      </c>
      <c r="AF2527"/>
    </row>
    <row r="2528" spans="1:32" customHeight="1" ht="30">
      <c r="A2528" s="3" t="s">
        <v>2996</v>
      </c>
      <c r="B2528" s="3" t="s">
        <v>2997</v>
      </c>
      <c r="C2528" s="3" t="s">
        <v>30</v>
      </c>
      <c r="D2528" s="3" t="s">
        <v>2956</v>
      </c>
      <c r="E2528" s="3"/>
      <c r="F2528" s="3"/>
      <c r="G2528" s="3"/>
      <c r="H2528" s="3" t="s">
        <v>2958</v>
      </c>
      <c r="I2528" s="4">
        <v>5</v>
      </c>
      <c r="J2528" s="3" t="s">
        <v>40</v>
      </c>
      <c r="K2528" s="7">
        <v>222.37</v>
      </c>
      <c r="L2528" s="7">
        <f>K2528*1.16</f>
        <v>257.9492</v>
      </c>
      <c r="M2528" s="7">
        <f>I2528*K2528</f>
        <v>1111.85</v>
      </c>
      <c r="N2528" s="7">
        <f>I2528*L2528</f>
        <v>1289.746</v>
      </c>
      <c r="O2528" s="7">
        <v>386.92</v>
      </c>
      <c r="P2528" s="5">
        <v>1547.68</v>
      </c>
      <c r="Q2528" s="5">
        <f>(O2528/L2528) - 1</f>
        <v>0.49998526841719</v>
      </c>
      <c r="R2528" s="7">
        <v>361.13</v>
      </c>
      <c r="S2528" s="5">
        <v>1444.52</v>
      </c>
      <c r="T2528" s="5">
        <f>(Q2528/L2528) - 1</f>
        <v>-0.99806169095149</v>
      </c>
      <c r="U2528" s="7">
        <v>335.33</v>
      </c>
      <c r="V2528" s="5">
        <v>1341.32</v>
      </c>
      <c r="W2528" s="5">
        <f>(S2528/L2528) - 1</f>
        <v>4.6000173677608</v>
      </c>
      <c r="X2528" s="7">
        <v>309.54</v>
      </c>
      <c r="Y2528" s="5">
        <v>1238.16</v>
      </c>
      <c r="Z2528" s="5">
        <f>ABS((U2528/L2528) - 1)</f>
        <v>0.29998464814002</v>
      </c>
      <c r="AA2528" s="7">
        <v>283.74412</v>
      </c>
      <c r="AB2528" s="6">
        <v>1547.68</v>
      </c>
      <c r="AC2528" s="6">
        <f>ABS((W2528/L2528) - 1)</f>
        <v>0.98216696400779</v>
      </c>
      <c r="AD2528" s="8" t="s">
        <v>39</v>
      </c>
      <c r="AE2528" t="s">
        <v>39</v>
      </c>
      <c r="AF2528"/>
    </row>
    <row r="2529" spans="1:32" customHeight="1" ht="30">
      <c r="A2529" s="9" t="s">
        <v>2996</v>
      </c>
      <c r="B2529" s="9" t="s">
        <v>2997</v>
      </c>
      <c r="C2529" s="9" t="s">
        <v>30</v>
      </c>
      <c r="D2529" s="9" t="s">
        <v>2956</v>
      </c>
      <c r="E2529" s="9"/>
      <c r="F2529" s="9"/>
      <c r="G2529" s="9"/>
      <c r="H2529" s="9" t="s">
        <v>2958</v>
      </c>
      <c r="I2529" s="10">
        <v>2</v>
      </c>
      <c r="J2529" s="9" t="s">
        <v>58</v>
      </c>
      <c r="K2529" s="12">
        <v>222.37</v>
      </c>
      <c r="L2529" s="12">
        <f>K2529*1.16</f>
        <v>257.9492</v>
      </c>
      <c r="M2529" s="12">
        <f>I2529*K2529</f>
        <v>444.74</v>
      </c>
      <c r="N2529" s="12">
        <f>I2529*L2529</f>
        <v>515.8984</v>
      </c>
      <c r="O2529" s="12">
        <v>386.92</v>
      </c>
      <c r="P2529" s="11">
        <v>1547.68</v>
      </c>
      <c r="Q2529" s="11">
        <f>(O2529/L2529) - 1</f>
        <v>0.49998526841719</v>
      </c>
      <c r="R2529" s="12">
        <v>361.13</v>
      </c>
      <c r="S2529" s="11">
        <v>1444.52</v>
      </c>
      <c r="T2529" s="11">
        <f>(Q2529/L2529) - 1</f>
        <v>-0.99806169095149</v>
      </c>
      <c r="U2529" s="12">
        <v>335.33</v>
      </c>
      <c r="V2529" s="11">
        <v>1341.32</v>
      </c>
      <c r="W2529" s="11">
        <f>(S2529/L2529) - 1</f>
        <v>4.6000173677608</v>
      </c>
      <c r="X2529" s="12">
        <v>309.54</v>
      </c>
      <c r="Y2529" s="11">
        <v>1238.16</v>
      </c>
      <c r="Z2529" s="11">
        <f>ABS((U2529/L2529) - 1)</f>
        <v>0.29998464814002</v>
      </c>
      <c r="AA2529" s="12">
        <v>283.74412</v>
      </c>
      <c r="AB2529" s="6">
        <v>1547.68</v>
      </c>
      <c r="AC2529" s="6">
        <f>ABS((W2529/L2529) - 1)</f>
        <v>0.98216696400779</v>
      </c>
      <c r="AD2529" s="8" t="s">
        <v>39</v>
      </c>
      <c r="AE2529" t="s">
        <v>39</v>
      </c>
      <c r="AF2529"/>
    </row>
    <row r="2530" spans="1:32" customHeight="1" ht="30">
      <c r="A2530" s="3" t="s">
        <v>2996</v>
      </c>
      <c r="B2530" s="3" t="s">
        <v>2997</v>
      </c>
      <c r="C2530" s="3" t="s">
        <v>30</v>
      </c>
      <c r="D2530" s="3" t="s">
        <v>2956</v>
      </c>
      <c r="E2530" s="3"/>
      <c r="F2530" s="3"/>
      <c r="G2530" s="3"/>
      <c r="H2530" s="3" t="s">
        <v>2958</v>
      </c>
      <c r="I2530" s="4">
        <v>1</v>
      </c>
      <c r="J2530" s="3" t="s">
        <v>89</v>
      </c>
      <c r="K2530" s="7">
        <v>222.37</v>
      </c>
      <c r="L2530" s="7">
        <f>K2530*1.16</f>
        <v>257.9492</v>
      </c>
      <c r="M2530" s="7">
        <f>I2530*K2530</f>
        <v>222.37</v>
      </c>
      <c r="N2530" s="7">
        <f>I2530*L2530</f>
        <v>257.9492</v>
      </c>
      <c r="O2530" s="7">
        <v>386.92</v>
      </c>
      <c r="P2530" s="5">
        <v>1547.68</v>
      </c>
      <c r="Q2530" s="5">
        <f>(O2530/L2530) - 1</f>
        <v>0.49998526841719</v>
      </c>
      <c r="R2530" s="7">
        <v>361.13</v>
      </c>
      <c r="S2530" s="5">
        <v>1444.52</v>
      </c>
      <c r="T2530" s="5">
        <f>(Q2530/L2530) - 1</f>
        <v>-0.99806169095149</v>
      </c>
      <c r="U2530" s="7">
        <v>335.33</v>
      </c>
      <c r="V2530" s="5">
        <v>1341.32</v>
      </c>
      <c r="W2530" s="5">
        <f>(S2530/L2530) - 1</f>
        <v>4.6000173677608</v>
      </c>
      <c r="X2530" s="7">
        <v>309.54</v>
      </c>
      <c r="Y2530" s="5">
        <v>1238.16</v>
      </c>
      <c r="Z2530" s="5">
        <f>ABS((U2530/L2530) - 1)</f>
        <v>0.29998464814002</v>
      </c>
      <c r="AA2530" s="7">
        <v>283.74412</v>
      </c>
      <c r="AB2530" s="6">
        <v>1547.68</v>
      </c>
      <c r="AC2530" s="6">
        <f>ABS((W2530/L2530) - 1)</f>
        <v>0.98216696400779</v>
      </c>
      <c r="AD2530" s="8" t="s">
        <v>39</v>
      </c>
      <c r="AE2530" t="s">
        <v>39</v>
      </c>
      <c r="AF2530"/>
    </row>
    <row r="2531" spans="1:32" customHeight="1" ht="30">
      <c r="A2531" s="9" t="s">
        <v>2996</v>
      </c>
      <c r="B2531" s="9" t="s">
        <v>2997</v>
      </c>
      <c r="C2531" s="9" t="s">
        <v>30</v>
      </c>
      <c r="D2531" s="9" t="s">
        <v>2956</v>
      </c>
      <c r="E2531" s="9"/>
      <c r="F2531" s="9"/>
      <c r="G2531" s="9"/>
      <c r="H2531" s="9" t="s">
        <v>2958</v>
      </c>
      <c r="I2531" s="10">
        <v>1</v>
      </c>
      <c r="J2531" s="9" t="s">
        <v>42</v>
      </c>
      <c r="K2531" s="12">
        <v>222.37</v>
      </c>
      <c r="L2531" s="12">
        <f>K2531*1.16</f>
        <v>257.9492</v>
      </c>
      <c r="M2531" s="12">
        <f>I2531*K2531</f>
        <v>222.37</v>
      </c>
      <c r="N2531" s="12">
        <f>I2531*L2531</f>
        <v>257.9492</v>
      </c>
      <c r="O2531" s="12">
        <v>386.92</v>
      </c>
      <c r="P2531" s="11">
        <v>1547.68</v>
      </c>
      <c r="Q2531" s="11">
        <f>(O2531/L2531) - 1</f>
        <v>0.49998526841719</v>
      </c>
      <c r="R2531" s="12">
        <v>361.13</v>
      </c>
      <c r="S2531" s="11">
        <v>1444.52</v>
      </c>
      <c r="T2531" s="11">
        <f>(Q2531/L2531) - 1</f>
        <v>-0.99806169095149</v>
      </c>
      <c r="U2531" s="12">
        <v>335.33</v>
      </c>
      <c r="V2531" s="11">
        <v>1341.32</v>
      </c>
      <c r="W2531" s="11">
        <f>(S2531/L2531) - 1</f>
        <v>4.6000173677608</v>
      </c>
      <c r="X2531" s="12">
        <v>309.54</v>
      </c>
      <c r="Y2531" s="11">
        <v>1238.16</v>
      </c>
      <c r="Z2531" s="11">
        <f>ABS((U2531/L2531) - 1)</f>
        <v>0.29998464814002</v>
      </c>
      <c r="AA2531" s="12">
        <v>283.74412</v>
      </c>
      <c r="AB2531" s="6">
        <v>1547.68</v>
      </c>
      <c r="AC2531" s="6">
        <f>ABS((W2531/L2531) - 1)</f>
        <v>0.98216696400779</v>
      </c>
      <c r="AD2531" s="8" t="s">
        <v>39</v>
      </c>
      <c r="AE2531" t="s">
        <v>39</v>
      </c>
      <c r="AF2531"/>
    </row>
    <row r="2532" spans="1:32" customHeight="1" ht="30">
      <c r="A2532" s="3" t="s">
        <v>2998</v>
      </c>
      <c r="B2532" s="3" t="s">
        <v>2999</v>
      </c>
      <c r="C2532" s="3" t="s">
        <v>30</v>
      </c>
      <c r="D2532" s="3" t="s">
        <v>2956</v>
      </c>
      <c r="E2532" s="3"/>
      <c r="F2532" s="3"/>
      <c r="G2532" s="3"/>
      <c r="H2532" s="3" t="s">
        <v>2958</v>
      </c>
      <c r="I2532" s="4">
        <v>1</v>
      </c>
      <c r="J2532" s="3" t="s">
        <v>40</v>
      </c>
      <c r="K2532" s="7">
        <v>103.95</v>
      </c>
      <c r="L2532" s="7">
        <f>K2532*1.16</f>
        <v>120.582</v>
      </c>
      <c r="M2532" s="7">
        <f>I2532*K2532</f>
        <v>103.95</v>
      </c>
      <c r="N2532" s="7">
        <f>I2532*L2532</f>
        <v>120.582</v>
      </c>
      <c r="O2532" s="7">
        <v>180.87</v>
      </c>
      <c r="P2532" s="5">
        <v>723.48</v>
      </c>
      <c r="Q2532" s="5">
        <f>(O2532/L2532) - 1</f>
        <v>0.49997512066478</v>
      </c>
      <c r="R2532" s="7">
        <v>168.81</v>
      </c>
      <c r="S2532" s="5">
        <v>675.24</v>
      </c>
      <c r="T2532" s="5">
        <f>(Q2532/L2532) - 1</f>
        <v>-0.99585365045641</v>
      </c>
      <c r="U2532" s="7">
        <v>156.76</v>
      </c>
      <c r="V2532" s="5">
        <v>627.04</v>
      </c>
      <c r="W2532" s="5">
        <f>(S2532/L2532) - 1</f>
        <v>4.5998407722546</v>
      </c>
      <c r="X2532" s="7">
        <v>148.92</v>
      </c>
      <c r="Y2532" s="5">
        <v>595.68</v>
      </c>
      <c r="Z2532" s="5">
        <f>ABS((U2532/L2532) - 1)</f>
        <v>0.30002819657992</v>
      </c>
      <c r="AA2532" s="7">
        <v>132.6402</v>
      </c>
      <c r="AB2532" s="6">
        <v>723.48</v>
      </c>
      <c r="AC2532" s="6">
        <f>ABS((W2532/L2532) - 1)</f>
        <v>0.9618530064831</v>
      </c>
      <c r="AD2532" s="8" t="s">
        <v>39</v>
      </c>
      <c r="AE2532" t="s">
        <v>39</v>
      </c>
      <c r="AF2532"/>
    </row>
    <row r="2533" spans="1:32" customHeight="1" ht="30">
      <c r="A2533" s="9" t="s">
        <v>2998</v>
      </c>
      <c r="B2533" s="9" t="s">
        <v>2999</v>
      </c>
      <c r="C2533" s="9" t="s">
        <v>30</v>
      </c>
      <c r="D2533" s="9" t="s">
        <v>2956</v>
      </c>
      <c r="E2533" s="9"/>
      <c r="F2533" s="9"/>
      <c r="G2533" s="9"/>
      <c r="H2533" s="9" t="s">
        <v>2958</v>
      </c>
      <c r="I2533" s="10">
        <v>1</v>
      </c>
      <c r="J2533" s="9" t="s">
        <v>42</v>
      </c>
      <c r="K2533" s="12">
        <v>103.95</v>
      </c>
      <c r="L2533" s="12">
        <f>K2533*1.16</f>
        <v>120.582</v>
      </c>
      <c r="M2533" s="12">
        <f>I2533*K2533</f>
        <v>103.95</v>
      </c>
      <c r="N2533" s="12">
        <f>I2533*L2533</f>
        <v>120.582</v>
      </c>
      <c r="O2533" s="12">
        <v>180.87</v>
      </c>
      <c r="P2533" s="11">
        <v>723.48</v>
      </c>
      <c r="Q2533" s="11">
        <f>(O2533/L2533) - 1</f>
        <v>0.49997512066478</v>
      </c>
      <c r="R2533" s="12">
        <v>168.81</v>
      </c>
      <c r="S2533" s="11">
        <v>675.24</v>
      </c>
      <c r="T2533" s="11">
        <f>(Q2533/L2533) - 1</f>
        <v>-0.99585365045641</v>
      </c>
      <c r="U2533" s="12">
        <v>156.76</v>
      </c>
      <c r="V2533" s="11">
        <v>627.04</v>
      </c>
      <c r="W2533" s="11">
        <f>(S2533/L2533) - 1</f>
        <v>4.5998407722546</v>
      </c>
      <c r="X2533" s="12">
        <v>148.92</v>
      </c>
      <c r="Y2533" s="11">
        <v>595.68</v>
      </c>
      <c r="Z2533" s="11">
        <f>ABS((U2533/L2533) - 1)</f>
        <v>0.30002819657992</v>
      </c>
      <c r="AA2533" s="12">
        <v>132.6402</v>
      </c>
      <c r="AB2533" s="6">
        <v>723.48</v>
      </c>
      <c r="AC2533" s="6">
        <f>ABS((W2533/L2533) - 1)</f>
        <v>0.9618530064831</v>
      </c>
      <c r="AD2533" s="8" t="s">
        <v>39</v>
      </c>
      <c r="AE2533" t="s">
        <v>39</v>
      </c>
      <c r="AF2533"/>
    </row>
    <row r="2534" spans="1:32" customHeight="1" ht="30">
      <c r="A2534" s="3" t="s">
        <v>3000</v>
      </c>
      <c r="B2534" s="3" t="s">
        <v>3001</v>
      </c>
      <c r="C2534" s="3" t="s">
        <v>30</v>
      </c>
      <c r="D2534" s="3" t="s">
        <v>2956</v>
      </c>
      <c r="E2534" s="3"/>
      <c r="F2534" s="3"/>
      <c r="G2534" s="3"/>
      <c r="H2534" s="3" t="s">
        <v>2958</v>
      </c>
      <c r="I2534" s="4">
        <v>3</v>
      </c>
      <c r="J2534" s="3" t="s">
        <v>40</v>
      </c>
      <c r="K2534" s="7">
        <v>124.31</v>
      </c>
      <c r="L2534" s="7">
        <f>K2534*1.16</f>
        <v>144.1996</v>
      </c>
      <c r="M2534" s="7">
        <f>I2534*K2534</f>
        <v>372.93</v>
      </c>
      <c r="N2534" s="7">
        <f>I2534*L2534</f>
        <v>432.5988</v>
      </c>
      <c r="O2534" s="7">
        <v>216.3</v>
      </c>
      <c r="P2534" s="5">
        <v>865.2</v>
      </c>
      <c r="Q2534" s="5">
        <f>(O2534/L2534) - 1</f>
        <v>0.5000041608992</v>
      </c>
      <c r="R2534" s="7">
        <v>201.88</v>
      </c>
      <c r="S2534" s="5">
        <v>807.52</v>
      </c>
      <c r="T2534" s="5">
        <f>(Q2534/L2534) - 1</f>
        <v>-0.99653255514648</v>
      </c>
      <c r="U2534" s="7">
        <v>187.46</v>
      </c>
      <c r="V2534" s="5">
        <v>749.84</v>
      </c>
      <c r="W2534" s="5">
        <f>(S2534/L2534) - 1</f>
        <v>4.6000155340237</v>
      </c>
      <c r="X2534" s="7">
        <v>178.09</v>
      </c>
      <c r="Y2534" s="5">
        <v>712.36</v>
      </c>
      <c r="Z2534" s="5">
        <f>ABS((U2534/L2534) - 1)</f>
        <v>0.30000360611264</v>
      </c>
      <c r="AA2534" s="7">
        <v>158.61956</v>
      </c>
      <c r="AB2534" s="6">
        <v>865.2</v>
      </c>
      <c r="AC2534" s="6">
        <f>ABS((W2534/L2534) - 1)</f>
        <v>0.96809966508906</v>
      </c>
      <c r="AD2534" s="8" t="s">
        <v>39</v>
      </c>
      <c r="AE2534" t="s">
        <v>39</v>
      </c>
      <c r="AF2534"/>
    </row>
    <row r="2535" spans="1:32" customHeight="1" ht="30">
      <c r="A2535" s="9" t="s">
        <v>3000</v>
      </c>
      <c r="B2535" s="9" t="s">
        <v>3001</v>
      </c>
      <c r="C2535" s="9" t="s">
        <v>30</v>
      </c>
      <c r="D2535" s="9" t="s">
        <v>2956</v>
      </c>
      <c r="E2535" s="9"/>
      <c r="F2535" s="9"/>
      <c r="G2535" s="9"/>
      <c r="H2535" s="9" t="s">
        <v>2958</v>
      </c>
      <c r="I2535" s="10">
        <v>1</v>
      </c>
      <c r="J2535" s="9" t="s">
        <v>42</v>
      </c>
      <c r="K2535" s="12">
        <v>124.31</v>
      </c>
      <c r="L2535" s="12">
        <f>K2535*1.16</f>
        <v>144.1996</v>
      </c>
      <c r="M2535" s="12">
        <f>I2535*K2535</f>
        <v>124.31</v>
      </c>
      <c r="N2535" s="12">
        <f>I2535*L2535</f>
        <v>144.1996</v>
      </c>
      <c r="O2535" s="12">
        <v>216.3</v>
      </c>
      <c r="P2535" s="11">
        <v>865.2</v>
      </c>
      <c r="Q2535" s="11">
        <f>(O2535/L2535) - 1</f>
        <v>0.5000041608992</v>
      </c>
      <c r="R2535" s="12">
        <v>201.88</v>
      </c>
      <c r="S2535" s="11">
        <v>807.52</v>
      </c>
      <c r="T2535" s="11">
        <f>(Q2535/L2535) - 1</f>
        <v>-0.99653255514648</v>
      </c>
      <c r="U2535" s="12">
        <v>187.46</v>
      </c>
      <c r="V2535" s="11">
        <v>749.84</v>
      </c>
      <c r="W2535" s="11">
        <f>(S2535/L2535) - 1</f>
        <v>4.6000155340237</v>
      </c>
      <c r="X2535" s="12">
        <v>178.09</v>
      </c>
      <c r="Y2535" s="11">
        <v>712.36</v>
      </c>
      <c r="Z2535" s="11">
        <f>ABS((U2535/L2535) - 1)</f>
        <v>0.30000360611264</v>
      </c>
      <c r="AA2535" s="12">
        <v>158.61956</v>
      </c>
      <c r="AB2535" s="6">
        <v>865.2</v>
      </c>
      <c r="AC2535" s="6">
        <f>ABS((W2535/L2535) - 1)</f>
        <v>0.96809966508906</v>
      </c>
      <c r="AD2535" s="8" t="s">
        <v>39</v>
      </c>
      <c r="AE2535" t="s">
        <v>39</v>
      </c>
      <c r="AF2535"/>
    </row>
    <row r="2536" spans="1:32" customHeight="1" ht="30">
      <c r="A2536" s="3" t="s">
        <v>3002</v>
      </c>
      <c r="B2536" s="3" t="s">
        <v>3003</v>
      </c>
      <c r="C2536" s="3" t="s">
        <v>30</v>
      </c>
      <c r="D2536" s="3" t="s">
        <v>2956</v>
      </c>
      <c r="E2536" s="3"/>
      <c r="F2536" s="3"/>
      <c r="G2536" s="3"/>
      <c r="H2536" s="3" t="s">
        <v>2958</v>
      </c>
      <c r="I2536" s="4">
        <v>2</v>
      </c>
      <c r="J2536" s="3" t="s">
        <v>58</v>
      </c>
      <c r="K2536" s="7">
        <v>134.61</v>
      </c>
      <c r="L2536" s="7">
        <f>K2536*1.16</f>
        <v>156.1476</v>
      </c>
      <c r="M2536" s="7">
        <f>I2536*K2536</f>
        <v>269.22</v>
      </c>
      <c r="N2536" s="7">
        <f>I2536*L2536</f>
        <v>312.2952</v>
      </c>
      <c r="O2536" s="7">
        <v>234.22</v>
      </c>
      <c r="P2536" s="5">
        <v>936.88</v>
      </c>
      <c r="Q2536" s="5">
        <f>(O2536/L2536) - 1</f>
        <v>0.49999103412412</v>
      </c>
      <c r="R2536" s="7">
        <v>218.6</v>
      </c>
      <c r="S2536" s="5">
        <v>874.4</v>
      </c>
      <c r="T2536" s="5">
        <f>(Q2536/L2536) - 1</f>
        <v>-0.99679795889195</v>
      </c>
      <c r="U2536" s="7">
        <v>202.99</v>
      </c>
      <c r="V2536" s="5">
        <v>811.96</v>
      </c>
      <c r="W2536" s="5">
        <f>(S2536/L2536) - 1</f>
        <v>4.5998299045262</v>
      </c>
      <c r="X2536" s="7">
        <v>192.84</v>
      </c>
      <c r="Y2536" s="5">
        <v>771.36</v>
      </c>
      <c r="Z2536" s="5">
        <f>ABS((U2536/L2536) - 1)</f>
        <v>0.29998796010954</v>
      </c>
      <c r="AA2536" s="7">
        <v>171.76236</v>
      </c>
      <c r="AB2536" s="6">
        <v>936.88</v>
      </c>
      <c r="AC2536" s="6">
        <f>ABS((W2536/L2536) - 1)</f>
        <v>0.97054178287386</v>
      </c>
      <c r="AD2536" s="8" t="s">
        <v>39</v>
      </c>
      <c r="AE2536" t="s">
        <v>39</v>
      </c>
      <c r="AF2536"/>
    </row>
    <row r="2537" spans="1:32" customHeight="1" ht="30">
      <c r="A2537" s="9" t="s">
        <v>3004</v>
      </c>
      <c r="B2537" s="9" t="s">
        <v>3005</v>
      </c>
      <c r="C2537" s="9" t="s">
        <v>30</v>
      </c>
      <c r="D2537" s="9" t="s">
        <v>3006</v>
      </c>
      <c r="E2537" s="9"/>
      <c r="F2537" s="9"/>
      <c r="G2537" s="9"/>
      <c r="H2537" s="9" t="s">
        <v>2958</v>
      </c>
      <c r="I2537" s="10">
        <v>2</v>
      </c>
      <c r="J2537" s="9" t="s">
        <v>38</v>
      </c>
      <c r="K2537" s="12">
        <v>29.76</v>
      </c>
      <c r="L2537" s="12">
        <f>K2537*1.16</f>
        <v>34.5216</v>
      </c>
      <c r="M2537" s="12">
        <f>I2537*K2537</f>
        <v>59.52</v>
      </c>
      <c r="N2537" s="12">
        <f>I2537*L2537</f>
        <v>69.0432</v>
      </c>
      <c r="O2537" s="12">
        <v>172.61</v>
      </c>
      <c r="P2537" s="11">
        <v>690.44</v>
      </c>
      <c r="Q2537" s="11">
        <f>(O2537/L2537) - 1</f>
        <v>4.0000579347423</v>
      </c>
      <c r="R2537" s="12">
        <v>155.35</v>
      </c>
      <c r="S2537" s="11">
        <v>621.4</v>
      </c>
      <c r="T2537" s="11">
        <f>(Q2537/L2537) - 1</f>
        <v>-0.88412883717028</v>
      </c>
      <c r="U2537" s="12">
        <v>138.09</v>
      </c>
      <c r="V2537" s="11">
        <v>552.36</v>
      </c>
      <c r="W2537" s="11">
        <f>(S2537/L2537) - 1</f>
        <v>17.000324434557</v>
      </c>
      <c r="X2537" s="12">
        <v>120.83</v>
      </c>
      <c r="Y2537" s="11">
        <v>483.32</v>
      </c>
      <c r="Z2537" s="11">
        <f>ABS((U2537/L2537) - 1)</f>
        <v>3.0001042825362</v>
      </c>
      <c r="AA2537" s="12">
        <v>37.97376</v>
      </c>
      <c r="AB2537" s="6">
        <v>690.44</v>
      </c>
      <c r="AC2537" s="6">
        <f>ABS((W2537/L2537) - 1)</f>
        <v>0.50754529238051</v>
      </c>
      <c r="AD2537" s="8">
        <v>546</v>
      </c>
      <c r="AE2537" t="s">
        <v>1146</v>
      </c>
      <c r="AF2537"/>
    </row>
    <row r="2538" spans="1:32" customHeight="1" ht="30">
      <c r="A2538" s="3" t="s">
        <v>3004</v>
      </c>
      <c r="B2538" s="3" t="s">
        <v>3005</v>
      </c>
      <c r="C2538" s="3" t="s">
        <v>30</v>
      </c>
      <c r="D2538" s="3" t="s">
        <v>3006</v>
      </c>
      <c r="E2538" s="3"/>
      <c r="F2538" s="3"/>
      <c r="G2538" s="3"/>
      <c r="H2538" s="3" t="s">
        <v>2958</v>
      </c>
      <c r="I2538" s="4">
        <v>10</v>
      </c>
      <c r="J2538" s="3" t="s">
        <v>40</v>
      </c>
      <c r="K2538" s="7">
        <v>29.76</v>
      </c>
      <c r="L2538" s="7">
        <f>K2538*1.16</f>
        <v>34.5216</v>
      </c>
      <c r="M2538" s="7">
        <f>I2538*K2538</f>
        <v>297.6</v>
      </c>
      <c r="N2538" s="7">
        <f>I2538*L2538</f>
        <v>345.216</v>
      </c>
      <c r="O2538" s="7">
        <v>172.61</v>
      </c>
      <c r="P2538" s="5">
        <v>690.44</v>
      </c>
      <c r="Q2538" s="5">
        <f>(O2538/L2538) - 1</f>
        <v>4.0000579347423</v>
      </c>
      <c r="R2538" s="7">
        <v>155.35</v>
      </c>
      <c r="S2538" s="5">
        <v>621.4</v>
      </c>
      <c r="T2538" s="5">
        <f>(Q2538/L2538) - 1</f>
        <v>-0.88412883717028</v>
      </c>
      <c r="U2538" s="7">
        <v>138.09</v>
      </c>
      <c r="V2538" s="5">
        <v>552.36</v>
      </c>
      <c r="W2538" s="5">
        <f>(S2538/L2538) - 1</f>
        <v>17.000324434557</v>
      </c>
      <c r="X2538" s="7">
        <v>120.83</v>
      </c>
      <c r="Y2538" s="5">
        <v>483.32</v>
      </c>
      <c r="Z2538" s="5">
        <f>ABS((U2538/L2538) - 1)</f>
        <v>3.0001042825362</v>
      </c>
      <c r="AA2538" s="7">
        <v>37.97376</v>
      </c>
      <c r="AB2538" s="6">
        <v>690.44</v>
      </c>
      <c r="AC2538" s="6">
        <f>ABS((W2538/L2538) - 1)</f>
        <v>0.50754529238051</v>
      </c>
      <c r="AD2538" s="8">
        <v>546</v>
      </c>
      <c r="AE2538" t="s">
        <v>1146</v>
      </c>
      <c r="AF2538"/>
    </row>
    <row r="2539" spans="1:32" customHeight="1" ht="30">
      <c r="A2539" s="9" t="s">
        <v>3004</v>
      </c>
      <c r="B2539" s="9" t="s">
        <v>3005</v>
      </c>
      <c r="C2539" s="9" t="s">
        <v>30</v>
      </c>
      <c r="D2539" s="9" t="s">
        <v>3006</v>
      </c>
      <c r="E2539" s="9"/>
      <c r="F2539" s="9"/>
      <c r="G2539" s="9"/>
      <c r="H2539" s="9" t="s">
        <v>2958</v>
      </c>
      <c r="I2539" s="10">
        <v>5</v>
      </c>
      <c r="J2539" s="9" t="s">
        <v>89</v>
      </c>
      <c r="K2539" s="12">
        <v>29.76</v>
      </c>
      <c r="L2539" s="12">
        <f>K2539*1.16</f>
        <v>34.5216</v>
      </c>
      <c r="M2539" s="12">
        <f>I2539*K2539</f>
        <v>148.8</v>
      </c>
      <c r="N2539" s="12">
        <f>I2539*L2539</f>
        <v>172.608</v>
      </c>
      <c r="O2539" s="12">
        <v>172.61</v>
      </c>
      <c r="P2539" s="11">
        <v>690.44</v>
      </c>
      <c r="Q2539" s="11">
        <f>(O2539/L2539) - 1</f>
        <v>4.0000579347423</v>
      </c>
      <c r="R2539" s="12">
        <v>155.35</v>
      </c>
      <c r="S2539" s="11">
        <v>621.4</v>
      </c>
      <c r="T2539" s="11">
        <f>(Q2539/L2539) - 1</f>
        <v>-0.88412883717028</v>
      </c>
      <c r="U2539" s="12">
        <v>138.09</v>
      </c>
      <c r="V2539" s="11">
        <v>552.36</v>
      </c>
      <c r="W2539" s="11">
        <f>(S2539/L2539) - 1</f>
        <v>17.000324434557</v>
      </c>
      <c r="X2539" s="12">
        <v>120.83</v>
      </c>
      <c r="Y2539" s="11">
        <v>483.32</v>
      </c>
      <c r="Z2539" s="11">
        <f>ABS((U2539/L2539) - 1)</f>
        <v>3.0001042825362</v>
      </c>
      <c r="AA2539" s="12">
        <v>37.97376</v>
      </c>
      <c r="AB2539" s="6">
        <v>690.44</v>
      </c>
      <c r="AC2539" s="6">
        <f>ABS((W2539/L2539) - 1)</f>
        <v>0.50754529238051</v>
      </c>
      <c r="AD2539" s="8">
        <v>546</v>
      </c>
      <c r="AE2539" t="s">
        <v>1146</v>
      </c>
      <c r="AF2539"/>
    </row>
    <row r="2540" spans="1:32" customHeight="1" ht="30">
      <c r="A2540" s="3" t="s">
        <v>3004</v>
      </c>
      <c r="B2540" s="3" t="s">
        <v>3005</v>
      </c>
      <c r="C2540" s="3" t="s">
        <v>30</v>
      </c>
      <c r="D2540" s="3" t="s">
        <v>3006</v>
      </c>
      <c r="E2540" s="3"/>
      <c r="F2540" s="3"/>
      <c r="G2540" s="3"/>
      <c r="H2540" s="3" t="s">
        <v>2958</v>
      </c>
      <c r="I2540" s="4">
        <v>2</v>
      </c>
      <c r="J2540" s="3" t="s">
        <v>71</v>
      </c>
      <c r="K2540" s="7">
        <v>29.76</v>
      </c>
      <c r="L2540" s="7">
        <f>K2540*1.16</f>
        <v>34.5216</v>
      </c>
      <c r="M2540" s="7">
        <f>I2540*K2540</f>
        <v>59.52</v>
      </c>
      <c r="N2540" s="7">
        <f>I2540*L2540</f>
        <v>69.0432</v>
      </c>
      <c r="O2540" s="7">
        <v>172.61</v>
      </c>
      <c r="P2540" s="5">
        <v>690.44</v>
      </c>
      <c r="Q2540" s="5">
        <f>(O2540/L2540) - 1</f>
        <v>4.0000579347423</v>
      </c>
      <c r="R2540" s="7">
        <v>155.35</v>
      </c>
      <c r="S2540" s="5">
        <v>621.4</v>
      </c>
      <c r="T2540" s="5">
        <f>(Q2540/L2540) - 1</f>
        <v>-0.88412883717028</v>
      </c>
      <c r="U2540" s="7">
        <v>138.09</v>
      </c>
      <c r="V2540" s="5">
        <v>552.36</v>
      </c>
      <c r="W2540" s="5">
        <f>(S2540/L2540) - 1</f>
        <v>17.000324434557</v>
      </c>
      <c r="X2540" s="7">
        <v>120.83</v>
      </c>
      <c r="Y2540" s="5">
        <v>483.32</v>
      </c>
      <c r="Z2540" s="5">
        <f>ABS((U2540/L2540) - 1)</f>
        <v>3.0001042825362</v>
      </c>
      <c r="AA2540" s="7">
        <v>37.97376</v>
      </c>
      <c r="AB2540" s="6">
        <v>690.44</v>
      </c>
      <c r="AC2540" s="6">
        <f>ABS((W2540/L2540) - 1)</f>
        <v>0.50754529238051</v>
      </c>
      <c r="AD2540" s="8">
        <v>546</v>
      </c>
      <c r="AE2540" t="s">
        <v>1146</v>
      </c>
      <c r="AF2540"/>
    </row>
    <row r="2541" spans="1:32" customHeight="1" ht="30">
      <c r="A2541" s="9" t="s">
        <v>3007</v>
      </c>
      <c r="B2541" s="9" t="s">
        <v>3008</v>
      </c>
      <c r="C2541" s="9" t="s">
        <v>30</v>
      </c>
      <c r="D2541" s="9" t="s">
        <v>3006</v>
      </c>
      <c r="E2541" s="9"/>
      <c r="F2541" s="9"/>
      <c r="G2541" s="9"/>
      <c r="H2541" s="9" t="s">
        <v>2958</v>
      </c>
      <c r="I2541" s="10">
        <v>3</v>
      </c>
      <c r="J2541" s="9" t="s">
        <v>63</v>
      </c>
      <c r="K2541" s="12">
        <v>17.58</v>
      </c>
      <c r="L2541" s="12">
        <f>K2541*1.16</f>
        <v>20.3928</v>
      </c>
      <c r="M2541" s="12">
        <f>I2541*K2541</f>
        <v>52.74</v>
      </c>
      <c r="N2541" s="12">
        <f>I2541*L2541</f>
        <v>61.1784</v>
      </c>
      <c r="O2541" s="12">
        <v>32.63</v>
      </c>
      <c r="P2541" s="11">
        <v>130.52</v>
      </c>
      <c r="Q2541" s="11">
        <f>(O2541/L2541) - 1</f>
        <v>0.60007453611078</v>
      </c>
      <c r="R2541" s="12">
        <v>30.59</v>
      </c>
      <c r="S2541" s="11">
        <v>122.36</v>
      </c>
      <c r="T2541" s="11">
        <f>(Q2541/L2541) - 1</f>
        <v>-0.97057419598531</v>
      </c>
      <c r="U2541" s="12">
        <v>28.55</v>
      </c>
      <c r="V2541" s="11">
        <v>114.2</v>
      </c>
      <c r="W2541" s="11">
        <f>(S2541/L2541) - 1</f>
        <v>5.000156918128</v>
      </c>
      <c r="X2541" s="12">
        <v>26.51</v>
      </c>
      <c r="Y2541" s="11">
        <v>106.04</v>
      </c>
      <c r="Z2541" s="11">
        <f>ABS((U2541/L2541) - 1)</f>
        <v>0.4000039229532</v>
      </c>
      <c r="AA2541" s="12">
        <v>22.43208</v>
      </c>
      <c r="AB2541" s="6">
        <v>130.52</v>
      </c>
      <c r="AC2541" s="6">
        <f>ABS((W2541/L2541) - 1)</f>
        <v>0.75480773027108</v>
      </c>
      <c r="AD2541" s="8">
        <v>700</v>
      </c>
      <c r="AE2541" t="s">
        <v>275</v>
      </c>
      <c r="AF2541"/>
    </row>
    <row r="2542" spans="1:32" customHeight="1" ht="30">
      <c r="A2542" s="3" t="s">
        <v>3007</v>
      </c>
      <c r="B2542" s="3" t="s">
        <v>3008</v>
      </c>
      <c r="C2542" s="3" t="s">
        <v>30</v>
      </c>
      <c r="D2542" s="3" t="s">
        <v>3006</v>
      </c>
      <c r="E2542" s="3"/>
      <c r="F2542" s="3"/>
      <c r="G2542" s="3"/>
      <c r="H2542" s="3" t="s">
        <v>2958</v>
      </c>
      <c r="I2542" s="4">
        <v>1</v>
      </c>
      <c r="J2542" s="3" t="s">
        <v>58</v>
      </c>
      <c r="K2542" s="7">
        <v>17.58</v>
      </c>
      <c r="L2542" s="7">
        <f>K2542*1.16</f>
        <v>20.3928</v>
      </c>
      <c r="M2542" s="7">
        <f>I2542*K2542</f>
        <v>17.58</v>
      </c>
      <c r="N2542" s="7">
        <f>I2542*L2542</f>
        <v>20.3928</v>
      </c>
      <c r="O2542" s="7">
        <v>32.63</v>
      </c>
      <c r="P2542" s="5">
        <v>130.52</v>
      </c>
      <c r="Q2542" s="5">
        <f>(O2542/L2542) - 1</f>
        <v>0.60007453611078</v>
      </c>
      <c r="R2542" s="7">
        <v>30.59</v>
      </c>
      <c r="S2542" s="5">
        <v>122.36</v>
      </c>
      <c r="T2542" s="5">
        <f>(Q2542/L2542) - 1</f>
        <v>-0.97057419598531</v>
      </c>
      <c r="U2542" s="7">
        <v>28.55</v>
      </c>
      <c r="V2542" s="5">
        <v>114.2</v>
      </c>
      <c r="W2542" s="5">
        <f>(S2542/L2542) - 1</f>
        <v>5.000156918128</v>
      </c>
      <c r="X2542" s="7">
        <v>26.51</v>
      </c>
      <c r="Y2542" s="5">
        <v>106.04</v>
      </c>
      <c r="Z2542" s="5">
        <f>ABS((U2542/L2542) - 1)</f>
        <v>0.4000039229532</v>
      </c>
      <c r="AA2542" s="7">
        <v>22.43208</v>
      </c>
      <c r="AB2542" s="6">
        <v>130.52</v>
      </c>
      <c r="AC2542" s="6">
        <f>ABS((W2542/L2542) - 1)</f>
        <v>0.75480773027108</v>
      </c>
      <c r="AD2542" s="8">
        <v>700</v>
      </c>
      <c r="AE2542" t="s">
        <v>275</v>
      </c>
      <c r="AF2542"/>
    </row>
    <row r="2543" spans="1:32" customHeight="1" ht="30">
      <c r="A2543" s="9" t="s">
        <v>3009</v>
      </c>
      <c r="B2543" s="9" t="s">
        <v>3010</v>
      </c>
      <c r="C2543" s="9" t="s">
        <v>30</v>
      </c>
      <c r="D2543" s="9" t="s">
        <v>3006</v>
      </c>
      <c r="E2543" s="9"/>
      <c r="F2543" s="9"/>
      <c r="G2543" s="9"/>
      <c r="H2543" s="9" t="s">
        <v>2958</v>
      </c>
      <c r="I2543" s="10">
        <v>1</v>
      </c>
      <c r="J2543" s="9" t="s">
        <v>40</v>
      </c>
      <c r="K2543" s="12">
        <v>222</v>
      </c>
      <c r="L2543" s="12">
        <f>K2543*1.16</f>
        <v>257.52</v>
      </c>
      <c r="M2543" s="12">
        <f>I2543*K2543</f>
        <v>222</v>
      </c>
      <c r="N2543" s="12">
        <f>I2543*L2543</f>
        <v>257.52</v>
      </c>
      <c r="O2543" s="12">
        <v>412.03</v>
      </c>
      <c r="P2543" s="11">
        <v>1648.12</v>
      </c>
      <c r="Q2543" s="11">
        <f>(O2543/L2543) - 1</f>
        <v>0.59999223361292</v>
      </c>
      <c r="R2543" s="12">
        <v>386.28</v>
      </c>
      <c r="S2543" s="11">
        <v>1545.12</v>
      </c>
      <c r="T2543" s="11">
        <f>(Q2543/L2543) - 1</f>
        <v>-0.99767011403536</v>
      </c>
      <c r="U2543" s="12">
        <v>360.53</v>
      </c>
      <c r="V2543" s="11">
        <v>1442.12</v>
      </c>
      <c r="W2543" s="11">
        <f>(S2543/L2543) - 1</f>
        <v>5</v>
      </c>
      <c r="X2543" s="12">
        <v>334.78</v>
      </c>
      <c r="Y2543" s="11">
        <v>1339.12</v>
      </c>
      <c r="Z2543" s="11">
        <f>ABS((U2543/L2543) - 1)</f>
        <v>0.40000776638708</v>
      </c>
      <c r="AA2543" s="12">
        <v>283.272</v>
      </c>
      <c r="AB2543" s="6">
        <v>1648.12</v>
      </c>
      <c r="AC2543" s="6">
        <f>ABS((W2543/L2543) - 1)</f>
        <v>0.98058403230817</v>
      </c>
      <c r="AD2543" s="8" t="s">
        <v>39</v>
      </c>
      <c r="AE2543" t="s">
        <v>39</v>
      </c>
      <c r="AF2543"/>
    </row>
    <row r="2544" spans="1:32" customHeight="1" ht="30">
      <c r="A2544" s="3" t="s">
        <v>3011</v>
      </c>
      <c r="B2544" s="3" t="s">
        <v>3012</v>
      </c>
      <c r="C2544" s="3" t="s">
        <v>30</v>
      </c>
      <c r="D2544" s="3" t="s">
        <v>3006</v>
      </c>
      <c r="E2544" s="3"/>
      <c r="F2544" s="3"/>
      <c r="G2544" s="3"/>
      <c r="H2544" s="3" t="s">
        <v>2958</v>
      </c>
      <c r="I2544" s="4">
        <v>3</v>
      </c>
      <c r="J2544" s="3" t="s">
        <v>140</v>
      </c>
      <c r="K2544" s="7">
        <v>29.197128712871</v>
      </c>
      <c r="L2544" s="7">
        <f>K2544*1.16</f>
        <v>33.868669306931</v>
      </c>
      <c r="M2544" s="7">
        <f>I2544*K2544</f>
        <v>87.591386138614</v>
      </c>
      <c r="N2544" s="7">
        <f>I2544*L2544</f>
        <v>101.60600792079</v>
      </c>
      <c r="O2544" s="7">
        <v>168.84</v>
      </c>
      <c r="P2544" s="5">
        <v>675.36</v>
      </c>
      <c r="Q2544" s="5">
        <f>(O2544/L2544) - 1</f>
        <v>3.9851382842918</v>
      </c>
      <c r="R2544" s="7">
        <v>151.95</v>
      </c>
      <c r="S2544" s="5">
        <v>607.8</v>
      </c>
      <c r="T2544" s="5">
        <f>(Q2544/L2544) - 1</f>
        <v>-0.88233555182883</v>
      </c>
      <c r="U2544" s="7">
        <v>135.07</v>
      </c>
      <c r="V2544" s="5">
        <v>540.28</v>
      </c>
      <c r="W2544" s="5">
        <f>(S2544/L2544) - 1</f>
        <v>16.945789203936</v>
      </c>
      <c r="X2544" s="7">
        <v>118.19</v>
      </c>
      <c r="Y2544" s="5">
        <v>472.76</v>
      </c>
      <c r="Z2544" s="5">
        <f>ABS((U2544/L2544) - 1)</f>
        <v>2.9880515758072</v>
      </c>
      <c r="AA2544" s="7">
        <v>37.255536237624</v>
      </c>
      <c r="AB2544" s="6">
        <v>675.36</v>
      </c>
      <c r="AC2544" s="6">
        <f>ABS((W2544/L2544) - 1)</f>
        <v>0.49966179508363</v>
      </c>
      <c r="AD2544" s="8">
        <v>546</v>
      </c>
      <c r="AE2544" t="s">
        <v>1146</v>
      </c>
      <c r="AF2544"/>
    </row>
    <row r="2545" spans="1:32" customHeight="1" ht="30">
      <c r="A2545" s="9" t="s">
        <v>3011</v>
      </c>
      <c r="B2545" s="9" t="s">
        <v>3012</v>
      </c>
      <c r="C2545" s="9" t="s">
        <v>30</v>
      </c>
      <c r="D2545" s="9" t="s">
        <v>3006</v>
      </c>
      <c r="E2545" s="9"/>
      <c r="F2545" s="9"/>
      <c r="G2545" s="9"/>
      <c r="H2545" s="9" t="s">
        <v>2958</v>
      </c>
      <c r="I2545" s="10">
        <v>10</v>
      </c>
      <c r="J2545" s="9" t="s">
        <v>38</v>
      </c>
      <c r="K2545" s="12">
        <v>29.197128712871</v>
      </c>
      <c r="L2545" s="12">
        <f>K2545*1.16</f>
        <v>33.868669306931</v>
      </c>
      <c r="M2545" s="12">
        <f>I2545*K2545</f>
        <v>291.97128712871</v>
      </c>
      <c r="N2545" s="12">
        <f>I2545*L2545</f>
        <v>338.68669306931</v>
      </c>
      <c r="O2545" s="12">
        <v>168.84</v>
      </c>
      <c r="P2545" s="11">
        <v>675.36</v>
      </c>
      <c r="Q2545" s="11">
        <f>(O2545/L2545) - 1</f>
        <v>3.9851382842918</v>
      </c>
      <c r="R2545" s="12">
        <v>151.95</v>
      </c>
      <c r="S2545" s="11">
        <v>607.8</v>
      </c>
      <c r="T2545" s="11">
        <f>(Q2545/L2545) - 1</f>
        <v>-0.88233555182883</v>
      </c>
      <c r="U2545" s="12">
        <v>135.07</v>
      </c>
      <c r="V2545" s="11">
        <v>540.28</v>
      </c>
      <c r="W2545" s="11">
        <f>(S2545/L2545) - 1</f>
        <v>16.945789203936</v>
      </c>
      <c r="X2545" s="12">
        <v>118.19</v>
      </c>
      <c r="Y2545" s="11">
        <v>472.76</v>
      </c>
      <c r="Z2545" s="11">
        <f>ABS((U2545/L2545) - 1)</f>
        <v>2.9880515758072</v>
      </c>
      <c r="AA2545" s="12">
        <v>37.255536237624</v>
      </c>
      <c r="AB2545" s="6">
        <v>675.36</v>
      </c>
      <c r="AC2545" s="6">
        <f>ABS((W2545/L2545) - 1)</f>
        <v>0.49966179508363</v>
      </c>
      <c r="AD2545" s="8">
        <v>546</v>
      </c>
      <c r="AE2545" t="s">
        <v>1146</v>
      </c>
      <c r="AF2545"/>
    </row>
    <row r="2546" spans="1:32" customHeight="1" ht="30">
      <c r="A2546" s="3" t="s">
        <v>3011</v>
      </c>
      <c r="B2546" s="3" t="s">
        <v>3012</v>
      </c>
      <c r="C2546" s="3" t="s">
        <v>30</v>
      </c>
      <c r="D2546" s="3" t="s">
        <v>3006</v>
      </c>
      <c r="E2546" s="3"/>
      <c r="F2546" s="3"/>
      <c r="G2546" s="3"/>
      <c r="H2546" s="3" t="s">
        <v>2958</v>
      </c>
      <c r="I2546" s="4">
        <v>7</v>
      </c>
      <c r="J2546" s="3" t="s">
        <v>58</v>
      </c>
      <c r="K2546" s="7">
        <v>29.197128712871</v>
      </c>
      <c r="L2546" s="7">
        <f>K2546*1.16</f>
        <v>33.868669306931</v>
      </c>
      <c r="M2546" s="7">
        <f>I2546*K2546</f>
        <v>204.3799009901</v>
      </c>
      <c r="N2546" s="7">
        <f>I2546*L2546</f>
        <v>237.08068514852</v>
      </c>
      <c r="O2546" s="7">
        <v>168.84</v>
      </c>
      <c r="P2546" s="5">
        <v>675.36</v>
      </c>
      <c r="Q2546" s="5">
        <f>(O2546/L2546) - 1</f>
        <v>3.9851382842918</v>
      </c>
      <c r="R2546" s="7">
        <v>151.95</v>
      </c>
      <c r="S2546" s="5">
        <v>607.8</v>
      </c>
      <c r="T2546" s="5">
        <f>(Q2546/L2546) - 1</f>
        <v>-0.88233555182883</v>
      </c>
      <c r="U2546" s="7">
        <v>135.07</v>
      </c>
      <c r="V2546" s="5">
        <v>540.28</v>
      </c>
      <c r="W2546" s="5">
        <f>(S2546/L2546) - 1</f>
        <v>16.945789203936</v>
      </c>
      <c r="X2546" s="7">
        <v>118.19</v>
      </c>
      <c r="Y2546" s="5">
        <v>472.76</v>
      </c>
      <c r="Z2546" s="5">
        <f>ABS((U2546/L2546) - 1)</f>
        <v>2.9880515758072</v>
      </c>
      <c r="AA2546" s="7">
        <v>37.255536237624</v>
      </c>
      <c r="AB2546" s="6">
        <v>675.36</v>
      </c>
      <c r="AC2546" s="6">
        <f>ABS((W2546/L2546) - 1)</f>
        <v>0.49966179508363</v>
      </c>
      <c r="AD2546" s="8">
        <v>546</v>
      </c>
      <c r="AE2546" t="s">
        <v>1146</v>
      </c>
      <c r="AF2546"/>
    </row>
    <row r="2547" spans="1:32" customHeight="1" ht="30">
      <c r="A2547" s="9" t="s">
        <v>3011</v>
      </c>
      <c r="B2547" s="9" t="s">
        <v>3012</v>
      </c>
      <c r="C2547" s="9" t="s">
        <v>30</v>
      </c>
      <c r="D2547" s="9" t="s">
        <v>3006</v>
      </c>
      <c r="E2547" s="9"/>
      <c r="F2547" s="9"/>
      <c r="G2547" s="9"/>
      <c r="H2547" s="9" t="s">
        <v>2958</v>
      </c>
      <c r="I2547" s="10">
        <v>4</v>
      </c>
      <c r="J2547" s="9" t="s">
        <v>42</v>
      </c>
      <c r="K2547" s="12">
        <v>29.257634763477</v>
      </c>
      <c r="L2547" s="12">
        <f>K2547*1.16</f>
        <v>33.938856325633</v>
      </c>
      <c r="M2547" s="12">
        <f>I2547*K2547</f>
        <v>117.03053905391</v>
      </c>
      <c r="N2547" s="12">
        <f>I2547*L2547</f>
        <v>135.75542530253</v>
      </c>
      <c r="O2547" s="12">
        <v>168.84</v>
      </c>
      <c r="P2547" s="11">
        <v>675.36</v>
      </c>
      <c r="Q2547" s="11">
        <f>(O2547/L2547) - 1</f>
        <v>3.9748288033054</v>
      </c>
      <c r="R2547" s="12">
        <v>151.95</v>
      </c>
      <c r="S2547" s="11">
        <v>607.8</v>
      </c>
      <c r="T2547" s="11">
        <f>(Q2547/L2547) - 1</f>
        <v>-0.88288265328778</v>
      </c>
      <c r="U2547" s="12">
        <v>135.07</v>
      </c>
      <c r="V2547" s="11">
        <v>540.28</v>
      </c>
      <c r="W2547" s="11">
        <f>(S2547/L2547) - 1</f>
        <v>16.908676537841</v>
      </c>
      <c r="X2547" s="12">
        <v>118.19</v>
      </c>
      <c r="Y2547" s="11">
        <v>472.76</v>
      </c>
      <c r="Z2547" s="11">
        <f>ABS((U2547/L2547) - 1)</f>
        <v>2.9798041131394</v>
      </c>
      <c r="AA2547" s="12">
        <v>37.332741958196</v>
      </c>
      <c r="AB2547" s="6">
        <v>675.36</v>
      </c>
      <c r="AC2547" s="6">
        <f>ABS((W2547/L2547) - 1)</f>
        <v>0.50179003159072</v>
      </c>
      <c r="AD2547" s="8">
        <v>546</v>
      </c>
      <c r="AE2547" t="s">
        <v>1146</v>
      </c>
      <c r="AF2547"/>
    </row>
    <row r="2548" spans="1:32" customHeight="1" ht="30">
      <c r="A2548" s="3" t="s">
        <v>3011</v>
      </c>
      <c r="B2548" s="3" t="s">
        <v>3012</v>
      </c>
      <c r="C2548" s="3" t="s">
        <v>30</v>
      </c>
      <c r="D2548" s="3" t="s">
        <v>3006</v>
      </c>
      <c r="E2548" s="3"/>
      <c r="F2548" s="3"/>
      <c r="G2548" s="3"/>
      <c r="H2548" s="3" t="s">
        <v>2958</v>
      </c>
      <c r="I2548" s="4">
        <v>8</v>
      </c>
      <c r="J2548" s="3" t="s">
        <v>71</v>
      </c>
      <c r="K2548" s="7">
        <v>29.197128712871</v>
      </c>
      <c r="L2548" s="7">
        <f>K2548*1.16</f>
        <v>33.868669306931</v>
      </c>
      <c r="M2548" s="7">
        <f>I2548*K2548</f>
        <v>233.57702970297</v>
      </c>
      <c r="N2548" s="7">
        <f>I2548*L2548</f>
        <v>270.94935445545</v>
      </c>
      <c r="O2548" s="7">
        <v>168.84</v>
      </c>
      <c r="P2548" s="5">
        <v>675.36</v>
      </c>
      <c r="Q2548" s="5">
        <f>(O2548/L2548) - 1</f>
        <v>3.9851382842918</v>
      </c>
      <c r="R2548" s="7">
        <v>151.95</v>
      </c>
      <c r="S2548" s="5">
        <v>607.8</v>
      </c>
      <c r="T2548" s="5">
        <f>(Q2548/L2548) - 1</f>
        <v>-0.88233555182883</v>
      </c>
      <c r="U2548" s="7">
        <v>135.07</v>
      </c>
      <c r="V2548" s="5">
        <v>540.28</v>
      </c>
      <c r="W2548" s="5">
        <f>(S2548/L2548) - 1</f>
        <v>16.945789203936</v>
      </c>
      <c r="X2548" s="7">
        <v>118.19</v>
      </c>
      <c r="Y2548" s="5">
        <v>472.76</v>
      </c>
      <c r="Z2548" s="5">
        <f>ABS((U2548/L2548) - 1)</f>
        <v>2.9880515758073</v>
      </c>
      <c r="AA2548" s="7">
        <v>37.255536237624</v>
      </c>
      <c r="AB2548" s="6">
        <v>675.36</v>
      </c>
      <c r="AC2548" s="6">
        <f>ABS((W2548/L2548) - 1)</f>
        <v>0.49966179508362</v>
      </c>
      <c r="AD2548" s="8">
        <v>546</v>
      </c>
      <c r="AE2548" t="s">
        <v>1146</v>
      </c>
      <c r="AF2548"/>
    </row>
    <row r="2549" spans="1:32" customHeight="1" ht="30">
      <c r="A2549" s="9" t="s">
        <v>3011</v>
      </c>
      <c r="B2549" s="9" t="s">
        <v>3012</v>
      </c>
      <c r="C2549" s="9" t="s">
        <v>30</v>
      </c>
      <c r="D2549" s="9" t="s">
        <v>3006</v>
      </c>
      <c r="E2549" s="9"/>
      <c r="F2549" s="9"/>
      <c r="G2549" s="9"/>
      <c r="H2549" s="9" t="s">
        <v>2958</v>
      </c>
      <c r="I2549" s="10">
        <v>2</v>
      </c>
      <c r="J2549" s="9" t="s">
        <v>40</v>
      </c>
      <c r="K2549" s="12">
        <v>29.257634763476</v>
      </c>
      <c r="L2549" s="12">
        <f>K2549*1.16</f>
        <v>33.938856325633</v>
      </c>
      <c r="M2549" s="12">
        <f>I2549*K2549</f>
        <v>58.515269526953</v>
      </c>
      <c r="N2549" s="12">
        <f>I2549*L2549</f>
        <v>67.877712651265</v>
      </c>
      <c r="O2549" s="12">
        <v>168.84</v>
      </c>
      <c r="P2549" s="11">
        <v>675.36</v>
      </c>
      <c r="Q2549" s="11">
        <f>(O2549/L2549) - 1</f>
        <v>3.9748288033054</v>
      </c>
      <c r="R2549" s="12">
        <v>151.95</v>
      </c>
      <c r="S2549" s="11">
        <v>607.8</v>
      </c>
      <c r="T2549" s="11">
        <f>(Q2549/L2549) - 1</f>
        <v>-0.88288265328778</v>
      </c>
      <c r="U2549" s="12">
        <v>135.07</v>
      </c>
      <c r="V2549" s="11">
        <v>540.28</v>
      </c>
      <c r="W2549" s="11">
        <f>(S2549/L2549) - 1</f>
        <v>16.908676537841</v>
      </c>
      <c r="X2549" s="12">
        <v>118.19</v>
      </c>
      <c r="Y2549" s="11">
        <v>472.76</v>
      </c>
      <c r="Z2549" s="11">
        <f>ABS((U2549/L2549) - 1)</f>
        <v>2.9798041131394</v>
      </c>
      <c r="AA2549" s="12">
        <v>37.332741958196</v>
      </c>
      <c r="AB2549" s="6">
        <v>675.36</v>
      </c>
      <c r="AC2549" s="6">
        <f>ABS((W2549/L2549) - 1)</f>
        <v>0.50179003159072</v>
      </c>
      <c r="AD2549" s="8">
        <v>546</v>
      </c>
      <c r="AE2549" t="s">
        <v>1146</v>
      </c>
      <c r="AF2549"/>
    </row>
    <row r="2550" spans="1:32" customHeight="1" ht="30">
      <c r="A2550" s="3" t="s">
        <v>3011</v>
      </c>
      <c r="B2550" s="3" t="s">
        <v>3012</v>
      </c>
      <c r="C2550" s="3" t="s">
        <v>30</v>
      </c>
      <c r="D2550" s="3" t="s">
        <v>3006</v>
      </c>
      <c r="E2550" s="3"/>
      <c r="F2550" s="3"/>
      <c r="G2550" s="3"/>
      <c r="H2550" s="3" t="s">
        <v>2958</v>
      </c>
      <c r="I2550" s="4">
        <v>3</v>
      </c>
      <c r="J2550" s="3" t="s">
        <v>51</v>
      </c>
      <c r="K2550" s="7">
        <v>29.197128712871</v>
      </c>
      <c r="L2550" s="7">
        <f>K2550*1.16</f>
        <v>33.868669306931</v>
      </c>
      <c r="M2550" s="7">
        <f>I2550*K2550</f>
        <v>87.591386138614</v>
      </c>
      <c r="N2550" s="7">
        <f>I2550*L2550</f>
        <v>101.60600792079</v>
      </c>
      <c r="O2550" s="7">
        <v>168.84</v>
      </c>
      <c r="P2550" s="5">
        <v>675.36</v>
      </c>
      <c r="Q2550" s="5">
        <f>(O2550/L2550) - 1</f>
        <v>3.9851382842918</v>
      </c>
      <c r="R2550" s="7">
        <v>151.95</v>
      </c>
      <c r="S2550" s="5">
        <v>607.8</v>
      </c>
      <c r="T2550" s="5">
        <f>(Q2550/L2550) - 1</f>
        <v>-0.88233555182883</v>
      </c>
      <c r="U2550" s="7">
        <v>135.07</v>
      </c>
      <c r="V2550" s="5">
        <v>540.28</v>
      </c>
      <c r="W2550" s="5">
        <f>(S2550/L2550) - 1</f>
        <v>16.945789203936</v>
      </c>
      <c r="X2550" s="7">
        <v>118.19</v>
      </c>
      <c r="Y2550" s="5">
        <v>472.76</v>
      </c>
      <c r="Z2550" s="5">
        <f>ABS((U2550/L2550) - 1)</f>
        <v>2.9880515758072</v>
      </c>
      <c r="AA2550" s="7">
        <v>37.255536237624</v>
      </c>
      <c r="AB2550" s="6">
        <v>675.36</v>
      </c>
      <c r="AC2550" s="6">
        <f>ABS((W2550/L2550) - 1)</f>
        <v>0.49966179508363</v>
      </c>
      <c r="AD2550" s="8">
        <v>546</v>
      </c>
      <c r="AE2550" t="s">
        <v>1146</v>
      </c>
      <c r="AF2550"/>
    </row>
    <row r="2551" spans="1:32" customHeight="1" ht="30">
      <c r="A2551" s="9" t="s">
        <v>3013</v>
      </c>
      <c r="B2551" s="9" t="s">
        <v>3014</v>
      </c>
      <c r="C2551" s="9" t="s">
        <v>30</v>
      </c>
      <c r="D2551" s="9" t="s">
        <v>3006</v>
      </c>
      <c r="E2551" s="9"/>
      <c r="F2551" s="9"/>
      <c r="G2551" s="9"/>
      <c r="H2551" s="9" t="s">
        <v>2958</v>
      </c>
      <c r="I2551" s="10">
        <v>4</v>
      </c>
      <c r="J2551" s="9" t="s">
        <v>40</v>
      </c>
      <c r="K2551" s="12">
        <v>239.75</v>
      </c>
      <c r="L2551" s="12">
        <f>K2551*1.16</f>
        <v>278.11</v>
      </c>
      <c r="M2551" s="12">
        <f>I2551*K2551</f>
        <v>959</v>
      </c>
      <c r="N2551" s="12">
        <f>I2551*L2551</f>
        <v>1112.44</v>
      </c>
      <c r="O2551" s="12">
        <v>528</v>
      </c>
      <c r="P2551" s="11">
        <v>2112</v>
      </c>
      <c r="Q2551" s="11">
        <f>(O2551/L2551) - 1</f>
        <v>0.89852935888677</v>
      </c>
      <c r="R2551" s="12">
        <v>500</v>
      </c>
      <c r="S2551" s="11">
        <v>2000</v>
      </c>
      <c r="T2551" s="11">
        <f>(Q2551/L2551) - 1</f>
        <v>-0.99676915839457</v>
      </c>
      <c r="U2551" s="12">
        <v>475</v>
      </c>
      <c r="V2551" s="11">
        <v>1900</v>
      </c>
      <c r="W2551" s="11">
        <f>(S2551/L2551) - 1</f>
        <v>6.1913990866923</v>
      </c>
      <c r="X2551" s="12">
        <v>451.25</v>
      </c>
      <c r="Y2551" s="11">
        <v>1805</v>
      </c>
      <c r="Z2551" s="11">
        <f>ABS((U2551/L2551) - 1)</f>
        <v>0.70795728308943</v>
      </c>
      <c r="AA2551" s="12">
        <v>305.921</v>
      </c>
      <c r="AB2551" s="6">
        <v>2112</v>
      </c>
      <c r="AC2551" s="6">
        <f>ABS((W2551/L2551) - 1)</f>
        <v>0.97773758913131</v>
      </c>
      <c r="AD2551" s="8" t="s">
        <v>39</v>
      </c>
      <c r="AE2551" t="s">
        <v>39</v>
      </c>
      <c r="AF2551"/>
    </row>
    <row r="2552" spans="1:32" customHeight="1" ht="30">
      <c r="A2552" s="3" t="s">
        <v>3015</v>
      </c>
      <c r="B2552" s="3" t="s">
        <v>3016</v>
      </c>
      <c r="C2552" s="3" t="s">
        <v>30</v>
      </c>
      <c r="D2552" s="3" t="s">
        <v>3017</v>
      </c>
      <c r="E2552" s="3"/>
      <c r="F2552" s="3"/>
      <c r="G2552" s="3"/>
      <c r="H2552" s="3" t="s">
        <v>3018</v>
      </c>
      <c r="I2552" s="4">
        <v>2</v>
      </c>
      <c r="J2552" s="3" t="s">
        <v>140</v>
      </c>
      <c r="K2552" s="7">
        <v>280.17</v>
      </c>
      <c r="L2552" s="7">
        <f>K2552*1.16</f>
        <v>324.9972</v>
      </c>
      <c r="M2552" s="7">
        <f>I2552*K2552</f>
        <v>560.34</v>
      </c>
      <c r="N2552" s="7">
        <f>I2552*L2552</f>
        <v>649.9944</v>
      </c>
      <c r="O2552" s="7">
        <v>585</v>
      </c>
      <c r="P2552" s="5">
        <v>2340</v>
      </c>
      <c r="Q2552" s="5">
        <f>(O2552/L2552) - 1</f>
        <v>0.80001550782591</v>
      </c>
      <c r="R2552" s="7">
        <v>552.5</v>
      </c>
      <c r="S2552" s="5">
        <v>2210</v>
      </c>
      <c r="T2552" s="5">
        <f>(Q2552/L2552) - 1</f>
        <v>-0.99753839261438</v>
      </c>
      <c r="U2552" s="7">
        <v>500.82</v>
      </c>
      <c r="V2552" s="5">
        <v>2003.28</v>
      </c>
      <c r="W2552" s="5">
        <f>(S2552/L2552) - 1</f>
        <v>5.8000585851201</v>
      </c>
      <c r="X2552" s="7">
        <v>475.78</v>
      </c>
      <c r="Y2552" s="5">
        <v>1903.12</v>
      </c>
      <c r="Z2552" s="5">
        <f>ABS((U2552/L2552) - 1)</f>
        <v>0.54099789167414</v>
      </c>
      <c r="AA2552" s="7">
        <v>357.49692</v>
      </c>
      <c r="AB2552" s="6">
        <v>2340</v>
      </c>
      <c r="AC2552" s="6">
        <f>ABS((W2552/L2552) - 1)</f>
        <v>0.98215351213758</v>
      </c>
      <c r="AD2552" s="8" t="s">
        <v>39</v>
      </c>
      <c r="AE2552" t="s">
        <v>39</v>
      </c>
      <c r="AF2552"/>
    </row>
    <row r="2553" spans="1:32" customHeight="1" ht="30">
      <c r="A2553" s="9" t="s">
        <v>3015</v>
      </c>
      <c r="B2553" s="9" t="s">
        <v>3016</v>
      </c>
      <c r="C2553" s="9" t="s">
        <v>30</v>
      </c>
      <c r="D2553" s="9" t="s">
        <v>3017</v>
      </c>
      <c r="E2553" s="9"/>
      <c r="F2553" s="9"/>
      <c r="G2553" s="9"/>
      <c r="H2553" s="9" t="s">
        <v>3018</v>
      </c>
      <c r="I2553" s="10">
        <v>2</v>
      </c>
      <c r="J2553" s="9" t="s">
        <v>42</v>
      </c>
      <c r="K2553" s="12">
        <v>280.17</v>
      </c>
      <c r="L2553" s="12">
        <f>K2553*1.16</f>
        <v>324.9972</v>
      </c>
      <c r="M2553" s="12">
        <f>I2553*K2553</f>
        <v>560.34</v>
      </c>
      <c r="N2553" s="12">
        <f>I2553*L2553</f>
        <v>649.9944</v>
      </c>
      <c r="O2553" s="12">
        <v>585</v>
      </c>
      <c r="P2553" s="11">
        <v>2340</v>
      </c>
      <c r="Q2553" s="11">
        <f>(O2553/L2553) - 1</f>
        <v>0.80001550782591</v>
      </c>
      <c r="R2553" s="12">
        <v>552.5</v>
      </c>
      <c r="S2553" s="11">
        <v>2210</v>
      </c>
      <c r="T2553" s="11">
        <f>(Q2553/L2553) - 1</f>
        <v>-0.99753839261438</v>
      </c>
      <c r="U2553" s="12">
        <v>500.82</v>
      </c>
      <c r="V2553" s="11">
        <v>2003.28</v>
      </c>
      <c r="W2553" s="11">
        <f>(S2553/L2553) - 1</f>
        <v>5.8000585851201</v>
      </c>
      <c r="X2553" s="12">
        <v>475.78</v>
      </c>
      <c r="Y2553" s="11">
        <v>1903.12</v>
      </c>
      <c r="Z2553" s="11">
        <f>ABS((U2553/L2553) - 1)</f>
        <v>0.54099789167414</v>
      </c>
      <c r="AA2553" s="12">
        <v>357.49692</v>
      </c>
      <c r="AB2553" s="6">
        <v>2340</v>
      </c>
      <c r="AC2553" s="6">
        <f>ABS((W2553/L2553) - 1)</f>
        <v>0.98215351213758</v>
      </c>
      <c r="AD2553" s="8" t="s">
        <v>39</v>
      </c>
      <c r="AE2553" t="s">
        <v>39</v>
      </c>
      <c r="AF2553"/>
    </row>
    <row r="2554" spans="1:32" customHeight="1" ht="30">
      <c r="A2554" s="3" t="s">
        <v>3015</v>
      </c>
      <c r="B2554" s="3" t="s">
        <v>3016</v>
      </c>
      <c r="C2554" s="3" t="s">
        <v>30</v>
      </c>
      <c r="D2554" s="3" t="s">
        <v>3017</v>
      </c>
      <c r="E2554" s="3"/>
      <c r="F2554" s="3"/>
      <c r="G2554" s="3"/>
      <c r="H2554" s="3" t="s">
        <v>3018</v>
      </c>
      <c r="I2554" s="4">
        <v>5</v>
      </c>
      <c r="J2554" s="3" t="s">
        <v>51</v>
      </c>
      <c r="K2554" s="7">
        <v>280.17</v>
      </c>
      <c r="L2554" s="7">
        <f>K2554*1.16</f>
        <v>324.9972</v>
      </c>
      <c r="M2554" s="7">
        <f>I2554*K2554</f>
        <v>1400.85</v>
      </c>
      <c r="N2554" s="7">
        <f>I2554*L2554</f>
        <v>1624.986</v>
      </c>
      <c r="O2554" s="7">
        <v>585</v>
      </c>
      <c r="P2554" s="5">
        <v>2340</v>
      </c>
      <c r="Q2554" s="5">
        <f>(O2554/L2554) - 1</f>
        <v>0.80001550782591</v>
      </c>
      <c r="R2554" s="7">
        <v>552.5</v>
      </c>
      <c r="S2554" s="5">
        <v>2210</v>
      </c>
      <c r="T2554" s="5">
        <f>(Q2554/L2554) - 1</f>
        <v>-0.99753839261438</v>
      </c>
      <c r="U2554" s="7">
        <v>500.82</v>
      </c>
      <c r="V2554" s="5">
        <v>2003.28</v>
      </c>
      <c r="W2554" s="5">
        <f>(S2554/L2554) - 1</f>
        <v>5.8000585851201</v>
      </c>
      <c r="X2554" s="7">
        <v>475.78</v>
      </c>
      <c r="Y2554" s="5">
        <v>1903.12</v>
      </c>
      <c r="Z2554" s="5">
        <f>ABS((U2554/L2554) - 1)</f>
        <v>0.54099789167414</v>
      </c>
      <c r="AA2554" s="7">
        <v>357.49692</v>
      </c>
      <c r="AB2554" s="6">
        <v>2340</v>
      </c>
      <c r="AC2554" s="6">
        <f>ABS((W2554/L2554) - 1)</f>
        <v>0.98215351213758</v>
      </c>
      <c r="AD2554" s="8" t="s">
        <v>39</v>
      </c>
      <c r="AE2554" t="s">
        <v>39</v>
      </c>
      <c r="AF2554"/>
    </row>
    <row r="2555" spans="1:32" customHeight="1" ht="30">
      <c r="A2555" s="9" t="s">
        <v>3015</v>
      </c>
      <c r="B2555" s="9" t="s">
        <v>3016</v>
      </c>
      <c r="C2555" s="9" t="s">
        <v>30</v>
      </c>
      <c r="D2555" s="9" t="s">
        <v>3017</v>
      </c>
      <c r="E2555" s="9"/>
      <c r="F2555" s="9"/>
      <c r="G2555" s="9"/>
      <c r="H2555" s="9" t="s">
        <v>3018</v>
      </c>
      <c r="I2555" s="10">
        <v>1</v>
      </c>
      <c r="J2555" s="9" t="s">
        <v>40</v>
      </c>
      <c r="K2555" s="12">
        <v>280.17</v>
      </c>
      <c r="L2555" s="12">
        <f>K2555*1.16</f>
        <v>324.9972</v>
      </c>
      <c r="M2555" s="12">
        <f>I2555*K2555</f>
        <v>280.17</v>
      </c>
      <c r="N2555" s="12">
        <f>I2555*L2555</f>
        <v>324.9972</v>
      </c>
      <c r="O2555" s="12">
        <v>585</v>
      </c>
      <c r="P2555" s="11">
        <v>2340</v>
      </c>
      <c r="Q2555" s="11">
        <f>(O2555/L2555) - 1</f>
        <v>0.80001550782591</v>
      </c>
      <c r="R2555" s="12">
        <v>552.5</v>
      </c>
      <c r="S2555" s="11">
        <v>2210</v>
      </c>
      <c r="T2555" s="11">
        <f>(Q2555/L2555) - 1</f>
        <v>-0.99753839261438</v>
      </c>
      <c r="U2555" s="12">
        <v>500.82</v>
      </c>
      <c r="V2555" s="11">
        <v>2003.28</v>
      </c>
      <c r="W2555" s="11">
        <f>(S2555/L2555) - 1</f>
        <v>5.8000585851201</v>
      </c>
      <c r="X2555" s="12">
        <v>475.78</v>
      </c>
      <c r="Y2555" s="11">
        <v>1903.12</v>
      </c>
      <c r="Z2555" s="11">
        <f>ABS((U2555/L2555) - 1)</f>
        <v>0.54099789167414</v>
      </c>
      <c r="AA2555" s="12">
        <v>357.49692</v>
      </c>
      <c r="AB2555" s="6">
        <v>2340</v>
      </c>
      <c r="AC2555" s="6">
        <f>ABS((W2555/L2555) - 1)</f>
        <v>0.98215351213758</v>
      </c>
      <c r="AD2555" s="8" t="s">
        <v>39</v>
      </c>
      <c r="AE2555" t="s">
        <v>39</v>
      </c>
      <c r="AF2555"/>
    </row>
    <row r="2556" spans="1:32" customHeight="1" ht="30">
      <c r="A2556" s="3" t="s">
        <v>3019</v>
      </c>
      <c r="B2556" s="3" t="s">
        <v>3020</v>
      </c>
      <c r="C2556" s="3" t="s">
        <v>30</v>
      </c>
      <c r="D2556" s="3" t="s">
        <v>3017</v>
      </c>
      <c r="E2556" s="3"/>
      <c r="F2556" s="3"/>
      <c r="G2556" s="3"/>
      <c r="H2556" s="3" t="s">
        <v>3018</v>
      </c>
      <c r="I2556" s="4">
        <v>2</v>
      </c>
      <c r="J2556" s="3" t="s">
        <v>140</v>
      </c>
      <c r="K2556" s="7">
        <v>280.17</v>
      </c>
      <c r="L2556" s="7">
        <f>K2556*1.16</f>
        <v>324.9972</v>
      </c>
      <c r="M2556" s="7">
        <f>I2556*K2556</f>
        <v>560.34</v>
      </c>
      <c r="N2556" s="7">
        <f>I2556*L2556</f>
        <v>649.9944</v>
      </c>
      <c r="O2556" s="7">
        <v>585</v>
      </c>
      <c r="P2556" s="5">
        <v>2340</v>
      </c>
      <c r="Q2556" s="5">
        <f>(O2556/L2556) - 1</f>
        <v>0.80001550782591</v>
      </c>
      <c r="R2556" s="7">
        <v>552.5</v>
      </c>
      <c r="S2556" s="5">
        <v>2210</v>
      </c>
      <c r="T2556" s="5">
        <f>(Q2556/L2556) - 1</f>
        <v>-0.99753839261438</v>
      </c>
      <c r="U2556" s="7">
        <v>500.82</v>
      </c>
      <c r="V2556" s="5">
        <v>2003.28</v>
      </c>
      <c r="W2556" s="5">
        <f>(S2556/L2556) - 1</f>
        <v>5.8000585851201</v>
      </c>
      <c r="X2556" s="7">
        <v>475.78</v>
      </c>
      <c r="Y2556" s="5">
        <v>1903.12</v>
      </c>
      <c r="Z2556" s="5">
        <f>ABS((U2556/L2556) - 1)</f>
        <v>0.54099789167414</v>
      </c>
      <c r="AA2556" s="7">
        <v>357.49692</v>
      </c>
      <c r="AB2556" s="6">
        <v>2340</v>
      </c>
      <c r="AC2556" s="6">
        <f>ABS((W2556/L2556) - 1)</f>
        <v>0.98215351213758</v>
      </c>
      <c r="AD2556" s="8" t="s">
        <v>39</v>
      </c>
      <c r="AE2556" t="s">
        <v>39</v>
      </c>
      <c r="AF2556"/>
    </row>
    <row r="2557" spans="1:32" customHeight="1" ht="30">
      <c r="A2557" s="9" t="s">
        <v>3019</v>
      </c>
      <c r="B2557" s="9" t="s">
        <v>3020</v>
      </c>
      <c r="C2557" s="9" t="s">
        <v>30</v>
      </c>
      <c r="D2557" s="9" t="s">
        <v>3017</v>
      </c>
      <c r="E2557" s="9"/>
      <c r="F2557" s="9"/>
      <c r="G2557" s="9"/>
      <c r="H2557" s="9" t="s">
        <v>3018</v>
      </c>
      <c r="I2557" s="10">
        <v>2</v>
      </c>
      <c r="J2557" s="9" t="s">
        <v>42</v>
      </c>
      <c r="K2557" s="12">
        <v>280.17</v>
      </c>
      <c r="L2557" s="12">
        <f>K2557*1.16</f>
        <v>324.9972</v>
      </c>
      <c r="M2557" s="12">
        <f>I2557*K2557</f>
        <v>560.34</v>
      </c>
      <c r="N2557" s="12">
        <f>I2557*L2557</f>
        <v>649.9944</v>
      </c>
      <c r="O2557" s="12">
        <v>585</v>
      </c>
      <c r="P2557" s="11">
        <v>2340</v>
      </c>
      <c r="Q2557" s="11">
        <f>(O2557/L2557) - 1</f>
        <v>0.80001550782591</v>
      </c>
      <c r="R2557" s="12">
        <v>552.5</v>
      </c>
      <c r="S2557" s="11">
        <v>2210</v>
      </c>
      <c r="T2557" s="11">
        <f>(Q2557/L2557) - 1</f>
        <v>-0.99753839261438</v>
      </c>
      <c r="U2557" s="12">
        <v>500.82</v>
      </c>
      <c r="V2557" s="11">
        <v>2003.28</v>
      </c>
      <c r="W2557" s="11">
        <f>(S2557/L2557) - 1</f>
        <v>5.8000585851201</v>
      </c>
      <c r="X2557" s="12">
        <v>475.78</v>
      </c>
      <c r="Y2557" s="11">
        <v>1903.12</v>
      </c>
      <c r="Z2557" s="11">
        <f>ABS((U2557/L2557) - 1)</f>
        <v>0.54099789167414</v>
      </c>
      <c r="AA2557" s="12">
        <v>357.49692</v>
      </c>
      <c r="AB2557" s="6">
        <v>2340</v>
      </c>
      <c r="AC2557" s="6">
        <f>ABS((W2557/L2557) - 1)</f>
        <v>0.98215351213758</v>
      </c>
      <c r="AD2557" s="8" t="s">
        <v>39</v>
      </c>
      <c r="AE2557" t="s">
        <v>39</v>
      </c>
      <c r="AF2557"/>
    </row>
    <row r="2558" spans="1:32" customHeight="1" ht="30">
      <c r="A2558" s="3" t="s">
        <v>3019</v>
      </c>
      <c r="B2558" s="3" t="s">
        <v>3020</v>
      </c>
      <c r="C2558" s="3" t="s">
        <v>30</v>
      </c>
      <c r="D2558" s="3" t="s">
        <v>3017</v>
      </c>
      <c r="E2558" s="3"/>
      <c r="F2558" s="3"/>
      <c r="G2558" s="3"/>
      <c r="H2558" s="3" t="s">
        <v>3018</v>
      </c>
      <c r="I2558" s="4">
        <v>8</v>
      </c>
      <c r="J2558" s="3" t="s">
        <v>51</v>
      </c>
      <c r="K2558" s="7">
        <v>280.17</v>
      </c>
      <c r="L2558" s="7">
        <f>K2558*1.16</f>
        <v>324.9972</v>
      </c>
      <c r="M2558" s="7">
        <f>I2558*K2558</f>
        <v>2241.36</v>
      </c>
      <c r="N2558" s="7">
        <f>I2558*L2558</f>
        <v>2599.9776</v>
      </c>
      <c r="O2558" s="7">
        <v>585</v>
      </c>
      <c r="P2558" s="5">
        <v>2340</v>
      </c>
      <c r="Q2558" s="5">
        <f>(O2558/L2558) - 1</f>
        <v>0.80001550782591</v>
      </c>
      <c r="R2558" s="7">
        <v>552.5</v>
      </c>
      <c r="S2558" s="5">
        <v>2210</v>
      </c>
      <c r="T2558" s="5">
        <f>(Q2558/L2558) - 1</f>
        <v>-0.99753839261438</v>
      </c>
      <c r="U2558" s="7">
        <v>500.82</v>
      </c>
      <c r="V2558" s="5">
        <v>2003.28</v>
      </c>
      <c r="W2558" s="5">
        <f>(S2558/L2558) - 1</f>
        <v>5.8000585851201</v>
      </c>
      <c r="X2558" s="7">
        <v>475.78</v>
      </c>
      <c r="Y2558" s="5">
        <v>1903.12</v>
      </c>
      <c r="Z2558" s="5">
        <f>ABS((U2558/L2558) - 1)</f>
        <v>0.54099789167414</v>
      </c>
      <c r="AA2558" s="7">
        <v>357.49692</v>
      </c>
      <c r="AB2558" s="6">
        <v>2340</v>
      </c>
      <c r="AC2558" s="6">
        <f>ABS((W2558/L2558) - 1)</f>
        <v>0.98215351213758</v>
      </c>
      <c r="AD2558" s="8" t="s">
        <v>39</v>
      </c>
      <c r="AE2558" t="s">
        <v>39</v>
      </c>
      <c r="AF2558"/>
    </row>
    <row r="2559" spans="1:32" customHeight="1" ht="30">
      <c r="A2559" s="9" t="s">
        <v>3019</v>
      </c>
      <c r="B2559" s="9" t="s">
        <v>3020</v>
      </c>
      <c r="C2559" s="9" t="s">
        <v>30</v>
      </c>
      <c r="D2559" s="9" t="s">
        <v>3017</v>
      </c>
      <c r="E2559" s="9"/>
      <c r="F2559" s="9"/>
      <c r="G2559" s="9"/>
      <c r="H2559" s="9" t="s">
        <v>3018</v>
      </c>
      <c r="I2559" s="10">
        <v>1</v>
      </c>
      <c r="J2559" s="9" t="s">
        <v>40</v>
      </c>
      <c r="K2559" s="12">
        <v>280.17</v>
      </c>
      <c r="L2559" s="12">
        <f>K2559*1.16</f>
        <v>324.9972</v>
      </c>
      <c r="M2559" s="12">
        <f>I2559*K2559</f>
        <v>280.17</v>
      </c>
      <c r="N2559" s="12">
        <f>I2559*L2559</f>
        <v>324.9972</v>
      </c>
      <c r="O2559" s="12">
        <v>585</v>
      </c>
      <c r="P2559" s="11">
        <v>2340</v>
      </c>
      <c r="Q2559" s="11">
        <f>(O2559/L2559) - 1</f>
        <v>0.80001550782591</v>
      </c>
      <c r="R2559" s="12">
        <v>552.5</v>
      </c>
      <c r="S2559" s="11">
        <v>2210</v>
      </c>
      <c r="T2559" s="11">
        <f>(Q2559/L2559) - 1</f>
        <v>-0.99753839261438</v>
      </c>
      <c r="U2559" s="12">
        <v>500.82</v>
      </c>
      <c r="V2559" s="11">
        <v>2003.28</v>
      </c>
      <c r="W2559" s="11">
        <f>(S2559/L2559) - 1</f>
        <v>5.8000585851201</v>
      </c>
      <c r="X2559" s="12">
        <v>475.78</v>
      </c>
      <c r="Y2559" s="11">
        <v>1903.12</v>
      </c>
      <c r="Z2559" s="11">
        <f>ABS((U2559/L2559) - 1)</f>
        <v>0.54099789167414</v>
      </c>
      <c r="AA2559" s="12">
        <v>357.49692</v>
      </c>
      <c r="AB2559" s="6">
        <v>2340</v>
      </c>
      <c r="AC2559" s="6">
        <f>ABS((W2559/L2559) - 1)</f>
        <v>0.98215351213758</v>
      </c>
      <c r="AD2559" s="8" t="s">
        <v>39</v>
      </c>
      <c r="AE2559" t="s">
        <v>39</v>
      </c>
      <c r="AF2559"/>
    </row>
    <row r="2560" spans="1:32" customHeight="1" ht="30">
      <c r="A2560" s="3" t="s">
        <v>3021</v>
      </c>
      <c r="B2560" s="3" t="s">
        <v>3022</v>
      </c>
      <c r="C2560" s="3" t="s">
        <v>30</v>
      </c>
      <c r="D2560" s="3" t="s">
        <v>3017</v>
      </c>
      <c r="E2560" s="3"/>
      <c r="F2560" s="3"/>
      <c r="G2560" s="3"/>
      <c r="H2560" s="3" t="s">
        <v>3018</v>
      </c>
      <c r="I2560" s="4">
        <v>1</v>
      </c>
      <c r="J2560" s="3" t="s">
        <v>63</v>
      </c>
      <c r="K2560" s="7">
        <v>280.17</v>
      </c>
      <c r="L2560" s="7">
        <f>K2560*1.16</f>
        <v>324.9972</v>
      </c>
      <c r="M2560" s="7">
        <f>I2560*K2560</f>
        <v>280.17</v>
      </c>
      <c r="N2560" s="7">
        <f>I2560*L2560</f>
        <v>324.9972</v>
      </c>
      <c r="O2560" s="7">
        <v>585</v>
      </c>
      <c r="P2560" s="5">
        <v>2340</v>
      </c>
      <c r="Q2560" s="5">
        <f>(O2560/L2560) - 1</f>
        <v>0.80001550782591</v>
      </c>
      <c r="R2560" s="7">
        <v>552.5</v>
      </c>
      <c r="S2560" s="5">
        <v>2210</v>
      </c>
      <c r="T2560" s="5">
        <f>(Q2560/L2560) - 1</f>
        <v>-0.99753839261438</v>
      </c>
      <c r="U2560" s="7">
        <v>500.82</v>
      </c>
      <c r="V2560" s="5">
        <v>2003.28</v>
      </c>
      <c r="W2560" s="5">
        <f>(S2560/L2560) - 1</f>
        <v>5.8000585851201</v>
      </c>
      <c r="X2560" s="7">
        <v>475.78</v>
      </c>
      <c r="Y2560" s="5">
        <v>1903.12</v>
      </c>
      <c r="Z2560" s="5">
        <f>ABS((U2560/L2560) - 1)</f>
        <v>0.54099789167414</v>
      </c>
      <c r="AA2560" s="7">
        <v>357.49692</v>
      </c>
      <c r="AB2560" s="6">
        <v>2340</v>
      </c>
      <c r="AC2560" s="6">
        <f>ABS((W2560/L2560) - 1)</f>
        <v>0.98215351213758</v>
      </c>
      <c r="AD2560" s="8" t="s">
        <v>39</v>
      </c>
      <c r="AE2560" t="s">
        <v>39</v>
      </c>
      <c r="AF2560"/>
    </row>
    <row r="2561" spans="1:32" customHeight="1" ht="30">
      <c r="A2561" s="9" t="s">
        <v>3023</v>
      </c>
      <c r="B2561" s="9" t="s">
        <v>3024</v>
      </c>
      <c r="C2561" s="9" t="s">
        <v>30</v>
      </c>
      <c r="D2561" s="9" t="s">
        <v>3017</v>
      </c>
      <c r="E2561" s="9"/>
      <c r="F2561" s="9"/>
      <c r="G2561" s="9"/>
      <c r="H2561" s="9" t="s">
        <v>3018</v>
      </c>
      <c r="I2561" s="10">
        <v>1</v>
      </c>
      <c r="J2561" s="9" t="s">
        <v>40</v>
      </c>
      <c r="K2561" s="12">
        <v>280.17</v>
      </c>
      <c r="L2561" s="12">
        <f>K2561*1.16</f>
        <v>324.9972</v>
      </c>
      <c r="M2561" s="12">
        <f>I2561*K2561</f>
        <v>280.17</v>
      </c>
      <c r="N2561" s="12">
        <f>I2561*L2561</f>
        <v>324.9972</v>
      </c>
      <c r="O2561" s="12">
        <v>585</v>
      </c>
      <c r="P2561" s="11">
        <v>2340</v>
      </c>
      <c r="Q2561" s="11">
        <f>(O2561/L2561) - 1</f>
        <v>0.80001550782591</v>
      </c>
      <c r="R2561" s="12">
        <v>552.5</v>
      </c>
      <c r="S2561" s="11">
        <v>2210</v>
      </c>
      <c r="T2561" s="11">
        <f>(Q2561/L2561) - 1</f>
        <v>-0.99753839261438</v>
      </c>
      <c r="U2561" s="12">
        <v>500.82</v>
      </c>
      <c r="V2561" s="11">
        <v>2003.28</v>
      </c>
      <c r="W2561" s="11">
        <f>(S2561/L2561) - 1</f>
        <v>5.8000585851201</v>
      </c>
      <c r="X2561" s="12">
        <v>475.78</v>
      </c>
      <c r="Y2561" s="11">
        <v>1903.12</v>
      </c>
      <c r="Z2561" s="11">
        <f>ABS((U2561/L2561) - 1)</f>
        <v>0.54099789167414</v>
      </c>
      <c r="AA2561" s="12">
        <v>357.49692</v>
      </c>
      <c r="AB2561" s="6">
        <v>2340</v>
      </c>
      <c r="AC2561" s="6">
        <f>ABS((W2561/L2561) - 1)</f>
        <v>0.98215351213758</v>
      </c>
      <c r="AD2561" s="8" t="s">
        <v>39</v>
      </c>
      <c r="AE2561" t="s">
        <v>39</v>
      </c>
      <c r="AF2561"/>
    </row>
    <row r="2562" spans="1:32" customHeight="1" ht="30">
      <c r="A2562" s="3" t="s">
        <v>3025</v>
      </c>
      <c r="B2562" s="3" t="s">
        <v>3026</v>
      </c>
      <c r="C2562" s="3" t="s">
        <v>30</v>
      </c>
      <c r="D2562" s="3" t="s">
        <v>3017</v>
      </c>
      <c r="E2562" s="3"/>
      <c r="F2562" s="3"/>
      <c r="G2562" s="3"/>
      <c r="H2562" s="3" t="s">
        <v>3018</v>
      </c>
      <c r="I2562" s="4">
        <v>1</v>
      </c>
      <c r="J2562" s="3" t="s">
        <v>63</v>
      </c>
      <c r="K2562" s="7">
        <v>280.17</v>
      </c>
      <c r="L2562" s="7">
        <f>K2562*1.16</f>
        <v>324.9972</v>
      </c>
      <c r="M2562" s="7">
        <f>I2562*K2562</f>
        <v>280.17</v>
      </c>
      <c r="N2562" s="7">
        <f>I2562*L2562</f>
        <v>324.9972</v>
      </c>
      <c r="O2562" s="7">
        <v>585</v>
      </c>
      <c r="P2562" s="5">
        <v>2340</v>
      </c>
      <c r="Q2562" s="5">
        <f>(O2562/L2562) - 1</f>
        <v>0.80001550782591</v>
      </c>
      <c r="R2562" s="7">
        <v>552.5</v>
      </c>
      <c r="S2562" s="5">
        <v>2210</v>
      </c>
      <c r="T2562" s="5">
        <f>(Q2562/L2562) - 1</f>
        <v>-0.99753839261438</v>
      </c>
      <c r="U2562" s="7">
        <v>500.82</v>
      </c>
      <c r="V2562" s="5">
        <v>2003.28</v>
      </c>
      <c r="W2562" s="5">
        <f>(S2562/L2562) - 1</f>
        <v>5.8000585851201</v>
      </c>
      <c r="X2562" s="7">
        <v>475.78</v>
      </c>
      <c r="Y2562" s="5">
        <v>1903.12</v>
      </c>
      <c r="Z2562" s="5">
        <f>ABS((U2562/L2562) - 1)</f>
        <v>0.54099789167414</v>
      </c>
      <c r="AA2562" s="7">
        <v>357.49692</v>
      </c>
      <c r="AB2562" s="6">
        <v>2340</v>
      </c>
      <c r="AC2562" s="6">
        <f>ABS((W2562/L2562) - 1)</f>
        <v>0.98215351213758</v>
      </c>
      <c r="AD2562" s="8" t="s">
        <v>39</v>
      </c>
      <c r="AE2562" t="s">
        <v>39</v>
      </c>
      <c r="AF2562"/>
    </row>
    <row r="2563" spans="1:32" customHeight="1" ht="30">
      <c r="A2563" s="9" t="s">
        <v>3027</v>
      </c>
      <c r="B2563" s="9" t="s">
        <v>3028</v>
      </c>
      <c r="C2563" s="9" t="s">
        <v>30</v>
      </c>
      <c r="D2563" s="9" t="s">
        <v>3017</v>
      </c>
      <c r="E2563" s="9"/>
      <c r="F2563" s="9"/>
      <c r="G2563" s="9"/>
      <c r="H2563" s="9" t="s">
        <v>3018</v>
      </c>
      <c r="I2563" s="10">
        <v>2</v>
      </c>
      <c r="J2563" s="9" t="s">
        <v>140</v>
      </c>
      <c r="K2563" s="12">
        <v>280.17</v>
      </c>
      <c r="L2563" s="12">
        <f>K2563*1.16</f>
        <v>324.9972</v>
      </c>
      <c r="M2563" s="12">
        <f>I2563*K2563</f>
        <v>560.34</v>
      </c>
      <c r="N2563" s="12">
        <f>I2563*L2563</f>
        <v>649.9944</v>
      </c>
      <c r="O2563" s="12">
        <v>585</v>
      </c>
      <c r="P2563" s="11">
        <v>2340</v>
      </c>
      <c r="Q2563" s="11">
        <f>(O2563/L2563) - 1</f>
        <v>0.80001550782591</v>
      </c>
      <c r="R2563" s="12">
        <v>552.5</v>
      </c>
      <c r="S2563" s="11">
        <v>2210</v>
      </c>
      <c r="T2563" s="11">
        <f>(Q2563/L2563) - 1</f>
        <v>-0.99753839261438</v>
      </c>
      <c r="U2563" s="12">
        <v>500.82</v>
      </c>
      <c r="V2563" s="11">
        <v>2003.28</v>
      </c>
      <c r="W2563" s="11">
        <f>(S2563/L2563) - 1</f>
        <v>5.8000585851201</v>
      </c>
      <c r="X2563" s="12">
        <v>475.78</v>
      </c>
      <c r="Y2563" s="11">
        <v>1903.12</v>
      </c>
      <c r="Z2563" s="11">
        <f>ABS((U2563/L2563) - 1)</f>
        <v>0.54099789167414</v>
      </c>
      <c r="AA2563" s="12">
        <v>357.49692</v>
      </c>
      <c r="AB2563" s="6">
        <v>2340</v>
      </c>
      <c r="AC2563" s="6">
        <f>ABS((W2563/L2563) - 1)</f>
        <v>0.98215351213758</v>
      </c>
      <c r="AD2563" s="8" t="s">
        <v>39</v>
      </c>
      <c r="AE2563" t="s">
        <v>39</v>
      </c>
      <c r="AF2563"/>
    </row>
    <row r="2564" spans="1:32" customHeight="1" ht="30">
      <c r="A2564" s="3" t="s">
        <v>3027</v>
      </c>
      <c r="B2564" s="3" t="s">
        <v>3028</v>
      </c>
      <c r="C2564" s="3" t="s">
        <v>30</v>
      </c>
      <c r="D2564" s="3" t="s">
        <v>3017</v>
      </c>
      <c r="E2564" s="3"/>
      <c r="F2564" s="3"/>
      <c r="G2564" s="3"/>
      <c r="H2564" s="3" t="s">
        <v>3018</v>
      </c>
      <c r="I2564" s="4">
        <v>2</v>
      </c>
      <c r="J2564" s="3" t="s">
        <v>42</v>
      </c>
      <c r="K2564" s="7">
        <v>280.17</v>
      </c>
      <c r="L2564" s="7">
        <f>K2564*1.16</f>
        <v>324.9972</v>
      </c>
      <c r="M2564" s="7">
        <f>I2564*K2564</f>
        <v>560.34</v>
      </c>
      <c r="N2564" s="7">
        <f>I2564*L2564</f>
        <v>649.9944</v>
      </c>
      <c r="O2564" s="7">
        <v>585</v>
      </c>
      <c r="P2564" s="5">
        <v>2340</v>
      </c>
      <c r="Q2564" s="5">
        <f>(O2564/L2564) - 1</f>
        <v>0.80001550782591</v>
      </c>
      <c r="R2564" s="7">
        <v>552.5</v>
      </c>
      <c r="S2564" s="5">
        <v>2210</v>
      </c>
      <c r="T2564" s="5">
        <f>(Q2564/L2564) - 1</f>
        <v>-0.99753839261438</v>
      </c>
      <c r="U2564" s="7">
        <v>500.82</v>
      </c>
      <c r="V2564" s="5">
        <v>2003.28</v>
      </c>
      <c r="W2564" s="5">
        <f>(S2564/L2564) - 1</f>
        <v>5.8000585851201</v>
      </c>
      <c r="X2564" s="7">
        <v>475.78</v>
      </c>
      <c r="Y2564" s="5">
        <v>1903.12</v>
      </c>
      <c r="Z2564" s="5">
        <f>ABS((U2564/L2564) - 1)</f>
        <v>0.54099789167414</v>
      </c>
      <c r="AA2564" s="7">
        <v>357.49692</v>
      </c>
      <c r="AB2564" s="6">
        <v>2340</v>
      </c>
      <c r="AC2564" s="6">
        <f>ABS((W2564/L2564) - 1)</f>
        <v>0.98215351213758</v>
      </c>
      <c r="AD2564" s="8" t="s">
        <v>39</v>
      </c>
      <c r="AE2564" t="s">
        <v>39</v>
      </c>
      <c r="AF2564"/>
    </row>
    <row r="2565" spans="1:32" customHeight="1" ht="30">
      <c r="A2565" s="9" t="s">
        <v>3027</v>
      </c>
      <c r="B2565" s="9" t="s">
        <v>3028</v>
      </c>
      <c r="C2565" s="9" t="s">
        <v>30</v>
      </c>
      <c r="D2565" s="9" t="s">
        <v>3017</v>
      </c>
      <c r="E2565" s="9"/>
      <c r="F2565" s="9"/>
      <c r="G2565" s="9"/>
      <c r="H2565" s="9" t="s">
        <v>3018</v>
      </c>
      <c r="I2565" s="10">
        <v>2</v>
      </c>
      <c r="J2565" s="9" t="s">
        <v>51</v>
      </c>
      <c r="K2565" s="12">
        <v>280.17</v>
      </c>
      <c r="L2565" s="12">
        <f>K2565*1.16</f>
        <v>324.9972</v>
      </c>
      <c r="M2565" s="12">
        <f>I2565*K2565</f>
        <v>560.34</v>
      </c>
      <c r="N2565" s="12">
        <f>I2565*L2565</f>
        <v>649.9944</v>
      </c>
      <c r="O2565" s="12">
        <v>585</v>
      </c>
      <c r="P2565" s="11">
        <v>2340</v>
      </c>
      <c r="Q2565" s="11">
        <f>(O2565/L2565) - 1</f>
        <v>0.80001550782591</v>
      </c>
      <c r="R2565" s="12">
        <v>552.5</v>
      </c>
      <c r="S2565" s="11">
        <v>2210</v>
      </c>
      <c r="T2565" s="11">
        <f>(Q2565/L2565) - 1</f>
        <v>-0.99753839261438</v>
      </c>
      <c r="U2565" s="12">
        <v>500.82</v>
      </c>
      <c r="V2565" s="11">
        <v>2003.28</v>
      </c>
      <c r="W2565" s="11">
        <f>(S2565/L2565) - 1</f>
        <v>5.8000585851201</v>
      </c>
      <c r="X2565" s="12">
        <v>475.78</v>
      </c>
      <c r="Y2565" s="11">
        <v>1903.12</v>
      </c>
      <c r="Z2565" s="11">
        <f>ABS((U2565/L2565) - 1)</f>
        <v>0.54099789167414</v>
      </c>
      <c r="AA2565" s="12">
        <v>357.49692</v>
      </c>
      <c r="AB2565" s="6">
        <v>2340</v>
      </c>
      <c r="AC2565" s="6">
        <f>ABS((W2565/L2565) - 1)</f>
        <v>0.98215351213758</v>
      </c>
      <c r="AD2565" s="8" t="s">
        <v>39</v>
      </c>
      <c r="AE2565" t="s">
        <v>39</v>
      </c>
      <c r="AF2565"/>
    </row>
    <row r="2566" spans="1:32" customHeight="1" ht="30">
      <c r="A2566" s="3" t="s">
        <v>3029</v>
      </c>
      <c r="B2566" s="3" t="s">
        <v>3030</v>
      </c>
      <c r="C2566" s="3" t="s">
        <v>30</v>
      </c>
      <c r="D2566" s="3" t="s">
        <v>3017</v>
      </c>
      <c r="E2566" s="3"/>
      <c r="F2566" s="3"/>
      <c r="G2566" s="3"/>
      <c r="H2566" s="3" t="s">
        <v>3018</v>
      </c>
      <c r="I2566" s="4">
        <v>2</v>
      </c>
      <c r="J2566" s="3" t="s">
        <v>42</v>
      </c>
      <c r="K2566" s="7">
        <v>422.41</v>
      </c>
      <c r="L2566" s="7">
        <f>K2566*1.16</f>
        <v>489.9956</v>
      </c>
      <c r="M2566" s="7">
        <f>I2566*K2566</f>
        <v>844.82</v>
      </c>
      <c r="N2566" s="7">
        <f>I2566*L2566</f>
        <v>979.9912</v>
      </c>
      <c r="O2566" s="7">
        <v>1469.99</v>
      </c>
      <c r="P2566" s="5">
        <v>5879.96</v>
      </c>
      <c r="Q2566" s="5">
        <f>(O2566/L2566) - 1</f>
        <v>2.0000065306709</v>
      </c>
      <c r="R2566" s="7">
        <v>1224.99</v>
      </c>
      <c r="S2566" s="5">
        <v>4899.96</v>
      </c>
      <c r="T2566" s="5">
        <f>(Q2566/L2566) - 1</f>
        <v>-0.99591831736719</v>
      </c>
      <c r="U2566" s="7">
        <v>1002.04</v>
      </c>
      <c r="V2566" s="5">
        <v>4008.16</v>
      </c>
      <c r="W2566" s="5">
        <f>(S2566/L2566) - 1</f>
        <v>9.0000081633386</v>
      </c>
      <c r="X2566" s="7">
        <v>951.94</v>
      </c>
      <c r="Y2566" s="5">
        <v>3807.76</v>
      </c>
      <c r="Z2566" s="5">
        <f>ABS((U2566/L2566) - 1)</f>
        <v>1.0449979550837</v>
      </c>
      <c r="AA2566" s="7">
        <v>538.99516</v>
      </c>
      <c r="AB2566" s="6">
        <v>5879.96</v>
      </c>
      <c r="AC2566" s="6">
        <f>ABS((W2566/L2566) - 1)</f>
        <v>0.98163247146844</v>
      </c>
      <c r="AD2566" s="8" t="s">
        <v>39</v>
      </c>
      <c r="AE2566" t="s">
        <v>39</v>
      </c>
      <c r="AF2566"/>
    </row>
    <row r="2567" spans="1:32" customHeight="1" ht="30">
      <c r="A2567" s="9" t="s">
        <v>3029</v>
      </c>
      <c r="B2567" s="9" t="s">
        <v>3030</v>
      </c>
      <c r="C2567" s="9" t="s">
        <v>30</v>
      </c>
      <c r="D2567" s="9" t="s">
        <v>3017</v>
      </c>
      <c r="E2567" s="9"/>
      <c r="F2567" s="9"/>
      <c r="G2567" s="9"/>
      <c r="H2567" s="9" t="s">
        <v>3018</v>
      </c>
      <c r="I2567" s="10">
        <v>1</v>
      </c>
      <c r="J2567" s="9" t="s">
        <v>40</v>
      </c>
      <c r="K2567" s="12">
        <v>422.41</v>
      </c>
      <c r="L2567" s="12">
        <f>K2567*1.16</f>
        <v>489.9956</v>
      </c>
      <c r="M2567" s="12">
        <f>I2567*K2567</f>
        <v>422.41</v>
      </c>
      <c r="N2567" s="12">
        <f>I2567*L2567</f>
        <v>489.9956</v>
      </c>
      <c r="O2567" s="12">
        <v>1469.99</v>
      </c>
      <c r="P2567" s="11">
        <v>5879.96</v>
      </c>
      <c r="Q2567" s="11">
        <f>(O2567/L2567) - 1</f>
        <v>2.0000065306709</v>
      </c>
      <c r="R2567" s="12">
        <v>1224.99</v>
      </c>
      <c r="S2567" s="11">
        <v>4899.96</v>
      </c>
      <c r="T2567" s="11">
        <f>(Q2567/L2567) - 1</f>
        <v>-0.99591831736719</v>
      </c>
      <c r="U2567" s="12">
        <v>1002.04</v>
      </c>
      <c r="V2567" s="11">
        <v>4008.16</v>
      </c>
      <c r="W2567" s="11">
        <f>(S2567/L2567) - 1</f>
        <v>9.0000081633386</v>
      </c>
      <c r="X2567" s="12">
        <v>951.94</v>
      </c>
      <c r="Y2567" s="11">
        <v>3807.76</v>
      </c>
      <c r="Z2567" s="11">
        <f>ABS((U2567/L2567) - 1)</f>
        <v>1.0449979550837</v>
      </c>
      <c r="AA2567" s="12">
        <v>538.99516</v>
      </c>
      <c r="AB2567" s="6">
        <v>5879.96</v>
      </c>
      <c r="AC2567" s="6">
        <f>ABS((W2567/L2567) - 1)</f>
        <v>0.98163247146844</v>
      </c>
      <c r="AD2567" s="8" t="s">
        <v>39</v>
      </c>
      <c r="AE2567" t="s">
        <v>39</v>
      </c>
      <c r="AF2567"/>
    </row>
    <row r="2568" spans="1:32" customHeight="1" ht="30">
      <c r="A2568" s="3" t="s">
        <v>3029</v>
      </c>
      <c r="B2568" s="3" t="s">
        <v>3030</v>
      </c>
      <c r="C2568" s="3" t="s">
        <v>30</v>
      </c>
      <c r="D2568" s="3" t="s">
        <v>3017</v>
      </c>
      <c r="E2568" s="3"/>
      <c r="F2568" s="3"/>
      <c r="G2568" s="3"/>
      <c r="H2568" s="3" t="s">
        <v>3018</v>
      </c>
      <c r="I2568" s="4">
        <v>1</v>
      </c>
      <c r="J2568" s="3" t="s">
        <v>63</v>
      </c>
      <c r="K2568" s="7">
        <v>422.41</v>
      </c>
      <c r="L2568" s="7">
        <f>K2568*1.16</f>
        <v>489.9956</v>
      </c>
      <c r="M2568" s="7">
        <f>I2568*K2568</f>
        <v>422.41</v>
      </c>
      <c r="N2568" s="7">
        <f>I2568*L2568</f>
        <v>489.9956</v>
      </c>
      <c r="O2568" s="7">
        <v>1469.99</v>
      </c>
      <c r="P2568" s="5">
        <v>5879.96</v>
      </c>
      <c r="Q2568" s="5">
        <f>(O2568/L2568) - 1</f>
        <v>2.0000065306709</v>
      </c>
      <c r="R2568" s="7">
        <v>1224.99</v>
      </c>
      <c r="S2568" s="5">
        <v>4899.96</v>
      </c>
      <c r="T2568" s="5">
        <f>(Q2568/L2568) - 1</f>
        <v>-0.99591831736719</v>
      </c>
      <c r="U2568" s="7">
        <v>1002.04</v>
      </c>
      <c r="V2568" s="5">
        <v>4008.16</v>
      </c>
      <c r="W2568" s="5">
        <f>(S2568/L2568) - 1</f>
        <v>9.0000081633386</v>
      </c>
      <c r="X2568" s="7">
        <v>951.94</v>
      </c>
      <c r="Y2568" s="5">
        <v>3807.76</v>
      </c>
      <c r="Z2568" s="5">
        <f>ABS((U2568/L2568) - 1)</f>
        <v>1.0449979550837</v>
      </c>
      <c r="AA2568" s="7">
        <v>538.99516</v>
      </c>
      <c r="AB2568" s="6">
        <v>5879.96</v>
      </c>
      <c r="AC2568" s="6">
        <f>ABS((W2568/L2568) - 1)</f>
        <v>0.98163247146844</v>
      </c>
      <c r="AD2568" s="8" t="s">
        <v>39</v>
      </c>
      <c r="AE2568" t="s">
        <v>39</v>
      </c>
      <c r="AF2568"/>
    </row>
    <row r="2569" spans="1:32" customHeight="1" ht="30">
      <c r="A2569" s="9" t="s">
        <v>3031</v>
      </c>
      <c r="B2569" s="9" t="s">
        <v>3032</v>
      </c>
      <c r="C2569" s="9" t="s">
        <v>30</v>
      </c>
      <c r="D2569" s="9" t="s">
        <v>3033</v>
      </c>
      <c r="E2569" s="9"/>
      <c r="F2569" s="9"/>
      <c r="G2569" s="9"/>
      <c r="H2569" s="9" t="s">
        <v>62</v>
      </c>
      <c r="I2569" s="10">
        <v>2</v>
      </c>
      <c r="J2569" s="9" t="s">
        <v>58</v>
      </c>
      <c r="K2569" s="12">
        <v>217.9</v>
      </c>
      <c r="L2569" s="12">
        <f>K2569*1.16</f>
        <v>252.764</v>
      </c>
      <c r="M2569" s="12">
        <f>I2569*K2569</f>
        <v>435.8</v>
      </c>
      <c r="N2569" s="12">
        <f>I2569*L2569</f>
        <v>505.528</v>
      </c>
      <c r="O2569" s="12">
        <v>380</v>
      </c>
      <c r="P2569" s="11">
        <v>1520</v>
      </c>
      <c r="Q2569" s="11">
        <f>(O2569/L2569) - 1</f>
        <v>0.50337864569322</v>
      </c>
      <c r="R2569" s="12">
        <v>354</v>
      </c>
      <c r="S2569" s="11">
        <v>1416</v>
      </c>
      <c r="T2569" s="11">
        <f>(Q2569/L2569) - 1</f>
        <v>-0.9980085034036</v>
      </c>
      <c r="U2569" s="12">
        <v>329</v>
      </c>
      <c r="V2569" s="11">
        <v>1316</v>
      </c>
      <c r="W2569" s="11">
        <f>(S2569/L2569) - 1</f>
        <v>4.6020635850042</v>
      </c>
      <c r="X2569" s="12">
        <v>312.55</v>
      </c>
      <c r="Y2569" s="11">
        <v>1250.2</v>
      </c>
      <c r="Z2569" s="11">
        <f>ABS((U2569/L2569) - 1)</f>
        <v>0.30160940640281</v>
      </c>
      <c r="AA2569" s="12">
        <v>278.0404</v>
      </c>
      <c r="AB2569" s="6">
        <v>1520</v>
      </c>
      <c r="AC2569" s="6">
        <f>ABS((W2569/L2569) - 1)</f>
        <v>0.98179304178995</v>
      </c>
      <c r="AD2569" s="8" t="s">
        <v>39</v>
      </c>
      <c r="AE2569" t="s">
        <v>39</v>
      </c>
      <c r="AF2569"/>
    </row>
    <row r="2570" spans="1:32" customHeight="1" ht="30">
      <c r="A2570" s="3" t="s">
        <v>3034</v>
      </c>
      <c r="B2570" s="3" t="s">
        <v>3035</v>
      </c>
      <c r="C2570" s="3" t="s">
        <v>30</v>
      </c>
      <c r="D2570" s="3" t="s">
        <v>3033</v>
      </c>
      <c r="E2570" s="3"/>
      <c r="F2570" s="3"/>
      <c r="G2570" s="3"/>
      <c r="H2570" s="3" t="s">
        <v>494</v>
      </c>
      <c r="I2570" s="4">
        <v>1</v>
      </c>
      <c r="J2570" s="3" t="s">
        <v>40</v>
      </c>
      <c r="K2570" s="7">
        <v>148.96</v>
      </c>
      <c r="L2570" s="7">
        <f>K2570*1.16</f>
        <v>172.7936</v>
      </c>
      <c r="M2570" s="7">
        <f>I2570*K2570</f>
        <v>148.96</v>
      </c>
      <c r="N2570" s="7">
        <f>I2570*L2570</f>
        <v>172.7936</v>
      </c>
      <c r="O2570" s="7">
        <v>259.19</v>
      </c>
      <c r="P2570" s="5">
        <v>1036.76</v>
      </c>
      <c r="Q2570" s="5">
        <f>(O2570/L2570) - 1</f>
        <v>0.49999768509945</v>
      </c>
      <c r="R2570" s="7">
        <v>241.91</v>
      </c>
      <c r="S2570" s="5">
        <v>967.64</v>
      </c>
      <c r="T2570" s="5">
        <f>(Q2570/L2570) - 1</f>
        <v>-0.99710638770707</v>
      </c>
      <c r="U2570" s="7">
        <v>207.35</v>
      </c>
      <c r="V2570" s="5">
        <v>829.4</v>
      </c>
      <c r="W2570" s="5">
        <f>(S2570/L2570) - 1</f>
        <v>4.5999759250343</v>
      </c>
      <c r="X2570" s="7">
        <v>198.71</v>
      </c>
      <c r="Y2570" s="5">
        <v>794.84</v>
      </c>
      <c r="Z2570" s="5">
        <f>ABS((U2570/L2570) - 1)</f>
        <v>0.1999865735768</v>
      </c>
      <c r="AA2570" s="7">
        <v>190.07296</v>
      </c>
      <c r="AB2570" s="6">
        <v>1036.76</v>
      </c>
      <c r="AC2570" s="6">
        <f>ABS((W2570/L2570) - 1)</f>
        <v>0.97337878298135</v>
      </c>
      <c r="AD2570" s="8" t="s">
        <v>39</v>
      </c>
      <c r="AE2570" t="s">
        <v>39</v>
      </c>
      <c r="AF2570"/>
    </row>
    <row r="2571" spans="1:32" customHeight="1" ht="30">
      <c r="A2571" s="9" t="s">
        <v>3036</v>
      </c>
      <c r="B2571" s="9" t="s">
        <v>3037</v>
      </c>
      <c r="C2571" s="9" t="s">
        <v>30</v>
      </c>
      <c r="D2571" s="9" t="s">
        <v>3033</v>
      </c>
      <c r="E2571" s="9"/>
      <c r="F2571" s="9"/>
      <c r="G2571" s="9"/>
      <c r="H2571" s="9" t="s">
        <v>56</v>
      </c>
      <c r="I2571" s="10">
        <v>1</v>
      </c>
      <c r="J2571" s="9" t="s">
        <v>40</v>
      </c>
      <c r="K2571" s="12">
        <v>116.84548322586</v>
      </c>
      <c r="L2571" s="12">
        <f>K2571*1.16</f>
        <v>135.54076054199</v>
      </c>
      <c r="M2571" s="12">
        <f>I2571*K2571</f>
        <v>116.84548322586</v>
      </c>
      <c r="N2571" s="12">
        <f>I2571*L2571</f>
        <v>135.54076054199</v>
      </c>
      <c r="O2571" s="12">
        <v>203.31</v>
      </c>
      <c r="P2571" s="11">
        <v>813.24</v>
      </c>
      <c r="Q2571" s="11">
        <f>(O2571/L2571) - 1</f>
        <v>0.49999158324782</v>
      </c>
      <c r="R2571" s="12">
        <v>189.76</v>
      </c>
      <c r="S2571" s="11">
        <v>759.04</v>
      </c>
      <c r="T2571" s="11">
        <f>(Q2571/L2571) - 1</f>
        <v>-0.99631113488482</v>
      </c>
      <c r="U2571" s="12">
        <v>162.65</v>
      </c>
      <c r="V2571" s="11">
        <v>650.6</v>
      </c>
      <c r="W2571" s="11">
        <f>(S2571/L2571) - 1</f>
        <v>4.6000866231294</v>
      </c>
      <c r="X2571" s="12">
        <v>155.87</v>
      </c>
      <c r="Y2571" s="11">
        <v>623.48</v>
      </c>
      <c r="Z2571" s="11">
        <f>ABS((U2571/L2571) - 1)</f>
        <v>0.20000802230711</v>
      </c>
      <c r="AA2571" s="12">
        <v>149.09483659619</v>
      </c>
      <c r="AB2571" s="6">
        <v>813.24</v>
      </c>
      <c r="AC2571" s="6">
        <f>ABS((W2571/L2571) - 1)</f>
        <v>0.96606123054987</v>
      </c>
      <c r="AD2571" s="8">
        <v>730</v>
      </c>
      <c r="AE2571" t="s">
        <v>638</v>
      </c>
      <c r="AF2571"/>
    </row>
    <row r="2572" spans="1:32" customHeight="1" ht="30">
      <c r="A2572" s="3" t="s">
        <v>3038</v>
      </c>
      <c r="B2572" s="3" t="s">
        <v>3039</v>
      </c>
      <c r="C2572" s="3" t="s">
        <v>30</v>
      </c>
      <c r="D2572" s="3" t="s">
        <v>3033</v>
      </c>
      <c r="E2572" s="3"/>
      <c r="F2572" s="3"/>
      <c r="G2572" s="3"/>
      <c r="H2572" s="3" t="s">
        <v>56</v>
      </c>
      <c r="I2572" s="4">
        <v>1</v>
      </c>
      <c r="J2572" s="3" t="s">
        <v>38</v>
      </c>
      <c r="K2572" s="7">
        <v>133.14</v>
      </c>
      <c r="L2572" s="7">
        <f>K2572*1.16</f>
        <v>154.4424</v>
      </c>
      <c r="M2572" s="7">
        <f>I2572*K2572</f>
        <v>133.14</v>
      </c>
      <c r="N2572" s="7">
        <f>I2572*L2572</f>
        <v>154.4424</v>
      </c>
      <c r="O2572" s="7">
        <v>231.66</v>
      </c>
      <c r="P2572" s="5">
        <v>926.64</v>
      </c>
      <c r="Q2572" s="5">
        <f>(O2572/L2572) - 1</f>
        <v>0.49997669033892</v>
      </c>
      <c r="R2572" s="7">
        <v>216.22</v>
      </c>
      <c r="S2572" s="5">
        <v>864.88</v>
      </c>
      <c r="T2572" s="5">
        <f>(Q2572/L2572) - 1</f>
        <v>-0.99676269800043</v>
      </c>
      <c r="U2572" s="7">
        <v>185.33</v>
      </c>
      <c r="V2572" s="5">
        <v>741.32</v>
      </c>
      <c r="W2572" s="5">
        <f>(S2572/L2572) - 1</f>
        <v>4.600016575759</v>
      </c>
      <c r="X2572" s="7">
        <v>177.61</v>
      </c>
      <c r="Y2572" s="5">
        <v>710.44</v>
      </c>
      <c r="Z2572" s="5">
        <f>ABS((U2572/L2572) - 1)</f>
        <v>0.19999430208285</v>
      </c>
      <c r="AA2572" s="7">
        <v>169.88664</v>
      </c>
      <c r="AB2572" s="6">
        <v>926.64</v>
      </c>
      <c r="AC2572" s="6">
        <f>ABS((W2572/L2572) - 1)</f>
        <v>0.97021532574112</v>
      </c>
      <c r="AD2572" s="8">
        <v>783</v>
      </c>
      <c r="AE2572" t="s">
        <v>57</v>
      </c>
      <c r="AF2572"/>
    </row>
    <row r="2573" spans="1:32" customHeight="1" ht="30">
      <c r="A2573" s="9" t="s">
        <v>3038</v>
      </c>
      <c r="B2573" s="9" t="s">
        <v>3039</v>
      </c>
      <c r="C2573" s="9" t="s">
        <v>30</v>
      </c>
      <c r="D2573" s="9" t="s">
        <v>3033</v>
      </c>
      <c r="E2573" s="9"/>
      <c r="F2573" s="9"/>
      <c r="G2573" s="9"/>
      <c r="H2573" s="9" t="s">
        <v>56</v>
      </c>
      <c r="I2573" s="10">
        <v>1</v>
      </c>
      <c r="J2573" s="9" t="s">
        <v>63</v>
      </c>
      <c r="K2573" s="12">
        <v>133.14</v>
      </c>
      <c r="L2573" s="12">
        <f>K2573*1.16</f>
        <v>154.4424</v>
      </c>
      <c r="M2573" s="12">
        <f>I2573*K2573</f>
        <v>133.14</v>
      </c>
      <c r="N2573" s="12">
        <f>I2573*L2573</f>
        <v>154.4424</v>
      </c>
      <c r="O2573" s="12">
        <v>231.66</v>
      </c>
      <c r="P2573" s="11">
        <v>926.64</v>
      </c>
      <c r="Q2573" s="11">
        <f>(O2573/L2573) - 1</f>
        <v>0.49997669033892</v>
      </c>
      <c r="R2573" s="12">
        <v>216.22</v>
      </c>
      <c r="S2573" s="11">
        <v>864.88</v>
      </c>
      <c r="T2573" s="11">
        <f>(Q2573/L2573) - 1</f>
        <v>-0.99676269800043</v>
      </c>
      <c r="U2573" s="12">
        <v>185.33</v>
      </c>
      <c r="V2573" s="11">
        <v>741.32</v>
      </c>
      <c r="W2573" s="11">
        <f>(S2573/L2573) - 1</f>
        <v>4.600016575759</v>
      </c>
      <c r="X2573" s="12">
        <v>177.61</v>
      </c>
      <c r="Y2573" s="11">
        <v>710.44</v>
      </c>
      <c r="Z2573" s="11">
        <f>ABS((U2573/L2573) - 1)</f>
        <v>0.19999430208285</v>
      </c>
      <c r="AA2573" s="12">
        <v>169.88664</v>
      </c>
      <c r="AB2573" s="6">
        <v>926.64</v>
      </c>
      <c r="AC2573" s="6">
        <f>ABS((W2573/L2573) - 1)</f>
        <v>0.97021532574112</v>
      </c>
      <c r="AD2573" s="8">
        <v>783</v>
      </c>
      <c r="AE2573" t="s">
        <v>57</v>
      </c>
      <c r="AF2573"/>
    </row>
    <row r="2574" spans="1:32" customHeight="1" ht="30">
      <c r="A2574" s="3" t="s">
        <v>3040</v>
      </c>
      <c r="B2574" s="3" t="s">
        <v>3041</v>
      </c>
      <c r="C2574" s="3" t="s">
        <v>30</v>
      </c>
      <c r="D2574" s="3" t="s">
        <v>3033</v>
      </c>
      <c r="E2574" s="3"/>
      <c r="F2574" s="3"/>
      <c r="G2574" s="3"/>
      <c r="H2574" s="3" t="s">
        <v>31</v>
      </c>
      <c r="I2574" s="4">
        <v>1</v>
      </c>
      <c r="J2574" s="3" t="s">
        <v>38</v>
      </c>
      <c r="K2574" s="7">
        <v>116.84548322586</v>
      </c>
      <c r="L2574" s="7">
        <f>K2574*1.16</f>
        <v>135.54076054199</v>
      </c>
      <c r="M2574" s="7">
        <f>I2574*K2574</f>
        <v>116.84548322586</v>
      </c>
      <c r="N2574" s="7">
        <f>I2574*L2574</f>
        <v>135.54076054199</v>
      </c>
      <c r="O2574" s="7">
        <v>203.31</v>
      </c>
      <c r="P2574" s="5">
        <v>813.24</v>
      </c>
      <c r="Q2574" s="5">
        <f>(O2574/L2574) - 1</f>
        <v>0.49999158324782</v>
      </c>
      <c r="R2574" s="7">
        <v>189.76</v>
      </c>
      <c r="S2574" s="5">
        <v>759.04</v>
      </c>
      <c r="T2574" s="5">
        <f>(Q2574/L2574) - 1</f>
        <v>-0.99631113488482</v>
      </c>
      <c r="U2574" s="7">
        <v>162.65</v>
      </c>
      <c r="V2574" s="5">
        <v>650.6</v>
      </c>
      <c r="W2574" s="5">
        <f>(S2574/L2574) - 1</f>
        <v>4.6000866231294</v>
      </c>
      <c r="X2574" s="7">
        <v>155.87</v>
      </c>
      <c r="Y2574" s="5">
        <v>623.48</v>
      </c>
      <c r="Z2574" s="5">
        <f>ABS((U2574/L2574) - 1)</f>
        <v>0.20000802230711</v>
      </c>
      <c r="AA2574" s="7">
        <v>149.09483659619</v>
      </c>
      <c r="AB2574" s="6">
        <v>813.24</v>
      </c>
      <c r="AC2574" s="6">
        <f>ABS((W2574/L2574) - 1)</f>
        <v>0.96606123054987</v>
      </c>
      <c r="AD2574" s="8">
        <v>730</v>
      </c>
      <c r="AE2574" t="s">
        <v>638</v>
      </c>
      <c r="AF2574"/>
    </row>
    <row r="2575" spans="1:32" customHeight="1" ht="30">
      <c r="A2575" s="9" t="s">
        <v>3040</v>
      </c>
      <c r="B2575" s="9" t="s">
        <v>3041</v>
      </c>
      <c r="C2575" s="9" t="s">
        <v>30</v>
      </c>
      <c r="D2575" s="9" t="s">
        <v>3033</v>
      </c>
      <c r="E2575" s="9"/>
      <c r="F2575" s="9"/>
      <c r="G2575" s="9"/>
      <c r="H2575" s="9" t="s">
        <v>31</v>
      </c>
      <c r="I2575" s="10">
        <v>1</v>
      </c>
      <c r="J2575" s="9" t="s">
        <v>40</v>
      </c>
      <c r="K2575" s="12">
        <v>116.84548322586</v>
      </c>
      <c r="L2575" s="12">
        <f>K2575*1.16</f>
        <v>135.54076054199</v>
      </c>
      <c r="M2575" s="12">
        <f>I2575*K2575</f>
        <v>116.84548322586</v>
      </c>
      <c r="N2575" s="12">
        <f>I2575*L2575</f>
        <v>135.54076054199</v>
      </c>
      <c r="O2575" s="12">
        <v>203.31</v>
      </c>
      <c r="P2575" s="11">
        <v>813.24</v>
      </c>
      <c r="Q2575" s="11">
        <f>(O2575/L2575) - 1</f>
        <v>0.49999158324782</v>
      </c>
      <c r="R2575" s="12">
        <v>189.76</v>
      </c>
      <c r="S2575" s="11">
        <v>759.04</v>
      </c>
      <c r="T2575" s="11">
        <f>(Q2575/L2575) - 1</f>
        <v>-0.99631113488482</v>
      </c>
      <c r="U2575" s="12">
        <v>162.65</v>
      </c>
      <c r="V2575" s="11">
        <v>650.6</v>
      </c>
      <c r="W2575" s="11">
        <f>(S2575/L2575) - 1</f>
        <v>4.6000866231294</v>
      </c>
      <c r="X2575" s="12">
        <v>155.87</v>
      </c>
      <c r="Y2575" s="11">
        <v>623.48</v>
      </c>
      <c r="Z2575" s="11">
        <f>ABS((U2575/L2575) - 1)</f>
        <v>0.20000802230711</v>
      </c>
      <c r="AA2575" s="12">
        <v>149.09483659619</v>
      </c>
      <c r="AB2575" s="6">
        <v>813.24</v>
      </c>
      <c r="AC2575" s="6">
        <f>ABS((W2575/L2575) - 1)</f>
        <v>0.96606123054987</v>
      </c>
      <c r="AD2575" s="8">
        <v>730</v>
      </c>
      <c r="AE2575" t="s">
        <v>638</v>
      </c>
      <c r="AF2575"/>
    </row>
    <row r="2576" spans="1:32" customHeight="1" ht="30">
      <c r="A2576" s="3" t="s">
        <v>3040</v>
      </c>
      <c r="B2576" s="3" t="s">
        <v>3041</v>
      </c>
      <c r="C2576" s="3" t="s">
        <v>30</v>
      </c>
      <c r="D2576" s="3" t="s">
        <v>3033</v>
      </c>
      <c r="E2576" s="3"/>
      <c r="F2576" s="3"/>
      <c r="G2576" s="3"/>
      <c r="H2576" s="3" t="s">
        <v>31</v>
      </c>
      <c r="I2576" s="4">
        <v>1</v>
      </c>
      <c r="J2576" s="3" t="s">
        <v>71</v>
      </c>
      <c r="K2576" s="7">
        <v>116.84887080646</v>
      </c>
      <c r="L2576" s="7">
        <f>K2576*1.16</f>
        <v>135.5446901355</v>
      </c>
      <c r="M2576" s="7">
        <f>I2576*K2576</f>
        <v>116.84887080646</v>
      </c>
      <c r="N2576" s="7">
        <f>I2576*L2576</f>
        <v>135.5446901355</v>
      </c>
      <c r="O2576" s="7">
        <v>203.31</v>
      </c>
      <c r="P2576" s="5">
        <v>813.24</v>
      </c>
      <c r="Q2576" s="5">
        <f>(O2576/L2576) - 1</f>
        <v>0.49994809679936</v>
      </c>
      <c r="R2576" s="7">
        <v>189.76</v>
      </c>
      <c r="S2576" s="5">
        <v>759.04</v>
      </c>
      <c r="T2576" s="5">
        <f>(Q2576/L2576) - 1</f>
        <v>-0.99631156265657</v>
      </c>
      <c r="U2576" s="7">
        <v>162.65</v>
      </c>
      <c r="V2576" s="5">
        <v>650.6</v>
      </c>
      <c r="W2576" s="5">
        <f>(S2576/L2576) - 1</f>
        <v>4.5999242702995</v>
      </c>
      <c r="X2576" s="7">
        <v>155.87</v>
      </c>
      <c r="Y2576" s="5">
        <v>623.48</v>
      </c>
      <c r="Z2576" s="5">
        <f>ABS((U2576/L2576) - 1)</f>
        <v>0.19997323272056</v>
      </c>
      <c r="AA2576" s="7">
        <v>149.09915914905</v>
      </c>
      <c r="AB2576" s="6">
        <v>813.24</v>
      </c>
      <c r="AC2576" s="6">
        <f>ABS((W2576/L2576) - 1)</f>
        <v>0.96606341225391</v>
      </c>
      <c r="AD2576" s="8">
        <v>730</v>
      </c>
      <c r="AE2576" t="s">
        <v>638</v>
      </c>
      <c r="AF2576"/>
    </row>
    <row r="2577" spans="1:32" customHeight="1" ht="30">
      <c r="A2577" s="9" t="s">
        <v>3042</v>
      </c>
      <c r="B2577" s="9" t="s">
        <v>3043</v>
      </c>
      <c r="C2577" s="9" t="s">
        <v>30</v>
      </c>
      <c r="D2577" s="9" t="s">
        <v>3033</v>
      </c>
      <c r="E2577" s="9"/>
      <c r="F2577" s="9"/>
      <c r="G2577" s="9"/>
      <c r="H2577" s="9" t="s">
        <v>494</v>
      </c>
      <c r="I2577" s="10">
        <v>2</v>
      </c>
      <c r="J2577" s="9" t="s">
        <v>40</v>
      </c>
      <c r="K2577" s="12">
        <v>119.17</v>
      </c>
      <c r="L2577" s="12">
        <f>K2577*1.16</f>
        <v>138.2372</v>
      </c>
      <c r="M2577" s="12">
        <f>I2577*K2577</f>
        <v>238.34</v>
      </c>
      <c r="N2577" s="12">
        <f>I2577*L2577</f>
        <v>276.4744</v>
      </c>
      <c r="O2577" s="12">
        <v>207.36</v>
      </c>
      <c r="P2577" s="11">
        <v>829.44</v>
      </c>
      <c r="Q2577" s="11">
        <f>(O2577/L2577) - 1</f>
        <v>0.50003038255983</v>
      </c>
      <c r="R2577" s="12">
        <v>193.53</v>
      </c>
      <c r="S2577" s="11">
        <v>774.12</v>
      </c>
      <c r="T2577" s="11">
        <f>(Q2577/L2577) - 1</f>
        <v>-0.99638280880574</v>
      </c>
      <c r="U2577" s="12">
        <v>165.88</v>
      </c>
      <c r="V2577" s="11">
        <v>663.52</v>
      </c>
      <c r="W2577" s="11">
        <f>(S2577/L2577) - 1</f>
        <v>4.5999398135958</v>
      </c>
      <c r="X2577" s="12">
        <v>158.97</v>
      </c>
      <c r="Y2577" s="11">
        <v>635.88</v>
      </c>
      <c r="Z2577" s="11">
        <f>ABS((U2577/L2577) - 1)</f>
        <v>0.19996643450533</v>
      </c>
      <c r="AA2577" s="12">
        <v>152.06092</v>
      </c>
      <c r="AB2577" s="6">
        <v>829.44</v>
      </c>
      <c r="AC2577" s="6">
        <f>ABS((W2577/L2577) - 1)</f>
        <v>0.96672429842621</v>
      </c>
      <c r="AD2577" s="8" t="s">
        <v>39</v>
      </c>
      <c r="AE2577" t="s">
        <v>39</v>
      </c>
      <c r="AF2577"/>
    </row>
    <row r="2578" spans="1:32" customHeight="1" ht="30">
      <c r="A2578" s="3" t="s">
        <v>3044</v>
      </c>
      <c r="B2578" s="3" t="s">
        <v>3045</v>
      </c>
      <c r="C2578" s="3" t="s">
        <v>30</v>
      </c>
      <c r="D2578" s="3" t="s">
        <v>3033</v>
      </c>
      <c r="E2578" s="3"/>
      <c r="F2578" s="3"/>
      <c r="G2578" s="3"/>
      <c r="H2578" s="3" t="s">
        <v>62</v>
      </c>
      <c r="I2578" s="4">
        <v>1</v>
      </c>
      <c r="J2578" s="3" t="s">
        <v>40</v>
      </c>
      <c r="K2578" s="7">
        <v>446.22</v>
      </c>
      <c r="L2578" s="7">
        <f>K2578*1.16</f>
        <v>517.6152</v>
      </c>
      <c r="M2578" s="7">
        <f>I2578*K2578</f>
        <v>446.22</v>
      </c>
      <c r="N2578" s="7">
        <f>I2578*L2578</f>
        <v>517.6152</v>
      </c>
      <c r="O2578" s="7">
        <v>757.02</v>
      </c>
      <c r="P2578" s="5">
        <v>3028.08</v>
      </c>
      <c r="Q2578" s="5">
        <f>(O2578/L2578) - 1</f>
        <v>0.46251501115114</v>
      </c>
      <c r="R2578" s="7">
        <v>706.55</v>
      </c>
      <c r="S2578" s="5">
        <v>2826.2</v>
      </c>
      <c r="T2578" s="5">
        <f>(Q2578/L2578) - 1</f>
        <v>-0.99910645009816</v>
      </c>
      <c r="U2578" s="7">
        <v>656.09</v>
      </c>
      <c r="V2578" s="5">
        <v>2624.36</v>
      </c>
      <c r="W2578" s="5">
        <f>(S2578/L2578) - 1</f>
        <v>4.4600405861343</v>
      </c>
      <c r="X2578" s="7">
        <v>656.09</v>
      </c>
      <c r="Y2578" s="5">
        <v>2624.36</v>
      </c>
      <c r="Z2578" s="5">
        <f>ABS((U2578/L2578) - 1)</f>
        <v>0.26752460128682</v>
      </c>
      <c r="AA2578" s="7">
        <v>569.37672</v>
      </c>
      <c r="AB2578" s="6">
        <v>3028.08</v>
      </c>
      <c r="AC2578" s="6">
        <f>ABS((W2578/L2578) - 1)</f>
        <v>0.99138348219655</v>
      </c>
      <c r="AD2578" s="8">
        <v>686</v>
      </c>
      <c r="AE2578" t="s">
        <v>271</v>
      </c>
      <c r="AF2578"/>
    </row>
    <row r="2579" spans="1:32" customHeight="1" ht="30">
      <c r="A2579" s="9" t="s">
        <v>3046</v>
      </c>
      <c r="B2579" s="9" t="s">
        <v>3047</v>
      </c>
      <c r="C2579" s="9" t="s">
        <v>30</v>
      </c>
      <c r="D2579" s="9" t="s">
        <v>3033</v>
      </c>
      <c r="E2579" s="9"/>
      <c r="F2579" s="9"/>
      <c r="G2579" s="9"/>
      <c r="H2579" s="9" t="s">
        <v>62</v>
      </c>
      <c r="I2579" s="10">
        <v>2</v>
      </c>
      <c r="J2579" s="9" t="s">
        <v>40</v>
      </c>
      <c r="K2579" s="12">
        <v>755.4</v>
      </c>
      <c r="L2579" s="12">
        <f>K2579*1.16</f>
        <v>876.264</v>
      </c>
      <c r="M2579" s="12">
        <f>I2579*K2579</f>
        <v>1510.8</v>
      </c>
      <c r="N2579" s="12">
        <f>I2579*L2579</f>
        <v>1752.528</v>
      </c>
      <c r="O2579" s="12">
        <v>1198.98</v>
      </c>
      <c r="P2579" s="11">
        <v>4795.92</v>
      </c>
      <c r="Q2579" s="11">
        <f>(O2579/L2579) - 1</f>
        <v>0.36828626989127</v>
      </c>
      <c r="R2579" s="12">
        <v>1119.05</v>
      </c>
      <c r="S2579" s="11">
        <v>4476.2</v>
      </c>
      <c r="T2579" s="11">
        <f>(Q2579/L2579) - 1</f>
        <v>-0.99957970854686</v>
      </c>
      <c r="U2579" s="12">
        <v>1039.12</v>
      </c>
      <c r="V2579" s="11">
        <v>4156.48</v>
      </c>
      <c r="W2579" s="11">
        <f>(S2579/L2579) - 1</f>
        <v>4.1082778705961</v>
      </c>
      <c r="X2579" s="12">
        <v>987.16</v>
      </c>
      <c r="Y2579" s="11">
        <v>3948.64</v>
      </c>
      <c r="Z2579" s="11">
        <f>ABS((U2579/L2579) - 1)</f>
        <v>0.18585266540677</v>
      </c>
      <c r="AA2579" s="12">
        <v>963.8904</v>
      </c>
      <c r="AB2579" s="6">
        <v>4795.92</v>
      </c>
      <c r="AC2579" s="6">
        <f>ABS((W2579/L2579) - 1)</f>
        <v>0.99531159802229</v>
      </c>
      <c r="AD2579" s="8">
        <v>779</v>
      </c>
      <c r="AE2579" t="s">
        <v>435</v>
      </c>
      <c r="AF2579"/>
    </row>
    <row r="2580" spans="1:32" customHeight="1" ht="30">
      <c r="A2580" s="3" t="s">
        <v>3046</v>
      </c>
      <c r="B2580" s="3" t="s">
        <v>3047</v>
      </c>
      <c r="C2580" s="3" t="s">
        <v>30</v>
      </c>
      <c r="D2580" s="3" t="s">
        <v>3033</v>
      </c>
      <c r="E2580" s="3"/>
      <c r="F2580" s="3"/>
      <c r="G2580" s="3"/>
      <c r="H2580" s="3" t="s">
        <v>62</v>
      </c>
      <c r="I2580" s="4">
        <v>1</v>
      </c>
      <c r="J2580" s="3" t="s">
        <v>58</v>
      </c>
      <c r="K2580" s="7">
        <v>689.0723</v>
      </c>
      <c r="L2580" s="7">
        <f>K2580*1.16</f>
        <v>799.323868</v>
      </c>
      <c r="M2580" s="7">
        <f>I2580*K2580</f>
        <v>689.0723</v>
      </c>
      <c r="N2580" s="7">
        <f>I2580*L2580</f>
        <v>799.323868</v>
      </c>
      <c r="O2580" s="7">
        <v>1198.98</v>
      </c>
      <c r="P2580" s="5">
        <v>4795.92</v>
      </c>
      <c r="Q2580" s="5">
        <f>(O2580/L2580) - 1</f>
        <v>0.49999274136526</v>
      </c>
      <c r="R2580" s="7">
        <v>1119.05</v>
      </c>
      <c r="S2580" s="5">
        <v>4476.2</v>
      </c>
      <c r="T2580" s="5">
        <f>(Q2580/L2580) - 1</f>
        <v>-0.99937448040603</v>
      </c>
      <c r="U2580" s="7">
        <v>1039.12</v>
      </c>
      <c r="V2580" s="5">
        <v>4156.48</v>
      </c>
      <c r="W2580" s="5">
        <f>(S2580/L2580) - 1</f>
        <v>4.5999829095558</v>
      </c>
      <c r="X2580" s="7">
        <v>987.16</v>
      </c>
      <c r="Y2580" s="5">
        <v>3948.64</v>
      </c>
      <c r="Z2580" s="5">
        <f>ABS((U2580/L2580) - 1)</f>
        <v>0.29999871341262</v>
      </c>
      <c r="AA2580" s="7">
        <v>879.2562548</v>
      </c>
      <c r="AB2580" s="6">
        <v>4795.92</v>
      </c>
      <c r="AC2580" s="6">
        <f>ABS((W2580/L2580) - 1)</f>
        <v>0.99424515757165</v>
      </c>
      <c r="AD2580" s="8">
        <v>779</v>
      </c>
      <c r="AE2580" t="s">
        <v>435</v>
      </c>
      <c r="AF2580"/>
    </row>
    <row r="2581" spans="1:32" customHeight="1" ht="30">
      <c r="A2581" s="9" t="s">
        <v>3046</v>
      </c>
      <c r="B2581" s="9" t="s">
        <v>3047</v>
      </c>
      <c r="C2581" s="9" t="s">
        <v>30</v>
      </c>
      <c r="D2581" s="9" t="s">
        <v>3033</v>
      </c>
      <c r="E2581" s="9"/>
      <c r="F2581" s="9"/>
      <c r="G2581" s="9"/>
      <c r="H2581" s="9" t="s">
        <v>62</v>
      </c>
      <c r="I2581" s="10">
        <v>1</v>
      </c>
      <c r="J2581" s="9" t="s">
        <v>71</v>
      </c>
      <c r="K2581" s="12">
        <v>689.0723</v>
      </c>
      <c r="L2581" s="12">
        <f>K2581*1.16</f>
        <v>799.323868</v>
      </c>
      <c r="M2581" s="12">
        <f>I2581*K2581</f>
        <v>689.0723</v>
      </c>
      <c r="N2581" s="12">
        <f>I2581*L2581</f>
        <v>799.323868</v>
      </c>
      <c r="O2581" s="12">
        <v>1198.98</v>
      </c>
      <c r="P2581" s="11">
        <v>4795.92</v>
      </c>
      <c r="Q2581" s="11">
        <f>(O2581/L2581) - 1</f>
        <v>0.49999274136526</v>
      </c>
      <c r="R2581" s="12">
        <v>1119.05</v>
      </c>
      <c r="S2581" s="11">
        <v>4476.2</v>
      </c>
      <c r="T2581" s="11">
        <f>(Q2581/L2581) - 1</f>
        <v>-0.99937448040603</v>
      </c>
      <c r="U2581" s="12">
        <v>1039.12</v>
      </c>
      <c r="V2581" s="11">
        <v>4156.48</v>
      </c>
      <c r="W2581" s="11">
        <f>(S2581/L2581) - 1</f>
        <v>4.5999829095558</v>
      </c>
      <c r="X2581" s="12">
        <v>987.16</v>
      </c>
      <c r="Y2581" s="11">
        <v>3948.64</v>
      </c>
      <c r="Z2581" s="11">
        <f>ABS((U2581/L2581) - 1)</f>
        <v>0.29999871341262</v>
      </c>
      <c r="AA2581" s="12">
        <v>879.2562548</v>
      </c>
      <c r="AB2581" s="6">
        <v>4795.92</v>
      </c>
      <c r="AC2581" s="6">
        <f>ABS((W2581/L2581) - 1)</f>
        <v>0.99424515757165</v>
      </c>
      <c r="AD2581" s="8">
        <v>779</v>
      </c>
      <c r="AE2581" t="s">
        <v>435</v>
      </c>
      <c r="AF2581"/>
    </row>
    <row r="2582" spans="1:32" customHeight="1" ht="30">
      <c r="A2582" s="3" t="s">
        <v>3048</v>
      </c>
      <c r="B2582" s="3" t="s">
        <v>3049</v>
      </c>
      <c r="C2582" s="3" t="s">
        <v>30</v>
      </c>
      <c r="D2582" s="3" t="s">
        <v>3050</v>
      </c>
      <c r="E2582" s="3"/>
      <c r="F2582" s="3"/>
      <c r="G2582" s="3"/>
      <c r="H2582" s="3" t="s">
        <v>139</v>
      </c>
      <c r="I2582" s="4">
        <v>1</v>
      </c>
      <c r="J2582" s="3" t="s">
        <v>40</v>
      </c>
      <c r="K2582" s="7">
        <v>99.138</v>
      </c>
      <c r="L2582" s="7">
        <f>K2582*1.16</f>
        <v>115.00008</v>
      </c>
      <c r="M2582" s="7">
        <f>I2582*K2582</f>
        <v>99.138</v>
      </c>
      <c r="N2582" s="7">
        <f>I2582*L2582</f>
        <v>115.00008</v>
      </c>
      <c r="O2582" s="7">
        <v>195.5</v>
      </c>
      <c r="P2582" s="5">
        <v>782</v>
      </c>
      <c r="Q2582" s="5">
        <f>(O2582/L2582) - 1</f>
        <v>0.69999881739213</v>
      </c>
      <c r="R2582" s="7">
        <v>184</v>
      </c>
      <c r="S2582" s="5">
        <v>736</v>
      </c>
      <c r="T2582" s="5">
        <f>(Q2582/L2582) - 1</f>
        <v>-0.9939130579962</v>
      </c>
      <c r="U2582" s="7">
        <v>172.5</v>
      </c>
      <c r="V2582" s="5">
        <v>690</v>
      </c>
      <c r="W2582" s="5">
        <f>(S2582/L2582) - 1</f>
        <v>5.3999955478292</v>
      </c>
      <c r="X2582" s="7">
        <v>161</v>
      </c>
      <c r="Y2582" s="5">
        <v>644</v>
      </c>
      <c r="Z2582" s="5">
        <f>ABS((U2582/L2582) - 1)</f>
        <v>0.49999895652247</v>
      </c>
      <c r="AA2582" s="7">
        <v>126.500088</v>
      </c>
      <c r="AB2582" s="6">
        <v>782</v>
      </c>
      <c r="AC2582" s="6">
        <f>ABS((W2582/L2582) - 1)</f>
        <v>0.95304354964076</v>
      </c>
      <c r="AD2582" s="8">
        <v>412</v>
      </c>
      <c r="AE2582" t="s">
        <v>288</v>
      </c>
      <c r="AF2582"/>
    </row>
    <row r="2583" spans="1:32" customHeight="1" ht="30">
      <c r="A2583" s="9" t="s">
        <v>3048</v>
      </c>
      <c r="B2583" s="9" t="s">
        <v>3049</v>
      </c>
      <c r="C2583" s="9" t="s">
        <v>30</v>
      </c>
      <c r="D2583" s="9" t="s">
        <v>3050</v>
      </c>
      <c r="E2583" s="9"/>
      <c r="F2583" s="9"/>
      <c r="G2583" s="9"/>
      <c r="H2583" s="9" t="s">
        <v>139</v>
      </c>
      <c r="I2583" s="10">
        <v>1</v>
      </c>
      <c r="J2583" s="9" t="s">
        <v>63</v>
      </c>
      <c r="K2583" s="12">
        <v>99.138</v>
      </c>
      <c r="L2583" s="12">
        <f>K2583*1.16</f>
        <v>115.00008</v>
      </c>
      <c r="M2583" s="12">
        <f>I2583*K2583</f>
        <v>99.138</v>
      </c>
      <c r="N2583" s="12">
        <f>I2583*L2583</f>
        <v>115.00008</v>
      </c>
      <c r="O2583" s="12">
        <v>195.5</v>
      </c>
      <c r="P2583" s="11">
        <v>782</v>
      </c>
      <c r="Q2583" s="11">
        <f>(O2583/L2583) - 1</f>
        <v>0.69999881739213</v>
      </c>
      <c r="R2583" s="12">
        <v>184</v>
      </c>
      <c r="S2583" s="11">
        <v>736</v>
      </c>
      <c r="T2583" s="11">
        <f>(Q2583/L2583) - 1</f>
        <v>-0.9939130579962</v>
      </c>
      <c r="U2583" s="12">
        <v>172.5</v>
      </c>
      <c r="V2583" s="11">
        <v>690</v>
      </c>
      <c r="W2583" s="11">
        <f>(S2583/L2583) - 1</f>
        <v>5.3999955478292</v>
      </c>
      <c r="X2583" s="12">
        <v>161</v>
      </c>
      <c r="Y2583" s="11">
        <v>644</v>
      </c>
      <c r="Z2583" s="11">
        <f>ABS((U2583/L2583) - 1)</f>
        <v>0.49999895652247</v>
      </c>
      <c r="AA2583" s="12">
        <v>126.500088</v>
      </c>
      <c r="AB2583" s="6">
        <v>782</v>
      </c>
      <c r="AC2583" s="6">
        <f>ABS((W2583/L2583) - 1)</f>
        <v>0.95304354964076</v>
      </c>
      <c r="AD2583" s="8">
        <v>412</v>
      </c>
      <c r="AE2583" t="s">
        <v>288</v>
      </c>
      <c r="AF2583"/>
    </row>
    <row r="2584" spans="1:32" customHeight="1" ht="30">
      <c r="A2584" s="3" t="s">
        <v>3051</v>
      </c>
      <c r="B2584" s="3" t="s">
        <v>3052</v>
      </c>
      <c r="C2584" s="3" t="s">
        <v>30</v>
      </c>
      <c r="D2584" s="3" t="s">
        <v>3050</v>
      </c>
      <c r="E2584" s="3"/>
      <c r="F2584" s="3"/>
      <c r="G2584" s="3"/>
      <c r="H2584" s="3" t="s">
        <v>139</v>
      </c>
      <c r="I2584" s="4">
        <v>3</v>
      </c>
      <c r="J2584" s="3" t="s">
        <v>42</v>
      </c>
      <c r="K2584" s="7">
        <v>99.14</v>
      </c>
      <c r="L2584" s="7">
        <f>K2584*1.16</f>
        <v>115.0024</v>
      </c>
      <c r="M2584" s="7">
        <f>I2584*K2584</f>
        <v>297.42</v>
      </c>
      <c r="N2584" s="7">
        <f>I2584*L2584</f>
        <v>345.0072</v>
      </c>
      <c r="O2584" s="7">
        <v>195.5</v>
      </c>
      <c r="P2584" s="5">
        <v>782</v>
      </c>
      <c r="Q2584" s="5">
        <f>(O2584/L2584) - 1</f>
        <v>0.69996452247953</v>
      </c>
      <c r="R2584" s="7">
        <v>184</v>
      </c>
      <c r="S2584" s="5">
        <v>736</v>
      </c>
      <c r="T2584" s="5">
        <f>(Q2584/L2584) - 1</f>
        <v>-0.99391347900149</v>
      </c>
      <c r="U2584" s="7">
        <v>172.5</v>
      </c>
      <c r="V2584" s="5">
        <v>690</v>
      </c>
      <c r="W2584" s="5">
        <f>(S2584/L2584) - 1</f>
        <v>5.39986643757</v>
      </c>
      <c r="X2584" s="7">
        <v>161</v>
      </c>
      <c r="Y2584" s="5">
        <v>644</v>
      </c>
      <c r="Z2584" s="5">
        <f>ABS((U2584/L2584) - 1)</f>
        <v>0.49996869630547</v>
      </c>
      <c r="AA2584" s="7">
        <v>126.50264</v>
      </c>
      <c r="AB2584" s="6">
        <v>782</v>
      </c>
      <c r="AC2584" s="6">
        <f>ABS((W2584/L2584) - 1)</f>
        <v>0.95304561959081</v>
      </c>
      <c r="AD2584" s="8" t="s">
        <v>39</v>
      </c>
      <c r="AE2584" t="s">
        <v>39</v>
      </c>
      <c r="AF2584"/>
    </row>
    <row r="2585" spans="1:32" customHeight="1" ht="30">
      <c r="A2585" s="9" t="s">
        <v>3051</v>
      </c>
      <c r="B2585" s="9" t="s">
        <v>3052</v>
      </c>
      <c r="C2585" s="9" t="s">
        <v>30</v>
      </c>
      <c r="D2585" s="9" t="s">
        <v>3050</v>
      </c>
      <c r="E2585" s="9"/>
      <c r="F2585" s="9"/>
      <c r="G2585" s="9"/>
      <c r="H2585" s="9" t="s">
        <v>139</v>
      </c>
      <c r="I2585" s="10">
        <v>1</v>
      </c>
      <c r="J2585" s="9" t="s">
        <v>71</v>
      </c>
      <c r="K2585" s="12">
        <v>99.14</v>
      </c>
      <c r="L2585" s="12">
        <f>K2585*1.16</f>
        <v>115.0024</v>
      </c>
      <c r="M2585" s="12">
        <f>I2585*K2585</f>
        <v>99.14</v>
      </c>
      <c r="N2585" s="12">
        <f>I2585*L2585</f>
        <v>115.0024</v>
      </c>
      <c r="O2585" s="12">
        <v>195.5</v>
      </c>
      <c r="P2585" s="11">
        <v>782</v>
      </c>
      <c r="Q2585" s="11">
        <f>(O2585/L2585) - 1</f>
        <v>0.69996452247953</v>
      </c>
      <c r="R2585" s="12">
        <v>184</v>
      </c>
      <c r="S2585" s="11">
        <v>736</v>
      </c>
      <c r="T2585" s="11">
        <f>(Q2585/L2585) - 1</f>
        <v>-0.99391347900149</v>
      </c>
      <c r="U2585" s="12">
        <v>172.5</v>
      </c>
      <c r="V2585" s="11">
        <v>690</v>
      </c>
      <c r="W2585" s="11">
        <f>(S2585/L2585) - 1</f>
        <v>5.39986643757</v>
      </c>
      <c r="X2585" s="12">
        <v>161</v>
      </c>
      <c r="Y2585" s="11">
        <v>644</v>
      </c>
      <c r="Z2585" s="11">
        <f>ABS((U2585/L2585) - 1)</f>
        <v>0.49996869630547</v>
      </c>
      <c r="AA2585" s="12">
        <v>126.50264</v>
      </c>
      <c r="AB2585" s="6">
        <v>782</v>
      </c>
      <c r="AC2585" s="6">
        <f>ABS((W2585/L2585) - 1)</f>
        <v>0.95304561959081</v>
      </c>
      <c r="AD2585" s="8" t="s">
        <v>39</v>
      </c>
      <c r="AE2585" t="s">
        <v>39</v>
      </c>
      <c r="AF2585"/>
    </row>
    <row r="2586" spans="1:32" customHeight="1" ht="30">
      <c r="A2586" s="3" t="s">
        <v>3053</v>
      </c>
      <c r="B2586" s="3" t="s">
        <v>3054</v>
      </c>
      <c r="C2586" s="3" t="s">
        <v>30</v>
      </c>
      <c r="D2586" s="3" t="s">
        <v>3050</v>
      </c>
      <c r="E2586" s="3"/>
      <c r="F2586" s="3"/>
      <c r="G2586" s="3"/>
      <c r="H2586" s="3" t="s">
        <v>139</v>
      </c>
      <c r="I2586" s="4">
        <v>1</v>
      </c>
      <c r="J2586" s="3" t="s">
        <v>38</v>
      </c>
      <c r="K2586" s="7">
        <v>99.14</v>
      </c>
      <c r="L2586" s="7">
        <f>K2586*1.16</f>
        <v>115.0024</v>
      </c>
      <c r="M2586" s="7">
        <f>I2586*K2586</f>
        <v>99.14</v>
      </c>
      <c r="N2586" s="7">
        <f>I2586*L2586</f>
        <v>115.0024</v>
      </c>
      <c r="O2586" s="7">
        <v>195.5</v>
      </c>
      <c r="P2586" s="5">
        <v>782</v>
      </c>
      <c r="Q2586" s="5">
        <f>(O2586/L2586) - 1</f>
        <v>0.69996452247953</v>
      </c>
      <c r="R2586" s="7">
        <v>184</v>
      </c>
      <c r="S2586" s="5">
        <v>736</v>
      </c>
      <c r="T2586" s="5">
        <f>(Q2586/L2586) - 1</f>
        <v>-0.99391347900149</v>
      </c>
      <c r="U2586" s="7">
        <v>172.5</v>
      </c>
      <c r="V2586" s="5">
        <v>690</v>
      </c>
      <c r="W2586" s="5">
        <f>(S2586/L2586) - 1</f>
        <v>5.39986643757</v>
      </c>
      <c r="X2586" s="7">
        <v>161</v>
      </c>
      <c r="Y2586" s="5">
        <v>644</v>
      </c>
      <c r="Z2586" s="5">
        <f>ABS((U2586/L2586) - 1)</f>
        <v>0.49996869630547</v>
      </c>
      <c r="AA2586" s="7">
        <v>126.50264</v>
      </c>
      <c r="AB2586" s="6">
        <v>782</v>
      </c>
      <c r="AC2586" s="6">
        <f>ABS((W2586/L2586) - 1)</f>
        <v>0.95304561959081</v>
      </c>
      <c r="AD2586" s="8" t="s">
        <v>39</v>
      </c>
      <c r="AE2586" t="s">
        <v>39</v>
      </c>
      <c r="AF2586"/>
    </row>
    <row r="2587" spans="1:32" customHeight="1" ht="30">
      <c r="A2587" s="9" t="s">
        <v>3053</v>
      </c>
      <c r="B2587" s="9" t="s">
        <v>3054</v>
      </c>
      <c r="C2587" s="9" t="s">
        <v>30</v>
      </c>
      <c r="D2587" s="9" t="s">
        <v>3050</v>
      </c>
      <c r="E2587" s="9"/>
      <c r="F2587" s="9"/>
      <c r="G2587" s="9"/>
      <c r="H2587" s="9" t="s">
        <v>139</v>
      </c>
      <c r="I2587" s="10">
        <v>1</v>
      </c>
      <c r="J2587" s="9" t="s">
        <v>71</v>
      </c>
      <c r="K2587" s="12">
        <v>99.14</v>
      </c>
      <c r="L2587" s="12">
        <f>K2587*1.16</f>
        <v>115.0024</v>
      </c>
      <c r="M2587" s="12">
        <f>I2587*K2587</f>
        <v>99.14</v>
      </c>
      <c r="N2587" s="12">
        <f>I2587*L2587</f>
        <v>115.0024</v>
      </c>
      <c r="O2587" s="12">
        <v>195.5</v>
      </c>
      <c r="P2587" s="11">
        <v>782</v>
      </c>
      <c r="Q2587" s="11">
        <f>(O2587/L2587) - 1</f>
        <v>0.69996452247953</v>
      </c>
      <c r="R2587" s="12">
        <v>184</v>
      </c>
      <c r="S2587" s="11">
        <v>736</v>
      </c>
      <c r="T2587" s="11">
        <f>(Q2587/L2587) - 1</f>
        <v>-0.99391347900149</v>
      </c>
      <c r="U2587" s="12">
        <v>172.5</v>
      </c>
      <c r="V2587" s="11">
        <v>690</v>
      </c>
      <c r="W2587" s="11">
        <f>(S2587/L2587) - 1</f>
        <v>5.39986643757</v>
      </c>
      <c r="X2587" s="12">
        <v>161</v>
      </c>
      <c r="Y2587" s="11">
        <v>644</v>
      </c>
      <c r="Z2587" s="11">
        <f>ABS((U2587/L2587) - 1)</f>
        <v>0.49996869630547</v>
      </c>
      <c r="AA2587" s="12">
        <v>126.50264</v>
      </c>
      <c r="AB2587" s="6">
        <v>782</v>
      </c>
      <c r="AC2587" s="6">
        <f>ABS((W2587/L2587) - 1)</f>
        <v>0.95304561959081</v>
      </c>
      <c r="AD2587" s="8" t="s">
        <v>39</v>
      </c>
      <c r="AE2587" t="s">
        <v>39</v>
      </c>
      <c r="AF2587"/>
    </row>
    <row r="2588" spans="1:32" customHeight="1" ht="30">
      <c r="A2588" s="3" t="s">
        <v>3055</v>
      </c>
      <c r="B2588" s="3" t="s">
        <v>3056</v>
      </c>
      <c r="C2588" s="3" t="s">
        <v>30</v>
      </c>
      <c r="D2588" s="3" t="s">
        <v>3050</v>
      </c>
      <c r="E2588" s="3"/>
      <c r="F2588" s="3"/>
      <c r="G2588" s="3"/>
      <c r="H2588" s="3" t="s">
        <v>56</v>
      </c>
      <c r="I2588" s="4">
        <v>2</v>
      </c>
      <c r="J2588" s="3" t="s">
        <v>40</v>
      </c>
      <c r="K2588" s="7">
        <v>133.62</v>
      </c>
      <c r="L2588" s="7">
        <f>K2588*1.16</f>
        <v>154.9992</v>
      </c>
      <c r="M2588" s="7">
        <f>I2588*K2588</f>
        <v>267.24</v>
      </c>
      <c r="N2588" s="7">
        <f>I2588*L2588</f>
        <v>309.9984</v>
      </c>
      <c r="O2588" s="7">
        <v>232.5</v>
      </c>
      <c r="P2588" s="5">
        <v>930</v>
      </c>
      <c r="Q2588" s="5">
        <f>(O2588/L2588) - 1</f>
        <v>0.50000774197544</v>
      </c>
      <c r="R2588" s="7">
        <v>217</v>
      </c>
      <c r="S2588" s="5">
        <v>868</v>
      </c>
      <c r="T2588" s="5">
        <f>(Q2588/L2588) - 1</f>
        <v>-0.99677412695049</v>
      </c>
      <c r="U2588" s="7">
        <v>186</v>
      </c>
      <c r="V2588" s="5">
        <v>744</v>
      </c>
      <c r="W2588" s="5">
        <f>(S2588/L2588) - 1</f>
        <v>4.600028903375</v>
      </c>
      <c r="X2588" s="7">
        <v>178.25</v>
      </c>
      <c r="Y2588" s="5">
        <v>713</v>
      </c>
      <c r="Z2588" s="5">
        <f>ABS((U2588/L2588) - 1)</f>
        <v>0.20000619358035</v>
      </c>
      <c r="AA2588" s="7">
        <v>170.49912</v>
      </c>
      <c r="AB2588" s="6">
        <v>930</v>
      </c>
      <c r="AC2588" s="6">
        <f>ABS((W2588/L2588) - 1)</f>
        <v>0.97032224099624</v>
      </c>
      <c r="AD2588" s="8">
        <v>657</v>
      </c>
      <c r="AE2588" t="s">
        <v>2660</v>
      </c>
      <c r="AF2588"/>
    </row>
    <row r="2589" spans="1:32" customHeight="1" ht="30">
      <c r="A2589" s="9" t="s">
        <v>3057</v>
      </c>
      <c r="B2589" s="9" t="s">
        <v>3058</v>
      </c>
      <c r="C2589" s="9" t="s">
        <v>30</v>
      </c>
      <c r="D2589" s="9" t="s">
        <v>2050</v>
      </c>
      <c r="E2589" s="9"/>
      <c r="F2589" s="9"/>
      <c r="G2589" s="9"/>
      <c r="H2589" s="9" t="s">
        <v>56</v>
      </c>
      <c r="I2589" s="10">
        <v>1</v>
      </c>
      <c r="J2589" s="9" t="s">
        <v>32</v>
      </c>
      <c r="K2589" s="12">
        <v>3767.3</v>
      </c>
      <c r="L2589" s="12">
        <f>K2589*1.16</f>
        <v>4370.068</v>
      </c>
      <c r="M2589" s="12">
        <f>I2589*K2589</f>
        <v>3767.3</v>
      </c>
      <c r="N2589" s="12">
        <f>I2589*L2589</f>
        <v>4370.068</v>
      </c>
      <c r="O2589" s="12">
        <v>0</v>
      </c>
      <c r="P2589" s="11">
        <v>0</v>
      </c>
      <c r="Q2589" s="11">
        <f>(O2589/L2589) - 1</f>
        <v>-1</v>
      </c>
      <c r="R2589" s="12">
        <v>0</v>
      </c>
      <c r="S2589" s="11">
        <v>0</v>
      </c>
      <c r="T2589" s="11">
        <f>(Q2589/L2589) - 1</f>
        <v>-1.0002288293912</v>
      </c>
      <c r="U2589" s="12">
        <v>0</v>
      </c>
      <c r="V2589" s="11">
        <v>0</v>
      </c>
      <c r="W2589" s="11">
        <f>(S2589/L2589) - 1</f>
        <v>-1</v>
      </c>
      <c r="X2589" s="12">
        <v>0</v>
      </c>
      <c r="Y2589" s="11">
        <v>0</v>
      </c>
      <c r="Z2589" s="11">
        <f>ABS((U2589/L2589) - 1)</f>
        <v>1</v>
      </c>
      <c r="AA2589" s="12">
        <v>4807.0748</v>
      </c>
      <c r="AB2589" s="6">
        <v>0</v>
      </c>
      <c r="AC2589" s="6">
        <f>ABS((W2589/L2589) - 1)</f>
        <v>1.0002288293912</v>
      </c>
      <c r="AD2589" s="8">
        <v>43</v>
      </c>
      <c r="AE2589" t="s">
        <v>2178</v>
      </c>
      <c r="AF2589" t="s">
        <v>535</v>
      </c>
    </row>
    <row r="2590" spans="1:32" customHeight="1" ht="30">
      <c r="A2590" s="3" t="s">
        <v>3059</v>
      </c>
      <c r="B2590" s="3" t="s">
        <v>3060</v>
      </c>
      <c r="C2590" s="3" t="s">
        <v>30</v>
      </c>
      <c r="D2590" s="3" t="s">
        <v>3061</v>
      </c>
      <c r="E2590" s="3"/>
      <c r="F2590" s="3"/>
      <c r="G2590" s="3"/>
      <c r="H2590" s="3" t="s">
        <v>2958</v>
      </c>
      <c r="I2590" s="4">
        <v>2</v>
      </c>
      <c r="J2590" s="3" t="s">
        <v>38</v>
      </c>
      <c r="K2590" s="7">
        <v>1.61</v>
      </c>
      <c r="L2590" s="7">
        <f>K2590*1.16</f>
        <v>1.8676</v>
      </c>
      <c r="M2590" s="7">
        <f>I2590*K2590</f>
        <v>3.22</v>
      </c>
      <c r="N2590" s="7">
        <f>I2590*L2590</f>
        <v>3.7352</v>
      </c>
      <c r="O2590" s="7">
        <v>18</v>
      </c>
      <c r="P2590" s="5">
        <v>72</v>
      </c>
      <c r="Q2590" s="5">
        <f>(O2590/L2590) - 1</f>
        <v>8.6380381237952</v>
      </c>
      <c r="R2590" s="7">
        <v>15</v>
      </c>
      <c r="S2590" s="5">
        <v>60</v>
      </c>
      <c r="T2590" s="5">
        <f>(Q2590/L2590) - 1</f>
        <v>3.625207819552</v>
      </c>
      <c r="U2590" s="7">
        <v>12</v>
      </c>
      <c r="V2590" s="5">
        <v>48</v>
      </c>
      <c r="W2590" s="5">
        <f>(S2590/L2590) - 1</f>
        <v>31.126793745984</v>
      </c>
      <c r="X2590" s="7">
        <v>11.4</v>
      </c>
      <c r="Y2590" s="5">
        <v>45.6</v>
      </c>
      <c r="Z2590" s="5">
        <f>ABS((U2590/L2590) - 1)</f>
        <v>5.4253587491968</v>
      </c>
      <c r="AA2590" s="7">
        <v>2.05436</v>
      </c>
      <c r="AB2590" s="6">
        <v>72</v>
      </c>
      <c r="AC2590" s="6">
        <f>ABS((W2590/L2590) - 1)</f>
        <v>15.66673471085</v>
      </c>
      <c r="AD2590" s="8" t="s">
        <v>39</v>
      </c>
      <c r="AE2590" t="s">
        <v>39</v>
      </c>
      <c r="AF2590"/>
    </row>
    <row r="2591" spans="1:32" customHeight="1" ht="30">
      <c r="A2591" s="9" t="s">
        <v>3062</v>
      </c>
      <c r="B2591" s="9" t="s">
        <v>3063</v>
      </c>
      <c r="C2591" s="9" t="s">
        <v>30</v>
      </c>
      <c r="D2591" s="9" t="s">
        <v>3061</v>
      </c>
      <c r="E2591" s="9"/>
      <c r="F2591" s="9"/>
      <c r="G2591" s="9"/>
      <c r="H2591" s="9" t="s">
        <v>2958</v>
      </c>
      <c r="I2591" s="10">
        <v>13</v>
      </c>
      <c r="J2591" s="9" t="s">
        <v>58</v>
      </c>
      <c r="K2591" s="12">
        <v>1.57</v>
      </c>
      <c r="L2591" s="12">
        <f>K2591*1.16</f>
        <v>1.8212</v>
      </c>
      <c r="M2591" s="12">
        <f>I2591*K2591</f>
        <v>20.41</v>
      </c>
      <c r="N2591" s="12">
        <f>I2591*L2591</f>
        <v>23.6756</v>
      </c>
      <c r="O2591" s="12">
        <v>9.11</v>
      </c>
      <c r="P2591" s="11">
        <v>36.44</v>
      </c>
      <c r="Q2591" s="11">
        <f>(O2591/L2591) - 1</f>
        <v>4.0021963540523</v>
      </c>
      <c r="R2591" s="12">
        <v>8.2</v>
      </c>
      <c r="S2591" s="11">
        <v>32.8</v>
      </c>
      <c r="T2591" s="11">
        <f>(Q2591/L2591) - 1</f>
        <v>1.197560045054</v>
      </c>
      <c r="U2591" s="12">
        <v>7.28</v>
      </c>
      <c r="V2591" s="11">
        <v>29.12</v>
      </c>
      <c r="W2591" s="11">
        <f>(S2591/L2591) - 1</f>
        <v>17.01010322864</v>
      </c>
      <c r="X2591" s="12">
        <v>6.92</v>
      </c>
      <c r="Y2591" s="11">
        <v>27.68</v>
      </c>
      <c r="Z2591" s="11">
        <f>ABS((U2591/L2591) - 1)</f>
        <v>2.9973643751373</v>
      </c>
      <c r="AA2591" s="12">
        <v>2.00332</v>
      </c>
      <c r="AB2591" s="6">
        <v>36.44</v>
      </c>
      <c r="AC2591" s="6">
        <f>ABS((W2591/L2591) - 1)</f>
        <v>8.3400522889526</v>
      </c>
      <c r="AD2591" s="8" t="s">
        <v>39</v>
      </c>
      <c r="AE2591" t="s">
        <v>39</v>
      </c>
      <c r="AF2591"/>
    </row>
    <row r="2592" spans="1:32" customHeight="1" ht="30">
      <c r="A2592" s="3" t="s">
        <v>3064</v>
      </c>
      <c r="B2592" s="3" t="s">
        <v>3065</v>
      </c>
      <c r="C2592" s="3" t="s">
        <v>30</v>
      </c>
      <c r="D2592" s="3" t="s">
        <v>3061</v>
      </c>
      <c r="E2592" s="3"/>
      <c r="F2592" s="3"/>
      <c r="G2592" s="3"/>
      <c r="H2592" s="3" t="s">
        <v>494</v>
      </c>
      <c r="I2592" s="4">
        <v>1</v>
      </c>
      <c r="J2592" s="3" t="s">
        <v>40</v>
      </c>
      <c r="K2592" s="7">
        <v>107</v>
      </c>
      <c r="L2592" s="7">
        <f>K2592*1.16</f>
        <v>124.12</v>
      </c>
      <c r="M2592" s="7">
        <f>I2592*K2592</f>
        <v>107</v>
      </c>
      <c r="N2592" s="7">
        <f>I2592*L2592</f>
        <v>124.12</v>
      </c>
      <c r="O2592" s="7">
        <v>310.3</v>
      </c>
      <c r="P2592" s="5">
        <v>1241.2</v>
      </c>
      <c r="Q2592" s="5">
        <f>(O2592/L2592) - 1</f>
        <v>1.5</v>
      </c>
      <c r="R2592" s="7">
        <v>248.24</v>
      </c>
      <c r="S2592" s="5">
        <v>992.96</v>
      </c>
      <c r="T2592" s="5">
        <f>(Q2592/L2592) - 1</f>
        <v>-0.98791492104415</v>
      </c>
      <c r="U2592" s="7">
        <v>223.42</v>
      </c>
      <c r="V2592" s="5">
        <v>893.68</v>
      </c>
      <c r="W2592" s="5">
        <f>(S2592/L2592) - 1</f>
        <v>7</v>
      </c>
      <c r="X2592" s="7">
        <v>212.25</v>
      </c>
      <c r="Y2592" s="5">
        <v>849</v>
      </c>
      <c r="Z2592" s="5">
        <f>ABS((U2592/L2592) - 1)</f>
        <v>0.80003222687722</v>
      </c>
      <c r="AA2592" s="7">
        <v>136.532</v>
      </c>
      <c r="AB2592" s="6">
        <v>1241.2</v>
      </c>
      <c r="AC2592" s="6">
        <f>ABS((W2592/L2592) - 1)</f>
        <v>0.9436029648727</v>
      </c>
      <c r="AD2592" s="8" t="s">
        <v>39</v>
      </c>
      <c r="AE2592" t="s">
        <v>39</v>
      </c>
      <c r="AF2592"/>
    </row>
    <row r="2593" spans="1:32" customHeight="1" ht="30">
      <c r="A2593" s="9" t="s">
        <v>3064</v>
      </c>
      <c r="B2593" s="9" t="s">
        <v>3065</v>
      </c>
      <c r="C2593" s="9" t="s">
        <v>30</v>
      </c>
      <c r="D2593" s="9" t="s">
        <v>3061</v>
      </c>
      <c r="E2593" s="9"/>
      <c r="F2593" s="9"/>
      <c r="G2593" s="9"/>
      <c r="H2593" s="9" t="s">
        <v>494</v>
      </c>
      <c r="I2593" s="10">
        <v>1</v>
      </c>
      <c r="J2593" s="9" t="s">
        <v>71</v>
      </c>
      <c r="K2593" s="12">
        <v>107</v>
      </c>
      <c r="L2593" s="12">
        <f>K2593*1.16</f>
        <v>124.12</v>
      </c>
      <c r="M2593" s="12">
        <f>I2593*K2593</f>
        <v>107</v>
      </c>
      <c r="N2593" s="12">
        <f>I2593*L2593</f>
        <v>124.12</v>
      </c>
      <c r="O2593" s="12">
        <v>310.3</v>
      </c>
      <c r="P2593" s="11">
        <v>1241.2</v>
      </c>
      <c r="Q2593" s="11">
        <f>(O2593/L2593) - 1</f>
        <v>1.5</v>
      </c>
      <c r="R2593" s="12">
        <v>248.24</v>
      </c>
      <c r="S2593" s="11">
        <v>992.96</v>
      </c>
      <c r="T2593" s="11">
        <f>(Q2593/L2593) - 1</f>
        <v>-0.98791492104415</v>
      </c>
      <c r="U2593" s="12">
        <v>223.42</v>
      </c>
      <c r="V2593" s="11">
        <v>893.68</v>
      </c>
      <c r="W2593" s="11">
        <f>(S2593/L2593) - 1</f>
        <v>7</v>
      </c>
      <c r="X2593" s="12">
        <v>212.25</v>
      </c>
      <c r="Y2593" s="11">
        <v>849</v>
      </c>
      <c r="Z2593" s="11">
        <f>ABS((U2593/L2593) - 1)</f>
        <v>0.80003222687722</v>
      </c>
      <c r="AA2593" s="12">
        <v>136.532</v>
      </c>
      <c r="AB2593" s="6">
        <v>1241.2</v>
      </c>
      <c r="AC2593" s="6">
        <f>ABS((W2593/L2593) - 1)</f>
        <v>0.9436029648727</v>
      </c>
      <c r="AD2593" s="8" t="s">
        <v>39</v>
      </c>
      <c r="AE2593" t="s">
        <v>39</v>
      </c>
      <c r="AF2593"/>
    </row>
    <row r="2594" spans="1:32" customHeight="1" ht="30">
      <c r="A2594" s="3">
        <v>1003</v>
      </c>
      <c r="B2594" s="3" t="s">
        <v>3066</v>
      </c>
      <c r="C2594" s="3" t="s">
        <v>30</v>
      </c>
      <c r="D2594" s="3" t="s">
        <v>3061</v>
      </c>
      <c r="E2594" s="3"/>
      <c r="F2594" s="3"/>
      <c r="G2594" s="3"/>
      <c r="H2594" s="3" t="s">
        <v>2958</v>
      </c>
      <c r="I2594" s="4">
        <v>2</v>
      </c>
      <c r="J2594" s="3" t="s">
        <v>58</v>
      </c>
      <c r="K2594" s="7">
        <v>2.72</v>
      </c>
      <c r="L2594" s="7">
        <f>K2594*1.16</f>
        <v>3.1552</v>
      </c>
      <c r="M2594" s="7">
        <f>I2594*K2594</f>
        <v>5.44</v>
      </c>
      <c r="N2594" s="7">
        <f>I2594*L2594</f>
        <v>6.3104</v>
      </c>
      <c r="O2594" s="7">
        <v>25</v>
      </c>
      <c r="P2594" s="5">
        <v>100</v>
      </c>
      <c r="Q2594" s="5">
        <f>(O2594/L2594) - 1</f>
        <v>6.9234279918864</v>
      </c>
      <c r="R2594" s="7">
        <v>20</v>
      </c>
      <c r="S2594" s="5">
        <v>80</v>
      </c>
      <c r="T2594" s="5">
        <f>(Q2594/L2594) - 1</f>
        <v>1.1942913260289</v>
      </c>
      <c r="U2594" s="7">
        <v>15</v>
      </c>
      <c r="V2594" s="5">
        <v>60</v>
      </c>
      <c r="W2594" s="5">
        <f>(S2594/L2594) - 1</f>
        <v>24.354969574037</v>
      </c>
      <c r="X2594" s="7">
        <v>14.25</v>
      </c>
      <c r="Y2594" s="5">
        <v>57</v>
      </c>
      <c r="Z2594" s="5">
        <f>ABS((U2594/L2594) - 1)</f>
        <v>3.7540567951318</v>
      </c>
      <c r="AA2594" s="7">
        <v>3.47072</v>
      </c>
      <c r="AB2594" s="6">
        <v>100</v>
      </c>
      <c r="AC2594" s="6">
        <f>ABS((W2594/L2594) - 1)</f>
        <v>6.7189939065785</v>
      </c>
      <c r="AD2594" s="8" t="s">
        <v>39</v>
      </c>
      <c r="AE2594" t="s">
        <v>39</v>
      </c>
      <c r="AF2594"/>
    </row>
    <row r="2595" spans="1:32" customHeight="1" ht="30">
      <c r="A2595" s="9">
        <v>1003</v>
      </c>
      <c r="B2595" s="9" t="s">
        <v>3066</v>
      </c>
      <c r="C2595" s="9" t="s">
        <v>30</v>
      </c>
      <c r="D2595" s="9" t="s">
        <v>3061</v>
      </c>
      <c r="E2595" s="9"/>
      <c r="F2595" s="9"/>
      <c r="G2595" s="9"/>
      <c r="H2595" s="9" t="s">
        <v>2958</v>
      </c>
      <c r="I2595" s="10">
        <v>1</v>
      </c>
      <c r="J2595" s="9" t="s">
        <v>89</v>
      </c>
      <c r="K2595" s="12">
        <v>2.72</v>
      </c>
      <c r="L2595" s="12">
        <f>K2595*1.16</f>
        <v>3.1552</v>
      </c>
      <c r="M2595" s="12">
        <f>I2595*K2595</f>
        <v>2.72</v>
      </c>
      <c r="N2595" s="12">
        <f>I2595*L2595</f>
        <v>3.1552</v>
      </c>
      <c r="O2595" s="12">
        <v>25</v>
      </c>
      <c r="P2595" s="11">
        <v>100</v>
      </c>
      <c r="Q2595" s="11">
        <f>(O2595/L2595) - 1</f>
        <v>6.9234279918864</v>
      </c>
      <c r="R2595" s="12">
        <v>20</v>
      </c>
      <c r="S2595" s="11">
        <v>80</v>
      </c>
      <c r="T2595" s="11">
        <f>(Q2595/L2595) - 1</f>
        <v>1.1942913260289</v>
      </c>
      <c r="U2595" s="12">
        <v>15</v>
      </c>
      <c r="V2595" s="11">
        <v>60</v>
      </c>
      <c r="W2595" s="11">
        <f>(S2595/L2595) - 1</f>
        <v>24.354969574037</v>
      </c>
      <c r="X2595" s="12">
        <v>14.25</v>
      </c>
      <c r="Y2595" s="11">
        <v>57</v>
      </c>
      <c r="Z2595" s="11">
        <f>ABS((U2595/L2595) - 1)</f>
        <v>3.7540567951318</v>
      </c>
      <c r="AA2595" s="12">
        <v>3.47072</v>
      </c>
      <c r="AB2595" s="6">
        <v>100</v>
      </c>
      <c r="AC2595" s="6">
        <f>ABS((W2595/L2595) - 1)</f>
        <v>6.7189939065785</v>
      </c>
      <c r="AD2595" s="8" t="s">
        <v>39</v>
      </c>
      <c r="AE2595" t="s">
        <v>39</v>
      </c>
      <c r="AF2595"/>
    </row>
    <row r="2596" spans="1:32" customHeight="1" ht="30">
      <c r="A2596" s="3">
        <v>1003</v>
      </c>
      <c r="B2596" s="3" t="s">
        <v>3066</v>
      </c>
      <c r="C2596" s="3" t="s">
        <v>30</v>
      </c>
      <c r="D2596" s="3" t="s">
        <v>3061</v>
      </c>
      <c r="E2596" s="3"/>
      <c r="F2596" s="3"/>
      <c r="G2596" s="3"/>
      <c r="H2596" s="3" t="s">
        <v>2958</v>
      </c>
      <c r="I2596" s="4">
        <v>3</v>
      </c>
      <c r="J2596" s="3" t="s">
        <v>42</v>
      </c>
      <c r="K2596" s="7">
        <v>2.72</v>
      </c>
      <c r="L2596" s="7">
        <f>K2596*1.16</f>
        <v>3.1552</v>
      </c>
      <c r="M2596" s="7">
        <f>I2596*K2596</f>
        <v>8.16</v>
      </c>
      <c r="N2596" s="7">
        <f>I2596*L2596</f>
        <v>9.4656</v>
      </c>
      <c r="O2596" s="7">
        <v>25</v>
      </c>
      <c r="P2596" s="5">
        <v>100</v>
      </c>
      <c r="Q2596" s="5">
        <f>(O2596/L2596) - 1</f>
        <v>6.9234279918864</v>
      </c>
      <c r="R2596" s="7">
        <v>20</v>
      </c>
      <c r="S2596" s="5">
        <v>80</v>
      </c>
      <c r="T2596" s="5">
        <f>(Q2596/L2596) - 1</f>
        <v>1.1942913260289</v>
      </c>
      <c r="U2596" s="7">
        <v>15</v>
      </c>
      <c r="V2596" s="5">
        <v>60</v>
      </c>
      <c r="W2596" s="5">
        <f>(S2596/L2596) - 1</f>
        <v>24.354969574037</v>
      </c>
      <c r="X2596" s="7">
        <v>14.25</v>
      </c>
      <c r="Y2596" s="5">
        <v>57</v>
      </c>
      <c r="Z2596" s="5">
        <f>ABS((U2596/L2596) - 1)</f>
        <v>3.7540567951318</v>
      </c>
      <c r="AA2596" s="7">
        <v>3.47072</v>
      </c>
      <c r="AB2596" s="6">
        <v>100</v>
      </c>
      <c r="AC2596" s="6">
        <f>ABS((W2596/L2596) - 1)</f>
        <v>6.7189939065785</v>
      </c>
      <c r="AD2596" s="8" t="s">
        <v>39</v>
      </c>
      <c r="AE2596" t="s">
        <v>39</v>
      </c>
      <c r="AF2596"/>
    </row>
    <row r="2597" spans="1:32" customHeight="1" ht="30">
      <c r="A2597" s="9">
        <v>1004</v>
      </c>
      <c r="B2597" s="9" t="s">
        <v>3067</v>
      </c>
      <c r="C2597" s="9" t="s">
        <v>30</v>
      </c>
      <c r="D2597" s="9" t="s">
        <v>3061</v>
      </c>
      <c r="E2597" s="9"/>
      <c r="F2597" s="9"/>
      <c r="G2597" s="9"/>
      <c r="H2597" s="9" t="s">
        <v>2958</v>
      </c>
      <c r="I2597" s="10">
        <v>27</v>
      </c>
      <c r="J2597" s="9" t="s">
        <v>40</v>
      </c>
      <c r="K2597" s="12">
        <v>2.4259259259259</v>
      </c>
      <c r="L2597" s="12">
        <f>K2597*1.16</f>
        <v>2.8140740740741</v>
      </c>
      <c r="M2597" s="12">
        <f>I2597*K2597</f>
        <v>65.5</v>
      </c>
      <c r="N2597" s="12">
        <f>I2597*L2597</f>
        <v>75.98</v>
      </c>
      <c r="O2597" s="12">
        <v>13.92</v>
      </c>
      <c r="P2597" s="11">
        <v>55.68</v>
      </c>
      <c r="Q2597" s="11">
        <f>(O2597/L2597) - 1</f>
        <v>3.9465648854962</v>
      </c>
      <c r="R2597" s="12">
        <v>12.53</v>
      </c>
      <c r="S2597" s="11">
        <v>50.12</v>
      </c>
      <c r="T2597" s="11">
        <f>(Q2597/L2597) - 1</f>
        <v>0.40243816673331</v>
      </c>
      <c r="U2597" s="12">
        <v>11.14</v>
      </c>
      <c r="V2597" s="11">
        <v>44.56</v>
      </c>
      <c r="W2597" s="11">
        <f>(S2597/L2597) - 1</f>
        <v>16.810476441169</v>
      </c>
      <c r="X2597" s="12">
        <v>10.58</v>
      </c>
      <c r="Y2597" s="11">
        <v>42.32</v>
      </c>
      <c r="Z2597" s="11">
        <f>ABS((U2597/L2597) - 1)</f>
        <v>2.9586733350882</v>
      </c>
      <c r="AA2597" s="12">
        <v>3.0954814814815</v>
      </c>
      <c r="AB2597" s="6">
        <v>55.68</v>
      </c>
      <c r="AC2597" s="6">
        <f>ABS((W2597/L2597) - 1)</f>
        <v>4.9737149764616</v>
      </c>
      <c r="AD2597" s="8" t="s">
        <v>39</v>
      </c>
      <c r="AE2597" t="s">
        <v>39</v>
      </c>
      <c r="AF2597"/>
    </row>
    <row r="2598" spans="1:32" customHeight="1" ht="30">
      <c r="A2598" s="3" t="s">
        <v>3068</v>
      </c>
      <c r="B2598" s="3" t="s">
        <v>3069</v>
      </c>
      <c r="C2598" s="3" t="s">
        <v>30</v>
      </c>
      <c r="D2598" s="3" t="s">
        <v>3061</v>
      </c>
      <c r="E2598" s="3"/>
      <c r="F2598" s="3"/>
      <c r="G2598" s="3"/>
      <c r="H2598" s="3" t="s">
        <v>2958</v>
      </c>
      <c r="I2598" s="4">
        <v>12</v>
      </c>
      <c r="J2598" s="3" t="s">
        <v>40</v>
      </c>
      <c r="K2598" s="7">
        <v>3.33</v>
      </c>
      <c r="L2598" s="7">
        <f>K2598*1.16</f>
        <v>3.8628</v>
      </c>
      <c r="M2598" s="7">
        <f>I2598*K2598</f>
        <v>39.96</v>
      </c>
      <c r="N2598" s="7">
        <f>I2598*L2598</f>
        <v>46.3536</v>
      </c>
      <c r="O2598" s="7">
        <v>19.31</v>
      </c>
      <c r="P2598" s="5">
        <v>77.24</v>
      </c>
      <c r="Q2598" s="5">
        <f>(O2598/L2598) - 1</f>
        <v>3.9989644817231</v>
      </c>
      <c r="R2598" s="7">
        <v>17.38</v>
      </c>
      <c r="S2598" s="5">
        <v>69.52</v>
      </c>
      <c r="T2598" s="5">
        <f>(Q2598/L2598) - 1</f>
        <v>0.03525020237214</v>
      </c>
      <c r="U2598" s="7">
        <v>15.45</v>
      </c>
      <c r="V2598" s="5">
        <v>61.8</v>
      </c>
      <c r="W2598" s="5">
        <f>(S2598/L2598) - 1</f>
        <v>16.99730765248</v>
      </c>
      <c r="X2598" s="7">
        <v>14.68</v>
      </c>
      <c r="Y2598" s="5">
        <v>58.72</v>
      </c>
      <c r="Z2598" s="5">
        <f>ABS((U2598/L2598) - 1)</f>
        <v>2.9996893445169</v>
      </c>
      <c r="AA2598" s="7">
        <v>4.24908</v>
      </c>
      <c r="AB2598" s="6">
        <v>77.24</v>
      </c>
      <c r="AC2598" s="6">
        <f>ABS((W2598/L2598) - 1)</f>
        <v>3.4002556830486</v>
      </c>
      <c r="AD2598" s="8" t="s">
        <v>39</v>
      </c>
      <c r="AE2598" t="s">
        <v>39</v>
      </c>
      <c r="AF2598"/>
    </row>
    <row r="2599" spans="1:32" customHeight="1" ht="30">
      <c r="A2599" s="9" t="s">
        <v>3068</v>
      </c>
      <c r="B2599" s="9" t="s">
        <v>3069</v>
      </c>
      <c r="C2599" s="9" t="s">
        <v>30</v>
      </c>
      <c r="D2599" s="9" t="s">
        <v>3061</v>
      </c>
      <c r="E2599" s="9"/>
      <c r="F2599" s="9"/>
      <c r="G2599" s="9"/>
      <c r="H2599" s="9" t="s">
        <v>2958</v>
      </c>
      <c r="I2599" s="10">
        <v>7</v>
      </c>
      <c r="J2599" s="9" t="s">
        <v>58</v>
      </c>
      <c r="K2599" s="12">
        <v>3.33</v>
      </c>
      <c r="L2599" s="12">
        <f>K2599*1.16</f>
        <v>3.8628</v>
      </c>
      <c r="M2599" s="12">
        <f>I2599*K2599</f>
        <v>23.31</v>
      </c>
      <c r="N2599" s="12">
        <f>I2599*L2599</f>
        <v>27.0396</v>
      </c>
      <c r="O2599" s="12">
        <v>19.31</v>
      </c>
      <c r="P2599" s="11">
        <v>77.24</v>
      </c>
      <c r="Q2599" s="11">
        <f>(O2599/L2599) - 1</f>
        <v>3.9989644817231</v>
      </c>
      <c r="R2599" s="12">
        <v>17.38</v>
      </c>
      <c r="S2599" s="11">
        <v>69.52</v>
      </c>
      <c r="T2599" s="11">
        <f>(Q2599/L2599) - 1</f>
        <v>0.03525020237214</v>
      </c>
      <c r="U2599" s="12">
        <v>15.45</v>
      </c>
      <c r="V2599" s="11">
        <v>61.8</v>
      </c>
      <c r="W2599" s="11">
        <f>(S2599/L2599) - 1</f>
        <v>16.99730765248</v>
      </c>
      <c r="X2599" s="12">
        <v>14.68</v>
      </c>
      <c r="Y2599" s="11">
        <v>58.72</v>
      </c>
      <c r="Z2599" s="11">
        <f>ABS((U2599/L2599) - 1)</f>
        <v>2.9996893445169</v>
      </c>
      <c r="AA2599" s="12">
        <v>4.24908</v>
      </c>
      <c r="AB2599" s="6">
        <v>77.24</v>
      </c>
      <c r="AC2599" s="6">
        <f>ABS((W2599/L2599) - 1)</f>
        <v>3.4002556830486</v>
      </c>
      <c r="AD2599" s="8" t="s">
        <v>39</v>
      </c>
      <c r="AE2599" t="s">
        <v>39</v>
      </c>
      <c r="AF2599"/>
    </row>
    <row r="2600" spans="1:32" customHeight="1" ht="30">
      <c r="A2600" s="3">
        <v>1157</v>
      </c>
      <c r="B2600" s="3" t="s">
        <v>3070</v>
      </c>
      <c r="C2600" s="3" t="s">
        <v>30</v>
      </c>
      <c r="D2600" s="3" t="s">
        <v>3061</v>
      </c>
      <c r="E2600" s="3"/>
      <c r="F2600" s="3"/>
      <c r="G2600" s="3"/>
      <c r="H2600" s="3" t="s">
        <v>3071</v>
      </c>
      <c r="I2600" s="4">
        <v>1</v>
      </c>
      <c r="J2600" s="3" t="s">
        <v>71</v>
      </c>
      <c r="K2600" s="7">
        <v>2.93</v>
      </c>
      <c r="L2600" s="7">
        <f>K2600*1.16</f>
        <v>3.3988</v>
      </c>
      <c r="M2600" s="7">
        <f>I2600*K2600</f>
        <v>2.93</v>
      </c>
      <c r="N2600" s="7">
        <f>I2600*L2600</f>
        <v>3.3988</v>
      </c>
      <c r="O2600" s="7">
        <v>15.29</v>
      </c>
      <c r="P2600" s="5">
        <v>61.16</v>
      </c>
      <c r="Q2600" s="5">
        <f>(O2600/L2600) - 1</f>
        <v>3.4986465811463</v>
      </c>
      <c r="R2600" s="7">
        <v>13.6</v>
      </c>
      <c r="S2600" s="5">
        <v>54.4</v>
      </c>
      <c r="T2600" s="5">
        <f>(Q2600/L2600) - 1</f>
        <v>0.029377009870038</v>
      </c>
      <c r="U2600" s="7">
        <v>11.9</v>
      </c>
      <c r="V2600" s="5">
        <v>47.6</v>
      </c>
      <c r="W2600" s="5">
        <f>(S2600/L2600) - 1</f>
        <v>15.005649052607</v>
      </c>
      <c r="X2600" s="7">
        <v>10.2</v>
      </c>
      <c r="Y2600" s="5">
        <v>40.8</v>
      </c>
      <c r="Z2600" s="5">
        <f>ABS((U2600/L2600) - 1)</f>
        <v>2.5012357302577</v>
      </c>
      <c r="AA2600" s="7">
        <v>3.73868</v>
      </c>
      <c r="AB2600" s="6">
        <v>61.16</v>
      </c>
      <c r="AC2600" s="6">
        <f>ABS((W2600/L2600) - 1)</f>
        <v>3.4149844217391</v>
      </c>
      <c r="AD2600" s="8">
        <v>757</v>
      </c>
      <c r="AE2600" t="s">
        <v>3072</v>
      </c>
      <c r="AF2600"/>
    </row>
    <row r="2601" spans="1:32" customHeight="1" ht="30">
      <c r="A2601" s="9" t="s">
        <v>3073</v>
      </c>
      <c r="B2601" s="9" t="s">
        <v>3074</v>
      </c>
      <c r="C2601" s="9" t="s">
        <v>30</v>
      </c>
      <c r="D2601" s="9" t="s">
        <v>3061</v>
      </c>
      <c r="E2601" s="9"/>
      <c r="F2601" s="9"/>
      <c r="G2601" s="9"/>
      <c r="H2601" s="9" t="s">
        <v>3071</v>
      </c>
      <c r="I2601" s="10">
        <v>4</v>
      </c>
      <c r="J2601" s="9" t="s">
        <v>40</v>
      </c>
      <c r="K2601" s="12">
        <v>3.12</v>
      </c>
      <c r="L2601" s="12">
        <f>K2601*1.16</f>
        <v>3.6192</v>
      </c>
      <c r="M2601" s="12">
        <f>I2601*K2601</f>
        <v>12.48</v>
      </c>
      <c r="N2601" s="12">
        <f>I2601*L2601</f>
        <v>14.4768</v>
      </c>
      <c r="O2601" s="12">
        <v>16.29</v>
      </c>
      <c r="P2601" s="11">
        <v>65.16</v>
      </c>
      <c r="Q2601" s="11">
        <f>(O2601/L2601) - 1</f>
        <v>3.5009946949602</v>
      </c>
      <c r="R2601" s="12">
        <v>14.48</v>
      </c>
      <c r="S2601" s="11">
        <v>57.92</v>
      </c>
      <c r="T2601" s="11">
        <f>(Q2601/L2601) - 1</f>
        <v>-0.032660616998173</v>
      </c>
      <c r="U2601" s="12">
        <v>12.67</v>
      </c>
      <c r="V2601" s="11">
        <v>50.68</v>
      </c>
      <c r="W2601" s="11">
        <f>(S2601/L2601) - 1</f>
        <v>15.003536693192</v>
      </c>
      <c r="X2601" s="12">
        <v>10.86</v>
      </c>
      <c r="Y2601" s="11">
        <v>43.44</v>
      </c>
      <c r="Z2601" s="11">
        <f>ABS((U2601/L2601) - 1)</f>
        <v>2.5007736516357</v>
      </c>
      <c r="AA2601" s="12">
        <v>3.98112</v>
      </c>
      <c r="AB2601" s="6">
        <v>65.16</v>
      </c>
      <c r="AC2601" s="6">
        <f>ABS((W2601/L2601) - 1)</f>
        <v>3.1455395372436</v>
      </c>
      <c r="AD2601" s="8">
        <v>757</v>
      </c>
      <c r="AE2601" t="s">
        <v>3072</v>
      </c>
      <c r="AF2601"/>
    </row>
    <row r="2602" spans="1:32" customHeight="1" ht="30">
      <c r="A2602" s="3" t="s">
        <v>3073</v>
      </c>
      <c r="B2602" s="3" t="s">
        <v>3074</v>
      </c>
      <c r="C2602" s="3" t="s">
        <v>30</v>
      </c>
      <c r="D2602" s="3" t="s">
        <v>3061</v>
      </c>
      <c r="E2602" s="3"/>
      <c r="F2602" s="3"/>
      <c r="G2602" s="3"/>
      <c r="H2602" s="3" t="s">
        <v>3071</v>
      </c>
      <c r="I2602" s="4">
        <v>6</v>
      </c>
      <c r="J2602" s="3" t="s">
        <v>63</v>
      </c>
      <c r="K2602" s="7">
        <v>3.12</v>
      </c>
      <c r="L2602" s="7">
        <f>K2602*1.16</f>
        <v>3.6192</v>
      </c>
      <c r="M2602" s="7">
        <f>I2602*K2602</f>
        <v>18.72</v>
      </c>
      <c r="N2602" s="7">
        <f>I2602*L2602</f>
        <v>21.7152</v>
      </c>
      <c r="O2602" s="7">
        <v>16.29</v>
      </c>
      <c r="P2602" s="5">
        <v>65.16</v>
      </c>
      <c r="Q2602" s="5">
        <f>(O2602/L2602) - 1</f>
        <v>3.5009946949602</v>
      </c>
      <c r="R2602" s="7">
        <v>14.48</v>
      </c>
      <c r="S2602" s="5">
        <v>57.92</v>
      </c>
      <c r="T2602" s="5">
        <f>(Q2602/L2602) - 1</f>
        <v>-0.032660616998173</v>
      </c>
      <c r="U2602" s="7">
        <v>12.67</v>
      </c>
      <c r="V2602" s="5">
        <v>50.68</v>
      </c>
      <c r="W2602" s="5">
        <f>(S2602/L2602) - 1</f>
        <v>15.003536693192</v>
      </c>
      <c r="X2602" s="7">
        <v>10.86</v>
      </c>
      <c r="Y2602" s="5">
        <v>43.44</v>
      </c>
      <c r="Z2602" s="5">
        <f>ABS((U2602/L2602) - 1)</f>
        <v>2.5007736516357</v>
      </c>
      <c r="AA2602" s="7">
        <v>3.98112</v>
      </c>
      <c r="AB2602" s="6">
        <v>65.16</v>
      </c>
      <c r="AC2602" s="6">
        <f>ABS((W2602/L2602) - 1)</f>
        <v>3.1455395372436</v>
      </c>
      <c r="AD2602" s="8">
        <v>757</v>
      </c>
      <c r="AE2602" t="s">
        <v>3072</v>
      </c>
      <c r="AF2602"/>
    </row>
    <row r="2603" spans="1:32" customHeight="1" ht="30">
      <c r="A2603" s="9" t="s">
        <v>3073</v>
      </c>
      <c r="B2603" s="9" t="s">
        <v>3074</v>
      </c>
      <c r="C2603" s="9" t="s">
        <v>30</v>
      </c>
      <c r="D2603" s="9" t="s">
        <v>3061</v>
      </c>
      <c r="E2603" s="9"/>
      <c r="F2603" s="9"/>
      <c r="G2603" s="9"/>
      <c r="H2603" s="9" t="s">
        <v>3071</v>
      </c>
      <c r="I2603" s="10">
        <v>5</v>
      </c>
      <c r="J2603" s="9" t="s">
        <v>58</v>
      </c>
      <c r="K2603" s="12">
        <v>3.12</v>
      </c>
      <c r="L2603" s="12">
        <f>K2603*1.16</f>
        <v>3.6192</v>
      </c>
      <c r="M2603" s="12">
        <f>I2603*K2603</f>
        <v>15.6</v>
      </c>
      <c r="N2603" s="12">
        <f>I2603*L2603</f>
        <v>18.096</v>
      </c>
      <c r="O2603" s="12">
        <v>16.29</v>
      </c>
      <c r="P2603" s="11">
        <v>65.16</v>
      </c>
      <c r="Q2603" s="11">
        <f>(O2603/L2603) - 1</f>
        <v>3.5009946949602</v>
      </c>
      <c r="R2603" s="12">
        <v>14.48</v>
      </c>
      <c r="S2603" s="11">
        <v>57.92</v>
      </c>
      <c r="T2603" s="11">
        <f>(Q2603/L2603) - 1</f>
        <v>-0.032660616998173</v>
      </c>
      <c r="U2603" s="12">
        <v>12.67</v>
      </c>
      <c r="V2603" s="11">
        <v>50.68</v>
      </c>
      <c r="W2603" s="11">
        <f>(S2603/L2603) - 1</f>
        <v>15.003536693192</v>
      </c>
      <c r="X2603" s="12">
        <v>10.86</v>
      </c>
      <c r="Y2603" s="11">
        <v>43.44</v>
      </c>
      <c r="Z2603" s="11">
        <f>ABS((U2603/L2603) - 1)</f>
        <v>2.5007736516357</v>
      </c>
      <c r="AA2603" s="12">
        <v>3.98112</v>
      </c>
      <c r="AB2603" s="6">
        <v>65.16</v>
      </c>
      <c r="AC2603" s="6">
        <f>ABS((W2603/L2603) - 1)</f>
        <v>3.1455395372436</v>
      </c>
      <c r="AD2603" s="8">
        <v>757</v>
      </c>
      <c r="AE2603" t="s">
        <v>3072</v>
      </c>
      <c r="AF2603"/>
    </row>
    <row r="2604" spans="1:32" customHeight="1" ht="30">
      <c r="A2604" s="3" t="s">
        <v>3073</v>
      </c>
      <c r="B2604" s="3" t="s">
        <v>3074</v>
      </c>
      <c r="C2604" s="3" t="s">
        <v>30</v>
      </c>
      <c r="D2604" s="3" t="s">
        <v>3061</v>
      </c>
      <c r="E2604" s="3"/>
      <c r="F2604" s="3"/>
      <c r="G2604" s="3"/>
      <c r="H2604" s="3" t="s">
        <v>3071</v>
      </c>
      <c r="I2604" s="4">
        <v>8</v>
      </c>
      <c r="J2604" s="3" t="s">
        <v>42</v>
      </c>
      <c r="K2604" s="7">
        <v>3.12</v>
      </c>
      <c r="L2604" s="7">
        <f>K2604*1.16</f>
        <v>3.6192</v>
      </c>
      <c r="M2604" s="7">
        <f>I2604*K2604</f>
        <v>24.96</v>
      </c>
      <c r="N2604" s="7">
        <f>I2604*L2604</f>
        <v>28.9536</v>
      </c>
      <c r="O2604" s="7">
        <v>16.29</v>
      </c>
      <c r="P2604" s="5">
        <v>65.16</v>
      </c>
      <c r="Q2604" s="5">
        <f>(O2604/L2604) - 1</f>
        <v>3.5009946949602</v>
      </c>
      <c r="R2604" s="7">
        <v>14.48</v>
      </c>
      <c r="S2604" s="5">
        <v>57.92</v>
      </c>
      <c r="T2604" s="5">
        <f>(Q2604/L2604) - 1</f>
        <v>-0.032660616998173</v>
      </c>
      <c r="U2604" s="7">
        <v>12.67</v>
      </c>
      <c r="V2604" s="5">
        <v>50.68</v>
      </c>
      <c r="W2604" s="5">
        <f>(S2604/L2604) - 1</f>
        <v>15.003536693192</v>
      </c>
      <c r="X2604" s="7">
        <v>10.86</v>
      </c>
      <c r="Y2604" s="5">
        <v>43.44</v>
      </c>
      <c r="Z2604" s="5">
        <f>ABS((U2604/L2604) - 1)</f>
        <v>2.5007736516357</v>
      </c>
      <c r="AA2604" s="7">
        <v>3.98112</v>
      </c>
      <c r="AB2604" s="6">
        <v>65.16</v>
      </c>
      <c r="AC2604" s="6">
        <f>ABS((W2604/L2604) - 1)</f>
        <v>3.1455395372436</v>
      </c>
      <c r="AD2604" s="8">
        <v>757</v>
      </c>
      <c r="AE2604" t="s">
        <v>3072</v>
      </c>
      <c r="AF2604"/>
    </row>
    <row r="2605" spans="1:32" customHeight="1" ht="30">
      <c r="A2605" s="9">
        <v>1176</v>
      </c>
      <c r="B2605" s="9" t="s">
        <v>3075</v>
      </c>
      <c r="C2605" s="9" t="s">
        <v>30</v>
      </c>
      <c r="D2605" s="9" t="s">
        <v>3061</v>
      </c>
      <c r="E2605" s="9"/>
      <c r="F2605" s="9"/>
      <c r="G2605" s="9"/>
      <c r="H2605" s="9" t="s">
        <v>2958</v>
      </c>
      <c r="I2605" s="10">
        <v>10</v>
      </c>
      <c r="J2605" s="9" t="s">
        <v>40</v>
      </c>
      <c r="K2605" s="12">
        <v>3.18</v>
      </c>
      <c r="L2605" s="12">
        <f>K2605*1.16</f>
        <v>3.6888</v>
      </c>
      <c r="M2605" s="12">
        <f>I2605*K2605</f>
        <v>31.8</v>
      </c>
      <c r="N2605" s="12">
        <f>I2605*L2605</f>
        <v>36.888</v>
      </c>
      <c r="O2605" s="12">
        <v>18.44</v>
      </c>
      <c r="P2605" s="11">
        <v>73.76</v>
      </c>
      <c r="Q2605" s="11">
        <f>(O2605/L2605) - 1</f>
        <v>3.9989156365214</v>
      </c>
      <c r="R2605" s="12">
        <v>16.6</v>
      </c>
      <c r="S2605" s="11">
        <v>66.4</v>
      </c>
      <c r="T2605" s="11">
        <f>(Q2605/L2605) - 1</f>
        <v>0.084069517599589</v>
      </c>
      <c r="U2605" s="12">
        <v>14.76</v>
      </c>
      <c r="V2605" s="11">
        <v>59.04</v>
      </c>
      <c r="W2605" s="11">
        <f>(S2605/L2605) - 1</f>
        <v>17.000433745391</v>
      </c>
      <c r="X2605" s="12">
        <v>14.02</v>
      </c>
      <c r="Y2605" s="11">
        <v>56.08</v>
      </c>
      <c r="Z2605" s="11">
        <f>ABS((U2605/L2605) - 1)</f>
        <v>3.0013012361744</v>
      </c>
      <c r="AA2605" s="12">
        <v>4.05768</v>
      </c>
      <c r="AB2605" s="6">
        <v>73.76</v>
      </c>
      <c r="AC2605" s="6">
        <f>ABS((W2605/L2605) - 1)</f>
        <v>3.608662368627</v>
      </c>
      <c r="AD2605" s="8" t="s">
        <v>39</v>
      </c>
      <c r="AE2605" t="s">
        <v>39</v>
      </c>
      <c r="AF2605"/>
    </row>
    <row r="2606" spans="1:32" customHeight="1" ht="30">
      <c r="A2606" s="3">
        <v>1176</v>
      </c>
      <c r="B2606" s="3" t="s">
        <v>3075</v>
      </c>
      <c r="C2606" s="3" t="s">
        <v>30</v>
      </c>
      <c r="D2606" s="3" t="s">
        <v>3061</v>
      </c>
      <c r="E2606" s="3"/>
      <c r="F2606" s="3"/>
      <c r="G2606" s="3"/>
      <c r="H2606" s="3" t="s">
        <v>2958</v>
      </c>
      <c r="I2606" s="4">
        <v>9</v>
      </c>
      <c r="J2606" s="3" t="s">
        <v>58</v>
      </c>
      <c r="K2606" s="7">
        <v>3.18</v>
      </c>
      <c r="L2606" s="7">
        <f>K2606*1.16</f>
        <v>3.6888</v>
      </c>
      <c r="M2606" s="7">
        <f>I2606*K2606</f>
        <v>28.62</v>
      </c>
      <c r="N2606" s="7">
        <f>I2606*L2606</f>
        <v>33.1992</v>
      </c>
      <c r="O2606" s="7">
        <v>18.44</v>
      </c>
      <c r="P2606" s="5">
        <v>73.76</v>
      </c>
      <c r="Q2606" s="5">
        <f>(O2606/L2606) - 1</f>
        <v>3.9989156365214</v>
      </c>
      <c r="R2606" s="7">
        <v>16.6</v>
      </c>
      <c r="S2606" s="5">
        <v>66.4</v>
      </c>
      <c r="T2606" s="5">
        <f>(Q2606/L2606) - 1</f>
        <v>0.084069517599588</v>
      </c>
      <c r="U2606" s="7">
        <v>14.76</v>
      </c>
      <c r="V2606" s="5">
        <v>59.04</v>
      </c>
      <c r="W2606" s="5">
        <f>(S2606/L2606) - 1</f>
        <v>17.000433745391</v>
      </c>
      <c r="X2606" s="7">
        <v>14.02</v>
      </c>
      <c r="Y2606" s="5">
        <v>56.08</v>
      </c>
      <c r="Z2606" s="5">
        <f>ABS((U2606/L2606) - 1)</f>
        <v>3.0013012361744</v>
      </c>
      <c r="AA2606" s="7">
        <v>4.05768</v>
      </c>
      <c r="AB2606" s="6">
        <v>73.76</v>
      </c>
      <c r="AC2606" s="6">
        <f>ABS((W2606/L2606) - 1)</f>
        <v>3.608662368627</v>
      </c>
      <c r="AD2606" s="8" t="s">
        <v>39</v>
      </c>
      <c r="AE2606" t="s">
        <v>39</v>
      </c>
      <c r="AF2606"/>
    </row>
    <row r="2607" spans="1:32" customHeight="1" ht="30">
      <c r="A2607" s="9">
        <v>3156</v>
      </c>
      <c r="B2607" s="9" t="s">
        <v>3076</v>
      </c>
      <c r="C2607" s="9" t="s">
        <v>30</v>
      </c>
      <c r="D2607" s="9" t="s">
        <v>3061</v>
      </c>
      <c r="E2607" s="9"/>
      <c r="F2607" s="9"/>
      <c r="G2607" s="9"/>
      <c r="H2607" s="9" t="s">
        <v>2958</v>
      </c>
      <c r="I2607" s="10">
        <v>1</v>
      </c>
      <c r="J2607" s="9" t="s">
        <v>413</v>
      </c>
      <c r="K2607" s="12">
        <v>10.14</v>
      </c>
      <c r="L2607" s="12">
        <f>K2607*1.16</f>
        <v>11.7624</v>
      </c>
      <c r="M2607" s="12">
        <f>I2607*K2607</f>
        <v>10.14</v>
      </c>
      <c r="N2607" s="12">
        <f>I2607*L2607</f>
        <v>11.7624</v>
      </c>
      <c r="O2607" s="12">
        <v>35.29</v>
      </c>
      <c r="P2607" s="11">
        <v>141.16</v>
      </c>
      <c r="Q2607" s="11">
        <f>(O2607/L2607) - 1</f>
        <v>2.0002380466571</v>
      </c>
      <c r="R2607" s="12">
        <v>29.41</v>
      </c>
      <c r="S2607" s="11">
        <v>117.64</v>
      </c>
      <c r="T2607" s="11">
        <f>(Q2607/L2607) - 1</f>
        <v>-0.82994643553551</v>
      </c>
      <c r="U2607" s="12">
        <v>23.52</v>
      </c>
      <c r="V2607" s="11">
        <v>94.08</v>
      </c>
      <c r="W2607" s="11">
        <f>(S2607/L2607) - 1</f>
        <v>9.0013602666123</v>
      </c>
      <c r="X2607" s="12">
        <v>22.34</v>
      </c>
      <c r="Y2607" s="11">
        <v>89.36</v>
      </c>
      <c r="Z2607" s="11">
        <f>ABS((U2607/L2607) - 1)</f>
        <v>0.99959192001632</v>
      </c>
      <c r="AA2607" s="12">
        <v>12.93864</v>
      </c>
      <c r="AB2607" s="6">
        <v>141.16</v>
      </c>
      <c r="AC2607" s="6">
        <f>ABS((W2607/L2607) - 1)</f>
        <v>0.23473438527747</v>
      </c>
      <c r="AD2607" s="8" t="s">
        <v>39</v>
      </c>
      <c r="AE2607" t="s">
        <v>39</v>
      </c>
      <c r="AF2607"/>
    </row>
    <row r="2608" spans="1:32" customHeight="1" ht="30">
      <c r="A2608" s="3">
        <v>3156</v>
      </c>
      <c r="B2608" s="3" t="s">
        <v>3076</v>
      </c>
      <c r="C2608" s="3" t="s">
        <v>30</v>
      </c>
      <c r="D2608" s="3" t="s">
        <v>3061</v>
      </c>
      <c r="E2608" s="3"/>
      <c r="F2608" s="3"/>
      <c r="G2608" s="3"/>
      <c r="H2608" s="3" t="s">
        <v>2958</v>
      </c>
      <c r="I2608" s="4">
        <v>4</v>
      </c>
      <c r="J2608" s="3" t="s">
        <v>40</v>
      </c>
      <c r="K2608" s="7">
        <v>10.14</v>
      </c>
      <c r="L2608" s="7">
        <f>K2608*1.16</f>
        <v>11.7624</v>
      </c>
      <c r="M2608" s="7">
        <f>I2608*K2608</f>
        <v>40.56</v>
      </c>
      <c r="N2608" s="7">
        <f>I2608*L2608</f>
        <v>47.0496</v>
      </c>
      <c r="O2608" s="7">
        <v>35.29</v>
      </c>
      <c r="P2608" s="5">
        <v>141.16</v>
      </c>
      <c r="Q2608" s="5">
        <f>(O2608/L2608) - 1</f>
        <v>2.0002380466571</v>
      </c>
      <c r="R2608" s="7">
        <v>29.41</v>
      </c>
      <c r="S2608" s="5">
        <v>117.64</v>
      </c>
      <c r="T2608" s="5">
        <f>(Q2608/L2608) - 1</f>
        <v>-0.82994643553551</v>
      </c>
      <c r="U2608" s="7">
        <v>23.52</v>
      </c>
      <c r="V2608" s="5">
        <v>94.08</v>
      </c>
      <c r="W2608" s="5">
        <f>(S2608/L2608) - 1</f>
        <v>9.0013602666123</v>
      </c>
      <c r="X2608" s="7">
        <v>22.34</v>
      </c>
      <c r="Y2608" s="5">
        <v>89.36</v>
      </c>
      <c r="Z2608" s="5">
        <f>ABS((U2608/L2608) - 1)</f>
        <v>0.99959192001632</v>
      </c>
      <c r="AA2608" s="7">
        <v>12.93864</v>
      </c>
      <c r="AB2608" s="6">
        <v>141.16</v>
      </c>
      <c r="AC2608" s="6">
        <f>ABS((W2608/L2608) - 1)</f>
        <v>0.23473438527747</v>
      </c>
      <c r="AD2608" s="8" t="s">
        <v>39</v>
      </c>
      <c r="AE2608" t="s">
        <v>39</v>
      </c>
      <c r="AF2608"/>
    </row>
    <row r="2609" spans="1:32" customHeight="1" ht="30">
      <c r="A2609" s="9">
        <v>3156</v>
      </c>
      <c r="B2609" s="9" t="s">
        <v>3076</v>
      </c>
      <c r="C2609" s="9" t="s">
        <v>30</v>
      </c>
      <c r="D2609" s="9" t="s">
        <v>3061</v>
      </c>
      <c r="E2609" s="9"/>
      <c r="F2609" s="9"/>
      <c r="G2609" s="9"/>
      <c r="H2609" s="9" t="s">
        <v>2958</v>
      </c>
      <c r="I2609" s="10">
        <v>13</v>
      </c>
      <c r="J2609" s="9" t="s">
        <v>58</v>
      </c>
      <c r="K2609" s="12">
        <v>10.1</v>
      </c>
      <c r="L2609" s="12">
        <f>K2609*1.16</f>
        <v>11.716</v>
      </c>
      <c r="M2609" s="12">
        <f>I2609*K2609</f>
        <v>131.3</v>
      </c>
      <c r="N2609" s="12">
        <f>I2609*L2609</f>
        <v>152.308</v>
      </c>
      <c r="O2609" s="12">
        <v>35.29</v>
      </c>
      <c r="P2609" s="11">
        <v>141.16</v>
      </c>
      <c r="Q2609" s="11">
        <f>(O2609/L2609) - 1</f>
        <v>2.012120177535</v>
      </c>
      <c r="R2609" s="12">
        <v>29.41</v>
      </c>
      <c r="S2609" s="11">
        <v>117.64</v>
      </c>
      <c r="T2609" s="11">
        <f>(Q2609/L2609) - 1</f>
        <v>-0.82825877624317</v>
      </c>
      <c r="U2609" s="12">
        <v>23.52</v>
      </c>
      <c r="V2609" s="11">
        <v>94.08</v>
      </c>
      <c r="W2609" s="11">
        <f>(S2609/L2609) - 1</f>
        <v>9.0409696142028</v>
      </c>
      <c r="X2609" s="12">
        <v>22.34</v>
      </c>
      <c r="Y2609" s="11">
        <v>89.36</v>
      </c>
      <c r="Z2609" s="11">
        <f>ABS((U2609/L2609) - 1)</f>
        <v>1.0075110959372</v>
      </c>
      <c r="AA2609" s="12">
        <v>12.8876</v>
      </c>
      <c r="AB2609" s="6">
        <v>141.16</v>
      </c>
      <c r="AC2609" s="6">
        <f>ABS((W2609/L2609) - 1)</f>
        <v>0.22832283934766</v>
      </c>
      <c r="AD2609" s="8" t="s">
        <v>39</v>
      </c>
      <c r="AE2609" t="s">
        <v>39</v>
      </c>
      <c r="AF2609"/>
    </row>
    <row r="2610" spans="1:32" customHeight="1" ht="30">
      <c r="A2610" s="3" t="s">
        <v>3077</v>
      </c>
      <c r="B2610" s="3" t="s">
        <v>3078</v>
      </c>
      <c r="C2610" s="3" t="s">
        <v>30</v>
      </c>
      <c r="D2610" s="3" t="s">
        <v>3061</v>
      </c>
      <c r="E2610" s="3"/>
      <c r="F2610" s="3"/>
      <c r="G2610" s="3"/>
      <c r="H2610" s="3" t="s">
        <v>2958</v>
      </c>
      <c r="I2610" s="4">
        <v>10</v>
      </c>
      <c r="J2610" s="3" t="s">
        <v>63</v>
      </c>
      <c r="K2610" s="7">
        <v>14.98</v>
      </c>
      <c r="L2610" s="7">
        <f>K2610*1.16</f>
        <v>17.3768</v>
      </c>
      <c r="M2610" s="7">
        <f>I2610*K2610</f>
        <v>149.8</v>
      </c>
      <c r="N2610" s="7">
        <f>I2610*L2610</f>
        <v>173.768</v>
      </c>
      <c r="O2610" s="7">
        <v>60.82</v>
      </c>
      <c r="P2610" s="5">
        <v>243.28</v>
      </c>
      <c r="Q2610" s="5">
        <f>(O2610/L2610) - 1</f>
        <v>2.500069057594</v>
      </c>
      <c r="R2610" s="7">
        <v>52.13</v>
      </c>
      <c r="S2610" s="5">
        <v>208.52</v>
      </c>
      <c r="T2610" s="5">
        <f>(Q2610/L2610) - 1</f>
        <v>-0.85612603830429</v>
      </c>
      <c r="U2610" s="7">
        <v>43.44</v>
      </c>
      <c r="V2610" s="5">
        <v>173.76</v>
      </c>
      <c r="W2610" s="5">
        <f>(S2610/L2610) - 1</f>
        <v>10.999907923208</v>
      </c>
      <c r="X2610" s="7">
        <v>34.75</v>
      </c>
      <c r="Y2610" s="5">
        <v>139</v>
      </c>
      <c r="Z2610" s="5">
        <f>ABS((U2610/L2610) - 1)</f>
        <v>1.4998849040099</v>
      </c>
      <c r="AA2610" s="7">
        <v>19.11448</v>
      </c>
      <c r="AB2610" s="6">
        <v>243.28</v>
      </c>
      <c r="AC2610" s="6">
        <f>ABS((W2610/L2610) - 1)</f>
        <v>0.36697735352839</v>
      </c>
      <c r="AD2610" s="8">
        <v>757</v>
      </c>
      <c r="AE2610" t="s">
        <v>3072</v>
      </c>
      <c r="AF2610"/>
    </row>
    <row r="2611" spans="1:32" customHeight="1" ht="30">
      <c r="A2611" s="9" t="s">
        <v>3077</v>
      </c>
      <c r="B2611" s="9" t="s">
        <v>3078</v>
      </c>
      <c r="C2611" s="9" t="s">
        <v>30</v>
      </c>
      <c r="D2611" s="9" t="s">
        <v>3061</v>
      </c>
      <c r="E2611" s="9"/>
      <c r="F2611" s="9"/>
      <c r="G2611" s="9"/>
      <c r="H2611" s="9" t="s">
        <v>2958</v>
      </c>
      <c r="I2611" s="10">
        <v>1</v>
      </c>
      <c r="J2611" s="9" t="s">
        <v>58</v>
      </c>
      <c r="K2611" s="12">
        <v>15.918947368421</v>
      </c>
      <c r="L2611" s="12">
        <f>K2611*1.16</f>
        <v>18.465978947368</v>
      </c>
      <c r="M2611" s="12">
        <f>I2611*K2611</f>
        <v>15.918947368421</v>
      </c>
      <c r="N2611" s="12">
        <f>I2611*L2611</f>
        <v>18.465978947368</v>
      </c>
      <c r="O2611" s="12">
        <v>60.82</v>
      </c>
      <c r="P2611" s="11">
        <v>243.28</v>
      </c>
      <c r="Q2611" s="11">
        <f>(O2611/L2611) - 1</f>
        <v>2.2936244633089</v>
      </c>
      <c r="R2611" s="12">
        <v>52.13</v>
      </c>
      <c r="S2611" s="11">
        <v>208.52</v>
      </c>
      <c r="T2611" s="11">
        <f>(Q2611/L2611) - 1</f>
        <v>-0.87579188355807</v>
      </c>
      <c r="U2611" s="12">
        <v>43.44</v>
      </c>
      <c r="V2611" s="11">
        <v>173.76</v>
      </c>
      <c r="W2611" s="11">
        <f>(S2611/L2611) - 1</f>
        <v>10.292117281966</v>
      </c>
      <c r="X2611" s="12">
        <v>34.75</v>
      </c>
      <c r="Y2611" s="11">
        <v>139</v>
      </c>
      <c r="Z2611" s="11">
        <f>ABS((U2611/L2611) - 1)</f>
        <v>1.3524341776741</v>
      </c>
      <c r="AA2611" s="12">
        <v>20.312576842105</v>
      </c>
      <c r="AB2611" s="6">
        <v>243.28</v>
      </c>
      <c r="AC2611" s="6">
        <f>ABS((W2611/L2611) - 1)</f>
        <v>0.44264437258915</v>
      </c>
      <c r="AD2611" s="8">
        <v>757</v>
      </c>
      <c r="AE2611" t="s">
        <v>3072</v>
      </c>
      <c r="AF2611"/>
    </row>
    <row r="2612" spans="1:32" customHeight="1" ht="30">
      <c r="A2612" s="3" t="s">
        <v>3077</v>
      </c>
      <c r="B2612" s="3" t="s">
        <v>3078</v>
      </c>
      <c r="C2612" s="3" t="s">
        <v>30</v>
      </c>
      <c r="D2612" s="3" t="s">
        <v>3061</v>
      </c>
      <c r="E2612" s="3"/>
      <c r="F2612" s="3"/>
      <c r="G2612" s="3"/>
      <c r="H2612" s="3" t="s">
        <v>2958</v>
      </c>
      <c r="I2612" s="4">
        <v>8</v>
      </c>
      <c r="J2612" s="3" t="s">
        <v>42</v>
      </c>
      <c r="K2612" s="7">
        <v>14.98</v>
      </c>
      <c r="L2612" s="7">
        <f>K2612*1.16</f>
        <v>17.3768</v>
      </c>
      <c r="M2612" s="7">
        <f>I2612*K2612</f>
        <v>119.84</v>
      </c>
      <c r="N2612" s="7">
        <f>I2612*L2612</f>
        <v>139.0144</v>
      </c>
      <c r="O2612" s="7">
        <v>60.82</v>
      </c>
      <c r="P2612" s="5">
        <v>243.28</v>
      </c>
      <c r="Q2612" s="5">
        <f>(O2612/L2612) - 1</f>
        <v>2.500069057594</v>
      </c>
      <c r="R2612" s="7">
        <v>52.13</v>
      </c>
      <c r="S2612" s="5">
        <v>208.52</v>
      </c>
      <c r="T2612" s="5">
        <f>(Q2612/L2612) - 1</f>
        <v>-0.85612603830429</v>
      </c>
      <c r="U2612" s="7">
        <v>43.44</v>
      </c>
      <c r="V2612" s="5">
        <v>173.76</v>
      </c>
      <c r="W2612" s="5">
        <f>(S2612/L2612) - 1</f>
        <v>10.999907923208</v>
      </c>
      <c r="X2612" s="7">
        <v>34.75</v>
      </c>
      <c r="Y2612" s="5">
        <v>139</v>
      </c>
      <c r="Z2612" s="5">
        <f>ABS((U2612/L2612) - 1)</f>
        <v>1.4998849040099</v>
      </c>
      <c r="AA2612" s="7">
        <v>19.11448</v>
      </c>
      <c r="AB2612" s="6">
        <v>243.28</v>
      </c>
      <c r="AC2612" s="6">
        <f>ABS((W2612/L2612) - 1)</f>
        <v>0.36697735352839</v>
      </c>
      <c r="AD2612" s="8">
        <v>757</v>
      </c>
      <c r="AE2612" t="s">
        <v>3072</v>
      </c>
      <c r="AF2612"/>
    </row>
    <row r="2613" spans="1:32" customHeight="1" ht="30">
      <c r="A2613" s="9" t="s">
        <v>3079</v>
      </c>
      <c r="B2613" s="9" t="s">
        <v>3080</v>
      </c>
      <c r="C2613" s="9" t="s">
        <v>30</v>
      </c>
      <c r="D2613" s="9" t="s">
        <v>3061</v>
      </c>
      <c r="E2613" s="9" t="s">
        <v>36</v>
      </c>
      <c r="F2613" s="9" t="s">
        <v>36</v>
      </c>
      <c r="G2613" s="9" t="s">
        <v>2957</v>
      </c>
      <c r="H2613" s="9" t="s">
        <v>2922</v>
      </c>
      <c r="I2613" s="10">
        <v>1</v>
      </c>
      <c r="J2613" s="9" t="s">
        <v>40</v>
      </c>
      <c r="K2613" s="12">
        <v>63.99</v>
      </c>
      <c r="L2613" s="12">
        <f>K2613*1.16</f>
        <v>74.2284</v>
      </c>
      <c r="M2613" s="12">
        <f>I2613*K2613</f>
        <v>63.99</v>
      </c>
      <c r="N2613" s="12">
        <f>I2613*L2613</f>
        <v>74.2284</v>
      </c>
      <c r="O2613" s="12">
        <v>126.21</v>
      </c>
      <c r="P2613" s="11">
        <v>504.84</v>
      </c>
      <c r="Q2613" s="11">
        <f>(O2613/L2613) - 1</f>
        <v>0.70029261037554</v>
      </c>
      <c r="R2613" s="12">
        <v>118.32</v>
      </c>
      <c r="S2613" s="11">
        <v>473.28</v>
      </c>
      <c r="T2613" s="11">
        <f>(Q2613/L2613) - 1</f>
        <v>-0.99056570516978</v>
      </c>
      <c r="U2613" s="12">
        <v>110.43</v>
      </c>
      <c r="V2613" s="11">
        <v>441.72</v>
      </c>
      <c r="W2613" s="11">
        <f>(S2613/L2613) - 1</f>
        <v>5.375996249414</v>
      </c>
      <c r="X2613" s="12">
        <v>102.54</v>
      </c>
      <c r="Y2613" s="11">
        <v>410.16</v>
      </c>
      <c r="Z2613" s="11">
        <f>ABS((U2613/L2613) - 1)</f>
        <v>0.48770551433144</v>
      </c>
      <c r="AA2613" s="12">
        <v>81.65124</v>
      </c>
      <c r="AB2613" s="6">
        <v>504.84</v>
      </c>
      <c r="AC2613" s="6">
        <f>ABS((W2613/L2613) - 1)</f>
        <v>0.92757494100083</v>
      </c>
      <c r="AD2613" s="8" t="s">
        <v>39</v>
      </c>
      <c r="AE2613" t="s">
        <v>39</v>
      </c>
      <c r="AF2613"/>
    </row>
    <row r="2614" spans="1:32" customHeight="1" ht="30">
      <c r="A2614" s="3" t="s">
        <v>3081</v>
      </c>
      <c r="B2614" s="3" t="s">
        <v>3082</v>
      </c>
      <c r="C2614" s="3" t="s">
        <v>30</v>
      </c>
      <c r="D2614" s="3" t="s">
        <v>3061</v>
      </c>
      <c r="E2614" s="3" t="s">
        <v>36</v>
      </c>
      <c r="F2614" s="3" t="s">
        <v>36</v>
      </c>
      <c r="G2614" s="3" t="s">
        <v>2957</v>
      </c>
      <c r="H2614" s="3" t="s">
        <v>2922</v>
      </c>
      <c r="I2614" s="4">
        <v>7</v>
      </c>
      <c r="J2614" s="3" t="s">
        <v>40</v>
      </c>
      <c r="K2614" s="7">
        <v>53.19</v>
      </c>
      <c r="L2614" s="7">
        <f>K2614*1.16</f>
        <v>61.7004</v>
      </c>
      <c r="M2614" s="7">
        <f>I2614*K2614</f>
        <v>372.33</v>
      </c>
      <c r="N2614" s="7">
        <f>I2614*L2614</f>
        <v>431.9028</v>
      </c>
      <c r="O2614" s="7">
        <v>122.5</v>
      </c>
      <c r="P2614" s="5">
        <v>490</v>
      </c>
      <c r="Q2614" s="5">
        <f>(O2614/L2614) - 1</f>
        <v>0.98540041879793</v>
      </c>
      <c r="R2614" s="7">
        <v>114.84</v>
      </c>
      <c r="S2614" s="5">
        <v>459.36</v>
      </c>
      <c r="T2614" s="5">
        <f>(Q2614/L2614) - 1</f>
        <v>-0.98402927017008</v>
      </c>
      <c r="U2614" s="7">
        <v>107.18</v>
      </c>
      <c r="V2614" s="5">
        <v>428.72</v>
      </c>
      <c r="W2614" s="5">
        <f>(S2614/L2614) - 1</f>
        <v>6.4450084602369</v>
      </c>
      <c r="X2614" s="7">
        <v>99.53</v>
      </c>
      <c r="Y2614" s="5">
        <v>398.12</v>
      </c>
      <c r="Z2614" s="5">
        <f>ABS((U2614/L2614) - 1)</f>
        <v>0.73710381132051</v>
      </c>
      <c r="AA2614" s="7">
        <v>67.87044</v>
      </c>
      <c r="AB2614" s="6">
        <v>490</v>
      </c>
      <c r="AC2614" s="6">
        <f>ABS((W2614/L2614) - 1)</f>
        <v>0.89554348982767</v>
      </c>
      <c r="AD2614" s="8" t="s">
        <v>39</v>
      </c>
      <c r="AE2614" t="s">
        <v>39</v>
      </c>
      <c r="AF2614"/>
    </row>
    <row r="2615" spans="1:32" customHeight="1" ht="30">
      <c r="A2615" s="9">
        <v>7443</v>
      </c>
      <c r="B2615" s="9" t="s">
        <v>3083</v>
      </c>
      <c r="C2615" s="9" t="s">
        <v>30</v>
      </c>
      <c r="D2615" s="9" t="s">
        <v>3061</v>
      </c>
      <c r="E2615" s="9"/>
      <c r="F2615" s="9"/>
      <c r="G2615" s="9"/>
      <c r="H2615" s="9" t="s">
        <v>2958</v>
      </c>
      <c r="I2615" s="10">
        <v>3</v>
      </c>
      <c r="J2615" s="9" t="s">
        <v>42</v>
      </c>
      <c r="K2615" s="12">
        <v>15.66</v>
      </c>
      <c r="L2615" s="12">
        <f>K2615*1.16</f>
        <v>18.1656</v>
      </c>
      <c r="M2615" s="12">
        <f>I2615*K2615</f>
        <v>46.98</v>
      </c>
      <c r="N2615" s="12">
        <f>I2615*L2615</f>
        <v>54.4968</v>
      </c>
      <c r="O2615" s="12">
        <v>54.5</v>
      </c>
      <c r="P2615" s="11">
        <v>218</v>
      </c>
      <c r="Q2615" s="11">
        <f>(O2615/L2615) - 1</f>
        <v>2.0001761571322</v>
      </c>
      <c r="R2615" s="12">
        <v>45.41</v>
      </c>
      <c r="S2615" s="11">
        <v>181.64</v>
      </c>
      <c r="T2615" s="11">
        <f>(Q2615/L2615) - 1</f>
        <v>-0.88989209510657</v>
      </c>
      <c r="U2615" s="12">
        <v>36.33</v>
      </c>
      <c r="V2615" s="11">
        <v>145.32</v>
      </c>
      <c r="W2615" s="11">
        <f>(S2615/L2615) - 1</f>
        <v>8.9991192143392</v>
      </c>
      <c r="X2615" s="12">
        <v>34.51</v>
      </c>
      <c r="Y2615" s="11">
        <v>138.04</v>
      </c>
      <c r="Z2615" s="11">
        <f>ABS((U2615/L2615) - 1)</f>
        <v>0.99993394107544</v>
      </c>
      <c r="AA2615" s="12">
        <v>19.98216</v>
      </c>
      <c r="AB2615" s="6">
        <v>218</v>
      </c>
      <c r="AC2615" s="6">
        <f>ABS((W2615/L2615) - 1)</f>
        <v>0.50460655225596</v>
      </c>
      <c r="AD2615" s="8" t="s">
        <v>39</v>
      </c>
      <c r="AE2615" t="s">
        <v>39</v>
      </c>
      <c r="AF2615"/>
    </row>
    <row r="2616" spans="1:32" customHeight="1" ht="30">
      <c r="A2616" s="3" t="s">
        <v>3084</v>
      </c>
      <c r="B2616" s="3" t="s">
        <v>3085</v>
      </c>
      <c r="C2616" s="3" t="s">
        <v>30</v>
      </c>
      <c r="D2616" s="3" t="s">
        <v>3061</v>
      </c>
      <c r="E2616" s="3"/>
      <c r="F2616" s="3"/>
      <c r="G2616" s="3"/>
      <c r="H2616" s="3" t="s">
        <v>2958</v>
      </c>
      <c r="I2616" s="4">
        <v>4</v>
      </c>
      <c r="J2616" s="3" t="s">
        <v>58</v>
      </c>
      <c r="K2616" s="7">
        <v>3.69</v>
      </c>
      <c r="L2616" s="7">
        <f>K2616*1.16</f>
        <v>4.2804</v>
      </c>
      <c r="M2616" s="7">
        <f>I2616*K2616</f>
        <v>14.76</v>
      </c>
      <c r="N2616" s="7">
        <f>I2616*L2616</f>
        <v>17.1216</v>
      </c>
      <c r="O2616" s="7">
        <v>17.75</v>
      </c>
      <c r="P2616" s="5">
        <v>71</v>
      </c>
      <c r="Q2616" s="5">
        <f>(O2616/L2616) - 1</f>
        <v>3.1468087094664</v>
      </c>
      <c r="R2616" s="7">
        <v>15.27</v>
      </c>
      <c r="S2616" s="5">
        <v>61.08</v>
      </c>
      <c r="T2616" s="5">
        <f>(Q2616/L2616) - 1</f>
        <v>-0.26483302741183</v>
      </c>
      <c r="U2616" s="7">
        <v>14.2</v>
      </c>
      <c r="V2616" s="5">
        <v>56.8</v>
      </c>
      <c r="W2616" s="5">
        <f>(S2616/L2616) - 1</f>
        <v>13.269694421082</v>
      </c>
      <c r="X2616" s="7">
        <v>13.49</v>
      </c>
      <c r="Y2616" s="5">
        <v>53.96</v>
      </c>
      <c r="Z2616" s="5">
        <f>ABS((U2616/L2616) - 1)</f>
        <v>2.3174469675731</v>
      </c>
      <c r="AA2616" s="7">
        <v>4.70844</v>
      </c>
      <c r="AB2616" s="6">
        <v>71</v>
      </c>
      <c r="AC2616" s="6">
        <f>ABS((W2616/L2616) - 1)</f>
        <v>2.1001061632282</v>
      </c>
      <c r="AD2616" s="8" t="s">
        <v>39</v>
      </c>
      <c r="AE2616" t="s">
        <v>39</v>
      </c>
      <c r="AF2616"/>
    </row>
    <row r="2617" spans="1:32" customHeight="1" ht="30">
      <c r="A2617" s="9">
        <v>7507</v>
      </c>
      <c r="B2617" s="9" t="s">
        <v>3086</v>
      </c>
      <c r="C2617" s="9" t="s">
        <v>30</v>
      </c>
      <c r="D2617" s="9" t="s">
        <v>3061</v>
      </c>
      <c r="E2617" s="9"/>
      <c r="F2617" s="9"/>
      <c r="G2617" s="9"/>
      <c r="H2617" s="9" t="s">
        <v>2958</v>
      </c>
      <c r="I2617" s="10">
        <v>1</v>
      </c>
      <c r="J2617" s="9" t="s">
        <v>40</v>
      </c>
      <c r="K2617" s="12">
        <v>3.05</v>
      </c>
      <c r="L2617" s="12">
        <f>K2617*1.16</f>
        <v>3.538</v>
      </c>
      <c r="M2617" s="12">
        <f>I2617*K2617</f>
        <v>3.05</v>
      </c>
      <c r="N2617" s="12">
        <f>I2617*L2617</f>
        <v>3.538</v>
      </c>
      <c r="O2617" s="12">
        <v>17.69</v>
      </c>
      <c r="P2617" s="11">
        <v>70.76</v>
      </c>
      <c r="Q2617" s="11">
        <f>(O2617/L2617) - 1</f>
        <v>4</v>
      </c>
      <c r="R2617" s="12">
        <v>15.92</v>
      </c>
      <c r="S2617" s="11">
        <v>63.68</v>
      </c>
      <c r="T2617" s="11">
        <f>(Q2617/L2617) - 1</f>
        <v>0.13058224985868</v>
      </c>
      <c r="U2617" s="12">
        <v>14.15</v>
      </c>
      <c r="V2617" s="11">
        <v>56.6</v>
      </c>
      <c r="W2617" s="11">
        <f>(S2617/L2617) - 1</f>
        <v>16.99886941775</v>
      </c>
      <c r="X2617" s="12">
        <v>13.44</v>
      </c>
      <c r="Y2617" s="11">
        <v>53.76</v>
      </c>
      <c r="Z2617" s="11">
        <f>ABS((U2617/L2617) - 1)</f>
        <v>2.9994347088751</v>
      </c>
      <c r="AA2617" s="12">
        <v>3.8918</v>
      </c>
      <c r="AB2617" s="6">
        <v>70.76</v>
      </c>
      <c r="AC2617" s="6">
        <f>ABS((W2617/L2617) - 1)</f>
        <v>3.8046550078435</v>
      </c>
      <c r="AD2617" s="8" t="s">
        <v>39</v>
      </c>
      <c r="AE2617" t="s">
        <v>39</v>
      </c>
      <c r="AF2617"/>
    </row>
    <row r="2618" spans="1:32" customHeight="1" ht="30">
      <c r="A2618" s="3">
        <v>7507</v>
      </c>
      <c r="B2618" s="3" t="s">
        <v>3086</v>
      </c>
      <c r="C2618" s="3" t="s">
        <v>30</v>
      </c>
      <c r="D2618" s="3" t="s">
        <v>3061</v>
      </c>
      <c r="E2618" s="3"/>
      <c r="F2618" s="3"/>
      <c r="G2618" s="3"/>
      <c r="H2618" s="3" t="s">
        <v>2958</v>
      </c>
      <c r="I2618" s="4">
        <v>3</v>
      </c>
      <c r="J2618" s="3" t="s">
        <v>58</v>
      </c>
      <c r="K2618" s="7">
        <v>3.05</v>
      </c>
      <c r="L2618" s="7">
        <f>K2618*1.16</f>
        <v>3.538</v>
      </c>
      <c r="M2618" s="7">
        <f>I2618*K2618</f>
        <v>9.15</v>
      </c>
      <c r="N2618" s="7">
        <f>I2618*L2618</f>
        <v>10.614</v>
      </c>
      <c r="O2618" s="7">
        <v>17.69</v>
      </c>
      <c r="P2618" s="5">
        <v>70.76</v>
      </c>
      <c r="Q2618" s="5">
        <f>(O2618/L2618) - 1</f>
        <v>4</v>
      </c>
      <c r="R2618" s="7">
        <v>15.92</v>
      </c>
      <c r="S2618" s="5">
        <v>63.68</v>
      </c>
      <c r="T2618" s="5">
        <f>(Q2618/L2618) - 1</f>
        <v>0.13058224985868</v>
      </c>
      <c r="U2618" s="7">
        <v>14.15</v>
      </c>
      <c r="V2618" s="5">
        <v>56.6</v>
      </c>
      <c r="W2618" s="5">
        <f>(S2618/L2618) - 1</f>
        <v>16.99886941775</v>
      </c>
      <c r="X2618" s="7">
        <v>13.44</v>
      </c>
      <c r="Y2618" s="5">
        <v>53.76</v>
      </c>
      <c r="Z2618" s="5">
        <f>ABS((U2618/L2618) - 1)</f>
        <v>2.9994347088751</v>
      </c>
      <c r="AA2618" s="7">
        <v>3.8918</v>
      </c>
      <c r="AB2618" s="6">
        <v>70.76</v>
      </c>
      <c r="AC2618" s="6">
        <f>ABS((W2618/L2618) - 1)</f>
        <v>3.8046550078435</v>
      </c>
      <c r="AD2618" s="8" t="s">
        <v>39</v>
      </c>
      <c r="AE2618" t="s">
        <v>39</v>
      </c>
      <c r="AF2618"/>
    </row>
    <row r="2619" spans="1:32" customHeight="1" ht="30">
      <c r="A2619" s="9" t="s">
        <v>3087</v>
      </c>
      <c r="B2619" s="9" t="s">
        <v>3088</v>
      </c>
      <c r="C2619" s="9" t="s">
        <v>30</v>
      </c>
      <c r="D2619" s="9" t="s">
        <v>3061</v>
      </c>
      <c r="E2619" s="9"/>
      <c r="F2619" s="9"/>
      <c r="G2619" s="9"/>
      <c r="H2619" s="9" t="s">
        <v>2958</v>
      </c>
      <c r="I2619" s="10">
        <v>6</v>
      </c>
      <c r="J2619" s="9" t="s">
        <v>42</v>
      </c>
      <c r="K2619" s="12">
        <v>3.98</v>
      </c>
      <c r="L2619" s="12">
        <f>K2619*1.16</f>
        <v>4.6168</v>
      </c>
      <c r="M2619" s="12">
        <f>I2619*K2619</f>
        <v>23.88</v>
      </c>
      <c r="N2619" s="12">
        <f>I2619*L2619</f>
        <v>27.7008</v>
      </c>
      <c r="O2619" s="12">
        <v>13.85</v>
      </c>
      <c r="P2619" s="11">
        <v>55.4</v>
      </c>
      <c r="Q2619" s="11">
        <f>(O2619/L2619) - 1</f>
        <v>1.999913359903</v>
      </c>
      <c r="R2619" s="12">
        <v>11.54</v>
      </c>
      <c r="S2619" s="11">
        <v>46.16</v>
      </c>
      <c r="T2619" s="11">
        <f>(Q2619/L2619) - 1</f>
        <v>-0.56681828108149</v>
      </c>
      <c r="U2619" s="12">
        <v>9.23</v>
      </c>
      <c r="V2619" s="11">
        <v>36.92</v>
      </c>
      <c r="W2619" s="11">
        <f>(S2619/L2619) - 1</f>
        <v>8.9982671980593</v>
      </c>
      <c r="X2619" s="12">
        <v>8.77</v>
      </c>
      <c r="Y2619" s="11">
        <v>35.08</v>
      </c>
      <c r="Z2619" s="11">
        <f>ABS((U2619/L2619) - 1)</f>
        <v>0.99922023912667</v>
      </c>
      <c r="AA2619" s="12">
        <v>5.07848</v>
      </c>
      <c r="AB2619" s="6">
        <v>55.4</v>
      </c>
      <c r="AC2619" s="6">
        <f>ABS((W2619/L2619) - 1)</f>
        <v>0.94902685800972</v>
      </c>
      <c r="AD2619" s="8" t="s">
        <v>39</v>
      </c>
      <c r="AE2619" t="s">
        <v>39</v>
      </c>
      <c r="AF2619"/>
    </row>
    <row r="2620" spans="1:32" customHeight="1" ht="30">
      <c r="A2620" s="3" t="s">
        <v>3087</v>
      </c>
      <c r="B2620" s="3" t="s">
        <v>3088</v>
      </c>
      <c r="C2620" s="3" t="s">
        <v>30</v>
      </c>
      <c r="D2620" s="3" t="s">
        <v>3061</v>
      </c>
      <c r="E2620" s="3"/>
      <c r="F2620" s="3"/>
      <c r="G2620" s="3"/>
      <c r="H2620" s="3" t="s">
        <v>2958</v>
      </c>
      <c r="I2620" s="4">
        <v>1</v>
      </c>
      <c r="J2620" s="3" t="s">
        <v>71</v>
      </c>
      <c r="K2620" s="7">
        <v>3.98</v>
      </c>
      <c r="L2620" s="7">
        <f>K2620*1.16</f>
        <v>4.6168</v>
      </c>
      <c r="M2620" s="7">
        <f>I2620*K2620</f>
        <v>3.98</v>
      </c>
      <c r="N2620" s="7">
        <f>I2620*L2620</f>
        <v>4.6168</v>
      </c>
      <c r="O2620" s="7">
        <v>13.85</v>
      </c>
      <c r="P2620" s="5">
        <v>55.4</v>
      </c>
      <c r="Q2620" s="5">
        <f>(O2620/L2620) - 1</f>
        <v>1.999913359903</v>
      </c>
      <c r="R2620" s="7">
        <v>11.54</v>
      </c>
      <c r="S2620" s="5">
        <v>46.16</v>
      </c>
      <c r="T2620" s="5">
        <f>(Q2620/L2620) - 1</f>
        <v>-0.56681828108149</v>
      </c>
      <c r="U2620" s="7">
        <v>9.23</v>
      </c>
      <c r="V2620" s="5">
        <v>36.92</v>
      </c>
      <c r="W2620" s="5">
        <f>(S2620/L2620) - 1</f>
        <v>8.9982671980593</v>
      </c>
      <c r="X2620" s="7">
        <v>8.77</v>
      </c>
      <c r="Y2620" s="5">
        <v>35.08</v>
      </c>
      <c r="Z2620" s="5">
        <f>ABS((U2620/L2620) - 1)</f>
        <v>0.99922023912667</v>
      </c>
      <c r="AA2620" s="7">
        <v>5.07848</v>
      </c>
      <c r="AB2620" s="6">
        <v>55.4</v>
      </c>
      <c r="AC2620" s="6">
        <f>ABS((W2620/L2620) - 1)</f>
        <v>0.94902685800972</v>
      </c>
      <c r="AD2620" s="8" t="s">
        <v>39</v>
      </c>
      <c r="AE2620" t="s">
        <v>39</v>
      </c>
      <c r="AF2620"/>
    </row>
    <row r="2621" spans="1:32" customHeight="1" ht="30">
      <c r="A2621" s="9" t="s">
        <v>3089</v>
      </c>
      <c r="B2621" s="9" t="s">
        <v>3090</v>
      </c>
      <c r="C2621" s="9" t="s">
        <v>30</v>
      </c>
      <c r="D2621" s="9" t="s">
        <v>3061</v>
      </c>
      <c r="E2621" s="9"/>
      <c r="F2621" s="9"/>
      <c r="G2621" s="9"/>
      <c r="H2621" s="9" t="s">
        <v>3091</v>
      </c>
      <c r="I2621" s="10">
        <v>1</v>
      </c>
      <c r="J2621" s="9" t="s">
        <v>42</v>
      </c>
      <c r="K2621" s="12">
        <v>56.46</v>
      </c>
      <c r="L2621" s="12">
        <f>K2621*1.16</f>
        <v>65.4936</v>
      </c>
      <c r="M2621" s="12">
        <f>I2621*K2621</f>
        <v>56.46</v>
      </c>
      <c r="N2621" s="12">
        <f>I2621*L2621</f>
        <v>65.4936</v>
      </c>
      <c r="O2621" s="12">
        <v>194.88</v>
      </c>
      <c r="P2621" s="11">
        <v>779.52</v>
      </c>
      <c r="Q2621" s="11">
        <f>(O2621/L2621) - 1</f>
        <v>1.9755579171095</v>
      </c>
      <c r="R2621" s="12">
        <v>162.4</v>
      </c>
      <c r="S2621" s="11">
        <v>649.6</v>
      </c>
      <c r="T2621" s="11">
        <f>(Q2621/L2621) - 1</f>
        <v>-0.9698358630903</v>
      </c>
      <c r="U2621" s="12">
        <v>129.92</v>
      </c>
      <c r="V2621" s="11">
        <v>519.68</v>
      </c>
      <c r="W2621" s="11">
        <f>(S2621/L2621) - 1</f>
        <v>8.9185263903649</v>
      </c>
      <c r="X2621" s="12">
        <v>123.42</v>
      </c>
      <c r="Y2621" s="11">
        <v>493.68</v>
      </c>
      <c r="Z2621" s="11">
        <f>ABS((U2621/L2621) - 1)</f>
        <v>0.98370527807297</v>
      </c>
      <c r="AA2621" s="12">
        <v>72.04296</v>
      </c>
      <c r="AB2621" s="6">
        <v>779.52</v>
      </c>
      <c r="AC2621" s="6">
        <f>ABS((W2621/L2621) - 1)</f>
        <v>0.86382598619766</v>
      </c>
      <c r="AD2621" s="8" t="s">
        <v>39</v>
      </c>
      <c r="AE2621" t="s">
        <v>39</v>
      </c>
      <c r="AF2621"/>
    </row>
    <row r="2622" spans="1:32" customHeight="1" ht="30">
      <c r="A2622" s="3" t="s">
        <v>3092</v>
      </c>
      <c r="B2622" s="3" t="s">
        <v>3093</v>
      </c>
      <c r="C2622" s="3" t="s">
        <v>30</v>
      </c>
      <c r="D2622" s="3" t="s">
        <v>3061</v>
      </c>
      <c r="E2622" s="3"/>
      <c r="F2622" s="3"/>
      <c r="G2622" s="3"/>
      <c r="H2622" s="3" t="s">
        <v>3091</v>
      </c>
      <c r="I2622" s="4">
        <v>1</v>
      </c>
      <c r="J2622" s="3" t="s">
        <v>40</v>
      </c>
      <c r="K2622" s="7">
        <v>138.77</v>
      </c>
      <c r="L2622" s="7">
        <f>K2622*1.16</f>
        <v>160.9732</v>
      </c>
      <c r="M2622" s="7">
        <f>I2622*K2622</f>
        <v>138.77</v>
      </c>
      <c r="N2622" s="7">
        <f>I2622*L2622</f>
        <v>160.9732</v>
      </c>
      <c r="O2622" s="7">
        <v>257.56</v>
      </c>
      <c r="P2622" s="5">
        <v>1030.24</v>
      </c>
      <c r="Q2622" s="5">
        <f>(O2622/L2622) - 1</f>
        <v>0.60001789117692</v>
      </c>
      <c r="R2622" s="7">
        <v>241.46</v>
      </c>
      <c r="S2622" s="5">
        <v>965.84</v>
      </c>
      <c r="T2622" s="5">
        <f>(Q2622/L2622) - 1</f>
        <v>-0.99627256033193</v>
      </c>
      <c r="U2622" s="7">
        <v>225.36</v>
      </c>
      <c r="V2622" s="5">
        <v>901.44</v>
      </c>
      <c r="W2622" s="5">
        <f>(S2622/L2622) - 1</f>
        <v>5.0000049697714</v>
      </c>
      <c r="X2622" s="7">
        <v>209.27</v>
      </c>
      <c r="Y2622" s="5">
        <v>837.08</v>
      </c>
      <c r="Z2622" s="5">
        <f>ABS((U2622/L2622) - 1)</f>
        <v>0.39998459370877</v>
      </c>
      <c r="AA2622" s="7">
        <v>177.07052</v>
      </c>
      <c r="AB2622" s="6">
        <v>1030.24</v>
      </c>
      <c r="AC2622" s="6">
        <f>ABS((W2622/L2622) - 1)</f>
        <v>0.96893889809129</v>
      </c>
      <c r="AD2622" s="8" t="s">
        <v>39</v>
      </c>
      <c r="AE2622" t="s">
        <v>39</v>
      </c>
      <c r="AF2622"/>
    </row>
    <row r="2623" spans="1:32" customHeight="1" ht="30">
      <c r="A2623" s="9" t="s">
        <v>3094</v>
      </c>
      <c r="B2623" s="9" t="s">
        <v>3095</v>
      </c>
      <c r="C2623" s="9" t="s">
        <v>30</v>
      </c>
      <c r="D2623" s="9" t="s">
        <v>3061</v>
      </c>
      <c r="E2623" s="9"/>
      <c r="F2623" s="9"/>
      <c r="G2623" s="9"/>
      <c r="H2623" s="9" t="s">
        <v>494</v>
      </c>
      <c r="I2623" s="10">
        <v>4</v>
      </c>
      <c r="J2623" s="9" t="s">
        <v>40</v>
      </c>
      <c r="K2623" s="12">
        <v>18.97</v>
      </c>
      <c r="L2623" s="12">
        <f>K2623*1.16</f>
        <v>22.0052</v>
      </c>
      <c r="M2623" s="12">
        <f>I2623*K2623</f>
        <v>75.88</v>
      </c>
      <c r="N2623" s="12">
        <f>I2623*L2623</f>
        <v>88.0208</v>
      </c>
      <c r="O2623" s="12">
        <v>110.03</v>
      </c>
      <c r="P2623" s="11">
        <v>440.12</v>
      </c>
      <c r="Q2623" s="11">
        <f>(O2623/L2623) - 1</f>
        <v>4.0001817752168</v>
      </c>
      <c r="R2623" s="12">
        <v>88.02</v>
      </c>
      <c r="S2623" s="11">
        <v>352.08</v>
      </c>
      <c r="T2623" s="11">
        <f>(Q2623/L2623) - 1</f>
        <v>-0.8182165226757</v>
      </c>
      <c r="U2623" s="12">
        <v>66.02</v>
      </c>
      <c r="V2623" s="11">
        <v>264.08</v>
      </c>
      <c r="W2623" s="11">
        <f>(S2623/L2623) - 1</f>
        <v>14.999854579827</v>
      </c>
      <c r="X2623" s="12">
        <v>62.72</v>
      </c>
      <c r="Y2623" s="11">
        <v>250.88</v>
      </c>
      <c r="Z2623" s="11">
        <f>ABS((U2623/L2623) - 1)</f>
        <v>2.0001999527384</v>
      </c>
      <c r="AA2623" s="12">
        <v>24.20572</v>
      </c>
      <c r="AB2623" s="6">
        <v>440.12</v>
      </c>
      <c r="AC2623" s="6">
        <f>ABS((W2623/L2623) - 1)</f>
        <v>0.31834954556984</v>
      </c>
      <c r="AD2623" s="8" t="s">
        <v>39</v>
      </c>
      <c r="AE2623" t="s">
        <v>39</v>
      </c>
      <c r="AF2623"/>
    </row>
    <row r="2624" spans="1:32" customHeight="1" ht="30">
      <c r="A2624" s="3" t="s">
        <v>3096</v>
      </c>
      <c r="B2624" s="3" t="s">
        <v>3097</v>
      </c>
      <c r="C2624" s="3" t="s">
        <v>30</v>
      </c>
      <c r="D2624" s="3" t="s">
        <v>3061</v>
      </c>
      <c r="E2624" s="3"/>
      <c r="F2624" s="3"/>
      <c r="G2624" s="3"/>
      <c r="H2624" s="3" t="s">
        <v>494</v>
      </c>
      <c r="I2624" s="4">
        <v>3</v>
      </c>
      <c r="J2624" s="3" t="s">
        <v>42</v>
      </c>
      <c r="K2624" s="7">
        <v>7.2</v>
      </c>
      <c r="L2624" s="7">
        <f>K2624*1.16</f>
        <v>8.352</v>
      </c>
      <c r="M2624" s="7">
        <f>I2624*K2624</f>
        <v>21.6</v>
      </c>
      <c r="N2624" s="7">
        <f>I2624*L2624</f>
        <v>25.056</v>
      </c>
      <c r="O2624" s="7">
        <v>41.76</v>
      </c>
      <c r="P2624" s="5">
        <v>167.04</v>
      </c>
      <c r="Q2624" s="5">
        <f>(O2624/L2624) - 1</f>
        <v>4</v>
      </c>
      <c r="R2624" s="7">
        <v>33.41</v>
      </c>
      <c r="S2624" s="5">
        <v>133.64</v>
      </c>
      <c r="T2624" s="5">
        <f>(Q2624/L2624) - 1</f>
        <v>-0.52107279693487</v>
      </c>
      <c r="U2624" s="7">
        <v>25.06</v>
      </c>
      <c r="V2624" s="5">
        <v>100.24</v>
      </c>
      <c r="W2624" s="5">
        <f>(S2624/L2624) - 1</f>
        <v>15.000957854406</v>
      </c>
      <c r="X2624" s="7">
        <v>23.81</v>
      </c>
      <c r="Y2624" s="5">
        <v>95.24</v>
      </c>
      <c r="Z2624" s="5">
        <f>ABS((U2624/L2624) - 1)</f>
        <v>2.0004789272031</v>
      </c>
      <c r="AA2624" s="7">
        <v>9.1872</v>
      </c>
      <c r="AB2624" s="6">
        <v>167.04</v>
      </c>
      <c r="AC2624" s="6">
        <f>ABS((W2624/L2624) - 1)</f>
        <v>0.79609169712717</v>
      </c>
      <c r="AD2624" s="8" t="s">
        <v>39</v>
      </c>
      <c r="AE2624" t="s">
        <v>39</v>
      </c>
      <c r="AF2624"/>
    </row>
    <row r="2625" spans="1:32" customHeight="1" ht="30">
      <c r="A2625" s="9" t="s">
        <v>3098</v>
      </c>
      <c r="B2625" s="9" t="s">
        <v>3099</v>
      </c>
      <c r="C2625" s="9" t="s">
        <v>30</v>
      </c>
      <c r="D2625" s="9" t="s">
        <v>3061</v>
      </c>
      <c r="E2625" s="9"/>
      <c r="F2625" s="9"/>
      <c r="G2625" s="9"/>
      <c r="H2625" s="9" t="s">
        <v>56</v>
      </c>
      <c r="I2625" s="10">
        <v>2</v>
      </c>
      <c r="J2625" s="9" t="s">
        <v>40</v>
      </c>
      <c r="K2625" s="12">
        <v>3.88</v>
      </c>
      <c r="L2625" s="12">
        <f>K2625*1.16</f>
        <v>4.5008</v>
      </c>
      <c r="M2625" s="12">
        <f>I2625*K2625</f>
        <v>7.76</v>
      </c>
      <c r="N2625" s="12">
        <f>I2625*L2625</f>
        <v>9.0016</v>
      </c>
      <c r="O2625" s="12">
        <v>22.5</v>
      </c>
      <c r="P2625" s="11">
        <v>90</v>
      </c>
      <c r="Q2625" s="11">
        <f>(O2625/L2625) - 1</f>
        <v>3.9991112691077</v>
      </c>
      <c r="R2625" s="12">
        <v>18</v>
      </c>
      <c r="S2625" s="11">
        <v>72</v>
      </c>
      <c r="T2625" s="11">
        <f>(Q2625/L2625) - 1</f>
        <v>-0.11146656836391</v>
      </c>
      <c r="U2625" s="12">
        <v>13.5</v>
      </c>
      <c r="V2625" s="11">
        <v>54</v>
      </c>
      <c r="W2625" s="11">
        <f>(S2625/L2625) - 1</f>
        <v>14.997156061145</v>
      </c>
      <c r="X2625" s="12">
        <v>12.83</v>
      </c>
      <c r="Y2625" s="11">
        <v>51.32</v>
      </c>
      <c r="Z2625" s="11">
        <f>ABS((U2625/L2625) - 1)</f>
        <v>1.9994667614646</v>
      </c>
      <c r="AA2625" s="12">
        <v>4.95088</v>
      </c>
      <c r="AB2625" s="6">
        <v>90</v>
      </c>
      <c r="AC2625" s="6">
        <f>ABS((W2625/L2625) - 1)</f>
        <v>2.3321089719927</v>
      </c>
      <c r="AD2625" s="8" t="s">
        <v>39</v>
      </c>
      <c r="AE2625" t="s">
        <v>39</v>
      </c>
      <c r="AF2625"/>
    </row>
    <row r="2626" spans="1:32" customHeight="1" ht="30">
      <c r="A2626" s="3" t="s">
        <v>3100</v>
      </c>
      <c r="B2626" s="3" t="s">
        <v>3101</v>
      </c>
      <c r="C2626" s="3" t="s">
        <v>30</v>
      </c>
      <c r="D2626" s="3" t="s">
        <v>3061</v>
      </c>
      <c r="E2626" s="3"/>
      <c r="F2626" s="3"/>
      <c r="G2626" s="3"/>
      <c r="H2626" s="3" t="s">
        <v>494</v>
      </c>
      <c r="I2626" s="4">
        <v>1</v>
      </c>
      <c r="J2626" s="3" t="s">
        <v>40</v>
      </c>
      <c r="K2626" s="7">
        <v>9.91</v>
      </c>
      <c r="L2626" s="7">
        <f>K2626*1.16</f>
        <v>11.4956</v>
      </c>
      <c r="M2626" s="7">
        <f>I2626*K2626</f>
        <v>9.91</v>
      </c>
      <c r="N2626" s="7">
        <f>I2626*L2626</f>
        <v>11.4956</v>
      </c>
      <c r="O2626" s="7">
        <v>57.48</v>
      </c>
      <c r="P2626" s="5">
        <v>229.92</v>
      </c>
      <c r="Q2626" s="5">
        <f>(O2626/L2626) - 1</f>
        <v>4.0001739796096</v>
      </c>
      <c r="R2626" s="7">
        <v>45.98</v>
      </c>
      <c r="S2626" s="5">
        <v>183.92</v>
      </c>
      <c r="T2626" s="5">
        <f>(Q2626/L2626) - 1</f>
        <v>-0.65202564636821</v>
      </c>
      <c r="U2626" s="7">
        <v>34.49</v>
      </c>
      <c r="V2626" s="5">
        <v>137.96</v>
      </c>
      <c r="W2626" s="5">
        <f>(S2626/L2626) - 1</f>
        <v>14.999164897874</v>
      </c>
      <c r="X2626" s="7">
        <v>32.77</v>
      </c>
      <c r="Y2626" s="5">
        <v>131.08</v>
      </c>
      <c r="Z2626" s="5">
        <f>ABS((U2626/L2626) - 1)</f>
        <v>2.0002783673753</v>
      </c>
      <c r="AA2626" s="7">
        <v>12.64516</v>
      </c>
      <c r="AB2626" s="6">
        <v>229.92</v>
      </c>
      <c r="AC2626" s="6">
        <f>ABS((W2626/L2626) - 1)</f>
        <v>0.30477442655224</v>
      </c>
      <c r="AD2626" s="8" t="s">
        <v>39</v>
      </c>
      <c r="AE2626" t="s">
        <v>39</v>
      </c>
      <c r="AF2626"/>
    </row>
    <row r="2627" spans="1:32" customHeight="1" ht="30">
      <c r="A2627" s="9" t="s">
        <v>3102</v>
      </c>
      <c r="B2627" s="9" t="s">
        <v>3103</v>
      </c>
      <c r="C2627" s="9" t="s">
        <v>30</v>
      </c>
      <c r="D2627" s="9" t="s">
        <v>3061</v>
      </c>
      <c r="E2627" s="9"/>
      <c r="F2627" s="9"/>
      <c r="G2627" s="9"/>
      <c r="H2627" s="9" t="s">
        <v>494</v>
      </c>
      <c r="I2627" s="10">
        <v>3</v>
      </c>
      <c r="J2627" s="9" t="s">
        <v>40</v>
      </c>
      <c r="K2627" s="12">
        <v>9.91</v>
      </c>
      <c r="L2627" s="12">
        <f>K2627*1.16</f>
        <v>11.4956</v>
      </c>
      <c r="M2627" s="12">
        <f>I2627*K2627</f>
        <v>29.73</v>
      </c>
      <c r="N2627" s="12">
        <f>I2627*L2627</f>
        <v>34.4868</v>
      </c>
      <c r="O2627" s="12">
        <v>57.48</v>
      </c>
      <c r="P2627" s="11">
        <v>229.92</v>
      </c>
      <c r="Q2627" s="11">
        <f>(O2627/L2627) - 1</f>
        <v>4.0001739796096</v>
      </c>
      <c r="R2627" s="12">
        <v>45.98</v>
      </c>
      <c r="S2627" s="11">
        <v>183.92</v>
      </c>
      <c r="T2627" s="11">
        <f>(Q2627/L2627) - 1</f>
        <v>-0.65202564636821</v>
      </c>
      <c r="U2627" s="12">
        <v>34.49</v>
      </c>
      <c r="V2627" s="11">
        <v>137.96</v>
      </c>
      <c r="W2627" s="11">
        <f>(S2627/L2627) - 1</f>
        <v>14.999164897874</v>
      </c>
      <c r="X2627" s="12">
        <v>32.77</v>
      </c>
      <c r="Y2627" s="11">
        <v>131.08</v>
      </c>
      <c r="Z2627" s="11">
        <f>ABS((U2627/L2627) - 1)</f>
        <v>2.0002783673753</v>
      </c>
      <c r="AA2627" s="12">
        <v>12.64516</v>
      </c>
      <c r="AB2627" s="6">
        <v>229.92</v>
      </c>
      <c r="AC2627" s="6">
        <f>ABS((W2627/L2627) - 1)</f>
        <v>0.30477442655224</v>
      </c>
      <c r="AD2627" s="8" t="s">
        <v>39</v>
      </c>
      <c r="AE2627" t="s">
        <v>39</v>
      </c>
      <c r="AF2627"/>
    </row>
    <row r="2628" spans="1:32" customHeight="1" ht="30">
      <c r="A2628" s="3" t="s">
        <v>3104</v>
      </c>
      <c r="B2628" s="3" t="s">
        <v>3105</v>
      </c>
      <c r="C2628" s="3" t="s">
        <v>30</v>
      </c>
      <c r="D2628" s="3" t="s">
        <v>3061</v>
      </c>
      <c r="E2628" s="3"/>
      <c r="F2628" s="3"/>
      <c r="G2628" s="3"/>
      <c r="H2628" s="3" t="s">
        <v>494</v>
      </c>
      <c r="I2628" s="4">
        <v>2</v>
      </c>
      <c r="J2628" s="3" t="s">
        <v>42</v>
      </c>
      <c r="K2628" s="7">
        <v>25</v>
      </c>
      <c r="L2628" s="7">
        <f>K2628*1.16</f>
        <v>29</v>
      </c>
      <c r="M2628" s="7">
        <f>I2628*K2628</f>
        <v>50</v>
      </c>
      <c r="N2628" s="7">
        <f>I2628*L2628</f>
        <v>58</v>
      </c>
      <c r="O2628" s="7">
        <v>145</v>
      </c>
      <c r="P2628" s="5">
        <v>580</v>
      </c>
      <c r="Q2628" s="5">
        <f>(O2628/L2628) - 1</f>
        <v>4</v>
      </c>
      <c r="R2628" s="7">
        <v>116</v>
      </c>
      <c r="S2628" s="5">
        <v>464</v>
      </c>
      <c r="T2628" s="5">
        <f>(Q2628/L2628) - 1</f>
        <v>-0.86206896551724</v>
      </c>
      <c r="U2628" s="7">
        <v>87</v>
      </c>
      <c r="V2628" s="5">
        <v>348</v>
      </c>
      <c r="W2628" s="5">
        <f>(S2628/L2628) - 1</f>
        <v>15</v>
      </c>
      <c r="X2628" s="7">
        <v>82.65</v>
      </c>
      <c r="Y2628" s="5">
        <v>330.6</v>
      </c>
      <c r="Z2628" s="5">
        <f>ABS((U2628/L2628) - 1)</f>
        <v>2</v>
      </c>
      <c r="AA2628" s="7">
        <v>31.9</v>
      </c>
      <c r="AB2628" s="6">
        <v>580</v>
      </c>
      <c r="AC2628" s="6">
        <f>ABS((W2628/L2628) - 1)</f>
        <v>0.48275862068966</v>
      </c>
      <c r="AD2628" s="8" t="s">
        <v>39</v>
      </c>
      <c r="AE2628" t="s">
        <v>39</v>
      </c>
      <c r="AF2628"/>
    </row>
    <row r="2629" spans="1:32" customHeight="1" ht="30">
      <c r="A2629" s="9" t="s">
        <v>3106</v>
      </c>
      <c r="B2629" s="9" t="s">
        <v>3107</v>
      </c>
      <c r="C2629" s="9" t="s">
        <v>30</v>
      </c>
      <c r="D2629" s="9" t="s">
        <v>3061</v>
      </c>
      <c r="E2629" s="9"/>
      <c r="F2629" s="9"/>
      <c r="G2629" s="9"/>
      <c r="H2629" s="9" t="s">
        <v>494</v>
      </c>
      <c r="I2629" s="10">
        <v>1</v>
      </c>
      <c r="J2629" s="9" t="s">
        <v>42</v>
      </c>
      <c r="K2629" s="12">
        <v>76.72</v>
      </c>
      <c r="L2629" s="12">
        <f>K2629*1.16</f>
        <v>88.9952</v>
      </c>
      <c r="M2629" s="12">
        <f>I2629*K2629</f>
        <v>76.72</v>
      </c>
      <c r="N2629" s="12">
        <f>I2629*L2629</f>
        <v>88.9952</v>
      </c>
      <c r="O2629" s="12">
        <v>444.98</v>
      </c>
      <c r="P2629" s="11">
        <v>1779.92</v>
      </c>
      <c r="Q2629" s="11">
        <f>(O2629/L2629) - 1</f>
        <v>4.0000449462443</v>
      </c>
      <c r="R2629" s="12">
        <v>355.98</v>
      </c>
      <c r="S2629" s="11">
        <v>1423.92</v>
      </c>
      <c r="T2629" s="11">
        <f>(Q2629/L2629) - 1</f>
        <v>-0.95505325066695</v>
      </c>
      <c r="U2629" s="12">
        <v>266.99</v>
      </c>
      <c r="V2629" s="11">
        <v>1067.96</v>
      </c>
      <c r="W2629" s="11">
        <f>(S2629/L2629) - 1</f>
        <v>14.999964043005</v>
      </c>
      <c r="X2629" s="12">
        <v>253.64</v>
      </c>
      <c r="Y2629" s="11">
        <v>1014.56</v>
      </c>
      <c r="Z2629" s="11">
        <f>ABS((U2629/L2629) - 1)</f>
        <v>2.0000494408687</v>
      </c>
      <c r="AA2629" s="12">
        <v>97.89472</v>
      </c>
      <c r="AB2629" s="6">
        <v>1779.92</v>
      </c>
      <c r="AC2629" s="6">
        <f>ABS((W2629/L2629) - 1)</f>
        <v>0.83145198793862</v>
      </c>
      <c r="AD2629" s="8" t="s">
        <v>39</v>
      </c>
      <c r="AE2629" t="s">
        <v>39</v>
      </c>
      <c r="AF2629"/>
    </row>
    <row r="2630" spans="1:32" customHeight="1" ht="30">
      <c r="A2630" s="3" t="s">
        <v>3108</v>
      </c>
      <c r="B2630" s="3" t="s">
        <v>3109</v>
      </c>
      <c r="C2630" s="3" t="s">
        <v>30</v>
      </c>
      <c r="D2630" s="3" t="s">
        <v>3061</v>
      </c>
      <c r="E2630" s="3"/>
      <c r="F2630" s="3"/>
      <c r="G2630" s="3"/>
      <c r="H2630" s="3" t="s">
        <v>494</v>
      </c>
      <c r="I2630" s="4">
        <v>1</v>
      </c>
      <c r="J2630" s="3" t="s">
        <v>40</v>
      </c>
      <c r="K2630" s="7">
        <v>76.72</v>
      </c>
      <c r="L2630" s="7">
        <f>K2630*1.16</f>
        <v>88.9952</v>
      </c>
      <c r="M2630" s="7">
        <f>I2630*K2630</f>
        <v>76.72</v>
      </c>
      <c r="N2630" s="7">
        <f>I2630*L2630</f>
        <v>88.9952</v>
      </c>
      <c r="O2630" s="7">
        <v>444.98</v>
      </c>
      <c r="P2630" s="5">
        <v>1779.92</v>
      </c>
      <c r="Q2630" s="5">
        <f>(O2630/L2630) - 1</f>
        <v>4.0000449462443</v>
      </c>
      <c r="R2630" s="7">
        <v>355.98</v>
      </c>
      <c r="S2630" s="5">
        <v>1423.92</v>
      </c>
      <c r="T2630" s="5">
        <f>(Q2630/L2630) - 1</f>
        <v>-0.95505325066695</v>
      </c>
      <c r="U2630" s="7">
        <v>266.99</v>
      </c>
      <c r="V2630" s="5">
        <v>1067.96</v>
      </c>
      <c r="W2630" s="5">
        <f>(S2630/L2630) - 1</f>
        <v>14.999964043005</v>
      </c>
      <c r="X2630" s="7">
        <v>253.64</v>
      </c>
      <c r="Y2630" s="5">
        <v>1014.56</v>
      </c>
      <c r="Z2630" s="5">
        <f>ABS((U2630/L2630) - 1)</f>
        <v>2.0000494408687</v>
      </c>
      <c r="AA2630" s="7">
        <v>97.89472</v>
      </c>
      <c r="AB2630" s="6">
        <v>1779.92</v>
      </c>
      <c r="AC2630" s="6">
        <f>ABS((W2630/L2630) - 1)</f>
        <v>0.83145198793862</v>
      </c>
      <c r="AD2630" s="8" t="s">
        <v>39</v>
      </c>
      <c r="AE2630" t="s">
        <v>39</v>
      </c>
      <c r="AF2630"/>
    </row>
    <row r="2631" spans="1:32" customHeight="1" ht="30">
      <c r="A2631" s="9" t="s">
        <v>3110</v>
      </c>
      <c r="B2631" s="9" t="s">
        <v>3111</v>
      </c>
      <c r="C2631" s="9" t="s">
        <v>30</v>
      </c>
      <c r="D2631" s="9" t="s">
        <v>3061</v>
      </c>
      <c r="E2631" s="9"/>
      <c r="F2631" s="9"/>
      <c r="G2631" s="9"/>
      <c r="H2631" s="9" t="s">
        <v>494</v>
      </c>
      <c r="I2631" s="10">
        <v>2</v>
      </c>
      <c r="J2631" s="9" t="s">
        <v>40</v>
      </c>
      <c r="K2631" s="12">
        <v>32.58</v>
      </c>
      <c r="L2631" s="12">
        <f>K2631*1.16</f>
        <v>37.7928</v>
      </c>
      <c r="M2631" s="12">
        <f>I2631*K2631</f>
        <v>65.16</v>
      </c>
      <c r="N2631" s="12">
        <f>I2631*L2631</f>
        <v>75.5856</v>
      </c>
      <c r="O2631" s="12">
        <v>188.96</v>
      </c>
      <c r="P2631" s="11">
        <v>755.84</v>
      </c>
      <c r="Q2631" s="11">
        <f>(O2631/L2631) - 1</f>
        <v>3.9998941597341</v>
      </c>
      <c r="R2631" s="12">
        <v>151.17</v>
      </c>
      <c r="S2631" s="11">
        <v>604.68</v>
      </c>
      <c r="T2631" s="11">
        <f>(Q2631/L2631) - 1</f>
        <v>-0.89416253466972</v>
      </c>
      <c r="U2631" s="12">
        <v>113.38</v>
      </c>
      <c r="V2631" s="11">
        <v>453.52</v>
      </c>
      <c r="W2631" s="11">
        <f>(S2631/L2631) - 1</f>
        <v>14.999872991681</v>
      </c>
      <c r="X2631" s="12">
        <v>107.71</v>
      </c>
      <c r="Y2631" s="11">
        <v>430.84</v>
      </c>
      <c r="Z2631" s="11">
        <f>ABS((U2631/L2631) - 1)</f>
        <v>2.0000423361063</v>
      </c>
      <c r="AA2631" s="12">
        <v>41.57208</v>
      </c>
      <c r="AB2631" s="6">
        <v>755.84</v>
      </c>
      <c r="AC2631" s="6">
        <f>ABS((W2631/L2631) - 1)</f>
        <v>0.60310236363326</v>
      </c>
      <c r="AD2631" s="8" t="s">
        <v>39</v>
      </c>
      <c r="AE2631" t="s">
        <v>39</v>
      </c>
      <c r="AF2631"/>
    </row>
    <row r="2632" spans="1:32" customHeight="1" ht="30">
      <c r="A2632" s="3" t="s">
        <v>3112</v>
      </c>
      <c r="B2632" s="3" t="s">
        <v>3113</v>
      </c>
      <c r="C2632" s="3" t="s">
        <v>30</v>
      </c>
      <c r="D2632" s="3" t="s">
        <v>3061</v>
      </c>
      <c r="E2632" s="3"/>
      <c r="F2632" s="3"/>
      <c r="G2632" s="3"/>
      <c r="H2632" s="3" t="s">
        <v>494</v>
      </c>
      <c r="I2632" s="4">
        <v>1</v>
      </c>
      <c r="J2632" s="3" t="s">
        <v>58</v>
      </c>
      <c r="K2632" s="7">
        <v>44.69</v>
      </c>
      <c r="L2632" s="7">
        <f>K2632*1.16</f>
        <v>51.8404</v>
      </c>
      <c r="M2632" s="7">
        <f>I2632*K2632</f>
        <v>44.69</v>
      </c>
      <c r="N2632" s="7">
        <f>I2632*L2632</f>
        <v>51.8404</v>
      </c>
      <c r="O2632" s="7">
        <v>259.2</v>
      </c>
      <c r="P2632" s="5">
        <v>1036.8</v>
      </c>
      <c r="Q2632" s="5">
        <f>(O2632/L2632) - 1</f>
        <v>3.9999614200508</v>
      </c>
      <c r="R2632" s="7">
        <v>207.36</v>
      </c>
      <c r="S2632" s="5">
        <v>829.44</v>
      </c>
      <c r="T2632" s="5">
        <f>(Q2632/L2632) - 1</f>
        <v>-0.92284084574867</v>
      </c>
      <c r="U2632" s="7">
        <v>155.52</v>
      </c>
      <c r="V2632" s="5">
        <v>622.08</v>
      </c>
      <c r="W2632" s="5">
        <f>(S2632/L2632) - 1</f>
        <v>14.999876544162</v>
      </c>
      <c r="X2632" s="7">
        <v>147.74</v>
      </c>
      <c r="Y2632" s="5">
        <v>590.96</v>
      </c>
      <c r="Z2632" s="5">
        <f>ABS((U2632/L2632) - 1)</f>
        <v>1.9999768520305</v>
      </c>
      <c r="AA2632" s="7">
        <v>57.02444</v>
      </c>
      <c r="AB2632" s="6">
        <v>1036.8</v>
      </c>
      <c r="AC2632" s="6">
        <f>ABS((W2632/L2632) - 1)</f>
        <v>0.71065276224407</v>
      </c>
      <c r="AD2632" s="8" t="s">
        <v>39</v>
      </c>
      <c r="AE2632" t="s">
        <v>39</v>
      </c>
      <c r="AF2632"/>
    </row>
    <row r="2633" spans="1:32" customHeight="1" ht="30">
      <c r="A2633" s="9" t="s">
        <v>3114</v>
      </c>
      <c r="B2633" s="9" t="s">
        <v>3115</v>
      </c>
      <c r="C2633" s="9" t="s">
        <v>30</v>
      </c>
      <c r="D2633" s="9" t="s">
        <v>3061</v>
      </c>
      <c r="E2633" s="9"/>
      <c r="F2633" s="9"/>
      <c r="G2633" s="9"/>
      <c r="H2633" s="9" t="s">
        <v>494</v>
      </c>
      <c r="I2633" s="10">
        <v>1</v>
      </c>
      <c r="J2633" s="9" t="s">
        <v>40</v>
      </c>
      <c r="K2633" s="12">
        <v>64.24</v>
      </c>
      <c r="L2633" s="12">
        <f>K2633*1.16</f>
        <v>74.5184</v>
      </c>
      <c r="M2633" s="12">
        <f>I2633*K2633</f>
        <v>64.24</v>
      </c>
      <c r="N2633" s="12">
        <f>I2633*L2633</f>
        <v>74.5184</v>
      </c>
      <c r="O2633" s="12">
        <v>372.59</v>
      </c>
      <c r="P2633" s="11">
        <v>1490.36</v>
      </c>
      <c r="Q2633" s="11">
        <f>(O2633/L2633) - 1</f>
        <v>3.9999731609911</v>
      </c>
      <c r="R2633" s="12">
        <v>298.07</v>
      </c>
      <c r="S2633" s="11">
        <v>1192.28</v>
      </c>
      <c r="T2633" s="11">
        <f>(Q2633/L2633) - 1</f>
        <v>-0.94632234238804</v>
      </c>
      <c r="U2633" s="12">
        <v>223.56</v>
      </c>
      <c r="V2633" s="11">
        <v>894.24</v>
      </c>
      <c r="W2633" s="11">
        <f>(S2633/L2633) - 1</f>
        <v>14.999806759136</v>
      </c>
      <c r="X2633" s="12">
        <v>212.38</v>
      </c>
      <c r="Y2633" s="11">
        <v>849.52</v>
      </c>
      <c r="Z2633" s="11">
        <f>ABS((U2633/L2633) - 1)</f>
        <v>2.0000644136213</v>
      </c>
      <c r="AA2633" s="12">
        <v>81.97024</v>
      </c>
      <c r="AB2633" s="6">
        <v>1490.36</v>
      </c>
      <c r="AC2633" s="6">
        <f>ABS((W2633/L2633) - 1)</f>
        <v>0.79871002652854</v>
      </c>
      <c r="AD2633" s="8" t="s">
        <v>39</v>
      </c>
      <c r="AE2633" t="s">
        <v>39</v>
      </c>
      <c r="AF2633"/>
    </row>
    <row r="2634" spans="1:32" customHeight="1" ht="30">
      <c r="A2634" s="3">
        <v>3157</v>
      </c>
      <c r="B2634" s="3" t="s">
        <v>3116</v>
      </c>
      <c r="C2634" s="3" t="s">
        <v>30</v>
      </c>
      <c r="D2634" s="3" t="s">
        <v>3117</v>
      </c>
      <c r="E2634" s="3"/>
      <c r="F2634" s="3"/>
      <c r="G2634" s="3"/>
      <c r="H2634" s="3" t="s">
        <v>2958</v>
      </c>
      <c r="I2634" s="4">
        <v>10</v>
      </c>
      <c r="J2634" s="3" t="s">
        <v>63</v>
      </c>
      <c r="K2634" s="7">
        <v>9.28</v>
      </c>
      <c r="L2634" s="7">
        <f>K2634*1.16</f>
        <v>10.7648</v>
      </c>
      <c r="M2634" s="7">
        <f>I2634*K2634</f>
        <v>92.8</v>
      </c>
      <c r="N2634" s="7">
        <f>I2634*L2634</f>
        <v>107.648</v>
      </c>
      <c r="O2634" s="7">
        <v>48.44</v>
      </c>
      <c r="P2634" s="5">
        <v>193.76</v>
      </c>
      <c r="Q2634" s="5">
        <f>(O2634/L2634) - 1</f>
        <v>3.4998513674197</v>
      </c>
      <c r="R2634" s="7">
        <v>43.06</v>
      </c>
      <c r="S2634" s="5">
        <v>172.24</v>
      </c>
      <c r="T2634" s="5">
        <f>(Q2634/L2634) - 1</f>
        <v>-0.67488003795521</v>
      </c>
      <c r="U2634" s="7">
        <v>37.68</v>
      </c>
      <c r="V2634" s="5">
        <v>150.72</v>
      </c>
      <c r="W2634" s="5">
        <f>(S2634/L2634) - 1</f>
        <v>15.000297265161</v>
      </c>
      <c r="X2634" s="7">
        <v>32.29</v>
      </c>
      <c r="Y2634" s="5">
        <v>129.16</v>
      </c>
      <c r="Z2634" s="5">
        <f>ABS((U2634/L2634) - 1)</f>
        <v>2.5002972651605</v>
      </c>
      <c r="AA2634" s="7">
        <v>11.84128</v>
      </c>
      <c r="AB2634" s="6">
        <v>193.76</v>
      </c>
      <c r="AC2634" s="6">
        <f>ABS((W2634/L2634) - 1)</f>
        <v>0.39345805450733</v>
      </c>
      <c r="AD2634" s="8">
        <v>757</v>
      </c>
      <c r="AE2634" t="s">
        <v>3072</v>
      </c>
      <c r="AF2634"/>
    </row>
    <row r="2635" spans="1:32" customHeight="1" ht="30">
      <c r="A2635" s="9" t="s">
        <v>3118</v>
      </c>
      <c r="B2635" s="9" t="s">
        <v>3119</v>
      </c>
      <c r="C2635" s="9" t="s">
        <v>30</v>
      </c>
      <c r="D2635" s="9" t="s">
        <v>3120</v>
      </c>
      <c r="E2635" s="9"/>
      <c r="F2635" s="9"/>
      <c r="G2635" s="9"/>
      <c r="H2635" s="9" t="s">
        <v>3121</v>
      </c>
      <c r="I2635" s="10">
        <v>1</v>
      </c>
      <c r="J2635" s="9" t="s">
        <v>40</v>
      </c>
      <c r="K2635" s="12">
        <v>137.94</v>
      </c>
      <c r="L2635" s="12">
        <f>K2635*1.16</f>
        <v>160.0104</v>
      </c>
      <c r="M2635" s="12">
        <f>I2635*K2635</f>
        <v>137.94</v>
      </c>
      <c r="N2635" s="12">
        <f>I2635*L2635</f>
        <v>160.0104</v>
      </c>
      <c r="O2635" s="12">
        <v>245</v>
      </c>
      <c r="P2635" s="11">
        <v>980</v>
      </c>
      <c r="Q2635" s="11">
        <f>(O2635/L2635) - 1</f>
        <v>0.53115047521911</v>
      </c>
      <c r="R2635" s="12">
        <v>230</v>
      </c>
      <c r="S2635" s="11">
        <v>920</v>
      </c>
      <c r="T2635" s="11">
        <f>(Q2635/L2635) - 1</f>
        <v>-0.99668052529574</v>
      </c>
      <c r="U2635" s="12">
        <v>210</v>
      </c>
      <c r="V2635" s="11">
        <v>840</v>
      </c>
      <c r="W2635" s="11">
        <f>(S2635/L2635) - 1</f>
        <v>4.7496262742922</v>
      </c>
      <c r="X2635" s="12">
        <v>199.5</v>
      </c>
      <c r="Y2635" s="11">
        <v>798</v>
      </c>
      <c r="Z2635" s="11">
        <f>ABS((U2635/L2635) - 1)</f>
        <v>0.31241469304495</v>
      </c>
      <c r="AA2635" s="12">
        <v>176.01144</v>
      </c>
      <c r="AB2635" s="6">
        <v>980</v>
      </c>
      <c r="AC2635" s="6">
        <f>ABS((W2635/L2635) - 1)</f>
        <v>0.97031676519594</v>
      </c>
      <c r="AD2635" s="8" t="s">
        <v>39</v>
      </c>
      <c r="AE2635" t="s">
        <v>39</v>
      </c>
      <c r="AF2635"/>
    </row>
    <row r="2636" spans="1:32" customHeight="1" ht="30">
      <c r="A2636" s="3" t="s">
        <v>3118</v>
      </c>
      <c r="B2636" s="3" t="s">
        <v>3119</v>
      </c>
      <c r="C2636" s="3" t="s">
        <v>30</v>
      </c>
      <c r="D2636" s="3" t="s">
        <v>3120</v>
      </c>
      <c r="E2636" s="3"/>
      <c r="F2636" s="3"/>
      <c r="G2636" s="3"/>
      <c r="H2636" s="3" t="s">
        <v>3121</v>
      </c>
      <c r="I2636" s="4">
        <v>1</v>
      </c>
      <c r="J2636" s="3" t="s">
        <v>58</v>
      </c>
      <c r="K2636" s="7">
        <v>107</v>
      </c>
      <c r="L2636" s="7">
        <f>K2636*1.16</f>
        <v>124.12</v>
      </c>
      <c r="M2636" s="7">
        <f>I2636*K2636</f>
        <v>107</v>
      </c>
      <c r="N2636" s="7">
        <f>I2636*L2636</f>
        <v>124.12</v>
      </c>
      <c r="O2636" s="7">
        <v>245</v>
      </c>
      <c r="P2636" s="5">
        <v>980</v>
      </c>
      <c r="Q2636" s="5">
        <f>(O2636/L2636) - 1</f>
        <v>0.97389622945537</v>
      </c>
      <c r="R2636" s="7">
        <v>230</v>
      </c>
      <c r="S2636" s="5">
        <v>920</v>
      </c>
      <c r="T2636" s="5">
        <f>(Q2636/L2636) - 1</f>
        <v>-0.99215359144815</v>
      </c>
      <c r="U2636" s="7">
        <v>210</v>
      </c>
      <c r="V2636" s="5">
        <v>840</v>
      </c>
      <c r="W2636" s="5">
        <f>(S2636/L2636) - 1</f>
        <v>6.4121817595875</v>
      </c>
      <c r="X2636" s="7">
        <v>199.5</v>
      </c>
      <c r="Y2636" s="5">
        <v>798</v>
      </c>
      <c r="Z2636" s="5">
        <f>ABS((U2636/L2636) - 1)</f>
        <v>0.69191105381889</v>
      </c>
      <c r="AA2636" s="7">
        <v>136.532</v>
      </c>
      <c r="AB2636" s="6">
        <v>980</v>
      </c>
      <c r="AC2636" s="6">
        <f>ABS((W2636/L2636) - 1)</f>
        <v>0.94833885143742</v>
      </c>
      <c r="AD2636" s="8" t="s">
        <v>39</v>
      </c>
      <c r="AE2636" t="s">
        <v>39</v>
      </c>
      <c r="AF2636"/>
    </row>
    <row r="2637" spans="1:32" customHeight="1" ht="30">
      <c r="A2637" s="9" t="s">
        <v>3122</v>
      </c>
      <c r="B2637" s="9" t="s">
        <v>3123</v>
      </c>
      <c r="C2637" s="9" t="s">
        <v>30</v>
      </c>
      <c r="D2637" s="9" t="s">
        <v>3120</v>
      </c>
      <c r="E2637" s="9"/>
      <c r="F2637" s="9"/>
      <c r="G2637" s="9"/>
      <c r="H2637" s="9" t="s">
        <v>86</v>
      </c>
      <c r="I2637" s="10">
        <v>2</v>
      </c>
      <c r="J2637" s="9" t="s">
        <v>140</v>
      </c>
      <c r="K2637" s="12">
        <v>72.072482492997</v>
      </c>
      <c r="L2637" s="12">
        <f>K2637*1.16</f>
        <v>83.604079691877</v>
      </c>
      <c r="M2637" s="12">
        <f>I2637*K2637</f>
        <v>144.14496498599</v>
      </c>
      <c r="N2637" s="12">
        <f>I2637*L2637</f>
        <v>167.20815938375</v>
      </c>
      <c r="O2637" s="12">
        <v>158.69</v>
      </c>
      <c r="P2637" s="11">
        <v>634.76</v>
      </c>
      <c r="Q2637" s="11">
        <f>(O2637/L2637) - 1</f>
        <v>0.89811311343719</v>
      </c>
      <c r="R2637" s="12">
        <v>150.34</v>
      </c>
      <c r="S2637" s="11">
        <v>601.36</v>
      </c>
      <c r="T2637" s="11">
        <f>(Q2637/L2637) - 1</f>
        <v>-0.98925754440756</v>
      </c>
      <c r="U2637" s="12">
        <v>141.98</v>
      </c>
      <c r="V2637" s="11">
        <v>567.92</v>
      </c>
      <c r="W2637" s="11">
        <f>(S2637/L2637) - 1</f>
        <v>6.1929504184044</v>
      </c>
      <c r="X2637" s="12">
        <v>133.63</v>
      </c>
      <c r="Y2637" s="11">
        <v>534.52</v>
      </c>
      <c r="Z2637" s="11">
        <f>ABS((U2637/L2637) - 1)</f>
        <v>0.69824248437717</v>
      </c>
      <c r="AA2637" s="12">
        <v>91.964487661065</v>
      </c>
      <c r="AB2637" s="6">
        <v>634.76</v>
      </c>
      <c r="AC2637" s="6">
        <f>ABS((W2637/L2637) - 1)</f>
        <v>0.92592526057067</v>
      </c>
      <c r="AD2637" s="8">
        <v>440</v>
      </c>
      <c r="AE2637" t="s">
        <v>2323</v>
      </c>
      <c r="AF2637"/>
    </row>
    <row r="2638" spans="1:32" customHeight="1" ht="30">
      <c r="A2638" s="3" t="s">
        <v>3122</v>
      </c>
      <c r="B2638" s="3" t="s">
        <v>3123</v>
      </c>
      <c r="C2638" s="3" t="s">
        <v>30</v>
      </c>
      <c r="D2638" s="3" t="s">
        <v>3120</v>
      </c>
      <c r="E2638" s="3"/>
      <c r="F2638" s="3"/>
      <c r="G2638" s="3"/>
      <c r="H2638" s="3" t="s">
        <v>86</v>
      </c>
      <c r="I2638" s="4">
        <v>10</v>
      </c>
      <c r="J2638" s="3" t="s">
        <v>38</v>
      </c>
      <c r="K2638" s="7">
        <v>72.202256811816</v>
      </c>
      <c r="L2638" s="7">
        <f>K2638*1.16</f>
        <v>83.754617901706</v>
      </c>
      <c r="M2638" s="7">
        <f>I2638*K2638</f>
        <v>722.02256811816</v>
      </c>
      <c r="N2638" s="7">
        <f>I2638*L2638</f>
        <v>837.54617901706</v>
      </c>
      <c r="O2638" s="7">
        <v>158.69</v>
      </c>
      <c r="P2638" s="5">
        <v>634.76</v>
      </c>
      <c r="Q2638" s="5">
        <f>(O2638/L2638) - 1</f>
        <v>0.89470149796681</v>
      </c>
      <c r="R2638" s="7">
        <v>150.34</v>
      </c>
      <c r="S2638" s="5">
        <v>601.36</v>
      </c>
      <c r="T2638" s="5">
        <f>(Q2638/L2638) - 1</f>
        <v>-0.98931758605816</v>
      </c>
      <c r="U2638" s="7">
        <v>141.98</v>
      </c>
      <c r="V2638" s="5">
        <v>567.92</v>
      </c>
      <c r="W2638" s="5">
        <f>(S2638/L2638) - 1</f>
        <v>6.1800220103177</v>
      </c>
      <c r="X2638" s="7">
        <v>133.63</v>
      </c>
      <c r="Y2638" s="5">
        <v>534.52</v>
      </c>
      <c r="Z2638" s="5">
        <f>ABS((U2638/L2638) - 1)</f>
        <v>0.69519011079039</v>
      </c>
      <c r="AA2638" s="7">
        <v>92.130079691877</v>
      </c>
      <c r="AB2638" s="6">
        <v>634.76</v>
      </c>
      <c r="AC2638" s="6">
        <f>ABS((W2638/L2638) - 1)</f>
        <v>0.9262127609779</v>
      </c>
      <c r="AD2638" s="8">
        <v>440</v>
      </c>
      <c r="AE2638" t="s">
        <v>2323</v>
      </c>
      <c r="AF2638"/>
    </row>
    <row r="2639" spans="1:32" customHeight="1" ht="30">
      <c r="A2639" s="9" t="s">
        <v>3122</v>
      </c>
      <c r="B2639" s="9" t="s">
        <v>3123</v>
      </c>
      <c r="C2639" s="9" t="s">
        <v>30</v>
      </c>
      <c r="D2639" s="9" t="s">
        <v>3120</v>
      </c>
      <c r="E2639" s="9"/>
      <c r="F2639" s="9"/>
      <c r="G2639" s="9"/>
      <c r="H2639" s="9" t="s">
        <v>86</v>
      </c>
      <c r="I2639" s="10">
        <v>3</v>
      </c>
      <c r="J2639" s="9" t="s">
        <v>40</v>
      </c>
      <c r="K2639" s="12">
        <v>72.060402077498</v>
      </c>
      <c r="L2639" s="12">
        <f>K2639*1.16</f>
        <v>83.590066409897</v>
      </c>
      <c r="M2639" s="12">
        <f>I2639*K2639</f>
        <v>216.18120623249</v>
      </c>
      <c r="N2639" s="12">
        <f>I2639*L2639</f>
        <v>250.77019922969</v>
      </c>
      <c r="O2639" s="12">
        <v>158.69</v>
      </c>
      <c r="P2639" s="11">
        <v>634.76</v>
      </c>
      <c r="Q2639" s="11">
        <f>(O2639/L2639) - 1</f>
        <v>0.89843131864303</v>
      </c>
      <c r="R2639" s="12">
        <v>150.34</v>
      </c>
      <c r="S2639" s="11">
        <v>601.36</v>
      </c>
      <c r="T2639" s="11">
        <f>(Q2639/L2639) - 1</f>
        <v>-0.98925193677635</v>
      </c>
      <c r="U2639" s="12">
        <v>141.98</v>
      </c>
      <c r="V2639" s="11">
        <v>567.92</v>
      </c>
      <c r="W2639" s="11">
        <f>(S2639/L2639) - 1</f>
        <v>6.194156265544</v>
      </c>
      <c r="X2639" s="12">
        <v>133.63</v>
      </c>
      <c r="Y2639" s="11">
        <v>534.52</v>
      </c>
      <c r="Z2639" s="11">
        <f>ABS((U2639/L2639) - 1)</f>
        <v>0.69852718268913</v>
      </c>
      <c r="AA2639" s="12">
        <v>91.949073050887</v>
      </c>
      <c r="AB2639" s="6">
        <v>634.76</v>
      </c>
      <c r="AC2639" s="6">
        <f>ABS((W2639/L2639) - 1)</f>
        <v>0.92589841674285</v>
      </c>
      <c r="AD2639" s="8">
        <v>440</v>
      </c>
      <c r="AE2639" t="s">
        <v>2323</v>
      </c>
      <c r="AF2639"/>
    </row>
    <row r="2640" spans="1:32" customHeight="1" ht="30">
      <c r="A2640" s="3" t="s">
        <v>3122</v>
      </c>
      <c r="B2640" s="3" t="s">
        <v>3123</v>
      </c>
      <c r="C2640" s="3" t="s">
        <v>30</v>
      </c>
      <c r="D2640" s="3" t="s">
        <v>3120</v>
      </c>
      <c r="E2640" s="3"/>
      <c r="F2640" s="3"/>
      <c r="G2640" s="3"/>
      <c r="H2640" s="3" t="s">
        <v>86</v>
      </c>
      <c r="I2640" s="4">
        <v>8</v>
      </c>
      <c r="J2640" s="3" t="s">
        <v>58</v>
      </c>
      <c r="K2640" s="7">
        <v>72.072482492997</v>
      </c>
      <c r="L2640" s="7">
        <f>K2640*1.16</f>
        <v>83.604079691877</v>
      </c>
      <c r="M2640" s="7">
        <f>I2640*K2640</f>
        <v>576.57985994398</v>
      </c>
      <c r="N2640" s="7">
        <f>I2640*L2640</f>
        <v>668.83263753502</v>
      </c>
      <c r="O2640" s="7">
        <v>158.69</v>
      </c>
      <c r="P2640" s="5">
        <v>634.76</v>
      </c>
      <c r="Q2640" s="5">
        <f>(O2640/L2640) - 1</f>
        <v>0.8981131134372</v>
      </c>
      <c r="R2640" s="7">
        <v>150.34</v>
      </c>
      <c r="S2640" s="5">
        <v>601.36</v>
      </c>
      <c r="T2640" s="5">
        <f>(Q2640/L2640) - 1</f>
        <v>-0.98925754440756</v>
      </c>
      <c r="U2640" s="7">
        <v>141.98</v>
      </c>
      <c r="V2640" s="5">
        <v>567.92</v>
      </c>
      <c r="W2640" s="5">
        <f>(S2640/L2640) - 1</f>
        <v>6.1929504184044</v>
      </c>
      <c r="X2640" s="7">
        <v>133.63</v>
      </c>
      <c r="Y2640" s="5">
        <v>534.52</v>
      </c>
      <c r="Z2640" s="5">
        <f>ABS((U2640/L2640) - 1)</f>
        <v>0.69824248437717</v>
      </c>
      <c r="AA2640" s="7">
        <v>91.964487661065</v>
      </c>
      <c r="AB2640" s="6">
        <v>634.76</v>
      </c>
      <c r="AC2640" s="6">
        <f>ABS((W2640/L2640) - 1)</f>
        <v>0.92592526057067</v>
      </c>
      <c r="AD2640" s="8">
        <v>440</v>
      </c>
      <c r="AE2640" t="s">
        <v>2323</v>
      </c>
      <c r="AF2640"/>
    </row>
    <row r="2641" spans="1:32" customHeight="1" ht="30">
      <c r="A2641" s="9" t="s">
        <v>3122</v>
      </c>
      <c r="B2641" s="9" t="s">
        <v>3123</v>
      </c>
      <c r="C2641" s="9" t="s">
        <v>30</v>
      </c>
      <c r="D2641" s="9" t="s">
        <v>3120</v>
      </c>
      <c r="E2641" s="9"/>
      <c r="F2641" s="9"/>
      <c r="G2641" s="9"/>
      <c r="H2641" s="9" t="s">
        <v>86</v>
      </c>
      <c r="I2641" s="10">
        <v>6</v>
      </c>
      <c r="J2641" s="9" t="s">
        <v>89</v>
      </c>
      <c r="K2641" s="12">
        <v>72.072482492997</v>
      </c>
      <c r="L2641" s="12">
        <f>K2641*1.16</f>
        <v>83.604079691877</v>
      </c>
      <c r="M2641" s="12">
        <f>I2641*K2641</f>
        <v>432.43489495798</v>
      </c>
      <c r="N2641" s="12">
        <f>I2641*L2641</f>
        <v>501.62447815126</v>
      </c>
      <c r="O2641" s="12">
        <v>158.69</v>
      </c>
      <c r="P2641" s="11">
        <v>634.76</v>
      </c>
      <c r="Q2641" s="11">
        <f>(O2641/L2641) - 1</f>
        <v>0.8981131134372</v>
      </c>
      <c r="R2641" s="12">
        <v>150.34</v>
      </c>
      <c r="S2641" s="11">
        <v>601.36</v>
      </c>
      <c r="T2641" s="11">
        <f>(Q2641/L2641) - 1</f>
        <v>-0.98925754440756</v>
      </c>
      <c r="U2641" s="12">
        <v>141.98</v>
      </c>
      <c r="V2641" s="11">
        <v>567.92</v>
      </c>
      <c r="W2641" s="11">
        <f>(S2641/L2641) - 1</f>
        <v>6.1929504184044</v>
      </c>
      <c r="X2641" s="12">
        <v>133.63</v>
      </c>
      <c r="Y2641" s="11">
        <v>534.52</v>
      </c>
      <c r="Z2641" s="11">
        <f>ABS((U2641/L2641) - 1)</f>
        <v>0.69824248437717</v>
      </c>
      <c r="AA2641" s="12">
        <v>91.964487661064</v>
      </c>
      <c r="AB2641" s="6">
        <v>634.76</v>
      </c>
      <c r="AC2641" s="6">
        <f>ABS((W2641/L2641) - 1)</f>
        <v>0.92592526057067</v>
      </c>
      <c r="AD2641" s="8">
        <v>440</v>
      </c>
      <c r="AE2641" t="s">
        <v>2323</v>
      </c>
      <c r="AF2641"/>
    </row>
    <row r="2642" spans="1:32" customHeight="1" ht="30">
      <c r="A2642" s="3" t="s">
        <v>3122</v>
      </c>
      <c r="B2642" s="3" t="s">
        <v>3123</v>
      </c>
      <c r="C2642" s="3" t="s">
        <v>30</v>
      </c>
      <c r="D2642" s="3" t="s">
        <v>3120</v>
      </c>
      <c r="E2642" s="3"/>
      <c r="F2642" s="3"/>
      <c r="G2642" s="3"/>
      <c r="H2642" s="3" t="s">
        <v>86</v>
      </c>
      <c r="I2642" s="4">
        <v>6</v>
      </c>
      <c r="J2642" s="3" t="s">
        <v>42</v>
      </c>
      <c r="K2642" s="7">
        <v>72.311153111245</v>
      </c>
      <c r="L2642" s="7">
        <f>K2642*1.16</f>
        <v>83.880937609044</v>
      </c>
      <c r="M2642" s="7">
        <f>I2642*K2642</f>
        <v>433.86691866747</v>
      </c>
      <c r="N2642" s="7">
        <f>I2642*L2642</f>
        <v>503.28562565426</v>
      </c>
      <c r="O2642" s="7">
        <v>158.69</v>
      </c>
      <c r="P2642" s="5">
        <v>634.76</v>
      </c>
      <c r="Q2642" s="5">
        <f>(O2642/L2642) - 1</f>
        <v>0.89184819010524</v>
      </c>
      <c r="R2642" s="7">
        <v>150.34</v>
      </c>
      <c r="S2642" s="5">
        <v>601.36</v>
      </c>
      <c r="T2642" s="5">
        <f>(Q2642/L2642) - 1</f>
        <v>-0.98936768930431</v>
      </c>
      <c r="U2642" s="7">
        <v>141.98</v>
      </c>
      <c r="V2642" s="5">
        <v>567.92</v>
      </c>
      <c r="W2642" s="5">
        <f>(S2642/L2642) - 1</f>
        <v>6.1692093238496</v>
      </c>
      <c r="X2642" s="7">
        <v>133.63</v>
      </c>
      <c r="Y2642" s="5">
        <v>534.52</v>
      </c>
      <c r="Z2642" s="5">
        <f>ABS((U2642/L2642) - 1)</f>
        <v>0.69263725522177</v>
      </c>
      <c r="AA2642" s="7">
        <v>92.269031369948</v>
      </c>
      <c r="AB2642" s="6">
        <v>634.76</v>
      </c>
      <c r="AC2642" s="6">
        <f>ABS((W2642/L2642) - 1)</f>
        <v>0.92645278534435</v>
      </c>
      <c r="AD2642" s="8">
        <v>440</v>
      </c>
      <c r="AE2642" t="s">
        <v>2323</v>
      </c>
      <c r="AF2642"/>
    </row>
    <row r="2643" spans="1:32" customHeight="1" ht="30">
      <c r="A2643" s="9" t="s">
        <v>3122</v>
      </c>
      <c r="B2643" s="9" t="s">
        <v>3123</v>
      </c>
      <c r="C2643" s="9" t="s">
        <v>30</v>
      </c>
      <c r="D2643" s="9" t="s">
        <v>3120</v>
      </c>
      <c r="E2643" s="9"/>
      <c r="F2643" s="9"/>
      <c r="G2643" s="9"/>
      <c r="H2643" s="9" t="s">
        <v>86</v>
      </c>
      <c r="I2643" s="10">
        <v>1</v>
      </c>
      <c r="J2643" s="9" t="s">
        <v>394</v>
      </c>
      <c r="K2643" s="12">
        <v>72.060402077498</v>
      </c>
      <c r="L2643" s="12">
        <f>K2643*1.16</f>
        <v>83.590066409897</v>
      </c>
      <c r="M2643" s="12">
        <f>I2643*K2643</f>
        <v>72.060402077498</v>
      </c>
      <c r="N2643" s="12">
        <f>I2643*L2643</f>
        <v>83.590066409897</v>
      </c>
      <c r="O2643" s="12">
        <v>158.69</v>
      </c>
      <c r="P2643" s="11">
        <v>634.76</v>
      </c>
      <c r="Q2643" s="11">
        <f>(O2643/L2643) - 1</f>
        <v>0.89843131864303</v>
      </c>
      <c r="R2643" s="12">
        <v>150.34</v>
      </c>
      <c r="S2643" s="11">
        <v>601.36</v>
      </c>
      <c r="T2643" s="11">
        <f>(Q2643/L2643) - 1</f>
        <v>-0.98925193677635</v>
      </c>
      <c r="U2643" s="12">
        <v>141.98</v>
      </c>
      <c r="V2643" s="11">
        <v>567.92</v>
      </c>
      <c r="W2643" s="11">
        <f>(S2643/L2643) - 1</f>
        <v>6.194156265544</v>
      </c>
      <c r="X2643" s="12">
        <v>133.63</v>
      </c>
      <c r="Y2643" s="11">
        <v>534.52</v>
      </c>
      <c r="Z2643" s="11">
        <f>ABS((U2643/L2643) - 1)</f>
        <v>0.69852718268913</v>
      </c>
      <c r="AA2643" s="12">
        <v>91.949073050887</v>
      </c>
      <c r="AB2643" s="6">
        <v>634.76</v>
      </c>
      <c r="AC2643" s="6">
        <f>ABS((W2643/L2643) - 1)</f>
        <v>0.92589841674285</v>
      </c>
      <c r="AD2643" s="8">
        <v>440</v>
      </c>
      <c r="AE2643" t="s">
        <v>2323</v>
      </c>
      <c r="AF2643"/>
    </row>
    <row r="2644" spans="1:32" customHeight="1" ht="30">
      <c r="A2644" s="3" t="s">
        <v>3122</v>
      </c>
      <c r="B2644" s="3" t="s">
        <v>3123</v>
      </c>
      <c r="C2644" s="3" t="s">
        <v>30</v>
      </c>
      <c r="D2644" s="3" t="s">
        <v>3120</v>
      </c>
      <c r="E2644" s="3"/>
      <c r="F2644" s="3"/>
      <c r="G2644" s="3"/>
      <c r="H2644" s="3" t="s">
        <v>86</v>
      </c>
      <c r="I2644" s="4">
        <v>1</v>
      </c>
      <c r="J2644" s="3" t="s">
        <v>71</v>
      </c>
      <c r="K2644" s="7">
        <v>72</v>
      </c>
      <c r="L2644" s="7">
        <f>K2644*1.16</f>
        <v>83.52</v>
      </c>
      <c r="M2644" s="7">
        <f>I2644*K2644</f>
        <v>72</v>
      </c>
      <c r="N2644" s="7">
        <f>I2644*L2644</f>
        <v>83.52</v>
      </c>
      <c r="O2644" s="7">
        <v>158.69</v>
      </c>
      <c r="P2644" s="5">
        <v>634.76</v>
      </c>
      <c r="Q2644" s="5">
        <f>(O2644/L2644) - 1</f>
        <v>0.90002394636015</v>
      </c>
      <c r="R2644" s="7">
        <v>150.34</v>
      </c>
      <c r="S2644" s="5">
        <v>601.36</v>
      </c>
      <c r="T2644" s="5">
        <f>(Q2644/L2644) - 1</f>
        <v>-0.98922385121695</v>
      </c>
      <c r="U2644" s="7">
        <v>141.98</v>
      </c>
      <c r="V2644" s="5">
        <v>567.92</v>
      </c>
      <c r="W2644" s="5">
        <f>(S2644/L2644) - 1</f>
        <v>6.2001915708812</v>
      </c>
      <c r="X2644" s="7">
        <v>133.63</v>
      </c>
      <c r="Y2644" s="5">
        <v>534.52</v>
      </c>
      <c r="Z2644" s="5">
        <f>ABS((U2644/L2644) - 1)</f>
        <v>0.69995210727969</v>
      </c>
      <c r="AA2644" s="7">
        <v>91.872</v>
      </c>
      <c r="AB2644" s="6">
        <v>634.76</v>
      </c>
      <c r="AC2644" s="6">
        <f>ABS((W2644/L2644) - 1)</f>
        <v>0.92576398981225</v>
      </c>
      <c r="AD2644" s="8">
        <v>440</v>
      </c>
      <c r="AE2644" t="s">
        <v>2323</v>
      </c>
      <c r="AF2644"/>
    </row>
    <row r="2645" spans="1:32" customHeight="1" ht="30">
      <c r="A2645" s="9" t="s">
        <v>3122</v>
      </c>
      <c r="B2645" s="9" t="s">
        <v>3123</v>
      </c>
      <c r="C2645" s="9" t="s">
        <v>30</v>
      </c>
      <c r="D2645" s="9" t="s">
        <v>3120</v>
      </c>
      <c r="E2645" s="9"/>
      <c r="F2645" s="9"/>
      <c r="G2645" s="9"/>
      <c r="H2645" s="9" t="s">
        <v>86</v>
      </c>
      <c r="I2645" s="10">
        <v>2</v>
      </c>
      <c r="J2645" s="9" t="s">
        <v>32</v>
      </c>
      <c r="K2645" s="12">
        <v>72.072482492997</v>
      </c>
      <c r="L2645" s="12">
        <f>K2645*1.16</f>
        <v>83.604079691877</v>
      </c>
      <c r="M2645" s="12">
        <f>I2645*K2645</f>
        <v>144.14496498599</v>
      </c>
      <c r="N2645" s="12">
        <f>I2645*L2645</f>
        <v>167.20815938375</v>
      </c>
      <c r="O2645" s="12">
        <v>158.69</v>
      </c>
      <c r="P2645" s="11">
        <v>634.76</v>
      </c>
      <c r="Q2645" s="11">
        <f>(O2645/L2645) - 1</f>
        <v>0.8981131134372</v>
      </c>
      <c r="R2645" s="12">
        <v>150.34</v>
      </c>
      <c r="S2645" s="11">
        <v>601.36</v>
      </c>
      <c r="T2645" s="11">
        <f>(Q2645/L2645) - 1</f>
        <v>-0.98925754440756</v>
      </c>
      <c r="U2645" s="12">
        <v>141.98</v>
      </c>
      <c r="V2645" s="11">
        <v>567.92</v>
      </c>
      <c r="W2645" s="11">
        <f>(S2645/L2645) - 1</f>
        <v>6.1929504184044</v>
      </c>
      <c r="X2645" s="12">
        <v>133.63</v>
      </c>
      <c r="Y2645" s="11">
        <v>534.52</v>
      </c>
      <c r="Z2645" s="11">
        <f>ABS((U2645/L2645) - 1)</f>
        <v>0.69824248437717</v>
      </c>
      <c r="AA2645" s="12">
        <v>91.964487661064</v>
      </c>
      <c r="AB2645" s="6">
        <v>634.76</v>
      </c>
      <c r="AC2645" s="6">
        <f>ABS((W2645/L2645) - 1)</f>
        <v>0.92592526057067</v>
      </c>
      <c r="AD2645" s="8">
        <v>440</v>
      </c>
      <c r="AE2645" t="s">
        <v>2323</v>
      </c>
      <c r="AF2645"/>
    </row>
    <row r="2646" spans="1:32" customHeight="1" ht="30">
      <c r="A2646" s="3" t="s">
        <v>3122</v>
      </c>
      <c r="B2646" s="3" t="s">
        <v>3123</v>
      </c>
      <c r="C2646" s="3" t="s">
        <v>30</v>
      </c>
      <c r="D2646" s="3" t="s">
        <v>3120</v>
      </c>
      <c r="E2646" s="3"/>
      <c r="F2646" s="3"/>
      <c r="G2646" s="3"/>
      <c r="H2646" s="3" t="s">
        <v>86</v>
      </c>
      <c r="I2646" s="4">
        <v>4</v>
      </c>
      <c r="J2646" s="3" t="s">
        <v>90</v>
      </c>
      <c r="K2646" s="7">
        <v>72.072482492997</v>
      </c>
      <c r="L2646" s="7">
        <f>K2646*1.16</f>
        <v>83.604079691877</v>
      </c>
      <c r="M2646" s="7">
        <f>I2646*K2646</f>
        <v>288.28992997199</v>
      </c>
      <c r="N2646" s="7">
        <f>I2646*L2646</f>
        <v>334.41631876751</v>
      </c>
      <c r="O2646" s="7">
        <v>158.69</v>
      </c>
      <c r="P2646" s="5">
        <v>634.76</v>
      </c>
      <c r="Q2646" s="5">
        <f>(O2646/L2646) - 1</f>
        <v>0.8981131134372</v>
      </c>
      <c r="R2646" s="7">
        <v>150.34</v>
      </c>
      <c r="S2646" s="5">
        <v>601.36</v>
      </c>
      <c r="T2646" s="5">
        <f>(Q2646/L2646) - 1</f>
        <v>-0.98925754440756</v>
      </c>
      <c r="U2646" s="7">
        <v>141.98</v>
      </c>
      <c r="V2646" s="5">
        <v>567.92</v>
      </c>
      <c r="W2646" s="5">
        <f>(S2646/L2646) - 1</f>
        <v>6.1929504184044</v>
      </c>
      <c r="X2646" s="7">
        <v>133.63</v>
      </c>
      <c r="Y2646" s="5">
        <v>534.52</v>
      </c>
      <c r="Z2646" s="5">
        <f>ABS((U2646/L2646) - 1)</f>
        <v>0.69824248437717</v>
      </c>
      <c r="AA2646" s="7">
        <v>91.964487661064</v>
      </c>
      <c r="AB2646" s="6">
        <v>634.76</v>
      </c>
      <c r="AC2646" s="6">
        <f>ABS((W2646/L2646) - 1)</f>
        <v>0.92592526057067</v>
      </c>
      <c r="AD2646" s="8">
        <v>440</v>
      </c>
      <c r="AE2646" t="s">
        <v>2323</v>
      </c>
      <c r="AF2646"/>
    </row>
    <row r="2647" spans="1:32" customHeight="1" ht="30">
      <c r="A2647" s="9" t="s">
        <v>3122</v>
      </c>
      <c r="B2647" s="9" t="s">
        <v>3123</v>
      </c>
      <c r="C2647" s="9" t="s">
        <v>30</v>
      </c>
      <c r="D2647" s="9" t="s">
        <v>3120</v>
      </c>
      <c r="E2647" s="9"/>
      <c r="F2647" s="9"/>
      <c r="G2647" s="9"/>
      <c r="H2647" s="9" t="s">
        <v>86</v>
      </c>
      <c r="I2647" s="10">
        <v>6</v>
      </c>
      <c r="J2647" s="9" t="s">
        <v>51</v>
      </c>
      <c r="K2647" s="12">
        <v>72.072482492997</v>
      </c>
      <c r="L2647" s="12">
        <f>K2647*1.16</f>
        <v>83.604079691877</v>
      </c>
      <c r="M2647" s="12">
        <f>I2647*K2647</f>
        <v>432.43489495798</v>
      </c>
      <c r="N2647" s="12">
        <f>I2647*L2647</f>
        <v>501.62447815126</v>
      </c>
      <c r="O2647" s="12">
        <v>158.69</v>
      </c>
      <c r="P2647" s="11">
        <v>634.76</v>
      </c>
      <c r="Q2647" s="11">
        <f>(O2647/L2647) - 1</f>
        <v>0.8981131134372</v>
      </c>
      <c r="R2647" s="12">
        <v>150.34</v>
      </c>
      <c r="S2647" s="11">
        <v>601.36</v>
      </c>
      <c r="T2647" s="11">
        <f>(Q2647/L2647) - 1</f>
        <v>-0.98925754440756</v>
      </c>
      <c r="U2647" s="12">
        <v>141.98</v>
      </c>
      <c r="V2647" s="11">
        <v>567.92</v>
      </c>
      <c r="W2647" s="11">
        <f>(S2647/L2647) - 1</f>
        <v>6.1929504184044</v>
      </c>
      <c r="X2647" s="12">
        <v>133.63</v>
      </c>
      <c r="Y2647" s="11">
        <v>534.52</v>
      </c>
      <c r="Z2647" s="11">
        <f>ABS((U2647/L2647) - 1)</f>
        <v>0.69824248437717</v>
      </c>
      <c r="AA2647" s="12">
        <v>91.964487661065</v>
      </c>
      <c r="AB2647" s="6">
        <v>634.76</v>
      </c>
      <c r="AC2647" s="6">
        <f>ABS((W2647/L2647) - 1)</f>
        <v>0.92592526057067</v>
      </c>
      <c r="AD2647" s="8">
        <v>440</v>
      </c>
      <c r="AE2647" t="s">
        <v>2323</v>
      </c>
      <c r="AF2647"/>
    </row>
    <row r="2648" spans="1:32" customHeight="1" ht="30">
      <c r="A2648" s="3" t="s">
        <v>3124</v>
      </c>
      <c r="B2648" s="3" t="s">
        <v>3125</v>
      </c>
      <c r="C2648" s="3" t="s">
        <v>30</v>
      </c>
      <c r="D2648" s="3" t="s">
        <v>3120</v>
      </c>
      <c r="E2648" s="3"/>
      <c r="F2648" s="3"/>
      <c r="G2648" s="3"/>
      <c r="H2648" s="3" t="s">
        <v>86</v>
      </c>
      <c r="I2648" s="4">
        <v>1</v>
      </c>
      <c r="J2648" s="3" t="s">
        <v>40</v>
      </c>
      <c r="K2648" s="7">
        <v>76.5</v>
      </c>
      <c r="L2648" s="7">
        <f>K2648*1.16</f>
        <v>88.74</v>
      </c>
      <c r="M2648" s="7">
        <f>I2648*K2648</f>
        <v>76.5</v>
      </c>
      <c r="N2648" s="7">
        <f>I2648*L2648</f>
        <v>88.74</v>
      </c>
      <c r="O2648" s="7">
        <v>221.85</v>
      </c>
      <c r="P2648" s="5">
        <v>887.4</v>
      </c>
      <c r="Q2648" s="5">
        <f>(O2648/L2648) - 1</f>
        <v>1.5</v>
      </c>
      <c r="R2648" s="7">
        <v>177.48</v>
      </c>
      <c r="S2648" s="5">
        <v>709.92</v>
      </c>
      <c r="T2648" s="5">
        <f>(Q2648/L2648) - 1</f>
        <v>-0.98309668695064</v>
      </c>
      <c r="U2648" s="7">
        <v>133.11</v>
      </c>
      <c r="V2648" s="5">
        <v>532.44</v>
      </c>
      <c r="W2648" s="5">
        <f>(S2648/L2648) - 1</f>
        <v>7</v>
      </c>
      <c r="X2648" s="7">
        <v>126.45</v>
      </c>
      <c r="Y2648" s="5">
        <v>505.8</v>
      </c>
      <c r="Z2648" s="5">
        <f>ABS((U2648/L2648) - 1)</f>
        <v>0.5</v>
      </c>
      <c r="AA2648" s="7">
        <v>97.614</v>
      </c>
      <c r="AB2648" s="6">
        <v>887.4</v>
      </c>
      <c r="AC2648" s="6">
        <f>ABS((W2648/L2648) - 1)</f>
        <v>0.92111787243633</v>
      </c>
      <c r="AD2648" s="8">
        <v>800</v>
      </c>
      <c r="AE2648" t="s">
        <v>87</v>
      </c>
      <c r="AF2648"/>
    </row>
    <row r="2649" spans="1:32" customHeight="1" ht="30">
      <c r="A2649" s="9" t="s">
        <v>3124</v>
      </c>
      <c r="B2649" s="9" t="s">
        <v>3125</v>
      </c>
      <c r="C2649" s="9" t="s">
        <v>30</v>
      </c>
      <c r="D2649" s="9" t="s">
        <v>3120</v>
      </c>
      <c r="E2649" s="9"/>
      <c r="F2649" s="9"/>
      <c r="G2649" s="9"/>
      <c r="H2649" s="9" t="s">
        <v>86</v>
      </c>
      <c r="I2649" s="10">
        <v>2</v>
      </c>
      <c r="J2649" s="9" t="s">
        <v>42</v>
      </c>
      <c r="K2649" s="12">
        <v>76.5</v>
      </c>
      <c r="L2649" s="12">
        <f>K2649*1.16</f>
        <v>88.74</v>
      </c>
      <c r="M2649" s="12">
        <f>I2649*K2649</f>
        <v>153</v>
      </c>
      <c r="N2649" s="12">
        <f>I2649*L2649</f>
        <v>177.48</v>
      </c>
      <c r="O2649" s="12">
        <v>221.85</v>
      </c>
      <c r="P2649" s="11">
        <v>887.4</v>
      </c>
      <c r="Q2649" s="11">
        <f>(O2649/L2649) - 1</f>
        <v>1.5</v>
      </c>
      <c r="R2649" s="12">
        <v>177.48</v>
      </c>
      <c r="S2649" s="11">
        <v>709.92</v>
      </c>
      <c r="T2649" s="11">
        <f>(Q2649/L2649) - 1</f>
        <v>-0.98309668695064</v>
      </c>
      <c r="U2649" s="12">
        <v>133.11</v>
      </c>
      <c r="V2649" s="11">
        <v>532.44</v>
      </c>
      <c r="W2649" s="11">
        <f>(S2649/L2649) - 1</f>
        <v>7</v>
      </c>
      <c r="X2649" s="12">
        <v>126.45</v>
      </c>
      <c r="Y2649" s="11">
        <v>505.8</v>
      </c>
      <c r="Z2649" s="11">
        <f>ABS((U2649/L2649) - 1)</f>
        <v>0.5</v>
      </c>
      <c r="AA2649" s="12">
        <v>97.614</v>
      </c>
      <c r="AB2649" s="6">
        <v>887.4</v>
      </c>
      <c r="AC2649" s="6">
        <f>ABS((W2649/L2649) - 1)</f>
        <v>0.92111787243633</v>
      </c>
      <c r="AD2649" s="8">
        <v>800</v>
      </c>
      <c r="AE2649" t="s">
        <v>87</v>
      </c>
      <c r="AF2649"/>
    </row>
    <row r="2650" spans="1:32" customHeight="1" ht="30">
      <c r="A2650" s="3" t="s">
        <v>3124</v>
      </c>
      <c r="B2650" s="3" t="s">
        <v>3125</v>
      </c>
      <c r="C2650" s="3" t="s">
        <v>30</v>
      </c>
      <c r="D2650" s="3" t="s">
        <v>3120</v>
      </c>
      <c r="E2650" s="3"/>
      <c r="F2650" s="3"/>
      <c r="G2650" s="3"/>
      <c r="H2650" s="3" t="s">
        <v>86</v>
      </c>
      <c r="I2650" s="4">
        <v>6</v>
      </c>
      <c r="J2650" s="3" t="s">
        <v>71</v>
      </c>
      <c r="K2650" s="7">
        <v>76.5</v>
      </c>
      <c r="L2650" s="7">
        <f>K2650*1.16</f>
        <v>88.74</v>
      </c>
      <c r="M2650" s="7">
        <f>I2650*K2650</f>
        <v>459</v>
      </c>
      <c r="N2650" s="7">
        <f>I2650*L2650</f>
        <v>532.44</v>
      </c>
      <c r="O2650" s="7">
        <v>221.85</v>
      </c>
      <c r="P2650" s="5">
        <v>887.4</v>
      </c>
      <c r="Q2650" s="5">
        <f>(O2650/L2650) - 1</f>
        <v>1.5</v>
      </c>
      <c r="R2650" s="7">
        <v>177.48</v>
      </c>
      <c r="S2650" s="5">
        <v>709.92</v>
      </c>
      <c r="T2650" s="5">
        <f>(Q2650/L2650) - 1</f>
        <v>-0.98309668695064</v>
      </c>
      <c r="U2650" s="7">
        <v>133.11</v>
      </c>
      <c r="V2650" s="5">
        <v>532.44</v>
      </c>
      <c r="W2650" s="5">
        <f>(S2650/L2650) - 1</f>
        <v>7</v>
      </c>
      <c r="X2650" s="7">
        <v>126.45</v>
      </c>
      <c r="Y2650" s="5">
        <v>505.8</v>
      </c>
      <c r="Z2650" s="5">
        <f>ABS((U2650/L2650) - 1)</f>
        <v>0.5</v>
      </c>
      <c r="AA2650" s="7">
        <v>97.614</v>
      </c>
      <c r="AB2650" s="6">
        <v>887.4</v>
      </c>
      <c r="AC2650" s="6">
        <f>ABS((W2650/L2650) - 1)</f>
        <v>0.92111787243633</v>
      </c>
      <c r="AD2650" s="8">
        <v>800</v>
      </c>
      <c r="AE2650" t="s">
        <v>87</v>
      </c>
      <c r="AF2650"/>
    </row>
    <row r="2651" spans="1:32" customHeight="1" ht="30">
      <c r="A2651" s="9" t="s">
        <v>3124</v>
      </c>
      <c r="B2651" s="9" t="s">
        <v>3125</v>
      </c>
      <c r="C2651" s="9" t="s">
        <v>30</v>
      </c>
      <c r="D2651" s="9" t="s">
        <v>3120</v>
      </c>
      <c r="E2651" s="9"/>
      <c r="F2651" s="9"/>
      <c r="G2651" s="9"/>
      <c r="H2651" s="9" t="s">
        <v>86</v>
      </c>
      <c r="I2651" s="10">
        <v>1</v>
      </c>
      <c r="J2651" s="9" t="s">
        <v>90</v>
      </c>
      <c r="K2651" s="12">
        <v>76.5</v>
      </c>
      <c r="L2651" s="12">
        <f>K2651*1.16</f>
        <v>88.74</v>
      </c>
      <c r="M2651" s="12">
        <f>I2651*K2651</f>
        <v>76.5</v>
      </c>
      <c r="N2651" s="12">
        <f>I2651*L2651</f>
        <v>88.74</v>
      </c>
      <c r="O2651" s="12">
        <v>221.85</v>
      </c>
      <c r="P2651" s="11">
        <v>887.4</v>
      </c>
      <c r="Q2651" s="11">
        <f>(O2651/L2651) - 1</f>
        <v>1.5</v>
      </c>
      <c r="R2651" s="12">
        <v>177.48</v>
      </c>
      <c r="S2651" s="11">
        <v>709.92</v>
      </c>
      <c r="T2651" s="11">
        <f>(Q2651/L2651) - 1</f>
        <v>-0.98309668695064</v>
      </c>
      <c r="U2651" s="12">
        <v>133.11</v>
      </c>
      <c r="V2651" s="11">
        <v>532.44</v>
      </c>
      <c r="W2651" s="11">
        <f>(S2651/L2651) - 1</f>
        <v>7</v>
      </c>
      <c r="X2651" s="12">
        <v>126.45</v>
      </c>
      <c r="Y2651" s="11">
        <v>505.8</v>
      </c>
      <c r="Z2651" s="11">
        <f>ABS((U2651/L2651) - 1)</f>
        <v>0.5</v>
      </c>
      <c r="AA2651" s="12">
        <v>97.614</v>
      </c>
      <c r="AB2651" s="6">
        <v>887.4</v>
      </c>
      <c r="AC2651" s="6">
        <f>ABS((W2651/L2651) - 1)</f>
        <v>0.92111787243633</v>
      </c>
      <c r="AD2651" s="8">
        <v>800</v>
      </c>
      <c r="AE2651" t="s">
        <v>87</v>
      </c>
      <c r="AF2651"/>
    </row>
    <row r="2652" spans="1:32" customHeight="1" ht="30">
      <c r="A2652" s="3" t="s">
        <v>3126</v>
      </c>
      <c r="B2652" s="3" t="s">
        <v>3127</v>
      </c>
      <c r="C2652" s="3" t="s">
        <v>30</v>
      </c>
      <c r="D2652" s="3" t="s">
        <v>3120</v>
      </c>
      <c r="E2652" s="3"/>
      <c r="F2652" s="3"/>
      <c r="G2652" s="3"/>
      <c r="H2652" s="3" t="s">
        <v>86</v>
      </c>
      <c r="I2652" s="4">
        <v>1</v>
      </c>
      <c r="J2652" s="3" t="s">
        <v>140</v>
      </c>
      <c r="K2652" s="7">
        <v>72</v>
      </c>
      <c r="L2652" s="7">
        <f>K2652*1.16</f>
        <v>83.52</v>
      </c>
      <c r="M2652" s="7">
        <f>I2652*K2652</f>
        <v>72</v>
      </c>
      <c r="N2652" s="7">
        <f>I2652*L2652</f>
        <v>83.52</v>
      </c>
      <c r="O2652" s="7">
        <v>158.69</v>
      </c>
      <c r="P2652" s="5">
        <v>634.76</v>
      </c>
      <c r="Q2652" s="5">
        <f>(O2652/L2652) - 1</f>
        <v>0.90002394636015</v>
      </c>
      <c r="R2652" s="7">
        <v>150.34</v>
      </c>
      <c r="S2652" s="5">
        <v>601.36</v>
      </c>
      <c r="T2652" s="5">
        <f>(Q2652/L2652) - 1</f>
        <v>-0.98922385121695</v>
      </c>
      <c r="U2652" s="7">
        <v>141.98</v>
      </c>
      <c r="V2652" s="5">
        <v>567.92</v>
      </c>
      <c r="W2652" s="5">
        <f>(S2652/L2652) - 1</f>
        <v>6.2001915708812</v>
      </c>
      <c r="X2652" s="7">
        <v>133.63</v>
      </c>
      <c r="Y2652" s="5">
        <v>534.52</v>
      </c>
      <c r="Z2652" s="5">
        <f>ABS((U2652/L2652) - 1)</f>
        <v>0.69995210727969</v>
      </c>
      <c r="AA2652" s="7">
        <v>91.872</v>
      </c>
      <c r="AB2652" s="6">
        <v>634.76</v>
      </c>
      <c r="AC2652" s="6">
        <f>ABS((W2652/L2652) - 1)</f>
        <v>0.92576398981225</v>
      </c>
      <c r="AD2652" s="8">
        <v>440</v>
      </c>
      <c r="AE2652" t="s">
        <v>2323</v>
      </c>
      <c r="AF2652"/>
    </row>
    <row r="2653" spans="1:32" customHeight="1" ht="30">
      <c r="A2653" s="9" t="s">
        <v>3126</v>
      </c>
      <c r="B2653" s="9" t="s">
        <v>3127</v>
      </c>
      <c r="C2653" s="9" t="s">
        <v>30</v>
      </c>
      <c r="D2653" s="9" t="s">
        <v>3120</v>
      </c>
      <c r="E2653" s="9"/>
      <c r="F2653" s="9"/>
      <c r="G2653" s="9"/>
      <c r="H2653" s="9" t="s">
        <v>86</v>
      </c>
      <c r="I2653" s="10">
        <v>9</v>
      </c>
      <c r="J2653" s="9" t="s">
        <v>38</v>
      </c>
      <c r="K2653" s="12">
        <v>72</v>
      </c>
      <c r="L2653" s="12">
        <f>K2653*1.16</f>
        <v>83.52</v>
      </c>
      <c r="M2653" s="12">
        <f>I2653*K2653</f>
        <v>648</v>
      </c>
      <c r="N2653" s="12">
        <f>I2653*L2653</f>
        <v>751.68</v>
      </c>
      <c r="O2653" s="12">
        <v>158.69</v>
      </c>
      <c r="P2653" s="11">
        <v>634.76</v>
      </c>
      <c r="Q2653" s="11">
        <f>(O2653/L2653) - 1</f>
        <v>0.90002394636015</v>
      </c>
      <c r="R2653" s="12">
        <v>150.34</v>
      </c>
      <c r="S2653" s="11">
        <v>601.36</v>
      </c>
      <c r="T2653" s="11">
        <f>(Q2653/L2653) - 1</f>
        <v>-0.98922385121695</v>
      </c>
      <c r="U2653" s="12">
        <v>141.98</v>
      </c>
      <c r="V2653" s="11">
        <v>567.92</v>
      </c>
      <c r="W2653" s="11">
        <f>(S2653/L2653) - 1</f>
        <v>6.2001915708812</v>
      </c>
      <c r="X2653" s="12">
        <v>133.63</v>
      </c>
      <c r="Y2653" s="11">
        <v>534.52</v>
      </c>
      <c r="Z2653" s="11">
        <f>ABS((U2653/L2653) - 1)</f>
        <v>0.69995210727969</v>
      </c>
      <c r="AA2653" s="12">
        <v>91.872</v>
      </c>
      <c r="AB2653" s="6">
        <v>634.76</v>
      </c>
      <c r="AC2653" s="6">
        <f>ABS((W2653/L2653) - 1)</f>
        <v>0.92576398981225</v>
      </c>
      <c r="AD2653" s="8">
        <v>440</v>
      </c>
      <c r="AE2653" t="s">
        <v>2323</v>
      </c>
      <c r="AF2653"/>
    </row>
    <row r="2654" spans="1:32" customHeight="1" ht="30">
      <c r="A2654" s="3" t="s">
        <v>3126</v>
      </c>
      <c r="B2654" s="3" t="s">
        <v>3127</v>
      </c>
      <c r="C2654" s="3" t="s">
        <v>30</v>
      </c>
      <c r="D2654" s="3" t="s">
        <v>3120</v>
      </c>
      <c r="E2654" s="3"/>
      <c r="F2654" s="3"/>
      <c r="G2654" s="3"/>
      <c r="H2654" s="3" t="s">
        <v>86</v>
      </c>
      <c r="I2654" s="4">
        <v>5</v>
      </c>
      <c r="J2654" s="3" t="s">
        <v>40</v>
      </c>
      <c r="K2654" s="7">
        <v>72</v>
      </c>
      <c r="L2654" s="7">
        <f>K2654*1.16</f>
        <v>83.52</v>
      </c>
      <c r="M2654" s="7">
        <f>I2654*K2654</f>
        <v>360</v>
      </c>
      <c r="N2654" s="7">
        <f>I2654*L2654</f>
        <v>417.6</v>
      </c>
      <c r="O2654" s="7">
        <v>158.69</v>
      </c>
      <c r="P2654" s="5">
        <v>634.76</v>
      </c>
      <c r="Q2654" s="5">
        <f>(O2654/L2654) - 1</f>
        <v>0.90002394636015</v>
      </c>
      <c r="R2654" s="7">
        <v>150.34</v>
      </c>
      <c r="S2654" s="5">
        <v>601.36</v>
      </c>
      <c r="T2654" s="5">
        <f>(Q2654/L2654) - 1</f>
        <v>-0.98922385121695</v>
      </c>
      <c r="U2654" s="7">
        <v>141.98</v>
      </c>
      <c r="V2654" s="5">
        <v>567.92</v>
      </c>
      <c r="W2654" s="5">
        <f>(S2654/L2654) - 1</f>
        <v>6.2001915708812</v>
      </c>
      <c r="X2654" s="7">
        <v>133.63</v>
      </c>
      <c r="Y2654" s="5">
        <v>534.52</v>
      </c>
      <c r="Z2654" s="5">
        <f>ABS((U2654/L2654) - 1)</f>
        <v>0.69995210727969</v>
      </c>
      <c r="AA2654" s="7">
        <v>91.872</v>
      </c>
      <c r="AB2654" s="6">
        <v>634.76</v>
      </c>
      <c r="AC2654" s="6">
        <f>ABS((W2654/L2654) - 1)</f>
        <v>0.92576398981225</v>
      </c>
      <c r="AD2654" s="8">
        <v>440</v>
      </c>
      <c r="AE2654" t="s">
        <v>2323</v>
      </c>
      <c r="AF2654"/>
    </row>
    <row r="2655" spans="1:32" customHeight="1" ht="30">
      <c r="A2655" s="9" t="s">
        <v>3126</v>
      </c>
      <c r="B2655" s="9" t="s">
        <v>3127</v>
      </c>
      <c r="C2655" s="9" t="s">
        <v>30</v>
      </c>
      <c r="D2655" s="9" t="s">
        <v>3120</v>
      </c>
      <c r="E2655" s="9"/>
      <c r="F2655" s="9"/>
      <c r="G2655" s="9"/>
      <c r="H2655" s="9" t="s">
        <v>86</v>
      </c>
      <c r="I2655" s="10">
        <v>10</v>
      </c>
      <c r="J2655" s="9" t="s">
        <v>58</v>
      </c>
      <c r="K2655" s="12">
        <v>72</v>
      </c>
      <c r="L2655" s="12">
        <f>K2655*1.16</f>
        <v>83.52</v>
      </c>
      <c r="M2655" s="12">
        <f>I2655*K2655</f>
        <v>720</v>
      </c>
      <c r="N2655" s="12">
        <f>I2655*L2655</f>
        <v>835.2</v>
      </c>
      <c r="O2655" s="12">
        <v>158.69</v>
      </c>
      <c r="P2655" s="11">
        <v>634.76</v>
      </c>
      <c r="Q2655" s="11">
        <f>(O2655/L2655) - 1</f>
        <v>0.90002394636015</v>
      </c>
      <c r="R2655" s="12">
        <v>150.34</v>
      </c>
      <c r="S2655" s="11">
        <v>601.36</v>
      </c>
      <c r="T2655" s="11">
        <f>(Q2655/L2655) - 1</f>
        <v>-0.98922385121695</v>
      </c>
      <c r="U2655" s="12">
        <v>141.98</v>
      </c>
      <c r="V2655" s="11">
        <v>567.92</v>
      </c>
      <c r="W2655" s="11">
        <f>(S2655/L2655) - 1</f>
        <v>6.2001915708812</v>
      </c>
      <c r="X2655" s="12">
        <v>133.63</v>
      </c>
      <c r="Y2655" s="11">
        <v>534.52</v>
      </c>
      <c r="Z2655" s="11">
        <f>ABS((U2655/L2655) - 1)</f>
        <v>0.69995210727969</v>
      </c>
      <c r="AA2655" s="12">
        <v>91.872</v>
      </c>
      <c r="AB2655" s="6">
        <v>634.76</v>
      </c>
      <c r="AC2655" s="6">
        <f>ABS((W2655/L2655) - 1)</f>
        <v>0.92576398981225</v>
      </c>
      <c r="AD2655" s="8">
        <v>440</v>
      </c>
      <c r="AE2655" t="s">
        <v>2323</v>
      </c>
      <c r="AF2655"/>
    </row>
    <row r="2656" spans="1:32" customHeight="1" ht="30">
      <c r="A2656" s="3" t="s">
        <v>3126</v>
      </c>
      <c r="B2656" s="3" t="s">
        <v>3127</v>
      </c>
      <c r="C2656" s="3" t="s">
        <v>30</v>
      </c>
      <c r="D2656" s="3" t="s">
        <v>3120</v>
      </c>
      <c r="E2656" s="3"/>
      <c r="F2656" s="3"/>
      <c r="G2656" s="3"/>
      <c r="H2656" s="3" t="s">
        <v>86</v>
      </c>
      <c r="I2656" s="4">
        <v>5</v>
      </c>
      <c r="J2656" s="3" t="s">
        <v>89</v>
      </c>
      <c r="K2656" s="7">
        <v>72</v>
      </c>
      <c r="L2656" s="7">
        <f>K2656*1.16</f>
        <v>83.52</v>
      </c>
      <c r="M2656" s="7">
        <f>I2656*K2656</f>
        <v>360</v>
      </c>
      <c r="N2656" s="7">
        <f>I2656*L2656</f>
        <v>417.6</v>
      </c>
      <c r="O2656" s="7">
        <v>158.69</v>
      </c>
      <c r="P2656" s="5">
        <v>634.76</v>
      </c>
      <c r="Q2656" s="5">
        <f>(O2656/L2656) - 1</f>
        <v>0.90002394636015</v>
      </c>
      <c r="R2656" s="7">
        <v>150.34</v>
      </c>
      <c r="S2656" s="5">
        <v>601.36</v>
      </c>
      <c r="T2656" s="5">
        <f>(Q2656/L2656) - 1</f>
        <v>-0.98922385121695</v>
      </c>
      <c r="U2656" s="7">
        <v>141.98</v>
      </c>
      <c r="V2656" s="5">
        <v>567.92</v>
      </c>
      <c r="W2656" s="5">
        <f>(S2656/L2656) - 1</f>
        <v>6.2001915708812</v>
      </c>
      <c r="X2656" s="7">
        <v>133.63</v>
      </c>
      <c r="Y2656" s="5">
        <v>534.52</v>
      </c>
      <c r="Z2656" s="5">
        <f>ABS((U2656/L2656) - 1)</f>
        <v>0.69995210727969</v>
      </c>
      <c r="AA2656" s="7">
        <v>91.872</v>
      </c>
      <c r="AB2656" s="6">
        <v>634.76</v>
      </c>
      <c r="AC2656" s="6">
        <f>ABS((W2656/L2656) - 1)</f>
        <v>0.92576398981225</v>
      </c>
      <c r="AD2656" s="8">
        <v>440</v>
      </c>
      <c r="AE2656" t="s">
        <v>2323</v>
      </c>
      <c r="AF2656"/>
    </row>
    <row r="2657" spans="1:32" customHeight="1" ht="30">
      <c r="A2657" s="9" t="s">
        <v>3126</v>
      </c>
      <c r="B2657" s="9" t="s">
        <v>3127</v>
      </c>
      <c r="C2657" s="9" t="s">
        <v>30</v>
      </c>
      <c r="D2657" s="9" t="s">
        <v>3120</v>
      </c>
      <c r="E2657" s="9"/>
      <c r="F2657" s="9"/>
      <c r="G2657" s="9"/>
      <c r="H2657" s="9" t="s">
        <v>86</v>
      </c>
      <c r="I2657" s="10">
        <v>9</v>
      </c>
      <c r="J2657" s="9" t="s">
        <v>42</v>
      </c>
      <c r="K2657" s="12">
        <v>72</v>
      </c>
      <c r="L2657" s="12">
        <f>K2657*1.16</f>
        <v>83.52</v>
      </c>
      <c r="M2657" s="12">
        <f>I2657*K2657</f>
        <v>648</v>
      </c>
      <c r="N2657" s="12">
        <f>I2657*L2657</f>
        <v>751.68</v>
      </c>
      <c r="O2657" s="12">
        <v>158.69</v>
      </c>
      <c r="P2657" s="11">
        <v>634.76</v>
      </c>
      <c r="Q2657" s="11">
        <f>(O2657/L2657) - 1</f>
        <v>0.90002394636015</v>
      </c>
      <c r="R2657" s="12">
        <v>150.34</v>
      </c>
      <c r="S2657" s="11">
        <v>601.36</v>
      </c>
      <c r="T2657" s="11">
        <f>(Q2657/L2657) - 1</f>
        <v>-0.98922385121695</v>
      </c>
      <c r="U2657" s="12">
        <v>141.98</v>
      </c>
      <c r="V2657" s="11">
        <v>567.92</v>
      </c>
      <c r="W2657" s="11">
        <f>(S2657/L2657) - 1</f>
        <v>6.2001915708812</v>
      </c>
      <c r="X2657" s="12">
        <v>133.63</v>
      </c>
      <c r="Y2657" s="11">
        <v>534.52</v>
      </c>
      <c r="Z2657" s="11">
        <f>ABS((U2657/L2657) - 1)</f>
        <v>0.69995210727969</v>
      </c>
      <c r="AA2657" s="12">
        <v>91.872</v>
      </c>
      <c r="AB2657" s="6">
        <v>634.76</v>
      </c>
      <c r="AC2657" s="6">
        <f>ABS((W2657/L2657) - 1)</f>
        <v>0.92576398981225</v>
      </c>
      <c r="AD2657" s="8">
        <v>440</v>
      </c>
      <c r="AE2657" t="s">
        <v>2323</v>
      </c>
      <c r="AF2657"/>
    </row>
    <row r="2658" spans="1:32" customHeight="1" ht="30">
      <c r="A2658" s="3" t="s">
        <v>3126</v>
      </c>
      <c r="B2658" s="3" t="s">
        <v>3127</v>
      </c>
      <c r="C2658" s="3" t="s">
        <v>30</v>
      </c>
      <c r="D2658" s="3" t="s">
        <v>3120</v>
      </c>
      <c r="E2658" s="3"/>
      <c r="F2658" s="3"/>
      <c r="G2658" s="3"/>
      <c r="H2658" s="3" t="s">
        <v>86</v>
      </c>
      <c r="I2658" s="4">
        <v>11</v>
      </c>
      <c r="J2658" s="3" t="s">
        <v>51</v>
      </c>
      <c r="K2658" s="7">
        <v>72</v>
      </c>
      <c r="L2658" s="7">
        <f>K2658*1.16</f>
        <v>83.52</v>
      </c>
      <c r="M2658" s="7">
        <f>I2658*K2658</f>
        <v>792</v>
      </c>
      <c r="N2658" s="7">
        <f>I2658*L2658</f>
        <v>918.72</v>
      </c>
      <c r="O2658" s="7">
        <v>158.69</v>
      </c>
      <c r="P2658" s="5">
        <v>634.76</v>
      </c>
      <c r="Q2658" s="5">
        <f>(O2658/L2658) - 1</f>
        <v>0.90002394636015</v>
      </c>
      <c r="R2658" s="7">
        <v>150.34</v>
      </c>
      <c r="S2658" s="5">
        <v>601.36</v>
      </c>
      <c r="T2658" s="5">
        <f>(Q2658/L2658) - 1</f>
        <v>-0.98922385121695</v>
      </c>
      <c r="U2658" s="7">
        <v>141.98</v>
      </c>
      <c r="V2658" s="5">
        <v>567.92</v>
      </c>
      <c r="W2658" s="5">
        <f>(S2658/L2658) - 1</f>
        <v>6.2001915708812</v>
      </c>
      <c r="X2658" s="7">
        <v>133.63</v>
      </c>
      <c r="Y2658" s="5">
        <v>534.52</v>
      </c>
      <c r="Z2658" s="5">
        <f>ABS((U2658/L2658) - 1)</f>
        <v>0.69995210727969</v>
      </c>
      <c r="AA2658" s="7">
        <v>91.872</v>
      </c>
      <c r="AB2658" s="6">
        <v>634.76</v>
      </c>
      <c r="AC2658" s="6">
        <f>ABS((W2658/L2658) - 1)</f>
        <v>0.92576398981225</v>
      </c>
      <c r="AD2658" s="8">
        <v>440</v>
      </c>
      <c r="AE2658" t="s">
        <v>2323</v>
      </c>
      <c r="AF2658"/>
    </row>
    <row r="2659" spans="1:32" customHeight="1" ht="30">
      <c r="A2659" s="9" t="s">
        <v>3128</v>
      </c>
      <c r="B2659" s="9" t="s">
        <v>3129</v>
      </c>
      <c r="C2659" s="9" t="s">
        <v>30</v>
      </c>
      <c r="D2659" s="9" t="s">
        <v>3120</v>
      </c>
      <c r="E2659" s="9"/>
      <c r="F2659" s="9"/>
      <c r="G2659" s="9"/>
      <c r="H2659" s="9" t="s">
        <v>86</v>
      </c>
      <c r="I2659" s="10">
        <v>4</v>
      </c>
      <c r="J2659" s="9" t="s">
        <v>38</v>
      </c>
      <c r="K2659" s="12">
        <v>73.5</v>
      </c>
      <c r="L2659" s="12">
        <f>K2659*1.16</f>
        <v>85.26</v>
      </c>
      <c r="M2659" s="12">
        <f>I2659*K2659</f>
        <v>294</v>
      </c>
      <c r="N2659" s="12">
        <f>I2659*L2659</f>
        <v>341.04</v>
      </c>
      <c r="O2659" s="12">
        <v>161.99</v>
      </c>
      <c r="P2659" s="11">
        <v>647.96</v>
      </c>
      <c r="Q2659" s="11">
        <f>(O2659/L2659) - 1</f>
        <v>0.89995308468215</v>
      </c>
      <c r="R2659" s="12">
        <v>153.47</v>
      </c>
      <c r="S2659" s="11">
        <v>613.88</v>
      </c>
      <c r="T2659" s="11">
        <f>(Q2659/L2659) - 1</f>
        <v>-0.98944460374522</v>
      </c>
      <c r="U2659" s="12">
        <v>144.94</v>
      </c>
      <c r="V2659" s="11">
        <v>579.76</v>
      </c>
      <c r="W2659" s="11">
        <f>(S2659/L2659) - 1</f>
        <v>6.2000938306357</v>
      </c>
      <c r="X2659" s="12">
        <v>136.42</v>
      </c>
      <c r="Y2659" s="11">
        <v>545.68</v>
      </c>
      <c r="Z2659" s="11">
        <f>ABS((U2659/L2659) - 1)</f>
        <v>0.69997654234107</v>
      </c>
      <c r="AA2659" s="12">
        <v>93.786</v>
      </c>
      <c r="AB2659" s="6">
        <v>647.96</v>
      </c>
      <c r="AC2659" s="6">
        <f>ABS((W2659/L2659) - 1)</f>
        <v>0.92728015680699</v>
      </c>
      <c r="AD2659" s="8">
        <v>440</v>
      </c>
      <c r="AE2659" t="s">
        <v>2323</v>
      </c>
      <c r="AF2659"/>
    </row>
    <row r="2660" spans="1:32" customHeight="1" ht="30">
      <c r="A2660" s="3" t="s">
        <v>3128</v>
      </c>
      <c r="B2660" s="3" t="s">
        <v>3129</v>
      </c>
      <c r="C2660" s="3" t="s">
        <v>30</v>
      </c>
      <c r="D2660" s="3" t="s">
        <v>3120</v>
      </c>
      <c r="E2660" s="3"/>
      <c r="F2660" s="3"/>
      <c r="G2660" s="3"/>
      <c r="H2660" s="3" t="s">
        <v>86</v>
      </c>
      <c r="I2660" s="4">
        <v>5</v>
      </c>
      <c r="J2660" s="3" t="s">
        <v>40</v>
      </c>
      <c r="K2660" s="7">
        <v>73.5</v>
      </c>
      <c r="L2660" s="7">
        <f>K2660*1.16</f>
        <v>85.26</v>
      </c>
      <c r="M2660" s="7">
        <f>I2660*K2660</f>
        <v>367.5</v>
      </c>
      <c r="N2660" s="7">
        <f>I2660*L2660</f>
        <v>426.3</v>
      </c>
      <c r="O2660" s="7">
        <v>161.99</v>
      </c>
      <c r="P2660" s="5">
        <v>647.96</v>
      </c>
      <c r="Q2660" s="5">
        <f>(O2660/L2660) - 1</f>
        <v>0.89995308468215</v>
      </c>
      <c r="R2660" s="7">
        <v>153.47</v>
      </c>
      <c r="S2660" s="5">
        <v>613.88</v>
      </c>
      <c r="T2660" s="5">
        <f>(Q2660/L2660) - 1</f>
        <v>-0.98944460374522</v>
      </c>
      <c r="U2660" s="7">
        <v>144.94</v>
      </c>
      <c r="V2660" s="5">
        <v>579.76</v>
      </c>
      <c r="W2660" s="5">
        <f>(S2660/L2660) - 1</f>
        <v>6.2000938306357</v>
      </c>
      <c r="X2660" s="7">
        <v>136.42</v>
      </c>
      <c r="Y2660" s="5">
        <v>545.68</v>
      </c>
      <c r="Z2660" s="5">
        <f>ABS((U2660/L2660) - 1)</f>
        <v>0.69997654234107</v>
      </c>
      <c r="AA2660" s="7">
        <v>93.786</v>
      </c>
      <c r="AB2660" s="6">
        <v>647.96</v>
      </c>
      <c r="AC2660" s="6">
        <f>ABS((W2660/L2660) - 1)</f>
        <v>0.92728015680699</v>
      </c>
      <c r="AD2660" s="8">
        <v>440</v>
      </c>
      <c r="AE2660" t="s">
        <v>2323</v>
      </c>
      <c r="AF2660"/>
    </row>
    <row r="2661" spans="1:32" customHeight="1" ht="30">
      <c r="A2661" s="9" t="s">
        <v>3128</v>
      </c>
      <c r="B2661" s="9" t="s">
        <v>3129</v>
      </c>
      <c r="C2661" s="9" t="s">
        <v>30</v>
      </c>
      <c r="D2661" s="9" t="s">
        <v>3120</v>
      </c>
      <c r="E2661" s="9"/>
      <c r="F2661" s="9"/>
      <c r="G2661" s="9"/>
      <c r="H2661" s="9" t="s">
        <v>86</v>
      </c>
      <c r="I2661" s="10">
        <v>4</v>
      </c>
      <c r="J2661" s="9" t="s">
        <v>58</v>
      </c>
      <c r="K2661" s="12">
        <v>73.5</v>
      </c>
      <c r="L2661" s="12">
        <f>K2661*1.16</f>
        <v>85.26</v>
      </c>
      <c r="M2661" s="12">
        <f>I2661*K2661</f>
        <v>294</v>
      </c>
      <c r="N2661" s="12">
        <f>I2661*L2661</f>
        <v>341.04</v>
      </c>
      <c r="O2661" s="12">
        <v>161.99</v>
      </c>
      <c r="P2661" s="11">
        <v>647.96</v>
      </c>
      <c r="Q2661" s="11">
        <f>(O2661/L2661) - 1</f>
        <v>0.89995308468215</v>
      </c>
      <c r="R2661" s="12">
        <v>153.47</v>
      </c>
      <c r="S2661" s="11">
        <v>613.88</v>
      </c>
      <c r="T2661" s="11">
        <f>(Q2661/L2661) - 1</f>
        <v>-0.98944460374522</v>
      </c>
      <c r="U2661" s="12">
        <v>144.94</v>
      </c>
      <c r="V2661" s="11">
        <v>579.76</v>
      </c>
      <c r="W2661" s="11">
        <f>(S2661/L2661) - 1</f>
        <v>6.2000938306357</v>
      </c>
      <c r="X2661" s="12">
        <v>136.42</v>
      </c>
      <c r="Y2661" s="11">
        <v>545.68</v>
      </c>
      <c r="Z2661" s="11">
        <f>ABS((U2661/L2661) - 1)</f>
        <v>0.69997654234107</v>
      </c>
      <c r="AA2661" s="12">
        <v>93.786</v>
      </c>
      <c r="AB2661" s="6">
        <v>647.96</v>
      </c>
      <c r="AC2661" s="6">
        <f>ABS((W2661/L2661) - 1)</f>
        <v>0.92728015680699</v>
      </c>
      <c r="AD2661" s="8">
        <v>440</v>
      </c>
      <c r="AE2661" t="s">
        <v>2323</v>
      </c>
      <c r="AF2661"/>
    </row>
    <row r="2662" spans="1:32" customHeight="1" ht="30">
      <c r="A2662" s="3" t="s">
        <v>3128</v>
      </c>
      <c r="B2662" s="3" t="s">
        <v>3129</v>
      </c>
      <c r="C2662" s="3" t="s">
        <v>30</v>
      </c>
      <c r="D2662" s="3" t="s">
        <v>3120</v>
      </c>
      <c r="E2662" s="3"/>
      <c r="F2662" s="3"/>
      <c r="G2662" s="3"/>
      <c r="H2662" s="3" t="s">
        <v>86</v>
      </c>
      <c r="I2662" s="4">
        <v>2</v>
      </c>
      <c r="J2662" s="3" t="s">
        <v>89</v>
      </c>
      <c r="K2662" s="7">
        <v>73.5</v>
      </c>
      <c r="L2662" s="7">
        <f>K2662*1.16</f>
        <v>85.26</v>
      </c>
      <c r="M2662" s="7">
        <f>I2662*K2662</f>
        <v>147</v>
      </c>
      <c r="N2662" s="7">
        <f>I2662*L2662</f>
        <v>170.52</v>
      </c>
      <c r="O2662" s="7">
        <v>161.99</v>
      </c>
      <c r="P2662" s="5">
        <v>647.96</v>
      </c>
      <c r="Q2662" s="5">
        <f>(O2662/L2662) - 1</f>
        <v>0.89995308468215</v>
      </c>
      <c r="R2662" s="7">
        <v>153.47</v>
      </c>
      <c r="S2662" s="5">
        <v>613.88</v>
      </c>
      <c r="T2662" s="5">
        <f>(Q2662/L2662) - 1</f>
        <v>-0.98944460374522</v>
      </c>
      <c r="U2662" s="7">
        <v>144.94</v>
      </c>
      <c r="V2662" s="5">
        <v>579.76</v>
      </c>
      <c r="W2662" s="5">
        <f>(S2662/L2662) - 1</f>
        <v>6.2000938306357</v>
      </c>
      <c r="X2662" s="7">
        <v>136.42</v>
      </c>
      <c r="Y2662" s="5">
        <v>545.68</v>
      </c>
      <c r="Z2662" s="5">
        <f>ABS((U2662/L2662) - 1)</f>
        <v>0.69997654234107</v>
      </c>
      <c r="AA2662" s="7">
        <v>93.786</v>
      </c>
      <c r="AB2662" s="6">
        <v>647.96</v>
      </c>
      <c r="AC2662" s="6">
        <f>ABS((W2662/L2662) - 1)</f>
        <v>0.92728015680699</v>
      </c>
      <c r="AD2662" s="8">
        <v>440</v>
      </c>
      <c r="AE2662" t="s">
        <v>2323</v>
      </c>
      <c r="AF2662"/>
    </row>
    <row r="2663" spans="1:32" customHeight="1" ht="30">
      <c r="A2663" s="9" t="s">
        <v>3128</v>
      </c>
      <c r="B2663" s="9" t="s">
        <v>3129</v>
      </c>
      <c r="C2663" s="9" t="s">
        <v>30</v>
      </c>
      <c r="D2663" s="9" t="s">
        <v>3120</v>
      </c>
      <c r="E2663" s="9"/>
      <c r="F2663" s="9"/>
      <c r="G2663" s="9"/>
      <c r="H2663" s="9" t="s">
        <v>86</v>
      </c>
      <c r="I2663" s="10">
        <v>2</v>
      </c>
      <c r="J2663" s="9" t="s">
        <v>42</v>
      </c>
      <c r="K2663" s="12">
        <v>73.5</v>
      </c>
      <c r="L2663" s="12">
        <f>K2663*1.16</f>
        <v>85.26</v>
      </c>
      <c r="M2663" s="12">
        <f>I2663*K2663</f>
        <v>147</v>
      </c>
      <c r="N2663" s="12">
        <f>I2663*L2663</f>
        <v>170.52</v>
      </c>
      <c r="O2663" s="12">
        <v>161.99</v>
      </c>
      <c r="P2663" s="11">
        <v>647.96</v>
      </c>
      <c r="Q2663" s="11">
        <f>(O2663/L2663) - 1</f>
        <v>0.89995308468215</v>
      </c>
      <c r="R2663" s="12">
        <v>153.47</v>
      </c>
      <c r="S2663" s="11">
        <v>613.88</v>
      </c>
      <c r="T2663" s="11">
        <f>(Q2663/L2663) - 1</f>
        <v>-0.98944460374522</v>
      </c>
      <c r="U2663" s="12">
        <v>144.94</v>
      </c>
      <c r="V2663" s="11">
        <v>579.76</v>
      </c>
      <c r="W2663" s="11">
        <f>(S2663/L2663) - 1</f>
        <v>6.2000938306357</v>
      </c>
      <c r="X2663" s="12">
        <v>136.42</v>
      </c>
      <c r="Y2663" s="11">
        <v>545.68</v>
      </c>
      <c r="Z2663" s="11">
        <f>ABS((U2663/L2663) - 1)</f>
        <v>0.69997654234107</v>
      </c>
      <c r="AA2663" s="12">
        <v>93.786</v>
      </c>
      <c r="AB2663" s="6">
        <v>647.96</v>
      </c>
      <c r="AC2663" s="6">
        <f>ABS((W2663/L2663) - 1)</f>
        <v>0.92728015680699</v>
      </c>
      <c r="AD2663" s="8">
        <v>440</v>
      </c>
      <c r="AE2663" t="s">
        <v>2323</v>
      </c>
      <c r="AF2663"/>
    </row>
    <row r="2664" spans="1:32" customHeight="1" ht="30">
      <c r="A2664" s="3" t="s">
        <v>3128</v>
      </c>
      <c r="B2664" s="3" t="s">
        <v>3129</v>
      </c>
      <c r="C2664" s="3" t="s">
        <v>30</v>
      </c>
      <c r="D2664" s="3" t="s">
        <v>3120</v>
      </c>
      <c r="E2664" s="3"/>
      <c r="F2664" s="3"/>
      <c r="G2664" s="3"/>
      <c r="H2664" s="3" t="s">
        <v>86</v>
      </c>
      <c r="I2664" s="4">
        <v>1</v>
      </c>
      <c r="J2664" s="3" t="s">
        <v>71</v>
      </c>
      <c r="K2664" s="7">
        <v>73.5</v>
      </c>
      <c r="L2664" s="7">
        <f>K2664*1.16</f>
        <v>85.26</v>
      </c>
      <c r="M2664" s="7">
        <f>I2664*K2664</f>
        <v>73.5</v>
      </c>
      <c r="N2664" s="7">
        <f>I2664*L2664</f>
        <v>85.26</v>
      </c>
      <c r="O2664" s="7">
        <v>161.99</v>
      </c>
      <c r="P2664" s="5">
        <v>647.96</v>
      </c>
      <c r="Q2664" s="5">
        <f>(O2664/L2664) - 1</f>
        <v>0.89995308468215</v>
      </c>
      <c r="R2664" s="7">
        <v>153.47</v>
      </c>
      <c r="S2664" s="5">
        <v>613.88</v>
      </c>
      <c r="T2664" s="5">
        <f>(Q2664/L2664) - 1</f>
        <v>-0.98944460374522</v>
      </c>
      <c r="U2664" s="7">
        <v>144.94</v>
      </c>
      <c r="V2664" s="5">
        <v>579.76</v>
      </c>
      <c r="W2664" s="5">
        <f>(S2664/L2664) - 1</f>
        <v>6.2000938306357</v>
      </c>
      <c r="X2664" s="7">
        <v>136.42</v>
      </c>
      <c r="Y2664" s="5">
        <v>545.68</v>
      </c>
      <c r="Z2664" s="5">
        <f>ABS((U2664/L2664) - 1)</f>
        <v>0.69997654234107</v>
      </c>
      <c r="AA2664" s="7">
        <v>93.786</v>
      </c>
      <c r="AB2664" s="6">
        <v>647.96</v>
      </c>
      <c r="AC2664" s="6">
        <f>ABS((W2664/L2664) - 1)</f>
        <v>0.92728015680699</v>
      </c>
      <c r="AD2664" s="8">
        <v>440</v>
      </c>
      <c r="AE2664" t="s">
        <v>2323</v>
      </c>
      <c r="AF2664"/>
    </row>
    <row r="2665" spans="1:32" customHeight="1" ht="30">
      <c r="A2665" s="9" t="s">
        <v>3128</v>
      </c>
      <c r="B2665" s="9" t="s">
        <v>3129</v>
      </c>
      <c r="C2665" s="9" t="s">
        <v>30</v>
      </c>
      <c r="D2665" s="9" t="s">
        <v>3120</v>
      </c>
      <c r="E2665" s="9"/>
      <c r="F2665" s="9"/>
      <c r="G2665" s="9"/>
      <c r="H2665" s="9" t="s">
        <v>86</v>
      </c>
      <c r="I2665" s="10">
        <v>2</v>
      </c>
      <c r="J2665" s="9" t="s">
        <v>90</v>
      </c>
      <c r="K2665" s="12">
        <v>73.5</v>
      </c>
      <c r="L2665" s="12">
        <f>K2665*1.16</f>
        <v>85.26</v>
      </c>
      <c r="M2665" s="12">
        <f>I2665*K2665</f>
        <v>147</v>
      </c>
      <c r="N2665" s="12">
        <f>I2665*L2665</f>
        <v>170.52</v>
      </c>
      <c r="O2665" s="12">
        <v>161.99</v>
      </c>
      <c r="P2665" s="11">
        <v>647.96</v>
      </c>
      <c r="Q2665" s="11">
        <f>(O2665/L2665) - 1</f>
        <v>0.89995308468215</v>
      </c>
      <c r="R2665" s="12">
        <v>153.47</v>
      </c>
      <c r="S2665" s="11">
        <v>613.88</v>
      </c>
      <c r="T2665" s="11">
        <f>(Q2665/L2665) - 1</f>
        <v>-0.98944460374522</v>
      </c>
      <c r="U2665" s="12">
        <v>144.94</v>
      </c>
      <c r="V2665" s="11">
        <v>579.76</v>
      </c>
      <c r="W2665" s="11">
        <f>(S2665/L2665) - 1</f>
        <v>6.2000938306357</v>
      </c>
      <c r="X2665" s="12">
        <v>136.42</v>
      </c>
      <c r="Y2665" s="11">
        <v>545.68</v>
      </c>
      <c r="Z2665" s="11">
        <f>ABS((U2665/L2665) - 1)</f>
        <v>0.69997654234107</v>
      </c>
      <c r="AA2665" s="12">
        <v>93.786</v>
      </c>
      <c r="AB2665" s="6">
        <v>647.96</v>
      </c>
      <c r="AC2665" s="6">
        <f>ABS((W2665/L2665) - 1)</f>
        <v>0.92728015680699</v>
      </c>
      <c r="AD2665" s="8">
        <v>440</v>
      </c>
      <c r="AE2665" t="s">
        <v>2323</v>
      </c>
      <c r="AF2665"/>
    </row>
    <row r="2666" spans="1:32" customHeight="1" ht="30">
      <c r="A2666" s="3" t="s">
        <v>3130</v>
      </c>
      <c r="B2666" s="3" t="s">
        <v>3131</v>
      </c>
      <c r="C2666" s="3" t="s">
        <v>30</v>
      </c>
      <c r="D2666" s="3" t="s">
        <v>3120</v>
      </c>
      <c r="E2666" s="3"/>
      <c r="F2666" s="3"/>
      <c r="G2666" s="3"/>
      <c r="H2666" s="3" t="s">
        <v>86</v>
      </c>
      <c r="I2666" s="4">
        <v>2</v>
      </c>
      <c r="J2666" s="3" t="s">
        <v>140</v>
      </c>
      <c r="K2666" s="7">
        <v>49</v>
      </c>
      <c r="L2666" s="7">
        <f>K2666*1.16</f>
        <v>56.84</v>
      </c>
      <c r="M2666" s="7">
        <f>I2666*K2666</f>
        <v>98</v>
      </c>
      <c r="N2666" s="7">
        <f>I2666*L2666</f>
        <v>113.68</v>
      </c>
      <c r="O2666" s="7">
        <v>170.52</v>
      </c>
      <c r="P2666" s="5">
        <v>682.08</v>
      </c>
      <c r="Q2666" s="5">
        <f>(O2666/L2666) - 1</f>
        <v>2</v>
      </c>
      <c r="R2666" s="7">
        <v>142.1</v>
      </c>
      <c r="S2666" s="5">
        <v>568.4</v>
      </c>
      <c r="T2666" s="5">
        <f>(Q2666/L2666) - 1</f>
        <v>-0.96481351161154</v>
      </c>
      <c r="U2666" s="7">
        <v>125.05</v>
      </c>
      <c r="V2666" s="5">
        <v>500.2</v>
      </c>
      <c r="W2666" s="5">
        <f>(S2666/L2666) - 1</f>
        <v>9</v>
      </c>
      <c r="X2666" s="7">
        <v>113.68</v>
      </c>
      <c r="Y2666" s="5">
        <v>454.72</v>
      </c>
      <c r="Z2666" s="5">
        <f>ABS((U2666/L2666) - 1)</f>
        <v>1.2000351864884</v>
      </c>
      <c r="AA2666" s="7">
        <v>62.524</v>
      </c>
      <c r="AB2666" s="6">
        <v>682.08</v>
      </c>
      <c r="AC2666" s="6">
        <f>ABS((W2666/L2666) - 1)</f>
        <v>0.84166080225194</v>
      </c>
      <c r="AD2666" s="8">
        <v>440</v>
      </c>
      <c r="AE2666" t="s">
        <v>2323</v>
      </c>
      <c r="AF2666"/>
    </row>
    <row r="2667" spans="1:32" customHeight="1" ht="30">
      <c r="A2667" s="9" t="s">
        <v>3130</v>
      </c>
      <c r="B2667" s="9" t="s">
        <v>3131</v>
      </c>
      <c r="C2667" s="9" t="s">
        <v>30</v>
      </c>
      <c r="D2667" s="9" t="s">
        <v>3120</v>
      </c>
      <c r="E2667" s="9"/>
      <c r="F2667" s="9"/>
      <c r="G2667" s="9"/>
      <c r="H2667" s="9" t="s">
        <v>86</v>
      </c>
      <c r="I2667" s="10">
        <v>6</v>
      </c>
      <c r="J2667" s="9" t="s">
        <v>38</v>
      </c>
      <c r="K2667" s="12">
        <v>49</v>
      </c>
      <c r="L2667" s="12">
        <f>K2667*1.16</f>
        <v>56.84</v>
      </c>
      <c r="M2667" s="12">
        <f>I2667*K2667</f>
        <v>294</v>
      </c>
      <c r="N2667" s="12">
        <f>I2667*L2667</f>
        <v>341.04</v>
      </c>
      <c r="O2667" s="12">
        <v>170.52</v>
      </c>
      <c r="P2667" s="11">
        <v>682.08</v>
      </c>
      <c r="Q2667" s="11">
        <f>(O2667/L2667) - 1</f>
        <v>2</v>
      </c>
      <c r="R2667" s="12">
        <v>142.1</v>
      </c>
      <c r="S2667" s="11">
        <v>568.4</v>
      </c>
      <c r="T2667" s="11">
        <f>(Q2667/L2667) - 1</f>
        <v>-0.96481351161154</v>
      </c>
      <c r="U2667" s="12">
        <v>125.05</v>
      </c>
      <c r="V2667" s="11">
        <v>500.2</v>
      </c>
      <c r="W2667" s="11">
        <f>(S2667/L2667) - 1</f>
        <v>9</v>
      </c>
      <c r="X2667" s="12">
        <v>113.68</v>
      </c>
      <c r="Y2667" s="11">
        <v>454.72</v>
      </c>
      <c r="Z2667" s="11">
        <f>ABS((U2667/L2667) - 1)</f>
        <v>1.2000351864884</v>
      </c>
      <c r="AA2667" s="12">
        <v>62.524</v>
      </c>
      <c r="AB2667" s="6">
        <v>682.08</v>
      </c>
      <c r="AC2667" s="6">
        <f>ABS((W2667/L2667) - 1)</f>
        <v>0.84166080225194</v>
      </c>
      <c r="AD2667" s="8">
        <v>440</v>
      </c>
      <c r="AE2667" t="s">
        <v>2323</v>
      </c>
      <c r="AF2667"/>
    </row>
    <row r="2668" spans="1:32" customHeight="1" ht="30">
      <c r="A2668" s="3" t="s">
        <v>3130</v>
      </c>
      <c r="B2668" s="3" t="s">
        <v>3131</v>
      </c>
      <c r="C2668" s="3" t="s">
        <v>30</v>
      </c>
      <c r="D2668" s="3" t="s">
        <v>3120</v>
      </c>
      <c r="E2668" s="3"/>
      <c r="F2668" s="3"/>
      <c r="G2668" s="3"/>
      <c r="H2668" s="3" t="s">
        <v>86</v>
      </c>
      <c r="I2668" s="4">
        <v>7</v>
      </c>
      <c r="J2668" s="3" t="s">
        <v>40</v>
      </c>
      <c r="K2668" s="7">
        <v>49</v>
      </c>
      <c r="L2668" s="7">
        <f>K2668*1.16</f>
        <v>56.84</v>
      </c>
      <c r="M2668" s="7">
        <f>I2668*K2668</f>
        <v>343</v>
      </c>
      <c r="N2668" s="7">
        <f>I2668*L2668</f>
        <v>397.88</v>
      </c>
      <c r="O2668" s="7">
        <v>170.52</v>
      </c>
      <c r="P2668" s="5">
        <v>682.08</v>
      </c>
      <c r="Q2668" s="5">
        <f>(O2668/L2668) - 1</f>
        <v>2</v>
      </c>
      <c r="R2668" s="7">
        <v>142.1</v>
      </c>
      <c r="S2668" s="5">
        <v>568.4</v>
      </c>
      <c r="T2668" s="5">
        <f>(Q2668/L2668) - 1</f>
        <v>-0.96481351161154</v>
      </c>
      <c r="U2668" s="7">
        <v>125.05</v>
      </c>
      <c r="V2668" s="5">
        <v>500.2</v>
      </c>
      <c r="W2668" s="5">
        <f>(S2668/L2668) - 1</f>
        <v>9</v>
      </c>
      <c r="X2668" s="7">
        <v>113.68</v>
      </c>
      <c r="Y2668" s="5">
        <v>454.72</v>
      </c>
      <c r="Z2668" s="5">
        <f>ABS((U2668/L2668) - 1)</f>
        <v>1.2000351864884</v>
      </c>
      <c r="AA2668" s="7">
        <v>62.524</v>
      </c>
      <c r="AB2668" s="6">
        <v>682.08</v>
      </c>
      <c r="AC2668" s="6">
        <f>ABS((W2668/L2668) - 1)</f>
        <v>0.84166080225194</v>
      </c>
      <c r="AD2668" s="8">
        <v>440</v>
      </c>
      <c r="AE2668" t="s">
        <v>2323</v>
      </c>
      <c r="AF2668"/>
    </row>
    <row r="2669" spans="1:32" customHeight="1" ht="30">
      <c r="A2669" s="9" t="s">
        <v>3130</v>
      </c>
      <c r="B2669" s="9" t="s">
        <v>3131</v>
      </c>
      <c r="C2669" s="9" t="s">
        <v>30</v>
      </c>
      <c r="D2669" s="9" t="s">
        <v>3120</v>
      </c>
      <c r="E2669" s="9"/>
      <c r="F2669" s="9"/>
      <c r="G2669" s="9"/>
      <c r="H2669" s="9" t="s">
        <v>86</v>
      </c>
      <c r="I2669" s="10">
        <v>4</v>
      </c>
      <c r="J2669" s="9" t="s">
        <v>89</v>
      </c>
      <c r="K2669" s="12">
        <v>49</v>
      </c>
      <c r="L2669" s="12">
        <f>K2669*1.16</f>
        <v>56.84</v>
      </c>
      <c r="M2669" s="12">
        <f>I2669*K2669</f>
        <v>196</v>
      </c>
      <c r="N2669" s="12">
        <f>I2669*L2669</f>
        <v>227.36</v>
      </c>
      <c r="O2669" s="12">
        <v>170.52</v>
      </c>
      <c r="P2669" s="11">
        <v>682.08</v>
      </c>
      <c r="Q2669" s="11">
        <f>(O2669/L2669) - 1</f>
        <v>2</v>
      </c>
      <c r="R2669" s="12">
        <v>142.1</v>
      </c>
      <c r="S2669" s="11">
        <v>568.4</v>
      </c>
      <c r="T2669" s="11">
        <f>(Q2669/L2669) - 1</f>
        <v>-0.96481351161154</v>
      </c>
      <c r="U2669" s="12">
        <v>125.05</v>
      </c>
      <c r="V2669" s="11">
        <v>500.2</v>
      </c>
      <c r="W2669" s="11">
        <f>(S2669/L2669) - 1</f>
        <v>9</v>
      </c>
      <c r="X2669" s="12">
        <v>113.68</v>
      </c>
      <c r="Y2669" s="11">
        <v>454.72</v>
      </c>
      <c r="Z2669" s="11">
        <f>ABS((U2669/L2669) - 1)</f>
        <v>1.2000351864884</v>
      </c>
      <c r="AA2669" s="12">
        <v>62.524</v>
      </c>
      <c r="AB2669" s="6">
        <v>682.08</v>
      </c>
      <c r="AC2669" s="6">
        <f>ABS((W2669/L2669) - 1)</f>
        <v>0.84166080225194</v>
      </c>
      <c r="AD2669" s="8">
        <v>440</v>
      </c>
      <c r="AE2669" t="s">
        <v>2323</v>
      </c>
      <c r="AF2669"/>
    </row>
    <row r="2670" spans="1:32" customHeight="1" ht="30">
      <c r="A2670" s="3" t="s">
        <v>3130</v>
      </c>
      <c r="B2670" s="3" t="s">
        <v>3131</v>
      </c>
      <c r="C2670" s="3" t="s">
        <v>30</v>
      </c>
      <c r="D2670" s="3" t="s">
        <v>3120</v>
      </c>
      <c r="E2670" s="3"/>
      <c r="F2670" s="3"/>
      <c r="G2670" s="3"/>
      <c r="H2670" s="3" t="s">
        <v>86</v>
      </c>
      <c r="I2670" s="4">
        <v>7</v>
      </c>
      <c r="J2670" s="3" t="s">
        <v>42</v>
      </c>
      <c r="K2670" s="7">
        <v>49</v>
      </c>
      <c r="L2670" s="7">
        <f>K2670*1.16</f>
        <v>56.84</v>
      </c>
      <c r="M2670" s="7">
        <f>I2670*K2670</f>
        <v>343</v>
      </c>
      <c r="N2670" s="7">
        <f>I2670*L2670</f>
        <v>397.88</v>
      </c>
      <c r="O2670" s="7">
        <v>170.52</v>
      </c>
      <c r="P2670" s="5">
        <v>682.08</v>
      </c>
      <c r="Q2670" s="5">
        <f>(O2670/L2670) - 1</f>
        <v>2</v>
      </c>
      <c r="R2670" s="7">
        <v>142.1</v>
      </c>
      <c r="S2670" s="5">
        <v>568.4</v>
      </c>
      <c r="T2670" s="5">
        <f>(Q2670/L2670) - 1</f>
        <v>-0.96481351161154</v>
      </c>
      <c r="U2670" s="7">
        <v>125.05</v>
      </c>
      <c r="V2670" s="5">
        <v>500.2</v>
      </c>
      <c r="W2670" s="5">
        <f>(S2670/L2670) - 1</f>
        <v>9</v>
      </c>
      <c r="X2670" s="7">
        <v>113.68</v>
      </c>
      <c r="Y2670" s="5">
        <v>454.72</v>
      </c>
      <c r="Z2670" s="5">
        <f>ABS((U2670/L2670) - 1)</f>
        <v>1.2000351864884</v>
      </c>
      <c r="AA2670" s="7">
        <v>62.524</v>
      </c>
      <c r="AB2670" s="6">
        <v>682.08</v>
      </c>
      <c r="AC2670" s="6">
        <f>ABS((W2670/L2670) - 1)</f>
        <v>0.84166080225194</v>
      </c>
      <c r="AD2670" s="8">
        <v>440</v>
      </c>
      <c r="AE2670" t="s">
        <v>2323</v>
      </c>
      <c r="AF2670"/>
    </row>
    <row r="2671" spans="1:32" customHeight="1" ht="30">
      <c r="A2671" s="9" t="s">
        <v>3130</v>
      </c>
      <c r="B2671" s="9" t="s">
        <v>3131</v>
      </c>
      <c r="C2671" s="9" t="s">
        <v>30</v>
      </c>
      <c r="D2671" s="9" t="s">
        <v>3120</v>
      </c>
      <c r="E2671" s="9"/>
      <c r="F2671" s="9"/>
      <c r="G2671" s="9"/>
      <c r="H2671" s="9" t="s">
        <v>86</v>
      </c>
      <c r="I2671" s="10">
        <v>4</v>
      </c>
      <c r="J2671" s="9" t="s">
        <v>71</v>
      </c>
      <c r="K2671" s="12">
        <v>49</v>
      </c>
      <c r="L2671" s="12">
        <f>K2671*1.16</f>
        <v>56.84</v>
      </c>
      <c r="M2671" s="12">
        <f>I2671*K2671</f>
        <v>196</v>
      </c>
      <c r="N2671" s="12">
        <f>I2671*L2671</f>
        <v>227.36</v>
      </c>
      <c r="O2671" s="12">
        <v>170.52</v>
      </c>
      <c r="P2671" s="11">
        <v>682.08</v>
      </c>
      <c r="Q2671" s="11">
        <f>(O2671/L2671) - 1</f>
        <v>2</v>
      </c>
      <c r="R2671" s="12">
        <v>142.1</v>
      </c>
      <c r="S2671" s="11">
        <v>568.4</v>
      </c>
      <c r="T2671" s="11">
        <f>(Q2671/L2671) - 1</f>
        <v>-0.96481351161154</v>
      </c>
      <c r="U2671" s="12">
        <v>125.05</v>
      </c>
      <c r="V2671" s="11">
        <v>500.2</v>
      </c>
      <c r="W2671" s="11">
        <f>(S2671/L2671) - 1</f>
        <v>9</v>
      </c>
      <c r="X2671" s="12">
        <v>113.68</v>
      </c>
      <c r="Y2671" s="11">
        <v>454.72</v>
      </c>
      <c r="Z2671" s="11">
        <f>ABS((U2671/L2671) - 1)</f>
        <v>1.2000351864884</v>
      </c>
      <c r="AA2671" s="12">
        <v>62.524</v>
      </c>
      <c r="AB2671" s="6">
        <v>682.08</v>
      </c>
      <c r="AC2671" s="6">
        <f>ABS((W2671/L2671) - 1)</f>
        <v>0.84166080225194</v>
      </c>
      <c r="AD2671" s="8">
        <v>440</v>
      </c>
      <c r="AE2671" t="s">
        <v>2323</v>
      </c>
      <c r="AF2671"/>
    </row>
    <row r="2672" spans="1:32" customHeight="1" ht="30">
      <c r="A2672" s="3" t="s">
        <v>3130</v>
      </c>
      <c r="B2672" s="3" t="s">
        <v>3131</v>
      </c>
      <c r="C2672" s="3" t="s">
        <v>30</v>
      </c>
      <c r="D2672" s="3" t="s">
        <v>3120</v>
      </c>
      <c r="E2672" s="3"/>
      <c r="F2672" s="3"/>
      <c r="G2672" s="3"/>
      <c r="H2672" s="3" t="s">
        <v>86</v>
      </c>
      <c r="I2672" s="4">
        <v>2</v>
      </c>
      <c r="J2672" s="3" t="s">
        <v>90</v>
      </c>
      <c r="K2672" s="7">
        <v>49</v>
      </c>
      <c r="L2672" s="7">
        <f>K2672*1.16</f>
        <v>56.84</v>
      </c>
      <c r="M2672" s="7">
        <f>I2672*K2672</f>
        <v>98</v>
      </c>
      <c r="N2672" s="7">
        <f>I2672*L2672</f>
        <v>113.68</v>
      </c>
      <c r="O2672" s="7">
        <v>170.52</v>
      </c>
      <c r="P2672" s="5">
        <v>682.08</v>
      </c>
      <c r="Q2672" s="5">
        <f>(O2672/L2672) - 1</f>
        <v>2</v>
      </c>
      <c r="R2672" s="7">
        <v>142.1</v>
      </c>
      <c r="S2672" s="5">
        <v>568.4</v>
      </c>
      <c r="T2672" s="5">
        <f>(Q2672/L2672) - 1</f>
        <v>-0.96481351161154</v>
      </c>
      <c r="U2672" s="7">
        <v>125.05</v>
      </c>
      <c r="V2672" s="5">
        <v>500.2</v>
      </c>
      <c r="W2672" s="5">
        <f>(S2672/L2672) - 1</f>
        <v>9</v>
      </c>
      <c r="X2672" s="7">
        <v>113.68</v>
      </c>
      <c r="Y2672" s="5">
        <v>454.72</v>
      </c>
      <c r="Z2672" s="5">
        <f>ABS((U2672/L2672) - 1)</f>
        <v>1.2000351864884</v>
      </c>
      <c r="AA2672" s="7">
        <v>62.524</v>
      </c>
      <c r="AB2672" s="6">
        <v>682.08</v>
      </c>
      <c r="AC2672" s="6">
        <f>ABS((W2672/L2672) - 1)</f>
        <v>0.84166080225194</v>
      </c>
      <c r="AD2672" s="8">
        <v>440</v>
      </c>
      <c r="AE2672" t="s">
        <v>2323</v>
      </c>
      <c r="AF2672"/>
    </row>
    <row r="2673" spans="1:32" customHeight="1" ht="30">
      <c r="A2673" s="9" t="s">
        <v>3130</v>
      </c>
      <c r="B2673" s="9" t="s">
        <v>3131</v>
      </c>
      <c r="C2673" s="9" t="s">
        <v>30</v>
      </c>
      <c r="D2673" s="9" t="s">
        <v>3120</v>
      </c>
      <c r="E2673" s="9"/>
      <c r="F2673" s="9"/>
      <c r="G2673" s="9"/>
      <c r="H2673" s="9" t="s">
        <v>86</v>
      </c>
      <c r="I2673" s="10">
        <v>2</v>
      </c>
      <c r="J2673" s="9" t="s">
        <v>51</v>
      </c>
      <c r="K2673" s="12">
        <v>49</v>
      </c>
      <c r="L2673" s="12">
        <f>K2673*1.16</f>
        <v>56.84</v>
      </c>
      <c r="M2673" s="12">
        <f>I2673*K2673</f>
        <v>98</v>
      </c>
      <c r="N2673" s="12">
        <f>I2673*L2673</f>
        <v>113.68</v>
      </c>
      <c r="O2673" s="12">
        <v>170.52</v>
      </c>
      <c r="P2673" s="11">
        <v>682.08</v>
      </c>
      <c r="Q2673" s="11">
        <f>(O2673/L2673) - 1</f>
        <v>2</v>
      </c>
      <c r="R2673" s="12">
        <v>142.1</v>
      </c>
      <c r="S2673" s="11">
        <v>568.4</v>
      </c>
      <c r="T2673" s="11">
        <f>(Q2673/L2673) - 1</f>
        <v>-0.96481351161154</v>
      </c>
      <c r="U2673" s="12">
        <v>125.05</v>
      </c>
      <c r="V2673" s="11">
        <v>500.2</v>
      </c>
      <c r="W2673" s="11">
        <f>(S2673/L2673) - 1</f>
        <v>9</v>
      </c>
      <c r="X2673" s="12">
        <v>113.68</v>
      </c>
      <c r="Y2673" s="11">
        <v>454.72</v>
      </c>
      <c r="Z2673" s="11">
        <f>ABS((U2673/L2673) - 1)</f>
        <v>1.2000351864884</v>
      </c>
      <c r="AA2673" s="12">
        <v>62.524</v>
      </c>
      <c r="AB2673" s="6">
        <v>682.08</v>
      </c>
      <c r="AC2673" s="6">
        <f>ABS((W2673/L2673) - 1)</f>
        <v>0.84166080225194</v>
      </c>
      <c r="AD2673" s="8">
        <v>440</v>
      </c>
      <c r="AE2673" t="s">
        <v>2323</v>
      </c>
      <c r="AF2673"/>
    </row>
    <row r="2674" spans="1:32" customHeight="1" ht="30">
      <c r="A2674" s="3" t="s">
        <v>3132</v>
      </c>
      <c r="B2674" s="3" t="s">
        <v>3133</v>
      </c>
      <c r="C2674" s="3" t="s">
        <v>30</v>
      </c>
      <c r="D2674" s="3" t="s">
        <v>3120</v>
      </c>
      <c r="E2674" s="3"/>
      <c r="F2674" s="3"/>
      <c r="G2674" s="3"/>
      <c r="H2674" s="3" t="s">
        <v>494</v>
      </c>
      <c r="I2674" s="4">
        <v>1</v>
      </c>
      <c r="J2674" s="3" t="s">
        <v>40</v>
      </c>
      <c r="K2674" s="7">
        <v>14.89</v>
      </c>
      <c r="L2674" s="7">
        <f>K2674*1.16</f>
        <v>17.2724</v>
      </c>
      <c r="M2674" s="7">
        <f>I2674*K2674</f>
        <v>14.89</v>
      </c>
      <c r="N2674" s="7">
        <f>I2674*L2674</f>
        <v>17.2724</v>
      </c>
      <c r="O2674" s="7">
        <v>86.88</v>
      </c>
      <c r="P2674" s="5">
        <v>347.52</v>
      </c>
      <c r="Q2674" s="5">
        <f>(O2674/L2674) - 1</f>
        <v>4.0299900419166</v>
      </c>
      <c r="R2674" s="7">
        <v>69.51</v>
      </c>
      <c r="S2674" s="5">
        <v>278.04</v>
      </c>
      <c r="T2674" s="5">
        <f>(Q2674/L2674) - 1</f>
        <v>-0.76668036625387</v>
      </c>
      <c r="U2674" s="7">
        <v>52.13</v>
      </c>
      <c r="V2674" s="5">
        <v>208.52</v>
      </c>
      <c r="W2674" s="5">
        <f>(S2674/L2674) - 1</f>
        <v>15.097357634145</v>
      </c>
      <c r="X2674" s="7">
        <v>49.52</v>
      </c>
      <c r="Y2674" s="5">
        <v>198.08</v>
      </c>
      <c r="Z2674" s="5">
        <f>ABS((U2674/L2674) - 1)</f>
        <v>2.0181098168176</v>
      </c>
      <c r="AA2674" s="7">
        <v>18.99964</v>
      </c>
      <c r="AB2674" s="6">
        <v>347.52</v>
      </c>
      <c r="AC2674" s="6">
        <f>ABS((W2674/L2674) - 1)</f>
        <v>0.12592589135588</v>
      </c>
      <c r="AD2674" s="8" t="s">
        <v>39</v>
      </c>
      <c r="AE2674" t="s">
        <v>39</v>
      </c>
      <c r="AF2674"/>
    </row>
    <row r="2675" spans="1:32" customHeight="1" ht="30">
      <c r="A2675" s="9" t="s">
        <v>3132</v>
      </c>
      <c r="B2675" s="9" t="s">
        <v>3133</v>
      </c>
      <c r="C2675" s="9" t="s">
        <v>30</v>
      </c>
      <c r="D2675" s="9" t="s">
        <v>3120</v>
      </c>
      <c r="E2675" s="9"/>
      <c r="F2675" s="9"/>
      <c r="G2675" s="9"/>
      <c r="H2675" s="9" t="s">
        <v>494</v>
      </c>
      <c r="I2675" s="10">
        <v>2</v>
      </c>
      <c r="J2675" s="9" t="s">
        <v>42</v>
      </c>
      <c r="K2675" s="12">
        <v>14.89</v>
      </c>
      <c r="L2675" s="12">
        <f>K2675*1.16</f>
        <v>17.2724</v>
      </c>
      <c r="M2675" s="12">
        <f>I2675*K2675</f>
        <v>29.78</v>
      </c>
      <c r="N2675" s="12">
        <f>I2675*L2675</f>
        <v>34.5448</v>
      </c>
      <c r="O2675" s="12">
        <v>86.88</v>
      </c>
      <c r="P2675" s="11">
        <v>347.52</v>
      </c>
      <c r="Q2675" s="11">
        <f>(O2675/L2675) - 1</f>
        <v>4.0299900419166</v>
      </c>
      <c r="R2675" s="12">
        <v>69.51</v>
      </c>
      <c r="S2675" s="11">
        <v>278.04</v>
      </c>
      <c r="T2675" s="11">
        <f>(Q2675/L2675) - 1</f>
        <v>-0.76668036625387</v>
      </c>
      <c r="U2675" s="12">
        <v>52.13</v>
      </c>
      <c r="V2675" s="11">
        <v>208.52</v>
      </c>
      <c r="W2675" s="11">
        <f>(S2675/L2675) - 1</f>
        <v>15.097357634145</v>
      </c>
      <c r="X2675" s="12">
        <v>49.52</v>
      </c>
      <c r="Y2675" s="11">
        <v>198.08</v>
      </c>
      <c r="Z2675" s="11">
        <f>ABS((U2675/L2675) - 1)</f>
        <v>2.0181098168176</v>
      </c>
      <c r="AA2675" s="12">
        <v>18.99964</v>
      </c>
      <c r="AB2675" s="6">
        <v>347.52</v>
      </c>
      <c r="AC2675" s="6">
        <f>ABS((W2675/L2675) - 1)</f>
        <v>0.12592589135588</v>
      </c>
      <c r="AD2675" s="8" t="s">
        <v>39</v>
      </c>
      <c r="AE2675" t="s">
        <v>39</v>
      </c>
      <c r="AF2675"/>
    </row>
    <row r="2676" spans="1:32" customHeight="1" ht="30">
      <c r="A2676" s="3" t="s">
        <v>3134</v>
      </c>
      <c r="B2676" s="3" t="s">
        <v>3135</v>
      </c>
      <c r="C2676" s="3" t="s">
        <v>30</v>
      </c>
      <c r="D2676" s="3" t="s">
        <v>3120</v>
      </c>
      <c r="E2676" s="3"/>
      <c r="F2676" s="3"/>
      <c r="G2676" s="3"/>
      <c r="H2676" s="3" t="s">
        <v>494</v>
      </c>
      <c r="I2676" s="4">
        <v>1</v>
      </c>
      <c r="J2676" s="3" t="s">
        <v>89</v>
      </c>
      <c r="K2676" s="7">
        <v>16.38</v>
      </c>
      <c r="L2676" s="7">
        <f>K2676*1.16</f>
        <v>19.0008</v>
      </c>
      <c r="M2676" s="7">
        <f>I2676*K2676</f>
        <v>16.38</v>
      </c>
      <c r="N2676" s="7">
        <f>I2676*L2676</f>
        <v>19.0008</v>
      </c>
      <c r="O2676" s="7">
        <v>80</v>
      </c>
      <c r="P2676" s="5">
        <v>320</v>
      </c>
      <c r="Q2676" s="5">
        <f>(O2676/L2676) - 1</f>
        <v>3.2103490379352</v>
      </c>
      <c r="R2676" s="7">
        <v>70</v>
      </c>
      <c r="S2676" s="5">
        <v>280</v>
      </c>
      <c r="T2676" s="5">
        <f>(Q2676/L2676) - 1</f>
        <v>-0.83104137520866</v>
      </c>
      <c r="U2676" s="7">
        <v>60</v>
      </c>
      <c r="V2676" s="5">
        <v>240</v>
      </c>
      <c r="W2676" s="5">
        <f>(S2676/L2676) - 1</f>
        <v>13.736221632773</v>
      </c>
      <c r="X2676" s="7">
        <v>57</v>
      </c>
      <c r="Y2676" s="5">
        <v>228</v>
      </c>
      <c r="Z2676" s="5">
        <f>ABS((U2676/L2676) - 1)</f>
        <v>2.1577617784514</v>
      </c>
      <c r="AA2676" s="7">
        <v>20.90088</v>
      </c>
      <c r="AB2676" s="6">
        <v>320</v>
      </c>
      <c r="AC2676" s="6">
        <f>ABS((W2676/L2676) - 1)</f>
        <v>0.27707140579484</v>
      </c>
      <c r="AD2676" s="8">
        <v>893</v>
      </c>
      <c r="AE2676" t="s">
        <v>489</v>
      </c>
      <c r="AF2676"/>
    </row>
    <row r="2677" spans="1:32" customHeight="1" ht="30">
      <c r="A2677" s="9" t="s">
        <v>3134</v>
      </c>
      <c r="B2677" s="9" t="s">
        <v>3135</v>
      </c>
      <c r="C2677" s="9" t="s">
        <v>30</v>
      </c>
      <c r="D2677" s="9" t="s">
        <v>3120</v>
      </c>
      <c r="E2677" s="9"/>
      <c r="F2677" s="9"/>
      <c r="G2677" s="9"/>
      <c r="H2677" s="9" t="s">
        <v>494</v>
      </c>
      <c r="I2677" s="10">
        <v>1</v>
      </c>
      <c r="J2677" s="9" t="s">
        <v>42</v>
      </c>
      <c r="K2677" s="12">
        <v>16.38</v>
      </c>
      <c r="L2677" s="12">
        <f>K2677*1.16</f>
        <v>19.0008</v>
      </c>
      <c r="M2677" s="12">
        <f>I2677*K2677</f>
        <v>16.38</v>
      </c>
      <c r="N2677" s="12">
        <f>I2677*L2677</f>
        <v>19.0008</v>
      </c>
      <c r="O2677" s="12">
        <v>80</v>
      </c>
      <c r="P2677" s="11">
        <v>320</v>
      </c>
      <c r="Q2677" s="11">
        <f>(O2677/L2677) - 1</f>
        <v>3.2103490379352</v>
      </c>
      <c r="R2677" s="12">
        <v>70</v>
      </c>
      <c r="S2677" s="11">
        <v>280</v>
      </c>
      <c r="T2677" s="11">
        <f>(Q2677/L2677) - 1</f>
        <v>-0.83104137520866</v>
      </c>
      <c r="U2677" s="12">
        <v>60</v>
      </c>
      <c r="V2677" s="11">
        <v>240</v>
      </c>
      <c r="W2677" s="11">
        <f>(S2677/L2677) - 1</f>
        <v>13.736221632773</v>
      </c>
      <c r="X2677" s="12">
        <v>57</v>
      </c>
      <c r="Y2677" s="11">
        <v>228</v>
      </c>
      <c r="Z2677" s="11">
        <f>ABS((U2677/L2677) - 1)</f>
        <v>2.1577617784514</v>
      </c>
      <c r="AA2677" s="12">
        <v>20.90088</v>
      </c>
      <c r="AB2677" s="6">
        <v>320</v>
      </c>
      <c r="AC2677" s="6">
        <f>ABS((W2677/L2677) - 1)</f>
        <v>0.27707140579484</v>
      </c>
      <c r="AD2677" s="8">
        <v>893</v>
      </c>
      <c r="AE2677" t="s">
        <v>489</v>
      </c>
      <c r="AF2677"/>
    </row>
    <row r="2678" spans="1:32" customHeight="1" ht="30">
      <c r="A2678" s="3" t="s">
        <v>3136</v>
      </c>
      <c r="B2678" s="3" t="s">
        <v>3137</v>
      </c>
      <c r="C2678" s="3" t="s">
        <v>30</v>
      </c>
      <c r="D2678" s="3" t="s">
        <v>3120</v>
      </c>
      <c r="E2678" s="3"/>
      <c r="F2678" s="3"/>
      <c r="G2678" s="3"/>
      <c r="H2678" s="3" t="s">
        <v>494</v>
      </c>
      <c r="I2678" s="4">
        <v>2</v>
      </c>
      <c r="J2678" s="3" t="s">
        <v>40</v>
      </c>
      <c r="K2678" s="7">
        <v>18.97</v>
      </c>
      <c r="L2678" s="7">
        <f>K2678*1.16</f>
        <v>22.0052</v>
      </c>
      <c r="M2678" s="7">
        <f>I2678*K2678</f>
        <v>37.94</v>
      </c>
      <c r="N2678" s="7">
        <f>I2678*L2678</f>
        <v>44.0104</v>
      </c>
      <c r="O2678" s="7">
        <v>110.03</v>
      </c>
      <c r="P2678" s="5">
        <v>440.12</v>
      </c>
      <c r="Q2678" s="5">
        <f>(O2678/L2678) - 1</f>
        <v>4.0001817752168</v>
      </c>
      <c r="R2678" s="7">
        <v>88.02</v>
      </c>
      <c r="S2678" s="5">
        <v>352.08</v>
      </c>
      <c r="T2678" s="5">
        <f>(Q2678/L2678) - 1</f>
        <v>-0.8182165226757</v>
      </c>
      <c r="U2678" s="7">
        <v>66.02</v>
      </c>
      <c r="V2678" s="5">
        <v>264.08</v>
      </c>
      <c r="W2678" s="5">
        <f>(S2678/L2678) - 1</f>
        <v>14.999854579827</v>
      </c>
      <c r="X2678" s="7">
        <v>62.72</v>
      </c>
      <c r="Y2678" s="5">
        <v>250.88</v>
      </c>
      <c r="Z2678" s="5">
        <f>ABS((U2678/L2678) - 1)</f>
        <v>2.0001999527384</v>
      </c>
      <c r="AA2678" s="7">
        <v>24.20572</v>
      </c>
      <c r="AB2678" s="6">
        <v>440.12</v>
      </c>
      <c r="AC2678" s="6">
        <f>ABS((W2678/L2678) - 1)</f>
        <v>0.31834954556984</v>
      </c>
      <c r="AD2678" s="8" t="s">
        <v>39</v>
      </c>
      <c r="AE2678" t="s">
        <v>39</v>
      </c>
      <c r="AF2678"/>
    </row>
    <row r="2679" spans="1:32" customHeight="1" ht="30">
      <c r="A2679" s="9" t="s">
        <v>3136</v>
      </c>
      <c r="B2679" s="9" t="s">
        <v>3137</v>
      </c>
      <c r="C2679" s="9" t="s">
        <v>30</v>
      </c>
      <c r="D2679" s="9" t="s">
        <v>3120</v>
      </c>
      <c r="E2679" s="9"/>
      <c r="F2679" s="9"/>
      <c r="G2679" s="9"/>
      <c r="H2679" s="9" t="s">
        <v>494</v>
      </c>
      <c r="I2679" s="10">
        <v>3</v>
      </c>
      <c r="J2679" s="9" t="s">
        <v>58</v>
      </c>
      <c r="K2679" s="12">
        <v>18.97</v>
      </c>
      <c r="L2679" s="12">
        <f>K2679*1.16</f>
        <v>22.0052</v>
      </c>
      <c r="M2679" s="12">
        <f>I2679*K2679</f>
        <v>56.91</v>
      </c>
      <c r="N2679" s="12">
        <f>I2679*L2679</f>
        <v>66.0156</v>
      </c>
      <c r="O2679" s="12">
        <v>110.03</v>
      </c>
      <c r="P2679" s="11">
        <v>440.12</v>
      </c>
      <c r="Q2679" s="11">
        <f>(O2679/L2679) - 1</f>
        <v>4.0001817752168</v>
      </c>
      <c r="R2679" s="12">
        <v>88.02</v>
      </c>
      <c r="S2679" s="11">
        <v>352.08</v>
      </c>
      <c r="T2679" s="11">
        <f>(Q2679/L2679) - 1</f>
        <v>-0.8182165226757</v>
      </c>
      <c r="U2679" s="12">
        <v>66.02</v>
      </c>
      <c r="V2679" s="11">
        <v>264.08</v>
      </c>
      <c r="W2679" s="11">
        <f>(S2679/L2679) - 1</f>
        <v>14.999854579827</v>
      </c>
      <c r="X2679" s="12">
        <v>62.72</v>
      </c>
      <c r="Y2679" s="11">
        <v>250.88</v>
      </c>
      <c r="Z2679" s="11">
        <f>ABS((U2679/L2679) - 1)</f>
        <v>2.0001999527384</v>
      </c>
      <c r="AA2679" s="12">
        <v>24.20572</v>
      </c>
      <c r="AB2679" s="6">
        <v>440.12</v>
      </c>
      <c r="AC2679" s="6">
        <f>ABS((W2679/L2679) - 1)</f>
        <v>0.31834954556984</v>
      </c>
      <c r="AD2679" s="8" t="s">
        <v>39</v>
      </c>
      <c r="AE2679" t="s">
        <v>39</v>
      </c>
      <c r="AF2679"/>
    </row>
    <row r="2680" spans="1:32" customHeight="1" ht="30">
      <c r="A2680" s="3" t="s">
        <v>3138</v>
      </c>
      <c r="B2680" s="3" t="s">
        <v>3139</v>
      </c>
      <c r="C2680" s="3" t="s">
        <v>30</v>
      </c>
      <c r="D2680" s="3" t="s">
        <v>3120</v>
      </c>
      <c r="E2680" s="3"/>
      <c r="F2680" s="3"/>
      <c r="G2680" s="3"/>
      <c r="H2680" s="3" t="s">
        <v>494</v>
      </c>
      <c r="I2680" s="4">
        <v>7</v>
      </c>
      <c r="J2680" s="3" t="s">
        <v>40</v>
      </c>
      <c r="K2680" s="7">
        <v>18.97</v>
      </c>
      <c r="L2680" s="7">
        <f>K2680*1.16</f>
        <v>22.0052</v>
      </c>
      <c r="M2680" s="7">
        <f>I2680*K2680</f>
        <v>132.79</v>
      </c>
      <c r="N2680" s="7">
        <f>I2680*L2680</f>
        <v>154.0364</v>
      </c>
      <c r="O2680" s="7">
        <v>110.03</v>
      </c>
      <c r="P2680" s="5">
        <v>440.12</v>
      </c>
      <c r="Q2680" s="5">
        <f>(O2680/L2680) - 1</f>
        <v>4.0001817752168</v>
      </c>
      <c r="R2680" s="7">
        <v>88.02</v>
      </c>
      <c r="S2680" s="5">
        <v>352.08</v>
      </c>
      <c r="T2680" s="5">
        <f>(Q2680/L2680) - 1</f>
        <v>-0.8182165226757</v>
      </c>
      <c r="U2680" s="7">
        <v>66.02</v>
      </c>
      <c r="V2680" s="5">
        <v>264.08</v>
      </c>
      <c r="W2680" s="5">
        <f>(S2680/L2680) - 1</f>
        <v>14.999854579827</v>
      </c>
      <c r="X2680" s="7">
        <v>62.72</v>
      </c>
      <c r="Y2680" s="5">
        <v>250.88</v>
      </c>
      <c r="Z2680" s="5">
        <f>ABS((U2680/L2680) - 1)</f>
        <v>2.0001999527384</v>
      </c>
      <c r="AA2680" s="7">
        <v>24.20572</v>
      </c>
      <c r="AB2680" s="6">
        <v>440.12</v>
      </c>
      <c r="AC2680" s="6">
        <f>ABS((W2680/L2680) - 1)</f>
        <v>0.31834954556984</v>
      </c>
      <c r="AD2680" s="8" t="s">
        <v>39</v>
      </c>
      <c r="AE2680" t="s">
        <v>39</v>
      </c>
      <c r="AF2680"/>
    </row>
    <row r="2681" spans="1:32" customHeight="1" ht="30">
      <c r="A2681" s="9" t="s">
        <v>3138</v>
      </c>
      <c r="B2681" s="9" t="s">
        <v>3139</v>
      </c>
      <c r="C2681" s="9" t="s">
        <v>30</v>
      </c>
      <c r="D2681" s="9" t="s">
        <v>3120</v>
      </c>
      <c r="E2681" s="9"/>
      <c r="F2681" s="9"/>
      <c r="G2681" s="9"/>
      <c r="H2681" s="9" t="s">
        <v>494</v>
      </c>
      <c r="I2681" s="10">
        <v>2</v>
      </c>
      <c r="J2681" s="9" t="s">
        <v>58</v>
      </c>
      <c r="K2681" s="12">
        <v>18.97</v>
      </c>
      <c r="L2681" s="12">
        <f>K2681*1.16</f>
        <v>22.0052</v>
      </c>
      <c r="M2681" s="12">
        <f>I2681*K2681</f>
        <v>37.94</v>
      </c>
      <c r="N2681" s="12">
        <f>I2681*L2681</f>
        <v>44.0104</v>
      </c>
      <c r="O2681" s="12">
        <v>110.03</v>
      </c>
      <c r="P2681" s="11">
        <v>440.12</v>
      </c>
      <c r="Q2681" s="11">
        <f>(O2681/L2681) - 1</f>
        <v>4.0001817752168</v>
      </c>
      <c r="R2681" s="12">
        <v>88.02</v>
      </c>
      <c r="S2681" s="11">
        <v>352.08</v>
      </c>
      <c r="T2681" s="11">
        <f>(Q2681/L2681) - 1</f>
        <v>-0.8182165226757</v>
      </c>
      <c r="U2681" s="12">
        <v>66.02</v>
      </c>
      <c r="V2681" s="11">
        <v>264.08</v>
      </c>
      <c r="W2681" s="11">
        <f>(S2681/L2681) - 1</f>
        <v>14.999854579827</v>
      </c>
      <c r="X2681" s="12">
        <v>62.72</v>
      </c>
      <c r="Y2681" s="11">
        <v>250.88</v>
      </c>
      <c r="Z2681" s="11">
        <f>ABS((U2681/L2681) - 1)</f>
        <v>2.0001999527384</v>
      </c>
      <c r="AA2681" s="12">
        <v>24.20572</v>
      </c>
      <c r="AB2681" s="6">
        <v>440.12</v>
      </c>
      <c r="AC2681" s="6">
        <f>ABS((W2681/L2681) - 1)</f>
        <v>0.31834954556984</v>
      </c>
      <c r="AD2681" s="8" t="s">
        <v>39</v>
      </c>
      <c r="AE2681" t="s">
        <v>39</v>
      </c>
      <c r="AF2681"/>
    </row>
    <row r="2682" spans="1:32" customHeight="1" ht="30">
      <c r="A2682" s="3" t="s">
        <v>3138</v>
      </c>
      <c r="B2682" s="3" t="s">
        <v>3139</v>
      </c>
      <c r="C2682" s="3" t="s">
        <v>30</v>
      </c>
      <c r="D2682" s="3" t="s">
        <v>3120</v>
      </c>
      <c r="E2682" s="3"/>
      <c r="F2682" s="3"/>
      <c r="G2682" s="3"/>
      <c r="H2682" s="3" t="s">
        <v>494</v>
      </c>
      <c r="I2682" s="4">
        <v>2</v>
      </c>
      <c r="J2682" s="3" t="s">
        <v>42</v>
      </c>
      <c r="K2682" s="7">
        <v>18.97</v>
      </c>
      <c r="L2682" s="7">
        <f>K2682*1.16</f>
        <v>22.0052</v>
      </c>
      <c r="M2682" s="7">
        <f>I2682*K2682</f>
        <v>37.94</v>
      </c>
      <c r="N2682" s="7">
        <f>I2682*L2682</f>
        <v>44.0104</v>
      </c>
      <c r="O2682" s="7">
        <v>110.03</v>
      </c>
      <c r="P2682" s="5">
        <v>440.12</v>
      </c>
      <c r="Q2682" s="5">
        <f>(O2682/L2682) - 1</f>
        <v>4.0001817752168</v>
      </c>
      <c r="R2682" s="7">
        <v>88.02</v>
      </c>
      <c r="S2682" s="5">
        <v>352.08</v>
      </c>
      <c r="T2682" s="5">
        <f>(Q2682/L2682) - 1</f>
        <v>-0.8182165226757</v>
      </c>
      <c r="U2682" s="7">
        <v>66.02</v>
      </c>
      <c r="V2682" s="5">
        <v>264.08</v>
      </c>
      <c r="W2682" s="5">
        <f>(S2682/L2682) - 1</f>
        <v>14.999854579827</v>
      </c>
      <c r="X2682" s="7">
        <v>62.72</v>
      </c>
      <c r="Y2682" s="5">
        <v>250.88</v>
      </c>
      <c r="Z2682" s="5">
        <f>ABS((U2682/L2682) - 1)</f>
        <v>2.0001999527384</v>
      </c>
      <c r="AA2682" s="7">
        <v>24.20572</v>
      </c>
      <c r="AB2682" s="6">
        <v>440.12</v>
      </c>
      <c r="AC2682" s="6">
        <f>ABS((W2682/L2682) - 1)</f>
        <v>0.31834954556984</v>
      </c>
      <c r="AD2682" s="8" t="s">
        <v>39</v>
      </c>
      <c r="AE2682" t="s">
        <v>39</v>
      </c>
      <c r="AF2682"/>
    </row>
    <row r="2683" spans="1:32" customHeight="1" ht="30">
      <c r="A2683" s="9" t="s">
        <v>3140</v>
      </c>
      <c r="B2683" s="9" t="s">
        <v>3141</v>
      </c>
      <c r="C2683" s="9" t="s">
        <v>30</v>
      </c>
      <c r="D2683" s="9" t="s">
        <v>3120</v>
      </c>
      <c r="E2683" s="9"/>
      <c r="F2683" s="9"/>
      <c r="G2683" s="9"/>
      <c r="H2683" s="9" t="s">
        <v>56</v>
      </c>
      <c r="I2683" s="10">
        <v>1</v>
      </c>
      <c r="J2683" s="9" t="s">
        <v>89</v>
      </c>
      <c r="K2683" s="12">
        <v>17.24</v>
      </c>
      <c r="L2683" s="12">
        <f>K2683*1.16</f>
        <v>19.9984</v>
      </c>
      <c r="M2683" s="12">
        <f>I2683*K2683</f>
        <v>17.24</v>
      </c>
      <c r="N2683" s="12">
        <f>I2683*L2683</f>
        <v>19.9984</v>
      </c>
      <c r="O2683" s="12">
        <v>40</v>
      </c>
      <c r="P2683" s="11">
        <v>160</v>
      </c>
      <c r="Q2683" s="11">
        <f>(O2683/L2683) - 1</f>
        <v>1.000160012801</v>
      </c>
      <c r="R2683" s="12">
        <v>38</v>
      </c>
      <c r="S2683" s="11">
        <v>152</v>
      </c>
      <c r="T2683" s="11">
        <f>(Q2683/L2683) - 1</f>
        <v>-0.94998799839982</v>
      </c>
      <c r="U2683" s="12">
        <v>36</v>
      </c>
      <c r="V2683" s="11">
        <v>144</v>
      </c>
      <c r="W2683" s="11">
        <f>(S2683/L2683) - 1</f>
        <v>6.6006080486439</v>
      </c>
      <c r="X2683" s="12">
        <v>34</v>
      </c>
      <c r="Y2683" s="11">
        <v>136</v>
      </c>
      <c r="Z2683" s="11">
        <f>ABS((U2683/L2683) - 1)</f>
        <v>0.80014401152092</v>
      </c>
      <c r="AA2683" s="12">
        <v>21.99824</v>
      </c>
      <c r="AB2683" s="6">
        <v>160</v>
      </c>
      <c r="AC2683" s="6">
        <f>ABS((W2683/L2683) - 1)</f>
        <v>0.66994319302325</v>
      </c>
      <c r="AD2683" s="8" t="s">
        <v>39</v>
      </c>
      <c r="AE2683" t="s">
        <v>39</v>
      </c>
      <c r="AF2683"/>
    </row>
    <row r="2684" spans="1:32" customHeight="1" ht="30">
      <c r="A2684" s="3" t="s">
        <v>3142</v>
      </c>
      <c r="B2684" s="3" t="s">
        <v>3143</v>
      </c>
      <c r="C2684" s="3" t="s">
        <v>30</v>
      </c>
      <c r="D2684" s="3" t="s">
        <v>3120</v>
      </c>
      <c r="E2684" s="3"/>
      <c r="F2684" s="3"/>
      <c r="G2684" s="3"/>
      <c r="H2684" s="3" t="s">
        <v>494</v>
      </c>
      <c r="I2684" s="4">
        <v>4</v>
      </c>
      <c r="J2684" s="3" t="s">
        <v>40</v>
      </c>
      <c r="K2684" s="7">
        <v>32.58</v>
      </c>
      <c r="L2684" s="7">
        <f>K2684*1.16</f>
        <v>37.7928</v>
      </c>
      <c r="M2684" s="7">
        <f>I2684*K2684</f>
        <v>130.32</v>
      </c>
      <c r="N2684" s="7">
        <f>I2684*L2684</f>
        <v>151.1712</v>
      </c>
      <c r="O2684" s="7">
        <v>135</v>
      </c>
      <c r="P2684" s="5">
        <v>540</v>
      </c>
      <c r="Q2684" s="5">
        <f>(O2684/L2684) - 1</f>
        <v>2.5721089731377</v>
      </c>
      <c r="R2684" s="7">
        <v>125</v>
      </c>
      <c r="S2684" s="5">
        <v>500</v>
      </c>
      <c r="T2684" s="5">
        <f>(Q2684/L2684) - 1</f>
        <v>-0.93194182560864</v>
      </c>
      <c r="U2684" s="7">
        <v>105</v>
      </c>
      <c r="V2684" s="5">
        <v>420</v>
      </c>
      <c r="W2684" s="5">
        <f>(S2684/L2684) - 1</f>
        <v>12.230033233843</v>
      </c>
      <c r="X2684" s="7">
        <v>99.75</v>
      </c>
      <c r="Y2684" s="5">
        <v>399</v>
      </c>
      <c r="Z2684" s="5">
        <f>ABS((U2684/L2684) - 1)</f>
        <v>1.7783069791071</v>
      </c>
      <c r="AA2684" s="7">
        <v>41.57208</v>
      </c>
      <c r="AB2684" s="6">
        <v>540</v>
      </c>
      <c r="AC2684" s="6">
        <f>ABS((W2684/L2684) - 1)</f>
        <v>0.67639250773048</v>
      </c>
      <c r="AD2684" s="8" t="s">
        <v>39</v>
      </c>
      <c r="AE2684" t="s">
        <v>39</v>
      </c>
      <c r="AF2684"/>
    </row>
    <row r="2685" spans="1:32" customHeight="1" ht="30">
      <c r="A2685" s="9" t="s">
        <v>3142</v>
      </c>
      <c r="B2685" s="9" t="s">
        <v>3143</v>
      </c>
      <c r="C2685" s="9" t="s">
        <v>30</v>
      </c>
      <c r="D2685" s="9" t="s">
        <v>3120</v>
      </c>
      <c r="E2685" s="9"/>
      <c r="F2685" s="9"/>
      <c r="G2685" s="9"/>
      <c r="H2685" s="9" t="s">
        <v>494</v>
      </c>
      <c r="I2685" s="10">
        <v>2</v>
      </c>
      <c r="J2685" s="9" t="s">
        <v>58</v>
      </c>
      <c r="K2685" s="12">
        <v>32.58</v>
      </c>
      <c r="L2685" s="12">
        <f>K2685*1.16</f>
        <v>37.7928</v>
      </c>
      <c r="M2685" s="12">
        <f>I2685*K2685</f>
        <v>65.16</v>
      </c>
      <c r="N2685" s="12">
        <f>I2685*L2685</f>
        <v>75.5856</v>
      </c>
      <c r="O2685" s="12">
        <v>135</v>
      </c>
      <c r="P2685" s="11">
        <v>540</v>
      </c>
      <c r="Q2685" s="11">
        <f>(O2685/L2685) - 1</f>
        <v>2.5721089731377</v>
      </c>
      <c r="R2685" s="12">
        <v>125</v>
      </c>
      <c r="S2685" s="11">
        <v>500</v>
      </c>
      <c r="T2685" s="11">
        <f>(Q2685/L2685) - 1</f>
        <v>-0.93194182560864</v>
      </c>
      <c r="U2685" s="12">
        <v>105</v>
      </c>
      <c r="V2685" s="11">
        <v>420</v>
      </c>
      <c r="W2685" s="11">
        <f>(S2685/L2685) - 1</f>
        <v>12.230033233843</v>
      </c>
      <c r="X2685" s="12">
        <v>99.75</v>
      </c>
      <c r="Y2685" s="11">
        <v>399</v>
      </c>
      <c r="Z2685" s="11">
        <f>ABS((U2685/L2685) - 1)</f>
        <v>1.7783069791071</v>
      </c>
      <c r="AA2685" s="12">
        <v>41.57208</v>
      </c>
      <c r="AB2685" s="6">
        <v>540</v>
      </c>
      <c r="AC2685" s="6">
        <f>ABS((W2685/L2685) - 1)</f>
        <v>0.67639250773048</v>
      </c>
      <c r="AD2685" s="8" t="s">
        <v>39</v>
      </c>
      <c r="AE2685" t="s">
        <v>39</v>
      </c>
      <c r="AF2685"/>
    </row>
    <row r="2686" spans="1:32" customHeight="1" ht="30">
      <c r="A2686" s="3" t="s">
        <v>3144</v>
      </c>
      <c r="B2686" s="3" t="s">
        <v>3145</v>
      </c>
      <c r="C2686" s="3" t="s">
        <v>30</v>
      </c>
      <c r="D2686" s="3" t="s">
        <v>3120</v>
      </c>
      <c r="E2686" s="3"/>
      <c r="F2686" s="3"/>
      <c r="G2686" s="3"/>
      <c r="H2686" s="3" t="s">
        <v>494</v>
      </c>
      <c r="I2686" s="4">
        <v>2</v>
      </c>
      <c r="J2686" s="3" t="s">
        <v>40</v>
      </c>
      <c r="K2686" s="7">
        <v>5.26</v>
      </c>
      <c r="L2686" s="7">
        <f>K2686*1.16</f>
        <v>6.1016</v>
      </c>
      <c r="M2686" s="7">
        <f>I2686*K2686</f>
        <v>10.52</v>
      </c>
      <c r="N2686" s="7">
        <f>I2686*L2686</f>
        <v>12.2032</v>
      </c>
      <c r="O2686" s="7">
        <v>30.51</v>
      </c>
      <c r="P2686" s="5">
        <v>122.04</v>
      </c>
      <c r="Q2686" s="5">
        <f>(O2686/L2686) - 1</f>
        <v>4.0003277828766</v>
      </c>
      <c r="R2686" s="7">
        <v>24.41</v>
      </c>
      <c r="S2686" s="5">
        <v>97.64</v>
      </c>
      <c r="T2686" s="5">
        <f>(Q2686/L2686) - 1</f>
        <v>-0.34438052594785</v>
      </c>
      <c r="U2686" s="7">
        <v>18.3</v>
      </c>
      <c r="V2686" s="5">
        <v>73.2</v>
      </c>
      <c r="W2686" s="5">
        <f>(S2686/L2686) - 1</f>
        <v>15.002360036712</v>
      </c>
      <c r="X2686" s="7">
        <v>17.39</v>
      </c>
      <c r="Y2686" s="5">
        <v>69.56</v>
      </c>
      <c r="Z2686" s="5">
        <f>ABS((U2686/L2686) - 1)</f>
        <v>1.9992133210961</v>
      </c>
      <c r="AA2686" s="7">
        <v>6.71176</v>
      </c>
      <c r="AB2686" s="6">
        <v>122.04</v>
      </c>
      <c r="AC2686" s="6">
        <f>ABS((W2686/L2686) - 1)</f>
        <v>1.4587583644801</v>
      </c>
      <c r="AD2686" s="8" t="s">
        <v>39</v>
      </c>
      <c r="AE2686" t="s">
        <v>39</v>
      </c>
      <c r="AF2686"/>
    </row>
    <row r="2687" spans="1:32" customHeight="1" ht="30">
      <c r="A2687" s="9" t="s">
        <v>3146</v>
      </c>
      <c r="B2687" s="9" t="s">
        <v>3147</v>
      </c>
      <c r="C2687" s="9" t="s">
        <v>30</v>
      </c>
      <c r="D2687" s="9" t="s">
        <v>3120</v>
      </c>
      <c r="E2687" s="9"/>
      <c r="F2687" s="9"/>
      <c r="G2687" s="9"/>
      <c r="H2687" s="9" t="s">
        <v>56</v>
      </c>
      <c r="I2687" s="10">
        <v>5</v>
      </c>
      <c r="J2687" s="9" t="s">
        <v>40</v>
      </c>
      <c r="K2687" s="12">
        <v>3.88</v>
      </c>
      <c r="L2687" s="12">
        <f>K2687*1.16</f>
        <v>4.5008</v>
      </c>
      <c r="M2687" s="12">
        <f>I2687*K2687</f>
        <v>19.4</v>
      </c>
      <c r="N2687" s="12">
        <f>I2687*L2687</f>
        <v>22.504</v>
      </c>
      <c r="O2687" s="12">
        <v>27</v>
      </c>
      <c r="P2687" s="11">
        <v>108</v>
      </c>
      <c r="Q2687" s="11">
        <f>(O2687/L2687) - 1</f>
        <v>4.9989335229293</v>
      </c>
      <c r="R2687" s="12">
        <v>22.5</v>
      </c>
      <c r="S2687" s="11">
        <v>90</v>
      </c>
      <c r="T2687" s="11">
        <f>(Q2687/L2687) - 1</f>
        <v>0.1106766625776</v>
      </c>
      <c r="U2687" s="12">
        <v>18</v>
      </c>
      <c r="V2687" s="11">
        <v>72</v>
      </c>
      <c r="W2687" s="11">
        <f>(S2687/L2687) - 1</f>
        <v>18.996445076431</v>
      </c>
      <c r="X2687" s="12">
        <v>17.1</v>
      </c>
      <c r="Y2687" s="11">
        <v>68.4</v>
      </c>
      <c r="Z2687" s="11">
        <f>ABS((U2687/L2687) - 1)</f>
        <v>2.9992890152862</v>
      </c>
      <c r="AA2687" s="12">
        <v>4.95088</v>
      </c>
      <c r="AB2687" s="6">
        <v>108</v>
      </c>
      <c r="AC2687" s="6">
        <f>ABS((W2687/L2687) - 1)</f>
        <v>3.2206818957587</v>
      </c>
      <c r="AD2687" s="8" t="s">
        <v>39</v>
      </c>
      <c r="AE2687" t="s">
        <v>39</v>
      </c>
      <c r="AF2687"/>
    </row>
    <row r="2688" spans="1:32" customHeight="1" ht="30">
      <c r="A2688" s="3" t="s">
        <v>3148</v>
      </c>
      <c r="B2688" s="3" t="s">
        <v>3149</v>
      </c>
      <c r="C2688" s="3" t="s">
        <v>30</v>
      </c>
      <c r="D2688" s="3" t="s">
        <v>3120</v>
      </c>
      <c r="E2688" s="3"/>
      <c r="F2688" s="3"/>
      <c r="G2688" s="3"/>
      <c r="H2688" s="3" t="s">
        <v>494</v>
      </c>
      <c r="I2688" s="4">
        <v>4</v>
      </c>
      <c r="J2688" s="3" t="s">
        <v>140</v>
      </c>
      <c r="K2688" s="7">
        <v>9.91</v>
      </c>
      <c r="L2688" s="7">
        <f>K2688*1.16</f>
        <v>11.4956</v>
      </c>
      <c r="M2688" s="7">
        <f>I2688*K2688</f>
        <v>39.64</v>
      </c>
      <c r="N2688" s="7">
        <f>I2688*L2688</f>
        <v>45.9824</v>
      </c>
      <c r="O2688" s="7">
        <v>57.48</v>
      </c>
      <c r="P2688" s="5">
        <v>229.92</v>
      </c>
      <c r="Q2688" s="5">
        <f>(O2688/L2688) - 1</f>
        <v>4.0001739796096</v>
      </c>
      <c r="R2688" s="7">
        <v>45.98</v>
      </c>
      <c r="S2688" s="5">
        <v>183.92</v>
      </c>
      <c r="T2688" s="5">
        <f>(Q2688/L2688) - 1</f>
        <v>-0.65202564636821</v>
      </c>
      <c r="U2688" s="7">
        <v>34.49</v>
      </c>
      <c r="V2688" s="5">
        <v>137.96</v>
      </c>
      <c r="W2688" s="5">
        <f>(S2688/L2688) - 1</f>
        <v>14.999164897874</v>
      </c>
      <c r="X2688" s="7">
        <v>32.77</v>
      </c>
      <c r="Y2688" s="5">
        <v>131.08</v>
      </c>
      <c r="Z2688" s="5">
        <f>ABS((U2688/L2688) - 1)</f>
        <v>2.0002783673753</v>
      </c>
      <c r="AA2688" s="7">
        <v>12.64516</v>
      </c>
      <c r="AB2688" s="6">
        <v>229.92</v>
      </c>
      <c r="AC2688" s="6">
        <f>ABS((W2688/L2688) - 1)</f>
        <v>0.30477442655224</v>
      </c>
      <c r="AD2688" s="8" t="s">
        <v>39</v>
      </c>
      <c r="AE2688" t="s">
        <v>39</v>
      </c>
      <c r="AF2688"/>
    </row>
    <row r="2689" spans="1:32" customHeight="1" ht="30">
      <c r="A2689" s="9" t="s">
        <v>3148</v>
      </c>
      <c r="B2689" s="9" t="s">
        <v>3149</v>
      </c>
      <c r="C2689" s="9" t="s">
        <v>30</v>
      </c>
      <c r="D2689" s="9" t="s">
        <v>3120</v>
      </c>
      <c r="E2689" s="9"/>
      <c r="F2689" s="9"/>
      <c r="G2689" s="9"/>
      <c r="H2689" s="9" t="s">
        <v>494</v>
      </c>
      <c r="I2689" s="10">
        <v>1</v>
      </c>
      <c r="J2689" s="9" t="s">
        <v>38</v>
      </c>
      <c r="K2689" s="12">
        <v>9.91</v>
      </c>
      <c r="L2689" s="12">
        <f>K2689*1.16</f>
        <v>11.4956</v>
      </c>
      <c r="M2689" s="12">
        <f>I2689*K2689</f>
        <v>9.91</v>
      </c>
      <c r="N2689" s="12">
        <f>I2689*L2689</f>
        <v>11.4956</v>
      </c>
      <c r="O2689" s="12">
        <v>57.48</v>
      </c>
      <c r="P2689" s="11">
        <v>229.92</v>
      </c>
      <c r="Q2689" s="11">
        <f>(O2689/L2689) - 1</f>
        <v>4.0001739796096</v>
      </c>
      <c r="R2689" s="12">
        <v>45.98</v>
      </c>
      <c r="S2689" s="11">
        <v>183.92</v>
      </c>
      <c r="T2689" s="11">
        <f>(Q2689/L2689) - 1</f>
        <v>-0.65202564636821</v>
      </c>
      <c r="U2689" s="12">
        <v>34.49</v>
      </c>
      <c r="V2689" s="11">
        <v>137.96</v>
      </c>
      <c r="W2689" s="11">
        <f>(S2689/L2689) - 1</f>
        <v>14.999164897874</v>
      </c>
      <c r="X2689" s="12">
        <v>32.77</v>
      </c>
      <c r="Y2689" s="11">
        <v>131.08</v>
      </c>
      <c r="Z2689" s="11">
        <f>ABS((U2689/L2689) - 1)</f>
        <v>2.0002783673753</v>
      </c>
      <c r="AA2689" s="12">
        <v>12.64516</v>
      </c>
      <c r="AB2689" s="6">
        <v>229.92</v>
      </c>
      <c r="AC2689" s="6">
        <f>ABS((W2689/L2689) - 1)</f>
        <v>0.30477442655224</v>
      </c>
      <c r="AD2689" s="8" t="s">
        <v>39</v>
      </c>
      <c r="AE2689" t="s">
        <v>39</v>
      </c>
      <c r="AF2689"/>
    </row>
    <row r="2690" spans="1:32" customHeight="1" ht="30">
      <c r="A2690" s="3" t="s">
        <v>3148</v>
      </c>
      <c r="B2690" s="3" t="s">
        <v>3149</v>
      </c>
      <c r="C2690" s="3" t="s">
        <v>30</v>
      </c>
      <c r="D2690" s="3" t="s">
        <v>3120</v>
      </c>
      <c r="E2690" s="3"/>
      <c r="F2690" s="3"/>
      <c r="G2690" s="3"/>
      <c r="H2690" s="3" t="s">
        <v>494</v>
      </c>
      <c r="I2690" s="4">
        <v>2</v>
      </c>
      <c r="J2690" s="3" t="s">
        <v>40</v>
      </c>
      <c r="K2690" s="7">
        <v>9.91</v>
      </c>
      <c r="L2690" s="7">
        <f>K2690*1.16</f>
        <v>11.4956</v>
      </c>
      <c r="M2690" s="7">
        <f>I2690*K2690</f>
        <v>19.82</v>
      </c>
      <c r="N2690" s="7">
        <f>I2690*L2690</f>
        <v>22.9912</v>
      </c>
      <c r="O2690" s="7">
        <v>57.48</v>
      </c>
      <c r="P2690" s="5">
        <v>229.92</v>
      </c>
      <c r="Q2690" s="5">
        <f>(O2690/L2690) - 1</f>
        <v>4.0001739796096</v>
      </c>
      <c r="R2690" s="7">
        <v>45.98</v>
      </c>
      <c r="S2690" s="5">
        <v>183.92</v>
      </c>
      <c r="T2690" s="5">
        <f>(Q2690/L2690) - 1</f>
        <v>-0.65202564636821</v>
      </c>
      <c r="U2690" s="7">
        <v>34.49</v>
      </c>
      <c r="V2690" s="5">
        <v>137.96</v>
      </c>
      <c r="W2690" s="5">
        <f>(S2690/L2690) - 1</f>
        <v>14.999164897874</v>
      </c>
      <c r="X2690" s="7">
        <v>32.77</v>
      </c>
      <c r="Y2690" s="5">
        <v>131.08</v>
      </c>
      <c r="Z2690" s="5">
        <f>ABS((U2690/L2690) - 1)</f>
        <v>2.0002783673753</v>
      </c>
      <c r="AA2690" s="7">
        <v>12.64516</v>
      </c>
      <c r="AB2690" s="6">
        <v>229.92</v>
      </c>
      <c r="AC2690" s="6">
        <f>ABS((W2690/L2690) - 1)</f>
        <v>0.30477442655224</v>
      </c>
      <c r="AD2690" s="8" t="s">
        <v>39</v>
      </c>
      <c r="AE2690" t="s">
        <v>39</v>
      </c>
      <c r="AF2690"/>
    </row>
    <row r="2691" spans="1:32" customHeight="1" ht="30">
      <c r="A2691" s="9" t="s">
        <v>3148</v>
      </c>
      <c r="B2691" s="9" t="s">
        <v>3149</v>
      </c>
      <c r="C2691" s="9" t="s">
        <v>30</v>
      </c>
      <c r="D2691" s="9" t="s">
        <v>3120</v>
      </c>
      <c r="E2691" s="9"/>
      <c r="F2691" s="9"/>
      <c r="G2691" s="9"/>
      <c r="H2691" s="9" t="s">
        <v>494</v>
      </c>
      <c r="I2691" s="10">
        <v>15</v>
      </c>
      <c r="J2691" s="9" t="s">
        <v>58</v>
      </c>
      <c r="K2691" s="12">
        <v>9.91</v>
      </c>
      <c r="L2691" s="12">
        <f>K2691*1.16</f>
        <v>11.4956</v>
      </c>
      <c r="M2691" s="12">
        <f>I2691*K2691</f>
        <v>148.65</v>
      </c>
      <c r="N2691" s="12">
        <f>I2691*L2691</f>
        <v>172.434</v>
      </c>
      <c r="O2691" s="12">
        <v>57.48</v>
      </c>
      <c r="P2691" s="11">
        <v>229.92</v>
      </c>
      <c r="Q2691" s="11">
        <f>(O2691/L2691) - 1</f>
        <v>4.0001739796096</v>
      </c>
      <c r="R2691" s="12">
        <v>45.98</v>
      </c>
      <c r="S2691" s="11">
        <v>183.92</v>
      </c>
      <c r="T2691" s="11">
        <f>(Q2691/L2691) - 1</f>
        <v>-0.65202564636821</v>
      </c>
      <c r="U2691" s="12">
        <v>34.49</v>
      </c>
      <c r="V2691" s="11">
        <v>137.96</v>
      </c>
      <c r="W2691" s="11">
        <f>(S2691/L2691) - 1</f>
        <v>14.999164897874</v>
      </c>
      <c r="X2691" s="12">
        <v>32.77</v>
      </c>
      <c r="Y2691" s="11">
        <v>131.08</v>
      </c>
      <c r="Z2691" s="11">
        <f>ABS((U2691/L2691) - 1)</f>
        <v>2.0002783673753</v>
      </c>
      <c r="AA2691" s="12">
        <v>12.64516</v>
      </c>
      <c r="AB2691" s="6">
        <v>229.92</v>
      </c>
      <c r="AC2691" s="6">
        <f>ABS((W2691/L2691) - 1)</f>
        <v>0.30477442655224</v>
      </c>
      <c r="AD2691" s="8" t="s">
        <v>39</v>
      </c>
      <c r="AE2691" t="s">
        <v>39</v>
      </c>
      <c r="AF2691"/>
    </row>
    <row r="2692" spans="1:32" customHeight="1" ht="30">
      <c r="A2692" s="3" t="s">
        <v>3148</v>
      </c>
      <c r="B2692" s="3" t="s">
        <v>3149</v>
      </c>
      <c r="C2692" s="3" t="s">
        <v>30</v>
      </c>
      <c r="D2692" s="3" t="s">
        <v>3120</v>
      </c>
      <c r="E2692" s="3"/>
      <c r="F2692" s="3"/>
      <c r="G2692" s="3"/>
      <c r="H2692" s="3" t="s">
        <v>494</v>
      </c>
      <c r="I2692" s="4">
        <v>3</v>
      </c>
      <c r="J2692" s="3" t="s">
        <v>89</v>
      </c>
      <c r="K2692" s="7">
        <v>9.91</v>
      </c>
      <c r="L2692" s="7">
        <f>K2692*1.16</f>
        <v>11.4956</v>
      </c>
      <c r="M2692" s="7">
        <f>I2692*K2692</f>
        <v>29.73</v>
      </c>
      <c r="N2692" s="7">
        <f>I2692*L2692</f>
        <v>34.4868</v>
      </c>
      <c r="O2692" s="7">
        <v>57.48</v>
      </c>
      <c r="P2692" s="5">
        <v>229.92</v>
      </c>
      <c r="Q2692" s="5">
        <f>(O2692/L2692) - 1</f>
        <v>4.0001739796096</v>
      </c>
      <c r="R2692" s="7">
        <v>45.98</v>
      </c>
      <c r="S2692" s="5">
        <v>183.92</v>
      </c>
      <c r="T2692" s="5">
        <f>(Q2692/L2692) - 1</f>
        <v>-0.65202564636821</v>
      </c>
      <c r="U2692" s="7">
        <v>34.49</v>
      </c>
      <c r="V2692" s="5">
        <v>137.96</v>
      </c>
      <c r="W2692" s="5">
        <f>(S2692/L2692) - 1</f>
        <v>14.999164897874</v>
      </c>
      <c r="X2692" s="7">
        <v>32.77</v>
      </c>
      <c r="Y2692" s="5">
        <v>131.08</v>
      </c>
      <c r="Z2692" s="5">
        <f>ABS((U2692/L2692) - 1)</f>
        <v>2.0002783673753</v>
      </c>
      <c r="AA2692" s="7">
        <v>12.64516</v>
      </c>
      <c r="AB2692" s="6">
        <v>229.92</v>
      </c>
      <c r="AC2692" s="6">
        <f>ABS((W2692/L2692) - 1)</f>
        <v>0.30477442655224</v>
      </c>
      <c r="AD2692" s="8" t="s">
        <v>39</v>
      </c>
      <c r="AE2692" t="s">
        <v>39</v>
      </c>
      <c r="AF2692"/>
    </row>
    <row r="2693" spans="1:32" customHeight="1" ht="30">
      <c r="A2693" s="9" t="s">
        <v>3148</v>
      </c>
      <c r="B2693" s="9" t="s">
        <v>3149</v>
      </c>
      <c r="C2693" s="9" t="s">
        <v>30</v>
      </c>
      <c r="D2693" s="9" t="s">
        <v>3120</v>
      </c>
      <c r="E2693" s="9"/>
      <c r="F2693" s="9"/>
      <c r="G2693" s="9"/>
      <c r="H2693" s="9" t="s">
        <v>494</v>
      </c>
      <c r="I2693" s="10">
        <v>14</v>
      </c>
      <c r="J2693" s="9" t="s">
        <v>42</v>
      </c>
      <c r="K2693" s="12">
        <v>9.91</v>
      </c>
      <c r="L2693" s="12">
        <f>K2693*1.16</f>
        <v>11.4956</v>
      </c>
      <c r="M2693" s="12">
        <f>I2693*K2693</f>
        <v>138.74</v>
      </c>
      <c r="N2693" s="12">
        <f>I2693*L2693</f>
        <v>160.9384</v>
      </c>
      <c r="O2693" s="12">
        <v>57.48</v>
      </c>
      <c r="P2693" s="11">
        <v>229.92</v>
      </c>
      <c r="Q2693" s="11">
        <f>(O2693/L2693) - 1</f>
        <v>4.0001739796096</v>
      </c>
      <c r="R2693" s="12">
        <v>45.98</v>
      </c>
      <c r="S2693" s="11">
        <v>183.92</v>
      </c>
      <c r="T2693" s="11">
        <f>(Q2693/L2693) - 1</f>
        <v>-0.65202564636821</v>
      </c>
      <c r="U2693" s="12">
        <v>34.49</v>
      </c>
      <c r="V2693" s="11">
        <v>137.96</v>
      </c>
      <c r="W2693" s="11">
        <f>(S2693/L2693) - 1</f>
        <v>14.999164897874</v>
      </c>
      <c r="X2693" s="12">
        <v>32.77</v>
      </c>
      <c r="Y2693" s="11">
        <v>131.08</v>
      </c>
      <c r="Z2693" s="11">
        <f>ABS((U2693/L2693) - 1)</f>
        <v>2.0002783673753</v>
      </c>
      <c r="AA2693" s="12">
        <v>12.64516</v>
      </c>
      <c r="AB2693" s="6">
        <v>229.92</v>
      </c>
      <c r="AC2693" s="6">
        <f>ABS((W2693/L2693) - 1)</f>
        <v>0.30477442655224</v>
      </c>
      <c r="AD2693" s="8" t="s">
        <v>39</v>
      </c>
      <c r="AE2693" t="s">
        <v>39</v>
      </c>
      <c r="AF2693"/>
    </row>
    <row r="2694" spans="1:32" customHeight="1" ht="30">
      <c r="A2694" s="3" t="s">
        <v>3148</v>
      </c>
      <c r="B2694" s="3" t="s">
        <v>3149</v>
      </c>
      <c r="C2694" s="3" t="s">
        <v>30</v>
      </c>
      <c r="D2694" s="3" t="s">
        <v>3120</v>
      </c>
      <c r="E2694" s="3"/>
      <c r="F2694" s="3"/>
      <c r="G2694" s="3"/>
      <c r="H2694" s="3" t="s">
        <v>494</v>
      </c>
      <c r="I2694" s="4">
        <v>5</v>
      </c>
      <c r="J2694" s="3" t="s">
        <v>32</v>
      </c>
      <c r="K2694" s="7">
        <v>9.91</v>
      </c>
      <c r="L2694" s="7">
        <f>K2694*1.16</f>
        <v>11.4956</v>
      </c>
      <c r="M2694" s="7">
        <f>I2694*K2694</f>
        <v>49.55</v>
      </c>
      <c r="N2694" s="7">
        <f>I2694*L2694</f>
        <v>57.478</v>
      </c>
      <c r="O2694" s="7">
        <v>57.48</v>
      </c>
      <c r="P2694" s="5">
        <v>229.92</v>
      </c>
      <c r="Q2694" s="5">
        <f>(O2694/L2694) - 1</f>
        <v>4.0001739796096</v>
      </c>
      <c r="R2694" s="7">
        <v>45.98</v>
      </c>
      <c r="S2694" s="5">
        <v>183.92</v>
      </c>
      <c r="T2694" s="5">
        <f>(Q2694/L2694) - 1</f>
        <v>-0.65202564636821</v>
      </c>
      <c r="U2694" s="7">
        <v>34.49</v>
      </c>
      <c r="V2694" s="5">
        <v>137.96</v>
      </c>
      <c r="W2694" s="5">
        <f>(S2694/L2694) - 1</f>
        <v>14.999164897874</v>
      </c>
      <c r="X2694" s="7">
        <v>32.77</v>
      </c>
      <c r="Y2694" s="5">
        <v>131.08</v>
      </c>
      <c r="Z2694" s="5">
        <f>ABS((U2694/L2694) - 1)</f>
        <v>2.0002783673753</v>
      </c>
      <c r="AA2694" s="7">
        <v>12.64516</v>
      </c>
      <c r="AB2694" s="6">
        <v>229.92</v>
      </c>
      <c r="AC2694" s="6">
        <f>ABS((W2694/L2694) - 1)</f>
        <v>0.30477442655224</v>
      </c>
      <c r="AD2694" s="8" t="s">
        <v>39</v>
      </c>
      <c r="AE2694" t="s">
        <v>39</v>
      </c>
      <c r="AF2694"/>
    </row>
    <row r="2695" spans="1:32" customHeight="1" ht="30">
      <c r="A2695" s="9" t="s">
        <v>3148</v>
      </c>
      <c r="B2695" s="9" t="s">
        <v>3149</v>
      </c>
      <c r="C2695" s="9" t="s">
        <v>30</v>
      </c>
      <c r="D2695" s="9" t="s">
        <v>3120</v>
      </c>
      <c r="E2695" s="9"/>
      <c r="F2695" s="9"/>
      <c r="G2695" s="9"/>
      <c r="H2695" s="9" t="s">
        <v>494</v>
      </c>
      <c r="I2695" s="10">
        <v>3</v>
      </c>
      <c r="J2695" s="9" t="s">
        <v>90</v>
      </c>
      <c r="K2695" s="12">
        <v>9.91</v>
      </c>
      <c r="L2695" s="12">
        <f>K2695*1.16</f>
        <v>11.4956</v>
      </c>
      <c r="M2695" s="12">
        <f>I2695*K2695</f>
        <v>29.73</v>
      </c>
      <c r="N2695" s="12">
        <f>I2695*L2695</f>
        <v>34.4868</v>
      </c>
      <c r="O2695" s="12">
        <v>57.48</v>
      </c>
      <c r="P2695" s="11">
        <v>229.92</v>
      </c>
      <c r="Q2695" s="11">
        <f>(O2695/L2695) - 1</f>
        <v>4.0001739796096</v>
      </c>
      <c r="R2695" s="12">
        <v>45.98</v>
      </c>
      <c r="S2695" s="11">
        <v>183.92</v>
      </c>
      <c r="T2695" s="11">
        <f>(Q2695/L2695) - 1</f>
        <v>-0.65202564636821</v>
      </c>
      <c r="U2695" s="12">
        <v>34.49</v>
      </c>
      <c r="V2695" s="11">
        <v>137.96</v>
      </c>
      <c r="W2695" s="11">
        <f>(S2695/L2695) - 1</f>
        <v>14.999164897874</v>
      </c>
      <c r="X2695" s="12">
        <v>32.77</v>
      </c>
      <c r="Y2695" s="11">
        <v>131.08</v>
      </c>
      <c r="Z2695" s="11">
        <f>ABS((U2695/L2695) - 1)</f>
        <v>2.0002783673753</v>
      </c>
      <c r="AA2695" s="12">
        <v>12.64516</v>
      </c>
      <c r="AB2695" s="6">
        <v>229.92</v>
      </c>
      <c r="AC2695" s="6">
        <f>ABS((W2695/L2695) - 1)</f>
        <v>0.30477442655224</v>
      </c>
      <c r="AD2695" s="8" t="s">
        <v>39</v>
      </c>
      <c r="AE2695" t="s">
        <v>39</v>
      </c>
      <c r="AF2695"/>
    </row>
    <row r="2696" spans="1:32" customHeight="1" ht="30">
      <c r="A2696" s="3" t="s">
        <v>3148</v>
      </c>
      <c r="B2696" s="3" t="s">
        <v>3149</v>
      </c>
      <c r="C2696" s="3" t="s">
        <v>30</v>
      </c>
      <c r="D2696" s="3" t="s">
        <v>3120</v>
      </c>
      <c r="E2696" s="3"/>
      <c r="F2696" s="3"/>
      <c r="G2696" s="3"/>
      <c r="H2696" s="3" t="s">
        <v>494</v>
      </c>
      <c r="I2696" s="4">
        <v>113</v>
      </c>
      <c r="J2696" s="3" t="s">
        <v>51</v>
      </c>
      <c r="K2696" s="7">
        <v>9.91</v>
      </c>
      <c r="L2696" s="7">
        <f>K2696*1.16</f>
        <v>11.4956</v>
      </c>
      <c r="M2696" s="7">
        <f>I2696*K2696</f>
        <v>1119.83</v>
      </c>
      <c r="N2696" s="7">
        <f>I2696*L2696</f>
        <v>1299.0028</v>
      </c>
      <c r="O2696" s="7">
        <v>57.48</v>
      </c>
      <c r="P2696" s="5">
        <v>229.92</v>
      </c>
      <c r="Q2696" s="5">
        <f>(O2696/L2696) - 1</f>
        <v>4.0001739796096</v>
      </c>
      <c r="R2696" s="7">
        <v>45.98</v>
      </c>
      <c r="S2696" s="5">
        <v>183.92</v>
      </c>
      <c r="T2696" s="5">
        <f>(Q2696/L2696) - 1</f>
        <v>-0.65202564636821</v>
      </c>
      <c r="U2696" s="7">
        <v>34.49</v>
      </c>
      <c r="V2696" s="5">
        <v>137.96</v>
      </c>
      <c r="W2696" s="5">
        <f>(S2696/L2696) - 1</f>
        <v>14.999164897874</v>
      </c>
      <c r="X2696" s="7">
        <v>32.77</v>
      </c>
      <c r="Y2696" s="5">
        <v>131.08</v>
      </c>
      <c r="Z2696" s="5">
        <f>ABS((U2696/L2696) - 1)</f>
        <v>2.0002783673753</v>
      </c>
      <c r="AA2696" s="7">
        <v>12.64516</v>
      </c>
      <c r="AB2696" s="6">
        <v>229.92</v>
      </c>
      <c r="AC2696" s="6">
        <f>ABS((W2696/L2696) - 1)</f>
        <v>0.30477442655224</v>
      </c>
      <c r="AD2696" s="8" t="s">
        <v>39</v>
      </c>
      <c r="AE2696" t="s">
        <v>39</v>
      </c>
      <c r="AF2696"/>
    </row>
    <row r="2697" spans="1:32" customHeight="1" ht="30">
      <c r="A2697" s="9" t="s">
        <v>3150</v>
      </c>
      <c r="B2697" s="9" t="s">
        <v>3151</v>
      </c>
      <c r="C2697" s="9" t="s">
        <v>30</v>
      </c>
      <c r="D2697" s="9" t="s">
        <v>3120</v>
      </c>
      <c r="E2697" s="9"/>
      <c r="F2697" s="9"/>
      <c r="G2697" s="9"/>
      <c r="H2697" s="9" t="s">
        <v>494</v>
      </c>
      <c r="I2697" s="10">
        <v>1</v>
      </c>
      <c r="J2697" s="9" t="s">
        <v>40</v>
      </c>
      <c r="K2697" s="12">
        <v>9.91</v>
      </c>
      <c r="L2697" s="12">
        <f>K2697*1.16</f>
        <v>11.4956</v>
      </c>
      <c r="M2697" s="12">
        <f>I2697*K2697</f>
        <v>9.91</v>
      </c>
      <c r="N2697" s="12">
        <f>I2697*L2697</f>
        <v>11.4956</v>
      </c>
      <c r="O2697" s="12">
        <v>57.48</v>
      </c>
      <c r="P2697" s="11">
        <v>229.92</v>
      </c>
      <c r="Q2697" s="11">
        <f>(O2697/L2697) - 1</f>
        <v>4.0001739796096</v>
      </c>
      <c r="R2697" s="12">
        <v>45.98</v>
      </c>
      <c r="S2697" s="11">
        <v>183.92</v>
      </c>
      <c r="T2697" s="11">
        <f>(Q2697/L2697) - 1</f>
        <v>-0.65202564636821</v>
      </c>
      <c r="U2697" s="12">
        <v>34.49</v>
      </c>
      <c r="V2697" s="11">
        <v>137.96</v>
      </c>
      <c r="W2697" s="11">
        <f>(S2697/L2697) - 1</f>
        <v>14.999164897874</v>
      </c>
      <c r="X2697" s="12">
        <v>32.77</v>
      </c>
      <c r="Y2697" s="11">
        <v>131.08</v>
      </c>
      <c r="Z2697" s="11">
        <f>ABS((U2697/L2697) - 1)</f>
        <v>2.0002783673753</v>
      </c>
      <c r="AA2697" s="12">
        <v>12.64516</v>
      </c>
      <c r="AB2697" s="6">
        <v>229.92</v>
      </c>
      <c r="AC2697" s="6">
        <f>ABS((W2697/L2697) - 1)</f>
        <v>0.30477442655224</v>
      </c>
      <c r="AD2697" s="8" t="s">
        <v>39</v>
      </c>
      <c r="AE2697" t="s">
        <v>39</v>
      </c>
      <c r="AF2697"/>
    </row>
    <row r="2698" spans="1:32" customHeight="1" ht="30">
      <c r="A2698" s="3" t="s">
        <v>3152</v>
      </c>
      <c r="B2698" s="3" t="s">
        <v>3153</v>
      </c>
      <c r="C2698" s="3" t="s">
        <v>30</v>
      </c>
      <c r="D2698" s="3" t="s">
        <v>3120</v>
      </c>
      <c r="E2698" s="3"/>
      <c r="F2698" s="3"/>
      <c r="G2698" s="3"/>
      <c r="H2698" s="3" t="s">
        <v>494</v>
      </c>
      <c r="I2698" s="4">
        <v>3</v>
      </c>
      <c r="J2698" s="3" t="s">
        <v>40</v>
      </c>
      <c r="K2698" s="7">
        <v>19.83</v>
      </c>
      <c r="L2698" s="7">
        <f>K2698*1.16</f>
        <v>23.0028</v>
      </c>
      <c r="M2698" s="7">
        <f>I2698*K2698</f>
        <v>59.49</v>
      </c>
      <c r="N2698" s="7">
        <f>I2698*L2698</f>
        <v>69.0084</v>
      </c>
      <c r="O2698" s="7">
        <v>115.01</v>
      </c>
      <c r="P2698" s="5">
        <v>460.04</v>
      </c>
      <c r="Q2698" s="5">
        <f>(O2698/L2698) - 1</f>
        <v>3.999826108126</v>
      </c>
      <c r="R2698" s="7">
        <v>92.01</v>
      </c>
      <c r="S2698" s="5">
        <v>368.04</v>
      </c>
      <c r="T2698" s="5">
        <f>(Q2698/L2698) - 1</f>
        <v>-0.82611568556324</v>
      </c>
      <c r="U2698" s="7">
        <v>69.01</v>
      </c>
      <c r="V2698" s="5">
        <v>276.04</v>
      </c>
      <c r="W2698" s="5">
        <f>(S2698/L2698) - 1</f>
        <v>14.999791329751</v>
      </c>
      <c r="X2698" s="7">
        <v>65.56</v>
      </c>
      <c r="Y2698" s="5">
        <v>262.24</v>
      </c>
      <c r="Z2698" s="5">
        <f>ABS((U2698/L2698) - 1)</f>
        <v>2.0000695567496</v>
      </c>
      <c r="AA2698" s="7">
        <v>25.30308</v>
      </c>
      <c r="AB2698" s="6">
        <v>460.04</v>
      </c>
      <c r="AC2698" s="6">
        <f>ABS((W2698/L2698) - 1)</f>
        <v>0.34791454389243</v>
      </c>
      <c r="AD2698" s="8" t="s">
        <v>39</v>
      </c>
      <c r="AE2698" t="s">
        <v>39</v>
      </c>
      <c r="AF2698"/>
    </row>
    <row r="2699" spans="1:32" customHeight="1" ht="30">
      <c r="A2699" s="9" t="s">
        <v>3154</v>
      </c>
      <c r="B2699" s="9" t="s">
        <v>3155</v>
      </c>
      <c r="C2699" s="9" t="s">
        <v>30</v>
      </c>
      <c r="D2699" s="9" t="s">
        <v>3120</v>
      </c>
      <c r="E2699" s="9"/>
      <c r="F2699" s="9"/>
      <c r="G2699" s="9"/>
      <c r="H2699" s="9" t="s">
        <v>494</v>
      </c>
      <c r="I2699" s="10">
        <v>3</v>
      </c>
      <c r="J2699" s="9" t="s">
        <v>40</v>
      </c>
      <c r="K2699" s="12">
        <v>21.42</v>
      </c>
      <c r="L2699" s="12">
        <f>K2699*1.16</f>
        <v>24.8472</v>
      </c>
      <c r="M2699" s="12">
        <f>I2699*K2699</f>
        <v>64.26</v>
      </c>
      <c r="N2699" s="12">
        <f>I2699*L2699</f>
        <v>74.5416</v>
      </c>
      <c r="O2699" s="12">
        <v>124.24</v>
      </c>
      <c r="P2699" s="11">
        <v>496.96</v>
      </c>
      <c r="Q2699" s="11">
        <f>(O2699/L2699) - 1</f>
        <v>4.0001609839338</v>
      </c>
      <c r="R2699" s="12">
        <v>99.39</v>
      </c>
      <c r="S2699" s="11">
        <v>397.56</v>
      </c>
      <c r="T2699" s="11">
        <f>(Q2699/L2699) - 1</f>
        <v>-0.83900958723986</v>
      </c>
      <c r="U2699" s="12">
        <v>74.54</v>
      </c>
      <c r="V2699" s="11">
        <v>298.16</v>
      </c>
      <c r="W2699" s="11">
        <f>(S2699/L2699) - 1</f>
        <v>15.000193180721</v>
      </c>
      <c r="X2699" s="12">
        <v>70.81</v>
      </c>
      <c r="Y2699" s="11">
        <v>283.24</v>
      </c>
      <c r="Z2699" s="11">
        <f>ABS((U2699/L2699) - 1)</f>
        <v>1.9999356064265</v>
      </c>
      <c r="AA2699" s="12">
        <v>27.33192</v>
      </c>
      <c r="AB2699" s="6">
        <v>496.96</v>
      </c>
      <c r="AC2699" s="6">
        <f>ABS((W2699/L2699) - 1)</f>
        <v>0.39630247348914</v>
      </c>
      <c r="AD2699" s="8" t="s">
        <v>39</v>
      </c>
      <c r="AE2699" t="s">
        <v>39</v>
      </c>
      <c r="AF2699"/>
    </row>
    <row r="2700" spans="1:32" customHeight="1" ht="30">
      <c r="A2700" s="3" t="s">
        <v>3156</v>
      </c>
      <c r="B2700" s="3" t="s">
        <v>3157</v>
      </c>
      <c r="C2700" s="3" t="s">
        <v>30</v>
      </c>
      <c r="D2700" s="3" t="s">
        <v>3120</v>
      </c>
      <c r="E2700" s="3"/>
      <c r="F2700" s="3"/>
      <c r="G2700" s="3"/>
      <c r="H2700" s="3" t="s">
        <v>56</v>
      </c>
      <c r="I2700" s="4">
        <v>3</v>
      </c>
      <c r="J2700" s="3" t="s">
        <v>40</v>
      </c>
      <c r="K2700" s="7">
        <v>54</v>
      </c>
      <c r="L2700" s="7">
        <f>K2700*1.16</f>
        <v>62.64</v>
      </c>
      <c r="M2700" s="7">
        <f>I2700*K2700</f>
        <v>162</v>
      </c>
      <c r="N2700" s="7">
        <f>I2700*L2700</f>
        <v>187.92</v>
      </c>
      <c r="O2700" s="7">
        <v>156.6</v>
      </c>
      <c r="P2700" s="5">
        <v>626.4</v>
      </c>
      <c r="Q2700" s="5">
        <f>(O2700/L2700) - 1</f>
        <v>1.5</v>
      </c>
      <c r="R2700" s="7">
        <v>125.28</v>
      </c>
      <c r="S2700" s="5">
        <v>501.12</v>
      </c>
      <c r="T2700" s="5">
        <f>(Q2700/L2700) - 1</f>
        <v>-0.97605363984674</v>
      </c>
      <c r="U2700" s="7">
        <v>112.75</v>
      </c>
      <c r="V2700" s="5">
        <v>451</v>
      </c>
      <c r="W2700" s="5">
        <f>(S2700/L2700) - 1</f>
        <v>7</v>
      </c>
      <c r="X2700" s="7">
        <v>107.11</v>
      </c>
      <c r="Y2700" s="5">
        <v>428.44</v>
      </c>
      <c r="Z2700" s="5">
        <f>ABS((U2700/L2700) - 1)</f>
        <v>0.7999680715198</v>
      </c>
      <c r="AA2700" s="7">
        <v>68.904</v>
      </c>
      <c r="AB2700" s="6">
        <v>626.4</v>
      </c>
      <c r="AC2700" s="6">
        <f>ABS((W2700/L2700) - 1)</f>
        <v>0.8882503192848</v>
      </c>
      <c r="AD2700" s="8">
        <v>854</v>
      </c>
      <c r="AE2700" t="s">
        <v>186</v>
      </c>
      <c r="AF2700"/>
    </row>
    <row r="2701" spans="1:32" customHeight="1" ht="30">
      <c r="A2701" s="9" t="s">
        <v>3156</v>
      </c>
      <c r="B2701" s="9" t="s">
        <v>3157</v>
      </c>
      <c r="C2701" s="9" t="s">
        <v>30</v>
      </c>
      <c r="D2701" s="9" t="s">
        <v>3120</v>
      </c>
      <c r="E2701" s="9"/>
      <c r="F2701" s="9"/>
      <c r="G2701" s="9"/>
      <c r="H2701" s="9" t="s">
        <v>56</v>
      </c>
      <c r="I2701" s="10">
        <v>1</v>
      </c>
      <c r="J2701" s="9" t="s">
        <v>89</v>
      </c>
      <c r="K2701" s="12">
        <v>54</v>
      </c>
      <c r="L2701" s="12">
        <f>K2701*1.16</f>
        <v>62.64</v>
      </c>
      <c r="M2701" s="12">
        <f>I2701*K2701</f>
        <v>54</v>
      </c>
      <c r="N2701" s="12">
        <f>I2701*L2701</f>
        <v>62.64</v>
      </c>
      <c r="O2701" s="12">
        <v>156.6</v>
      </c>
      <c r="P2701" s="11">
        <v>626.4</v>
      </c>
      <c r="Q2701" s="11">
        <f>(O2701/L2701) - 1</f>
        <v>1.5</v>
      </c>
      <c r="R2701" s="12">
        <v>125.28</v>
      </c>
      <c r="S2701" s="11">
        <v>501.12</v>
      </c>
      <c r="T2701" s="11">
        <f>(Q2701/L2701) - 1</f>
        <v>-0.97605363984674</v>
      </c>
      <c r="U2701" s="12">
        <v>112.75</v>
      </c>
      <c r="V2701" s="11">
        <v>451</v>
      </c>
      <c r="W2701" s="11">
        <f>(S2701/L2701) - 1</f>
        <v>7</v>
      </c>
      <c r="X2701" s="12">
        <v>107.11</v>
      </c>
      <c r="Y2701" s="11">
        <v>428.44</v>
      </c>
      <c r="Z2701" s="11">
        <f>ABS((U2701/L2701) - 1)</f>
        <v>0.7999680715198</v>
      </c>
      <c r="AA2701" s="12">
        <v>68.904</v>
      </c>
      <c r="AB2701" s="6">
        <v>626.4</v>
      </c>
      <c r="AC2701" s="6">
        <f>ABS((W2701/L2701) - 1)</f>
        <v>0.8882503192848</v>
      </c>
      <c r="AD2701" s="8">
        <v>854</v>
      </c>
      <c r="AE2701" t="s">
        <v>186</v>
      </c>
      <c r="AF2701"/>
    </row>
    <row r="2702" spans="1:32" customHeight="1" ht="30">
      <c r="A2702" s="3" t="s">
        <v>3158</v>
      </c>
      <c r="B2702" s="3" t="s">
        <v>3159</v>
      </c>
      <c r="C2702" s="3" t="s">
        <v>30</v>
      </c>
      <c r="D2702" s="3" t="s">
        <v>3120</v>
      </c>
      <c r="E2702" s="3"/>
      <c r="F2702" s="3"/>
      <c r="G2702" s="3"/>
      <c r="H2702" s="3" t="s">
        <v>494</v>
      </c>
      <c r="I2702" s="4">
        <v>1</v>
      </c>
      <c r="J2702" s="3" t="s">
        <v>40</v>
      </c>
      <c r="K2702" s="7">
        <v>44.69</v>
      </c>
      <c r="L2702" s="7">
        <f>K2702*1.16</f>
        <v>51.8404</v>
      </c>
      <c r="M2702" s="7">
        <f>I2702*K2702</f>
        <v>44.69</v>
      </c>
      <c r="N2702" s="7">
        <f>I2702*L2702</f>
        <v>51.8404</v>
      </c>
      <c r="O2702" s="7">
        <v>150</v>
      </c>
      <c r="P2702" s="5">
        <v>600</v>
      </c>
      <c r="Q2702" s="5">
        <f>(O2702/L2702) - 1</f>
        <v>1.893496192159</v>
      </c>
      <c r="R2702" s="7">
        <v>120</v>
      </c>
      <c r="S2702" s="5">
        <v>480</v>
      </c>
      <c r="T2702" s="5">
        <f>(Q2702/L2702) - 1</f>
        <v>-0.9634745065208</v>
      </c>
      <c r="U2702" s="7">
        <v>100</v>
      </c>
      <c r="V2702" s="5">
        <v>400</v>
      </c>
      <c r="W2702" s="5">
        <f>(S2702/L2702) - 1</f>
        <v>8.2591878149088</v>
      </c>
      <c r="X2702" s="7">
        <v>100</v>
      </c>
      <c r="Y2702" s="5">
        <v>400</v>
      </c>
      <c r="Z2702" s="5">
        <f>ABS((U2702/L2702) - 1)</f>
        <v>0.92899746143934</v>
      </c>
      <c r="AA2702" s="7">
        <v>57.02444</v>
      </c>
      <c r="AB2702" s="6">
        <v>600</v>
      </c>
      <c r="AC2702" s="6">
        <f>ABS((W2702/L2702) - 1)</f>
        <v>0.8406804767149</v>
      </c>
      <c r="AD2702" s="8" t="s">
        <v>39</v>
      </c>
      <c r="AE2702" t="s">
        <v>39</v>
      </c>
      <c r="AF2702"/>
    </row>
    <row r="2703" spans="1:32" customHeight="1" ht="30">
      <c r="A2703" s="9" t="s">
        <v>3160</v>
      </c>
      <c r="B2703" s="9" t="s">
        <v>3161</v>
      </c>
      <c r="C2703" s="9" t="s">
        <v>30</v>
      </c>
      <c r="D2703" s="9" t="s">
        <v>3120</v>
      </c>
      <c r="E2703" s="9"/>
      <c r="F2703" s="9"/>
      <c r="G2703" s="9"/>
      <c r="H2703" s="9" t="s">
        <v>189</v>
      </c>
      <c r="I2703" s="10">
        <v>1</v>
      </c>
      <c r="J2703" s="9" t="s">
        <v>140</v>
      </c>
      <c r="K2703" s="12">
        <v>215.52</v>
      </c>
      <c r="L2703" s="12">
        <f>K2703*1.16</f>
        <v>250.0032</v>
      </c>
      <c r="M2703" s="12">
        <f>I2703*K2703</f>
        <v>215.52</v>
      </c>
      <c r="N2703" s="12">
        <f>I2703*L2703</f>
        <v>250.0032</v>
      </c>
      <c r="O2703" s="12">
        <v>400.01</v>
      </c>
      <c r="P2703" s="11">
        <v>1600.04</v>
      </c>
      <c r="Q2703" s="11">
        <f>(O2703/L2703) - 1</f>
        <v>0.60001951975015</v>
      </c>
      <c r="R2703" s="12">
        <v>375</v>
      </c>
      <c r="S2703" s="11">
        <v>1500</v>
      </c>
      <c r="T2703" s="11">
        <f>(Q2703/L2703) - 1</f>
        <v>-0.99759995264161</v>
      </c>
      <c r="U2703" s="12">
        <v>350</v>
      </c>
      <c r="V2703" s="11">
        <v>1400</v>
      </c>
      <c r="W2703" s="11">
        <f>(S2703/L2703) - 1</f>
        <v>4.999923200983</v>
      </c>
      <c r="X2703" s="12">
        <v>332.5</v>
      </c>
      <c r="Y2703" s="11">
        <v>1330</v>
      </c>
      <c r="Z2703" s="11">
        <f>ABS((U2703/L2703) - 1)</f>
        <v>0.39998208022937</v>
      </c>
      <c r="AA2703" s="12">
        <v>275.00352</v>
      </c>
      <c r="AB2703" s="6">
        <v>1600.04</v>
      </c>
      <c r="AC2703" s="6">
        <f>ABS((W2703/L2703) - 1)</f>
        <v>0.98000056318886</v>
      </c>
      <c r="AD2703" s="8">
        <v>751</v>
      </c>
      <c r="AE2703" t="s">
        <v>1127</v>
      </c>
      <c r="AF2703"/>
    </row>
    <row r="2704" spans="1:32" customHeight="1" ht="30">
      <c r="A2704" s="3" t="s">
        <v>3160</v>
      </c>
      <c r="B2704" s="3" t="s">
        <v>3161</v>
      </c>
      <c r="C2704" s="3" t="s">
        <v>30</v>
      </c>
      <c r="D2704" s="3" t="s">
        <v>3120</v>
      </c>
      <c r="E2704" s="3"/>
      <c r="F2704" s="3"/>
      <c r="G2704" s="3"/>
      <c r="H2704" s="3" t="s">
        <v>189</v>
      </c>
      <c r="I2704" s="4">
        <v>1</v>
      </c>
      <c r="J2704" s="3" t="s">
        <v>38</v>
      </c>
      <c r="K2704" s="7">
        <v>215.52</v>
      </c>
      <c r="L2704" s="7">
        <f>K2704*1.16</f>
        <v>250.0032</v>
      </c>
      <c r="M2704" s="7">
        <f>I2704*K2704</f>
        <v>215.52</v>
      </c>
      <c r="N2704" s="7">
        <f>I2704*L2704</f>
        <v>250.0032</v>
      </c>
      <c r="O2704" s="7">
        <v>400.01</v>
      </c>
      <c r="P2704" s="5">
        <v>1600.04</v>
      </c>
      <c r="Q2704" s="5">
        <f>(O2704/L2704) - 1</f>
        <v>0.60001951975015</v>
      </c>
      <c r="R2704" s="7">
        <v>375</v>
      </c>
      <c r="S2704" s="5">
        <v>1500</v>
      </c>
      <c r="T2704" s="5">
        <f>(Q2704/L2704) - 1</f>
        <v>-0.99759995264161</v>
      </c>
      <c r="U2704" s="7">
        <v>350</v>
      </c>
      <c r="V2704" s="5">
        <v>1400</v>
      </c>
      <c r="W2704" s="5">
        <f>(S2704/L2704) - 1</f>
        <v>4.999923200983</v>
      </c>
      <c r="X2704" s="7">
        <v>332.5</v>
      </c>
      <c r="Y2704" s="5">
        <v>1330</v>
      </c>
      <c r="Z2704" s="5">
        <f>ABS((U2704/L2704) - 1)</f>
        <v>0.39998208022937</v>
      </c>
      <c r="AA2704" s="7">
        <v>275.00352</v>
      </c>
      <c r="AB2704" s="6">
        <v>1600.04</v>
      </c>
      <c r="AC2704" s="6">
        <f>ABS((W2704/L2704) - 1)</f>
        <v>0.98000056318886</v>
      </c>
      <c r="AD2704" s="8">
        <v>751</v>
      </c>
      <c r="AE2704" t="s">
        <v>1127</v>
      </c>
      <c r="AF2704"/>
    </row>
    <row r="2705" spans="1:32" customHeight="1" ht="30">
      <c r="A2705" s="9" t="s">
        <v>3160</v>
      </c>
      <c r="B2705" s="9" t="s">
        <v>3161</v>
      </c>
      <c r="C2705" s="9" t="s">
        <v>30</v>
      </c>
      <c r="D2705" s="9" t="s">
        <v>3120</v>
      </c>
      <c r="E2705" s="9"/>
      <c r="F2705" s="9"/>
      <c r="G2705" s="9"/>
      <c r="H2705" s="9" t="s">
        <v>189</v>
      </c>
      <c r="I2705" s="10">
        <v>2</v>
      </c>
      <c r="J2705" s="9" t="s">
        <v>40</v>
      </c>
      <c r="K2705" s="12">
        <v>215.52</v>
      </c>
      <c r="L2705" s="12">
        <f>K2705*1.16</f>
        <v>250.0032</v>
      </c>
      <c r="M2705" s="12">
        <f>I2705*K2705</f>
        <v>431.04</v>
      </c>
      <c r="N2705" s="12">
        <f>I2705*L2705</f>
        <v>500.0064</v>
      </c>
      <c r="O2705" s="12">
        <v>400.01</v>
      </c>
      <c r="P2705" s="11">
        <v>1600.04</v>
      </c>
      <c r="Q2705" s="11">
        <f>(O2705/L2705) - 1</f>
        <v>0.60001951975015</v>
      </c>
      <c r="R2705" s="12">
        <v>375</v>
      </c>
      <c r="S2705" s="11">
        <v>1500</v>
      </c>
      <c r="T2705" s="11">
        <f>(Q2705/L2705) - 1</f>
        <v>-0.99759995264161</v>
      </c>
      <c r="U2705" s="12">
        <v>350</v>
      </c>
      <c r="V2705" s="11">
        <v>1400</v>
      </c>
      <c r="W2705" s="11">
        <f>(S2705/L2705) - 1</f>
        <v>4.999923200983</v>
      </c>
      <c r="X2705" s="12">
        <v>332.5</v>
      </c>
      <c r="Y2705" s="11">
        <v>1330</v>
      </c>
      <c r="Z2705" s="11">
        <f>ABS((U2705/L2705) - 1)</f>
        <v>0.39998208022937</v>
      </c>
      <c r="AA2705" s="12">
        <v>275.00352</v>
      </c>
      <c r="AB2705" s="6">
        <v>1600.04</v>
      </c>
      <c r="AC2705" s="6">
        <f>ABS((W2705/L2705) - 1)</f>
        <v>0.98000056318886</v>
      </c>
      <c r="AD2705" s="8">
        <v>751</v>
      </c>
      <c r="AE2705" t="s">
        <v>1127</v>
      </c>
      <c r="AF2705"/>
    </row>
    <row r="2706" spans="1:32" customHeight="1" ht="30">
      <c r="A2706" s="3" t="s">
        <v>3160</v>
      </c>
      <c r="B2706" s="3" t="s">
        <v>3161</v>
      </c>
      <c r="C2706" s="3" t="s">
        <v>30</v>
      </c>
      <c r="D2706" s="3" t="s">
        <v>3120</v>
      </c>
      <c r="E2706" s="3"/>
      <c r="F2706" s="3"/>
      <c r="G2706" s="3"/>
      <c r="H2706" s="3" t="s">
        <v>189</v>
      </c>
      <c r="I2706" s="4">
        <v>1</v>
      </c>
      <c r="J2706" s="3" t="s">
        <v>58</v>
      </c>
      <c r="K2706" s="7">
        <v>215.52</v>
      </c>
      <c r="L2706" s="7">
        <f>K2706*1.16</f>
        <v>250.0032</v>
      </c>
      <c r="M2706" s="7">
        <f>I2706*K2706</f>
        <v>215.52</v>
      </c>
      <c r="N2706" s="7">
        <f>I2706*L2706</f>
        <v>250.0032</v>
      </c>
      <c r="O2706" s="7">
        <v>400.01</v>
      </c>
      <c r="P2706" s="5">
        <v>1600.04</v>
      </c>
      <c r="Q2706" s="5">
        <f>(O2706/L2706) - 1</f>
        <v>0.60001951975015</v>
      </c>
      <c r="R2706" s="7">
        <v>375</v>
      </c>
      <c r="S2706" s="5">
        <v>1500</v>
      </c>
      <c r="T2706" s="5">
        <f>(Q2706/L2706) - 1</f>
        <v>-0.99759995264161</v>
      </c>
      <c r="U2706" s="7">
        <v>350</v>
      </c>
      <c r="V2706" s="5">
        <v>1400</v>
      </c>
      <c r="W2706" s="5">
        <f>(S2706/L2706) - 1</f>
        <v>4.999923200983</v>
      </c>
      <c r="X2706" s="7">
        <v>332.5</v>
      </c>
      <c r="Y2706" s="5">
        <v>1330</v>
      </c>
      <c r="Z2706" s="5">
        <f>ABS((U2706/L2706) - 1)</f>
        <v>0.39998208022937</v>
      </c>
      <c r="AA2706" s="7">
        <v>275.00352</v>
      </c>
      <c r="AB2706" s="6">
        <v>1600.04</v>
      </c>
      <c r="AC2706" s="6">
        <f>ABS((W2706/L2706) - 1)</f>
        <v>0.98000056318886</v>
      </c>
      <c r="AD2706" s="8">
        <v>751</v>
      </c>
      <c r="AE2706" t="s">
        <v>1127</v>
      </c>
      <c r="AF2706"/>
    </row>
    <row r="2707" spans="1:32" customHeight="1" ht="30">
      <c r="A2707" s="9" t="s">
        <v>3160</v>
      </c>
      <c r="B2707" s="9" t="s">
        <v>3161</v>
      </c>
      <c r="C2707" s="9" t="s">
        <v>30</v>
      </c>
      <c r="D2707" s="9" t="s">
        <v>3120</v>
      </c>
      <c r="E2707" s="9"/>
      <c r="F2707" s="9"/>
      <c r="G2707" s="9"/>
      <c r="H2707" s="9" t="s">
        <v>189</v>
      </c>
      <c r="I2707" s="10">
        <v>1</v>
      </c>
      <c r="J2707" s="9" t="s">
        <v>89</v>
      </c>
      <c r="K2707" s="12">
        <v>215.52</v>
      </c>
      <c r="L2707" s="12">
        <f>K2707*1.16</f>
        <v>250.0032</v>
      </c>
      <c r="M2707" s="12">
        <f>I2707*K2707</f>
        <v>215.52</v>
      </c>
      <c r="N2707" s="12">
        <f>I2707*L2707</f>
        <v>250.0032</v>
      </c>
      <c r="O2707" s="12">
        <v>400.01</v>
      </c>
      <c r="P2707" s="11">
        <v>1600.04</v>
      </c>
      <c r="Q2707" s="11">
        <f>(O2707/L2707) - 1</f>
        <v>0.60001951975015</v>
      </c>
      <c r="R2707" s="12">
        <v>375</v>
      </c>
      <c r="S2707" s="11">
        <v>1500</v>
      </c>
      <c r="T2707" s="11">
        <f>(Q2707/L2707) - 1</f>
        <v>-0.99759995264161</v>
      </c>
      <c r="U2707" s="12">
        <v>350</v>
      </c>
      <c r="V2707" s="11">
        <v>1400</v>
      </c>
      <c r="W2707" s="11">
        <f>(S2707/L2707) - 1</f>
        <v>4.999923200983</v>
      </c>
      <c r="X2707" s="12">
        <v>332.5</v>
      </c>
      <c r="Y2707" s="11">
        <v>1330</v>
      </c>
      <c r="Z2707" s="11">
        <f>ABS((U2707/L2707) - 1)</f>
        <v>0.39998208022937</v>
      </c>
      <c r="AA2707" s="12">
        <v>275.00352</v>
      </c>
      <c r="AB2707" s="6">
        <v>1600.04</v>
      </c>
      <c r="AC2707" s="6">
        <f>ABS((W2707/L2707) - 1)</f>
        <v>0.98000056318886</v>
      </c>
      <c r="AD2707" s="8">
        <v>751</v>
      </c>
      <c r="AE2707" t="s">
        <v>1127</v>
      </c>
      <c r="AF2707"/>
    </row>
    <row r="2708" spans="1:32" customHeight="1" ht="30">
      <c r="A2708" s="3" t="s">
        <v>3160</v>
      </c>
      <c r="B2708" s="3" t="s">
        <v>3161</v>
      </c>
      <c r="C2708" s="3" t="s">
        <v>30</v>
      </c>
      <c r="D2708" s="3" t="s">
        <v>3120</v>
      </c>
      <c r="E2708" s="3"/>
      <c r="F2708" s="3"/>
      <c r="G2708" s="3"/>
      <c r="H2708" s="3" t="s">
        <v>189</v>
      </c>
      <c r="I2708" s="4">
        <v>1</v>
      </c>
      <c r="J2708" s="3" t="s">
        <v>42</v>
      </c>
      <c r="K2708" s="7">
        <v>215.52</v>
      </c>
      <c r="L2708" s="7">
        <f>K2708*1.16</f>
        <v>250.0032</v>
      </c>
      <c r="M2708" s="7">
        <f>I2708*K2708</f>
        <v>215.52</v>
      </c>
      <c r="N2708" s="7">
        <f>I2708*L2708</f>
        <v>250.0032</v>
      </c>
      <c r="O2708" s="7">
        <v>400.01</v>
      </c>
      <c r="P2708" s="5">
        <v>1600.04</v>
      </c>
      <c r="Q2708" s="5">
        <f>(O2708/L2708) - 1</f>
        <v>0.60001951975015</v>
      </c>
      <c r="R2708" s="7">
        <v>375</v>
      </c>
      <c r="S2708" s="5">
        <v>1500</v>
      </c>
      <c r="T2708" s="5">
        <f>(Q2708/L2708) - 1</f>
        <v>-0.99759995264161</v>
      </c>
      <c r="U2708" s="7">
        <v>350</v>
      </c>
      <c r="V2708" s="5">
        <v>1400</v>
      </c>
      <c r="W2708" s="5">
        <f>(S2708/L2708) - 1</f>
        <v>4.999923200983</v>
      </c>
      <c r="X2708" s="7">
        <v>332.5</v>
      </c>
      <c r="Y2708" s="5">
        <v>1330</v>
      </c>
      <c r="Z2708" s="5">
        <f>ABS((U2708/L2708) - 1)</f>
        <v>0.39998208022937</v>
      </c>
      <c r="AA2708" s="7">
        <v>275.00352</v>
      </c>
      <c r="AB2708" s="6">
        <v>1600.04</v>
      </c>
      <c r="AC2708" s="6">
        <f>ABS((W2708/L2708) - 1)</f>
        <v>0.98000056318886</v>
      </c>
      <c r="AD2708" s="8">
        <v>751</v>
      </c>
      <c r="AE2708" t="s">
        <v>1127</v>
      </c>
      <c r="AF2708"/>
    </row>
    <row r="2709" spans="1:32" customHeight="1" ht="30">
      <c r="A2709" s="9" t="s">
        <v>3160</v>
      </c>
      <c r="B2709" s="9" t="s">
        <v>3161</v>
      </c>
      <c r="C2709" s="9" t="s">
        <v>30</v>
      </c>
      <c r="D2709" s="9" t="s">
        <v>3120</v>
      </c>
      <c r="E2709" s="9"/>
      <c r="F2709" s="9"/>
      <c r="G2709" s="9"/>
      <c r="H2709" s="9" t="s">
        <v>189</v>
      </c>
      <c r="I2709" s="10">
        <v>1</v>
      </c>
      <c r="J2709" s="9" t="s">
        <v>51</v>
      </c>
      <c r="K2709" s="12">
        <v>215.52</v>
      </c>
      <c r="L2709" s="12">
        <f>K2709*1.16</f>
        <v>250.0032</v>
      </c>
      <c r="M2709" s="12">
        <f>I2709*K2709</f>
        <v>215.52</v>
      </c>
      <c r="N2709" s="12">
        <f>I2709*L2709</f>
        <v>250.0032</v>
      </c>
      <c r="O2709" s="12">
        <v>400.01</v>
      </c>
      <c r="P2709" s="11">
        <v>1600.04</v>
      </c>
      <c r="Q2709" s="11">
        <f>(O2709/L2709) - 1</f>
        <v>0.60001951975015</v>
      </c>
      <c r="R2709" s="12">
        <v>375</v>
      </c>
      <c r="S2709" s="11">
        <v>1500</v>
      </c>
      <c r="T2709" s="11">
        <f>(Q2709/L2709) - 1</f>
        <v>-0.99759995264161</v>
      </c>
      <c r="U2709" s="12">
        <v>350</v>
      </c>
      <c r="V2709" s="11">
        <v>1400</v>
      </c>
      <c r="W2709" s="11">
        <f>(S2709/L2709) - 1</f>
        <v>4.999923200983</v>
      </c>
      <c r="X2709" s="12">
        <v>332.5</v>
      </c>
      <c r="Y2709" s="11">
        <v>1330</v>
      </c>
      <c r="Z2709" s="11">
        <f>ABS((U2709/L2709) - 1)</f>
        <v>0.39998208022937</v>
      </c>
      <c r="AA2709" s="12">
        <v>275.00352</v>
      </c>
      <c r="AB2709" s="6">
        <v>1600.04</v>
      </c>
      <c r="AC2709" s="6">
        <f>ABS((W2709/L2709) - 1)</f>
        <v>0.98000056318886</v>
      </c>
      <c r="AD2709" s="8">
        <v>751</v>
      </c>
      <c r="AE2709" t="s">
        <v>1127</v>
      </c>
      <c r="AF2709"/>
    </row>
    <row r="2710" spans="1:32" customHeight="1" ht="30">
      <c r="A2710" s="3" t="s">
        <v>3162</v>
      </c>
      <c r="B2710" s="3" t="s">
        <v>3163</v>
      </c>
      <c r="C2710" s="3" t="s">
        <v>30</v>
      </c>
      <c r="D2710" s="3" t="s">
        <v>3164</v>
      </c>
      <c r="E2710" s="3"/>
      <c r="F2710" s="3"/>
      <c r="G2710" s="3"/>
      <c r="H2710" s="3" t="s">
        <v>494</v>
      </c>
      <c r="I2710" s="4">
        <v>1</v>
      </c>
      <c r="J2710" s="3" t="s">
        <v>63</v>
      </c>
      <c r="K2710" s="7">
        <v>84.48</v>
      </c>
      <c r="L2710" s="7">
        <f>K2710*1.16</f>
        <v>97.9968</v>
      </c>
      <c r="M2710" s="7">
        <f>I2710*K2710</f>
        <v>84.48</v>
      </c>
      <c r="N2710" s="7">
        <f>I2710*L2710</f>
        <v>97.9968</v>
      </c>
      <c r="O2710" s="7">
        <v>147</v>
      </c>
      <c r="P2710" s="5">
        <v>588</v>
      </c>
      <c r="Q2710" s="5">
        <f>(O2710/L2710) - 1</f>
        <v>0.50004898119122</v>
      </c>
      <c r="R2710" s="7">
        <v>137.2</v>
      </c>
      <c r="S2710" s="5">
        <v>548.8</v>
      </c>
      <c r="T2710" s="5">
        <f>(Q2710/L2710) - 1</f>
        <v>-0.99489729275659</v>
      </c>
      <c r="U2710" s="7">
        <v>127.4</v>
      </c>
      <c r="V2710" s="5">
        <v>509.6</v>
      </c>
      <c r="W2710" s="5">
        <f>(S2710/L2710) - 1</f>
        <v>4.6001828631139</v>
      </c>
      <c r="X2710" s="7">
        <v>117.6</v>
      </c>
      <c r="Y2710" s="5">
        <v>470.4</v>
      </c>
      <c r="Z2710" s="5">
        <f>ABS((U2710/L2710) - 1)</f>
        <v>0.30004245036573</v>
      </c>
      <c r="AA2710" s="7">
        <v>107.79648</v>
      </c>
      <c r="AB2710" s="6">
        <v>588</v>
      </c>
      <c r="AC2710" s="6">
        <f>ABS((W2710/L2710) - 1)</f>
        <v>0.95305782573396</v>
      </c>
      <c r="AD2710" s="8" t="s">
        <v>39</v>
      </c>
      <c r="AE2710" t="s">
        <v>39</v>
      </c>
      <c r="AF2710"/>
    </row>
    <row r="2711" spans="1:32" customHeight="1" ht="30">
      <c r="A2711" s="9" t="s">
        <v>3162</v>
      </c>
      <c r="B2711" s="9" t="s">
        <v>3163</v>
      </c>
      <c r="C2711" s="9" t="s">
        <v>30</v>
      </c>
      <c r="D2711" s="9" t="s">
        <v>3164</v>
      </c>
      <c r="E2711" s="9"/>
      <c r="F2711" s="9"/>
      <c r="G2711" s="9"/>
      <c r="H2711" s="9" t="s">
        <v>494</v>
      </c>
      <c r="I2711" s="10">
        <v>1</v>
      </c>
      <c r="J2711" s="9" t="s">
        <v>71</v>
      </c>
      <c r="K2711" s="12">
        <v>84.48</v>
      </c>
      <c r="L2711" s="12">
        <f>K2711*1.16</f>
        <v>97.9968</v>
      </c>
      <c r="M2711" s="12">
        <f>I2711*K2711</f>
        <v>84.48</v>
      </c>
      <c r="N2711" s="12">
        <f>I2711*L2711</f>
        <v>97.9968</v>
      </c>
      <c r="O2711" s="12">
        <v>147</v>
      </c>
      <c r="P2711" s="11">
        <v>588</v>
      </c>
      <c r="Q2711" s="11">
        <f>(O2711/L2711) - 1</f>
        <v>0.50004898119122</v>
      </c>
      <c r="R2711" s="12">
        <v>137.2</v>
      </c>
      <c r="S2711" s="11">
        <v>548.8</v>
      </c>
      <c r="T2711" s="11">
        <f>(Q2711/L2711) - 1</f>
        <v>-0.99489729275659</v>
      </c>
      <c r="U2711" s="12">
        <v>127.4</v>
      </c>
      <c r="V2711" s="11">
        <v>509.6</v>
      </c>
      <c r="W2711" s="11">
        <f>(S2711/L2711) - 1</f>
        <v>4.6001828631139</v>
      </c>
      <c r="X2711" s="12">
        <v>117.6</v>
      </c>
      <c r="Y2711" s="11">
        <v>470.4</v>
      </c>
      <c r="Z2711" s="11">
        <f>ABS((U2711/L2711) - 1)</f>
        <v>0.30004245036573</v>
      </c>
      <c r="AA2711" s="12">
        <v>107.79648</v>
      </c>
      <c r="AB2711" s="6">
        <v>588</v>
      </c>
      <c r="AC2711" s="6">
        <f>ABS((W2711/L2711) - 1)</f>
        <v>0.95305782573396</v>
      </c>
      <c r="AD2711" s="8" t="s">
        <v>39</v>
      </c>
      <c r="AE2711" t="s">
        <v>39</v>
      </c>
      <c r="AF2711"/>
    </row>
    <row r="2712" spans="1:32" customHeight="1" ht="30">
      <c r="A2712" s="3" t="s">
        <v>3165</v>
      </c>
      <c r="B2712" s="3" t="s">
        <v>3166</v>
      </c>
      <c r="C2712" s="3" t="s">
        <v>30</v>
      </c>
      <c r="D2712" s="3" t="s">
        <v>3164</v>
      </c>
      <c r="E2712" s="3"/>
      <c r="F2712" s="3"/>
      <c r="G2712" s="3"/>
      <c r="H2712" s="3" t="s">
        <v>494</v>
      </c>
      <c r="I2712" s="4">
        <v>1</v>
      </c>
      <c r="J2712" s="3" t="s">
        <v>58</v>
      </c>
      <c r="K2712" s="7">
        <v>84.48</v>
      </c>
      <c r="L2712" s="7">
        <f>K2712*1.16</f>
        <v>97.9968</v>
      </c>
      <c r="M2712" s="7">
        <f>I2712*K2712</f>
        <v>84.48</v>
      </c>
      <c r="N2712" s="7">
        <f>I2712*L2712</f>
        <v>97.9968</v>
      </c>
      <c r="O2712" s="7">
        <v>147</v>
      </c>
      <c r="P2712" s="5">
        <v>588</v>
      </c>
      <c r="Q2712" s="5">
        <f>(O2712/L2712) - 1</f>
        <v>0.50004898119122</v>
      </c>
      <c r="R2712" s="7">
        <v>137.2</v>
      </c>
      <c r="S2712" s="5">
        <v>548.8</v>
      </c>
      <c r="T2712" s="5">
        <f>(Q2712/L2712) - 1</f>
        <v>-0.99489729275659</v>
      </c>
      <c r="U2712" s="7">
        <v>127.4</v>
      </c>
      <c r="V2712" s="5">
        <v>509.6</v>
      </c>
      <c r="W2712" s="5">
        <f>(S2712/L2712) - 1</f>
        <v>4.6001828631139</v>
      </c>
      <c r="X2712" s="7">
        <v>117.6</v>
      </c>
      <c r="Y2712" s="5">
        <v>470.4</v>
      </c>
      <c r="Z2712" s="5">
        <f>ABS((U2712/L2712) - 1)</f>
        <v>0.30004245036573</v>
      </c>
      <c r="AA2712" s="7">
        <v>107.79648</v>
      </c>
      <c r="AB2712" s="6">
        <v>588</v>
      </c>
      <c r="AC2712" s="6">
        <f>ABS((W2712/L2712) - 1)</f>
        <v>0.95305782573396</v>
      </c>
      <c r="AD2712" s="8" t="s">
        <v>39</v>
      </c>
      <c r="AE2712" t="s">
        <v>39</v>
      </c>
      <c r="AF2712"/>
    </row>
    <row r="2713" spans="1:32" customHeight="1" ht="30">
      <c r="A2713" s="9" t="s">
        <v>3167</v>
      </c>
      <c r="B2713" s="9" t="s">
        <v>3168</v>
      </c>
      <c r="C2713" s="9" t="s">
        <v>30</v>
      </c>
      <c r="D2713" s="9" t="s">
        <v>3164</v>
      </c>
      <c r="E2713" s="9"/>
      <c r="F2713" s="9"/>
      <c r="G2713" s="9"/>
      <c r="H2713" s="9" t="s">
        <v>494</v>
      </c>
      <c r="I2713" s="10">
        <v>5</v>
      </c>
      <c r="J2713" s="9" t="s">
        <v>63</v>
      </c>
      <c r="K2713" s="12">
        <v>84.48</v>
      </c>
      <c r="L2713" s="12">
        <f>K2713*1.16</f>
        <v>97.9968</v>
      </c>
      <c r="M2713" s="12">
        <f>I2713*K2713</f>
        <v>422.4</v>
      </c>
      <c r="N2713" s="12">
        <f>I2713*L2713</f>
        <v>489.984</v>
      </c>
      <c r="O2713" s="12">
        <v>147</v>
      </c>
      <c r="P2713" s="11">
        <v>588</v>
      </c>
      <c r="Q2713" s="11">
        <f>(O2713/L2713) - 1</f>
        <v>0.50004898119122</v>
      </c>
      <c r="R2713" s="12">
        <v>137.2</v>
      </c>
      <c r="S2713" s="11">
        <v>548.8</v>
      </c>
      <c r="T2713" s="11">
        <f>(Q2713/L2713) - 1</f>
        <v>-0.99489729275659</v>
      </c>
      <c r="U2713" s="12">
        <v>127.4</v>
      </c>
      <c r="V2713" s="11">
        <v>509.6</v>
      </c>
      <c r="W2713" s="11">
        <f>(S2713/L2713) - 1</f>
        <v>4.6001828631139</v>
      </c>
      <c r="X2713" s="12">
        <v>117.6</v>
      </c>
      <c r="Y2713" s="11">
        <v>470.4</v>
      </c>
      <c r="Z2713" s="11">
        <f>ABS((U2713/L2713) - 1)</f>
        <v>0.30004245036573</v>
      </c>
      <c r="AA2713" s="12">
        <v>107.79648</v>
      </c>
      <c r="AB2713" s="6">
        <v>588</v>
      </c>
      <c r="AC2713" s="6">
        <f>ABS((W2713/L2713) - 1)</f>
        <v>0.95305782573396</v>
      </c>
      <c r="AD2713" s="8" t="s">
        <v>39</v>
      </c>
      <c r="AE2713" t="s">
        <v>39</v>
      </c>
      <c r="AF2713"/>
    </row>
    <row r="2714" spans="1:32" customHeight="1" ht="30">
      <c r="A2714" s="3" t="s">
        <v>3167</v>
      </c>
      <c r="B2714" s="3" t="s">
        <v>3168</v>
      </c>
      <c r="C2714" s="3" t="s">
        <v>30</v>
      </c>
      <c r="D2714" s="3" t="s">
        <v>3164</v>
      </c>
      <c r="E2714" s="3"/>
      <c r="F2714" s="3"/>
      <c r="G2714" s="3"/>
      <c r="H2714" s="3" t="s">
        <v>494</v>
      </c>
      <c r="I2714" s="4">
        <v>1</v>
      </c>
      <c r="J2714" s="3" t="s">
        <v>71</v>
      </c>
      <c r="K2714" s="7">
        <v>84.48</v>
      </c>
      <c r="L2714" s="7">
        <f>K2714*1.16</f>
        <v>97.9968</v>
      </c>
      <c r="M2714" s="7">
        <f>I2714*K2714</f>
        <v>84.48</v>
      </c>
      <c r="N2714" s="7">
        <f>I2714*L2714</f>
        <v>97.9968</v>
      </c>
      <c r="O2714" s="7">
        <v>147</v>
      </c>
      <c r="P2714" s="5">
        <v>588</v>
      </c>
      <c r="Q2714" s="5">
        <f>(O2714/L2714) - 1</f>
        <v>0.50004898119122</v>
      </c>
      <c r="R2714" s="7">
        <v>137.2</v>
      </c>
      <c r="S2714" s="5">
        <v>548.8</v>
      </c>
      <c r="T2714" s="5">
        <f>(Q2714/L2714) - 1</f>
        <v>-0.99489729275659</v>
      </c>
      <c r="U2714" s="7">
        <v>127.4</v>
      </c>
      <c r="V2714" s="5">
        <v>509.6</v>
      </c>
      <c r="W2714" s="5">
        <f>(S2714/L2714) - 1</f>
        <v>4.6001828631139</v>
      </c>
      <c r="X2714" s="7">
        <v>117.6</v>
      </c>
      <c r="Y2714" s="5">
        <v>470.4</v>
      </c>
      <c r="Z2714" s="5">
        <f>ABS((U2714/L2714) - 1)</f>
        <v>0.30004245036573</v>
      </c>
      <c r="AA2714" s="7">
        <v>107.79648</v>
      </c>
      <c r="AB2714" s="6">
        <v>588</v>
      </c>
      <c r="AC2714" s="6">
        <f>ABS((W2714/L2714) - 1)</f>
        <v>0.95305782573396</v>
      </c>
      <c r="AD2714" s="8" t="s">
        <v>39</v>
      </c>
      <c r="AE2714" t="s">
        <v>39</v>
      </c>
      <c r="AF2714"/>
    </row>
    <row r="2715" spans="1:32" customHeight="1" ht="30">
      <c r="A2715" s="9" t="s">
        <v>3169</v>
      </c>
      <c r="B2715" s="9" t="s">
        <v>3170</v>
      </c>
      <c r="C2715" s="9" t="s">
        <v>30</v>
      </c>
      <c r="D2715" s="9" t="s">
        <v>3164</v>
      </c>
      <c r="E2715" s="9"/>
      <c r="F2715" s="9"/>
      <c r="G2715" s="9"/>
      <c r="H2715" s="9" t="s">
        <v>494</v>
      </c>
      <c r="I2715" s="10">
        <v>4</v>
      </c>
      <c r="J2715" s="9" t="s">
        <v>40</v>
      </c>
      <c r="K2715" s="12">
        <v>84.48</v>
      </c>
      <c r="L2715" s="12">
        <f>K2715*1.16</f>
        <v>97.9968</v>
      </c>
      <c r="M2715" s="12">
        <f>I2715*K2715</f>
        <v>337.92</v>
      </c>
      <c r="N2715" s="12">
        <f>I2715*L2715</f>
        <v>391.9872</v>
      </c>
      <c r="O2715" s="12">
        <v>147</v>
      </c>
      <c r="P2715" s="11">
        <v>588</v>
      </c>
      <c r="Q2715" s="11">
        <f>(O2715/L2715) - 1</f>
        <v>0.50004898119122</v>
      </c>
      <c r="R2715" s="12">
        <v>137.2</v>
      </c>
      <c r="S2715" s="11">
        <v>548.8</v>
      </c>
      <c r="T2715" s="11">
        <f>(Q2715/L2715) - 1</f>
        <v>-0.99489729275659</v>
      </c>
      <c r="U2715" s="12">
        <v>127.4</v>
      </c>
      <c r="V2715" s="11">
        <v>509.6</v>
      </c>
      <c r="W2715" s="11">
        <f>(S2715/L2715) - 1</f>
        <v>4.6001828631139</v>
      </c>
      <c r="X2715" s="12">
        <v>117.6</v>
      </c>
      <c r="Y2715" s="11">
        <v>470.4</v>
      </c>
      <c r="Z2715" s="11">
        <f>ABS((U2715/L2715) - 1)</f>
        <v>0.30004245036573</v>
      </c>
      <c r="AA2715" s="12">
        <v>107.79648</v>
      </c>
      <c r="AB2715" s="6">
        <v>588</v>
      </c>
      <c r="AC2715" s="6">
        <f>ABS((W2715/L2715) - 1)</f>
        <v>0.95305782573396</v>
      </c>
      <c r="AD2715" s="8" t="s">
        <v>39</v>
      </c>
      <c r="AE2715" t="s">
        <v>39</v>
      </c>
      <c r="AF2715"/>
    </row>
    <row r="2716" spans="1:32" customHeight="1" ht="30">
      <c r="A2716" s="3" t="s">
        <v>3169</v>
      </c>
      <c r="B2716" s="3" t="s">
        <v>3170</v>
      </c>
      <c r="C2716" s="3" t="s">
        <v>30</v>
      </c>
      <c r="D2716" s="3" t="s">
        <v>3164</v>
      </c>
      <c r="E2716" s="3"/>
      <c r="F2716" s="3"/>
      <c r="G2716" s="3"/>
      <c r="H2716" s="3" t="s">
        <v>494</v>
      </c>
      <c r="I2716" s="4">
        <v>2</v>
      </c>
      <c r="J2716" s="3" t="s">
        <v>63</v>
      </c>
      <c r="K2716" s="7">
        <v>84.48</v>
      </c>
      <c r="L2716" s="7">
        <f>K2716*1.16</f>
        <v>97.9968</v>
      </c>
      <c r="M2716" s="7">
        <f>I2716*K2716</f>
        <v>168.96</v>
      </c>
      <c r="N2716" s="7">
        <f>I2716*L2716</f>
        <v>195.9936</v>
      </c>
      <c r="O2716" s="7">
        <v>147</v>
      </c>
      <c r="P2716" s="5">
        <v>588</v>
      </c>
      <c r="Q2716" s="5">
        <f>(O2716/L2716) - 1</f>
        <v>0.50004898119122</v>
      </c>
      <c r="R2716" s="7">
        <v>137.2</v>
      </c>
      <c r="S2716" s="5">
        <v>548.8</v>
      </c>
      <c r="T2716" s="5">
        <f>(Q2716/L2716) - 1</f>
        <v>-0.99489729275659</v>
      </c>
      <c r="U2716" s="7">
        <v>127.4</v>
      </c>
      <c r="V2716" s="5">
        <v>509.6</v>
      </c>
      <c r="W2716" s="5">
        <f>(S2716/L2716) - 1</f>
        <v>4.6001828631139</v>
      </c>
      <c r="X2716" s="7">
        <v>117.6</v>
      </c>
      <c r="Y2716" s="5">
        <v>470.4</v>
      </c>
      <c r="Z2716" s="5">
        <f>ABS((U2716/L2716) - 1)</f>
        <v>0.30004245036573</v>
      </c>
      <c r="AA2716" s="7">
        <v>107.79648</v>
      </c>
      <c r="AB2716" s="6">
        <v>588</v>
      </c>
      <c r="AC2716" s="6">
        <f>ABS((W2716/L2716) - 1)</f>
        <v>0.95305782573396</v>
      </c>
      <c r="AD2716" s="8" t="s">
        <v>39</v>
      </c>
      <c r="AE2716" t="s">
        <v>39</v>
      </c>
      <c r="AF2716"/>
    </row>
    <row r="2717" spans="1:32" customHeight="1" ht="30">
      <c r="A2717" s="9" t="s">
        <v>3169</v>
      </c>
      <c r="B2717" s="9" t="s">
        <v>3170</v>
      </c>
      <c r="C2717" s="9" t="s">
        <v>30</v>
      </c>
      <c r="D2717" s="9" t="s">
        <v>3164</v>
      </c>
      <c r="E2717" s="9"/>
      <c r="F2717" s="9"/>
      <c r="G2717" s="9"/>
      <c r="H2717" s="9" t="s">
        <v>494</v>
      </c>
      <c r="I2717" s="10">
        <v>4</v>
      </c>
      <c r="J2717" s="9" t="s">
        <v>58</v>
      </c>
      <c r="K2717" s="12">
        <v>84.48</v>
      </c>
      <c r="L2717" s="12">
        <f>K2717*1.16</f>
        <v>97.9968</v>
      </c>
      <c r="M2717" s="12">
        <f>I2717*K2717</f>
        <v>337.92</v>
      </c>
      <c r="N2717" s="12">
        <f>I2717*L2717</f>
        <v>391.9872</v>
      </c>
      <c r="O2717" s="12">
        <v>147</v>
      </c>
      <c r="P2717" s="11">
        <v>588</v>
      </c>
      <c r="Q2717" s="11">
        <f>(O2717/L2717) - 1</f>
        <v>0.50004898119122</v>
      </c>
      <c r="R2717" s="12">
        <v>137.2</v>
      </c>
      <c r="S2717" s="11">
        <v>548.8</v>
      </c>
      <c r="T2717" s="11">
        <f>(Q2717/L2717) - 1</f>
        <v>-0.99489729275659</v>
      </c>
      <c r="U2717" s="12">
        <v>127.4</v>
      </c>
      <c r="V2717" s="11">
        <v>509.6</v>
      </c>
      <c r="W2717" s="11">
        <f>(S2717/L2717) - 1</f>
        <v>4.6001828631139</v>
      </c>
      <c r="X2717" s="12">
        <v>117.6</v>
      </c>
      <c r="Y2717" s="11">
        <v>470.4</v>
      </c>
      <c r="Z2717" s="11">
        <f>ABS((U2717/L2717) - 1)</f>
        <v>0.30004245036573</v>
      </c>
      <c r="AA2717" s="12">
        <v>107.79648</v>
      </c>
      <c r="AB2717" s="6">
        <v>588</v>
      </c>
      <c r="AC2717" s="6">
        <f>ABS((W2717/L2717) - 1)</f>
        <v>0.95305782573396</v>
      </c>
      <c r="AD2717" s="8" t="s">
        <v>39</v>
      </c>
      <c r="AE2717" t="s">
        <v>39</v>
      </c>
      <c r="AF2717"/>
    </row>
    <row r="2718" spans="1:32" customHeight="1" ht="30">
      <c r="A2718" s="3" t="s">
        <v>3169</v>
      </c>
      <c r="B2718" s="3" t="s">
        <v>3170</v>
      </c>
      <c r="C2718" s="3" t="s">
        <v>30</v>
      </c>
      <c r="D2718" s="3" t="s">
        <v>3164</v>
      </c>
      <c r="E2718" s="3"/>
      <c r="F2718" s="3"/>
      <c r="G2718" s="3"/>
      <c r="H2718" s="3" t="s">
        <v>494</v>
      </c>
      <c r="I2718" s="4">
        <v>3</v>
      </c>
      <c r="J2718" s="3" t="s">
        <v>42</v>
      </c>
      <c r="K2718" s="7">
        <v>84.48</v>
      </c>
      <c r="L2718" s="7">
        <f>K2718*1.16</f>
        <v>97.9968</v>
      </c>
      <c r="M2718" s="7">
        <f>I2718*K2718</f>
        <v>253.44</v>
      </c>
      <c r="N2718" s="7">
        <f>I2718*L2718</f>
        <v>293.9904</v>
      </c>
      <c r="O2718" s="7">
        <v>147</v>
      </c>
      <c r="P2718" s="5">
        <v>588</v>
      </c>
      <c r="Q2718" s="5">
        <f>(O2718/L2718) - 1</f>
        <v>0.50004898119122</v>
      </c>
      <c r="R2718" s="7">
        <v>137.2</v>
      </c>
      <c r="S2718" s="5">
        <v>548.8</v>
      </c>
      <c r="T2718" s="5">
        <f>(Q2718/L2718) - 1</f>
        <v>-0.99489729275659</v>
      </c>
      <c r="U2718" s="7">
        <v>127.4</v>
      </c>
      <c r="V2718" s="5">
        <v>509.6</v>
      </c>
      <c r="W2718" s="5">
        <f>(S2718/L2718) - 1</f>
        <v>4.6001828631139</v>
      </c>
      <c r="X2718" s="7">
        <v>117.6</v>
      </c>
      <c r="Y2718" s="5">
        <v>470.4</v>
      </c>
      <c r="Z2718" s="5">
        <f>ABS((U2718/L2718) - 1)</f>
        <v>0.30004245036573</v>
      </c>
      <c r="AA2718" s="7">
        <v>107.79648</v>
      </c>
      <c r="AB2718" s="6">
        <v>588</v>
      </c>
      <c r="AC2718" s="6">
        <f>ABS((W2718/L2718) - 1)</f>
        <v>0.95305782573396</v>
      </c>
      <c r="AD2718" s="8" t="s">
        <v>39</v>
      </c>
      <c r="AE2718" t="s">
        <v>39</v>
      </c>
      <c r="AF2718"/>
    </row>
    <row r="2719" spans="1:32" customHeight="1" ht="30">
      <c r="A2719" s="9" t="s">
        <v>3169</v>
      </c>
      <c r="B2719" s="9" t="s">
        <v>3170</v>
      </c>
      <c r="C2719" s="9" t="s">
        <v>30</v>
      </c>
      <c r="D2719" s="9" t="s">
        <v>3164</v>
      </c>
      <c r="E2719" s="9"/>
      <c r="F2719" s="9"/>
      <c r="G2719" s="9"/>
      <c r="H2719" s="9" t="s">
        <v>494</v>
      </c>
      <c r="I2719" s="10">
        <v>2</v>
      </c>
      <c r="J2719" s="9" t="s">
        <v>71</v>
      </c>
      <c r="K2719" s="12">
        <v>84.48</v>
      </c>
      <c r="L2719" s="12">
        <f>K2719*1.16</f>
        <v>97.9968</v>
      </c>
      <c r="M2719" s="12">
        <f>I2719*K2719</f>
        <v>168.96</v>
      </c>
      <c r="N2719" s="12">
        <f>I2719*L2719</f>
        <v>195.9936</v>
      </c>
      <c r="O2719" s="12">
        <v>147</v>
      </c>
      <c r="P2719" s="11">
        <v>588</v>
      </c>
      <c r="Q2719" s="11">
        <f>(O2719/L2719) - 1</f>
        <v>0.50004898119122</v>
      </c>
      <c r="R2719" s="12">
        <v>137.2</v>
      </c>
      <c r="S2719" s="11">
        <v>548.8</v>
      </c>
      <c r="T2719" s="11">
        <f>(Q2719/L2719) - 1</f>
        <v>-0.99489729275659</v>
      </c>
      <c r="U2719" s="12">
        <v>127.4</v>
      </c>
      <c r="V2719" s="11">
        <v>509.6</v>
      </c>
      <c r="W2719" s="11">
        <f>(S2719/L2719) - 1</f>
        <v>4.6001828631139</v>
      </c>
      <c r="X2719" s="12">
        <v>117.6</v>
      </c>
      <c r="Y2719" s="11">
        <v>470.4</v>
      </c>
      <c r="Z2719" s="11">
        <f>ABS((U2719/L2719) - 1)</f>
        <v>0.30004245036573</v>
      </c>
      <c r="AA2719" s="12">
        <v>107.79648</v>
      </c>
      <c r="AB2719" s="6">
        <v>588</v>
      </c>
      <c r="AC2719" s="6">
        <f>ABS((W2719/L2719) - 1)</f>
        <v>0.95305782573396</v>
      </c>
      <c r="AD2719" s="8" t="s">
        <v>39</v>
      </c>
      <c r="AE2719" t="s">
        <v>39</v>
      </c>
      <c r="AF2719"/>
    </row>
    <row r="2720" spans="1:32" customHeight="1" ht="30">
      <c r="A2720" s="3" t="s">
        <v>3171</v>
      </c>
      <c r="B2720" s="3" t="s">
        <v>3172</v>
      </c>
      <c r="C2720" s="3" t="s">
        <v>30</v>
      </c>
      <c r="D2720" s="3" t="s">
        <v>3164</v>
      </c>
      <c r="E2720" s="3"/>
      <c r="F2720" s="3"/>
      <c r="G2720" s="3"/>
      <c r="H2720" s="3" t="s">
        <v>494</v>
      </c>
      <c r="I2720" s="4">
        <v>4</v>
      </c>
      <c r="J2720" s="3" t="s">
        <v>38</v>
      </c>
      <c r="K2720" s="7">
        <v>84.48</v>
      </c>
      <c r="L2720" s="7">
        <f>K2720*1.16</f>
        <v>97.9968</v>
      </c>
      <c r="M2720" s="7">
        <f>I2720*K2720</f>
        <v>337.92</v>
      </c>
      <c r="N2720" s="7">
        <f>I2720*L2720</f>
        <v>391.9872</v>
      </c>
      <c r="O2720" s="7">
        <v>147</v>
      </c>
      <c r="P2720" s="5">
        <v>588</v>
      </c>
      <c r="Q2720" s="5">
        <f>(O2720/L2720) - 1</f>
        <v>0.50004898119122</v>
      </c>
      <c r="R2720" s="7">
        <v>137.2</v>
      </c>
      <c r="S2720" s="5">
        <v>548.8</v>
      </c>
      <c r="T2720" s="5">
        <f>(Q2720/L2720) - 1</f>
        <v>-0.99489729275659</v>
      </c>
      <c r="U2720" s="7">
        <v>127.4</v>
      </c>
      <c r="V2720" s="5">
        <v>509.6</v>
      </c>
      <c r="W2720" s="5">
        <f>(S2720/L2720) - 1</f>
        <v>4.6001828631139</v>
      </c>
      <c r="X2720" s="7">
        <v>117.6</v>
      </c>
      <c r="Y2720" s="5">
        <v>470.4</v>
      </c>
      <c r="Z2720" s="5">
        <f>ABS((U2720/L2720) - 1)</f>
        <v>0.30004245036573</v>
      </c>
      <c r="AA2720" s="7">
        <v>107.79648</v>
      </c>
      <c r="AB2720" s="6">
        <v>588</v>
      </c>
      <c r="AC2720" s="6">
        <f>ABS((W2720/L2720) - 1)</f>
        <v>0.95305782573396</v>
      </c>
      <c r="AD2720" s="8" t="s">
        <v>39</v>
      </c>
      <c r="AE2720" t="s">
        <v>39</v>
      </c>
      <c r="AF2720"/>
    </row>
    <row r="2721" spans="1:32" customHeight="1" ht="30">
      <c r="A2721" s="9" t="s">
        <v>3171</v>
      </c>
      <c r="B2721" s="9" t="s">
        <v>3172</v>
      </c>
      <c r="C2721" s="9" t="s">
        <v>30</v>
      </c>
      <c r="D2721" s="9" t="s">
        <v>3164</v>
      </c>
      <c r="E2721" s="9"/>
      <c r="F2721" s="9"/>
      <c r="G2721" s="9"/>
      <c r="H2721" s="9" t="s">
        <v>494</v>
      </c>
      <c r="I2721" s="10">
        <v>2</v>
      </c>
      <c r="J2721" s="9" t="s">
        <v>58</v>
      </c>
      <c r="K2721" s="12">
        <v>84.48</v>
      </c>
      <c r="L2721" s="12">
        <f>K2721*1.16</f>
        <v>97.9968</v>
      </c>
      <c r="M2721" s="12">
        <f>I2721*K2721</f>
        <v>168.96</v>
      </c>
      <c r="N2721" s="12">
        <f>I2721*L2721</f>
        <v>195.9936</v>
      </c>
      <c r="O2721" s="12">
        <v>147</v>
      </c>
      <c r="P2721" s="11">
        <v>588</v>
      </c>
      <c r="Q2721" s="11">
        <f>(O2721/L2721) - 1</f>
        <v>0.50004898119122</v>
      </c>
      <c r="R2721" s="12">
        <v>137.2</v>
      </c>
      <c r="S2721" s="11">
        <v>548.8</v>
      </c>
      <c r="T2721" s="11">
        <f>(Q2721/L2721) - 1</f>
        <v>-0.99489729275659</v>
      </c>
      <c r="U2721" s="12">
        <v>127.4</v>
      </c>
      <c r="V2721" s="11">
        <v>509.6</v>
      </c>
      <c r="W2721" s="11">
        <f>(S2721/L2721) - 1</f>
        <v>4.6001828631139</v>
      </c>
      <c r="X2721" s="12">
        <v>117.6</v>
      </c>
      <c r="Y2721" s="11">
        <v>470.4</v>
      </c>
      <c r="Z2721" s="11">
        <f>ABS((U2721/L2721) - 1)</f>
        <v>0.30004245036573</v>
      </c>
      <c r="AA2721" s="12">
        <v>107.79648</v>
      </c>
      <c r="AB2721" s="6">
        <v>588</v>
      </c>
      <c r="AC2721" s="6">
        <f>ABS((W2721/L2721) - 1)</f>
        <v>0.95305782573396</v>
      </c>
      <c r="AD2721" s="8" t="s">
        <v>39</v>
      </c>
      <c r="AE2721" t="s">
        <v>39</v>
      </c>
      <c r="AF2721"/>
    </row>
    <row r="2722" spans="1:32" customHeight="1" ht="30">
      <c r="A2722" s="3" t="s">
        <v>3171</v>
      </c>
      <c r="B2722" s="3" t="s">
        <v>3172</v>
      </c>
      <c r="C2722" s="3" t="s">
        <v>30</v>
      </c>
      <c r="D2722" s="3" t="s">
        <v>3164</v>
      </c>
      <c r="E2722" s="3"/>
      <c r="F2722" s="3"/>
      <c r="G2722" s="3"/>
      <c r="H2722" s="3" t="s">
        <v>494</v>
      </c>
      <c r="I2722" s="4">
        <v>5</v>
      </c>
      <c r="J2722" s="3" t="s">
        <v>89</v>
      </c>
      <c r="K2722" s="7">
        <v>84.48</v>
      </c>
      <c r="L2722" s="7">
        <f>K2722*1.16</f>
        <v>97.9968</v>
      </c>
      <c r="M2722" s="7">
        <f>I2722*K2722</f>
        <v>422.4</v>
      </c>
      <c r="N2722" s="7">
        <f>I2722*L2722</f>
        <v>489.984</v>
      </c>
      <c r="O2722" s="7">
        <v>147</v>
      </c>
      <c r="P2722" s="5">
        <v>588</v>
      </c>
      <c r="Q2722" s="5">
        <f>(O2722/L2722) - 1</f>
        <v>0.50004898119122</v>
      </c>
      <c r="R2722" s="7">
        <v>137.2</v>
      </c>
      <c r="S2722" s="5">
        <v>548.8</v>
      </c>
      <c r="T2722" s="5">
        <f>(Q2722/L2722) - 1</f>
        <v>-0.99489729275659</v>
      </c>
      <c r="U2722" s="7">
        <v>127.4</v>
      </c>
      <c r="V2722" s="5">
        <v>509.6</v>
      </c>
      <c r="W2722" s="5">
        <f>(S2722/L2722) - 1</f>
        <v>4.6001828631139</v>
      </c>
      <c r="X2722" s="7">
        <v>117.6</v>
      </c>
      <c r="Y2722" s="5">
        <v>470.4</v>
      </c>
      <c r="Z2722" s="5">
        <f>ABS((U2722/L2722) - 1)</f>
        <v>0.30004245036573</v>
      </c>
      <c r="AA2722" s="7">
        <v>107.79648</v>
      </c>
      <c r="AB2722" s="6">
        <v>588</v>
      </c>
      <c r="AC2722" s="6">
        <f>ABS((W2722/L2722) - 1)</f>
        <v>0.95305782573396</v>
      </c>
      <c r="AD2722" s="8" t="s">
        <v>39</v>
      </c>
      <c r="AE2722" t="s">
        <v>39</v>
      </c>
      <c r="AF2722"/>
    </row>
    <row r="2723" spans="1:32" customHeight="1" ht="30">
      <c r="A2723" s="9" t="s">
        <v>3171</v>
      </c>
      <c r="B2723" s="9" t="s">
        <v>3172</v>
      </c>
      <c r="C2723" s="9" t="s">
        <v>30</v>
      </c>
      <c r="D2723" s="9" t="s">
        <v>3164</v>
      </c>
      <c r="E2723" s="9"/>
      <c r="F2723" s="9"/>
      <c r="G2723" s="9"/>
      <c r="H2723" s="9" t="s">
        <v>494</v>
      </c>
      <c r="I2723" s="10">
        <v>1</v>
      </c>
      <c r="J2723" s="9" t="s">
        <v>42</v>
      </c>
      <c r="K2723" s="12">
        <v>84.48</v>
      </c>
      <c r="L2723" s="12">
        <f>K2723*1.16</f>
        <v>97.9968</v>
      </c>
      <c r="M2723" s="12">
        <f>I2723*K2723</f>
        <v>84.48</v>
      </c>
      <c r="N2723" s="12">
        <f>I2723*L2723</f>
        <v>97.9968</v>
      </c>
      <c r="O2723" s="12">
        <v>147</v>
      </c>
      <c r="P2723" s="11">
        <v>588</v>
      </c>
      <c r="Q2723" s="11">
        <f>(O2723/L2723) - 1</f>
        <v>0.50004898119122</v>
      </c>
      <c r="R2723" s="12">
        <v>137.2</v>
      </c>
      <c r="S2723" s="11">
        <v>548.8</v>
      </c>
      <c r="T2723" s="11">
        <f>(Q2723/L2723) - 1</f>
        <v>-0.99489729275659</v>
      </c>
      <c r="U2723" s="12">
        <v>127.4</v>
      </c>
      <c r="V2723" s="11">
        <v>509.6</v>
      </c>
      <c r="W2723" s="11">
        <f>(S2723/L2723) - 1</f>
        <v>4.6001828631139</v>
      </c>
      <c r="X2723" s="12">
        <v>117.6</v>
      </c>
      <c r="Y2723" s="11">
        <v>470.4</v>
      </c>
      <c r="Z2723" s="11">
        <f>ABS((U2723/L2723) - 1)</f>
        <v>0.30004245036573</v>
      </c>
      <c r="AA2723" s="12">
        <v>107.79648</v>
      </c>
      <c r="AB2723" s="6">
        <v>588</v>
      </c>
      <c r="AC2723" s="6">
        <f>ABS((W2723/L2723) - 1)</f>
        <v>0.95305782573396</v>
      </c>
      <c r="AD2723" s="8" t="s">
        <v>39</v>
      </c>
      <c r="AE2723" t="s">
        <v>39</v>
      </c>
      <c r="AF2723"/>
    </row>
    <row r="2724" spans="1:32" customHeight="1" ht="30">
      <c r="A2724" s="3" t="s">
        <v>3171</v>
      </c>
      <c r="B2724" s="3" t="s">
        <v>3172</v>
      </c>
      <c r="C2724" s="3" t="s">
        <v>30</v>
      </c>
      <c r="D2724" s="3" t="s">
        <v>3164</v>
      </c>
      <c r="E2724" s="3"/>
      <c r="F2724" s="3"/>
      <c r="G2724" s="3"/>
      <c r="H2724" s="3" t="s">
        <v>494</v>
      </c>
      <c r="I2724" s="4">
        <v>5</v>
      </c>
      <c r="J2724" s="3" t="s">
        <v>71</v>
      </c>
      <c r="K2724" s="7">
        <v>84.48</v>
      </c>
      <c r="L2724" s="7">
        <f>K2724*1.16</f>
        <v>97.9968</v>
      </c>
      <c r="M2724" s="7">
        <f>I2724*K2724</f>
        <v>422.4</v>
      </c>
      <c r="N2724" s="7">
        <f>I2724*L2724</f>
        <v>489.984</v>
      </c>
      <c r="O2724" s="7">
        <v>147</v>
      </c>
      <c r="P2724" s="5">
        <v>588</v>
      </c>
      <c r="Q2724" s="5">
        <f>(O2724/L2724) - 1</f>
        <v>0.50004898119122</v>
      </c>
      <c r="R2724" s="7">
        <v>137.2</v>
      </c>
      <c r="S2724" s="5">
        <v>548.8</v>
      </c>
      <c r="T2724" s="5">
        <f>(Q2724/L2724) - 1</f>
        <v>-0.99489729275659</v>
      </c>
      <c r="U2724" s="7">
        <v>127.4</v>
      </c>
      <c r="V2724" s="5">
        <v>509.6</v>
      </c>
      <c r="W2724" s="5">
        <f>(S2724/L2724) - 1</f>
        <v>4.6001828631139</v>
      </c>
      <c r="X2724" s="7">
        <v>117.6</v>
      </c>
      <c r="Y2724" s="5">
        <v>470.4</v>
      </c>
      <c r="Z2724" s="5">
        <f>ABS((U2724/L2724) - 1)</f>
        <v>0.30004245036573</v>
      </c>
      <c r="AA2724" s="7">
        <v>107.79648</v>
      </c>
      <c r="AB2724" s="6">
        <v>588</v>
      </c>
      <c r="AC2724" s="6">
        <f>ABS((W2724/L2724) - 1)</f>
        <v>0.95305782573396</v>
      </c>
      <c r="AD2724" s="8" t="s">
        <v>39</v>
      </c>
      <c r="AE2724" t="s">
        <v>39</v>
      </c>
      <c r="AF2724"/>
    </row>
    <row r="2725" spans="1:32" customHeight="1" ht="30">
      <c r="A2725" s="9" t="s">
        <v>3171</v>
      </c>
      <c r="B2725" s="9" t="s">
        <v>3172</v>
      </c>
      <c r="C2725" s="9" t="s">
        <v>30</v>
      </c>
      <c r="D2725" s="9" t="s">
        <v>3164</v>
      </c>
      <c r="E2725" s="9"/>
      <c r="F2725" s="9"/>
      <c r="G2725" s="9"/>
      <c r="H2725" s="9" t="s">
        <v>494</v>
      </c>
      <c r="I2725" s="10">
        <v>1</v>
      </c>
      <c r="J2725" s="9" t="s">
        <v>90</v>
      </c>
      <c r="K2725" s="12">
        <v>84.48</v>
      </c>
      <c r="L2725" s="12">
        <f>K2725*1.16</f>
        <v>97.9968</v>
      </c>
      <c r="M2725" s="12">
        <f>I2725*K2725</f>
        <v>84.48</v>
      </c>
      <c r="N2725" s="12">
        <f>I2725*L2725</f>
        <v>97.9968</v>
      </c>
      <c r="O2725" s="12">
        <v>147</v>
      </c>
      <c r="P2725" s="11">
        <v>588</v>
      </c>
      <c r="Q2725" s="11">
        <f>(O2725/L2725) - 1</f>
        <v>0.50004898119122</v>
      </c>
      <c r="R2725" s="12">
        <v>137.2</v>
      </c>
      <c r="S2725" s="11">
        <v>548.8</v>
      </c>
      <c r="T2725" s="11">
        <f>(Q2725/L2725) - 1</f>
        <v>-0.99489729275659</v>
      </c>
      <c r="U2725" s="12">
        <v>127.4</v>
      </c>
      <c r="V2725" s="11">
        <v>509.6</v>
      </c>
      <c r="W2725" s="11">
        <f>(S2725/L2725) - 1</f>
        <v>4.6001828631139</v>
      </c>
      <c r="X2725" s="12">
        <v>117.6</v>
      </c>
      <c r="Y2725" s="11">
        <v>470.4</v>
      </c>
      <c r="Z2725" s="11">
        <f>ABS((U2725/L2725) - 1)</f>
        <v>0.30004245036573</v>
      </c>
      <c r="AA2725" s="12">
        <v>107.79648</v>
      </c>
      <c r="AB2725" s="6">
        <v>588</v>
      </c>
      <c r="AC2725" s="6">
        <f>ABS((W2725/L2725) - 1)</f>
        <v>0.95305782573396</v>
      </c>
      <c r="AD2725" s="8" t="s">
        <v>39</v>
      </c>
      <c r="AE2725" t="s">
        <v>39</v>
      </c>
      <c r="AF2725"/>
    </row>
    <row r="2726" spans="1:32" customHeight="1" ht="30">
      <c r="A2726" s="3" t="s">
        <v>3171</v>
      </c>
      <c r="B2726" s="3" t="s">
        <v>3172</v>
      </c>
      <c r="C2726" s="3" t="s">
        <v>30</v>
      </c>
      <c r="D2726" s="3" t="s">
        <v>3164</v>
      </c>
      <c r="E2726" s="3"/>
      <c r="F2726" s="3"/>
      <c r="G2726" s="3"/>
      <c r="H2726" s="3" t="s">
        <v>494</v>
      </c>
      <c r="I2726" s="4">
        <v>3</v>
      </c>
      <c r="J2726" s="3" t="s">
        <v>40</v>
      </c>
      <c r="K2726" s="7">
        <v>84.48</v>
      </c>
      <c r="L2726" s="7">
        <f>K2726*1.16</f>
        <v>97.9968</v>
      </c>
      <c r="M2726" s="7">
        <f>I2726*K2726</f>
        <v>253.44</v>
      </c>
      <c r="N2726" s="7">
        <f>I2726*L2726</f>
        <v>293.9904</v>
      </c>
      <c r="O2726" s="7">
        <v>147</v>
      </c>
      <c r="P2726" s="5">
        <v>588</v>
      </c>
      <c r="Q2726" s="5">
        <f>(O2726/L2726) - 1</f>
        <v>0.50004898119122</v>
      </c>
      <c r="R2726" s="7">
        <v>137.2</v>
      </c>
      <c r="S2726" s="5">
        <v>548.8</v>
      </c>
      <c r="T2726" s="5">
        <f>(Q2726/L2726) - 1</f>
        <v>-0.99489729275659</v>
      </c>
      <c r="U2726" s="7">
        <v>127.4</v>
      </c>
      <c r="V2726" s="5">
        <v>509.6</v>
      </c>
      <c r="W2726" s="5">
        <f>(S2726/L2726) - 1</f>
        <v>4.6001828631139</v>
      </c>
      <c r="X2726" s="7">
        <v>117.6</v>
      </c>
      <c r="Y2726" s="5">
        <v>470.4</v>
      </c>
      <c r="Z2726" s="5">
        <f>ABS((U2726/L2726) - 1)</f>
        <v>0.30004245036573</v>
      </c>
      <c r="AA2726" s="7">
        <v>107.79648</v>
      </c>
      <c r="AB2726" s="6">
        <v>588</v>
      </c>
      <c r="AC2726" s="6">
        <f>ABS((W2726/L2726) - 1)</f>
        <v>0.95305782573396</v>
      </c>
      <c r="AD2726" s="8" t="s">
        <v>39</v>
      </c>
      <c r="AE2726" t="s">
        <v>39</v>
      </c>
      <c r="AF2726"/>
    </row>
    <row r="2727" spans="1:32" customHeight="1" ht="30">
      <c r="A2727" s="9" t="s">
        <v>3171</v>
      </c>
      <c r="B2727" s="9" t="s">
        <v>3172</v>
      </c>
      <c r="C2727" s="9" t="s">
        <v>30</v>
      </c>
      <c r="D2727" s="9" t="s">
        <v>3164</v>
      </c>
      <c r="E2727" s="9"/>
      <c r="F2727" s="9"/>
      <c r="G2727" s="9"/>
      <c r="H2727" s="9" t="s">
        <v>494</v>
      </c>
      <c r="I2727" s="10">
        <v>2</v>
      </c>
      <c r="J2727" s="9" t="s">
        <v>63</v>
      </c>
      <c r="K2727" s="12">
        <v>84.48</v>
      </c>
      <c r="L2727" s="12">
        <f>K2727*1.16</f>
        <v>97.9968</v>
      </c>
      <c r="M2727" s="12">
        <f>I2727*K2727</f>
        <v>168.96</v>
      </c>
      <c r="N2727" s="12">
        <f>I2727*L2727</f>
        <v>195.9936</v>
      </c>
      <c r="O2727" s="12">
        <v>147</v>
      </c>
      <c r="P2727" s="11">
        <v>588</v>
      </c>
      <c r="Q2727" s="11">
        <f>(O2727/L2727) - 1</f>
        <v>0.50004898119122</v>
      </c>
      <c r="R2727" s="12">
        <v>137.2</v>
      </c>
      <c r="S2727" s="11">
        <v>548.8</v>
      </c>
      <c r="T2727" s="11">
        <f>(Q2727/L2727) - 1</f>
        <v>-0.99489729275659</v>
      </c>
      <c r="U2727" s="12">
        <v>127.4</v>
      </c>
      <c r="V2727" s="11">
        <v>509.6</v>
      </c>
      <c r="W2727" s="11">
        <f>(S2727/L2727) - 1</f>
        <v>4.6001828631139</v>
      </c>
      <c r="X2727" s="12">
        <v>117.6</v>
      </c>
      <c r="Y2727" s="11">
        <v>470.4</v>
      </c>
      <c r="Z2727" s="11">
        <f>ABS((U2727/L2727) - 1)</f>
        <v>0.30004245036573</v>
      </c>
      <c r="AA2727" s="12">
        <v>107.79648</v>
      </c>
      <c r="AB2727" s="6">
        <v>588</v>
      </c>
      <c r="AC2727" s="6">
        <f>ABS((W2727/L2727) - 1)</f>
        <v>0.95305782573396</v>
      </c>
      <c r="AD2727" s="8" t="s">
        <v>39</v>
      </c>
      <c r="AE2727" t="s">
        <v>39</v>
      </c>
      <c r="AF2727"/>
    </row>
    <row r="2728" spans="1:32" customHeight="1" ht="30">
      <c r="A2728" s="3" t="s">
        <v>3173</v>
      </c>
      <c r="B2728" s="3" t="s">
        <v>3174</v>
      </c>
      <c r="C2728" s="3" t="s">
        <v>30</v>
      </c>
      <c r="D2728" s="3" t="s">
        <v>3164</v>
      </c>
      <c r="E2728" s="3"/>
      <c r="F2728" s="3"/>
      <c r="G2728" s="3"/>
      <c r="H2728" s="3" t="s">
        <v>494</v>
      </c>
      <c r="I2728" s="4">
        <v>4</v>
      </c>
      <c r="J2728" s="3" t="s">
        <v>38</v>
      </c>
      <c r="K2728" s="7">
        <v>84.48</v>
      </c>
      <c r="L2728" s="7">
        <f>K2728*1.16</f>
        <v>97.9968</v>
      </c>
      <c r="M2728" s="7">
        <f>I2728*K2728</f>
        <v>337.92</v>
      </c>
      <c r="N2728" s="7">
        <f>I2728*L2728</f>
        <v>391.9872</v>
      </c>
      <c r="O2728" s="7">
        <v>147</v>
      </c>
      <c r="P2728" s="5">
        <v>588</v>
      </c>
      <c r="Q2728" s="5">
        <f>(O2728/L2728) - 1</f>
        <v>0.50004898119122</v>
      </c>
      <c r="R2728" s="7">
        <v>137.2</v>
      </c>
      <c r="S2728" s="5">
        <v>548.8</v>
      </c>
      <c r="T2728" s="5">
        <f>(Q2728/L2728) - 1</f>
        <v>-0.99489729275659</v>
      </c>
      <c r="U2728" s="7">
        <v>127.4</v>
      </c>
      <c r="V2728" s="5">
        <v>509.6</v>
      </c>
      <c r="W2728" s="5">
        <f>(S2728/L2728) - 1</f>
        <v>4.6001828631139</v>
      </c>
      <c r="X2728" s="7">
        <v>117.6</v>
      </c>
      <c r="Y2728" s="5">
        <v>470.4</v>
      </c>
      <c r="Z2728" s="5">
        <f>ABS((U2728/L2728) - 1)</f>
        <v>0.30004245036573</v>
      </c>
      <c r="AA2728" s="7">
        <v>107.79648</v>
      </c>
      <c r="AB2728" s="6">
        <v>588</v>
      </c>
      <c r="AC2728" s="6">
        <f>ABS((W2728/L2728) - 1)</f>
        <v>0.95305782573396</v>
      </c>
      <c r="AD2728" s="8" t="s">
        <v>39</v>
      </c>
      <c r="AE2728" t="s">
        <v>39</v>
      </c>
      <c r="AF2728"/>
    </row>
    <row r="2729" spans="1:32" customHeight="1" ht="30">
      <c r="A2729" s="9" t="s">
        <v>3173</v>
      </c>
      <c r="B2729" s="9" t="s">
        <v>3174</v>
      </c>
      <c r="C2729" s="9" t="s">
        <v>30</v>
      </c>
      <c r="D2729" s="9" t="s">
        <v>3164</v>
      </c>
      <c r="E2729" s="9"/>
      <c r="F2729" s="9"/>
      <c r="G2729" s="9"/>
      <c r="H2729" s="9" t="s">
        <v>494</v>
      </c>
      <c r="I2729" s="10">
        <v>4</v>
      </c>
      <c r="J2729" s="9" t="s">
        <v>40</v>
      </c>
      <c r="K2729" s="12">
        <v>84.48</v>
      </c>
      <c r="L2729" s="12">
        <f>K2729*1.16</f>
        <v>97.9968</v>
      </c>
      <c r="M2729" s="12">
        <f>I2729*K2729</f>
        <v>337.92</v>
      </c>
      <c r="N2729" s="12">
        <f>I2729*L2729</f>
        <v>391.9872</v>
      </c>
      <c r="O2729" s="12">
        <v>147</v>
      </c>
      <c r="P2729" s="11">
        <v>588</v>
      </c>
      <c r="Q2729" s="11">
        <f>(O2729/L2729) - 1</f>
        <v>0.50004898119122</v>
      </c>
      <c r="R2729" s="12">
        <v>137.2</v>
      </c>
      <c r="S2729" s="11">
        <v>548.8</v>
      </c>
      <c r="T2729" s="11">
        <f>(Q2729/L2729) - 1</f>
        <v>-0.99489729275659</v>
      </c>
      <c r="U2729" s="12">
        <v>127.4</v>
      </c>
      <c r="V2729" s="11">
        <v>509.6</v>
      </c>
      <c r="W2729" s="11">
        <f>(S2729/L2729) - 1</f>
        <v>4.6001828631139</v>
      </c>
      <c r="X2729" s="12">
        <v>117.6</v>
      </c>
      <c r="Y2729" s="11">
        <v>470.4</v>
      </c>
      <c r="Z2729" s="11">
        <f>ABS((U2729/L2729) - 1)</f>
        <v>0.30004245036573</v>
      </c>
      <c r="AA2729" s="12">
        <v>107.79648</v>
      </c>
      <c r="AB2729" s="6">
        <v>588</v>
      </c>
      <c r="AC2729" s="6">
        <f>ABS((W2729/L2729) - 1)</f>
        <v>0.95305782573396</v>
      </c>
      <c r="AD2729" s="8" t="s">
        <v>39</v>
      </c>
      <c r="AE2729" t="s">
        <v>39</v>
      </c>
      <c r="AF2729"/>
    </row>
    <row r="2730" spans="1:32" customHeight="1" ht="30">
      <c r="A2730" s="3" t="s">
        <v>3173</v>
      </c>
      <c r="B2730" s="3" t="s">
        <v>3174</v>
      </c>
      <c r="C2730" s="3" t="s">
        <v>30</v>
      </c>
      <c r="D2730" s="3" t="s">
        <v>3164</v>
      </c>
      <c r="E2730" s="3"/>
      <c r="F2730" s="3"/>
      <c r="G2730" s="3"/>
      <c r="H2730" s="3" t="s">
        <v>494</v>
      </c>
      <c r="I2730" s="4">
        <v>2</v>
      </c>
      <c r="J2730" s="3" t="s">
        <v>63</v>
      </c>
      <c r="K2730" s="7">
        <v>84.48</v>
      </c>
      <c r="L2730" s="7">
        <f>K2730*1.16</f>
        <v>97.9968</v>
      </c>
      <c r="M2730" s="7">
        <f>I2730*K2730</f>
        <v>168.96</v>
      </c>
      <c r="N2730" s="7">
        <f>I2730*L2730</f>
        <v>195.9936</v>
      </c>
      <c r="O2730" s="7">
        <v>147</v>
      </c>
      <c r="P2730" s="5">
        <v>588</v>
      </c>
      <c r="Q2730" s="5">
        <f>(O2730/L2730) - 1</f>
        <v>0.50004898119122</v>
      </c>
      <c r="R2730" s="7">
        <v>137.2</v>
      </c>
      <c r="S2730" s="5">
        <v>548.8</v>
      </c>
      <c r="T2730" s="5">
        <f>(Q2730/L2730) - 1</f>
        <v>-0.99489729275659</v>
      </c>
      <c r="U2730" s="7">
        <v>127.4</v>
      </c>
      <c r="V2730" s="5">
        <v>509.6</v>
      </c>
      <c r="W2730" s="5">
        <f>(S2730/L2730) - 1</f>
        <v>4.6001828631139</v>
      </c>
      <c r="X2730" s="7">
        <v>117.6</v>
      </c>
      <c r="Y2730" s="5">
        <v>470.4</v>
      </c>
      <c r="Z2730" s="5">
        <f>ABS((U2730/L2730) - 1)</f>
        <v>0.30004245036573</v>
      </c>
      <c r="AA2730" s="7">
        <v>107.79648</v>
      </c>
      <c r="AB2730" s="6">
        <v>588</v>
      </c>
      <c r="AC2730" s="6">
        <f>ABS((W2730/L2730) - 1)</f>
        <v>0.95305782573396</v>
      </c>
      <c r="AD2730" s="8" t="s">
        <v>39</v>
      </c>
      <c r="AE2730" t="s">
        <v>39</v>
      </c>
      <c r="AF2730"/>
    </row>
    <row r="2731" spans="1:32" customHeight="1" ht="30">
      <c r="A2731" s="9" t="s">
        <v>3173</v>
      </c>
      <c r="B2731" s="9" t="s">
        <v>3174</v>
      </c>
      <c r="C2731" s="9" t="s">
        <v>30</v>
      </c>
      <c r="D2731" s="9" t="s">
        <v>3164</v>
      </c>
      <c r="E2731" s="9"/>
      <c r="F2731" s="9"/>
      <c r="G2731" s="9"/>
      <c r="H2731" s="9" t="s">
        <v>494</v>
      </c>
      <c r="I2731" s="10">
        <v>4</v>
      </c>
      <c r="J2731" s="9" t="s">
        <v>42</v>
      </c>
      <c r="K2731" s="12">
        <v>84.48</v>
      </c>
      <c r="L2731" s="12">
        <f>K2731*1.16</f>
        <v>97.9968</v>
      </c>
      <c r="M2731" s="12">
        <f>I2731*K2731</f>
        <v>337.92</v>
      </c>
      <c r="N2731" s="12">
        <f>I2731*L2731</f>
        <v>391.9872</v>
      </c>
      <c r="O2731" s="12">
        <v>147</v>
      </c>
      <c r="P2731" s="11">
        <v>588</v>
      </c>
      <c r="Q2731" s="11">
        <f>(O2731/L2731) - 1</f>
        <v>0.50004898119122</v>
      </c>
      <c r="R2731" s="12">
        <v>137.2</v>
      </c>
      <c r="S2731" s="11">
        <v>548.8</v>
      </c>
      <c r="T2731" s="11">
        <f>(Q2731/L2731) - 1</f>
        <v>-0.99489729275659</v>
      </c>
      <c r="U2731" s="12">
        <v>127.4</v>
      </c>
      <c r="V2731" s="11">
        <v>509.6</v>
      </c>
      <c r="W2731" s="11">
        <f>(S2731/L2731) - 1</f>
        <v>4.6001828631139</v>
      </c>
      <c r="X2731" s="12">
        <v>117.6</v>
      </c>
      <c r="Y2731" s="11">
        <v>470.4</v>
      </c>
      <c r="Z2731" s="11">
        <f>ABS((U2731/L2731) - 1)</f>
        <v>0.30004245036573</v>
      </c>
      <c r="AA2731" s="12">
        <v>107.79648</v>
      </c>
      <c r="AB2731" s="6">
        <v>588</v>
      </c>
      <c r="AC2731" s="6">
        <f>ABS((W2731/L2731) - 1)</f>
        <v>0.95305782573396</v>
      </c>
      <c r="AD2731" s="8" t="s">
        <v>39</v>
      </c>
      <c r="AE2731" t="s">
        <v>39</v>
      </c>
      <c r="AF2731"/>
    </row>
    <row r="2732" spans="1:32" customHeight="1" ht="30">
      <c r="A2732" s="3" t="s">
        <v>3175</v>
      </c>
      <c r="B2732" s="3" t="s">
        <v>3176</v>
      </c>
      <c r="C2732" s="3" t="s">
        <v>30</v>
      </c>
      <c r="D2732" s="3" t="s">
        <v>3164</v>
      </c>
      <c r="E2732" s="3"/>
      <c r="F2732" s="3"/>
      <c r="G2732" s="3"/>
      <c r="H2732" s="3" t="s">
        <v>494</v>
      </c>
      <c r="I2732" s="4">
        <v>1</v>
      </c>
      <c r="J2732" s="3" t="s">
        <v>38</v>
      </c>
      <c r="K2732" s="7">
        <v>84.48</v>
      </c>
      <c r="L2732" s="7">
        <f>K2732*1.16</f>
        <v>97.9968</v>
      </c>
      <c r="M2732" s="7">
        <f>I2732*K2732</f>
        <v>84.48</v>
      </c>
      <c r="N2732" s="7">
        <f>I2732*L2732</f>
        <v>97.9968</v>
      </c>
      <c r="O2732" s="7">
        <v>147</v>
      </c>
      <c r="P2732" s="5">
        <v>588</v>
      </c>
      <c r="Q2732" s="5">
        <f>(O2732/L2732) - 1</f>
        <v>0.50004898119122</v>
      </c>
      <c r="R2732" s="7">
        <v>137.2</v>
      </c>
      <c r="S2732" s="5">
        <v>548.8</v>
      </c>
      <c r="T2732" s="5">
        <f>(Q2732/L2732) - 1</f>
        <v>-0.99489729275659</v>
      </c>
      <c r="U2732" s="7">
        <v>127.4</v>
      </c>
      <c r="V2732" s="5">
        <v>509.6</v>
      </c>
      <c r="W2732" s="5">
        <f>(S2732/L2732) - 1</f>
        <v>4.6001828631139</v>
      </c>
      <c r="X2732" s="7">
        <v>117.6</v>
      </c>
      <c r="Y2732" s="5">
        <v>470.4</v>
      </c>
      <c r="Z2732" s="5">
        <f>ABS((U2732/L2732) - 1)</f>
        <v>0.30004245036573</v>
      </c>
      <c r="AA2732" s="7">
        <v>107.79648</v>
      </c>
      <c r="AB2732" s="6">
        <v>588</v>
      </c>
      <c r="AC2732" s="6">
        <f>ABS((W2732/L2732) - 1)</f>
        <v>0.95305782573396</v>
      </c>
      <c r="AD2732" s="8" t="s">
        <v>39</v>
      </c>
      <c r="AE2732" t="s">
        <v>39</v>
      </c>
      <c r="AF2732"/>
    </row>
    <row r="2733" spans="1:32" customHeight="1" ht="30">
      <c r="A2733" s="9" t="s">
        <v>3177</v>
      </c>
      <c r="B2733" s="9" t="s">
        <v>3178</v>
      </c>
      <c r="C2733" s="9" t="s">
        <v>30</v>
      </c>
      <c r="D2733" s="9" t="s">
        <v>3164</v>
      </c>
      <c r="E2733" s="9"/>
      <c r="F2733" s="9"/>
      <c r="G2733" s="9"/>
      <c r="H2733" s="9" t="s">
        <v>494</v>
      </c>
      <c r="I2733" s="10">
        <v>2</v>
      </c>
      <c r="J2733" s="9" t="s">
        <v>38</v>
      </c>
      <c r="K2733" s="12">
        <v>54</v>
      </c>
      <c r="L2733" s="12">
        <f>K2733*1.16</f>
        <v>62.64</v>
      </c>
      <c r="M2733" s="12">
        <f>I2733*K2733</f>
        <v>108</v>
      </c>
      <c r="N2733" s="12">
        <f>I2733*L2733</f>
        <v>125.28</v>
      </c>
      <c r="O2733" s="12">
        <v>147</v>
      </c>
      <c r="P2733" s="11">
        <v>588</v>
      </c>
      <c r="Q2733" s="11">
        <f>(O2733/L2733) - 1</f>
        <v>1.3467432950192</v>
      </c>
      <c r="R2733" s="12">
        <v>137.2</v>
      </c>
      <c r="S2733" s="11">
        <v>548.8</v>
      </c>
      <c r="T2733" s="11">
        <f>(Q2733/L2733) - 1</f>
        <v>-0.97850026668233</v>
      </c>
      <c r="U2733" s="12">
        <v>127.4</v>
      </c>
      <c r="V2733" s="11">
        <v>509.6</v>
      </c>
      <c r="W2733" s="11">
        <f>(S2733/L2733) - 1</f>
        <v>7.7611749680715</v>
      </c>
      <c r="X2733" s="12">
        <v>117.6</v>
      </c>
      <c r="Y2733" s="11">
        <v>470.4</v>
      </c>
      <c r="Z2733" s="11">
        <f>ABS((U2733/L2733) - 1)</f>
        <v>1.0338441890166</v>
      </c>
      <c r="AA2733" s="12">
        <v>68.904</v>
      </c>
      <c r="AB2733" s="6">
        <v>588</v>
      </c>
      <c r="AC2733" s="6">
        <f>ABS((W2733/L2733) - 1)</f>
        <v>0.87609873933475</v>
      </c>
      <c r="AD2733" s="8" t="s">
        <v>39</v>
      </c>
      <c r="AE2733" t="s">
        <v>39</v>
      </c>
      <c r="AF2733"/>
    </row>
    <row r="2734" spans="1:32" customHeight="1" ht="30">
      <c r="A2734" s="3" t="s">
        <v>3179</v>
      </c>
      <c r="B2734" s="3" t="s">
        <v>3180</v>
      </c>
      <c r="C2734" s="3" t="s">
        <v>30</v>
      </c>
      <c r="D2734" s="3" t="s">
        <v>3164</v>
      </c>
      <c r="E2734" s="3"/>
      <c r="F2734" s="3"/>
      <c r="G2734" s="3"/>
      <c r="H2734" s="3" t="s">
        <v>494</v>
      </c>
      <c r="I2734" s="4">
        <v>1</v>
      </c>
      <c r="J2734" s="3" t="s">
        <v>40</v>
      </c>
      <c r="K2734" s="7">
        <v>84.48</v>
      </c>
      <c r="L2734" s="7">
        <f>K2734*1.16</f>
        <v>97.9968</v>
      </c>
      <c r="M2734" s="7">
        <f>I2734*K2734</f>
        <v>84.48</v>
      </c>
      <c r="N2734" s="7">
        <f>I2734*L2734</f>
        <v>97.9968</v>
      </c>
      <c r="O2734" s="7">
        <v>147</v>
      </c>
      <c r="P2734" s="5">
        <v>588</v>
      </c>
      <c r="Q2734" s="5">
        <f>(O2734/L2734) - 1</f>
        <v>0.50004898119122</v>
      </c>
      <c r="R2734" s="7">
        <v>137.2</v>
      </c>
      <c r="S2734" s="5">
        <v>548.8</v>
      </c>
      <c r="T2734" s="5">
        <f>(Q2734/L2734) - 1</f>
        <v>-0.99489729275659</v>
      </c>
      <c r="U2734" s="7">
        <v>127.4</v>
      </c>
      <c r="V2734" s="5">
        <v>509.6</v>
      </c>
      <c r="W2734" s="5">
        <f>(S2734/L2734) - 1</f>
        <v>4.6001828631139</v>
      </c>
      <c r="X2734" s="7">
        <v>117.6</v>
      </c>
      <c r="Y2734" s="5">
        <v>470.4</v>
      </c>
      <c r="Z2734" s="5">
        <f>ABS((U2734/L2734) - 1)</f>
        <v>0.30004245036573</v>
      </c>
      <c r="AA2734" s="7">
        <v>107.79648</v>
      </c>
      <c r="AB2734" s="6">
        <v>588</v>
      </c>
      <c r="AC2734" s="6">
        <f>ABS((W2734/L2734) - 1)</f>
        <v>0.95305782573396</v>
      </c>
      <c r="AD2734" s="8" t="s">
        <v>39</v>
      </c>
      <c r="AE2734" t="s">
        <v>39</v>
      </c>
      <c r="AF2734"/>
    </row>
    <row r="2735" spans="1:32" customHeight="1" ht="30">
      <c r="A2735" s="9" t="s">
        <v>3181</v>
      </c>
      <c r="B2735" s="9" t="s">
        <v>3182</v>
      </c>
      <c r="C2735" s="9" t="s">
        <v>30</v>
      </c>
      <c r="D2735" s="9" t="s">
        <v>3164</v>
      </c>
      <c r="E2735" s="9"/>
      <c r="F2735" s="9"/>
      <c r="G2735" s="9"/>
      <c r="H2735" s="9" t="s">
        <v>494</v>
      </c>
      <c r="I2735" s="10">
        <v>1</v>
      </c>
      <c r="J2735" s="9" t="s">
        <v>58</v>
      </c>
      <c r="K2735" s="12">
        <v>84.48</v>
      </c>
      <c r="L2735" s="12">
        <f>K2735*1.16</f>
        <v>97.9968</v>
      </c>
      <c r="M2735" s="12">
        <f>I2735*K2735</f>
        <v>84.48</v>
      </c>
      <c r="N2735" s="12">
        <f>I2735*L2735</f>
        <v>97.9968</v>
      </c>
      <c r="O2735" s="12">
        <v>147</v>
      </c>
      <c r="P2735" s="11">
        <v>588</v>
      </c>
      <c r="Q2735" s="11">
        <f>(O2735/L2735) - 1</f>
        <v>0.50004898119122</v>
      </c>
      <c r="R2735" s="12">
        <v>137.2</v>
      </c>
      <c r="S2735" s="11">
        <v>548.8</v>
      </c>
      <c r="T2735" s="11">
        <f>(Q2735/L2735) - 1</f>
        <v>-0.99489729275659</v>
      </c>
      <c r="U2735" s="12">
        <v>127.4</v>
      </c>
      <c r="V2735" s="11">
        <v>509.6</v>
      </c>
      <c r="W2735" s="11">
        <f>(S2735/L2735) - 1</f>
        <v>4.6001828631139</v>
      </c>
      <c r="X2735" s="12">
        <v>117.6</v>
      </c>
      <c r="Y2735" s="11">
        <v>470.4</v>
      </c>
      <c r="Z2735" s="11">
        <f>ABS((U2735/L2735) - 1)</f>
        <v>0.30004245036573</v>
      </c>
      <c r="AA2735" s="12">
        <v>107.79648</v>
      </c>
      <c r="AB2735" s="6">
        <v>588</v>
      </c>
      <c r="AC2735" s="6">
        <f>ABS((W2735/L2735) - 1)</f>
        <v>0.95305782573396</v>
      </c>
      <c r="AD2735" s="8">
        <v>893</v>
      </c>
      <c r="AE2735" t="s">
        <v>489</v>
      </c>
      <c r="AF2735"/>
    </row>
    <row r="2736" spans="1:32" customHeight="1" ht="30">
      <c r="A2736" s="3" t="s">
        <v>3181</v>
      </c>
      <c r="B2736" s="3" t="s">
        <v>3182</v>
      </c>
      <c r="C2736" s="3" t="s">
        <v>30</v>
      </c>
      <c r="D2736" s="3" t="s">
        <v>3164</v>
      </c>
      <c r="E2736" s="3"/>
      <c r="F2736" s="3"/>
      <c r="G2736" s="3"/>
      <c r="H2736" s="3" t="s">
        <v>494</v>
      </c>
      <c r="I2736" s="4">
        <v>1</v>
      </c>
      <c r="J2736" s="3" t="s">
        <v>89</v>
      </c>
      <c r="K2736" s="7">
        <v>84.48</v>
      </c>
      <c r="L2736" s="7">
        <f>K2736*1.16</f>
        <v>97.9968</v>
      </c>
      <c r="M2736" s="7">
        <f>I2736*K2736</f>
        <v>84.48</v>
      </c>
      <c r="N2736" s="7">
        <f>I2736*L2736</f>
        <v>97.9968</v>
      </c>
      <c r="O2736" s="7">
        <v>147</v>
      </c>
      <c r="P2736" s="5">
        <v>588</v>
      </c>
      <c r="Q2736" s="5">
        <f>(O2736/L2736) - 1</f>
        <v>0.50004898119122</v>
      </c>
      <c r="R2736" s="7">
        <v>137.2</v>
      </c>
      <c r="S2736" s="5">
        <v>548.8</v>
      </c>
      <c r="T2736" s="5">
        <f>(Q2736/L2736) - 1</f>
        <v>-0.99489729275659</v>
      </c>
      <c r="U2736" s="7">
        <v>127.4</v>
      </c>
      <c r="V2736" s="5">
        <v>509.6</v>
      </c>
      <c r="W2736" s="5">
        <f>(S2736/L2736) - 1</f>
        <v>4.6001828631139</v>
      </c>
      <c r="X2736" s="7">
        <v>117.6</v>
      </c>
      <c r="Y2736" s="5">
        <v>470.4</v>
      </c>
      <c r="Z2736" s="5">
        <f>ABS((U2736/L2736) - 1)</f>
        <v>0.30004245036573</v>
      </c>
      <c r="AA2736" s="7">
        <v>107.79648</v>
      </c>
      <c r="AB2736" s="6">
        <v>588</v>
      </c>
      <c r="AC2736" s="6">
        <f>ABS((W2736/L2736) - 1)</f>
        <v>0.95305782573396</v>
      </c>
      <c r="AD2736" s="8">
        <v>893</v>
      </c>
      <c r="AE2736" t="s">
        <v>489</v>
      </c>
      <c r="AF2736"/>
    </row>
    <row r="2737" spans="1:32" customHeight="1" ht="30">
      <c r="A2737" s="9" t="s">
        <v>3183</v>
      </c>
      <c r="B2737" s="9" t="s">
        <v>3180</v>
      </c>
      <c r="C2737" s="9" t="s">
        <v>30</v>
      </c>
      <c r="D2737" s="9" t="s">
        <v>3164</v>
      </c>
      <c r="E2737" s="9"/>
      <c r="F2737" s="9"/>
      <c r="G2737" s="9"/>
      <c r="H2737" s="9" t="s">
        <v>494</v>
      </c>
      <c r="I2737" s="10">
        <v>1</v>
      </c>
      <c r="J2737" s="9" t="s">
        <v>38</v>
      </c>
      <c r="K2737" s="12">
        <v>84.48</v>
      </c>
      <c r="L2737" s="12">
        <f>K2737*1.16</f>
        <v>97.9968</v>
      </c>
      <c r="M2737" s="12">
        <f>I2737*K2737</f>
        <v>84.48</v>
      </c>
      <c r="N2737" s="12">
        <f>I2737*L2737</f>
        <v>97.9968</v>
      </c>
      <c r="O2737" s="12">
        <v>147</v>
      </c>
      <c r="P2737" s="11">
        <v>588</v>
      </c>
      <c r="Q2737" s="11">
        <f>(O2737/L2737) - 1</f>
        <v>0.50004898119122</v>
      </c>
      <c r="R2737" s="12">
        <v>137.2</v>
      </c>
      <c r="S2737" s="11">
        <v>548.8</v>
      </c>
      <c r="T2737" s="11">
        <f>(Q2737/L2737) - 1</f>
        <v>-0.99489729275659</v>
      </c>
      <c r="U2737" s="12">
        <v>127.4</v>
      </c>
      <c r="V2737" s="11">
        <v>509.6</v>
      </c>
      <c r="W2737" s="11">
        <f>(S2737/L2737) - 1</f>
        <v>4.6001828631139</v>
      </c>
      <c r="X2737" s="12">
        <v>117.6</v>
      </c>
      <c r="Y2737" s="11">
        <v>470.4</v>
      </c>
      <c r="Z2737" s="11">
        <f>ABS((U2737/L2737) - 1)</f>
        <v>0.30004245036573</v>
      </c>
      <c r="AA2737" s="12">
        <v>107.79648</v>
      </c>
      <c r="AB2737" s="6">
        <v>588</v>
      </c>
      <c r="AC2737" s="6">
        <f>ABS((W2737/L2737) - 1)</f>
        <v>0.95305782573396</v>
      </c>
      <c r="AD2737" s="8" t="s">
        <v>39</v>
      </c>
      <c r="AE2737" t="s">
        <v>39</v>
      </c>
      <c r="AF2737"/>
    </row>
    <row r="2738" spans="1:32" customHeight="1" ht="30">
      <c r="A2738" s="3" t="s">
        <v>3184</v>
      </c>
      <c r="B2738" s="3" t="s">
        <v>3185</v>
      </c>
      <c r="C2738" s="3" t="s">
        <v>30</v>
      </c>
      <c r="D2738" s="3" t="s">
        <v>3164</v>
      </c>
      <c r="E2738" s="3"/>
      <c r="F2738" s="3"/>
      <c r="G2738" s="3"/>
      <c r="H2738" s="3" t="s">
        <v>494</v>
      </c>
      <c r="I2738" s="4">
        <v>1</v>
      </c>
      <c r="J2738" s="3" t="s">
        <v>40</v>
      </c>
      <c r="K2738" s="7">
        <v>84.48</v>
      </c>
      <c r="L2738" s="7">
        <f>K2738*1.16</f>
        <v>97.9968</v>
      </c>
      <c r="M2738" s="7">
        <f>I2738*K2738</f>
        <v>84.48</v>
      </c>
      <c r="N2738" s="7">
        <f>I2738*L2738</f>
        <v>97.9968</v>
      </c>
      <c r="O2738" s="7">
        <v>147</v>
      </c>
      <c r="P2738" s="5">
        <v>588</v>
      </c>
      <c r="Q2738" s="5">
        <f>(O2738/L2738) - 1</f>
        <v>0.50004898119122</v>
      </c>
      <c r="R2738" s="7">
        <v>137.2</v>
      </c>
      <c r="S2738" s="5">
        <v>548.8</v>
      </c>
      <c r="T2738" s="5">
        <f>(Q2738/L2738) - 1</f>
        <v>-0.99489729275659</v>
      </c>
      <c r="U2738" s="7">
        <v>127.4</v>
      </c>
      <c r="V2738" s="5">
        <v>509.6</v>
      </c>
      <c r="W2738" s="5">
        <f>(S2738/L2738) - 1</f>
        <v>4.6001828631139</v>
      </c>
      <c r="X2738" s="7">
        <v>117.6</v>
      </c>
      <c r="Y2738" s="5">
        <v>470.4</v>
      </c>
      <c r="Z2738" s="5">
        <f>ABS((U2738/L2738) - 1)</f>
        <v>0.30004245036573</v>
      </c>
      <c r="AA2738" s="7">
        <v>107.79648</v>
      </c>
      <c r="AB2738" s="6">
        <v>588</v>
      </c>
      <c r="AC2738" s="6">
        <f>ABS((W2738/L2738) - 1)</f>
        <v>0.95305782573396</v>
      </c>
      <c r="AD2738" s="8" t="s">
        <v>39</v>
      </c>
      <c r="AE2738" t="s">
        <v>39</v>
      </c>
      <c r="AF2738"/>
    </row>
    <row r="2739" spans="1:32" customHeight="1" ht="30">
      <c r="A2739" s="9" t="s">
        <v>3186</v>
      </c>
      <c r="B2739" s="9" t="s">
        <v>3187</v>
      </c>
      <c r="C2739" s="9" t="s">
        <v>30</v>
      </c>
      <c r="D2739" s="9" t="s">
        <v>3164</v>
      </c>
      <c r="E2739" s="9"/>
      <c r="F2739" s="9"/>
      <c r="G2739" s="9"/>
      <c r="H2739" s="9" t="s">
        <v>494</v>
      </c>
      <c r="I2739" s="10">
        <v>1</v>
      </c>
      <c r="J2739" s="9" t="s">
        <v>40</v>
      </c>
      <c r="K2739" s="12">
        <v>77.59</v>
      </c>
      <c r="L2739" s="12">
        <f>K2739*1.16</f>
        <v>90.0044</v>
      </c>
      <c r="M2739" s="12">
        <f>I2739*K2739</f>
        <v>77.59</v>
      </c>
      <c r="N2739" s="12">
        <f>I2739*L2739</f>
        <v>90.0044</v>
      </c>
      <c r="O2739" s="12">
        <v>135.01</v>
      </c>
      <c r="P2739" s="11">
        <v>540.04</v>
      </c>
      <c r="Q2739" s="11">
        <f>(O2739/L2739) - 1</f>
        <v>0.50003777593095</v>
      </c>
      <c r="R2739" s="12">
        <v>126.01</v>
      </c>
      <c r="S2739" s="11">
        <v>504.04</v>
      </c>
      <c r="T2739" s="11">
        <f>(Q2739/L2739) - 1</f>
        <v>-0.99444429632406</v>
      </c>
      <c r="U2739" s="12">
        <v>117.01</v>
      </c>
      <c r="V2739" s="11">
        <v>468.04</v>
      </c>
      <c r="W2739" s="11">
        <f>(S2739/L2739) - 1</f>
        <v>4.6001706583234</v>
      </c>
      <c r="X2739" s="12">
        <v>108.01</v>
      </c>
      <c r="Y2739" s="11">
        <v>432.04</v>
      </c>
      <c r="Z2739" s="11">
        <f>ABS((U2739/L2739) - 1)</f>
        <v>0.30004755323073</v>
      </c>
      <c r="AA2739" s="12">
        <v>99.00484</v>
      </c>
      <c r="AB2739" s="6">
        <v>540.04</v>
      </c>
      <c r="AC2739" s="6">
        <f>ABS((W2739/L2739) - 1)</f>
        <v>0.94888949142127</v>
      </c>
      <c r="AD2739" s="8">
        <v>854</v>
      </c>
      <c r="AE2739" t="s">
        <v>186</v>
      </c>
      <c r="AF2739"/>
    </row>
    <row r="2740" spans="1:32" customHeight="1" ht="30">
      <c r="A2740" s="3" t="s">
        <v>3188</v>
      </c>
      <c r="B2740" s="3" t="s">
        <v>3185</v>
      </c>
      <c r="C2740" s="3" t="s">
        <v>30</v>
      </c>
      <c r="D2740" s="3" t="s">
        <v>3164</v>
      </c>
      <c r="E2740" s="3"/>
      <c r="F2740" s="3"/>
      <c r="G2740" s="3"/>
      <c r="H2740" s="3" t="s">
        <v>494</v>
      </c>
      <c r="I2740" s="4">
        <v>1</v>
      </c>
      <c r="J2740" s="3" t="s">
        <v>38</v>
      </c>
      <c r="K2740" s="7">
        <v>84.48</v>
      </c>
      <c r="L2740" s="7">
        <f>K2740*1.16</f>
        <v>97.9968</v>
      </c>
      <c r="M2740" s="7">
        <f>I2740*K2740</f>
        <v>84.48</v>
      </c>
      <c r="N2740" s="7">
        <f>I2740*L2740</f>
        <v>97.9968</v>
      </c>
      <c r="O2740" s="7">
        <v>147</v>
      </c>
      <c r="P2740" s="5">
        <v>588</v>
      </c>
      <c r="Q2740" s="5">
        <f>(O2740/L2740) - 1</f>
        <v>0.50004898119122</v>
      </c>
      <c r="R2740" s="7">
        <v>137.2</v>
      </c>
      <c r="S2740" s="5">
        <v>548.8</v>
      </c>
      <c r="T2740" s="5">
        <f>(Q2740/L2740) - 1</f>
        <v>-0.99489729275659</v>
      </c>
      <c r="U2740" s="7">
        <v>127.4</v>
      </c>
      <c r="V2740" s="5">
        <v>509.6</v>
      </c>
      <c r="W2740" s="5">
        <f>(S2740/L2740) - 1</f>
        <v>4.6001828631139</v>
      </c>
      <c r="X2740" s="7">
        <v>117.6</v>
      </c>
      <c r="Y2740" s="5">
        <v>470.4</v>
      </c>
      <c r="Z2740" s="5">
        <f>ABS((U2740/L2740) - 1)</f>
        <v>0.30004245036573</v>
      </c>
      <c r="AA2740" s="7">
        <v>107.79648</v>
      </c>
      <c r="AB2740" s="6">
        <v>588</v>
      </c>
      <c r="AC2740" s="6">
        <f>ABS((W2740/L2740) - 1)</f>
        <v>0.95305782573396</v>
      </c>
      <c r="AD2740" s="8" t="s">
        <v>39</v>
      </c>
      <c r="AE2740" t="s">
        <v>39</v>
      </c>
      <c r="AF2740"/>
    </row>
    <row r="2741" spans="1:32" customHeight="1" ht="30">
      <c r="A2741" s="9" t="s">
        <v>3188</v>
      </c>
      <c r="B2741" s="9" t="s">
        <v>3185</v>
      </c>
      <c r="C2741" s="9" t="s">
        <v>30</v>
      </c>
      <c r="D2741" s="9" t="s">
        <v>3164</v>
      </c>
      <c r="E2741" s="9"/>
      <c r="F2741" s="9"/>
      <c r="G2741" s="9"/>
      <c r="H2741" s="9" t="s">
        <v>494</v>
      </c>
      <c r="I2741" s="10">
        <v>1</v>
      </c>
      <c r="J2741" s="9" t="s">
        <v>40</v>
      </c>
      <c r="K2741" s="12">
        <v>15.2</v>
      </c>
      <c r="L2741" s="12">
        <f>K2741*1.16</f>
        <v>17.632</v>
      </c>
      <c r="M2741" s="12">
        <f>I2741*K2741</f>
        <v>15.2</v>
      </c>
      <c r="N2741" s="12">
        <f>I2741*L2741</f>
        <v>17.632</v>
      </c>
      <c r="O2741" s="12">
        <v>147</v>
      </c>
      <c r="P2741" s="11">
        <v>588</v>
      </c>
      <c r="Q2741" s="11">
        <f>(O2741/L2741) - 1</f>
        <v>7.3371143375681</v>
      </c>
      <c r="R2741" s="12">
        <v>137.2</v>
      </c>
      <c r="S2741" s="11">
        <v>548.8</v>
      </c>
      <c r="T2741" s="11">
        <f>(Q2741/L2741) - 1</f>
        <v>-0.58387509428493</v>
      </c>
      <c r="U2741" s="12">
        <v>127.4</v>
      </c>
      <c r="V2741" s="11">
        <v>509.6</v>
      </c>
      <c r="W2741" s="11">
        <f>(S2741/L2741) - 1</f>
        <v>30.125226860254</v>
      </c>
      <c r="X2741" s="12">
        <v>117.6</v>
      </c>
      <c r="Y2741" s="11">
        <v>470.4</v>
      </c>
      <c r="Z2741" s="11">
        <f>ABS((U2741/L2741) - 1)</f>
        <v>6.225499092559</v>
      </c>
      <c r="AA2741" s="12">
        <v>19.3952</v>
      </c>
      <c r="AB2741" s="6">
        <v>588</v>
      </c>
      <c r="AC2741" s="6">
        <f>ABS((W2741/L2741) - 1)</f>
        <v>0.70855415495996</v>
      </c>
      <c r="AD2741" s="8" t="s">
        <v>39</v>
      </c>
      <c r="AE2741" t="s">
        <v>39</v>
      </c>
      <c r="AF2741"/>
    </row>
    <row r="2742" spans="1:32" customHeight="1" ht="30">
      <c r="A2742" s="3" t="s">
        <v>3188</v>
      </c>
      <c r="B2742" s="3" t="s">
        <v>3185</v>
      </c>
      <c r="C2742" s="3" t="s">
        <v>30</v>
      </c>
      <c r="D2742" s="3" t="s">
        <v>3164</v>
      </c>
      <c r="E2742" s="3"/>
      <c r="F2742" s="3"/>
      <c r="G2742" s="3"/>
      <c r="H2742" s="3" t="s">
        <v>494</v>
      </c>
      <c r="I2742" s="4">
        <v>2</v>
      </c>
      <c r="J2742" s="3" t="s">
        <v>58</v>
      </c>
      <c r="K2742" s="7">
        <v>84.48</v>
      </c>
      <c r="L2742" s="7">
        <f>K2742*1.16</f>
        <v>97.9968</v>
      </c>
      <c r="M2742" s="7">
        <f>I2742*K2742</f>
        <v>168.96</v>
      </c>
      <c r="N2742" s="7">
        <f>I2742*L2742</f>
        <v>195.9936</v>
      </c>
      <c r="O2742" s="7">
        <v>147</v>
      </c>
      <c r="P2742" s="5">
        <v>588</v>
      </c>
      <c r="Q2742" s="5">
        <f>(O2742/L2742) - 1</f>
        <v>0.50004898119122</v>
      </c>
      <c r="R2742" s="7">
        <v>137.2</v>
      </c>
      <c r="S2742" s="5">
        <v>548.8</v>
      </c>
      <c r="T2742" s="5">
        <f>(Q2742/L2742) - 1</f>
        <v>-0.99489729275659</v>
      </c>
      <c r="U2742" s="7">
        <v>127.4</v>
      </c>
      <c r="V2742" s="5">
        <v>509.6</v>
      </c>
      <c r="W2742" s="5">
        <f>(S2742/L2742) - 1</f>
        <v>4.6001828631139</v>
      </c>
      <c r="X2742" s="7">
        <v>117.6</v>
      </c>
      <c r="Y2742" s="5">
        <v>470.4</v>
      </c>
      <c r="Z2742" s="5">
        <f>ABS((U2742/L2742) - 1)</f>
        <v>0.30004245036573</v>
      </c>
      <c r="AA2742" s="7">
        <v>107.79648</v>
      </c>
      <c r="AB2742" s="6">
        <v>588</v>
      </c>
      <c r="AC2742" s="6">
        <f>ABS((W2742/L2742) - 1)</f>
        <v>0.95305782573396</v>
      </c>
      <c r="AD2742" s="8" t="s">
        <v>39</v>
      </c>
      <c r="AE2742" t="s">
        <v>39</v>
      </c>
      <c r="AF2742"/>
    </row>
    <row r="2743" spans="1:32" customHeight="1" ht="30">
      <c r="A2743" s="9" t="s">
        <v>3189</v>
      </c>
      <c r="B2743" s="9" t="s">
        <v>3180</v>
      </c>
      <c r="C2743" s="9" t="s">
        <v>30</v>
      </c>
      <c r="D2743" s="9" t="s">
        <v>3164</v>
      </c>
      <c r="E2743" s="9"/>
      <c r="F2743" s="9"/>
      <c r="G2743" s="9"/>
      <c r="H2743" s="9" t="s">
        <v>494</v>
      </c>
      <c r="I2743" s="10">
        <v>1</v>
      </c>
      <c r="J2743" s="9" t="s">
        <v>40</v>
      </c>
      <c r="K2743" s="12">
        <v>84.48</v>
      </c>
      <c r="L2743" s="12">
        <f>K2743*1.16</f>
        <v>97.9968</v>
      </c>
      <c r="M2743" s="12">
        <f>I2743*K2743</f>
        <v>84.48</v>
      </c>
      <c r="N2743" s="12">
        <f>I2743*L2743</f>
        <v>97.9968</v>
      </c>
      <c r="O2743" s="12">
        <v>147</v>
      </c>
      <c r="P2743" s="11">
        <v>588</v>
      </c>
      <c r="Q2743" s="11">
        <f>(O2743/L2743) - 1</f>
        <v>0.50004898119122</v>
      </c>
      <c r="R2743" s="12">
        <v>137.2</v>
      </c>
      <c r="S2743" s="11">
        <v>548.8</v>
      </c>
      <c r="T2743" s="11">
        <f>(Q2743/L2743) - 1</f>
        <v>-0.99489729275659</v>
      </c>
      <c r="U2743" s="12">
        <v>127.4</v>
      </c>
      <c r="V2743" s="11">
        <v>509.6</v>
      </c>
      <c r="W2743" s="11">
        <f>(S2743/L2743) - 1</f>
        <v>4.6001828631139</v>
      </c>
      <c r="X2743" s="12">
        <v>117.6</v>
      </c>
      <c r="Y2743" s="11">
        <v>470.4</v>
      </c>
      <c r="Z2743" s="11">
        <f>ABS((U2743/L2743) - 1)</f>
        <v>0.30004245036573</v>
      </c>
      <c r="AA2743" s="12">
        <v>107.79648</v>
      </c>
      <c r="AB2743" s="6">
        <v>588</v>
      </c>
      <c r="AC2743" s="6">
        <f>ABS((W2743/L2743) - 1)</f>
        <v>0.95305782573396</v>
      </c>
      <c r="AD2743" s="8" t="s">
        <v>39</v>
      </c>
      <c r="AE2743" t="s">
        <v>39</v>
      </c>
      <c r="AF2743"/>
    </row>
    <row r="2744" spans="1:32" customHeight="1" ht="30">
      <c r="A2744" s="3" t="s">
        <v>3190</v>
      </c>
      <c r="B2744" s="3" t="s">
        <v>3191</v>
      </c>
      <c r="C2744" s="3" t="s">
        <v>30</v>
      </c>
      <c r="D2744" s="3" t="s">
        <v>3164</v>
      </c>
      <c r="E2744" s="3"/>
      <c r="F2744" s="3"/>
      <c r="G2744" s="3"/>
      <c r="H2744" s="3" t="s">
        <v>494</v>
      </c>
      <c r="I2744" s="4">
        <v>1</v>
      </c>
      <c r="J2744" s="3" t="s">
        <v>40</v>
      </c>
      <c r="K2744" s="7">
        <v>84.48</v>
      </c>
      <c r="L2744" s="7">
        <f>K2744*1.16</f>
        <v>97.9968</v>
      </c>
      <c r="M2744" s="7">
        <f>I2744*K2744</f>
        <v>84.48</v>
      </c>
      <c r="N2744" s="7">
        <f>I2744*L2744</f>
        <v>97.9968</v>
      </c>
      <c r="O2744" s="7">
        <v>147</v>
      </c>
      <c r="P2744" s="5">
        <v>588</v>
      </c>
      <c r="Q2744" s="5">
        <f>(O2744/L2744) - 1</f>
        <v>0.50004898119122</v>
      </c>
      <c r="R2744" s="7">
        <v>137.2</v>
      </c>
      <c r="S2744" s="5">
        <v>548.8</v>
      </c>
      <c r="T2744" s="5">
        <f>(Q2744/L2744) - 1</f>
        <v>-0.99489729275659</v>
      </c>
      <c r="U2744" s="7">
        <v>127.4</v>
      </c>
      <c r="V2744" s="5">
        <v>509.6</v>
      </c>
      <c r="W2744" s="5">
        <f>(S2744/L2744) - 1</f>
        <v>4.6001828631139</v>
      </c>
      <c r="X2744" s="7">
        <v>117.6</v>
      </c>
      <c r="Y2744" s="5">
        <v>470.4</v>
      </c>
      <c r="Z2744" s="5">
        <f>ABS((U2744/L2744) - 1)</f>
        <v>0.30004245036573</v>
      </c>
      <c r="AA2744" s="7">
        <v>107.79648</v>
      </c>
      <c r="AB2744" s="6">
        <v>588</v>
      </c>
      <c r="AC2744" s="6">
        <f>ABS((W2744/L2744) - 1)</f>
        <v>0.95305782573396</v>
      </c>
      <c r="AD2744" s="8" t="s">
        <v>39</v>
      </c>
      <c r="AE2744" t="s">
        <v>39</v>
      </c>
      <c r="AF2744"/>
    </row>
    <row r="2745" spans="1:32" customHeight="1" ht="30">
      <c r="A2745" s="9" t="s">
        <v>3192</v>
      </c>
      <c r="B2745" s="9" t="s">
        <v>3193</v>
      </c>
      <c r="C2745" s="9" t="s">
        <v>30</v>
      </c>
      <c r="D2745" s="9" t="s">
        <v>3164</v>
      </c>
      <c r="E2745" s="9"/>
      <c r="F2745" s="9"/>
      <c r="G2745" s="9"/>
      <c r="H2745" s="9" t="s">
        <v>494</v>
      </c>
      <c r="I2745" s="10">
        <v>1</v>
      </c>
      <c r="J2745" s="9" t="s">
        <v>38</v>
      </c>
      <c r="K2745" s="12">
        <v>84.48</v>
      </c>
      <c r="L2745" s="12">
        <f>K2745*1.16</f>
        <v>97.9968</v>
      </c>
      <c r="M2745" s="12">
        <f>I2745*K2745</f>
        <v>84.48</v>
      </c>
      <c r="N2745" s="12">
        <f>I2745*L2745</f>
        <v>97.9968</v>
      </c>
      <c r="O2745" s="12">
        <v>147</v>
      </c>
      <c r="P2745" s="11">
        <v>588</v>
      </c>
      <c r="Q2745" s="11">
        <f>(O2745/L2745) - 1</f>
        <v>0.50004898119122</v>
      </c>
      <c r="R2745" s="12">
        <v>137.2</v>
      </c>
      <c r="S2745" s="11">
        <v>548.8</v>
      </c>
      <c r="T2745" s="11">
        <f>(Q2745/L2745) - 1</f>
        <v>-0.99489729275659</v>
      </c>
      <c r="U2745" s="12">
        <v>127.4</v>
      </c>
      <c r="V2745" s="11">
        <v>509.6</v>
      </c>
      <c r="W2745" s="11">
        <f>(S2745/L2745) - 1</f>
        <v>4.6001828631139</v>
      </c>
      <c r="X2745" s="12">
        <v>117.6</v>
      </c>
      <c r="Y2745" s="11">
        <v>470.4</v>
      </c>
      <c r="Z2745" s="11">
        <f>ABS((U2745/L2745) - 1)</f>
        <v>0.30004245036573</v>
      </c>
      <c r="AA2745" s="12">
        <v>107.79648</v>
      </c>
      <c r="AB2745" s="6">
        <v>588</v>
      </c>
      <c r="AC2745" s="6">
        <f>ABS((W2745/L2745) - 1)</f>
        <v>0.95305782573396</v>
      </c>
      <c r="AD2745" s="8" t="s">
        <v>39</v>
      </c>
      <c r="AE2745" t="s">
        <v>39</v>
      </c>
      <c r="AF2745"/>
    </row>
    <row r="2746" spans="1:32" customHeight="1" ht="30">
      <c r="A2746" s="3" t="s">
        <v>3192</v>
      </c>
      <c r="B2746" s="3" t="s">
        <v>3193</v>
      </c>
      <c r="C2746" s="3" t="s">
        <v>30</v>
      </c>
      <c r="D2746" s="3" t="s">
        <v>3164</v>
      </c>
      <c r="E2746" s="3"/>
      <c r="F2746" s="3"/>
      <c r="G2746" s="3"/>
      <c r="H2746" s="3" t="s">
        <v>494</v>
      </c>
      <c r="I2746" s="4">
        <v>1</v>
      </c>
      <c r="J2746" s="3" t="s">
        <v>58</v>
      </c>
      <c r="K2746" s="7">
        <v>84.48</v>
      </c>
      <c r="L2746" s="7">
        <f>K2746*1.16</f>
        <v>97.9968</v>
      </c>
      <c r="M2746" s="7">
        <f>I2746*K2746</f>
        <v>84.48</v>
      </c>
      <c r="N2746" s="7">
        <f>I2746*L2746</f>
        <v>97.9968</v>
      </c>
      <c r="O2746" s="7">
        <v>147</v>
      </c>
      <c r="P2746" s="5">
        <v>588</v>
      </c>
      <c r="Q2746" s="5">
        <f>(O2746/L2746) - 1</f>
        <v>0.50004898119122</v>
      </c>
      <c r="R2746" s="7">
        <v>137.2</v>
      </c>
      <c r="S2746" s="5">
        <v>548.8</v>
      </c>
      <c r="T2746" s="5">
        <f>(Q2746/L2746) - 1</f>
        <v>-0.99489729275659</v>
      </c>
      <c r="U2746" s="7">
        <v>127.4</v>
      </c>
      <c r="V2746" s="5">
        <v>509.6</v>
      </c>
      <c r="W2746" s="5">
        <f>(S2746/L2746) - 1</f>
        <v>4.6001828631139</v>
      </c>
      <c r="X2746" s="7">
        <v>117.6</v>
      </c>
      <c r="Y2746" s="5">
        <v>470.4</v>
      </c>
      <c r="Z2746" s="5">
        <f>ABS((U2746/L2746) - 1)</f>
        <v>0.30004245036573</v>
      </c>
      <c r="AA2746" s="7">
        <v>107.79648</v>
      </c>
      <c r="AB2746" s="6">
        <v>588</v>
      </c>
      <c r="AC2746" s="6">
        <f>ABS((W2746/L2746) - 1)</f>
        <v>0.95305782573396</v>
      </c>
      <c r="AD2746" s="8" t="s">
        <v>39</v>
      </c>
      <c r="AE2746" t="s">
        <v>39</v>
      </c>
      <c r="AF2746"/>
    </row>
    <row r="2747" spans="1:32" customHeight="1" ht="30">
      <c r="A2747" s="9" t="s">
        <v>3192</v>
      </c>
      <c r="B2747" s="9" t="s">
        <v>3193</v>
      </c>
      <c r="C2747" s="9" t="s">
        <v>30</v>
      </c>
      <c r="D2747" s="9" t="s">
        <v>3164</v>
      </c>
      <c r="E2747" s="9"/>
      <c r="F2747" s="9"/>
      <c r="G2747" s="9"/>
      <c r="H2747" s="9" t="s">
        <v>494</v>
      </c>
      <c r="I2747" s="10">
        <v>2</v>
      </c>
      <c r="J2747" s="9" t="s">
        <v>42</v>
      </c>
      <c r="K2747" s="12">
        <v>84.48</v>
      </c>
      <c r="L2747" s="12">
        <f>K2747*1.16</f>
        <v>97.9968</v>
      </c>
      <c r="M2747" s="12">
        <f>I2747*K2747</f>
        <v>168.96</v>
      </c>
      <c r="N2747" s="12">
        <f>I2747*L2747</f>
        <v>195.9936</v>
      </c>
      <c r="O2747" s="12">
        <v>147</v>
      </c>
      <c r="P2747" s="11">
        <v>588</v>
      </c>
      <c r="Q2747" s="11">
        <f>(O2747/L2747) - 1</f>
        <v>0.50004898119122</v>
      </c>
      <c r="R2747" s="12">
        <v>137.2</v>
      </c>
      <c r="S2747" s="11">
        <v>548.8</v>
      </c>
      <c r="T2747" s="11">
        <f>(Q2747/L2747) - 1</f>
        <v>-0.99489729275659</v>
      </c>
      <c r="U2747" s="12">
        <v>127.4</v>
      </c>
      <c r="V2747" s="11">
        <v>509.6</v>
      </c>
      <c r="W2747" s="11">
        <f>(S2747/L2747) - 1</f>
        <v>4.6001828631139</v>
      </c>
      <c r="X2747" s="12">
        <v>117.6</v>
      </c>
      <c r="Y2747" s="11">
        <v>470.4</v>
      </c>
      <c r="Z2747" s="11">
        <f>ABS((U2747/L2747) - 1)</f>
        <v>0.30004245036573</v>
      </c>
      <c r="AA2747" s="12">
        <v>107.79648</v>
      </c>
      <c r="AB2747" s="6">
        <v>588</v>
      </c>
      <c r="AC2747" s="6">
        <f>ABS((W2747/L2747) - 1)</f>
        <v>0.95305782573396</v>
      </c>
      <c r="AD2747" s="8" t="s">
        <v>39</v>
      </c>
      <c r="AE2747" t="s">
        <v>39</v>
      </c>
      <c r="AF2747"/>
    </row>
    <row r="2748" spans="1:32" customHeight="1" ht="30">
      <c r="A2748" s="3" t="s">
        <v>3192</v>
      </c>
      <c r="B2748" s="3" t="s">
        <v>3193</v>
      </c>
      <c r="C2748" s="3" t="s">
        <v>30</v>
      </c>
      <c r="D2748" s="3" t="s">
        <v>3164</v>
      </c>
      <c r="E2748" s="3"/>
      <c r="F2748" s="3"/>
      <c r="G2748" s="3"/>
      <c r="H2748" s="3" t="s">
        <v>494</v>
      </c>
      <c r="I2748" s="4">
        <v>1</v>
      </c>
      <c r="J2748" s="3" t="s">
        <v>71</v>
      </c>
      <c r="K2748" s="7">
        <v>84.48</v>
      </c>
      <c r="L2748" s="7">
        <f>K2748*1.16</f>
        <v>97.9968</v>
      </c>
      <c r="M2748" s="7">
        <f>I2748*K2748</f>
        <v>84.48</v>
      </c>
      <c r="N2748" s="7">
        <f>I2748*L2748</f>
        <v>97.9968</v>
      </c>
      <c r="O2748" s="7">
        <v>147</v>
      </c>
      <c r="P2748" s="5">
        <v>588</v>
      </c>
      <c r="Q2748" s="5">
        <f>(O2748/L2748) - 1</f>
        <v>0.50004898119122</v>
      </c>
      <c r="R2748" s="7">
        <v>137.2</v>
      </c>
      <c r="S2748" s="5">
        <v>548.8</v>
      </c>
      <c r="T2748" s="5">
        <f>(Q2748/L2748) - 1</f>
        <v>-0.99489729275659</v>
      </c>
      <c r="U2748" s="7">
        <v>127.4</v>
      </c>
      <c r="V2748" s="5">
        <v>509.6</v>
      </c>
      <c r="W2748" s="5">
        <f>(S2748/L2748) - 1</f>
        <v>4.6001828631139</v>
      </c>
      <c r="X2748" s="7">
        <v>117.6</v>
      </c>
      <c r="Y2748" s="5">
        <v>470.4</v>
      </c>
      <c r="Z2748" s="5">
        <f>ABS((U2748/L2748) - 1)</f>
        <v>0.30004245036573</v>
      </c>
      <c r="AA2748" s="7">
        <v>107.79648</v>
      </c>
      <c r="AB2748" s="6">
        <v>588</v>
      </c>
      <c r="AC2748" s="6">
        <f>ABS((W2748/L2748) - 1)</f>
        <v>0.95305782573396</v>
      </c>
      <c r="AD2748" s="8" t="s">
        <v>39</v>
      </c>
      <c r="AE2748" t="s">
        <v>39</v>
      </c>
      <c r="AF2748"/>
    </row>
    <row r="2749" spans="1:32" customHeight="1" ht="30">
      <c r="A2749" s="9" t="s">
        <v>3194</v>
      </c>
      <c r="B2749" s="9" t="s">
        <v>3191</v>
      </c>
      <c r="C2749" s="9" t="s">
        <v>30</v>
      </c>
      <c r="D2749" s="9" t="s">
        <v>3164</v>
      </c>
      <c r="E2749" s="9"/>
      <c r="F2749" s="9"/>
      <c r="G2749" s="9"/>
      <c r="H2749" s="9" t="s">
        <v>494</v>
      </c>
      <c r="I2749" s="10">
        <v>1</v>
      </c>
      <c r="J2749" s="9" t="s">
        <v>40</v>
      </c>
      <c r="K2749" s="12">
        <v>84.48</v>
      </c>
      <c r="L2749" s="12">
        <f>K2749*1.16</f>
        <v>97.9968</v>
      </c>
      <c r="M2749" s="12">
        <f>I2749*K2749</f>
        <v>84.48</v>
      </c>
      <c r="N2749" s="12">
        <f>I2749*L2749</f>
        <v>97.9968</v>
      </c>
      <c r="O2749" s="12">
        <v>147</v>
      </c>
      <c r="P2749" s="11">
        <v>588</v>
      </c>
      <c r="Q2749" s="11">
        <f>(O2749/L2749) - 1</f>
        <v>0.50004898119122</v>
      </c>
      <c r="R2749" s="12">
        <v>137.2</v>
      </c>
      <c r="S2749" s="11">
        <v>548.8</v>
      </c>
      <c r="T2749" s="11">
        <f>(Q2749/L2749) - 1</f>
        <v>-0.99489729275659</v>
      </c>
      <c r="U2749" s="12">
        <v>127.4</v>
      </c>
      <c r="V2749" s="11">
        <v>509.6</v>
      </c>
      <c r="W2749" s="11">
        <f>(S2749/L2749) - 1</f>
        <v>4.6001828631139</v>
      </c>
      <c r="X2749" s="12">
        <v>117.6</v>
      </c>
      <c r="Y2749" s="11">
        <v>470.4</v>
      </c>
      <c r="Z2749" s="11">
        <f>ABS((U2749/L2749) - 1)</f>
        <v>0.30004245036573</v>
      </c>
      <c r="AA2749" s="12">
        <v>107.79648</v>
      </c>
      <c r="AB2749" s="6">
        <v>588</v>
      </c>
      <c r="AC2749" s="6">
        <f>ABS((W2749/L2749) - 1)</f>
        <v>0.95305782573396</v>
      </c>
      <c r="AD2749" s="8" t="s">
        <v>39</v>
      </c>
      <c r="AE2749" t="s">
        <v>39</v>
      </c>
      <c r="AF2749"/>
    </row>
    <row r="2750" spans="1:32" customHeight="1" ht="30">
      <c r="A2750" s="3" t="s">
        <v>3195</v>
      </c>
      <c r="B2750" s="3" t="s">
        <v>3191</v>
      </c>
      <c r="C2750" s="3" t="s">
        <v>30</v>
      </c>
      <c r="D2750" s="3" t="s">
        <v>3164</v>
      </c>
      <c r="E2750" s="3"/>
      <c r="F2750" s="3"/>
      <c r="G2750" s="3"/>
      <c r="H2750" s="3" t="s">
        <v>494</v>
      </c>
      <c r="I2750" s="4">
        <v>2</v>
      </c>
      <c r="J2750" s="3" t="s">
        <v>63</v>
      </c>
      <c r="K2750" s="7">
        <v>84.48</v>
      </c>
      <c r="L2750" s="7">
        <f>K2750*1.16</f>
        <v>97.9968</v>
      </c>
      <c r="M2750" s="7">
        <f>I2750*K2750</f>
        <v>168.96</v>
      </c>
      <c r="N2750" s="7">
        <f>I2750*L2750</f>
        <v>195.9936</v>
      </c>
      <c r="O2750" s="7">
        <v>147</v>
      </c>
      <c r="P2750" s="5">
        <v>588</v>
      </c>
      <c r="Q2750" s="5">
        <f>(O2750/L2750) - 1</f>
        <v>0.50004898119122</v>
      </c>
      <c r="R2750" s="7">
        <v>137.2</v>
      </c>
      <c r="S2750" s="5">
        <v>548.8</v>
      </c>
      <c r="T2750" s="5">
        <f>(Q2750/L2750) - 1</f>
        <v>-0.99489729275659</v>
      </c>
      <c r="U2750" s="7">
        <v>127.4</v>
      </c>
      <c r="V2750" s="5">
        <v>509.6</v>
      </c>
      <c r="W2750" s="5">
        <f>(S2750/L2750) - 1</f>
        <v>4.6001828631139</v>
      </c>
      <c r="X2750" s="7">
        <v>117.6</v>
      </c>
      <c r="Y2750" s="5">
        <v>470.4</v>
      </c>
      <c r="Z2750" s="5">
        <f>ABS((U2750/L2750) - 1)</f>
        <v>0.30004245036573</v>
      </c>
      <c r="AA2750" s="7">
        <v>107.79648</v>
      </c>
      <c r="AB2750" s="6">
        <v>588</v>
      </c>
      <c r="AC2750" s="6">
        <f>ABS((W2750/L2750) - 1)</f>
        <v>0.95305782573396</v>
      </c>
      <c r="AD2750" s="8" t="s">
        <v>39</v>
      </c>
      <c r="AE2750" t="s">
        <v>39</v>
      </c>
      <c r="AF2750"/>
    </row>
    <row r="2751" spans="1:32" customHeight="1" ht="30">
      <c r="A2751" s="9" t="s">
        <v>3196</v>
      </c>
      <c r="B2751" s="9" t="s">
        <v>3191</v>
      </c>
      <c r="C2751" s="9" t="s">
        <v>30</v>
      </c>
      <c r="D2751" s="9" t="s">
        <v>3164</v>
      </c>
      <c r="E2751" s="9"/>
      <c r="F2751" s="9"/>
      <c r="G2751" s="9"/>
      <c r="H2751" s="9" t="s">
        <v>494</v>
      </c>
      <c r="I2751" s="10">
        <v>1</v>
      </c>
      <c r="J2751" s="9" t="s">
        <v>40</v>
      </c>
      <c r="K2751" s="12">
        <v>84.48</v>
      </c>
      <c r="L2751" s="12">
        <f>K2751*1.16</f>
        <v>97.9968</v>
      </c>
      <c r="M2751" s="12">
        <f>I2751*K2751</f>
        <v>84.48</v>
      </c>
      <c r="N2751" s="12">
        <f>I2751*L2751</f>
        <v>97.9968</v>
      </c>
      <c r="O2751" s="12">
        <v>147</v>
      </c>
      <c r="P2751" s="11">
        <v>588</v>
      </c>
      <c r="Q2751" s="11">
        <f>(O2751/L2751) - 1</f>
        <v>0.50004898119122</v>
      </c>
      <c r="R2751" s="12">
        <v>137.2</v>
      </c>
      <c r="S2751" s="11">
        <v>548.8</v>
      </c>
      <c r="T2751" s="11">
        <f>(Q2751/L2751) - 1</f>
        <v>-0.99489729275659</v>
      </c>
      <c r="U2751" s="12">
        <v>127.4</v>
      </c>
      <c r="V2751" s="11">
        <v>509.6</v>
      </c>
      <c r="W2751" s="11">
        <f>(S2751/L2751) - 1</f>
        <v>4.6001828631139</v>
      </c>
      <c r="X2751" s="12">
        <v>117.6</v>
      </c>
      <c r="Y2751" s="11">
        <v>470.4</v>
      </c>
      <c r="Z2751" s="11">
        <f>ABS((U2751/L2751) - 1)</f>
        <v>0.30004245036573</v>
      </c>
      <c r="AA2751" s="12">
        <v>107.79648</v>
      </c>
      <c r="AB2751" s="6">
        <v>588</v>
      </c>
      <c r="AC2751" s="6">
        <f>ABS((W2751/L2751) - 1)</f>
        <v>0.95305782573396</v>
      </c>
      <c r="AD2751" s="8" t="s">
        <v>39</v>
      </c>
      <c r="AE2751" t="s">
        <v>39</v>
      </c>
      <c r="AF2751"/>
    </row>
    <row r="2752" spans="1:32" customHeight="1" ht="30">
      <c r="A2752" s="3" t="s">
        <v>3197</v>
      </c>
      <c r="B2752" s="3" t="s">
        <v>3191</v>
      </c>
      <c r="C2752" s="3" t="s">
        <v>30</v>
      </c>
      <c r="D2752" s="3" t="s">
        <v>3164</v>
      </c>
      <c r="E2752" s="3"/>
      <c r="F2752" s="3"/>
      <c r="G2752" s="3"/>
      <c r="H2752" s="3" t="s">
        <v>494</v>
      </c>
      <c r="I2752" s="4">
        <v>2</v>
      </c>
      <c r="J2752" s="3" t="s">
        <v>40</v>
      </c>
      <c r="K2752" s="7">
        <v>84.48</v>
      </c>
      <c r="L2752" s="7">
        <f>K2752*1.16</f>
        <v>97.9968</v>
      </c>
      <c r="M2752" s="7">
        <f>I2752*K2752</f>
        <v>168.96</v>
      </c>
      <c r="N2752" s="7">
        <f>I2752*L2752</f>
        <v>195.9936</v>
      </c>
      <c r="O2752" s="7">
        <v>147</v>
      </c>
      <c r="P2752" s="5">
        <v>588</v>
      </c>
      <c r="Q2752" s="5">
        <f>(O2752/L2752) - 1</f>
        <v>0.50004898119122</v>
      </c>
      <c r="R2752" s="7">
        <v>137.2</v>
      </c>
      <c r="S2752" s="5">
        <v>548.8</v>
      </c>
      <c r="T2752" s="5">
        <f>(Q2752/L2752) - 1</f>
        <v>-0.99489729275659</v>
      </c>
      <c r="U2752" s="7">
        <v>127.4</v>
      </c>
      <c r="V2752" s="5">
        <v>509.6</v>
      </c>
      <c r="W2752" s="5">
        <f>(S2752/L2752) - 1</f>
        <v>4.6001828631139</v>
      </c>
      <c r="X2752" s="7">
        <v>117.6</v>
      </c>
      <c r="Y2752" s="5">
        <v>470.4</v>
      </c>
      <c r="Z2752" s="5">
        <f>ABS((U2752/L2752) - 1)</f>
        <v>0.30004245036573</v>
      </c>
      <c r="AA2752" s="7">
        <v>107.79648</v>
      </c>
      <c r="AB2752" s="6">
        <v>588</v>
      </c>
      <c r="AC2752" s="6">
        <f>ABS((W2752/L2752) - 1)</f>
        <v>0.95305782573396</v>
      </c>
      <c r="AD2752" s="8" t="s">
        <v>39</v>
      </c>
      <c r="AE2752" t="s">
        <v>39</v>
      </c>
      <c r="AF2752"/>
    </row>
    <row r="2753" spans="1:32" customHeight="1" ht="30">
      <c r="A2753" s="9" t="s">
        <v>3197</v>
      </c>
      <c r="B2753" s="9" t="s">
        <v>3191</v>
      </c>
      <c r="C2753" s="9" t="s">
        <v>30</v>
      </c>
      <c r="D2753" s="9" t="s">
        <v>3164</v>
      </c>
      <c r="E2753" s="9"/>
      <c r="F2753" s="9"/>
      <c r="G2753" s="9"/>
      <c r="H2753" s="9" t="s">
        <v>494</v>
      </c>
      <c r="I2753" s="10">
        <v>1</v>
      </c>
      <c r="J2753" s="9" t="s">
        <v>58</v>
      </c>
      <c r="K2753" s="12">
        <v>84</v>
      </c>
      <c r="L2753" s="12">
        <f>K2753*1.16</f>
        <v>97.44</v>
      </c>
      <c r="M2753" s="12">
        <f>I2753*K2753</f>
        <v>84</v>
      </c>
      <c r="N2753" s="12">
        <f>I2753*L2753</f>
        <v>97.44</v>
      </c>
      <c r="O2753" s="12">
        <v>147</v>
      </c>
      <c r="P2753" s="11">
        <v>588</v>
      </c>
      <c r="Q2753" s="11">
        <f>(O2753/L2753) - 1</f>
        <v>0.50862068965517</v>
      </c>
      <c r="R2753" s="12">
        <v>137.2</v>
      </c>
      <c r="S2753" s="11">
        <v>548.8</v>
      </c>
      <c r="T2753" s="11">
        <f>(Q2753/L2753) - 1</f>
        <v>-0.99478016533605</v>
      </c>
      <c r="U2753" s="12">
        <v>127.4</v>
      </c>
      <c r="V2753" s="11">
        <v>509.6</v>
      </c>
      <c r="W2753" s="11">
        <f>(S2753/L2753) - 1</f>
        <v>4.632183908046</v>
      </c>
      <c r="X2753" s="12">
        <v>117.6</v>
      </c>
      <c r="Y2753" s="11">
        <v>470.4</v>
      </c>
      <c r="Z2753" s="11">
        <f>ABS((U2753/L2753) - 1)</f>
        <v>0.30747126436782</v>
      </c>
      <c r="AA2753" s="12">
        <v>107.184</v>
      </c>
      <c r="AB2753" s="6">
        <v>588</v>
      </c>
      <c r="AC2753" s="6">
        <f>ABS((W2753/L2753) - 1)</f>
        <v>0.95246116678935</v>
      </c>
      <c r="AD2753" s="8" t="s">
        <v>39</v>
      </c>
      <c r="AE2753" t="s">
        <v>39</v>
      </c>
      <c r="AF2753"/>
    </row>
    <row r="2754" spans="1:32" customHeight="1" ht="30">
      <c r="A2754" s="3" t="s">
        <v>3198</v>
      </c>
      <c r="B2754" s="3" t="s">
        <v>3191</v>
      </c>
      <c r="C2754" s="3" t="s">
        <v>30</v>
      </c>
      <c r="D2754" s="3" t="s">
        <v>3164</v>
      </c>
      <c r="E2754" s="3"/>
      <c r="F2754" s="3"/>
      <c r="G2754" s="3"/>
      <c r="H2754" s="3" t="s">
        <v>494</v>
      </c>
      <c r="I2754" s="4">
        <v>2</v>
      </c>
      <c r="J2754" s="3" t="s">
        <v>63</v>
      </c>
      <c r="K2754" s="7">
        <v>84.48</v>
      </c>
      <c r="L2754" s="7">
        <f>K2754*1.16</f>
        <v>97.9968</v>
      </c>
      <c r="M2754" s="7">
        <f>I2754*K2754</f>
        <v>168.96</v>
      </c>
      <c r="N2754" s="7">
        <f>I2754*L2754</f>
        <v>195.9936</v>
      </c>
      <c r="O2754" s="7">
        <v>147</v>
      </c>
      <c r="P2754" s="5">
        <v>588</v>
      </c>
      <c r="Q2754" s="5">
        <f>(O2754/L2754) - 1</f>
        <v>0.50004898119122</v>
      </c>
      <c r="R2754" s="7">
        <v>137.2</v>
      </c>
      <c r="S2754" s="5">
        <v>548.8</v>
      </c>
      <c r="T2754" s="5">
        <f>(Q2754/L2754) - 1</f>
        <v>-0.99489729275659</v>
      </c>
      <c r="U2754" s="7">
        <v>127.4</v>
      </c>
      <c r="V2754" s="5">
        <v>509.6</v>
      </c>
      <c r="W2754" s="5">
        <f>(S2754/L2754) - 1</f>
        <v>4.6001828631139</v>
      </c>
      <c r="X2754" s="7">
        <v>117.6</v>
      </c>
      <c r="Y2754" s="5">
        <v>470.4</v>
      </c>
      <c r="Z2754" s="5">
        <f>ABS((U2754/L2754) - 1)</f>
        <v>0.30004245036573</v>
      </c>
      <c r="AA2754" s="7">
        <v>107.79648</v>
      </c>
      <c r="AB2754" s="6">
        <v>588</v>
      </c>
      <c r="AC2754" s="6">
        <f>ABS((W2754/L2754) - 1)</f>
        <v>0.95305782573396</v>
      </c>
      <c r="AD2754" s="8" t="s">
        <v>39</v>
      </c>
      <c r="AE2754" t="s">
        <v>39</v>
      </c>
      <c r="AF2754"/>
    </row>
    <row r="2755" spans="1:32" customHeight="1" ht="30">
      <c r="A2755" s="9" t="s">
        <v>3199</v>
      </c>
      <c r="B2755" s="9" t="s">
        <v>3200</v>
      </c>
      <c r="C2755" s="9" t="s">
        <v>30</v>
      </c>
      <c r="D2755" s="9" t="s">
        <v>3164</v>
      </c>
      <c r="E2755" s="9"/>
      <c r="F2755" s="9"/>
      <c r="G2755" s="9"/>
      <c r="H2755" s="9" t="s">
        <v>494</v>
      </c>
      <c r="I2755" s="10">
        <v>1</v>
      </c>
      <c r="J2755" s="9" t="s">
        <v>40</v>
      </c>
      <c r="K2755" s="12">
        <v>84.48</v>
      </c>
      <c r="L2755" s="12">
        <f>K2755*1.16</f>
        <v>97.9968</v>
      </c>
      <c r="M2755" s="12">
        <f>I2755*K2755</f>
        <v>84.48</v>
      </c>
      <c r="N2755" s="12">
        <f>I2755*L2755</f>
        <v>97.9968</v>
      </c>
      <c r="O2755" s="12">
        <v>147</v>
      </c>
      <c r="P2755" s="11">
        <v>588</v>
      </c>
      <c r="Q2755" s="11">
        <f>(O2755/L2755) - 1</f>
        <v>0.50004898119122</v>
      </c>
      <c r="R2755" s="12">
        <v>137.2</v>
      </c>
      <c r="S2755" s="11">
        <v>548.8</v>
      </c>
      <c r="T2755" s="11">
        <f>(Q2755/L2755) - 1</f>
        <v>-0.99489729275659</v>
      </c>
      <c r="U2755" s="12">
        <v>127.4</v>
      </c>
      <c r="V2755" s="11">
        <v>509.6</v>
      </c>
      <c r="W2755" s="11">
        <f>(S2755/L2755) - 1</f>
        <v>4.6001828631139</v>
      </c>
      <c r="X2755" s="12">
        <v>117.6</v>
      </c>
      <c r="Y2755" s="11">
        <v>470.4</v>
      </c>
      <c r="Z2755" s="11">
        <f>ABS((U2755/L2755) - 1)</f>
        <v>0.30004245036573</v>
      </c>
      <c r="AA2755" s="12">
        <v>107.79648</v>
      </c>
      <c r="AB2755" s="6">
        <v>588</v>
      </c>
      <c r="AC2755" s="6">
        <f>ABS((W2755/L2755) - 1)</f>
        <v>0.95305782573396</v>
      </c>
      <c r="AD2755" s="8" t="s">
        <v>39</v>
      </c>
      <c r="AE2755" t="s">
        <v>39</v>
      </c>
      <c r="AF2755"/>
    </row>
    <row r="2756" spans="1:32" customHeight="1" ht="30">
      <c r="A2756" s="3" t="s">
        <v>3201</v>
      </c>
      <c r="B2756" s="3" t="s">
        <v>3191</v>
      </c>
      <c r="C2756" s="3" t="s">
        <v>30</v>
      </c>
      <c r="D2756" s="3" t="s">
        <v>3164</v>
      </c>
      <c r="E2756" s="3"/>
      <c r="F2756" s="3"/>
      <c r="G2756" s="3"/>
      <c r="H2756" s="3" t="s">
        <v>494</v>
      </c>
      <c r="I2756" s="4">
        <v>1</v>
      </c>
      <c r="J2756" s="3" t="s">
        <v>58</v>
      </c>
      <c r="K2756" s="7">
        <v>84</v>
      </c>
      <c r="L2756" s="7">
        <f>K2756*1.16</f>
        <v>97.44</v>
      </c>
      <c r="M2756" s="7">
        <f>I2756*K2756</f>
        <v>84</v>
      </c>
      <c r="N2756" s="7">
        <f>I2756*L2756</f>
        <v>97.44</v>
      </c>
      <c r="O2756" s="7">
        <v>147</v>
      </c>
      <c r="P2756" s="5">
        <v>588</v>
      </c>
      <c r="Q2756" s="5">
        <f>(O2756/L2756) - 1</f>
        <v>0.50862068965517</v>
      </c>
      <c r="R2756" s="7">
        <v>137.2</v>
      </c>
      <c r="S2756" s="5">
        <v>548.8</v>
      </c>
      <c r="T2756" s="5">
        <f>(Q2756/L2756) - 1</f>
        <v>-0.99478016533605</v>
      </c>
      <c r="U2756" s="7">
        <v>127.4</v>
      </c>
      <c r="V2756" s="5">
        <v>509.6</v>
      </c>
      <c r="W2756" s="5">
        <f>(S2756/L2756) - 1</f>
        <v>4.632183908046</v>
      </c>
      <c r="X2756" s="7">
        <v>117.6</v>
      </c>
      <c r="Y2756" s="5">
        <v>470.4</v>
      </c>
      <c r="Z2756" s="5">
        <f>ABS((U2756/L2756) - 1)</f>
        <v>0.30747126436782</v>
      </c>
      <c r="AA2756" s="7">
        <v>107.184</v>
      </c>
      <c r="AB2756" s="6">
        <v>588</v>
      </c>
      <c r="AC2756" s="6">
        <f>ABS((W2756/L2756) - 1)</f>
        <v>0.95246116678935</v>
      </c>
      <c r="AD2756" s="8" t="s">
        <v>39</v>
      </c>
      <c r="AE2756" t="s">
        <v>39</v>
      </c>
      <c r="AF2756"/>
    </row>
    <row r="2757" spans="1:32" customHeight="1" ht="30">
      <c r="A2757" s="9" t="s">
        <v>3202</v>
      </c>
      <c r="B2757" s="9" t="s">
        <v>3191</v>
      </c>
      <c r="C2757" s="9" t="s">
        <v>30</v>
      </c>
      <c r="D2757" s="9" t="s">
        <v>3164</v>
      </c>
      <c r="E2757" s="9"/>
      <c r="F2757" s="9"/>
      <c r="G2757" s="9"/>
      <c r="H2757" s="9" t="s">
        <v>494</v>
      </c>
      <c r="I2757" s="10">
        <v>1</v>
      </c>
      <c r="J2757" s="9" t="s">
        <v>71</v>
      </c>
      <c r="K2757" s="12">
        <v>84.48</v>
      </c>
      <c r="L2757" s="12">
        <f>K2757*1.16</f>
        <v>97.9968</v>
      </c>
      <c r="M2757" s="12">
        <f>I2757*K2757</f>
        <v>84.48</v>
      </c>
      <c r="N2757" s="12">
        <f>I2757*L2757</f>
        <v>97.9968</v>
      </c>
      <c r="O2757" s="12">
        <v>147</v>
      </c>
      <c r="P2757" s="11">
        <v>588</v>
      </c>
      <c r="Q2757" s="11">
        <f>(O2757/L2757) - 1</f>
        <v>0.50004898119122</v>
      </c>
      <c r="R2757" s="12">
        <v>137.2</v>
      </c>
      <c r="S2757" s="11">
        <v>548.8</v>
      </c>
      <c r="T2757" s="11">
        <f>(Q2757/L2757) - 1</f>
        <v>-0.99489729275659</v>
      </c>
      <c r="U2757" s="12">
        <v>127.4</v>
      </c>
      <c r="V2757" s="11">
        <v>509.6</v>
      </c>
      <c r="W2757" s="11">
        <f>(S2757/L2757) - 1</f>
        <v>4.6001828631139</v>
      </c>
      <c r="X2757" s="12">
        <v>117.6</v>
      </c>
      <c r="Y2757" s="11">
        <v>470.4</v>
      </c>
      <c r="Z2757" s="11">
        <f>ABS((U2757/L2757) - 1)</f>
        <v>0.30004245036573</v>
      </c>
      <c r="AA2757" s="12">
        <v>107.79648</v>
      </c>
      <c r="AB2757" s="6">
        <v>588</v>
      </c>
      <c r="AC2757" s="6">
        <f>ABS((W2757/L2757) - 1)</f>
        <v>0.95305782573396</v>
      </c>
      <c r="AD2757" s="8" t="s">
        <v>39</v>
      </c>
      <c r="AE2757" t="s">
        <v>39</v>
      </c>
      <c r="AF2757"/>
    </row>
    <row r="2758" spans="1:32" customHeight="1" ht="30">
      <c r="A2758" s="3" t="s">
        <v>3203</v>
      </c>
      <c r="B2758" s="3" t="s">
        <v>3176</v>
      </c>
      <c r="C2758" s="3" t="s">
        <v>30</v>
      </c>
      <c r="D2758" s="3" t="s">
        <v>3164</v>
      </c>
      <c r="E2758" s="3"/>
      <c r="F2758" s="3"/>
      <c r="G2758" s="3"/>
      <c r="H2758" s="3" t="s">
        <v>494</v>
      </c>
      <c r="I2758" s="4">
        <v>1</v>
      </c>
      <c r="J2758" s="3" t="s">
        <v>58</v>
      </c>
      <c r="K2758" s="7">
        <v>84.48</v>
      </c>
      <c r="L2758" s="7">
        <f>K2758*1.16</f>
        <v>97.9968</v>
      </c>
      <c r="M2758" s="7">
        <f>I2758*K2758</f>
        <v>84.48</v>
      </c>
      <c r="N2758" s="7">
        <f>I2758*L2758</f>
        <v>97.9968</v>
      </c>
      <c r="O2758" s="7">
        <v>147</v>
      </c>
      <c r="P2758" s="5">
        <v>588</v>
      </c>
      <c r="Q2758" s="5">
        <f>(O2758/L2758) - 1</f>
        <v>0.50004898119122</v>
      </c>
      <c r="R2758" s="7">
        <v>137.2</v>
      </c>
      <c r="S2758" s="5">
        <v>548.8</v>
      </c>
      <c r="T2758" s="5">
        <f>(Q2758/L2758) - 1</f>
        <v>-0.99489729275659</v>
      </c>
      <c r="U2758" s="7">
        <v>127.4</v>
      </c>
      <c r="V2758" s="5">
        <v>509.6</v>
      </c>
      <c r="W2758" s="5">
        <f>(S2758/L2758) - 1</f>
        <v>4.6001828631139</v>
      </c>
      <c r="X2758" s="7">
        <v>117.6</v>
      </c>
      <c r="Y2758" s="5">
        <v>470.4</v>
      </c>
      <c r="Z2758" s="5">
        <f>ABS((U2758/L2758) - 1)</f>
        <v>0.30004245036573</v>
      </c>
      <c r="AA2758" s="7">
        <v>107.79648</v>
      </c>
      <c r="AB2758" s="6">
        <v>588</v>
      </c>
      <c r="AC2758" s="6">
        <f>ABS((W2758/L2758) - 1)</f>
        <v>0.95305782573396</v>
      </c>
      <c r="AD2758" s="8" t="s">
        <v>39</v>
      </c>
      <c r="AE2758" t="s">
        <v>39</v>
      </c>
      <c r="AF2758"/>
    </row>
    <row r="2759" spans="1:32" customHeight="1" ht="30">
      <c r="A2759" s="9" t="s">
        <v>3204</v>
      </c>
      <c r="B2759" s="9" t="s">
        <v>3205</v>
      </c>
      <c r="C2759" s="9" t="s">
        <v>30</v>
      </c>
      <c r="D2759" s="9" t="s">
        <v>3164</v>
      </c>
      <c r="E2759" s="9"/>
      <c r="F2759" s="9"/>
      <c r="G2759" s="9"/>
      <c r="H2759" s="9" t="s">
        <v>494</v>
      </c>
      <c r="I2759" s="10">
        <v>3</v>
      </c>
      <c r="J2759" s="9" t="s">
        <v>140</v>
      </c>
      <c r="K2759" s="12">
        <v>84.48</v>
      </c>
      <c r="L2759" s="12">
        <f>K2759*1.16</f>
        <v>97.9968</v>
      </c>
      <c r="M2759" s="12">
        <f>I2759*K2759</f>
        <v>253.44</v>
      </c>
      <c r="N2759" s="12">
        <f>I2759*L2759</f>
        <v>293.9904</v>
      </c>
      <c r="O2759" s="12">
        <v>147</v>
      </c>
      <c r="P2759" s="11">
        <v>588</v>
      </c>
      <c r="Q2759" s="11">
        <f>(O2759/L2759) - 1</f>
        <v>0.50004898119122</v>
      </c>
      <c r="R2759" s="12">
        <v>137.2</v>
      </c>
      <c r="S2759" s="11">
        <v>548.8</v>
      </c>
      <c r="T2759" s="11">
        <f>(Q2759/L2759) - 1</f>
        <v>-0.99489729275659</v>
      </c>
      <c r="U2759" s="12">
        <v>127.4</v>
      </c>
      <c r="V2759" s="11">
        <v>509.6</v>
      </c>
      <c r="W2759" s="11">
        <f>(S2759/L2759) - 1</f>
        <v>4.6001828631139</v>
      </c>
      <c r="X2759" s="12">
        <v>117.6</v>
      </c>
      <c r="Y2759" s="11">
        <v>470.4</v>
      </c>
      <c r="Z2759" s="11">
        <f>ABS((U2759/L2759) - 1)</f>
        <v>0.30004245036573</v>
      </c>
      <c r="AA2759" s="12">
        <v>107.79648</v>
      </c>
      <c r="AB2759" s="6">
        <v>588</v>
      </c>
      <c r="AC2759" s="6">
        <f>ABS((W2759/L2759) - 1)</f>
        <v>0.95305782573396</v>
      </c>
      <c r="AD2759" s="8" t="s">
        <v>39</v>
      </c>
      <c r="AE2759" t="s">
        <v>39</v>
      </c>
      <c r="AF2759"/>
    </row>
    <row r="2760" spans="1:32" customHeight="1" ht="30">
      <c r="A2760" s="3" t="s">
        <v>3204</v>
      </c>
      <c r="B2760" s="3" t="s">
        <v>3205</v>
      </c>
      <c r="C2760" s="3" t="s">
        <v>30</v>
      </c>
      <c r="D2760" s="3" t="s">
        <v>3164</v>
      </c>
      <c r="E2760" s="3"/>
      <c r="F2760" s="3"/>
      <c r="G2760" s="3"/>
      <c r="H2760" s="3" t="s">
        <v>494</v>
      </c>
      <c r="I2760" s="4">
        <v>1</v>
      </c>
      <c r="J2760" s="3" t="s">
        <v>40</v>
      </c>
      <c r="K2760" s="7">
        <v>84.48</v>
      </c>
      <c r="L2760" s="7">
        <f>K2760*1.16</f>
        <v>97.9968</v>
      </c>
      <c r="M2760" s="7">
        <f>I2760*K2760</f>
        <v>84.48</v>
      </c>
      <c r="N2760" s="7">
        <f>I2760*L2760</f>
        <v>97.9968</v>
      </c>
      <c r="O2760" s="7">
        <v>147</v>
      </c>
      <c r="P2760" s="5">
        <v>588</v>
      </c>
      <c r="Q2760" s="5">
        <f>(O2760/L2760) - 1</f>
        <v>0.50004898119122</v>
      </c>
      <c r="R2760" s="7">
        <v>137.2</v>
      </c>
      <c r="S2760" s="5">
        <v>548.8</v>
      </c>
      <c r="T2760" s="5">
        <f>(Q2760/L2760) - 1</f>
        <v>-0.99489729275659</v>
      </c>
      <c r="U2760" s="7">
        <v>127.4</v>
      </c>
      <c r="V2760" s="5">
        <v>509.6</v>
      </c>
      <c r="W2760" s="5">
        <f>(S2760/L2760) - 1</f>
        <v>4.6001828631139</v>
      </c>
      <c r="X2760" s="7">
        <v>117.6</v>
      </c>
      <c r="Y2760" s="5">
        <v>470.4</v>
      </c>
      <c r="Z2760" s="5">
        <f>ABS((U2760/L2760) - 1)</f>
        <v>0.30004245036573</v>
      </c>
      <c r="AA2760" s="7">
        <v>107.79648</v>
      </c>
      <c r="AB2760" s="6">
        <v>588</v>
      </c>
      <c r="AC2760" s="6">
        <f>ABS((W2760/L2760) - 1)</f>
        <v>0.95305782573396</v>
      </c>
      <c r="AD2760" s="8" t="s">
        <v>39</v>
      </c>
      <c r="AE2760" t="s">
        <v>39</v>
      </c>
      <c r="AF2760"/>
    </row>
    <row r="2761" spans="1:32" customHeight="1" ht="30">
      <c r="A2761" s="9" t="s">
        <v>3204</v>
      </c>
      <c r="B2761" s="9" t="s">
        <v>3205</v>
      </c>
      <c r="C2761" s="9" t="s">
        <v>30</v>
      </c>
      <c r="D2761" s="9" t="s">
        <v>3164</v>
      </c>
      <c r="E2761" s="9"/>
      <c r="F2761" s="9"/>
      <c r="G2761" s="9"/>
      <c r="H2761" s="9" t="s">
        <v>494</v>
      </c>
      <c r="I2761" s="10">
        <v>2</v>
      </c>
      <c r="J2761" s="9" t="s">
        <v>89</v>
      </c>
      <c r="K2761" s="12">
        <v>84.48</v>
      </c>
      <c r="L2761" s="12">
        <f>K2761*1.16</f>
        <v>97.9968</v>
      </c>
      <c r="M2761" s="12">
        <f>I2761*K2761</f>
        <v>168.96</v>
      </c>
      <c r="N2761" s="12">
        <f>I2761*L2761</f>
        <v>195.9936</v>
      </c>
      <c r="O2761" s="12">
        <v>147</v>
      </c>
      <c r="P2761" s="11">
        <v>588</v>
      </c>
      <c r="Q2761" s="11">
        <f>(O2761/L2761) - 1</f>
        <v>0.50004898119122</v>
      </c>
      <c r="R2761" s="12">
        <v>137.2</v>
      </c>
      <c r="S2761" s="11">
        <v>548.8</v>
      </c>
      <c r="T2761" s="11">
        <f>(Q2761/L2761) - 1</f>
        <v>-0.99489729275659</v>
      </c>
      <c r="U2761" s="12">
        <v>127.4</v>
      </c>
      <c r="V2761" s="11">
        <v>509.6</v>
      </c>
      <c r="W2761" s="11">
        <f>(S2761/L2761) - 1</f>
        <v>4.6001828631139</v>
      </c>
      <c r="X2761" s="12">
        <v>117.6</v>
      </c>
      <c r="Y2761" s="11">
        <v>470.4</v>
      </c>
      <c r="Z2761" s="11">
        <f>ABS((U2761/L2761) - 1)</f>
        <v>0.30004245036573</v>
      </c>
      <c r="AA2761" s="12">
        <v>107.79648</v>
      </c>
      <c r="AB2761" s="6">
        <v>588</v>
      </c>
      <c r="AC2761" s="6">
        <f>ABS((W2761/L2761) - 1)</f>
        <v>0.95305782573396</v>
      </c>
      <c r="AD2761" s="8" t="s">
        <v>39</v>
      </c>
      <c r="AE2761" t="s">
        <v>39</v>
      </c>
      <c r="AF2761"/>
    </row>
    <row r="2762" spans="1:32" customHeight="1" ht="30">
      <c r="A2762" s="3" t="s">
        <v>3204</v>
      </c>
      <c r="B2762" s="3" t="s">
        <v>3205</v>
      </c>
      <c r="C2762" s="3" t="s">
        <v>30</v>
      </c>
      <c r="D2762" s="3" t="s">
        <v>3164</v>
      </c>
      <c r="E2762" s="3"/>
      <c r="F2762" s="3"/>
      <c r="G2762" s="3"/>
      <c r="H2762" s="3" t="s">
        <v>494</v>
      </c>
      <c r="I2762" s="4">
        <v>2</v>
      </c>
      <c r="J2762" s="3" t="s">
        <v>42</v>
      </c>
      <c r="K2762" s="7">
        <v>84.48</v>
      </c>
      <c r="L2762" s="7">
        <f>K2762*1.16</f>
        <v>97.9968</v>
      </c>
      <c r="M2762" s="7">
        <f>I2762*K2762</f>
        <v>168.96</v>
      </c>
      <c r="N2762" s="7">
        <f>I2762*L2762</f>
        <v>195.9936</v>
      </c>
      <c r="O2762" s="7">
        <v>147</v>
      </c>
      <c r="P2762" s="5">
        <v>588</v>
      </c>
      <c r="Q2762" s="5">
        <f>(O2762/L2762) - 1</f>
        <v>0.50004898119122</v>
      </c>
      <c r="R2762" s="7">
        <v>137.2</v>
      </c>
      <c r="S2762" s="5">
        <v>548.8</v>
      </c>
      <c r="T2762" s="5">
        <f>(Q2762/L2762) - 1</f>
        <v>-0.99489729275659</v>
      </c>
      <c r="U2762" s="7">
        <v>127.4</v>
      </c>
      <c r="V2762" s="5">
        <v>509.6</v>
      </c>
      <c r="W2762" s="5">
        <f>(S2762/L2762) - 1</f>
        <v>4.6001828631139</v>
      </c>
      <c r="X2762" s="7">
        <v>117.6</v>
      </c>
      <c r="Y2762" s="5">
        <v>470.4</v>
      </c>
      <c r="Z2762" s="5">
        <f>ABS((U2762/L2762) - 1)</f>
        <v>0.30004245036573</v>
      </c>
      <c r="AA2762" s="7">
        <v>107.79648</v>
      </c>
      <c r="AB2762" s="6">
        <v>588</v>
      </c>
      <c r="AC2762" s="6">
        <f>ABS((W2762/L2762) - 1)</f>
        <v>0.95305782573396</v>
      </c>
      <c r="AD2762" s="8" t="s">
        <v>39</v>
      </c>
      <c r="AE2762" t="s">
        <v>39</v>
      </c>
      <c r="AF2762"/>
    </row>
    <row r="2763" spans="1:32" customHeight="1" ht="30">
      <c r="A2763" s="9" t="s">
        <v>3204</v>
      </c>
      <c r="B2763" s="9" t="s">
        <v>3205</v>
      </c>
      <c r="C2763" s="9" t="s">
        <v>30</v>
      </c>
      <c r="D2763" s="9" t="s">
        <v>3164</v>
      </c>
      <c r="E2763" s="9"/>
      <c r="F2763" s="9"/>
      <c r="G2763" s="9"/>
      <c r="H2763" s="9" t="s">
        <v>494</v>
      </c>
      <c r="I2763" s="10">
        <v>2</v>
      </c>
      <c r="J2763" s="9" t="s">
        <v>71</v>
      </c>
      <c r="K2763" s="12">
        <v>84.48</v>
      </c>
      <c r="L2763" s="12">
        <f>K2763*1.16</f>
        <v>97.9968</v>
      </c>
      <c r="M2763" s="12">
        <f>I2763*K2763</f>
        <v>168.96</v>
      </c>
      <c r="N2763" s="12">
        <f>I2763*L2763</f>
        <v>195.9936</v>
      </c>
      <c r="O2763" s="12">
        <v>147</v>
      </c>
      <c r="P2763" s="11">
        <v>588</v>
      </c>
      <c r="Q2763" s="11">
        <f>(O2763/L2763) - 1</f>
        <v>0.50004898119122</v>
      </c>
      <c r="R2763" s="12">
        <v>137.2</v>
      </c>
      <c r="S2763" s="11">
        <v>548.8</v>
      </c>
      <c r="T2763" s="11">
        <f>(Q2763/L2763) - 1</f>
        <v>-0.99489729275659</v>
      </c>
      <c r="U2763" s="12">
        <v>127.4</v>
      </c>
      <c r="V2763" s="11">
        <v>509.6</v>
      </c>
      <c r="W2763" s="11">
        <f>(S2763/L2763) - 1</f>
        <v>4.6001828631139</v>
      </c>
      <c r="X2763" s="12">
        <v>117.6</v>
      </c>
      <c r="Y2763" s="11">
        <v>470.4</v>
      </c>
      <c r="Z2763" s="11">
        <f>ABS((U2763/L2763) - 1)</f>
        <v>0.30004245036573</v>
      </c>
      <c r="AA2763" s="12">
        <v>107.79648</v>
      </c>
      <c r="AB2763" s="6">
        <v>588</v>
      </c>
      <c r="AC2763" s="6">
        <f>ABS((W2763/L2763) - 1)</f>
        <v>0.95305782573396</v>
      </c>
      <c r="AD2763" s="8" t="s">
        <v>39</v>
      </c>
      <c r="AE2763" t="s">
        <v>39</v>
      </c>
      <c r="AF2763"/>
    </row>
    <row r="2764" spans="1:32" customHeight="1" ht="30">
      <c r="A2764" s="3" t="s">
        <v>3204</v>
      </c>
      <c r="B2764" s="3" t="s">
        <v>3205</v>
      </c>
      <c r="C2764" s="3" t="s">
        <v>30</v>
      </c>
      <c r="D2764" s="3" t="s">
        <v>3164</v>
      </c>
      <c r="E2764" s="3"/>
      <c r="F2764" s="3"/>
      <c r="G2764" s="3"/>
      <c r="H2764" s="3" t="s">
        <v>494</v>
      </c>
      <c r="I2764" s="4">
        <v>4</v>
      </c>
      <c r="J2764" s="3" t="s">
        <v>90</v>
      </c>
      <c r="K2764" s="7">
        <v>84.48</v>
      </c>
      <c r="L2764" s="7">
        <f>K2764*1.16</f>
        <v>97.9968</v>
      </c>
      <c r="M2764" s="7">
        <f>I2764*K2764</f>
        <v>337.92</v>
      </c>
      <c r="N2764" s="7">
        <f>I2764*L2764</f>
        <v>391.9872</v>
      </c>
      <c r="O2764" s="7">
        <v>147</v>
      </c>
      <c r="P2764" s="5">
        <v>588</v>
      </c>
      <c r="Q2764" s="5">
        <f>(O2764/L2764) - 1</f>
        <v>0.50004898119122</v>
      </c>
      <c r="R2764" s="7">
        <v>137.2</v>
      </c>
      <c r="S2764" s="5">
        <v>548.8</v>
      </c>
      <c r="T2764" s="5">
        <f>(Q2764/L2764) - 1</f>
        <v>-0.99489729275659</v>
      </c>
      <c r="U2764" s="7">
        <v>127.4</v>
      </c>
      <c r="V2764" s="5">
        <v>509.6</v>
      </c>
      <c r="W2764" s="5">
        <f>(S2764/L2764) - 1</f>
        <v>4.6001828631139</v>
      </c>
      <c r="X2764" s="7">
        <v>117.6</v>
      </c>
      <c r="Y2764" s="5">
        <v>470.4</v>
      </c>
      <c r="Z2764" s="5">
        <f>ABS((U2764/L2764) - 1)</f>
        <v>0.30004245036573</v>
      </c>
      <c r="AA2764" s="7">
        <v>107.79648</v>
      </c>
      <c r="AB2764" s="6">
        <v>588</v>
      </c>
      <c r="AC2764" s="6">
        <f>ABS((W2764/L2764) - 1)</f>
        <v>0.95305782573396</v>
      </c>
      <c r="AD2764" s="8" t="s">
        <v>39</v>
      </c>
      <c r="AE2764" t="s">
        <v>39</v>
      </c>
      <c r="AF2764"/>
    </row>
    <row r="2765" spans="1:32" customHeight="1" ht="30">
      <c r="A2765" s="9" t="s">
        <v>3204</v>
      </c>
      <c r="B2765" s="9" t="s">
        <v>3205</v>
      </c>
      <c r="C2765" s="9" t="s">
        <v>30</v>
      </c>
      <c r="D2765" s="9" t="s">
        <v>3164</v>
      </c>
      <c r="E2765" s="9"/>
      <c r="F2765" s="9"/>
      <c r="G2765" s="9"/>
      <c r="H2765" s="9" t="s">
        <v>494</v>
      </c>
      <c r="I2765" s="10">
        <v>1</v>
      </c>
      <c r="J2765" s="9" t="s">
        <v>51</v>
      </c>
      <c r="K2765" s="12">
        <v>84.48</v>
      </c>
      <c r="L2765" s="12">
        <f>K2765*1.16</f>
        <v>97.9968</v>
      </c>
      <c r="M2765" s="12">
        <f>I2765*K2765</f>
        <v>84.48</v>
      </c>
      <c r="N2765" s="12">
        <f>I2765*L2765</f>
        <v>97.9968</v>
      </c>
      <c r="O2765" s="12">
        <v>147</v>
      </c>
      <c r="P2765" s="11">
        <v>588</v>
      </c>
      <c r="Q2765" s="11">
        <f>(O2765/L2765) - 1</f>
        <v>0.50004898119122</v>
      </c>
      <c r="R2765" s="12">
        <v>137.2</v>
      </c>
      <c r="S2765" s="11">
        <v>548.8</v>
      </c>
      <c r="T2765" s="11">
        <f>(Q2765/L2765) - 1</f>
        <v>-0.99489729275659</v>
      </c>
      <c r="U2765" s="12">
        <v>127.4</v>
      </c>
      <c r="V2765" s="11">
        <v>509.6</v>
      </c>
      <c r="W2765" s="11">
        <f>(S2765/L2765) - 1</f>
        <v>4.6001828631139</v>
      </c>
      <c r="X2765" s="12">
        <v>117.6</v>
      </c>
      <c r="Y2765" s="11">
        <v>470.4</v>
      </c>
      <c r="Z2765" s="11">
        <f>ABS((U2765/L2765) - 1)</f>
        <v>0.30004245036573</v>
      </c>
      <c r="AA2765" s="12">
        <v>107.79648</v>
      </c>
      <c r="AB2765" s="6">
        <v>588</v>
      </c>
      <c r="AC2765" s="6">
        <f>ABS((W2765/L2765) - 1)</f>
        <v>0.95305782573396</v>
      </c>
      <c r="AD2765" s="8" t="s">
        <v>39</v>
      </c>
      <c r="AE2765" t="s">
        <v>39</v>
      </c>
      <c r="AF2765"/>
    </row>
    <row r="2766" spans="1:32" customHeight="1" ht="30">
      <c r="A2766" s="3" t="s">
        <v>3206</v>
      </c>
      <c r="B2766" s="3" t="s">
        <v>3207</v>
      </c>
      <c r="C2766" s="3" t="s">
        <v>30</v>
      </c>
      <c r="D2766" s="3" t="s">
        <v>3164</v>
      </c>
      <c r="E2766" s="3"/>
      <c r="F2766" s="3"/>
      <c r="G2766" s="3"/>
      <c r="H2766" s="3" t="s">
        <v>494</v>
      </c>
      <c r="I2766" s="4">
        <v>1</v>
      </c>
      <c r="J2766" s="3" t="s">
        <v>38</v>
      </c>
      <c r="K2766" s="7">
        <v>84.48</v>
      </c>
      <c r="L2766" s="7">
        <f>K2766*1.16</f>
        <v>97.9968</v>
      </c>
      <c r="M2766" s="7">
        <f>I2766*K2766</f>
        <v>84.48</v>
      </c>
      <c r="N2766" s="7">
        <f>I2766*L2766</f>
        <v>97.9968</v>
      </c>
      <c r="O2766" s="7">
        <v>147</v>
      </c>
      <c r="P2766" s="5">
        <v>588</v>
      </c>
      <c r="Q2766" s="5">
        <f>(O2766/L2766) - 1</f>
        <v>0.50004898119122</v>
      </c>
      <c r="R2766" s="7">
        <v>137.2</v>
      </c>
      <c r="S2766" s="5">
        <v>548.8</v>
      </c>
      <c r="T2766" s="5">
        <f>(Q2766/L2766) - 1</f>
        <v>-0.99489729275659</v>
      </c>
      <c r="U2766" s="7">
        <v>127.4</v>
      </c>
      <c r="V2766" s="5">
        <v>509.6</v>
      </c>
      <c r="W2766" s="5">
        <f>(S2766/L2766) - 1</f>
        <v>4.6001828631139</v>
      </c>
      <c r="X2766" s="7">
        <v>117.6</v>
      </c>
      <c r="Y2766" s="5">
        <v>470.4</v>
      </c>
      <c r="Z2766" s="5">
        <f>ABS((U2766/L2766) - 1)</f>
        <v>0.30004245036573</v>
      </c>
      <c r="AA2766" s="7">
        <v>107.79648</v>
      </c>
      <c r="AB2766" s="6">
        <v>588</v>
      </c>
      <c r="AC2766" s="6">
        <f>ABS((W2766/L2766) - 1)</f>
        <v>0.95305782573396</v>
      </c>
      <c r="AD2766" s="8" t="s">
        <v>39</v>
      </c>
      <c r="AE2766" t="s">
        <v>39</v>
      </c>
      <c r="AF2766"/>
    </row>
    <row r="2767" spans="1:32" customHeight="1" ht="30">
      <c r="A2767" s="9" t="s">
        <v>3206</v>
      </c>
      <c r="B2767" s="9" t="s">
        <v>3207</v>
      </c>
      <c r="C2767" s="9" t="s">
        <v>30</v>
      </c>
      <c r="D2767" s="9" t="s">
        <v>3164</v>
      </c>
      <c r="E2767" s="9"/>
      <c r="F2767" s="9"/>
      <c r="G2767" s="9"/>
      <c r="H2767" s="9" t="s">
        <v>494</v>
      </c>
      <c r="I2767" s="10">
        <v>2</v>
      </c>
      <c r="J2767" s="9" t="s">
        <v>40</v>
      </c>
      <c r="K2767" s="12">
        <v>84.48</v>
      </c>
      <c r="L2767" s="12">
        <f>K2767*1.16</f>
        <v>97.9968</v>
      </c>
      <c r="M2767" s="12">
        <f>I2767*K2767</f>
        <v>168.96</v>
      </c>
      <c r="N2767" s="12">
        <f>I2767*L2767</f>
        <v>195.9936</v>
      </c>
      <c r="O2767" s="12">
        <v>147</v>
      </c>
      <c r="P2767" s="11">
        <v>588</v>
      </c>
      <c r="Q2767" s="11">
        <f>(O2767/L2767) - 1</f>
        <v>0.50004898119122</v>
      </c>
      <c r="R2767" s="12">
        <v>137.2</v>
      </c>
      <c r="S2767" s="11">
        <v>548.8</v>
      </c>
      <c r="T2767" s="11">
        <f>(Q2767/L2767) - 1</f>
        <v>-0.99489729275659</v>
      </c>
      <c r="U2767" s="12">
        <v>127.4</v>
      </c>
      <c r="V2767" s="11">
        <v>509.6</v>
      </c>
      <c r="W2767" s="11">
        <f>(S2767/L2767) - 1</f>
        <v>4.6001828631139</v>
      </c>
      <c r="X2767" s="12">
        <v>117.6</v>
      </c>
      <c r="Y2767" s="11">
        <v>470.4</v>
      </c>
      <c r="Z2767" s="11">
        <f>ABS((U2767/L2767) - 1)</f>
        <v>0.30004245036573</v>
      </c>
      <c r="AA2767" s="12">
        <v>107.79648</v>
      </c>
      <c r="AB2767" s="6">
        <v>588</v>
      </c>
      <c r="AC2767" s="6">
        <f>ABS((W2767/L2767) - 1)</f>
        <v>0.95305782573396</v>
      </c>
      <c r="AD2767" s="8" t="s">
        <v>39</v>
      </c>
      <c r="AE2767" t="s">
        <v>39</v>
      </c>
      <c r="AF2767"/>
    </row>
    <row r="2768" spans="1:32" customHeight="1" ht="30">
      <c r="A2768" s="3" t="s">
        <v>3206</v>
      </c>
      <c r="B2768" s="3" t="s">
        <v>3207</v>
      </c>
      <c r="C2768" s="3" t="s">
        <v>30</v>
      </c>
      <c r="D2768" s="3" t="s">
        <v>3164</v>
      </c>
      <c r="E2768" s="3"/>
      <c r="F2768" s="3"/>
      <c r="G2768" s="3"/>
      <c r="H2768" s="3" t="s">
        <v>494</v>
      </c>
      <c r="I2768" s="4">
        <v>2</v>
      </c>
      <c r="J2768" s="3" t="s">
        <v>63</v>
      </c>
      <c r="K2768" s="7">
        <v>84.48</v>
      </c>
      <c r="L2768" s="7">
        <f>K2768*1.16</f>
        <v>97.9968</v>
      </c>
      <c r="M2768" s="7">
        <f>I2768*K2768</f>
        <v>168.96</v>
      </c>
      <c r="N2768" s="7">
        <f>I2768*L2768</f>
        <v>195.9936</v>
      </c>
      <c r="O2768" s="7">
        <v>147</v>
      </c>
      <c r="P2768" s="5">
        <v>588</v>
      </c>
      <c r="Q2768" s="5">
        <f>(O2768/L2768) - 1</f>
        <v>0.50004898119122</v>
      </c>
      <c r="R2768" s="7">
        <v>137.2</v>
      </c>
      <c r="S2768" s="5">
        <v>548.8</v>
      </c>
      <c r="T2768" s="5">
        <f>(Q2768/L2768) - 1</f>
        <v>-0.99489729275659</v>
      </c>
      <c r="U2768" s="7">
        <v>127.4</v>
      </c>
      <c r="V2768" s="5">
        <v>509.6</v>
      </c>
      <c r="W2768" s="5">
        <f>(S2768/L2768) - 1</f>
        <v>4.6001828631139</v>
      </c>
      <c r="X2768" s="7">
        <v>117.6</v>
      </c>
      <c r="Y2768" s="5">
        <v>470.4</v>
      </c>
      <c r="Z2768" s="5">
        <f>ABS((U2768/L2768) - 1)</f>
        <v>0.30004245036573</v>
      </c>
      <c r="AA2768" s="7">
        <v>107.79648</v>
      </c>
      <c r="AB2768" s="6">
        <v>588</v>
      </c>
      <c r="AC2768" s="6">
        <f>ABS((W2768/L2768) - 1)</f>
        <v>0.95305782573396</v>
      </c>
      <c r="AD2768" s="8" t="s">
        <v>39</v>
      </c>
      <c r="AE2768" t="s">
        <v>39</v>
      </c>
      <c r="AF2768"/>
    </row>
    <row r="2769" spans="1:32" customHeight="1" ht="30">
      <c r="A2769" s="9" t="s">
        <v>3208</v>
      </c>
      <c r="B2769" s="9" t="s">
        <v>3209</v>
      </c>
      <c r="C2769" s="9" t="s">
        <v>30</v>
      </c>
      <c r="D2769" s="9" t="s">
        <v>3164</v>
      </c>
      <c r="E2769" s="9"/>
      <c r="F2769" s="9"/>
      <c r="G2769" s="9"/>
      <c r="H2769" s="9" t="s">
        <v>494</v>
      </c>
      <c r="I2769" s="10">
        <v>2</v>
      </c>
      <c r="J2769" s="9" t="s">
        <v>63</v>
      </c>
      <c r="K2769" s="12">
        <v>84.48</v>
      </c>
      <c r="L2769" s="12">
        <f>K2769*1.16</f>
        <v>97.9968</v>
      </c>
      <c r="M2769" s="12">
        <f>I2769*K2769</f>
        <v>168.96</v>
      </c>
      <c r="N2769" s="12">
        <f>I2769*L2769</f>
        <v>195.9936</v>
      </c>
      <c r="O2769" s="12">
        <v>147</v>
      </c>
      <c r="P2769" s="11">
        <v>588</v>
      </c>
      <c r="Q2769" s="11">
        <f>(O2769/L2769) - 1</f>
        <v>0.50004898119122</v>
      </c>
      <c r="R2769" s="12">
        <v>137.2</v>
      </c>
      <c r="S2769" s="11">
        <v>548.8</v>
      </c>
      <c r="T2769" s="11">
        <f>(Q2769/L2769) - 1</f>
        <v>-0.99489729275659</v>
      </c>
      <c r="U2769" s="12">
        <v>127.4</v>
      </c>
      <c r="V2769" s="11">
        <v>509.6</v>
      </c>
      <c r="W2769" s="11">
        <f>(S2769/L2769) - 1</f>
        <v>4.6001828631139</v>
      </c>
      <c r="X2769" s="12">
        <v>117.6</v>
      </c>
      <c r="Y2769" s="11">
        <v>470.4</v>
      </c>
      <c r="Z2769" s="11">
        <f>ABS((U2769/L2769) - 1)</f>
        <v>0.30004245036573</v>
      </c>
      <c r="AA2769" s="12">
        <v>107.79648</v>
      </c>
      <c r="AB2769" s="6">
        <v>588</v>
      </c>
      <c r="AC2769" s="6">
        <f>ABS((W2769/L2769) - 1)</f>
        <v>0.95305782573396</v>
      </c>
      <c r="AD2769" s="8" t="s">
        <v>39</v>
      </c>
      <c r="AE2769" t="s">
        <v>39</v>
      </c>
      <c r="AF2769"/>
    </row>
    <row r="2770" spans="1:32" customHeight="1" ht="30">
      <c r="A2770" s="3" t="s">
        <v>3210</v>
      </c>
      <c r="B2770" s="3" t="s">
        <v>3211</v>
      </c>
      <c r="C2770" s="3" t="s">
        <v>30</v>
      </c>
      <c r="D2770" s="3" t="s">
        <v>3164</v>
      </c>
      <c r="E2770" s="3"/>
      <c r="F2770" s="3"/>
      <c r="G2770" s="3"/>
      <c r="H2770" s="3" t="s">
        <v>494</v>
      </c>
      <c r="I2770" s="4">
        <v>2</v>
      </c>
      <c r="J2770" s="3" t="s">
        <v>63</v>
      </c>
      <c r="K2770" s="7">
        <v>84.48</v>
      </c>
      <c r="L2770" s="7">
        <f>K2770*1.16</f>
        <v>97.9968</v>
      </c>
      <c r="M2770" s="7">
        <f>I2770*K2770</f>
        <v>168.96</v>
      </c>
      <c r="N2770" s="7">
        <f>I2770*L2770</f>
        <v>195.9936</v>
      </c>
      <c r="O2770" s="7">
        <v>147</v>
      </c>
      <c r="P2770" s="5">
        <v>588</v>
      </c>
      <c r="Q2770" s="5">
        <f>(O2770/L2770) - 1</f>
        <v>0.50004898119122</v>
      </c>
      <c r="R2770" s="7">
        <v>137.2</v>
      </c>
      <c r="S2770" s="5">
        <v>548.8</v>
      </c>
      <c r="T2770" s="5">
        <f>(Q2770/L2770) - 1</f>
        <v>-0.99489729275659</v>
      </c>
      <c r="U2770" s="7">
        <v>127.4</v>
      </c>
      <c r="V2770" s="5">
        <v>509.6</v>
      </c>
      <c r="W2770" s="5">
        <f>(S2770/L2770) - 1</f>
        <v>4.6001828631139</v>
      </c>
      <c r="X2770" s="7">
        <v>117.6</v>
      </c>
      <c r="Y2770" s="5">
        <v>470.4</v>
      </c>
      <c r="Z2770" s="5">
        <f>ABS((U2770/L2770) - 1)</f>
        <v>0.30004245036573</v>
      </c>
      <c r="AA2770" s="7">
        <v>107.79648</v>
      </c>
      <c r="AB2770" s="6">
        <v>588</v>
      </c>
      <c r="AC2770" s="6">
        <f>ABS((W2770/L2770) - 1)</f>
        <v>0.95305782573396</v>
      </c>
      <c r="AD2770" s="8" t="s">
        <v>39</v>
      </c>
      <c r="AE2770" t="s">
        <v>39</v>
      </c>
      <c r="AF2770"/>
    </row>
    <row r="2771" spans="1:32" customHeight="1" ht="30">
      <c r="A2771" s="9" t="s">
        <v>3212</v>
      </c>
      <c r="B2771" s="9" t="s">
        <v>3213</v>
      </c>
      <c r="C2771" s="9" t="s">
        <v>30</v>
      </c>
      <c r="D2771" s="9" t="s">
        <v>3164</v>
      </c>
      <c r="E2771" s="9"/>
      <c r="F2771" s="9"/>
      <c r="G2771" s="9"/>
      <c r="H2771" s="9" t="s">
        <v>494</v>
      </c>
      <c r="I2771" s="10">
        <v>3</v>
      </c>
      <c r="J2771" s="9" t="s">
        <v>63</v>
      </c>
      <c r="K2771" s="12">
        <v>84.48</v>
      </c>
      <c r="L2771" s="12">
        <f>K2771*1.16</f>
        <v>97.9968</v>
      </c>
      <c r="M2771" s="12">
        <f>I2771*K2771</f>
        <v>253.44</v>
      </c>
      <c r="N2771" s="12">
        <f>I2771*L2771</f>
        <v>293.9904</v>
      </c>
      <c r="O2771" s="12">
        <v>147</v>
      </c>
      <c r="P2771" s="11">
        <v>588</v>
      </c>
      <c r="Q2771" s="11">
        <f>(O2771/L2771) - 1</f>
        <v>0.50004898119122</v>
      </c>
      <c r="R2771" s="12">
        <v>137.2</v>
      </c>
      <c r="S2771" s="11">
        <v>548.8</v>
      </c>
      <c r="T2771" s="11">
        <f>(Q2771/L2771) - 1</f>
        <v>-0.99489729275659</v>
      </c>
      <c r="U2771" s="12">
        <v>127.4</v>
      </c>
      <c r="V2771" s="11">
        <v>509.6</v>
      </c>
      <c r="W2771" s="11">
        <f>(S2771/L2771) - 1</f>
        <v>4.6001828631139</v>
      </c>
      <c r="X2771" s="12">
        <v>117.6</v>
      </c>
      <c r="Y2771" s="11">
        <v>470.4</v>
      </c>
      <c r="Z2771" s="11">
        <f>ABS((U2771/L2771) - 1)</f>
        <v>0.30004245036573</v>
      </c>
      <c r="AA2771" s="12">
        <v>107.79648</v>
      </c>
      <c r="AB2771" s="6">
        <v>588</v>
      </c>
      <c r="AC2771" s="6">
        <f>ABS((W2771/L2771) - 1)</f>
        <v>0.95305782573396</v>
      </c>
      <c r="AD2771" s="8" t="s">
        <v>39</v>
      </c>
      <c r="AE2771" t="s">
        <v>39</v>
      </c>
      <c r="AF2771"/>
    </row>
    <row r="2772" spans="1:32" customHeight="1" ht="30">
      <c r="A2772" s="3" t="s">
        <v>3214</v>
      </c>
      <c r="B2772" s="3" t="s">
        <v>3215</v>
      </c>
      <c r="C2772" s="3" t="s">
        <v>30</v>
      </c>
      <c r="D2772" s="3" t="s">
        <v>3164</v>
      </c>
      <c r="E2772" s="3"/>
      <c r="F2772" s="3"/>
      <c r="G2772" s="3"/>
      <c r="H2772" s="3" t="s">
        <v>494</v>
      </c>
      <c r="I2772" s="4">
        <v>2</v>
      </c>
      <c r="J2772" s="3" t="s">
        <v>40</v>
      </c>
      <c r="K2772" s="7">
        <v>84.48</v>
      </c>
      <c r="L2772" s="7">
        <f>K2772*1.16</f>
        <v>97.9968</v>
      </c>
      <c r="M2772" s="7">
        <f>I2772*K2772</f>
        <v>168.96</v>
      </c>
      <c r="N2772" s="7">
        <f>I2772*L2772</f>
        <v>195.9936</v>
      </c>
      <c r="O2772" s="7">
        <v>147</v>
      </c>
      <c r="P2772" s="5">
        <v>588</v>
      </c>
      <c r="Q2772" s="5">
        <f>(O2772/L2772) - 1</f>
        <v>0.50004898119122</v>
      </c>
      <c r="R2772" s="7">
        <v>137.2</v>
      </c>
      <c r="S2772" s="5">
        <v>548.8</v>
      </c>
      <c r="T2772" s="5">
        <f>(Q2772/L2772) - 1</f>
        <v>-0.99489729275659</v>
      </c>
      <c r="U2772" s="7">
        <v>127.4</v>
      </c>
      <c r="V2772" s="5">
        <v>509.6</v>
      </c>
      <c r="W2772" s="5">
        <f>(S2772/L2772) - 1</f>
        <v>4.6001828631139</v>
      </c>
      <c r="X2772" s="7">
        <v>117.6</v>
      </c>
      <c r="Y2772" s="5">
        <v>470.4</v>
      </c>
      <c r="Z2772" s="5">
        <f>ABS((U2772/L2772) - 1)</f>
        <v>0.30004245036573</v>
      </c>
      <c r="AA2772" s="7">
        <v>107.79648</v>
      </c>
      <c r="AB2772" s="6">
        <v>588</v>
      </c>
      <c r="AC2772" s="6">
        <f>ABS((W2772/L2772) - 1)</f>
        <v>0.95305782573396</v>
      </c>
      <c r="AD2772" s="8" t="s">
        <v>39</v>
      </c>
      <c r="AE2772" t="s">
        <v>39</v>
      </c>
      <c r="AF2772"/>
    </row>
    <row r="2773" spans="1:32" customHeight="1" ht="30">
      <c r="A2773" s="9" t="s">
        <v>3214</v>
      </c>
      <c r="B2773" s="9" t="s">
        <v>3215</v>
      </c>
      <c r="C2773" s="9" t="s">
        <v>30</v>
      </c>
      <c r="D2773" s="9" t="s">
        <v>3164</v>
      </c>
      <c r="E2773" s="9"/>
      <c r="F2773" s="9"/>
      <c r="G2773" s="9"/>
      <c r="H2773" s="9" t="s">
        <v>494</v>
      </c>
      <c r="I2773" s="10">
        <v>1</v>
      </c>
      <c r="J2773" s="9" t="s">
        <v>58</v>
      </c>
      <c r="K2773" s="12">
        <v>84.48</v>
      </c>
      <c r="L2773" s="12">
        <f>K2773*1.16</f>
        <v>97.9968</v>
      </c>
      <c r="M2773" s="12">
        <f>I2773*K2773</f>
        <v>84.48</v>
      </c>
      <c r="N2773" s="12">
        <f>I2773*L2773</f>
        <v>97.9968</v>
      </c>
      <c r="O2773" s="12">
        <v>147</v>
      </c>
      <c r="P2773" s="11">
        <v>588</v>
      </c>
      <c r="Q2773" s="11">
        <f>(O2773/L2773) - 1</f>
        <v>0.50004898119122</v>
      </c>
      <c r="R2773" s="12">
        <v>137.2</v>
      </c>
      <c r="S2773" s="11">
        <v>548.8</v>
      </c>
      <c r="T2773" s="11">
        <f>(Q2773/L2773) - 1</f>
        <v>-0.99489729275659</v>
      </c>
      <c r="U2773" s="12">
        <v>127.4</v>
      </c>
      <c r="V2773" s="11">
        <v>509.6</v>
      </c>
      <c r="W2773" s="11">
        <f>(S2773/L2773) - 1</f>
        <v>4.6001828631139</v>
      </c>
      <c r="X2773" s="12">
        <v>117.6</v>
      </c>
      <c r="Y2773" s="11">
        <v>470.4</v>
      </c>
      <c r="Z2773" s="11">
        <f>ABS((U2773/L2773) - 1)</f>
        <v>0.30004245036573</v>
      </c>
      <c r="AA2773" s="12">
        <v>107.79648</v>
      </c>
      <c r="AB2773" s="6">
        <v>588</v>
      </c>
      <c r="AC2773" s="6">
        <f>ABS((W2773/L2773) - 1)</f>
        <v>0.95305782573396</v>
      </c>
      <c r="AD2773" s="8" t="s">
        <v>39</v>
      </c>
      <c r="AE2773" t="s">
        <v>39</v>
      </c>
      <c r="AF2773"/>
    </row>
    <row r="2774" spans="1:32" customHeight="1" ht="30">
      <c r="A2774" s="3" t="s">
        <v>3216</v>
      </c>
      <c r="B2774" s="3" t="s">
        <v>3217</v>
      </c>
      <c r="C2774" s="3" t="s">
        <v>30</v>
      </c>
      <c r="D2774" s="3" t="s">
        <v>3164</v>
      </c>
      <c r="E2774" s="3"/>
      <c r="F2774" s="3"/>
      <c r="G2774" s="3"/>
      <c r="H2774" s="3" t="s">
        <v>494</v>
      </c>
      <c r="I2774" s="4">
        <v>2</v>
      </c>
      <c r="J2774" s="3" t="s">
        <v>40</v>
      </c>
      <c r="K2774" s="7">
        <v>84.48</v>
      </c>
      <c r="L2774" s="7">
        <f>K2774*1.16</f>
        <v>97.9968</v>
      </c>
      <c r="M2774" s="7">
        <f>I2774*K2774</f>
        <v>168.96</v>
      </c>
      <c r="N2774" s="7">
        <f>I2774*L2774</f>
        <v>195.9936</v>
      </c>
      <c r="O2774" s="7">
        <v>147</v>
      </c>
      <c r="P2774" s="5">
        <v>588</v>
      </c>
      <c r="Q2774" s="5">
        <f>(O2774/L2774) - 1</f>
        <v>0.50004898119122</v>
      </c>
      <c r="R2774" s="7">
        <v>137.2</v>
      </c>
      <c r="S2774" s="5">
        <v>548.8</v>
      </c>
      <c r="T2774" s="5">
        <f>(Q2774/L2774) - 1</f>
        <v>-0.99489729275659</v>
      </c>
      <c r="U2774" s="7">
        <v>127.4</v>
      </c>
      <c r="V2774" s="5">
        <v>509.6</v>
      </c>
      <c r="W2774" s="5">
        <f>(S2774/L2774) - 1</f>
        <v>4.6001828631139</v>
      </c>
      <c r="X2774" s="7">
        <v>117.6</v>
      </c>
      <c r="Y2774" s="5">
        <v>470.4</v>
      </c>
      <c r="Z2774" s="5">
        <f>ABS((U2774/L2774) - 1)</f>
        <v>0.30004245036573</v>
      </c>
      <c r="AA2774" s="7">
        <v>107.79648</v>
      </c>
      <c r="AB2774" s="6">
        <v>588</v>
      </c>
      <c r="AC2774" s="6">
        <f>ABS((W2774/L2774) - 1)</f>
        <v>0.95305782573396</v>
      </c>
      <c r="AD2774" s="8" t="s">
        <v>39</v>
      </c>
      <c r="AE2774" t="s">
        <v>39</v>
      </c>
      <c r="AF2774"/>
    </row>
    <row r="2775" spans="1:32" customHeight="1" ht="30">
      <c r="A2775" s="9" t="s">
        <v>3218</v>
      </c>
      <c r="B2775" s="9" t="s">
        <v>3217</v>
      </c>
      <c r="C2775" s="9" t="s">
        <v>30</v>
      </c>
      <c r="D2775" s="9" t="s">
        <v>3164</v>
      </c>
      <c r="E2775" s="9"/>
      <c r="F2775" s="9"/>
      <c r="G2775" s="9"/>
      <c r="H2775" s="9" t="s">
        <v>494</v>
      </c>
      <c r="I2775" s="10">
        <v>2</v>
      </c>
      <c r="J2775" s="9" t="s">
        <v>40</v>
      </c>
      <c r="K2775" s="12">
        <v>84.48</v>
      </c>
      <c r="L2775" s="12">
        <f>K2775*1.16</f>
        <v>97.9968</v>
      </c>
      <c r="M2775" s="12">
        <f>I2775*K2775</f>
        <v>168.96</v>
      </c>
      <c r="N2775" s="12">
        <f>I2775*L2775</f>
        <v>195.9936</v>
      </c>
      <c r="O2775" s="12">
        <v>147</v>
      </c>
      <c r="P2775" s="11">
        <v>588</v>
      </c>
      <c r="Q2775" s="11">
        <f>(O2775/L2775) - 1</f>
        <v>0.50004898119122</v>
      </c>
      <c r="R2775" s="12">
        <v>137.2</v>
      </c>
      <c r="S2775" s="11">
        <v>548.8</v>
      </c>
      <c r="T2775" s="11">
        <f>(Q2775/L2775) - 1</f>
        <v>-0.99489729275659</v>
      </c>
      <c r="U2775" s="12">
        <v>127.4</v>
      </c>
      <c r="V2775" s="11">
        <v>509.6</v>
      </c>
      <c r="W2775" s="11">
        <f>(S2775/L2775) - 1</f>
        <v>4.6001828631139</v>
      </c>
      <c r="X2775" s="12">
        <v>117.6</v>
      </c>
      <c r="Y2775" s="11">
        <v>470.4</v>
      </c>
      <c r="Z2775" s="11">
        <f>ABS((U2775/L2775) - 1)</f>
        <v>0.30004245036573</v>
      </c>
      <c r="AA2775" s="12">
        <v>107.79648</v>
      </c>
      <c r="AB2775" s="6">
        <v>588</v>
      </c>
      <c r="AC2775" s="6">
        <f>ABS((W2775/L2775) - 1)</f>
        <v>0.95305782573396</v>
      </c>
      <c r="AD2775" s="8" t="s">
        <v>39</v>
      </c>
      <c r="AE2775" t="s">
        <v>39</v>
      </c>
      <c r="AF2775"/>
    </row>
    <row r="2776" spans="1:32" customHeight="1" ht="30">
      <c r="A2776" s="3" t="s">
        <v>3218</v>
      </c>
      <c r="B2776" s="3" t="s">
        <v>3217</v>
      </c>
      <c r="C2776" s="3" t="s">
        <v>30</v>
      </c>
      <c r="D2776" s="3" t="s">
        <v>3164</v>
      </c>
      <c r="E2776" s="3"/>
      <c r="F2776" s="3"/>
      <c r="G2776" s="3"/>
      <c r="H2776" s="3" t="s">
        <v>494</v>
      </c>
      <c r="I2776" s="4">
        <v>4</v>
      </c>
      <c r="J2776" s="3" t="s">
        <v>63</v>
      </c>
      <c r="K2776" s="7">
        <v>84.48</v>
      </c>
      <c r="L2776" s="7">
        <f>K2776*1.16</f>
        <v>97.9968</v>
      </c>
      <c r="M2776" s="7">
        <f>I2776*K2776</f>
        <v>337.92</v>
      </c>
      <c r="N2776" s="7">
        <f>I2776*L2776</f>
        <v>391.9872</v>
      </c>
      <c r="O2776" s="7">
        <v>147</v>
      </c>
      <c r="P2776" s="5">
        <v>588</v>
      </c>
      <c r="Q2776" s="5">
        <f>(O2776/L2776) - 1</f>
        <v>0.50004898119122</v>
      </c>
      <c r="R2776" s="7">
        <v>137.2</v>
      </c>
      <c r="S2776" s="5">
        <v>548.8</v>
      </c>
      <c r="T2776" s="5">
        <f>(Q2776/L2776) - 1</f>
        <v>-0.99489729275659</v>
      </c>
      <c r="U2776" s="7">
        <v>127.4</v>
      </c>
      <c r="V2776" s="5">
        <v>509.6</v>
      </c>
      <c r="W2776" s="5">
        <f>(S2776/L2776) - 1</f>
        <v>4.6001828631139</v>
      </c>
      <c r="X2776" s="7">
        <v>117.6</v>
      </c>
      <c r="Y2776" s="5">
        <v>470.4</v>
      </c>
      <c r="Z2776" s="5">
        <f>ABS((U2776/L2776) - 1)</f>
        <v>0.30004245036573</v>
      </c>
      <c r="AA2776" s="7">
        <v>107.79648</v>
      </c>
      <c r="AB2776" s="6">
        <v>588</v>
      </c>
      <c r="AC2776" s="6">
        <f>ABS((W2776/L2776) - 1)</f>
        <v>0.95305782573396</v>
      </c>
      <c r="AD2776" s="8" t="s">
        <v>39</v>
      </c>
      <c r="AE2776" t="s">
        <v>39</v>
      </c>
      <c r="AF2776"/>
    </row>
    <row r="2777" spans="1:32" customHeight="1" ht="30">
      <c r="A2777" s="9" t="s">
        <v>3219</v>
      </c>
      <c r="B2777" s="9" t="s">
        <v>3220</v>
      </c>
      <c r="C2777" s="9" t="s">
        <v>30</v>
      </c>
      <c r="D2777" s="9" t="s">
        <v>3164</v>
      </c>
      <c r="E2777" s="9"/>
      <c r="F2777" s="9"/>
      <c r="G2777" s="9"/>
      <c r="H2777" s="9" t="s">
        <v>494</v>
      </c>
      <c r="I2777" s="10">
        <v>1</v>
      </c>
      <c r="J2777" s="9" t="s">
        <v>63</v>
      </c>
      <c r="K2777" s="12">
        <v>84.48</v>
      </c>
      <c r="L2777" s="12">
        <f>K2777*1.16</f>
        <v>97.9968</v>
      </c>
      <c r="M2777" s="12">
        <f>I2777*K2777</f>
        <v>84.48</v>
      </c>
      <c r="N2777" s="12">
        <f>I2777*L2777</f>
        <v>97.9968</v>
      </c>
      <c r="O2777" s="12">
        <v>147</v>
      </c>
      <c r="P2777" s="11">
        <v>588</v>
      </c>
      <c r="Q2777" s="11">
        <f>(O2777/L2777) - 1</f>
        <v>0.50004898119122</v>
      </c>
      <c r="R2777" s="12">
        <v>137.2</v>
      </c>
      <c r="S2777" s="11">
        <v>548.8</v>
      </c>
      <c r="T2777" s="11">
        <f>(Q2777/L2777) - 1</f>
        <v>-0.99489729275659</v>
      </c>
      <c r="U2777" s="12">
        <v>127.4</v>
      </c>
      <c r="V2777" s="11">
        <v>509.6</v>
      </c>
      <c r="W2777" s="11">
        <f>(S2777/L2777) - 1</f>
        <v>4.6001828631139</v>
      </c>
      <c r="X2777" s="12">
        <v>117.6</v>
      </c>
      <c r="Y2777" s="11">
        <v>470.4</v>
      </c>
      <c r="Z2777" s="11">
        <f>ABS((U2777/L2777) - 1)</f>
        <v>0.30004245036573</v>
      </c>
      <c r="AA2777" s="12">
        <v>107.79648</v>
      </c>
      <c r="AB2777" s="6">
        <v>588</v>
      </c>
      <c r="AC2777" s="6">
        <f>ABS((W2777/L2777) - 1)</f>
        <v>0.95305782573396</v>
      </c>
      <c r="AD2777" s="8" t="s">
        <v>39</v>
      </c>
      <c r="AE2777" t="s">
        <v>39</v>
      </c>
      <c r="AF2777"/>
    </row>
    <row r="2778" spans="1:32" customHeight="1" ht="30">
      <c r="A2778" s="3" t="s">
        <v>3221</v>
      </c>
      <c r="B2778" s="3" t="s">
        <v>3222</v>
      </c>
      <c r="C2778" s="3" t="s">
        <v>30</v>
      </c>
      <c r="D2778" s="3" t="s">
        <v>3164</v>
      </c>
      <c r="E2778" s="3"/>
      <c r="F2778" s="3"/>
      <c r="G2778" s="3"/>
      <c r="H2778" s="3" t="s">
        <v>1331</v>
      </c>
      <c r="I2778" s="4">
        <v>3</v>
      </c>
      <c r="J2778" s="3" t="s">
        <v>89</v>
      </c>
      <c r="K2778" s="7">
        <v>74.8</v>
      </c>
      <c r="L2778" s="7">
        <f>K2778*1.16</f>
        <v>86.768</v>
      </c>
      <c r="M2778" s="7">
        <f>I2778*K2778</f>
        <v>224.4</v>
      </c>
      <c r="N2778" s="7">
        <f>I2778*L2778</f>
        <v>260.304</v>
      </c>
      <c r="O2778" s="7">
        <v>130.15</v>
      </c>
      <c r="P2778" s="5">
        <v>520.6</v>
      </c>
      <c r="Q2778" s="5">
        <f>(O2778/L2778) - 1</f>
        <v>0.49997695002766</v>
      </c>
      <c r="R2778" s="7">
        <v>121.48</v>
      </c>
      <c r="S2778" s="5">
        <v>485.92</v>
      </c>
      <c r="T2778" s="5">
        <f>(Q2778/L2778) - 1</f>
        <v>-0.9942377725656</v>
      </c>
      <c r="U2778" s="7">
        <v>112.8</v>
      </c>
      <c r="V2778" s="5">
        <v>451.2</v>
      </c>
      <c r="W2778" s="5">
        <f>(S2778/L2778) - 1</f>
        <v>4.6002212797345</v>
      </c>
      <c r="X2778" s="7">
        <v>104.12</v>
      </c>
      <c r="Y2778" s="5">
        <v>416.48</v>
      </c>
      <c r="Z2778" s="5">
        <f>ABS((U2778/L2778) - 1)</f>
        <v>0.30001843997787</v>
      </c>
      <c r="AA2778" s="7">
        <v>95.4448</v>
      </c>
      <c r="AB2778" s="6">
        <v>520.6</v>
      </c>
      <c r="AC2778" s="6">
        <f>ABS((W2778/L2778) - 1)</f>
        <v>0.94698251337204</v>
      </c>
      <c r="AD2778" s="8">
        <v>800</v>
      </c>
      <c r="AE2778" t="s">
        <v>87</v>
      </c>
      <c r="AF2778"/>
    </row>
    <row r="2779" spans="1:32" customHeight="1" ht="30">
      <c r="A2779" s="9" t="s">
        <v>3223</v>
      </c>
      <c r="B2779" s="9" t="s">
        <v>3222</v>
      </c>
      <c r="C2779" s="9" t="s">
        <v>30</v>
      </c>
      <c r="D2779" s="9" t="s">
        <v>3164</v>
      </c>
      <c r="E2779" s="9"/>
      <c r="F2779" s="9"/>
      <c r="G2779" s="9"/>
      <c r="H2779" s="9" t="s">
        <v>1331</v>
      </c>
      <c r="I2779" s="10">
        <v>1</v>
      </c>
      <c r="J2779" s="9" t="s">
        <v>89</v>
      </c>
      <c r="K2779" s="12">
        <v>74.8</v>
      </c>
      <c r="L2779" s="12">
        <f>K2779*1.16</f>
        <v>86.768</v>
      </c>
      <c r="M2779" s="12">
        <f>I2779*K2779</f>
        <v>74.8</v>
      </c>
      <c r="N2779" s="12">
        <f>I2779*L2779</f>
        <v>86.768</v>
      </c>
      <c r="O2779" s="12">
        <v>130.15</v>
      </c>
      <c r="P2779" s="11">
        <v>520.6</v>
      </c>
      <c r="Q2779" s="11">
        <f>(O2779/L2779) - 1</f>
        <v>0.49997695002766</v>
      </c>
      <c r="R2779" s="12">
        <v>121.48</v>
      </c>
      <c r="S2779" s="11">
        <v>485.92</v>
      </c>
      <c r="T2779" s="11">
        <f>(Q2779/L2779) - 1</f>
        <v>-0.9942377725656</v>
      </c>
      <c r="U2779" s="12">
        <v>112.8</v>
      </c>
      <c r="V2779" s="11">
        <v>451.2</v>
      </c>
      <c r="W2779" s="11">
        <f>(S2779/L2779) - 1</f>
        <v>4.6002212797345</v>
      </c>
      <c r="X2779" s="12">
        <v>104.12</v>
      </c>
      <c r="Y2779" s="11">
        <v>416.48</v>
      </c>
      <c r="Z2779" s="11">
        <f>ABS((U2779/L2779) - 1)</f>
        <v>0.30001843997787</v>
      </c>
      <c r="AA2779" s="12">
        <v>95.4448</v>
      </c>
      <c r="AB2779" s="6">
        <v>520.6</v>
      </c>
      <c r="AC2779" s="6">
        <f>ABS((W2779/L2779) - 1)</f>
        <v>0.94698251337204</v>
      </c>
      <c r="AD2779" s="8">
        <v>800</v>
      </c>
      <c r="AE2779" t="s">
        <v>87</v>
      </c>
      <c r="AF2779"/>
    </row>
    <row r="2780" spans="1:32" customHeight="1" ht="30">
      <c r="A2780" s="3" t="s">
        <v>3224</v>
      </c>
      <c r="B2780" s="3" t="s">
        <v>3225</v>
      </c>
      <c r="C2780" s="3" t="s">
        <v>30</v>
      </c>
      <c r="D2780" s="3" t="s">
        <v>3164</v>
      </c>
      <c r="E2780" s="3"/>
      <c r="F2780" s="3"/>
      <c r="G2780" s="3"/>
      <c r="H2780" s="3" t="s">
        <v>56</v>
      </c>
      <c r="I2780" s="4">
        <v>2</v>
      </c>
      <c r="J2780" s="3" t="s">
        <v>42</v>
      </c>
      <c r="K2780" s="7">
        <v>110.34</v>
      </c>
      <c r="L2780" s="7">
        <f>K2780*1.16</f>
        <v>127.9944</v>
      </c>
      <c r="M2780" s="7">
        <f>I2780*K2780</f>
        <v>220.68</v>
      </c>
      <c r="N2780" s="7">
        <f>I2780*L2780</f>
        <v>255.9888</v>
      </c>
      <c r="O2780" s="7">
        <v>639.97</v>
      </c>
      <c r="P2780" s="5">
        <v>2559.88</v>
      </c>
      <c r="Q2780" s="5">
        <f>(O2780/L2780) - 1</f>
        <v>3.9999843743164</v>
      </c>
      <c r="R2780" s="7">
        <v>511.98</v>
      </c>
      <c r="S2780" s="5">
        <v>2047.92</v>
      </c>
      <c r="T2780" s="5">
        <f>(Q2780/L2780) - 1</f>
        <v>-0.96874875483368</v>
      </c>
      <c r="U2780" s="7">
        <v>447.98</v>
      </c>
      <c r="V2780" s="5">
        <v>1791.92</v>
      </c>
      <c r="W2780" s="5">
        <f>(S2780/L2780) - 1</f>
        <v>15.000075003281</v>
      </c>
      <c r="X2780" s="7">
        <v>425.58</v>
      </c>
      <c r="Y2780" s="5">
        <v>1702.32</v>
      </c>
      <c r="Z2780" s="5">
        <f>ABS((U2780/L2780) - 1)</f>
        <v>2.4999968748633</v>
      </c>
      <c r="AA2780" s="7">
        <v>140.79384</v>
      </c>
      <c r="AB2780" s="6">
        <v>2559.88</v>
      </c>
      <c r="AC2780" s="6">
        <f>ABS((W2780/L2780) - 1)</f>
        <v>0.88280678683379</v>
      </c>
      <c r="AD2780" s="8">
        <v>783</v>
      </c>
      <c r="AE2780" t="s">
        <v>57</v>
      </c>
      <c r="AF2780"/>
    </row>
    <row r="2781" spans="1:32" customHeight="1" ht="30">
      <c r="A2781" s="9" t="s">
        <v>3226</v>
      </c>
      <c r="B2781" s="9" t="s">
        <v>3227</v>
      </c>
      <c r="C2781" s="9" t="s">
        <v>30</v>
      </c>
      <c r="D2781" s="9" t="s">
        <v>3228</v>
      </c>
      <c r="E2781" s="9"/>
      <c r="F2781" s="9"/>
      <c r="G2781" s="9"/>
      <c r="H2781" s="9" t="s">
        <v>139</v>
      </c>
      <c r="I2781" s="10">
        <v>1</v>
      </c>
      <c r="J2781" s="9" t="s">
        <v>40</v>
      </c>
      <c r="K2781" s="12">
        <v>33.62</v>
      </c>
      <c r="L2781" s="12">
        <f>K2781*1.16</f>
        <v>38.9992</v>
      </c>
      <c r="M2781" s="12">
        <f>I2781*K2781</f>
        <v>33.62</v>
      </c>
      <c r="N2781" s="12">
        <f>I2781*L2781</f>
        <v>38.9992</v>
      </c>
      <c r="O2781" s="12">
        <v>105.3</v>
      </c>
      <c r="P2781" s="11">
        <v>421.2</v>
      </c>
      <c r="Q2781" s="11">
        <f>(O2781/L2781) - 1</f>
        <v>1.7000553857515</v>
      </c>
      <c r="R2781" s="12">
        <v>101.4</v>
      </c>
      <c r="S2781" s="11">
        <v>405.6</v>
      </c>
      <c r="T2781" s="11">
        <f>(Q2781/L2781) - 1</f>
        <v>-0.95640794206672</v>
      </c>
      <c r="U2781" s="12">
        <v>97.5</v>
      </c>
      <c r="V2781" s="11">
        <v>390</v>
      </c>
      <c r="W2781" s="11">
        <f>(S2781/L2781) - 1</f>
        <v>9.4002133377095</v>
      </c>
      <c r="X2781" s="12">
        <v>93.6</v>
      </c>
      <c r="Y2781" s="11">
        <v>374.4</v>
      </c>
      <c r="Z2781" s="11">
        <f>ABS((U2781/L2781) - 1)</f>
        <v>1.5000512831032</v>
      </c>
      <c r="AA2781" s="12">
        <v>42.89912</v>
      </c>
      <c r="AB2781" s="6">
        <v>421.2</v>
      </c>
      <c r="AC2781" s="6">
        <f>ABS((W2781/L2781) - 1)</f>
        <v>0.75896394444733</v>
      </c>
      <c r="AD2781" s="8">
        <v>554</v>
      </c>
      <c r="AE2781" t="s">
        <v>145</v>
      </c>
      <c r="AF2781"/>
    </row>
    <row r="2782" spans="1:32" customHeight="1" ht="30">
      <c r="A2782" s="3" t="s">
        <v>3229</v>
      </c>
      <c r="B2782" s="3" t="s">
        <v>3227</v>
      </c>
      <c r="C2782" s="3" t="s">
        <v>30</v>
      </c>
      <c r="D2782" s="3" t="s">
        <v>3228</v>
      </c>
      <c r="E2782" s="3"/>
      <c r="F2782" s="3"/>
      <c r="G2782" s="3"/>
      <c r="H2782" s="3" t="s">
        <v>139</v>
      </c>
      <c r="I2782" s="4">
        <v>1</v>
      </c>
      <c r="J2782" s="3" t="s">
        <v>38</v>
      </c>
      <c r="K2782" s="7">
        <v>33.62</v>
      </c>
      <c r="L2782" s="7">
        <f>K2782*1.16</f>
        <v>38.9992</v>
      </c>
      <c r="M2782" s="7">
        <f>I2782*K2782</f>
        <v>33.62</v>
      </c>
      <c r="N2782" s="7">
        <f>I2782*L2782</f>
        <v>38.9992</v>
      </c>
      <c r="O2782" s="7">
        <v>105.3</v>
      </c>
      <c r="P2782" s="5">
        <v>421.2</v>
      </c>
      <c r="Q2782" s="5">
        <f>(O2782/L2782) - 1</f>
        <v>1.7000553857515</v>
      </c>
      <c r="R2782" s="7">
        <v>101.4</v>
      </c>
      <c r="S2782" s="5">
        <v>405.6</v>
      </c>
      <c r="T2782" s="5">
        <f>(Q2782/L2782) - 1</f>
        <v>-0.95640794206672</v>
      </c>
      <c r="U2782" s="7">
        <v>97.5</v>
      </c>
      <c r="V2782" s="5">
        <v>390</v>
      </c>
      <c r="W2782" s="5">
        <f>(S2782/L2782) - 1</f>
        <v>9.4002133377095</v>
      </c>
      <c r="X2782" s="7">
        <v>93.6</v>
      </c>
      <c r="Y2782" s="5">
        <v>374.4</v>
      </c>
      <c r="Z2782" s="5">
        <f>ABS((U2782/L2782) - 1)</f>
        <v>1.5000512831032</v>
      </c>
      <c r="AA2782" s="7">
        <v>42.89912</v>
      </c>
      <c r="AB2782" s="6">
        <v>421.2</v>
      </c>
      <c r="AC2782" s="6">
        <f>ABS((W2782/L2782) - 1)</f>
        <v>0.75896394444733</v>
      </c>
      <c r="AD2782" s="8">
        <v>554</v>
      </c>
      <c r="AE2782" t="s">
        <v>145</v>
      </c>
      <c r="AF2782"/>
    </row>
    <row r="2783" spans="1:32" customHeight="1" ht="30">
      <c r="A2783" s="9" t="s">
        <v>3229</v>
      </c>
      <c r="B2783" s="9" t="s">
        <v>3227</v>
      </c>
      <c r="C2783" s="9" t="s">
        <v>30</v>
      </c>
      <c r="D2783" s="9" t="s">
        <v>3228</v>
      </c>
      <c r="E2783" s="9"/>
      <c r="F2783" s="9"/>
      <c r="G2783" s="9"/>
      <c r="H2783" s="9" t="s">
        <v>139</v>
      </c>
      <c r="I2783" s="10">
        <v>2</v>
      </c>
      <c r="J2783" s="9" t="s">
        <v>63</v>
      </c>
      <c r="K2783" s="12">
        <v>33.62</v>
      </c>
      <c r="L2783" s="12">
        <f>K2783*1.16</f>
        <v>38.9992</v>
      </c>
      <c r="M2783" s="12">
        <f>I2783*K2783</f>
        <v>67.24</v>
      </c>
      <c r="N2783" s="12">
        <f>I2783*L2783</f>
        <v>77.9984</v>
      </c>
      <c r="O2783" s="12">
        <v>105.3</v>
      </c>
      <c r="P2783" s="11">
        <v>421.2</v>
      </c>
      <c r="Q2783" s="11">
        <f>(O2783/L2783) - 1</f>
        <v>1.7000553857515</v>
      </c>
      <c r="R2783" s="12">
        <v>101.4</v>
      </c>
      <c r="S2783" s="11">
        <v>405.6</v>
      </c>
      <c r="T2783" s="11">
        <f>(Q2783/L2783) - 1</f>
        <v>-0.95640794206672</v>
      </c>
      <c r="U2783" s="12">
        <v>97.5</v>
      </c>
      <c r="V2783" s="11">
        <v>390</v>
      </c>
      <c r="W2783" s="11">
        <f>(S2783/L2783) - 1</f>
        <v>9.4002133377095</v>
      </c>
      <c r="X2783" s="12">
        <v>93.6</v>
      </c>
      <c r="Y2783" s="11">
        <v>374.4</v>
      </c>
      <c r="Z2783" s="11">
        <f>ABS((U2783/L2783) - 1)</f>
        <v>1.5000512831032</v>
      </c>
      <c r="AA2783" s="12">
        <v>42.89912</v>
      </c>
      <c r="AB2783" s="6">
        <v>421.2</v>
      </c>
      <c r="AC2783" s="6">
        <f>ABS((W2783/L2783) - 1)</f>
        <v>0.75896394444733</v>
      </c>
      <c r="AD2783" s="8">
        <v>554</v>
      </c>
      <c r="AE2783" t="s">
        <v>145</v>
      </c>
      <c r="AF2783"/>
    </row>
    <row r="2784" spans="1:32" customHeight="1" ht="30">
      <c r="A2784" s="3" t="s">
        <v>3230</v>
      </c>
      <c r="B2784" s="3" t="s">
        <v>3227</v>
      </c>
      <c r="C2784" s="3" t="s">
        <v>30</v>
      </c>
      <c r="D2784" s="3" t="s">
        <v>3228</v>
      </c>
      <c r="E2784" s="3"/>
      <c r="F2784" s="3"/>
      <c r="G2784" s="3"/>
      <c r="H2784" s="3" t="s">
        <v>139</v>
      </c>
      <c r="I2784" s="4">
        <v>1</v>
      </c>
      <c r="J2784" s="3" t="s">
        <v>63</v>
      </c>
      <c r="K2784" s="7">
        <v>33.62</v>
      </c>
      <c r="L2784" s="7">
        <f>K2784*1.16</f>
        <v>38.9992</v>
      </c>
      <c r="M2784" s="7">
        <f>I2784*K2784</f>
        <v>33.62</v>
      </c>
      <c r="N2784" s="7">
        <f>I2784*L2784</f>
        <v>38.9992</v>
      </c>
      <c r="O2784" s="7">
        <v>105.3</v>
      </c>
      <c r="P2784" s="5">
        <v>421.2</v>
      </c>
      <c r="Q2784" s="5">
        <f>(O2784/L2784) - 1</f>
        <v>1.7000553857515</v>
      </c>
      <c r="R2784" s="7">
        <v>101.4</v>
      </c>
      <c r="S2784" s="5">
        <v>405.6</v>
      </c>
      <c r="T2784" s="5">
        <f>(Q2784/L2784) - 1</f>
        <v>-0.95640794206672</v>
      </c>
      <c r="U2784" s="7">
        <v>97.5</v>
      </c>
      <c r="V2784" s="5">
        <v>390</v>
      </c>
      <c r="W2784" s="5">
        <f>(S2784/L2784) - 1</f>
        <v>9.4002133377095</v>
      </c>
      <c r="X2784" s="7">
        <v>93.6</v>
      </c>
      <c r="Y2784" s="5">
        <v>374.4</v>
      </c>
      <c r="Z2784" s="5">
        <f>ABS((U2784/L2784) - 1)</f>
        <v>1.5000512831032</v>
      </c>
      <c r="AA2784" s="7">
        <v>42.89912</v>
      </c>
      <c r="AB2784" s="6">
        <v>421.2</v>
      </c>
      <c r="AC2784" s="6">
        <f>ABS((W2784/L2784) - 1)</f>
        <v>0.75896394444733</v>
      </c>
      <c r="AD2784" s="8">
        <v>554</v>
      </c>
      <c r="AE2784" t="s">
        <v>145</v>
      </c>
      <c r="AF2784"/>
    </row>
    <row r="2785" spans="1:32" customHeight="1" ht="30">
      <c r="A2785" s="9" t="s">
        <v>3231</v>
      </c>
      <c r="B2785" s="9" t="s">
        <v>3232</v>
      </c>
      <c r="C2785" s="9" t="s">
        <v>30</v>
      </c>
      <c r="D2785" s="9" t="s">
        <v>3228</v>
      </c>
      <c r="E2785" s="9"/>
      <c r="F2785" s="9"/>
      <c r="G2785" s="9"/>
      <c r="H2785" s="9" t="s">
        <v>139</v>
      </c>
      <c r="I2785" s="10">
        <v>1</v>
      </c>
      <c r="J2785" s="9" t="s">
        <v>295</v>
      </c>
      <c r="K2785" s="12">
        <v>33.62</v>
      </c>
      <c r="L2785" s="12">
        <f>K2785*1.16</f>
        <v>38.9992</v>
      </c>
      <c r="M2785" s="12">
        <f>I2785*K2785</f>
        <v>33.62</v>
      </c>
      <c r="N2785" s="12">
        <f>I2785*L2785</f>
        <v>38.9992</v>
      </c>
      <c r="O2785" s="12">
        <v>105.3</v>
      </c>
      <c r="P2785" s="11">
        <v>421.2</v>
      </c>
      <c r="Q2785" s="11">
        <f>(O2785/L2785) - 1</f>
        <v>1.7000553857515</v>
      </c>
      <c r="R2785" s="12">
        <v>101.4</v>
      </c>
      <c r="S2785" s="11">
        <v>405.6</v>
      </c>
      <c r="T2785" s="11">
        <f>(Q2785/L2785) - 1</f>
        <v>-0.95640794206672</v>
      </c>
      <c r="U2785" s="12">
        <v>97.5</v>
      </c>
      <c r="V2785" s="11">
        <v>390</v>
      </c>
      <c r="W2785" s="11">
        <f>(S2785/L2785) - 1</f>
        <v>9.4002133377095</v>
      </c>
      <c r="X2785" s="12">
        <v>93.6</v>
      </c>
      <c r="Y2785" s="11">
        <v>374.4</v>
      </c>
      <c r="Z2785" s="11">
        <f>ABS((U2785/L2785) - 1)</f>
        <v>1.5000512831032</v>
      </c>
      <c r="AA2785" s="12">
        <v>42.89912</v>
      </c>
      <c r="AB2785" s="6">
        <v>421.2</v>
      </c>
      <c r="AC2785" s="6">
        <f>ABS((W2785/L2785) - 1)</f>
        <v>0.75896394444733</v>
      </c>
      <c r="AD2785" s="8">
        <v>554</v>
      </c>
      <c r="AE2785" t="s">
        <v>145</v>
      </c>
      <c r="AF2785"/>
    </row>
    <row r="2786" spans="1:32" customHeight="1" ht="30">
      <c r="A2786" s="3" t="s">
        <v>3231</v>
      </c>
      <c r="B2786" s="3" t="s">
        <v>3232</v>
      </c>
      <c r="C2786" s="3" t="s">
        <v>30</v>
      </c>
      <c r="D2786" s="3" t="s">
        <v>3228</v>
      </c>
      <c r="E2786" s="3"/>
      <c r="F2786" s="3"/>
      <c r="G2786" s="3"/>
      <c r="H2786" s="3" t="s">
        <v>139</v>
      </c>
      <c r="I2786" s="4">
        <v>1</v>
      </c>
      <c r="J2786" s="3" t="s">
        <v>71</v>
      </c>
      <c r="K2786" s="7">
        <v>33.62</v>
      </c>
      <c r="L2786" s="7">
        <f>K2786*1.16</f>
        <v>38.9992</v>
      </c>
      <c r="M2786" s="7">
        <f>I2786*K2786</f>
        <v>33.62</v>
      </c>
      <c r="N2786" s="7">
        <f>I2786*L2786</f>
        <v>38.9992</v>
      </c>
      <c r="O2786" s="7">
        <v>105.3</v>
      </c>
      <c r="P2786" s="5">
        <v>421.2</v>
      </c>
      <c r="Q2786" s="5">
        <f>(O2786/L2786) - 1</f>
        <v>1.7000553857515</v>
      </c>
      <c r="R2786" s="7">
        <v>101.4</v>
      </c>
      <c r="S2786" s="5">
        <v>405.6</v>
      </c>
      <c r="T2786" s="5">
        <f>(Q2786/L2786) - 1</f>
        <v>-0.95640794206672</v>
      </c>
      <c r="U2786" s="7">
        <v>97.5</v>
      </c>
      <c r="V2786" s="5">
        <v>390</v>
      </c>
      <c r="W2786" s="5">
        <f>(S2786/L2786) - 1</f>
        <v>9.4002133377095</v>
      </c>
      <c r="X2786" s="7">
        <v>93.6</v>
      </c>
      <c r="Y2786" s="5">
        <v>374.4</v>
      </c>
      <c r="Z2786" s="5">
        <f>ABS((U2786/L2786) - 1)</f>
        <v>1.5000512831032</v>
      </c>
      <c r="AA2786" s="7">
        <v>42.89912</v>
      </c>
      <c r="AB2786" s="6">
        <v>421.2</v>
      </c>
      <c r="AC2786" s="6">
        <f>ABS((W2786/L2786) - 1)</f>
        <v>0.75896394444733</v>
      </c>
      <c r="AD2786" s="8">
        <v>554</v>
      </c>
      <c r="AE2786" t="s">
        <v>145</v>
      </c>
      <c r="AF2786"/>
    </row>
    <row r="2787" spans="1:32" customHeight="1" ht="30">
      <c r="A2787" s="9" t="s">
        <v>3233</v>
      </c>
      <c r="B2787" s="9" t="s">
        <v>3227</v>
      </c>
      <c r="C2787" s="9" t="s">
        <v>30</v>
      </c>
      <c r="D2787" s="9" t="s">
        <v>3228</v>
      </c>
      <c r="E2787" s="9"/>
      <c r="F2787" s="9"/>
      <c r="G2787" s="9"/>
      <c r="H2787" s="9" t="s">
        <v>139</v>
      </c>
      <c r="I2787" s="10">
        <v>1</v>
      </c>
      <c r="J2787" s="9" t="s">
        <v>38</v>
      </c>
      <c r="K2787" s="12">
        <v>33.62</v>
      </c>
      <c r="L2787" s="12">
        <f>K2787*1.16</f>
        <v>38.9992</v>
      </c>
      <c r="M2787" s="12">
        <f>I2787*K2787</f>
        <v>33.62</v>
      </c>
      <c r="N2787" s="12">
        <f>I2787*L2787</f>
        <v>38.9992</v>
      </c>
      <c r="O2787" s="12">
        <v>105.3</v>
      </c>
      <c r="P2787" s="11">
        <v>421.2</v>
      </c>
      <c r="Q2787" s="11">
        <f>(O2787/L2787) - 1</f>
        <v>1.7000553857515</v>
      </c>
      <c r="R2787" s="12">
        <v>101.4</v>
      </c>
      <c r="S2787" s="11">
        <v>405.6</v>
      </c>
      <c r="T2787" s="11">
        <f>(Q2787/L2787) - 1</f>
        <v>-0.95640794206672</v>
      </c>
      <c r="U2787" s="12">
        <v>97.5</v>
      </c>
      <c r="V2787" s="11">
        <v>390</v>
      </c>
      <c r="W2787" s="11">
        <f>(S2787/L2787) - 1</f>
        <v>9.4002133377095</v>
      </c>
      <c r="X2787" s="12">
        <v>93.6</v>
      </c>
      <c r="Y2787" s="11">
        <v>374.4</v>
      </c>
      <c r="Z2787" s="11">
        <f>ABS((U2787/L2787) - 1)</f>
        <v>1.5000512831032</v>
      </c>
      <c r="AA2787" s="12">
        <v>42.89912</v>
      </c>
      <c r="AB2787" s="6">
        <v>421.2</v>
      </c>
      <c r="AC2787" s="6">
        <f>ABS((W2787/L2787) - 1)</f>
        <v>0.75896394444733</v>
      </c>
      <c r="AD2787" s="8">
        <v>554</v>
      </c>
      <c r="AE2787" t="s">
        <v>145</v>
      </c>
      <c r="AF2787"/>
    </row>
    <row r="2788" spans="1:32" customHeight="1" ht="30">
      <c r="A2788" s="3" t="s">
        <v>3233</v>
      </c>
      <c r="B2788" s="3" t="s">
        <v>3227</v>
      </c>
      <c r="C2788" s="3" t="s">
        <v>30</v>
      </c>
      <c r="D2788" s="3" t="s">
        <v>3228</v>
      </c>
      <c r="E2788" s="3"/>
      <c r="F2788" s="3"/>
      <c r="G2788" s="3"/>
      <c r="H2788" s="3" t="s">
        <v>139</v>
      </c>
      <c r="I2788" s="4">
        <v>5</v>
      </c>
      <c r="J2788" s="3" t="s">
        <v>63</v>
      </c>
      <c r="K2788" s="7">
        <v>33.62</v>
      </c>
      <c r="L2788" s="7">
        <f>K2788*1.16</f>
        <v>38.9992</v>
      </c>
      <c r="M2788" s="7">
        <f>I2788*K2788</f>
        <v>168.1</v>
      </c>
      <c r="N2788" s="7">
        <f>I2788*L2788</f>
        <v>194.996</v>
      </c>
      <c r="O2788" s="7">
        <v>105.3</v>
      </c>
      <c r="P2788" s="5">
        <v>421.2</v>
      </c>
      <c r="Q2788" s="5">
        <f>(O2788/L2788) - 1</f>
        <v>1.7000553857515</v>
      </c>
      <c r="R2788" s="7">
        <v>101.4</v>
      </c>
      <c r="S2788" s="5">
        <v>405.6</v>
      </c>
      <c r="T2788" s="5">
        <f>(Q2788/L2788) - 1</f>
        <v>-0.95640794206672</v>
      </c>
      <c r="U2788" s="7">
        <v>97.5</v>
      </c>
      <c r="V2788" s="5">
        <v>390</v>
      </c>
      <c r="W2788" s="5">
        <f>(S2788/L2788) - 1</f>
        <v>9.4002133377095</v>
      </c>
      <c r="X2788" s="7">
        <v>93.6</v>
      </c>
      <c r="Y2788" s="5">
        <v>374.4</v>
      </c>
      <c r="Z2788" s="5">
        <f>ABS((U2788/L2788) - 1)</f>
        <v>1.5000512831032</v>
      </c>
      <c r="AA2788" s="7">
        <v>42.89912</v>
      </c>
      <c r="AB2788" s="6">
        <v>421.2</v>
      </c>
      <c r="AC2788" s="6">
        <f>ABS((W2788/L2788) - 1)</f>
        <v>0.75896394444733</v>
      </c>
      <c r="AD2788" s="8">
        <v>554</v>
      </c>
      <c r="AE2788" t="s">
        <v>145</v>
      </c>
      <c r="AF2788"/>
    </row>
    <row r="2789" spans="1:32" customHeight="1" ht="30">
      <c r="A2789" s="9" t="s">
        <v>3234</v>
      </c>
      <c r="B2789" s="9" t="s">
        <v>3235</v>
      </c>
      <c r="C2789" s="9" t="s">
        <v>30</v>
      </c>
      <c r="D2789" s="9" t="s">
        <v>3228</v>
      </c>
      <c r="E2789" s="9"/>
      <c r="F2789" s="9"/>
      <c r="G2789" s="9"/>
      <c r="H2789" s="9" t="s">
        <v>139</v>
      </c>
      <c r="I2789" s="10">
        <v>1</v>
      </c>
      <c r="J2789" s="9" t="s">
        <v>38</v>
      </c>
      <c r="K2789" s="12">
        <v>33.62</v>
      </c>
      <c r="L2789" s="12">
        <f>K2789*1.16</f>
        <v>38.9992</v>
      </c>
      <c r="M2789" s="12">
        <f>I2789*K2789</f>
        <v>33.62</v>
      </c>
      <c r="N2789" s="12">
        <f>I2789*L2789</f>
        <v>38.9992</v>
      </c>
      <c r="O2789" s="12">
        <v>105.3</v>
      </c>
      <c r="P2789" s="11">
        <v>421.2</v>
      </c>
      <c r="Q2789" s="11">
        <f>(O2789/L2789) - 1</f>
        <v>1.7000553857515</v>
      </c>
      <c r="R2789" s="12">
        <v>101.4</v>
      </c>
      <c r="S2789" s="11">
        <v>405.6</v>
      </c>
      <c r="T2789" s="11">
        <f>(Q2789/L2789) - 1</f>
        <v>-0.95640794206672</v>
      </c>
      <c r="U2789" s="12">
        <v>97.5</v>
      </c>
      <c r="V2789" s="11">
        <v>390</v>
      </c>
      <c r="W2789" s="11">
        <f>(S2789/L2789) - 1</f>
        <v>9.4002133377095</v>
      </c>
      <c r="X2789" s="12">
        <v>93.6</v>
      </c>
      <c r="Y2789" s="11">
        <v>374.4</v>
      </c>
      <c r="Z2789" s="11">
        <f>ABS((U2789/L2789) - 1)</f>
        <v>1.5000512831032</v>
      </c>
      <c r="AA2789" s="12">
        <v>42.89912</v>
      </c>
      <c r="AB2789" s="6">
        <v>421.2</v>
      </c>
      <c r="AC2789" s="6">
        <f>ABS((W2789/L2789) - 1)</f>
        <v>0.75896394444733</v>
      </c>
      <c r="AD2789" s="8">
        <v>554</v>
      </c>
      <c r="AE2789" t="s">
        <v>145</v>
      </c>
      <c r="AF2789"/>
    </row>
    <row r="2790" spans="1:32" customHeight="1" ht="30">
      <c r="A2790" s="3" t="s">
        <v>3234</v>
      </c>
      <c r="B2790" s="3" t="s">
        <v>3235</v>
      </c>
      <c r="C2790" s="3" t="s">
        <v>30</v>
      </c>
      <c r="D2790" s="3" t="s">
        <v>3228</v>
      </c>
      <c r="E2790" s="3"/>
      <c r="F2790" s="3"/>
      <c r="G2790" s="3"/>
      <c r="H2790" s="3" t="s">
        <v>139</v>
      </c>
      <c r="I2790" s="4">
        <v>1</v>
      </c>
      <c r="J2790" s="3" t="s">
        <v>295</v>
      </c>
      <c r="K2790" s="7">
        <v>33.62</v>
      </c>
      <c r="L2790" s="7">
        <f>K2790*1.16</f>
        <v>38.9992</v>
      </c>
      <c r="M2790" s="7">
        <f>I2790*K2790</f>
        <v>33.62</v>
      </c>
      <c r="N2790" s="7">
        <f>I2790*L2790</f>
        <v>38.9992</v>
      </c>
      <c r="O2790" s="7">
        <v>105.3</v>
      </c>
      <c r="P2790" s="5">
        <v>421.2</v>
      </c>
      <c r="Q2790" s="5">
        <f>(O2790/L2790) - 1</f>
        <v>1.7000553857515</v>
      </c>
      <c r="R2790" s="7">
        <v>101.4</v>
      </c>
      <c r="S2790" s="5">
        <v>405.6</v>
      </c>
      <c r="T2790" s="5">
        <f>(Q2790/L2790) - 1</f>
        <v>-0.95640794206672</v>
      </c>
      <c r="U2790" s="7">
        <v>97.5</v>
      </c>
      <c r="V2790" s="5">
        <v>390</v>
      </c>
      <c r="W2790" s="5">
        <f>(S2790/L2790) - 1</f>
        <v>9.4002133377095</v>
      </c>
      <c r="X2790" s="7">
        <v>93.6</v>
      </c>
      <c r="Y2790" s="5">
        <v>374.4</v>
      </c>
      <c r="Z2790" s="5">
        <f>ABS((U2790/L2790) - 1)</f>
        <v>1.5000512831032</v>
      </c>
      <c r="AA2790" s="7">
        <v>42.89912</v>
      </c>
      <c r="AB2790" s="6">
        <v>421.2</v>
      </c>
      <c r="AC2790" s="6">
        <f>ABS((W2790/L2790) - 1)</f>
        <v>0.75896394444733</v>
      </c>
      <c r="AD2790" s="8">
        <v>554</v>
      </c>
      <c r="AE2790" t="s">
        <v>145</v>
      </c>
      <c r="AF2790"/>
    </row>
    <row r="2791" spans="1:32" customHeight="1" ht="30">
      <c r="A2791" s="9" t="s">
        <v>3234</v>
      </c>
      <c r="B2791" s="9" t="s">
        <v>3235</v>
      </c>
      <c r="C2791" s="9" t="s">
        <v>30</v>
      </c>
      <c r="D2791" s="9" t="s">
        <v>3228</v>
      </c>
      <c r="E2791" s="9"/>
      <c r="F2791" s="9"/>
      <c r="G2791" s="9"/>
      <c r="H2791" s="9" t="s">
        <v>139</v>
      </c>
      <c r="I2791" s="10">
        <v>1</v>
      </c>
      <c r="J2791" s="9" t="s">
        <v>71</v>
      </c>
      <c r="K2791" s="12">
        <v>33.62</v>
      </c>
      <c r="L2791" s="12">
        <f>K2791*1.16</f>
        <v>38.9992</v>
      </c>
      <c r="M2791" s="12">
        <f>I2791*K2791</f>
        <v>33.62</v>
      </c>
      <c r="N2791" s="12">
        <f>I2791*L2791</f>
        <v>38.9992</v>
      </c>
      <c r="O2791" s="12">
        <v>105.3</v>
      </c>
      <c r="P2791" s="11">
        <v>421.2</v>
      </c>
      <c r="Q2791" s="11">
        <f>(O2791/L2791) - 1</f>
        <v>1.7000553857515</v>
      </c>
      <c r="R2791" s="12">
        <v>101.4</v>
      </c>
      <c r="S2791" s="11">
        <v>405.6</v>
      </c>
      <c r="T2791" s="11">
        <f>(Q2791/L2791) - 1</f>
        <v>-0.95640794206672</v>
      </c>
      <c r="U2791" s="12">
        <v>97.5</v>
      </c>
      <c r="V2791" s="11">
        <v>390</v>
      </c>
      <c r="W2791" s="11">
        <f>(S2791/L2791) - 1</f>
        <v>9.4002133377095</v>
      </c>
      <c r="X2791" s="12">
        <v>93.6</v>
      </c>
      <c r="Y2791" s="11">
        <v>374.4</v>
      </c>
      <c r="Z2791" s="11">
        <f>ABS((U2791/L2791) - 1)</f>
        <v>1.5000512831032</v>
      </c>
      <c r="AA2791" s="12">
        <v>42.89912</v>
      </c>
      <c r="AB2791" s="6">
        <v>421.2</v>
      </c>
      <c r="AC2791" s="6">
        <f>ABS((W2791/L2791) - 1)</f>
        <v>0.75896394444733</v>
      </c>
      <c r="AD2791" s="8">
        <v>554</v>
      </c>
      <c r="AE2791" t="s">
        <v>145</v>
      </c>
      <c r="AF2791"/>
    </row>
    <row r="2792" spans="1:32" customHeight="1" ht="30">
      <c r="A2792" s="3" t="s">
        <v>3236</v>
      </c>
      <c r="B2792" s="3" t="s">
        <v>3227</v>
      </c>
      <c r="C2792" s="3" t="s">
        <v>30</v>
      </c>
      <c r="D2792" s="3" t="s">
        <v>3228</v>
      </c>
      <c r="E2792" s="3"/>
      <c r="F2792" s="3"/>
      <c r="G2792" s="3"/>
      <c r="H2792" s="3" t="s">
        <v>139</v>
      </c>
      <c r="I2792" s="4">
        <v>1</v>
      </c>
      <c r="J2792" s="3" t="s">
        <v>295</v>
      </c>
      <c r="K2792" s="7">
        <v>33.62</v>
      </c>
      <c r="L2792" s="7">
        <f>K2792*1.16</f>
        <v>38.9992</v>
      </c>
      <c r="M2792" s="7">
        <f>I2792*K2792</f>
        <v>33.62</v>
      </c>
      <c r="N2792" s="7">
        <f>I2792*L2792</f>
        <v>38.9992</v>
      </c>
      <c r="O2792" s="7">
        <v>105.3</v>
      </c>
      <c r="P2792" s="5">
        <v>421.2</v>
      </c>
      <c r="Q2792" s="5">
        <f>(O2792/L2792) - 1</f>
        <v>1.7000553857515</v>
      </c>
      <c r="R2792" s="7">
        <v>101.4</v>
      </c>
      <c r="S2792" s="5">
        <v>405.6</v>
      </c>
      <c r="T2792" s="5">
        <f>(Q2792/L2792) - 1</f>
        <v>-0.95640794206672</v>
      </c>
      <c r="U2792" s="7">
        <v>97.5</v>
      </c>
      <c r="V2792" s="5">
        <v>390</v>
      </c>
      <c r="W2792" s="5">
        <f>(S2792/L2792) - 1</f>
        <v>9.4002133377095</v>
      </c>
      <c r="X2792" s="7">
        <v>93.6</v>
      </c>
      <c r="Y2792" s="5">
        <v>374.4</v>
      </c>
      <c r="Z2792" s="5">
        <f>ABS((U2792/L2792) - 1)</f>
        <v>1.5000512831032</v>
      </c>
      <c r="AA2792" s="7">
        <v>42.89912</v>
      </c>
      <c r="AB2792" s="6">
        <v>421.2</v>
      </c>
      <c r="AC2792" s="6">
        <f>ABS((W2792/L2792) - 1)</f>
        <v>0.75896394444733</v>
      </c>
      <c r="AD2792" s="8">
        <v>554</v>
      </c>
      <c r="AE2792" t="s">
        <v>145</v>
      </c>
      <c r="AF2792"/>
    </row>
    <row r="2793" spans="1:32" customHeight="1" ht="30">
      <c r="A2793" s="9" t="s">
        <v>3237</v>
      </c>
      <c r="B2793" s="9" t="s">
        <v>3238</v>
      </c>
      <c r="C2793" s="9" t="s">
        <v>30</v>
      </c>
      <c r="D2793" s="9" t="s">
        <v>3228</v>
      </c>
      <c r="E2793" s="9"/>
      <c r="F2793" s="9"/>
      <c r="G2793" s="9"/>
      <c r="H2793" s="9" t="s">
        <v>189</v>
      </c>
      <c r="I2793" s="10">
        <v>1</v>
      </c>
      <c r="J2793" s="9" t="s">
        <v>38</v>
      </c>
      <c r="K2793" s="12">
        <v>64.66</v>
      </c>
      <c r="L2793" s="12">
        <f>K2793*1.16</f>
        <v>75.0056</v>
      </c>
      <c r="M2793" s="12">
        <f>I2793*K2793</f>
        <v>64.66</v>
      </c>
      <c r="N2793" s="12">
        <f>I2793*L2793</f>
        <v>75.0056</v>
      </c>
      <c r="O2793" s="12">
        <v>112.51</v>
      </c>
      <c r="P2793" s="11">
        <v>450.04</v>
      </c>
      <c r="Q2793" s="11">
        <f>(O2793/L2793) - 1</f>
        <v>0.50002133174056</v>
      </c>
      <c r="R2793" s="12">
        <v>105.01</v>
      </c>
      <c r="S2793" s="11">
        <v>420.04</v>
      </c>
      <c r="T2793" s="11">
        <f>(Q2793/L2793) - 1</f>
        <v>-0.99333354667197</v>
      </c>
      <c r="U2793" s="12">
        <v>97.51</v>
      </c>
      <c r="V2793" s="11">
        <v>390.04</v>
      </c>
      <c r="W2793" s="11">
        <f>(S2793/L2793) - 1</f>
        <v>4.600115191399</v>
      </c>
      <c r="X2793" s="12">
        <v>90.01</v>
      </c>
      <c r="Y2793" s="11">
        <v>360.04</v>
      </c>
      <c r="Z2793" s="11">
        <f>ABS((U2793/L2793) - 1)</f>
        <v>0.30003626395896</v>
      </c>
      <c r="AA2793" s="12">
        <v>82.50616</v>
      </c>
      <c r="AB2793" s="6">
        <v>450.04</v>
      </c>
      <c r="AC2793" s="6">
        <f>ABS((W2793/L2793) - 1)</f>
        <v>0.93866971010966</v>
      </c>
      <c r="AD2793" s="8">
        <v>686</v>
      </c>
      <c r="AE2793" t="s">
        <v>271</v>
      </c>
      <c r="AF2793"/>
    </row>
    <row r="2794" spans="1:32" customHeight="1" ht="30">
      <c r="A2794" s="3" t="s">
        <v>3237</v>
      </c>
      <c r="B2794" s="3" t="s">
        <v>3238</v>
      </c>
      <c r="C2794" s="3" t="s">
        <v>30</v>
      </c>
      <c r="D2794" s="3" t="s">
        <v>3228</v>
      </c>
      <c r="E2794" s="3"/>
      <c r="F2794" s="3"/>
      <c r="G2794" s="3"/>
      <c r="H2794" s="3" t="s">
        <v>189</v>
      </c>
      <c r="I2794" s="4">
        <v>2</v>
      </c>
      <c r="J2794" s="3" t="s">
        <v>40</v>
      </c>
      <c r="K2794" s="7">
        <v>64.66</v>
      </c>
      <c r="L2794" s="7">
        <f>K2794*1.16</f>
        <v>75.0056</v>
      </c>
      <c r="M2794" s="7">
        <f>I2794*K2794</f>
        <v>129.32</v>
      </c>
      <c r="N2794" s="7">
        <f>I2794*L2794</f>
        <v>150.0112</v>
      </c>
      <c r="O2794" s="7">
        <v>112.51</v>
      </c>
      <c r="P2794" s="5">
        <v>450.04</v>
      </c>
      <c r="Q2794" s="5">
        <f>(O2794/L2794) - 1</f>
        <v>0.50002133174056</v>
      </c>
      <c r="R2794" s="7">
        <v>105.01</v>
      </c>
      <c r="S2794" s="5">
        <v>420.04</v>
      </c>
      <c r="T2794" s="5">
        <f>(Q2794/L2794) - 1</f>
        <v>-0.99333354667197</v>
      </c>
      <c r="U2794" s="7">
        <v>97.51</v>
      </c>
      <c r="V2794" s="5">
        <v>390.04</v>
      </c>
      <c r="W2794" s="5">
        <f>(S2794/L2794) - 1</f>
        <v>4.600115191399</v>
      </c>
      <c r="X2794" s="7">
        <v>90.01</v>
      </c>
      <c r="Y2794" s="5">
        <v>360.04</v>
      </c>
      <c r="Z2794" s="5">
        <f>ABS((U2794/L2794) - 1)</f>
        <v>0.30003626395896</v>
      </c>
      <c r="AA2794" s="7">
        <v>82.50616</v>
      </c>
      <c r="AB2794" s="6">
        <v>450.04</v>
      </c>
      <c r="AC2794" s="6">
        <f>ABS((W2794/L2794) - 1)</f>
        <v>0.93866971010966</v>
      </c>
      <c r="AD2794" s="8">
        <v>686</v>
      </c>
      <c r="AE2794" t="s">
        <v>271</v>
      </c>
      <c r="AF2794"/>
    </row>
    <row r="2795" spans="1:32" customHeight="1" ht="30">
      <c r="A2795" s="9" t="s">
        <v>3237</v>
      </c>
      <c r="B2795" s="9" t="s">
        <v>3238</v>
      </c>
      <c r="C2795" s="9" t="s">
        <v>30</v>
      </c>
      <c r="D2795" s="9" t="s">
        <v>3228</v>
      </c>
      <c r="E2795" s="9"/>
      <c r="F2795" s="9"/>
      <c r="G2795" s="9"/>
      <c r="H2795" s="9" t="s">
        <v>189</v>
      </c>
      <c r="I2795" s="10">
        <v>2</v>
      </c>
      <c r="J2795" s="9" t="s">
        <v>63</v>
      </c>
      <c r="K2795" s="12">
        <v>64.66</v>
      </c>
      <c r="L2795" s="12">
        <f>K2795*1.16</f>
        <v>75.0056</v>
      </c>
      <c r="M2795" s="12">
        <f>I2795*K2795</f>
        <v>129.32</v>
      </c>
      <c r="N2795" s="12">
        <f>I2795*L2795</f>
        <v>150.0112</v>
      </c>
      <c r="O2795" s="12">
        <v>112.51</v>
      </c>
      <c r="P2795" s="11">
        <v>450.04</v>
      </c>
      <c r="Q2795" s="11">
        <f>(O2795/L2795) - 1</f>
        <v>0.50002133174056</v>
      </c>
      <c r="R2795" s="12">
        <v>105.01</v>
      </c>
      <c r="S2795" s="11">
        <v>420.04</v>
      </c>
      <c r="T2795" s="11">
        <f>(Q2795/L2795) - 1</f>
        <v>-0.99333354667197</v>
      </c>
      <c r="U2795" s="12">
        <v>97.51</v>
      </c>
      <c r="V2795" s="11">
        <v>390.04</v>
      </c>
      <c r="W2795" s="11">
        <f>(S2795/L2795) - 1</f>
        <v>4.600115191399</v>
      </c>
      <c r="X2795" s="12">
        <v>90.01</v>
      </c>
      <c r="Y2795" s="11">
        <v>360.04</v>
      </c>
      <c r="Z2795" s="11">
        <f>ABS((U2795/L2795) - 1)</f>
        <v>0.30003626395896</v>
      </c>
      <c r="AA2795" s="12">
        <v>82.50616</v>
      </c>
      <c r="AB2795" s="6">
        <v>450.04</v>
      </c>
      <c r="AC2795" s="6">
        <f>ABS((W2795/L2795) - 1)</f>
        <v>0.93866971010966</v>
      </c>
      <c r="AD2795" s="8">
        <v>686</v>
      </c>
      <c r="AE2795" t="s">
        <v>271</v>
      </c>
      <c r="AF2795"/>
    </row>
    <row r="2796" spans="1:32" customHeight="1" ht="30">
      <c r="A2796" s="3" t="s">
        <v>3237</v>
      </c>
      <c r="B2796" s="3" t="s">
        <v>3238</v>
      </c>
      <c r="C2796" s="3" t="s">
        <v>30</v>
      </c>
      <c r="D2796" s="3" t="s">
        <v>3228</v>
      </c>
      <c r="E2796" s="3"/>
      <c r="F2796" s="3"/>
      <c r="G2796" s="3"/>
      <c r="H2796" s="3" t="s">
        <v>189</v>
      </c>
      <c r="I2796" s="4">
        <v>4</v>
      </c>
      <c r="J2796" s="3" t="s">
        <v>71</v>
      </c>
      <c r="K2796" s="7">
        <v>64.66</v>
      </c>
      <c r="L2796" s="7">
        <f>K2796*1.16</f>
        <v>75.0056</v>
      </c>
      <c r="M2796" s="7">
        <f>I2796*K2796</f>
        <v>258.64</v>
      </c>
      <c r="N2796" s="7">
        <f>I2796*L2796</f>
        <v>300.0224</v>
      </c>
      <c r="O2796" s="7">
        <v>112.51</v>
      </c>
      <c r="P2796" s="5">
        <v>450.04</v>
      </c>
      <c r="Q2796" s="5">
        <f>(O2796/L2796) - 1</f>
        <v>0.50002133174056</v>
      </c>
      <c r="R2796" s="7">
        <v>105.01</v>
      </c>
      <c r="S2796" s="5">
        <v>420.04</v>
      </c>
      <c r="T2796" s="5">
        <f>(Q2796/L2796) - 1</f>
        <v>-0.99333354667197</v>
      </c>
      <c r="U2796" s="7">
        <v>97.51</v>
      </c>
      <c r="V2796" s="5">
        <v>390.04</v>
      </c>
      <c r="W2796" s="5">
        <f>(S2796/L2796) - 1</f>
        <v>4.600115191399</v>
      </c>
      <c r="X2796" s="7">
        <v>90.01</v>
      </c>
      <c r="Y2796" s="5">
        <v>360.04</v>
      </c>
      <c r="Z2796" s="5">
        <f>ABS((U2796/L2796) - 1)</f>
        <v>0.30003626395896</v>
      </c>
      <c r="AA2796" s="7">
        <v>82.50616</v>
      </c>
      <c r="AB2796" s="6">
        <v>450.04</v>
      </c>
      <c r="AC2796" s="6">
        <f>ABS((W2796/L2796) - 1)</f>
        <v>0.93866971010966</v>
      </c>
      <c r="AD2796" s="8">
        <v>686</v>
      </c>
      <c r="AE2796" t="s">
        <v>271</v>
      </c>
      <c r="AF2796"/>
    </row>
    <row r="2797" spans="1:32" customHeight="1" ht="30">
      <c r="A2797" s="9" t="s">
        <v>3239</v>
      </c>
      <c r="B2797" s="9" t="s">
        <v>3240</v>
      </c>
      <c r="C2797" s="9" t="s">
        <v>30</v>
      </c>
      <c r="D2797" s="9" t="s">
        <v>3228</v>
      </c>
      <c r="E2797" s="9"/>
      <c r="F2797" s="9"/>
      <c r="G2797" s="9"/>
      <c r="H2797" s="9" t="s">
        <v>189</v>
      </c>
      <c r="I2797" s="10">
        <v>3</v>
      </c>
      <c r="J2797" s="9" t="s">
        <v>38</v>
      </c>
      <c r="K2797" s="12">
        <v>64.66</v>
      </c>
      <c r="L2797" s="12">
        <f>K2797*1.16</f>
        <v>75.0056</v>
      </c>
      <c r="M2797" s="12">
        <f>I2797*K2797</f>
        <v>193.98</v>
      </c>
      <c r="N2797" s="12">
        <f>I2797*L2797</f>
        <v>225.0168</v>
      </c>
      <c r="O2797" s="12">
        <v>112.51</v>
      </c>
      <c r="P2797" s="11">
        <v>450.04</v>
      </c>
      <c r="Q2797" s="11">
        <f>(O2797/L2797) - 1</f>
        <v>0.50002133174056</v>
      </c>
      <c r="R2797" s="12">
        <v>105.01</v>
      </c>
      <c r="S2797" s="11">
        <v>420.04</v>
      </c>
      <c r="T2797" s="11">
        <f>(Q2797/L2797) - 1</f>
        <v>-0.99333354667197</v>
      </c>
      <c r="U2797" s="12">
        <v>97.51</v>
      </c>
      <c r="V2797" s="11">
        <v>390.04</v>
      </c>
      <c r="W2797" s="11">
        <f>(S2797/L2797) - 1</f>
        <v>4.600115191399</v>
      </c>
      <c r="X2797" s="12">
        <v>90.01</v>
      </c>
      <c r="Y2797" s="11">
        <v>360.04</v>
      </c>
      <c r="Z2797" s="11">
        <f>ABS((U2797/L2797) - 1)</f>
        <v>0.30003626395896</v>
      </c>
      <c r="AA2797" s="12">
        <v>82.50616</v>
      </c>
      <c r="AB2797" s="6">
        <v>450.04</v>
      </c>
      <c r="AC2797" s="6">
        <f>ABS((W2797/L2797) - 1)</f>
        <v>0.93866971010966</v>
      </c>
      <c r="AD2797" s="8">
        <v>686</v>
      </c>
      <c r="AE2797" t="s">
        <v>271</v>
      </c>
      <c r="AF2797"/>
    </row>
    <row r="2798" spans="1:32" customHeight="1" ht="30">
      <c r="A2798" s="3" t="s">
        <v>3239</v>
      </c>
      <c r="B2798" s="3" t="s">
        <v>3240</v>
      </c>
      <c r="C2798" s="3" t="s">
        <v>30</v>
      </c>
      <c r="D2798" s="3" t="s">
        <v>3228</v>
      </c>
      <c r="E2798" s="3"/>
      <c r="F2798" s="3"/>
      <c r="G2798" s="3"/>
      <c r="H2798" s="3" t="s">
        <v>189</v>
      </c>
      <c r="I2798" s="4">
        <v>4</v>
      </c>
      <c r="J2798" s="3" t="s">
        <v>63</v>
      </c>
      <c r="K2798" s="7">
        <v>64.66</v>
      </c>
      <c r="L2798" s="7">
        <f>K2798*1.16</f>
        <v>75.0056</v>
      </c>
      <c r="M2798" s="7">
        <f>I2798*K2798</f>
        <v>258.64</v>
      </c>
      <c r="N2798" s="7">
        <f>I2798*L2798</f>
        <v>300.0224</v>
      </c>
      <c r="O2798" s="7">
        <v>112.51</v>
      </c>
      <c r="P2798" s="5">
        <v>450.04</v>
      </c>
      <c r="Q2798" s="5">
        <f>(O2798/L2798) - 1</f>
        <v>0.50002133174056</v>
      </c>
      <c r="R2798" s="7">
        <v>105.01</v>
      </c>
      <c r="S2798" s="5">
        <v>420.04</v>
      </c>
      <c r="T2798" s="5">
        <f>(Q2798/L2798) - 1</f>
        <v>-0.99333354667197</v>
      </c>
      <c r="U2798" s="7">
        <v>97.51</v>
      </c>
      <c r="V2798" s="5">
        <v>390.04</v>
      </c>
      <c r="W2798" s="5">
        <f>(S2798/L2798) - 1</f>
        <v>4.600115191399</v>
      </c>
      <c r="X2798" s="7">
        <v>90.01</v>
      </c>
      <c r="Y2798" s="5">
        <v>360.04</v>
      </c>
      <c r="Z2798" s="5">
        <f>ABS((U2798/L2798) - 1)</f>
        <v>0.30003626395896</v>
      </c>
      <c r="AA2798" s="7">
        <v>82.50616</v>
      </c>
      <c r="AB2798" s="6">
        <v>450.04</v>
      </c>
      <c r="AC2798" s="6">
        <f>ABS((W2798/L2798) - 1)</f>
        <v>0.93866971010966</v>
      </c>
      <c r="AD2798" s="8">
        <v>686</v>
      </c>
      <c r="AE2798" t="s">
        <v>271</v>
      </c>
      <c r="AF2798"/>
    </row>
    <row r="2799" spans="1:32" customHeight="1" ht="30">
      <c r="A2799" s="9" t="s">
        <v>3239</v>
      </c>
      <c r="B2799" s="9" t="s">
        <v>3240</v>
      </c>
      <c r="C2799" s="9" t="s">
        <v>30</v>
      </c>
      <c r="D2799" s="9" t="s">
        <v>3228</v>
      </c>
      <c r="E2799" s="9"/>
      <c r="F2799" s="9"/>
      <c r="G2799" s="9"/>
      <c r="H2799" s="9" t="s">
        <v>189</v>
      </c>
      <c r="I2799" s="10">
        <v>3</v>
      </c>
      <c r="J2799" s="9" t="s">
        <v>42</v>
      </c>
      <c r="K2799" s="12">
        <v>64.66</v>
      </c>
      <c r="L2799" s="12">
        <f>K2799*1.16</f>
        <v>75.0056</v>
      </c>
      <c r="M2799" s="12">
        <f>I2799*K2799</f>
        <v>193.98</v>
      </c>
      <c r="N2799" s="12">
        <f>I2799*L2799</f>
        <v>225.0168</v>
      </c>
      <c r="O2799" s="12">
        <v>112.51</v>
      </c>
      <c r="P2799" s="11">
        <v>450.04</v>
      </c>
      <c r="Q2799" s="11">
        <f>(O2799/L2799) - 1</f>
        <v>0.50002133174056</v>
      </c>
      <c r="R2799" s="12">
        <v>105.01</v>
      </c>
      <c r="S2799" s="11">
        <v>420.04</v>
      </c>
      <c r="T2799" s="11">
        <f>(Q2799/L2799) - 1</f>
        <v>-0.99333354667197</v>
      </c>
      <c r="U2799" s="12">
        <v>97.51</v>
      </c>
      <c r="V2799" s="11">
        <v>390.04</v>
      </c>
      <c r="W2799" s="11">
        <f>(S2799/L2799) - 1</f>
        <v>4.600115191399</v>
      </c>
      <c r="X2799" s="12">
        <v>90.01</v>
      </c>
      <c r="Y2799" s="11">
        <v>360.04</v>
      </c>
      <c r="Z2799" s="11">
        <f>ABS((U2799/L2799) - 1)</f>
        <v>0.30003626395896</v>
      </c>
      <c r="AA2799" s="12">
        <v>82.50616</v>
      </c>
      <c r="AB2799" s="6">
        <v>450.04</v>
      </c>
      <c r="AC2799" s="6">
        <f>ABS((W2799/L2799) - 1)</f>
        <v>0.93866971010966</v>
      </c>
      <c r="AD2799" s="8">
        <v>686</v>
      </c>
      <c r="AE2799" t="s">
        <v>271</v>
      </c>
      <c r="AF2799"/>
    </row>
    <row r="2800" spans="1:32" customHeight="1" ht="30">
      <c r="A2800" s="3" t="s">
        <v>3241</v>
      </c>
      <c r="B2800" s="3" t="s">
        <v>3242</v>
      </c>
      <c r="C2800" s="3" t="s">
        <v>30</v>
      </c>
      <c r="D2800" s="3" t="s">
        <v>3228</v>
      </c>
      <c r="E2800" s="3"/>
      <c r="F2800" s="3"/>
      <c r="G2800" s="3"/>
      <c r="H2800" s="3" t="s">
        <v>56</v>
      </c>
      <c r="I2800" s="4">
        <v>1</v>
      </c>
      <c r="J2800" s="3" t="s">
        <v>40</v>
      </c>
      <c r="K2800" s="7">
        <v>500</v>
      </c>
      <c r="L2800" s="7">
        <f>K2800*1.16</f>
        <v>580</v>
      </c>
      <c r="M2800" s="7">
        <f>I2800*K2800</f>
        <v>500</v>
      </c>
      <c r="N2800" s="7">
        <f>I2800*L2800</f>
        <v>580</v>
      </c>
      <c r="O2800" s="7">
        <v>1780</v>
      </c>
      <c r="P2800" s="5">
        <v>7120</v>
      </c>
      <c r="Q2800" s="5">
        <f>(O2800/L2800) - 1</f>
        <v>2.0689655172414</v>
      </c>
      <c r="R2800" s="7">
        <v>1480</v>
      </c>
      <c r="S2800" s="5">
        <v>5920</v>
      </c>
      <c r="T2800" s="5">
        <f>(Q2800/L2800) - 1</f>
        <v>-0.99643281807372</v>
      </c>
      <c r="U2800" s="7">
        <v>1480</v>
      </c>
      <c r="V2800" s="5">
        <v>5920</v>
      </c>
      <c r="W2800" s="5">
        <f>(S2800/L2800) - 1</f>
        <v>9.2068965517241</v>
      </c>
      <c r="X2800" s="7">
        <v>1121</v>
      </c>
      <c r="Y2800" s="5">
        <v>4484</v>
      </c>
      <c r="Z2800" s="5">
        <f>ABS((U2800/L2800) - 1)</f>
        <v>1.551724137931</v>
      </c>
      <c r="AA2800" s="7">
        <v>638</v>
      </c>
      <c r="AB2800" s="6">
        <v>7120</v>
      </c>
      <c r="AC2800" s="6">
        <f>ABS((W2800/L2800) - 1)</f>
        <v>0.98412604042806</v>
      </c>
      <c r="AD2800" s="8" t="s">
        <v>39</v>
      </c>
      <c r="AE2800" t="s">
        <v>39</v>
      </c>
      <c r="AF2800"/>
    </row>
    <row r="2801" spans="1:32" customHeight="1" ht="30">
      <c r="A2801" s="9" t="s">
        <v>3243</v>
      </c>
      <c r="B2801" s="9" t="s">
        <v>3244</v>
      </c>
      <c r="C2801" s="9" t="s">
        <v>30</v>
      </c>
      <c r="D2801" s="9" t="s">
        <v>3228</v>
      </c>
      <c r="E2801" s="9"/>
      <c r="F2801" s="9"/>
      <c r="G2801" s="9"/>
      <c r="H2801" s="9" t="s">
        <v>144</v>
      </c>
      <c r="I2801" s="10">
        <v>3</v>
      </c>
      <c r="J2801" s="9" t="s">
        <v>38</v>
      </c>
      <c r="K2801" s="12">
        <v>133.62035897436</v>
      </c>
      <c r="L2801" s="12">
        <f>K2801*1.16</f>
        <v>154.99961641026</v>
      </c>
      <c r="M2801" s="12">
        <f>I2801*K2801</f>
        <v>400.86107692308</v>
      </c>
      <c r="N2801" s="12">
        <f>I2801*L2801</f>
        <v>464.99884923077</v>
      </c>
      <c r="O2801" s="12">
        <v>279</v>
      </c>
      <c r="P2801" s="11">
        <v>1116</v>
      </c>
      <c r="Q2801" s="11">
        <f>(O2801/L2801) - 1</f>
        <v>0.80000445460159</v>
      </c>
      <c r="R2801" s="12">
        <v>263.5</v>
      </c>
      <c r="S2801" s="11">
        <v>1054</v>
      </c>
      <c r="T2801" s="11">
        <f>(Q2801/L2801) - 1</f>
        <v>-0.99483866816493</v>
      </c>
      <c r="U2801" s="12">
        <v>248</v>
      </c>
      <c r="V2801" s="11">
        <v>992</v>
      </c>
      <c r="W2801" s="11">
        <f>(S2801/L2801) - 1</f>
        <v>5.8000168284949</v>
      </c>
      <c r="X2801" s="12">
        <v>232.5</v>
      </c>
      <c r="Y2801" s="11">
        <v>930</v>
      </c>
      <c r="Z2801" s="11">
        <f>ABS((U2801/L2801) - 1)</f>
        <v>0.60000395964586</v>
      </c>
      <c r="AA2801" s="12">
        <v>170.49957805128</v>
      </c>
      <c r="AB2801" s="6">
        <v>1116</v>
      </c>
      <c r="AC2801" s="6">
        <f>ABS((W2801/L2801) - 1)</f>
        <v>0.96258044398547</v>
      </c>
      <c r="AD2801" s="8">
        <v>406</v>
      </c>
      <c r="AE2801" t="s">
        <v>141</v>
      </c>
      <c r="AF2801"/>
    </row>
    <row r="2802" spans="1:32" customHeight="1" ht="30">
      <c r="A2802" s="3" t="s">
        <v>3243</v>
      </c>
      <c r="B2802" s="3" t="s">
        <v>3244</v>
      </c>
      <c r="C2802" s="3" t="s">
        <v>30</v>
      </c>
      <c r="D2802" s="3" t="s">
        <v>3228</v>
      </c>
      <c r="E2802" s="3"/>
      <c r="F2802" s="3"/>
      <c r="G2802" s="3"/>
      <c r="H2802" s="3" t="s">
        <v>144</v>
      </c>
      <c r="I2802" s="4">
        <v>2</v>
      </c>
      <c r="J2802" s="3" t="s">
        <v>40</v>
      </c>
      <c r="K2802" s="7">
        <v>133.62035897436</v>
      </c>
      <c r="L2802" s="7">
        <f>K2802*1.16</f>
        <v>154.99961641026</v>
      </c>
      <c r="M2802" s="7">
        <f>I2802*K2802</f>
        <v>267.24071794872</v>
      </c>
      <c r="N2802" s="7">
        <f>I2802*L2802</f>
        <v>309.99923282051</v>
      </c>
      <c r="O2802" s="7">
        <v>279</v>
      </c>
      <c r="P2802" s="5">
        <v>1116</v>
      </c>
      <c r="Q2802" s="5">
        <f>(O2802/L2802) - 1</f>
        <v>0.80000445460159</v>
      </c>
      <c r="R2802" s="7">
        <v>263.5</v>
      </c>
      <c r="S2802" s="5">
        <v>1054</v>
      </c>
      <c r="T2802" s="5">
        <f>(Q2802/L2802) - 1</f>
        <v>-0.99483866816493</v>
      </c>
      <c r="U2802" s="7">
        <v>248</v>
      </c>
      <c r="V2802" s="5">
        <v>992</v>
      </c>
      <c r="W2802" s="5">
        <f>(S2802/L2802) - 1</f>
        <v>5.8000168284949</v>
      </c>
      <c r="X2802" s="7">
        <v>232.5</v>
      </c>
      <c r="Y2802" s="5">
        <v>930</v>
      </c>
      <c r="Z2802" s="5">
        <f>ABS((U2802/L2802) - 1)</f>
        <v>0.60000395964586</v>
      </c>
      <c r="AA2802" s="7">
        <v>170.49957805128</v>
      </c>
      <c r="AB2802" s="6">
        <v>1116</v>
      </c>
      <c r="AC2802" s="6">
        <f>ABS((W2802/L2802) - 1)</f>
        <v>0.96258044398547</v>
      </c>
      <c r="AD2802" s="8">
        <v>406</v>
      </c>
      <c r="AE2802" t="s">
        <v>141</v>
      </c>
      <c r="AF2802"/>
    </row>
    <row r="2803" spans="1:32" customHeight="1" ht="30">
      <c r="A2803" s="9" t="s">
        <v>3243</v>
      </c>
      <c r="B2803" s="9" t="s">
        <v>3244</v>
      </c>
      <c r="C2803" s="9" t="s">
        <v>30</v>
      </c>
      <c r="D2803" s="9" t="s">
        <v>3228</v>
      </c>
      <c r="E2803" s="9"/>
      <c r="F2803" s="9"/>
      <c r="G2803" s="9"/>
      <c r="H2803" s="9" t="s">
        <v>144</v>
      </c>
      <c r="I2803" s="10">
        <v>1</v>
      </c>
      <c r="J2803" s="9" t="s">
        <v>71</v>
      </c>
      <c r="K2803" s="12">
        <v>133.62035897436</v>
      </c>
      <c r="L2803" s="12">
        <f>K2803*1.16</f>
        <v>154.99961641026</v>
      </c>
      <c r="M2803" s="12">
        <f>I2803*K2803</f>
        <v>133.62035897436</v>
      </c>
      <c r="N2803" s="12">
        <f>I2803*L2803</f>
        <v>154.99961641026</v>
      </c>
      <c r="O2803" s="12">
        <v>279</v>
      </c>
      <c r="P2803" s="11">
        <v>1116</v>
      </c>
      <c r="Q2803" s="11">
        <f>(O2803/L2803) - 1</f>
        <v>0.80000445460159</v>
      </c>
      <c r="R2803" s="12">
        <v>263.5</v>
      </c>
      <c r="S2803" s="11">
        <v>1054</v>
      </c>
      <c r="T2803" s="11">
        <f>(Q2803/L2803) - 1</f>
        <v>-0.99483866816493</v>
      </c>
      <c r="U2803" s="12">
        <v>248</v>
      </c>
      <c r="V2803" s="11">
        <v>992</v>
      </c>
      <c r="W2803" s="11">
        <f>(S2803/L2803) - 1</f>
        <v>5.8000168284949</v>
      </c>
      <c r="X2803" s="12">
        <v>232.5</v>
      </c>
      <c r="Y2803" s="11">
        <v>930</v>
      </c>
      <c r="Z2803" s="11">
        <f>ABS((U2803/L2803) - 1)</f>
        <v>0.60000395964586</v>
      </c>
      <c r="AA2803" s="12">
        <v>170.49957805128</v>
      </c>
      <c r="AB2803" s="6">
        <v>1116</v>
      </c>
      <c r="AC2803" s="6">
        <f>ABS((W2803/L2803) - 1)</f>
        <v>0.96258044398547</v>
      </c>
      <c r="AD2803" s="8">
        <v>406</v>
      </c>
      <c r="AE2803" t="s">
        <v>141</v>
      </c>
      <c r="AF2803"/>
    </row>
    <row r="2804" spans="1:32" customHeight="1" ht="30">
      <c r="A2804" s="3" t="s">
        <v>3245</v>
      </c>
      <c r="B2804" s="3" t="s">
        <v>3246</v>
      </c>
      <c r="C2804" s="3" t="s">
        <v>30</v>
      </c>
      <c r="D2804" s="3" t="s">
        <v>3228</v>
      </c>
      <c r="E2804" s="3"/>
      <c r="F2804" s="3"/>
      <c r="G2804" s="3"/>
      <c r="H2804" s="3" t="s">
        <v>144</v>
      </c>
      <c r="I2804" s="4">
        <v>1</v>
      </c>
      <c r="J2804" s="3" t="s">
        <v>40</v>
      </c>
      <c r="K2804" s="7">
        <v>120.69</v>
      </c>
      <c r="L2804" s="7">
        <f>K2804*1.16</f>
        <v>140.0004</v>
      </c>
      <c r="M2804" s="7">
        <f>I2804*K2804</f>
        <v>120.69</v>
      </c>
      <c r="N2804" s="7">
        <f>I2804*L2804</f>
        <v>140.0004</v>
      </c>
      <c r="O2804" s="7">
        <v>224</v>
      </c>
      <c r="P2804" s="5">
        <v>896</v>
      </c>
      <c r="Q2804" s="5">
        <f>(O2804/L2804) - 1</f>
        <v>0.59999542858449</v>
      </c>
      <c r="R2804" s="7">
        <v>210</v>
      </c>
      <c r="S2804" s="5">
        <v>840</v>
      </c>
      <c r="T2804" s="5">
        <f>(Q2804/L2804) - 1</f>
        <v>-0.99571433061202</v>
      </c>
      <c r="U2804" s="7">
        <v>196</v>
      </c>
      <c r="V2804" s="5">
        <v>784</v>
      </c>
      <c r="W2804" s="5">
        <f>(S2804/L2804) - 1</f>
        <v>4.9999828571918</v>
      </c>
      <c r="X2804" s="7">
        <v>182</v>
      </c>
      <c r="Y2804" s="5">
        <v>728</v>
      </c>
      <c r="Z2804" s="5">
        <f>ABS((U2804/L2804) - 1)</f>
        <v>0.39999600001143</v>
      </c>
      <c r="AA2804" s="7">
        <v>154.00044</v>
      </c>
      <c r="AB2804" s="6">
        <v>896</v>
      </c>
      <c r="AC2804" s="6">
        <f>ABS((W2804/L2804) - 1)</f>
        <v>0.96428593877452</v>
      </c>
      <c r="AD2804" s="8">
        <v>554</v>
      </c>
      <c r="AE2804" t="s">
        <v>145</v>
      </c>
      <c r="AF2804"/>
    </row>
    <row r="2805" spans="1:32" customHeight="1" ht="30">
      <c r="A2805" s="9" t="s">
        <v>3245</v>
      </c>
      <c r="B2805" s="9" t="s">
        <v>3246</v>
      </c>
      <c r="C2805" s="9" t="s">
        <v>30</v>
      </c>
      <c r="D2805" s="9" t="s">
        <v>3228</v>
      </c>
      <c r="E2805" s="9"/>
      <c r="F2805" s="9"/>
      <c r="G2805" s="9"/>
      <c r="H2805" s="9" t="s">
        <v>144</v>
      </c>
      <c r="I2805" s="10">
        <v>3</v>
      </c>
      <c r="J2805" s="9" t="s">
        <v>63</v>
      </c>
      <c r="K2805" s="12">
        <v>120.69</v>
      </c>
      <c r="L2805" s="12">
        <f>K2805*1.16</f>
        <v>140.0004</v>
      </c>
      <c r="M2805" s="12">
        <f>I2805*K2805</f>
        <v>362.07</v>
      </c>
      <c r="N2805" s="12">
        <f>I2805*L2805</f>
        <v>420.0012</v>
      </c>
      <c r="O2805" s="12">
        <v>224</v>
      </c>
      <c r="P2805" s="11">
        <v>896</v>
      </c>
      <c r="Q2805" s="11">
        <f>(O2805/L2805) - 1</f>
        <v>0.59999542858449</v>
      </c>
      <c r="R2805" s="12">
        <v>210</v>
      </c>
      <c r="S2805" s="11">
        <v>840</v>
      </c>
      <c r="T2805" s="11">
        <f>(Q2805/L2805) - 1</f>
        <v>-0.99571433061202</v>
      </c>
      <c r="U2805" s="12">
        <v>196</v>
      </c>
      <c r="V2805" s="11">
        <v>784</v>
      </c>
      <c r="W2805" s="11">
        <f>(S2805/L2805) - 1</f>
        <v>4.9999828571918</v>
      </c>
      <c r="X2805" s="12">
        <v>182</v>
      </c>
      <c r="Y2805" s="11">
        <v>728</v>
      </c>
      <c r="Z2805" s="11">
        <f>ABS((U2805/L2805) - 1)</f>
        <v>0.39999600001143</v>
      </c>
      <c r="AA2805" s="12">
        <v>154.00044</v>
      </c>
      <c r="AB2805" s="6">
        <v>896</v>
      </c>
      <c r="AC2805" s="6">
        <f>ABS((W2805/L2805) - 1)</f>
        <v>0.96428593877452</v>
      </c>
      <c r="AD2805" s="8">
        <v>554</v>
      </c>
      <c r="AE2805" t="s">
        <v>145</v>
      </c>
      <c r="AF2805"/>
    </row>
    <row r="2806" spans="1:32" customHeight="1" ht="30">
      <c r="A2806" s="3" t="s">
        <v>3245</v>
      </c>
      <c r="B2806" s="3" t="s">
        <v>3246</v>
      </c>
      <c r="C2806" s="3" t="s">
        <v>30</v>
      </c>
      <c r="D2806" s="3" t="s">
        <v>3228</v>
      </c>
      <c r="E2806" s="3"/>
      <c r="F2806" s="3"/>
      <c r="G2806" s="3"/>
      <c r="H2806" s="3" t="s">
        <v>144</v>
      </c>
      <c r="I2806" s="4">
        <v>1</v>
      </c>
      <c r="J2806" s="3" t="s">
        <v>295</v>
      </c>
      <c r="K2806" s="7">
        <v>120.69</v>
      </c>
      <c r="L2806" s="7">
        <f>K2806*1.16</f>
        <v>140.0004</v>
      </c>
      <c r="M2806" s="7">
        <f>I2806*K2806</f>
        <v>120.69</v>
      </c>
      <c r="N2806" s="7">
        <f>I2806*L2806</f>
        <v>140.0004</v>
      </c>
      <c r="O2806" s="7">
        <v>224</v>
      </c>
      <c r="P2806" s="5">
        <v>896</v>
      </c>
      <c r="Q2806" s="5">
        <f>(O2806/L2806) - 1</f>
        <v>0.59999542858449</v>
      </c>
      <c r="R2806" s="7">
        <v>210</v>
      </c>
      <c r="S2806" s="5">
        <v>840</v>
      </c>
      <c r="T2806" s="5">
        <f>(Q2806/L2806) - 1</f>
        <v>-0.99571433061202</v>
      </c>
      <c r="U2806" s="7">
        <v>196</v>
      </c>
      <c r="V2806" s="5">
        <v>784</v>
      </c>
      <c r="W2806" s="5">
        <f>(S2806/L2806) - 1</f>
        <v>4.9999828571918</v>
      </c>
      <c r="X2806" s="7">
        <v>182</v>
      </c>
      <c r="Y2806" s="5">
        <v>728</v>
      </c>
      <c r="Z2806" s="5">
        <f>ABS((U2806/L2806) - 1)</f>
        <v>0.39999600001143</v>
      </c>
      <c r="AA2806" s="7">
        <v>154.00044</v>
      </c>
      <c r="AB2806" s="6">
        <v>896</v>
      </c>
      <c r="AC2806" s="6">
        <f>ABS((W2806/L2806) - 1)</f>
        <v>0.96428593877452</v>
      </c>
      <c r="AD2806" s="8">
        <v>554</v>
      </c>
      <c r="AE2806" t="s">
        <v>145</v>
      </c>
      <c r="AF2806"/>
    </row>
    <row r="2807" spans="1:32" customHeight="1" ht="30">
      <c r="A2807" s="9" t="s">
        <v>3245</v>
      </c>
      <c r="B2807" s="9" t="s">
        <v>3246</v>
      </c>
      <c r="C2807" s="9" t="s">
        <v>30</v>
      </c>
      <c r="D2807" s="9" t="s">
        <v>3228</v>
      </c>
      <c r="E2807" s="9"/>
      <c r="F2807" s="9"/>
      <c r="G2807" s="9"/>
      <c r="H2807" s="9" t="s">
        <v>144</v>
      </c>
      <c r="I2807" s="10">
        <v>1</v>
      </c>
      <c r="J2807" s="9" t="s">
        <v>71</v>
      </c>
      <c r="K2807" s="12">
        <v>120.69</v>
      </c>
      <c r="L2807" s="12">
        <f>K2807*1.16</f>
        <v>140.0004</v>
      </c>
      <c r="M2807" s="12">
        <f>I2807*K2807</f>
        <v>120.69</v>
      </c>
      <c r="N2807" s="12">
        <f>I2807*L2807</f>
        <v>140.0004</v>
      </c>
      <c r="O2807" s="12">
        <v>224</v>
      </c>
      <c r="P2807" s="11">
        <v>896</v>
      </c>
      <c r="Q2807" s="11">
        <f>(O2807/L2807) - 1</f>
        <v>0.59999542858449</v>
      </c>
      <c r="R2807" s="12">
        <v>210</v>
      </c>
      <c r="S2807" s="11">
        <v>840</v>
      </c>
      <c r="T2807" s="11">
        <f>(Q2807/L2807) - 1</f>
        <v>-0.99571433061202</v>
      </c>
      <c r="U2807" s="12">
        <v>196</v>
      </c>
      <c r="V2807" s="11">
        <v>784</v>
      </c>
      <c r="W2807" s="11">
        <f>(S2807/L2807) - 1</f>
        <v>4.9999828571918</v>
      </c>
      <c r="X2807" s="12">
        <v>182</v>
      </c>
      <c r="Y2807" s="11">
        <v>728</v>
      </c>
      <c r="Z2807" s="11">
        <f>ABS((U2807/L2807) - 1)</f>
        <v>0.39999600001143</v>
      </c>
      <c r="AA2807" s="12">
        <v>154.00044</v>
      </c>
      <c r="AB2807" s="6">
        <v>896</v>
      </c>
      <c r="AC2807" s="6">
        <f>ABS((W2807/L2807) - 1)</f>
        <v>0.96428593877452</v>
      </c>
      <c r="AD2807" s="8">
        <v>554</v>
      </c>
      <c r="AE2807" t="s">
        <v>145</v>
      </c>
      <c r="AF2807"/>
    </row>
    <row r="2808" spans="1:32" customHeight="1" ht="30">
      <c r="A2808" s="3" t="s">
        <v>3245</v>
      </c>
      <c r="B2808" s="3" t="s">
        <v>3246</v>
      </c>
      <c r="C2808" s="3" t="s">
        <v>30</v>
      </c>
      <c r="D2808" s="3" t="s">
        <v>3228</v>
      </c>
      <c r="E2808" s="3"/>
      <c r="F2808" s="3"/>
      <c r="G2808" s="3"/>
      <c r="H2808" s="3" t="s">
        <v>144</v>
      </c>
      <c r="I2808" s="4">
        <v>1</v>
      </c>
      <c r="J2808" s="3" t="s">
        <v>90</v>
      </c>
      <c r="K2808" s="7">
        <v>120.69</v>
      </c>
      <c r="L2808" s="7">
        <f>K2808*1.16</f>
        <v>140.0004</v>
      </c>
      <c r="M2808" s="7">
        <f>I2808*K2808</f>
        <v>120.69</v>
      </c>
      <c r="N2808" s="7">
        <f>I2808*L2808</f>
        <v>140.0004</v>
      </c>
      <c r="O2808" s="7">
        <v>224</v>
      </c>
      <c r="P2808" s="5">
        <v>896</v>
      </c>
      <c r="Q2808" s="5">
        <f>(O2808/L2808) - 1</f>
        <v>0.59999542858449</v>
      </c>
      <c r="R2808" s="7">
        <v>210</v>
      </c>
      <c r="S2808" s="5">
        <v>840</v>
      </c>
      <c r="T2808" s="5">
        <f>(Q2808/L2808) - 1</f>
        <v>-0.99571433061202</v>
      </c>
      <c r="U2808" s="7">
        <v>196</v>
      </c>
      <c r="V2808" s="5">
        <v>784</v>
      </c>
      <c r="W2808" s="5">
        <f>(S2808/L2808) - 1</f>
        <v>4.9999828571918</v>
      </c>
      <c r="X2808" s="7">
        <v>182</v>
      </c>
      <c r="Y2808" s="5">
        <v>728</v>
      </c>
      <c r="Z2808" s="5">
        <f>ABS((U2808/L2808) - 1)</f>
        <v>0.39999600001143</v>
      </c>
      <c r="AA2808" s="7">
        <v>154.00044</v>
      </c>
      <c r="AB2808" s="6">
        <v>896</v>
      </c>
      <c r="AC2808" s="6">
        <f>ABS((W2808/L2808) - 1)</f>
        <v>0.96428593877452</v>
      </c>
      <c r="AD2808" s="8">
        <v>554</v>
      </c>
      <c r="AE2808" t="s">
        <v>145</v>
      </c>
      <c r="AF2808"/>
    </row>
    <row r="2809" spans="1:32" customHeight="1" ht="30">
      <c r="A2809" s="9" t="s">
        <v>3247</v>
      </c>
      <c r="B2809" s="9" t="s">
        <v>3248</v>
      </c>
      <c r="C2809" s="9" t="s">
        <v>30</v>
      </c>
      <c r="D2809" s="9" t="s">
        <v>3228</v>
      </c>
      <c r="E2809" s="9"/>
      <c r="F2809" s="9"/>
      <c r="G2809" s="9"/>
      <c r="H2809" s="9" t="s">
        <v>144</v>
      </c>
      <c r="I2809" s="10">
        <v>1</v>
      </c>
      <c r="J2809" s="9" t="s">
        <v>1007</v>
      </c>
      <c r="K2809" s="12">
        <v>120.69</v>
      </c>
      <c r="L2809" s="12">
        <f>K2809*1.16</f>
        <v>140.0004</v>
      </c>
      <c r="M2809" s="12">
        <f>I2809*K2809</f>
        <v>120.69</v>
      </c>
      <c r="N2809" s="12">
        <f>I2809*L2809</f>
        <v>140.0004</v>
      </c>
      <c r="O2809" s="12">
        <v>224</v>
      </c>
      <c r="P2809" s="11">
        <v>896</v>
      </c>
      <c r="Q2809" s="11">
        <f>(O2809/L2809) - 1</f>
        <v>0.59999542858449</v>
      </c>
      <c r="R2809" s="12">
        <v>210</v>
      </c>
      <c r="S2809" s="11">
        <v>840</v>
      </c>
      <c r="T2809" s="11">
        <f>(Q2809/L2809) - 1</f>
        <v>-0.99571433061202</v>
      </c>
      <c r="U2809" s="12">
        <v>196</v>
      </c>
      <c r="V2809" s="11">
        <v>784</v>
      </c>
      <c r="W2809" s="11">
        <f>(S2809/L2809) - 1</f>
        <v>4.9999828571918</v>
      </c>
      <c r="X2809" s="12">
        <v>182</v>
      </c>
      <c r="Y2809" s="11">
        <v>728</v>
      </c>
      <c r="Z2809" s="11">
        <f>ABS((U2809/L2809) - 1)</f>
        <v>0.39999600001143</v>
      </c>
      <c r="AA2809" s="12">
        <v>154.00044</v>
      </c>
      <c r="AB2809" s="6">
        <v>896</v>
      </c>
      <c r="AC2809" s="6">
        <f>ABS((W2809/L2809) - 1)</f>
        <v>0.96428593877452</v>
      </c>
      <c r="AD2809" s="8">
        <v>554</v>
      </c>
      <c r="AE2809" t="s">
        <v>145</v>
      </c>
      <c r="AF2809"/>
    </row>
    <row r="2810" spans="1:32" customHeight="1" ht="30">
      <c r="A2810" s="3" t="s">
        <v>3247</v>
      </c>
      <c r="B2810" s="3" t="s">
        <v>3248</v>
      </c>
      <c r="C2810" s="3" t="s">
        <v>30</v>
      </c>
      <c r="D2810" s="3" t="s">
        <v>3228</v>
      </c>
      <c r="E2810" s="3"/>
      <c r="F2810" s="3"/>
      <c r="G2810" s="3"/>
      <c r="H2810" s="3" t="s">
        <v>144</v>
      </c>
      <c r="I2810" s="4">
        <v>5</v>
      </c>
      <c r="J2810" s="3" t="s">
        <v>63</v>
      </c>
      <c r="K2810" s="7">
        <v>120.69</v>
      </c>
      <c r="L2810" s="7">
        <f>K2810*1.16</f>
        <v>140.0004</v>
      </c>
      <c r="M2810" s="7">
        <f>I2810*K2810</f>
        <v>603.45</v>
      </c>
      <c r="N2810" s="7">
        <f>I2810*L2810</f>
        <v>700.002</v>
      </c>
      <c r="O2810" s="7">
        <v>224</v>
      </c>
      <c r="P2810" s="5">
        <v>896</v>
      </c>
      <c r="Q2810" s="5">
        <f>(O2810/L2810) - 1</f>
        <v>0.59999542858449</v>
      </c>
      <c r="R2810" s="7">
        <v>210</v>
      </c>
      <c r="S2810" s="5">
        <v>840</v>
      </c>
      <c r="T2810" s="5">
        <f>(Q2810/L2810) - 1</f>
        <v>-0.99571433061202</v>
      </c>
      <c r="U2810" s="7">
        <v>196</v>
      </c>
      <c r="V2810" s="5">
        <v>784</v>
      </c>
      <c r="W2810" s="5">
        <f>(S2810/L2810) - 1</f>
        <v>4.9999828571918</v>
      </c>
      <c r="X2810" s="7">
        <v>182</v>
      </c>
      <c r="Y2810" s="5">
        <v>728</v>
      </c>
      <c r="Z2810" s="5">
        <f>ABS((U2810/L2810) - 1)</f>
        <v>0.39999600001143</v>
      </c>
      <c r="AA2810" s="7">
        <v>154.00044</v>
      </c>
      <c r="AB2810" s="6">
        <v>896</v>
      </c>
      <c r="AC2810" s="6">
        <f>ABS((W2810/L2810) - 1)</f>
        <v>0.96428593877452</v>
      </c>
      <c r="AD2810" s="8">
        <v>554</v>
      </c>
      <c r="AE2810" t="s">
        <v>145</v>
      </c>
      <c r="AF2810"/>
    </row>
    <row r="2811" spans="1:32" customHeight="1" ht="30">
      <c r="A2811" s="9" t="s">
        <v>3247</v>
      </c>
      <c r="B2811" s="9" t="s">
        <v>3248</v>
      </c>
      <c r="C2811" s="9" t="s">
        <v>30</v>
      </c>
      <c r="D2811" s="9" t="s">
        <v>3228</v>
      </c>
      <c r="E2811" s="9"/>
      <c r="F2811" s="9"/>
      <c r="G2811" s="9"/>
      <c r="H2811" s="9" t="s">
        <v>144</v>
      </c>
      <c r="I2811" s="10">
        <v>1</v>
      </c>
      <c r="J2811" s="9" t="s">
        <v>89</v>
      </c>
      <c r="K2811" s="12">
        <v>120.69</v>
      </c>
      <c r="L2811" s="12">
        <f>K2811*1.16</f>
        <v>140.0004</v>
      </c>
      <c r="M2811" s="12">
        <f>I2811*K2811</f>
        <v>120.69</v>
      </c>
      <c r="N2811" s="12">
        <f>I2811*L2811</f>
        <v>140.0004</v>
      </c>
      <c r="O2811" s="12">
        <v>224</v>
      </c>
      <c r="P2811" s="11">
        <v>896</v>
      </c>
      <c r="Q2811" s="11">
        <f>(O2811/L2811) - 1</f>
        <v>0.59999542858449</v>
      </c>
      <c r="R2811" s="12">
        <v>210</v>
      </c>
      <c r="S2811" s="11">
        <v>840</v>
      </c>
      <c r="T2811" s="11">
        <f>(Q2811/L2811) - 1</f>
        <v>-0.99571433061202</v>
      </c>
      <c r="U2811" s="12">
        <v>196</v>
      </c>
      <c r="V2811" s="11">
        <v>784</v>
      </c>
      <c r="W2811" s="11">
        <f>(S2811/L2811) - 1</f>
        <v>4.9999828571918</v>
      </c>
      <c r="X2811" s="12">
        <v>182</v>
      </c>
      <c r="Y2811" s="11">
        <v>728</v>
      </c>
      <c r="Z2811" s="11">
        <f>ABS((U2811/L2811) - 1)</f>
        <v>0.39999600001143</v>
      </c>
      <c r="AA2811" s="12">
        <v>154.00044</v>
      </c>
      <c r="AB2811" s="6">
        <v>896</v>
      </c>
      <c r="AC2811" s="6">
        <f>ABS((W2811/L2811) - 1)</f>
        <v>0.96428593877452</v>
      </c>
      <c r="AD2811" s="8">
        <v>554</v>
      </c>
      <c r="AE2811" t="s">
        <v>145</v>
      </c>
      <c r="AF2811"/>
    </row>
    <row r="2812" spans="1:32" customHeight="1" ht="30">
      <c r="A2812" s="3" t="s">
        <v>3249</v>
      </c>
      <c r="B2812" s="3" t="s">
        <v>3250</v>
      </c>
      <c r="C2812" s="3" t="s">
        <v>30</v>
      </c>
      <c r="D2812" s="3" t="s">
        <v>3228</v>
      </c>
      <c r="E2812" s="3"/>
      <c r="F2812" s="3"/>
      <c r="G2812" s="3"/>
      <c r="H2812" s="3" t="s">
        <v>144</v>
      </c>
      <c r="I2812" s="4">
        <v>3</v>
      </c>
      <c r="J2812" s="3" t="s">
        <v>63</v>
      </c>
      <c r="K2812" s="7">
        <v>120.69</v>
      </c>
      <c r="L2812" s="7">
        <f>K2812*1.16</f>
        <v>140.0004</v>
      </c>
      <c r="M2812" s="7">
        <f>I2812*K2812</f>
        <v>362.07</v>
      </c>
      <c r="N2812" s="7">
        <f>I2812*L2812</f>
        <v>420.0012</v>
      </c>
      <c r="O2812" s="7">
        <v>224</v>
      </c>
      <c r="P2812" s="5">
        <v>896</v>
      </c>
      <c r="Q2812" s="5">
        <f>(O2812/L2812) - 1</f>
        <v>0.59999542858449</v>
      </c>
      <c r="R2812" s="7">
        <v>210</v>
      </c>
      <c r="S2812" s="5">
        <v>840</v>
      </c>
      <c r="T2812" s="5">
        <f>(Q2812/L2812) - 1</f>
        <v>-0.99571433061202</v>
      </c>
      <c r="U2812" s="7">
        <v>196</v>
      </c>
      <c r="V2812" s="5">
        <v>784</v>
      </c>
      <c r="W2812" s="5">
        <f>(S2812/L2812) - 1</f>
        <v>4.9999828571918</v>
      </c>
      <c r="X2812" s="7">
        <v>182</v>
      </c>
      <c r="Y2812" s="5">
        <v>728</v>
      </c>
      <c r="Z2812" s="5">
        <f>ABS((U2812/L2812) - 1)</f>
        <v>0.39999600001143</v>
      </c>
      <c r="AA2812" s="7">
        <v>154.00044</v>
      </c>
      <c r="AB2812" s="6">
        <v>896</v>
      </c>
      <c r="AC2812" s="6">
        <f>ABS((W2812/L2812) - 1)</f>
        <v>0.96428593877452</v>
      </c>
      <c r="AD2812" s="8">
        <v>554</v>
      </c>
      <c r="AE2812" t="s">
        <v>145</v>
      </c>
      <c r="AF2812"/>
    </row>
    <row r="2813" spans="1:32" customHeight="1" ht="30">
      <c r="A2813" s="9" t="s">
        <v>3249</v>
      </c>
      <c r="B2813" s="9" t="s">
        <v>3250</v>
      </c>
      <c r="C2813" s="9" t="s">
        <v>30</v>
      </c>
      <c r="D2813" s="9" t="s">
        <v>3228</v>
      </c>
      <c r="E2813" s="9"/>
      <c r="F2813" s="9"/>
      <c r="G2813" s="9"/>
      <c r="H2813" s="9" t="s">
        <v>144</v>
      </c>
      <c r="I2813" s="10">
        <v>1</v>
      </c>
      <c r="J2813" s="9" t="s">
        <v>42</v>
      </c>
      <c r="K2813" s="12">
        <v>120.69</v>
      </c>
      <c r="L2813" s="12">
        <f>K2813*1.16</f>
        <v>140.0004</v>
      </c>
      <c r="M2813" s="12">
        <f>I2813*K2813</f>
        <v>120.69</v>
      </c>
      <c r="N2813" s="12">
        <f>I2813*L2813</f>
        <v>140.0004</v>
      </c>
      <c r="O2813" s="12">
        <v>224</v>
      </c>
      <c r="P2813" s="11">
        <v>896</v>
      </c>
      <c r="Q2813" s="11">
        <f>(O2813/L2813) - 1</f>
        <v>0.59999542858449</v>
      </c>
      <c r="R2813" s="12">
        <v>210</v>
      </c>
      <c r="S2813" s="11">
        <v>840</v>
      </c>
      <c r="T2813" s="11">
        <f>(Q2813/L2813) - 1</f>
        <v>-0.99571433061202</v>
      </c>
      <c r="U2813" s="12">
        <v>196</v>
      </c>
      <c r="V2813" s="11">
        <v>784</v>
      </c>
      <c r="W2813" s="11">
        <f>(S2813/L2813) - 1</f>
        <v>4.9999828571918</v>
      </c>
      <c r="X2813" s="12">
        <v>182</v>
      </c>
      <c r="Y2813" s="11">
        <v>728</v>
      </c>
      <c r="Z2813" s="11">
        <f>ABS((U2813/L2813) - 1)</f>
        <v>0.39999600001143</v>
      </c>
      <c r="AA2813" s="12">
        <v>154.00044</v>
      </c>
      <c r="AB2813" s="6">
        <v>896</v>
      </c>
      <c r="AC2813" s="6">
        <f>ABS((W2813/L2813) - 1)</f>
        <v>0.96428593877452</v>
      </c>
      <c r="AD2813" s="8">
        <v>554</v>
      </c>
      <c r="AE2813" t="s">
        <v>145</v>
      </c>
      <c r="AF2813"/>
    </row>
    <row r="2814" spans="1:32" customHeight="1" ht="30">
      <c r="A2814" s="3" t="s">
        <v>3249</v>
      </c>
      <c r="B2814" s="3" t="s">
        <v>3250</v>
      </c>
      <c r="C2814" s="3" t="s">
        <v>30</v>
      </c>
      <c r="D2814" s="3" t="s">
        <v>3228</v>
      </c>
      <c r="E2814" s="3"/>
      <c r="F2814" s="3"/>
      <c r="G2814" s="3"/>
      <c r="H2814" s="3" t="s">
        <v>144</v>
      </c>
      <c r="I2814" s="4">
        <v>1</v>
      </c>
      <c r="J2814" s="3" t="s">
        <v>71</v>
      </c>
      <c r="K2814" s="7">
        <v>120.69</v>
      </c>
      <c r="L2814" s="7">
        <f>K2814*1.16</f>
        <v>140.0004</v>
      </c>
      <c r="M2814" s="7">
        <f>I2814*K2814</f>
        <v>120.69</v>
      </c>
      <c r="N2814" s="7">
        <f>I2814*L2814</f>
        <v>140.0004</v>
      </c>
      <c r="O2814" s="7">
        <v>224</v>
      </c>
      <c r="P2814" s="5">
        <v>896</v>
      </c>
      <c r="Q2814" s="5">
        <f>(O2814/L2814) - 1</f>
        <v>0.59999542858449</v>
      </c>
      <c r="R2814" s="7">
        <v>210</v>
      </c>
      <c r="S2814" s="5">
        <v>840</v>
      </c>
      <c r="T2814" s="5">
        <f>(Q2814/L2814) - 1</f>
        <v>-0.99571433061202</v>
      </c>
      <c r="U2814" s="7">
        <v>196</v>
      </c>
      <c r="V2814" s="5">
        <v>784</v>
      </c>
      <c r="W2814" s="5">
        <f>(S2814/L2814) - 1</f>
        <v>4.9999828571918</v>
      </c>
      <c r="X2814" s="7">
        <v>182</v>
      </c>
      <c r="Y2814" s="5">
        <v>728</v>
      </c>
      <c r="Z2814" s="5">
        <f>ABS((U2814/L2814) - 1)</f>
        <v>0.39999600001143</v>
      </c>
      <c r="AA2814" s="7">
        <v>154.00044</v>
      </c>
      <c r="AB2814" s="6">
        <v>896</v>
      </c>
      <c r="AC2814" s="6">
        <f>ABS((W2814/L2814) - 1)</f>
        <v>0.96428593877452</v>
      </c>
      <c r="AD2814" s="8">
        <v>554</v>
      </c>
      <c r="AE2814" t="s">
        <v>145</v>
      </c>
      <c r="AF2814"/>
    </row>
    <row r="2815" spans="1:32" customHeight="1" ht="30">
      <c r="A2815" s="9" t="s">
        <v>3251</v>
      </c>
      <c r="B2815" s="9" t="s">
        <v>3252</v>
      </c>
      <c r="C2815" s="9" t="s">
        <v>30</v>
      </c>
      <c r="D2815" s="9" t="s">
        <v>3228</v>
      </c>
      <c r="E2815" s="9"/>
      <c r="F2815" s="9"/>
      <c r="G2815" s="9"/>
      <c r="H2815" s="9" t="s">
        <v>144</v>
      </c>
      <c r="I2815" s="10">
        <v>1</v>
      </c>
      <c r="J2815" s="9" t="s">
        <v>1007</v>
      </c>
      <c r="K2815" s="12">
        <v>112.06</v>
      </c>
      <c r="L2815" s="12">
        <f>K2815*1.16</f>
        <v>129.9896</v>
      </c>
      <c r="M2815" s="12">
        <f>I2815*K2815</f>
        <v>112.06</v>
      </c>
      <c r="N2815" s="12">
        <f>I2815*L2815</f>
        <v>129.9896</v>
      </c>
      <c r="O2815" s="12">
        <v>454.96</v>
      </c>
      <c r="P2815" s="11">
        <v>1819.84</v>
      </c>
      <c r="Q2815" s="11">
        <f>(O2815/L2815) - 1</f>
        <v>2.4999723054767</v>
      </c>
      <c r="R2815" s="12">
        <v>389.97</v>
      </c>
      <c r="S2815" s="11">
        <v>1559.88</v>
      </c>
      <c r="T2815" s="11">
        <f>(Q2815/L2815) - 1</f>
        <v>-0.98076790523644</v>
      </c>
      <c r="U2815" s="12">
        <v>324.97</v>
      </c>
      <c r="V2815" s="11">
        <v>1299.88</v>
      </c>
      <c r="W2815" s="11">
        <f>(S2815/L2815) - 1</f>
        <v>11.000036926031</v>
      </c>
      <c r="X2815" s="12">
        <v>298.98</v>
      </c>
      <c r="Y2815" s="11">
        <v>1195.92</v>
      </c>
      <c r="Z2815" s="11">
        <f>ABS((U2815/L2815) - 1)</f>
        <v>1.4999692283075</v>
      </c>
      <c r="AA2815" s="12">
        <v>142.98856</v>
      </c>
      <c r="AB2815" s="6">
        <v>1819.84</v>
      </c>
      <c r="AC2815" s="6">
        <f>ABS((W2815/L2815) - 1)</f>
        <v>0.91537756154315</v>
      </c>
      <c r="AD2815" s="8">
        <v>408</v>
      </c>
      <c r="AE2815" t="s">
        <v>474</v>
      </c>
      <c r="AF2815"/>
    </row>
    <row r="2816" spans="1:32" customHeight="1" ht="30">
      <c r="A2816" s="3" t="s">
        <v>3251</v>
      </c>
      <c r="B2816" s="3" t="s">
        <v>3252</v>
      </c>
      <c r="C2816" s="3" t="s">
        <v>30</v>
      </c>
      <c r="D2816" s="3" t="s">
        <v>3228</v>
      </c>
      <c r="E2816" s="3"/>
      <c r="F2816" s="3"/>
      <c r="G2816" s="3"/>
      <c r="H2816" s="3" t="s">
        <v>144</v>
      </c>
      <c r="I2816" s="4">
        <v>2</v>
      </c>
      <c r="J2816" s="3" t="s">
        <v>38</v>
      </c>
      <c r="K2816" s="7">
        <v>112.06</v>
      </c>
      <c r="L2816" s="7">
        <f>K2816*1.16</f>
        <v>129.9896</v>
      </c>
      <c r="M2816" s="7">
        <f>I2816*K2816</f>
        <v>224.12</v>
      </c>
      <c r="N2816" s="7">
        <f>I2816*L2816</f>
        <v>259.9792</v>
      </c>
      <c r="O2816" s="7">
        <v>454.96</v>
      </c>
      <c r="P2816" s="5">
        <v>1819.84</v>
      </c>
      <c r="Q2816" s="5">
        <f>(O2816/L2816) - 1</f>
        <v>2.4999723054767</v>
      </c>
      <c r="R2816" s="7">
        <v>389.97</v>
      </c>
      <c r="S2816" s="5">
        <v>1559.88</v>
      </c>
      <c r="T2816" s="5">
        <f>(Q2816/L2816) - 1</f>
        <v>-0.98076790523644</v>
      </c>
      <c r="U2816" s="7">
        <v>324.97</v>
      </c>
      <c r="V2816" s="5">
        <v>1299.88</v>
      </c>
      <c r="W2816" s="5">
        <f>(S2816/L2816) - 1</f>
        <v>11.000036926031</v>
      </c>
      <c r="X2816" s="7">
        <v>298.98</v>
      </c>
      <c r="Y2816" s="5">
        <v>1195.92</v>
      </c>
      <c r="Z2816" s="5">
        <f>ABS((U2816/L2816) - 1)</f>
        <v>1.4999692283075</v>
      </c>
      <c r="AA2816" s="7">
        <v>142.98856</v>
      </c>
      <c r="AB2816" s="6">
        <v>1819.84</v>
      </c>
      <c r="AC2816" s="6">
        <f>ABS((W2816/L2816) - 1)</f>
        <v>0.91537756154315</v>
      </c>
      <c r="AD2816" s="8">
        <v>408</v>
      </c>
      <c r="AE2816" t="s">
        <v>474</v>
      </c>
      <c r="AF2816"/>
    </row>
    <row r="2817" spans="1:32" customHeight="1" ht="30">
      <c r="A2817" s="9" t="s">
        <v>3251</v>
      </c>
      <c r="B2817" s="9" t="s">
        <v>3252</v>
      </c>
      <c r="C2817" s="9" t="s">
        <v>30</v>
      </c>
      <c r="D2817" s="9" t="s">
        <v>3228</v>
      </c>
      <c r="E2817" s="9"/>
      <c r="F2817" s="9"/>
      <c r="G2817" s="9"/>
      <c r="H2817" s="9" t="s">
        <v>144</v>
      </c>
      <c r="I2817" s="10">
        <v>2</v>
      </c>
      <c r="J2817" s="9" t="s">
        <v>40</v>
      </c>
      <c r="K2817" s="12">
        <v>112.06</v>
      </c>
      <c r="L2817" s="12">
        <f>K2817*1.16</f>
        <v>129.9896</v>
      </c>
      <c r="M2817" s="12">
        <f>I2817*K2817</f>
        <v>224.12</v>
      </c>
      <c r="N2817" s="12">
        <f>I2817*L2817</f>
        <v>259.9792</v>
      </c>
      <c r="O2817" s="12">
        <v>454.96</v>
      </c>
      <c r="P2817" s="11">
        <v>1819.84</v>
      </c>
      <c r="Q2817" s="11">
        <f>(O2817/L2817) - 1</f>
        <v>2.4999723054767</v>
      </c>
      <c r="R2817" s="12">
        <v>389.97</v>
      </c>
      <c r="S2817" s="11">
        <v>1559.88</v>
      </c>
      <c r="T2817" s="11">
        <f>(Q2817/L2817) - 1</f>
        <v>-0.98076790523644</v>
      </c>
      <c r="U2817" s="12">
        <v>324.97</v>
      </c>
      <c r="V2817" s="11">
        <v>1299.88</v>
      </c>
      <c r="W2817" s="11">
        <f>(S2817/L2817) - 1</f>
        <v>11.000036926031</v>
      </c>
      <c r="X2817" s="12">
        <v>298.98</v>
      </c>
      <c r="Y2817" s="11">
        <v>1195.92</v>
      </c>
      <c r="Z2817" s="11">
        <f>ABS((U2817/L2817) - 1)</f>
        <v>1.4999692283075</v>
      </c>
      <c r="AA2817" s="12">
        <v>142.98856</v>
      </c>
      <c r="AB2817" s="6">
        <v>1819.84</v>
      </c>
      <c r="AC2817" s="6">
        <f>ABS((W2817/L2817) - 1)</f>
        <v>0.91537756154315</v>
      </c>
      <c r="AD2817" s="8">
        <v>408</v>
      </c>
      <c r="AE2817" t="s">
        <v>474</v>
      </c>
      <c r="AF2817"/>
    </row>
    <row r="2818" spans="1:32" customHeight="1" ht="30">
      <c r="A2818" s="3" t="s">
        <v>3251</v>
      </c>
      <c r="B2818" s="3" t="s">
        <v>3252</v>
      </c>
      <c r="C2818" s="3" t="s">
        <v>30</v>
      </c>
      <c r="D2818" s="3" t="s">
        <v>3228</v>
      </c>
      <c r="E2818" s="3"/>
      <c r="F2818" s="3"/>
      <c r="G2818" s="3"/>
      <c r="H2818" s="3" t="s">
        <v>144</v>
      </c>
      <c r="I2818" s="4">
        <v>2</v>
      </c>
      <c r="J2818" s="3" t="s">
        <v>58</v>
      </c>
      <c r="K2818" s="7">
        <v>112.06</v>
      </c>
      <c r="L2818" s="7">
        <f>K2818*1.16</f>
        <v>129.9896</v>
      </c>
      <c r="M2818" s="7">
        <f>I2818*K2818</f>
        <v>224.12</v>
      </c>
      <c r="N2818" s="7">
        <f>I2818*L2818</f>
        <v>259.9792</v>
      </c>
      <c r="O2818" s="7">
        <v>454.96</v>
      </c>
      <c r="P2818" s="5">
        <v>1819.84</v>
      </c>
      <c r="Q2818" s="5">
        <f>(O2818/L2818) - 1</f>
        <v>2.4999723054767</v>
      </c>
      <c r="R2818" s="7">
        <v>389.97</v>
      </c>
      <c r="S2818" s="5">
        <v>1559.88</v>
      </c>
      <c r="T2818" s="5">
        <f>(Q2818/L2818) - 1</f>
        <v>-0.98076790523644</v>
      </c>
      <c r="U2818" s="7">
        <v>324.97</v>
      </c>
      <c r="V2818" s="5">
        <v>1299.88</v>
      </c>
      <c r="W2818" s="5">
        <f>(S2818/L2818) - 1</f>
        <v>11.000036926031</v>
      </c>
      <c r="X2818" s="7">
        <v>298.98</v>
      </c>
      <c r="Y2818" s="5">
        <v>1195.92</v>
      </c>
      <c r="Z2818" s="5">
        <f>ABS((U2818/L2818) - 1)</f>
        <v>1.4999692283075</v>
      </c>
      <c r="AA2818" s="7">
        <v>142.98856</v>
      </c>
      <c r="AB2818" s="6">
        <v>1819.84</v>
      </c>
      <c r="AC2818" s="6">
        <f>ABS((W2818/L2818) - 1)</f>
        <v>0.91537756154315</v>
      </c>
      <c r="AD2818" s="8">
        <v>408</v>
      </c>
      <c r="AE2818" t="s">
        <v>474</v>
      </c>
      <c r="AF2818"/>
    </row>
    <row r="2819" spans="1:32" customHeight="1" ht="30">
      <c r="A2819" s="9" t="s">
        <v>3251</v>
      </c>
      <c r="B2819" s="9" t="s">
        <v>3252</v>
      </c>
      <c r="C2819" s="9" t="s">
        <v>30</v>
      </c>
      <c r="D2819" s="9" t="s">
        <v>3228</v>
      </c>
      <c r="E2819" s="9"/>
      <c r="F2819" s="9"/>
      <c r="G2819" s="9"/>
      <c r="H2819" s="9" t="s">
        <v>144</v>
      </c>
      <c r="I2819" s="10">
        <v>2</v>
      </c>
      <c r="J2819" s="9" t="s">
        <v>89</v>
      </c>
      <c r="K2819" s="12">
        <v>112.06</v>
      </c>
      <c r="L2819" s="12">
        <f>K2819*1.16</f>
        <v>129.9896</v>
      </c>
      <c r="M2819" s="12">
        <f>I2819*K2819</f>
        <v>224.12</v>
      </c>
      <c r="N2819" s="12">
        <f>I2819*L2819</f>
        <v>259.9792</v>
      </c>
      <c r="O2819" s="12">
        <v>454.96</v>
      </c>
      <c r="P2819" s="11">
        <v>1819.84</v>
      </c>
      <c r="Q2819" s="11">
        <f>(O2819/L2819) - 1</f>
        <v>2.4999723054767</v>
      </c>
      <c r="R2819" s="12">
        <v>389.97</v>
      </c>
      <c r="S2819" s="11">
        <v>1559.88</v>
      </c>
      <c r="T2819" s="11">
        <f>(Q2819/L2819) - 1</f>
        <v>-0.98076790523644</v>
      </c>
      <c r="U2819" s="12">
        <v>324.97</v>
      </c>
      <c r="V2819" s="11">
        <v>1299.88</v>
      </c>
      <c r="W2819" s="11">
        <f>(S2819/L2819) - 1</f>
        <v>11.000036926031</v>
      </c>
      <c r="X2819" s="12">
        <v>298.98</v>
      </c>
      <c r="Y2819" s="11">
        <v>1195.92</v>
      </c>
      <c r="Z2819" s="11">
        <f>ABS((U2819/L2819) - 1)</f>
        <v>1.4999692283075</v>
      </c>
      <c r="AA2819" s="12">
        <v>142.98856</v>
      </c>
      <c r="AB2819" s="6">
        <v>1819.84</v>
      </c>
      <c r="AC2819" s="6">
        <f>ABS((W2819/L2819) - 1)</f>
        <v>0.91537756154315</v>
      </c>
      <c r="AD2819" s="8">
        <v>408</v>
      </c>
      <c r="AE2819" t="s">
        <v>474</v>
      </c>
      <c r="AF2819"/>
    </row>
    <row r="2820" spans="1:32" customHeight="1" ht="30">
      <c r="A2820" s="3" t="s">
        <v>3251</v>
      </c>
      <c r="B2820" s="3" t="s">
        <v>3252</v>
      </c>
      <c r="C2820" s="3" t="s">
        <v>30</v>
      </c>
      <c r="D2820" s="3" t="s">
        <v>3228</v>
      </c>
      <c r="E2820" s="3"/>
      <c r="F2820" s="3"/>
      <c r="G2820" s="3"/>
      <c r="H2820" s="3" t="s">
        <v>144</v>
      </c>
      <c r="I2820" s="4">
        <v>1</v>
      </c>
      <c r="J2820" s="3" t="s">
        <v>71</v>
      </c>
      <c r="K2820" s="7">
        <v>112.06</v>
      </c>
      <c r="L2820" s="7">
        <f>K2820*1.16</f>
        <v>129.9896</v>
      </c>
      <c r="M2820" s="7">
        <f>I2820*K2820</f>
        <v>112.06</v>
      </c>
      <c r="N2820" s="7">
        <f>I2820*L2820</f>
        <v>129.9896</v>
      </c>
      <c r="O2820" s="7">
        <v>454.96</v>
      </c>
      <c r="P2820" s="5">
        <v>1819.84</v>
      </c>
      <c r="Q2820" s="5">
        <f>(O2820/L2820) - 1</f>
        <v>2.4999723054767</v>
      </c>
      <c r="R2820" s="7">
        <v>389.97</v>
      </c>
      <c r="S2820" s="5">
        <v>1559.88</v>
      </c>
      <c r="T2820" s="5">
        <f>(Q2820/L2820) - 1</f>
        <v>-0.98076790523644</v>
      </c>
      <c r="U2820" s="7">
        <v>324.97</v>
      </c>
      <c r="V2820" s="5">
        <v>1299.88</v>
      </c>
      <c r="W2820" s="5">
        <f>(S2820/L2820) - 1</f>
        <v>11.000036926031</v>
      </c>
      <c r="X2820" s="7">
        <v>298.98</v>
      </c>
      <c r="Y2820" s="5">
        <v>1195.92</v>
      </c>
      <c r="Z2820" s="5">
        <f>ABS((U2820/L2820) - 1)</f>
        <v>1.4999692283075</v>
      </c>
      <c r="AA2820" s="7">
        <v>142.98856</v>
      </c>
      <c r="AB2820" s="6">
        <v>1819.84</v>
      </c>
      <c r="AC2820" s="6">
        <f>ABS((W2820/L2820) - 1)</f>
        <v>0.91537756154315</v>
      </c>
      <c r="AD2820" s="8">
        <v>408</v>
      </c>
      <c r="AE2820" t="s">
        <v>474</v>
      </c>
      <c r="AF2820"/>
    </row>
    <row r="2821" spans="1:32" customHeight="1" ht="30">
      <c r="A2821" s="9" t="s">
        <v>3253</v>
      </c>
      <c r="B2821" s="9" t="s">
        <v>3254</v>
      </c>
      <c r="C2821" s="9" t="s">
        <v>30</v>
      </c>
      <c r="D2821" s="9" t="s">
        <v>3228</v>
      </c>
      <c r="E2821" s="9"/>
      <c r="F2821" s="9"/>
      <c r="G2821" s="9"/>
      <c r="H2821" s="9" t="s">
        <v>144</v>
      </c>
      <c r="I2821" s="10">
        <v>1</v>
      </c>
      <c r="J2821" s="9" t="s">
        <v>38</v>
      </c>
      <c r="K2821" s="12">
        <v>112.06</v>
      </c>
      <c r="L2821" s="12">
        <f>K2821*1.16</f>
        <v>129.9896</v>
      </c>
      <c r="M2821" s="12">
        <f>I2821*K2821</f>
        <v>112.06</v>
      </c>
      <c r="N2821" s="12">
        <f>I2821*L2821</f>
        <v>129.9896</v>
      </c>
      <c r="O2821" s="12">
        <v>454.96</v>
      </c>
      <c r="P2821" s="11">
        <v>1819.84</v>
      </c>
      <c r="Q2821" s="11">
        <f>(O2821/L2821) - 1</f>
        <v>2.4999723054767</v>
      </c>
      <c r="R2821" s="12">
        <v>389.97</v>
      </c>
      <c r="S2821" s="11">
        <v>1559.88</v>
      </c>
      <c r="T2821" s="11">
        <f>(Q2821/L2821) - 1</f>
        <v>-0.98076790523644</v>
      </c>
      <c r="U2821" s="12">
        <v>324.97</v>
      </c>
      <c r="V2821" s="11">
        <v>1299.88</v>
      </c>
      <c r="W2821" s="11">
        <f>(S2821/L2821) - 1</f>
        <v>11.000036926031</v>
      </c>
      <c r="X2821" s="12">
        <v>298.98</v>
      </c>
      <c r="Y2821" s="11">
        <v>1195.92</v>
      </c>
      <c r="Z2821" s="11">
        <f>ABS((U2821/L2821) - 1)</f>
        <v>1.4999692283075</v>
      </c>
      <c r="AA2821" s="12">
        <v>142.98856</v>
      </c>
      <c r="AB2821" s="6">
        <v>1819.84</v>
      </c>
      <c r="AC2821" s="6">
        <f>ABS((W2821/L2821) - 1)</f>
        <v>0.91537756154315</v>
      </c>
      <c r="AD2821" s="8">
        <v>408</v>
      </c>
      <c r="AE2821" t="s">
        <v>474</v>
      </c>
      <c r="AF2821"/>
    </row>
    <row r="2822" spans="1:32" customHeight="1" ht="30">
      <c r="A2822" s="3" t="s">
        <v>3253</v>
      </c>
      <c r="B2822" s="3" t="s">
        <v>3254</v>
      </c>
      <c r="C2822" s="3" t="s">
        <v>30</v>
      </c>
      <c r="D2822" s="3" t="s">
        <v>3228</v>
      </c>
      <c r="E2822" s="3"/>
      <c r="F2822" s="3"/>
      <c r="G2822" s="3"/>
      <c r="H2822" s="3" t="s">
        <v>144</v>
      </c>
      <c r="I2822" s="4">
        <v>2</v>
      </c>
      <c r="J2822" s="3" t="s">
        <v>40</v>
      </c>
      <c r="K2822" s="7">
        <v>112.06</v>
      </c>
      <c r="L2822" s="7">
        <f>K2822*1.16</f>
        <v>129.9896</v>
      </c>
      <c r="M2822" s="7">
        <f>I2822*K2822</f>
        <v>224.12</v>
      </c>
      <c r="N2822" s="7">
        <f>I2822*L2822</f>
        <v>259.9792</v>
      </c>
      <c r="O2822" s="7">
        <v>454.96</v>
      </c>
      <c r="P2822" s="5">
        <v>1819.84</v>
      </c>
      <c r="Q2822" s="5">
        <f>(O2822/L2822) - 1</f>
        <v>2.4999723054767</v>
      </c>
      <c r="R2822" s="7">
        <v>389.97</v>
      </c>
      <c r="S2822" s="5">
        <v>1559.88</v>
      </c>
      <c r="T2822" s="5">
        <f>(Q2822/L2822) - 1</f>
        <v>-0.98076790523644</v>
      </c>
      <c r="U2822" s="7">
        <v>324.97</v>
      </c>
      <c r="V2822" s="5">
        <v>1299.88</v>
      </c>
      <c r="W2822" s="5">
        <f>(S2822/L2822) - 1</f>
        <v>11.000036926031</v>
      </c>
      <c r="X2822" s="7">
        <v>298.98</v>
      </c>
      <c r="Y2822" s="5">
        <v>1195.92</v>
      </c>
      <c r="Z2822" s="5">
        <f>ABS((U2822/L2822) - 1)</f>
        <v>1.4999692283075</v>
      </c>
      <c r="AA2822" s="7">
        <v>142.98856</v>
      </c>
      <c r="AB2822" s="6">
        <v>1819.84</v>
      </c>
      <c r="AC2822" s="6">
        <f>ABS((W2822/L2822) - 1)</f>
        <v>0.91537756154315</v>
      </c>
      <c r="AD2822" s="8">
        <v>408</v>
      </c>
      <c r="AE2822" t="s">
        <v>474</v>
      </c>
      <c r="AF2822"/>
    </row>
    <row r="2823" spans="1:32" customHeight="1" ht="30">
      <c r="A2823" s="9" t="s">
        <v>3253</v>
      </c>
      <c r="B2823" s="9" t="s">
        <v>3254</v>
      </c>
      <c r="C2823" s="9" t="s">
        <v>30</v>
      </c>
      <c r="D2823" s="9" t="s">
        <v>3228</v>
      </c>
      <c r="E2823" s="9"/>
      <c r="F2823" s="9"/>
      <c r="G2823" s="9"/>
      <c r="H2823" s="9" t="s">
        <v>144</v>
      </c>
      <c r="I2823" s="10">
        <v>2</v>
      </c>
      <c r="J2823" s="9" t="s">
        <v>58</v>
      </c>
      <c r="K2823" s="12">
        <v>112.06</v>
      </c>
      <c r="L2823" s="12">
        <f>K2823*1.16</f>
        <v>129.9896</v>
      </c>
      <c r="M2823" s="12">
        <f>I2823*K2823</f>
        <v>224.12</v>
      </c>
      <c r="N2823" s="12">
        <f>I2823*L2823</f>
        <v>259.9792</v>
      </c>
      <c r="O2823" s="12">
        <v>454.96</v>
      </c>
      <c r="P2823" s="11">
        <v>1819.84</v>
      </c>
      <c r="Q2823" s="11">
        <f>(O2823/L2823) - 1</f>
        <v>2.4999723054767</v>
      </c>
      <c r="R2823" s="12">
        <v>389.97</v>
      </c>
      <c r="S2823" s="11">
        <v>1559.88</v>
      </c>
      <c r="T2823" s="11">
        <f>(Q2823/L2823) - 1</f>
        <v>-0.98076790523644</v>
      </c>
      <c r="U2823" s="12">
        <v>324.97</v>
      </c>
      <c r="V2823" s="11">
        <v>1299.88</v>
      </c>
      <c r="W2823" s="11">
        <f>(S2823/L2823) - 1</f>
        <v>11.000036926031</v>
      </c>
      <c r="X2823" s="12">
        <v>298.98</v>
      </c>
      <c r="Y2823" s="11">
        <v>1195.92</v>
      </c>
      <c r="Z2823" s="11">
        <f>ABS((U2823/L2823) - 1)</f>
        <v>1.4999692283075</v>
      </c>
      <c r="AA2823" s="12">
        <v>142.98856</v>
      </c>
      <c r="AB2823" s="6">
        <v>1819.84</v>
      </c>
      <c r="AC2823" s="6">
        <f>ABS((W2823/L2823) - 1)</f>
        <v>0.91537756154315</v>
      </c>
      <c r="AD2823" s="8">
        <v>408</v>
      </c>
      <c r="AE2823" t="s">
        <v>474</v>
      </c>
      <c r="AF2823"/>
    </row>
    <row r="2824" spans="1:32" customHeight="1" ht="30">
      <c r="A2824" s="3" t="s">
        <v>3253</v>
      </c>
      <c r="B2824" s="3" t="s">
        <v>3254</v>
      </c>
      <c r="C2824" s="3" t="s">
        <v>30</v>
      </c>
      <c r="D2824" s="3" t="s">
        <v>3228</v>
      </c>
      <c r="E2824" s="3"/>
      <c r="F2824" s="3"/>
      <c r="G2824" s="3"/>
      <c r="H2824" s="3" t="s">
        <v>144</v>
      </c>
      <c r="I2824" s="4">
        <v>3</v>
      </c>
      <c r="J2824" s="3" t="s">
        <v>89</v>
      </c>
      <c r="K2824" s="7">
        <v>112.06</v>
      </c>
      <c r="L2824" s="7">
        <f>K2824*1.16</f>
        <v>129.9896</v>
      </c>
      <c r="M2824" s="7">
        <f>I2824*K2824</f>
        <v>336.18</v>
      </c>
      <c r="N2824" s="7">
        <f>I2824*L2824</f>
        <v>389.9688</v>
      </c>
      <c r="O2824" s="7">
        <v>454.96</v>
      </c>
      <c r="P2824" s="5">
        <v>1819.84</v>
      </c>
      <c r="Q2824" s="5">
        <f>(O2824/L2824) - 1</f>
        <v>2.4999723054767</v>
      </c>
      <c r="R2824" s="7">
        <v>389.97</v>
      </c>
      <c r="S2824" s="5">
        <v>1559.88</v>
      </c>
      <c r="T2824" s="5">
        <f>(Q2824/L2824) - 1</f>
        <v>-0.98076790523644</v>
      </c>
      <c r="U2824" s="7">
        <v>324.97</v>
      </c>
      <c r="V2824" s="5">
        <v>1299.88</v>
      </c>
      <c r="W2824" s="5">
        <f>(S2824/L2824) - 1</f>
        <v>11.000036926031</v>
      </c>
      <c r="X2824" s="7">
        <v>298.98</v>
      </c>
      <c r="Y2824" s="5">
        <v>1195.92</v>
      </c>
      <c r="Z2824" s="5">
        <f>ABS((U2824/L2824) - 1)</f>
        <v>1.4999692283075</v>
      </c>
      <c r="AA2824" s="7">
        <v>142.98856</v>
      </c>
      <c r="AB2824" s="6">
        <v>1819.84</v>
      </c>
      <c r="AC2824" s="6">
        <f>ABS((W2824/L2824) - 1)</f>
        <v>0.91537756154315</v>
      </c>
      <c r="AD2824" s="8">
        <v>408</v>
      </c>
      <c r="AE2824" t="s">
        <v>474</v>
      </c>
      <c r="AF2824"/>
    </row>
    <row r="2825" spans="1:32" customHeight="1" ht="30">
      <c r="A2825" s="9" t="s">
        <v>3253</v>
      </c>
      <c r="B2825" s="9" t="s">
        <v>3254</v>
      </c>
      <c r="C2825" s="9" t="s">
        <v>30</v>
      </c>
      <c r="D2825" s="9" t="s">
        <v>3228</v>
      </c>
      <c r="E2825" s="9"/>
      <c r="F2825" s="9"/>
      <c r="G2825" s="9"/>
      <c r="H2825" s="9" t="s">
        <v>144</v>
      </c>
      <c r="I2825" s="10">
        <v>2</v>
      </c>
      <c r="J2825" s="9" t="s">
        <v>42</v>
      </c>
      <c r="K2825" s="12">
        <v>112.06</v>
      </c>
      <c r="L2825" s="12">
        <f>K2825*1.16</f>
        <v>129.9896</v>
      </c>
      <c r="M2825" s="12">
        <f>I2825*K2825</f>
        <v>224.12</v>
      </c>
      <c r="N2825" s="12">
        <f>I2825*L2825</f>
        <v>259.9792</v>
      </c>
      <c r="O2825" s="12">
        <v>454.96</v>
      </c>
      <c r="P2825" s="11">
        <v>1819.84</v>
      </c>
      <c r="Q2825" s="11">
        <f>(O2825/L2825) - 1</f>
        <v>2.4999723054767</v>
      </c>
      <c r="R2825" s="12">
        <v>389.97</v>
      </c>
      <c r="S2825" s="11">
        <v>1559.88</v>
      </c>
      <c r="T2825" s="11">
        <f>(Q2825/L2825) - 1</f>
        <v>-0.98076790523644</v>
      </c>
      <c r="U2825" s="12">
        <v>324.97</v>
      </c>
      <c r="V2825" s="11">
        <v>1299.88</v>
      </c>
      <c r="W2825" s="11">
        <f>(S2825/L2825) - 1</f>
        <v>11.000036926031</v>
      </c>
      <c r="X2825" s="12">
        <v>298.98</v>
      </c>
      <c r="Y2825" s="11">
        <v>1195.92</v>
      </c>
      <c r="Z2825" s="11">
        <f>ABS((U2825/L2825) - 1)</f>
        <v>1.4999692283075</v>
      </c>
      <c r="AA2825" s="12">
        <v>142.98856</v>
      </c>
      <c r="AB2825" s="6">
        <v>1819.84</v>
      </c>
      <c r="AC2825" s="6">
        <f>ABS((W2825/L2825) - 1)</f>
        <v>0.91537756154315</v>
      </c>
      <c r="AD2825" s="8">
        <v>408</v>
      </c>
      <c r="AE2825" t="s">
        <v>474</v>
      </c>
      <c r="AF2825"/>
    </row>
    <row r="2826" spans="1:32" customHeight="1" ht="30">
      <c r="A2826" s="3" t="s">
        <v>3253</v>
      </c>
      <c r="B2826" s="3" t="s">
        <v>3254</v>
      </c>
      <c r="C2826" s="3" t="s">
        <v>30</v>
      </c>
      <c r="D2826" s="3" t="s">
        <v>3228</v>
      </c>
      <c r="E2826" s="3"/>
      <c r="F2826" s="3"/>
      <c r="G2826" s="3"/>
      <c r="H2826" s="3" t="s">
        <v>144</v>
      </c>
      <c r="I2826" s="4">
        <v>3</v>
      </c>
      <c r="J2826" s="3" t="s">
        <v>71</v>
      </c>
      <c r="K2826" s="7">
        <v>112.06</v>
      </c>
      <c r="L2826" s="7">
        <f>K2826*1.16</f>
        <v>129.9896</v>
      </c>
      <c r="M2826" s="7">
        <f>I2826*K2826</f>
        <v>336.18</v>
      </c>
      <c r="N2826" s="7">
        <f>I2826*L2826</f>
        <v>389.9688</v>
      </c>
      <c r="O2826" s="7">
        <v>454.96</v>
      </c>
      <c r="P2826" s="5">
        <v>1819.84</v>
      </c>
      <c r="Q2826" s="5">
        <f>(O2826/L2826) - 1</f>
        <v>2.4999723054767</v>
      </c>
      <c r="R2826" s="7">
        <v>389.97</v>
      </c>
      <c r="S2826" s="5">
        <v>1559.88</v>
      </c>
      <c r="T2826" s="5">
        <f>(Q2826/L2826) - 1</f>
        <v>-0.98076790523644</v>
      </c>
      <c r="U2826" s="7">
        <v>324.97</v>
      </c>
      <c r="V2826" s="5">
        <v>1299.88</v>
      </c>
      <c r="W2826" s="5">
        <f>(S2826/L2826) - 1</f>
        <v>11.000036926031</v>
      </c>
      <c r="X2826" s="7">
        <v>298.98</v>
      </c>
      <c r="Y2826" s="5">
        <v>1195.92</v>
      </c>
      <c r="Z2826" s="5">
        <f>ABS((U2826/L2826) - 1)</f>
        <v>1.4999692283075</v>
      </c>
      <c r="AA2826" s="7">
        <v>142.98856</v>
      </c>
      <c r="AB2826" s="6">
        <v>1819.84</v>
      </c>
      <c r="AC2826" s="6">
        <f>ABS((W2826/L2826) - 1)</f>
        <v>0.91537756154315</v>
      </c>
      <c r="AD2826" s="8">
        <v>408</v>
      </c>
      <c r="AE2826" t="s">
        <v>474</v>
      </c>
      <c r="AF2826"/>
    </row>
    <row r="2827" spans="1:32" customHeight="1" ht="30">
      <c r="A2827" s="9" t="s">
        <v>3255</v>
      </c>
      <c r="B2827" s="9" t="s">
        <v>3246</v>
      </c>
      <c r="C2827" s="9" t="s">
        <v>30</v>
      </c>
      <c r="D2827" s="9" t="s">
        <v>3228</v>
      </c>
      <c r="E2827" s="9"/>
      <c r="F2827" s="9"/>
      <c r="G2827" s="9"/>
      <c r="H2827" s="9" t="s">
        <v>144</v>
      </c>
      <c r="I2827" s="10">
        <v>4</v>
      </c>
      <c r="J2827" s="9" t="s">
        <v>63</v>
      </c>
      <c r="K2827" s="12">
        <v>120.69</v>
      </c>
      <c r="L2827" s="12">
        <f>K2827*1.16</f>
        <v>140.0004</v>
      </c>
      <c r="M2827" s="12">
        <f>I2827*K2827</f>
        <v>482.76</v>
      </c>
      <c r="N2827" s="12">
        <f>I2827*L2827</f>
        <v>560.0016</v>
      </c>
      <c r="O2827" s="12">
        <v>224</v>
      </c>
      <c r="P2827" s="11">
        <v>896</v>
      </c>
      <c r="Q2827" s="11">
        <f>(O2827/L2827) - 1</f>
        <v>0.59999542858449</v>
      </c>
      <c r="R2827" s="12">
        <v>210</v>
      </c>
      <c r="S2827" s="11">
        <v>840</v>
      </c>
      <c r="T2827" s="11">
        <f>(Q2827/L2827) - 1</f>
        <v>-0.99571433061202</v>
      </c>
      <c r="U2827" s="12">
        <v>196</v>
      </c>
      <c r="V2827" s="11">
        <v>784</v>
      </c>
      <c r="W2827" s="11">
        <f>(S2827/L2827) - 1</f>
        <v>4.9999828571918</v>
      </c>
      <c r="X2827" s="12">
        <v>182</v>
      </c>
      <c r="Y2827" s="11">
        <v>728</v>
      </c>
      <c r="Z2827" s="11">
        <f>ABS((U2827/L2827) - 1)</f>
        <v>0.39999600001143</v>
      </c>
      <c r="AA2827" s="12">
        <v>154.00044</v>
      </c>
      <c r="AB2827" s="6">
        <v>896</v>
      </c>
      <c r="AC2827" s="6">
        <f>ABS((W2827/L2827) - 1)</f>
        <v>0.96428593877452</v>
      </c>
      <c r="AD2827" s="8">
        <v>554</v>
      </c>
      <c r="AE2827" t="s">
        <v>145</v>
      </c>
      <c r="AF2827"/>
    </row>
    <row r="2828" spans="1:32" customHeight="1" ht="30">
      <c r="A2828" s="3" t="s">
        <v>3256</v>
      </c>
      <c r="B2828" s="3" t="s">
        <v>3257</v>
      </c>
      <c r="C2828" s="3" t="s">
        <v>30</v>
      </c>
      <c r="D2828" s="3" t="s">
        <v>3228</v>
      </c>
      <c r="E2828" s="3"/>
      <c r="F2828" s="3"/>
      <c r="G2828" s="3"/>
      <c r="H2828" s="3" t="s">
        <v>144</v>
      </c>
      <c r="I2828" s="4">
        <v>1</v>
      </c>
      <c r="J2828" s="3" t="s">
        <v>63</v>
      </c>
      <c r="K2828" s="7">
        <v>120.69</v>
      </c>
      <c r="L2828" s="7">
        <f>K2828*1.16</f>
        <v>140.0004</v>
      </c>
      <c r="M2828" s="7">
        <f>I2828*K2828</f>
        <v>120.69</v>
      </c>
      <c r="N2828" s="7">
        <f>I2828*L2828</f>
        <v>140.0004</v>
      </c>
      <c r="O2828" s="7">
        <v>252</v>
      </c>
      <c r="P2828" s="5">
        <v>1008</v>
      </c>
      <c r="Q2828" s="5">
        <f>(O2828/L2828) - 1</f>
        <v>0.79999485715755</v>
      </c>
      <c r="R2828" s="7">
        <v>238</v>
      </c>
      <c r="S2828" s="5">
        <v>952</v>
      </c>
      <c r="T2828" s="5">
        <f>(Q2828/L2828) - 1</f>
        <v>-0.99428576734668</v>
      </c>
      <c r="U2828" s="7">
        <v>224</v>
      </c>
      <c r="V2828" s="5">
        <v>896</v>
      </c>
      <c r="W2828" s="5">
        <f>(S2828/L2828) - 1</f>
        <v>5.7999805714841</v>
      </c>
      <c r="X2828" s="7">
        <v>210</v>
      </c>
      <c r="Y2828" s="5">
        <v>840</v>
      </c>
      <c r="Z2828" s="5">
        <f>ABS((U2828/L2828) - 1)</f>
        <v>0.59999542858449</v>
      </c>
      <c r="AA2828" s="7">
        <v>154.00044</v>
      </c>
      <c r="AB2828" s="6">
        <v>1008</v>
      </c>
      <c r="AC2828" s="6">
        <f>ABS((W2828/L2828) - 1)</f>
        <v>0.95857168571315</v>
      </c>
      <c r="AD2828" s="8">
        <v>406</v>
      </c>
      <c r="AE2828" t="s">
        <v>141</v>
      </c>
      <c r="AF2828"/>
    </row>
    <row r="2829" spans="1:32" customHeight="1" ht="30">
      <c r="A2829" s="9" t="s">
        <v>3258</v>
      </c>
      <c r="B2829" s="9" t="s">
        <v>3259</v>
      </c>
      <c r="C2829" s="9" t="s">
        <v>30</v>
      </c>
      <c r="D2829" s="9" t="s">
        <v>3228</v>
      </c>
      <c r="E2829" s="9"/>
      <c r="F2829" s="9"/>
      <c r="G2829" s="9"/>
      <c r="H2829" s="9" t="s">
        <v>144</v>
      </c>
      <c r="I2829" s="10">
        <v>1</v>
      </c>
      <c r="J2829" s="9" t="s">
        <v>1007</v>
      </c>
      <c r="K2829" s="12">
        <v>120.6897948718</v>
      </c>
      <c r="L2829" s="12">
        <f>K2829*1.16</f>
        <v>140.00016205128</v>
      </c>
      <c r="M2829" s="12">
        <f>I2829*K2829</f>
        <v>120.6897948718</v>
      </c>
      <c r="N2829" s="12">
        <f>I2829*L2829</f>
        <v>140.00016205128</v>
      </c>
      <c r="O2829" s="12">
        <v>252</v>
      </c>
      <c r="P2829" s="11">
        <v>1008</v>
      </c>
      <c r="Q2829" s="11">
        <f>(O2829/L2829) - 1</f>
        <v>0.79999791648593</v>
      </c>
      <c r="R2829" s="12">
        <v>238</v>
      </c>
      <c r="S2829" s="11">
        <v>952</v>
      </c>
      <c r="T2829" s="11">
        <f>(Q2829/L2829) - 1</f>
        <v>-0.99428573578227</v>
      </c>
      <c r="U2829" s="12">
        <v>224</v>
      </c>
      <c r="V2829" s="11">
        <v>896</v>
      </c>
      <c r="W2829" s="11">
        <f>(S2829/L2829) - 1</f>
        <v>5.7999921289468</v>
      </c>
      <c r="X2829" s="12">
        <v>210</v>
      </c>
      <c r="Y2829" s="11">
        <v>840</v>
      </c>
      <c r="Z2829" s="11">
        <f>ABS((U2829/L2829) - 1)</f>
        <v>0.59999814798749</v>
      </c>
      <c r="AA2829" s="12">
        <v>154.00017825641</v>
      </c>
      <c r="AB2829" s="6">
        <v>1008</v>
      </c>
      <c r="AC2829" s="6">
        <f>ABS((W2829/L2829) - 1)</f>
        <v>0.95857153274707</v>
      </c>
      <c r="AD2829" s="8">
        <v>406</v>
      </c>
      <c r="AE2829" t="s">
        <v>141</v>
      </c>
      <c r="AF2829"/>
    </row>
    <row r="2830" spans="1:32" customHeight="1" ht="30">
      <c r="A2830" s="3" t="s">
        <v>3258</v>
      </c>
      <c r="B2830" s="3" t="s">
        <v>3259</v>
      </c>
      <c r="C2830" s="3" t="s">
        <v>30</v>
      </c>
      <c r="D2830" s="3" t="s">
        <v>3228</v>
      </c>
      <c r="E2830" s="3"/>
      <c r="F2830" s="3"/>
      <c r="G2830" s="3"/>
      <c r="H2830" s="3" t="s">
        <v>144</v>
      </c>
      <c r="I2830" s="4">
        <v>3</v>
      </c>
      <c r="J2830" s="3" t="s">
        <v>38</v>
      </c>
      <c r="K2830" s="7">
        <v>120.6897948718</v>
      </c>
      <c r="L2830" s="7">
        <f>K2830*1.16</f>
        <v>140.00016205128</v>
      </c>
      <c r="M2830" s="7">
        <f>I2830*K2830</f>
        <v>362.06938461538</v>
      </c>
      <c r="N2830" s="7">
        <f>I2830*L2830</f>
        <v>420.00048615385</v>
      </c>
      <c r="O2830" s="7">
        <v>252</v>
      </c>
      <c r="P2830" s="5">
        <v>1008</v>
      </c>
      <c r="Q2830" s="5">
        <f>(O2830/L2830) - 1</f>
        <v>0.79999791648593</v>
      </c>
      <c r="R2830" s="7">
        <v>238</v>
      </c>
      <c r="S2830" s="5">
        <v>952</v>
      </c>
      <c r="T2830" s="5">
        <f>(Q2830/L2830) - 1</f>
        <v>-0.99428573578227</v>
      </c>
      <c r="U2830" s="7">
        <v>224</v>
      </c>
      <c r="V2830" s="5">
        <v>896</v>
      </c>
      <c r="W2830" s="5">
        <f>(S2830/L2830) - 1</f>
        <v>5.7999921289468</v>
      </c>
      <c r="X2830" s="7">
        <v>210</v>
      </c>
      <c r="Y2830" s="5">
        <v>840</v>
      </c>
      <c r="Z2830" s="5">
        <f>ABS((U2830/L2830) - 1)</f>
        <v>0.59999814798749</v>
      </c>
      <c r="AA2830" s="7">
        <v>154.00017825641</v>
      </c>
      <c r="AB2830" s="6">
        <v>1008</v>
      </c>
      <c r="AC2830" s="6">
        <f>ABS((W2830/L2830) - 1)</f>
        <v>0.95857153274707</v>
      </c>
      <c r="AD2830" s="8">
        <v>406</v>
      </c>
      <c r="AE2830" t="s">
        <v>141</v>
      </c>
      <c r="AF2830"/>
    </row>
    <row r="2831" spans="1:32" customHeight="1" ht="30">
      <c r="A2831" s="9" t="s">
        <v>3258</v>
      </c>
      <c r="B2831" s="9" t="s">
        <v>3259</v>
      </c>
      <c r="C2831" s="9" t="s">
        <v>30</v>
      </c>
      <c r="D2831" s="9" t="s">
        <v>3228</v>
      </c>
      <c r="E2831" s="9"/>
      <c r="F2831" s="9"/>
      <c r="G2831" s="9"/>
      <c r="H2831" s="9" t="s">
        <v>144</v>
      </c>
      <c r="I2831" s="10">
        <v>3</v>
      </c>
      <c r="J2831" s="9" t="s">
        <v>40</v>
      </c>
      <c r="K2831" s="12">
        <v>120.6897948718</v>
      </c>
      <c r="L2831" s="12">
        <f>K2831*1.16</f>
        <v>140.00016205128</v>
      </c>
      <c r="M2831" s="12">
        <f>I2831*K2831</f>
        <v>362.06938461538</v>
      </c>
      <c r="N2831" s="12">
        <f>I2831*L2831</f>
        <v>420.00048615385</v>
      </c>
      <c r="O2831" s="12">
        <v>252</v>
      </c>
      <c r="P2831" s="11">
        <v>1008</v>
      </c>
      <c r="Q2831" s="11">
        <f>(O2831/L2831) - 1</f>
        <v>0.79999791648593</v>
      </c>
      <c r="R2831" s="12">
        <v>238</v>
      </c>
      <c r="S2831" s="11">
        <v>952</v>
      </c>
      <c r="T2831" s="11">
        <f>(Q2831/L2831) - 1</f>
        <v>-0.99428573578227</v>
      </c>
      <c r="U2831" s="12">
        <v>224</v>
      </c>
      <c r="V2831" s="11">
        <v>896</v>
      </c>
      <c r="W2831" s="11">
        <f>(S2831/L2831) - 1</f>
        <v>5.7999921289468</v>
      </c>
      <c r="X2831" s="12">
        <v>210</v>
      </c>
      <c r="Y2831" s="11">
        <v>840</v>
      </c>
      <c r="Z2831" s="11">
        <f>ABS((U2831/L2831) - 1)</f>
        <v>0.59999814798749</v>
      </c>
      <c r="AA2831" s="12">
        <v>154.00017825641</v>
      </c>
      <c r="AB2831" s="6">
        <v>1008</v>
      </c>
      <c r="AC2831" s="6">
        <f>ABS((W2831/L2831) - 1)</f>
        <v>0.95857153274707</v>
      </c>
      <c r="AD2831" s="8">
        <v>406</v>
      </c>
      <c r="AE2831" t="s">
        <v>141</v>
      </c>
      <c r="AF2831"/>
    </row>
    <row r="2832" spans="1:32" customHeight="1" ht="30">
      <c r="A2832" s="3" t="s">
        <v>3258</v>
      </c>
      <c r="B2832" s="3" t="s">
        <v>3259</v>
      </c>
      <c r="C2832" s="3" t="s">
        <v>30</v>
      </c>
      <c r="D2832" s="3" t="s">
        <v>3228</v>
      </c>
      <c r="E2832" s="3"/>
      <c r="F2832" s="3"/>
      <c r="G2832" s="3"/>
      <c r="H2832" s="3" t="s">
        <v>144</v>
      </c>
      <c r="I2832" s="4">
        <v>1</v>
      </c>
      <c r="J2832" s="3" t="s">
        <v>63</v>
      </c>
      <c r="K2832" s="7">
        <v>120.69</v>
      </c>
      <c r="L2832" s="7">
        <f>K2832*1.16</f>
        <v>140.0004</v>
      </c>
      <c r="M2832" s="7">
        <f>I2832*K2832</f>
        <v>120.69</v>
      </c>
      <c r="N2832" s="7">
        <f>I2832*L2832</f>
        <v>140.0004</v>
      </c>
      <c r="O2832" s="7">
        <v>252</v>
      </c>
      <c r="P2832" s="5">
        <v>1008</v>
      </c>
      <c r="Q2832" s="5">
        <f>(O2832/L2832) - 1</f>
        <v>0.79999485715755</v>
      </c>
      <c r="R2832" s="7">
        <v>238</v>
      </c>
      <c r="S2832" s="5">
        <v>952</v>
      </c>
      <c r="T2832" s="5">
        <f>(Q2832/L2832) - 1</f>
        <v>-0.99428576734668</v>
      </c>
      <c r="U2832" s="7">
        <v>224</v>
      </c>
      <c r="V2832" s="5">
        <v>896</v>
      </c>
      <c r="W2832" s="5">
        <f>(S2832/L2832) - 1</f>
        <v>5.7999805714841</v>
      </c>
      <c r="X2832" s="7">
        <v>210</v>
      </c>
      <c r="Y2832" s="5">
        <v>840</v>
      </c>
      <c r="Z2832" s="5">
        <f>ABS((U2832/L2832) - 1)</f>
        <v>0.59999542858449</v>
      </c>
      <c r="AA2832" s="7">
        <v>154.00044</v>
      </c>
      <c r="AB2832" s="6">
        <v>1008</v>
      </c>
      <c r="AC2832" s="6">
        <f>ABS((W2832/L2832) - 1)</f>
        <v>0.95857168571315</v>
      </c>
      <c r="AD2832" s="8">
        <v>406</v>
      </c>
      <c r="AE2832" t="s">
        <v>141</v>
      </c>
      <c r="AF2832"/>
    </row>
    <row r="2833" spans="1:32" customHeight="1" ht="30">
      <c r="A2833" s="9" t="s">
        <v>3258</v>
      </c>
      <c r="B2833" s="9" t="s">
        <v>3259</v>
      </c>
      <c r="C2833" s="9" t="s">
        <v>30</v>
      </c>
      <c r="D2833" s="9" t="s">
        <v>3228</v>
      </c>
      <c r="E2833" s="9"/>
      <c r="F2833" s="9"/>
      <c r="G2833" s="9"/>
      <c r="H2833" s="9" t="s">
        <v>144</v>
      </c>
      <c r="I2833" s="10">
        <v>4</v>
      </c>
      <c r="J2833" s="9" t="s">
        <v>58</v>
      </c>
      <c r="K2833" s="12">
        <v>120.6897948718</v>
      </c>
      <c r="L2833" s="12">
        <f>K2833*1.16</f>
        <v>140.00016205128</v>
      </c>
      <c r="M2833" s="12">
        <f>I2833*K2833</f>
        <v>482.75917948718</v>
      </c>
      <c r="N2833" s="12">
        <f>I2833*L2833</f>
        <v>560.00064820513</v>
      </c>
      <c r="O2833" s="12">
        <v>252</v>
      </c>
      <c r="P2833" s="11">
        <v>1008</v>
      </c>
      <c r="Q2833" s="11">
        <f>(O2833/L2833) - 1</f>
        <v>0.79999791648593</v>
      </c>
      <c r="R2833" s="12">
        <v>238</v>
      </c>
      <c r="S2833" s="11">
        <v>952</v>
      </c>
      <c r="T2833" s="11">
        <f>(Q2833/L2833) - 1</f>
        <v>-0.99428573578227</v>
      </c>
      <c r="U2833" s="12">
        <v>224</v>
      </c>
      <c r="V2833" s="11">
        <v>896</v>
      </c>
      <c r="W2833" s="11">
        <f>(S2833/L2833) - 1</f>
        <v>5.7999921289468</v>
      </c>
      <c r="X2833" s="12">
        <v>210</v>
      </c>
      <c r="Y2833" s="11">
        <v>840</v>
      </c>
      <c r="Z2833" s="11">
        <f>ABS((U2833/L2833) - 1)</f>
        <v>0.59999814798749</v>
      </c>
      <c r="AA2833" s="12">
        <v>154.00017825641</v>
      </c>
      <c r="AB2833" s="6">
        <v>1008</v>
      </c>
      <c r="AC2833" s="6">
        <f>ABS((W2833/L2833) - 1)</f>
        <v>0.95857153274707</v>
      </c>
      <c r="AD2833" s="8">
        <v>406</v>
      </c>
      <c r="AE2833" t="s">
        <v>141</v>
      </c>
      <c r="AF2833"/>
    </row>
    <row r="2834" spans="1:32" customHeight="1" ht="30">
      <c r="A2834" s="3" t="s">
        <v>3258</v>
      </c>
      <c r="B2834" s="3" t="s">
        <v>3259</v>
      </c>
      <c r="C2834" s="3" t="s">
        <v>30</v>
      </c>
      <c r="D2834" s="3" t="s">
        <v>3228</v>
      </c>
      <c r="E2834" s="3"/>
      <c r="F2834" s="3"/>
      <c r="G2834" s="3"/>
      <c r="H2834" s="3" t="s">
        <v>144</v>
      </c>
      <c r="I2834" s="4">
        <v>2</v>
      </c>
      <c r="J2834" s="3" t="s">
        <v>89</v>
      </c>
      <c r="K2834" s="7">
        <v>120.68979487179</v>
      </c>
      <c r="L2834" s="7">
        <f>K2834*1.16</f>
        <v>140.00016205128</v>
      </c>
      <c r="M2834" s="7">
        <f>I2834*K2834</f>
        <v>241.37958974359</v>
      </c>
      <c r="N2834" s="7">
        <f>I2834*L2834</f>
        <v>280.00032410256</v>
      </c>
      <c r="O2834" s="7">
        <v>252</v>
      </c>
      <c r="P2834" s="5">
        <v>1008</v>
      </c>
      <c r="Q2834" s="5">
        <f>(O2834/L2834) - 1</f>
        <v>0.79999791648593</v>
      </c>
      <c r="R2834" s="7">
        <v>238</v>
      </c>
      <c r="S2834" s="5">
        <v>952</v>
      </c>
      <c r="T2834" s="5">
        <f>(Q2834/L2834) - 1</f>
        <v>-0.99428573578227</v>
      </c>
      <c r="U2834" s="7">
        <v>224</v>
      </c>
      <c r="V2834" s="5">
        <v>896</v>
      </c>
      <c r="W2834" s="5">
        <f>(S2834/L2834) - 1</f>
        <v>5.7999921289468</v>
      </c>
      <c r="X2834" s="7">
        <v>210</v>
      </c>
      <c r="Y2834" s="5">
        <v>840</v>
      </c>
      <c r="Z2834" s="5">
        <f>ABS((U2834/L2834) - 1)</f>
        <v>0.59999814798749</v>
      </c>
      <c r="AA2834" s="7">
        <v>154.00017825641</v>
      </c>
      <c r="AB2834" s="6">
        <v>1008</v>
      </c>
      <c r="AC2834" s="6">
        <f>ABS((W2834/L2834) - 1)</f>
        <v>0.95857153274707</v>
      </c>
      <c r="AD2834" s="8">
        <v>406</v>
      </c>
      <c r="AE2834" t="s">
        <v>141</v>
      </c>
      <c r="AF2834"/>
    </row>
    <row r="2835" spans="1:32" customHeight="1" ht="30">
      <c r="A2835" s="9" t="s">
        <v>3258</v>
      </c>
      <c r="B2835" s="9" t="s">
        <v>3259</v>
      </c>
      <c r="C2835" s="9" t="s">
        <v>30</v>
      </c>
      <c r="D2835" s="9" t="s">
        <v>3228</v>
      </c>
      <c r="E2835" s="9"/>
      <c r="F2835" s="9"/>
      <c r="G2835" s="9"/>
      <c r="H2835" s="9" t="s">
        <v>144</v>
      </c>
      <c r="I2835" s="10">
        <v>5</v>
      </c>
      <c r="J2835" s="9" t="s">
        <v>71</v>
      </c>
      <c r="K2835" s="12">
        <v>120.68979487179</v>
      </c>
      <c r="L2835" s="12">
        <f>K2835*1.16</f>
        <v>140.00016205128</v>
      </c>
      <c r="M2835" s="12">
        <f>I2835*K2835</f>
        <v>603.44897435897</v>
      </c>
      <c r="N2835" s="12">
        <f>I2835*L2835</f>
        <v>700.00081025641</v>
      </c>
      <c r="O2835" s="12">
        <v>252</v>
      </c>
      <c r="P2835" s="11">
        <v>1008</v>
      </c>
      <c r="Q2835" s="11">
        <f>(O2835/L2835) - 1</f>
        <v>0.79999791648593</v>
      </c>
      <c r="R2835" s="12">
        <v>238</v>
      </c>
      <c r="S2835" s="11">
        <v>952</v>
      </c>
      <c r="T2835" s="11">
        <f>(Q2835/L2835) - 1</f>
        <v>-0.99428573578227</v>
      </c>
      <c r="U2835" s="12">
        <v>224</v>
      </c>
      <c r="V2835" s="11">
        <v>896</v>
      </c>
      <c r="W2835" s="11">
        <f>(S2835/L2835) - 1</f>
        <v>5.7999921289468</v>
      </c>
      <c r="X2835" s="12">
        <v>210</v>
      </c>
      <c r="Y2835" s="11">
        <v>840</v>
      </c>
      <c r="Z2835" s="11">
        <f>ABS((U2835/L2835) - 1)</f>
        <v>0.59999814798749</v>
      </c>
      <c r="AA2835" s="12">
        <v>154.00017825641</v>
      </c>
      <c r="AB2835" s="6">
        <v>1008</v>
      </c>
      <c r="AC2835" s="6">
        <f>ABS((W2835/L2835) - 1)</f>
        <v>0.95857153274707</v>
      </c>
      <c r="AD2835" s="8">
        <v>406</v>
      </c>
      <c r="AE2835" t="s">
        <v>141</v>
      </c>
      <c r="AF2835"/>
    </row>
    <row r="2836" spans="1:32" customHeight="1" ht="30">
      <c r="A2836" s="3" t="s">
        <v>3258</v>
      </c>
      <c r="B2836" s="3" t="s">
        <v>3259</v>
      </c>
      <c r="C2836" s="3" t="s">
        <v>30</v>
      </c>
      <c r="D2836" s="3" t="s">
        <v>3228</v>
      </c>
      <c r="E2836" s="3"/>
      <c r="F2836" s="3"/>
      <c r="G2836" s="3"/>
      <c r="H2836" s="3" t="s">
        <v>144</v>
      </c>
      <c r="I2836" s="4">
        <v>1</v>
      </c>
      <c r="J2836" s="3" t="s">
        <v>90</v>
      </c>
      <c r="K2836" s="7">
        <v>120.6897948718</v>
      </c>
      <c r="L2836" s="7">
        <f>K2836*1.16</f>
        <v>140.00016205128</v>
      </c>
      <c r="M2836" s="7">
        <f>I2836*K2836</f>
        <v>120.6897948718</v>
      </c>
      <c r="N2836" s="7">
        <f>I2836*L2836</f>
        <v>140.00016205128</v>
      </c>
      <c r="O2836" s="7">
        <v>252</v>
      </c>
      <c r="P2836" s="5">
        <v>1008</v>
      </c>
      <c r="Q2836" s="5">
        <f>(O2836/L2836) - 1</f>
        <v>0.79999791648593</v>
      </c>
      <c r="R2836" s="7">
        <v>238</v>
      </c>
      <c r="S2836" s="5">
        <v>952</v>
      </c>
      <c r="T2836" s="5">
        <f>(Q2836/L2836) - 1</f>
        <v>-0.99428573578227</v>
      </c>
      <c r="U2836" s="7">
        <v>224</v>
      </c>
      <c r="V2836" s="5">
        <v>896</v>
      </c>
      <c r="W2836" s="5">
        <f>(S2836/L2836) - 1</f>
        <v>5.7999921289468</v>
      </c>
      <c r="X2836" s="7">
        <v>210</v>
      </c>
      <c r="Y2836" s="5">
        <v>840</v>
      </c>
      <c r="Z2836" s="5">
        <f>ABS((U2836/L2836) - 1)</f>
        <v>0.59999814798749</v>
      </c>
      <c r="AA2836" s="7">
        <v>154.00017825641</v>
      </c>
      <c r="AB2836" s="6">
        <v>1008</v>
      </c>
      <c r="AC2836" s="6">
        <f>ABS((W2836/L2836) - 1)</f>
        <v>0.95857153274707</v>
      </c>
      <c r="AD2836" s="8">
        <v>406</v>
      </c>
      <c r="AE2836" t="s">
        <v>141</v>
      </c>
      <c r="AF2836"/>
    </row>
    <row r="2837" spans="1:32" customHeight="1" ht="30">
      <c r="A2837" s="9" t="s">
        <v>3260</v>
      </c>
      <c r="B2837" s="9" t="s">
        <v>3261</v>
      </c>
      <c r="C2837" s="9" t="s">
        <v>30</v>
      </c>
      <c r="D2837" s="9" t="s">
        <v>3228</v>
      </c>
      <c r="E2837" s="9"/>
      <c r="F2837" s="9"/>
      <c r="G2837" s="9"/>
      <c r="H2837" s="9" t="s">
        <v>144</v>
      </c>
      <c r="I2837" s="10">
        <v>4</v>
      </c>
      <c r="J2837" s="9" t="s">
        <v>38</v>
      </c>
      <c r="K2837" s="12">
        <v>120.68979487179</v>
      </c>
      <c r="L2837" s="12">
        <f>K2837*1.16</f>
        <v>140.00016205128</v>
      </c>
      <c r="M2837" s="12">
        <f>I2837*K2837</f>
        <v>482.75917948718</v>
      </c>
      <c r="N2837" s="12">
        <f>I2837*L2837</f>
        <v>560.00064820513</v>
      </c>
      <c r="O2837" s="12">
        <v>252</v>
      </c>
      <c r="P2837" s="11">
        <v>1008</v>
      </c>
      <c r="Q2837" s="11">
        <f>(O2837/L2837) - 1</f>
        <v>0.79999791648593</v>
      </c>
      <c r="R2837" s="12">
        <v>238</v>
      </c>
      <c r="S2837" s="11">
        <v>952</v>
      </c>
      <c r="T2837" s="11">
        <f>(Q2837/L2837) - 1</f>
        <v>-0.99428573578227</v>
      </c>
      <c r="U2837" s="12">
        <v>224</v>
      </c>
      <c r="V2837" s="11">
        <v>896</v>
      </c>
      <c r="W2837" s="11">
        <f>(S2837/L2837) - 1</f>
        <v>5.7999921289468</v>
      </c>
      <c r="X2837" s="12">
        <v>210</v>
      </c>
      <c r="Y2837" s="11">
        <v>840</v>
      </c>
      <c r="Z2837" s="11">
        <f>ABS((U2837/L2837) - 1)</f>
        <v>0.59999814798749</v>
      </c>
      <c r="AA2837" s="12">
        <v>154.00017825641</v>
      </c>
      <c r="AB2837" s="6">
        <v>1008</v>
      </c>
      <c r="AC2837" s="6">
        <f>ABS((W2837/L2837) - 1)</f>
        <v>0.95857153274707</v>
      </c>
      <c r="AD2837" s="8">
        <v>406</v>
      </c>
      <c r="AE2837" t="s">
        <v>141</v>
      </c>
      <c r="AF2837"/>
    </row>
    <row r="2838" spans="1:32" customHeight="1" ht="30">
      <c r="A2838" s="3" t="s">
        <v>3260</v>
      </c>
      <c r="B2838" s="3" t="s">
        <v>3261</v>
      </c>
      <c r="C2838" s="3" t="s">
        <v>30</v>
      </c>
      <c r="D2838" s="3" t="s">
        <v>3228</v>
      </c>
      <c r="E2838" s="3"/>
      <c r="F2838" s="3"/>
      <c r="G2838" s="3"/>
      <c r="H2838" s="3" t="s">
        <v>144</v>
      </c>
      <c r="I2838" s="4">
        <v>5</v>
      </c>
      <c r="J2838" s="3" t="s">
        <v>40</v>
      </c>
      <c r="K2838" s="7">
        <v>120.68979487179</v>
      </c>
      <c r="L2838" s="7">
        <f>K2838*1.16</f>
        <v>140.00016205128</v>
      </c>
      <c r="M2838" s="7">
        <f>I2838*K2838</f>
        <v>603.44897435897</v>
      </c>
      <c r="N2838" s="7">
        <f>I2838*L2838</f>
        <v>700.00081025641</v>
      </c>
      <c r="O2838" s="7">
        <v>252</v>
      </c>
      <c r="P2838" s="5">
        <v>1008</v>
      </c>
      <c r="Q2838" s="5">
        <f>(O2838/L2838) - 1</f>
        <v>0.79999791648593</v>
      </c>
      <c r="R2838" s="7">
        <v>238</v>
      </c>
      <c r="S2838" s="5">
        <v>952</v>
      </c>
      <c r="T2838" s="5">
        <f>(Q2838/L2838) - 1</f>
        <v>-0.99428573578227</v>
      </c>
      <c r="U2838" s="7">
        <v>224</v>
      </c>
      <c r="V2838" s="5">
        <v>896</v>
      </c>
      <c r="W2838" s="5">
        <f>(S2838/L2838) - 1</f>
        <v>5.7999921289468</v>
      </c>
      <c r="X2838" s="7">
        <v>210</v>
      </c>
      <c r="Y2838" s="5">
        <v>840</v>
      </c>
      <c r="Z2838" s="5">
        <f>ABS((U2838/L2838) - 1)</f>
        <v>0.59999814798749</v>
      </c>
      <c r="AA2838" s="7">
        <v>154.00017825641</v>
      </c>
      <c r="AB2838" s="6">
        <v>1008</v>
      </c>
      <c r="AC2838" s="6">
        <f>ABS((W2838/L2838) - 1)</f>
        <v>0.95857153274707</v>
      </c>
      <c r="AD2838" s="8">
        <v>406</v>
      </c>
      <c r="AE2838" t="s">
        <v>141</v>
      </c>
      <c r="AF2838"/>
    </row>
    <row r="2839" spans="1:32" customHeight="1" ht="30">
      <c r="A2839" s="9" t="s">
        <v>3260</v>
      </c>
      <c r="B2839" s="9" t="s">
        <v>3261</v>
      </c>
      <c r="C2839" s="9" t="s">
        <v>30</v>
      </c>
      <c r="D2839" s="9" t="s">
        <v>3228</v>
      </c>
      <c r="E2839" s="9"/>
      <c r="F2839" s="9"/>
      <c r="G2839" s="9"/>
      <c r="H2839" s="9" t="s">
        <v>144</v>
      </c>
      <c r="I2839" s="10">
        <v>5</v>
      </c>
      <c r="J2839" s="9" t="s">
        <v>63</v>
      </c>
      <c r="K2839" s="12">
        <v>120.69</v>
      </c>
      <c r="L2839" s="12">
        <f>K2839*1.16</f>
        <v>140.0004</v>
      </c>
      <c r="M2839" s="12">
        <f>I2839*K2839</f>
        <v>603.45</v>
      </c>
      <c r="N2839" s="12">
        <f>I2839*L2839</f>
        <v>700.002</v>
      </c>
      <c r="O2839" s="12">
        <v>252</v>
      </c>
      <c r="P2839" s="11">
        <v>1008</v>
      </c>
      <c r="Q2839" s="11">
        <f>(O2839/L2839) - 1</f>
        <v>0.79999485715755</v>
      </c>
      <c r="R2839" s="12">
        <v>238</v>
      </c>
      <c r="S2839" s="11">
        <v>952</v>
      </c>
      <c r="T2839" s="11">
        <f>(Q2839/L2839) - 1</f>
        <v>-0.99428576734668</v>
      </c>
      <c r="U2839" s="12">
        <v>224</v>
      </c>
      <c r="V2839" s="11">
        <v>896</v>
      </c>
      <c r="W2839" s="11">
        <f>(S2839/L2839) - 1</f>
        <v>5.7999805714841</v>
      </c>
      <c r="X2839" s="12">
        <v>210</v>
      </c>
      <c r="Y2839" s="11">
        <v>840</v>
      </c>
      <c r="Z2839" s="11">
        <f>ABS((U2839/L2839) - 1)</f>
        <v>0.59999542858449</v>
      </c>
      <c r="AA2839" s="12">
        <v>154.00044</v>
      </c>
      <c r="AB2839" s="6">
        <v>1008</v>
      </c>
      <c r="AC2839" s="6">
        <f>ABS((W2839/L2839) - 1)</f>
        <v>0.95857168571315</v>
      </c>
      <c r="AD2839" s="8">
        <v>406</v>
      </c>
      <c r="AE2839" t="s">
        <v>141</v>
      </c>
      <c r="AF2839"/>
    </row>
    <row r="2840" spans="1:32" customHeight="1" ht="30">
      <c r="A2840" s="3" t="s">
        <v>3260</v>
      </c>
      <c r="B2840" s="3" t="s">
        <v>3261</v>
      </c>
      <c r="C2840" s="3" t="s">
        <v>30</v>
      </c>
      <c r="D2840" s="3" t="s">
        <v>3228</v>
      </c>
      <c r="E2840" s="3"/>
      <c r="F2840" s="3"/>
      <c r="G2840" s="3"/>
      <c r="H2840" s="3" t="s">
        <v>144</v>
      </c>
      <c r="I2840" s="4">
        <v>1</v>
      </c>
      <c r="J2840" s="3" t="s">
        <v>89</v>
      </c>
      <c r="K2840" s="7">
        <v>120.6897948718</v>
      </c>
      <c r="L2840" s="7">
        <f>K2840*1.16</f>
        <v>140.00016205128</v>
      </c>
      <c r="M2840" s="7">
        <f>I2840*K2840</f>
        <v>120.6897948718</v>
      </c>
      <c r="N2840" s="7">
        <f>I2840*L2840</f>
        <v>140.00016205128</v>
      </c>
      <c r="O2840" s="7">
        <v>252</v>
      </c>
      <c r="P2840" s="5">
        <v>1008</v>
      </c>
      <c r="Q2840" s="5">
        <f>(O2840/L2840) - 1</f>
        <v>0.79999791648593</v>
      </c>
      <c r="R2840" s="7">
        <v>238</v>
      </c>
      <c r="S2840" s="5">
        <v>952</v>
      </c>
      <c r="T2840" s="5">
        <f>(Q2840/L2840) - 1</f>
        <v>-0.99428573578227</v>
      </c>
      <c r="U2840" s="7">
        <v>224</v>
      </c>
      <c r="V2840" s="5">
        <v>896</v>
      </c>
      <c r="W2840" s="5">
        <f>(S2840/L2840) - 1</f>
        <v>5.7999921289468</v>
      </c>
      <c r="X2840" s="7">
        <v>210</v>
      </c>
      <c r="Y2840" s="5">
        <v>840</v>
      </c>
      <c r="Z2840" s="5">
        <f>ABS((U2840/L2840) - 1)</f>
        <v>0.59999814798749</v>
      </c>
      <c r="AA2840" s="7">
        <v>154.00017825641</v>
      </c>
      <c r="AB2840" s="6">
        <v>1008</v>
      </c>
      <c r="AC2840" s="6">
        <f>ABS((W2840/L2840) - 1)</f>
        <v>0.95857153274707</v>
      </c>
      <c r="AD2840" s="8">
        <v>406</v>
      </c>
      <c r="AE2840" t="s">
        <v>141</v>
      </c>
      <c r="AF2840"/>
    </row>
    <row r="2841" spans="1:32" customHeight="1" ht="30">
      <c r="A2841" s="9" t="s">
        <v>3260</v>
      </c>
      <c r="B2841" s="9" t="s">
        <v>3261</v>
      </c>
      <c r="C2841" s="9" t="s">
        <v>30</v>
      </c>
      <c r="D2841" s="9" t="s">
        <v>3228</v>
      </c>
      <c r="E2841" s="9"/>
      <c r="F2841" s="9"/>
      <c r="G2841" s="9"/>
      <c r="H2841" s="9" t="s">
        <v>144</v>
      </c>
      <c r="I2841" s="10">
        <v>3</v>
      </c>
      <c r="J2841" s="9" t="s">
        <v>42</v>
      </c>
      <c r="K2841" s="12">
        <v>120.68979487179</v>
      </c>
      <c r="L2841" s="12">
        <f>K2841*1.16</f>
        <v>140.00016205128</v>
      </c>
      <c r="M2841" s="12">
        <f>I2841*K2841</f>
        <v>362.06938461538</v>
      </c>
      <c r="N2841" s="12">
        <f>I2841*L2841</f>
        <v>420.00048615385</v>
      </c>
      <c r="O2841" s="12">
        <v>252</v>
      </c>
      <c r="P2841" s="11">
        <v>1008</v>
      </c>
      <c r="Q2841" s="11">
        <f>(O2841/L2841) - 1</f>
        <v>0.79999791648593</v>
      </c>
      <c r="R2841" s="12">
        <v>238</v>
      </c>
      <c r="S2841" s="11">
        <v>952</v>
      </c>
      <c r="T2841" s="11">
        <f>(Q2841/L2841) - 1</f>
        <v>-0.99428573578227</v>
      </c>
      <c r="U2841" s="12">
        <v>224</v>
      </c>
      <c r="V2841" s="11">
        <v>896</v>
      </c>
      <c r="W2841" s="11">
        <f>(S2841/L2841) - 1</f>
        <v>5.7999921289468</v>
      </c>
      <c r="X2841" s="12">
        <v>210</v>
      </c>
      <c r="Y2841" s="11">
        <v>840</v>
      </c>
      <c r="Z2841" s="11">
        <f>ABS((U2841/L2841) - 1)</f>
        <v>0.59999814798749</v>
      </c>
      <c r="AA2841" s="12">
        <v>154.00017825641</v>
      </c>
      <c r="AB2841" s="6">
        <v>1008</v>
      </c>
      <c r="AC2841" s="6">
        <f>ABS((W2841/L2841) - 1)</f>
        <v>0.95857153274707</v>
      </c>
      <c r="AD2841" s="8">
        <v>406</v>
      </c>
      <c r="AE2841" t="s">
        <v>141</v>
      </c>
      <c r="AF2841"/>
    </row>
    <row r="2842" spans="1:32" customHeight="1" ht="30">
      <c r="A2842" s="3" t="s">
        <v>3260</v>
      </c>
      <c r="B2842" s="3" t="s">
        <v>3261</v>
      </c>
      <c r="C2842" s="3" t="s">
        <v>30</v>
      </c>
      <c r="D2842" s="3" t="s">
        <v>3228</v>
      </c>
      <c r="E2842" s="3"/>
      <c r="F2842" s="3"/>
      <c r="G2842" s="3"/>
      <c r="H2842" s="3" t="s">
        <v>144</v>
      </c>
      <c r="I2842" s="4">
        <v>1</v>
      </c>
      <c r="J2842" s="3" t="s">
        <v>71</v>
      </c>
      <c r="K2842" s="7">
        <v>120.68979487179</v>
      </c>
      <c r="L2842" s="7">
        <f>K2842*1.16</f>
        <v>140.00016205128</v>
      </c>
      <c r="M2842" s="7">
        <f>I2842*K2842</f>
        <v>120.68979487179</v>
      </c>
      <c r="N2842" s="7">
        <f>I2842*L2842</f>
        <v>140.00016205128</v>
      </c>
      <c r="O2842" s="7">
        <v>252</v>
      </c>
      <c r="P2842" s="5">
        <v>1008</v>
      </c>
      <c r="Q2842" s="5">
        <f>(O2842/L2842) - 1</f>
        <v>0.79999791648593</v>
      </c>
      <c r="R2842" s="7">
        <v>238</v>
      </c>
      <c r="S2842" s="5">
        <v>952</v>
      </c>
      <c r="T2842" s="5">
        <f>(Q2842/L2842) - 1</f>
        <v>-0.99428573578227</v>
      </c>
      <c r="U2842" s="7">
        <v>224</v>
      </c>
      <c r="V2842" s="5">
        <v>896</v>
      </c>
      <c r="W2842" s="5">
        <f>(S2842/L2842) - 1</f>
        <v>5.7999921289468</v>
      </c>
      <c r="X2842" s="7">
        <v>210</v>
      </c>
      <c r="Y2842" s="5">
        <v>840</v>
      </c>
      <c r="Z2842" s="5">
        <f>ABS((U2842/L2842) - 1)</f>
        <v>0.59999814798749</v>
      </c>
      <c r="AA2842" s="7">
        <v>154.00017825641</v>
      </c>
      <c r="AB2842" s="6">
        <v>1008</v>
      </c>
      <c r="AC2842" s="6">
        <f>ABS((W2842/L2842) - 1)</f>
        <v>0.95857153274707</v>
      </c>
      <c r="AD2842" s="8">
        <v>406</v>
      </c>
      <c r="AE2842" t="s">
        <v>141</v>
      </c>
      <c r="AF2842"/>
    </row>
    <row r="2843" spans="1:32" customHeight="1" ht="30">
      <c r="A2843" s="9" t="s">
        <v>3262</v>
      </c>
      <c r="B2843" s="9" t="s">
        <v>3263</v>
      </c>
      <c r="C2843" s="9" t="s">
        <v>30</v>
      </c>
      <c r="D2843" s="9" t="s">
        <v>3264</v>
      </c>
      <c r="E2843" s="9"/>
      <c r="F2843" s="9"/>
      <c r="G2843" s="9"/>
      <c r="H2843" s="9" t="s">
        <v>75</v>
      </c>
      <c r="I2843" s="10">
        <v>10</v>
      </c>
      <c r="J2843" s="9" t="s">
        <v>38</v>
      </c>
      <c r="K2843" s="12">
        <v>0.56</v>
      </c>
      <c r="L2843" s="12">
        <f>K2843*1.16</f>
        <v>0.6496</v>
      </c>
      <c r="M2843" s="12">
        <f>I2843*K2843</f>
        <v>5.6</v>
      </c>
      <c r="N2843" s="12">
        <f>I2843*L2843</f>
        <v>6.496</v>
      </c>
      <c r="O2843" s="12">
        <v>20</v>
      </c>
      <c r="P2843" s="11">
        <v>80</v>
      </c>
      <c r="Q2843" s="11">
        <f>(O2843/L2843) - 1</f>
        <v>29.788177339901</v>
      </c>
      <c r="R2843" s="12">
        <v>15</v>
      </c>
      <c r="S2843" s="11">
        <v>60</v>
      </c>
      <c r="T2843" s="11">
        <f>(Q2843/L2843) - 1</f>
        <v>44.856184328666</v>
      </c>
      <c r="U2843" s="12">
        <v>10</v>
      </c>
      <c r="V2843" s="11">
        <v>40</v>
      </c>
      <c r="W2843" s="11">
        <f>(S2843/L2843) - 1</f>
        <v>91.364532019704</v>
      </c>
      <c r="X2843" s="12">
        <v>8</v>
      </c>
      <c r="Y2843" s="11">
        <v>32</v>
      </c>
      <c r="Z2843" s="11">
        <f>ABS((U2843/L2843) - 1)</f>
        <v>14.394088669951</v>
      </c>
      <c r="AA2843" s="12">
        <v>0.71456</v>
      </c>
      <c r="AB2843" s="6">
        <v>80</v>
      </c>
      <c r="AC2843" s="6">
        <f>ABS((W2843/L2843) - 1)</f>
        <v>139.64737071999</v>
      </c>
      <c r="AD2843" s="8">
        <v>764</v>
      </c>
      <c r="AE2843" t="s">
        <v>1726</v>
      </c>
      <c r="AF2843"/>
    </row>
    <row r="2844" spans="1:32" customHeight="1" ht="30">
      <c r="A2844" s="3" t="s">
        <v>3262</v>
      </c>
      <c r="B2844" s="3" t="s">
        <v>3263</v>
      </c>
      <c r="C2844" s="3" t="s">
        <v>30</v>
      </c>
      <c r="D2844" s="3" t="s">
        <v>3264</v>
      </c>
      <c r="E2844" s="3"/>
      <c r="F2844" s="3"/>
      <c r="G2844" s="3"/>
      <c r="H2844" s="3" t="s">
        <v>75</v>
      </c>
      <c r="I2844" s="4">
        <v>30</v>
      </c>
      <c r="J2844" s="3" t="s">
        <v>58</v>
      </c>
      <c r="K2844" s="7">
        <v>0.56</v>
      </c>
      <c r="L2844" s="7">
        <f>K2844*1.16</f>
        <v>0.6496</v>
      </c>
      <c r="M2844" s="7">
        <f>I2844*K2844</f>
        <v>16.8</v>
      </c>
      <c r="N2844" s="7">
        <f>I2844*L2844</f>
        <v>19.488</v>
      </c>
      <c r="O2844" s="7">
        <v>20</v>
      </c>
      <c r="P2844" s="5">
        <v>80</v>
      </c>
      <c r="Q2844" s="5">
        <f>(O2844/L2844) - 1</f>
        <v>29.788177339901</v>
      </c>
      <c r="R2844" s="7">
        <v>15</v>
      </c>
      <c r="S2844" s="5">
        <v>60</v>
      </c>
      <c r="T2844" s="5">
        <f>(Q2844/L2844) - 1</f>
        <v>44.856184328666</v>
      </c>
      <c r="U2844" s="7">
        <v>10</v>
      </c>
      <c r="V2844" s="5">
        <v>40</v>
      </c>
      <c r="W2844" s="5">
        <f>(S2844/L2844) - 1</f>
        <v>91.364532019704</v>
      </c>
      <c r="X2844" s="7">
        <v>8</v>
      </c>
      <c r="Y2844" s="5">
        <v>32</v>
      </c>
      <c r="Z2844" s="5">
        <f>ABS((U2844/L2844) - 1)</f>
        <v>14.394088669951</v>
      </c>
      <c r="AA2844" s="7">
        <v>0.71456</v>
      </c>
      <c r="AB2844" s="6">
        <v>80</v>
      </c>
      <c r="AC2844" s="6">
        <f>ABS((W2844/L2844) - 1)</f>
        <v>139.64737071999</v>
      </c>
      <c r="AD2844" s="8">
        <v>764</v>
      </c>
      <c r="AE2844" t="s">
        <v>1726</v>
      </c>
      <c r="AF2844"/>
    </row>
    <row r="2845" spans="1:32" customHeight="1" ht="30">
      <c r="A2845" s="9" t="s">
        <v>3262</v>
      </c>
      <c r="B2845" s="9" t="s">
        <v>3263</v>
      </c>
      <c r="C2845" s="9" t="s">
        <v>30</v>
      </c>
      <c r="D2845" s="9" t="s">
        <v>3264</v>
      </c>
      <c r="E2845" s="9"/>
      <c r="F2845" s="9"/>
      <c r="G2845" s="9"/>
      <c r="H2845" s="9" t="s">
        <v>75</v>
      </c>
      <c r="I2845" s="10">
        <v>20</v>
      </c>
      <c r="J2845" s="9" t="s">
        <v>42</v>
      </c>
      <c r="K2845" s="12">
        <v>0.56</v>
      </c>
      <c r="L2845" s="12">
        <f>K2845*1.16</f>
        <v>0.6496</v>
      </c>
      <c r="M2845" s="12">
        <f>I2845*K2845</f>
        <v>11.2</v>
      </c>
      <c r="N2845" s="12">
        <f>I2845*L2845</f>
        <v>12.992</v>
      </c>
      <c r="O2845" s="12">
        <v>20</v>
      </c>
      <c r="P2845" s="11">
        <v>80</v>
      </c>
      <c r="Q2845" s="11">
        <f>(O2845/L2845) - 1</f>
        <v>29.788177339901</v>
      </c>
      <c r="R2845" s="12">
        <v>15</v>
      </c>
      <c r="S2845" s="11">
        <v>60</v>
      </c>
      <c r="T2845" s="11">
        <f>(Q2845/L2845) - 1</f>
        <v>44.856184328666</v>
      </c>
      <c r="U2845" s="12">
        <v>10</v>
      </c>
      <c r="V2845" s="11">
        <v>40</v>
      </c>
      <c r="W2845" s="11">
        <f>(S2845/L2845) - 1</f>
        <v>91.364532019704</v>
      </c>
      <c r="X2845" s="12">
        <v>8</v>
      </c>
      <c r="Y2845" s="11">
        <v>32</v>
      </c>
      <c r="Z2845" s="11">
        <f>ABS((U2845/L2845) - 1)</f>
        <v>14.394088669951</v>
      </c>
      <c r="AA2845" s="12">
        <v>0.71456</v>
      </c>
      <c r="AB2845" s="6">
        <v>80</v>
      </c>
      <c r="AC2845" s="6">
        <f>ABS((W2845/L2845) - 1)</f>
        <v>139.64737071999</v>
      </c>
      <c r="AD2845" s="8">
        <v>764</v>
      </c>
      <c r="AE2845" t="s">
        <v>1726</v>
      </c>
      <c r="AF2845"/>
    </row>
    <row r="2846" spans="1:32" customHeight="1" ht="30">
      <c r="A2846" s="3" t="s">
        <v>3262</v>
      </c>
      <c r="B2846" s="3" t="s">
        <v>3263</v>
      </c>
      <c r="C2846" s="3" t="s">
        <v>30</v>
      </c>
      <c r="D2846" s="3" t="s">
        <v>3264</v>
      </c>
      <c r="E2846" s="3"/>
      <c r="F2846" s="3"/>
      <c r="G2846" s="3"/>
      <c r="H2846" s="3" t="s">
        <v>75</v>
      </c>
      <c r="I2846" s="4">
        <v>40</v>
      </c>
      <c r="J2846" s="3" t="s">
        <v>51</v>
      </c>
      <c r="K2846" s="7">
        <v>0.56</v>
      </c>
      <c r="L2846" s="7">
        <f>K2846*1.16</f>
        <v>0.6496</v>
      </c>
      <c r="M2846" s="7">
        <f>I2846*K2846</f>
        <v>22.4</v>
      </c>
      <c r="N2846" s="7">
        <f>I2846*L2846</f>
        <v>25.984</v>
      </c>
      <c r="O2846" s="7">
        <v>20</v>
      </c>
      <c r="P2846" s="5">
        <v>80</v>
      </c>
      <c r="Q2846" s="5">
        <f>(O2846/L2846) - 1</f>
        <v>29.788177339901</v>
      </c>
      <c r="R2846" s="7">
        <v>15</v>
      </c>
      <c r="S2846" s="5">
        <v>60</v>
      </c>
      <c r="T2846" s="5">
        <f>(Q2846/L2846) - 1</f>
        <v>44.856184328666</v>
      </c>
      <c r="U2846" s="7">
        <v>10</v>
      </c>
      <c r="V2846" s="5">
        <v>40</v>
      </c>
      <c r="W2846" s="5">
        <f>(S2846/L2846) - 1</f>
        <v>91.364532019704</v>
      </c>
      <c r="X2846" s="7">
        <v>8</v>
      </c>
      <c r="Y2846" s="5">
        <v>32</v>
      </c>
      <c r="Z2846" s="5">
        <f>ABS((U2846/L2846) - 1)</f>
        <v>14.394088669951</v>
      </c>
      <c r="AA2846" s="7">
        <v>0.71456</v>
      </c>
      <c r="AB2846" s="6">
        <v>80</v>
      </c>
      <c r="AC2846" s="6">
        <f>ABS((W2846/L2846) - 1)</f>
        <v>139.64737071999</v>
      </c>
      <c r="AD2846" s="8">
        <v>764</v>
      </c>
      <c r="AE2846" t="s">
        <v>1726</v>
      </c>
      <c r="AF2846"/>
    </row>
    <row r="2847" spans="1:32" customHeight="1" ht="30">
      <c r="A2847" s="9" t="s">
        <v>3265</v>
      </c>
      <c r="B2847" s="9" t="s">
        <v>3266</v>
      </c>
      <c r="C2847" s="9" t="s">
        <v>30</v>
      </c>
      <c r="D2847" s="9" t="s">
        <v>3264</v>
      </c>
      <c r="E2847" s="9"/>
      <c r="F2847" s="9"/>
      <c r="G2847" s="9"/>
      <c r="H2847" s="9" t="s">
        <v>75</v>
      </c>
      <c r="I2847" s="10">
        <v>30</v>
      </c>
      <c r="J2847" s="9" t="s">
        <v>58</v>
      </c>
      <c r="K2847" s="12">
        <v>0.56</v>
      </c>
      <c r="L2847" s="12">
        <f>K2847*1.16</f>
        <v>0.6496</v>
      </c>
      <c r="M2847" s="12">
        <f>I2847*K2847</f>
        <v>16.8</v>
      </c>
      <c r="N2847" s="12">
        <f>I2847*L2847</f>
        <v>19.488</v>
      </c>
      <c r="O2847" s="12">
        <v>3.25</v>
      </c>
      <c r="P2847" s="11">
        <v>13</v>
      </c>
      <c r="Q2847" s="11">
        <f>(O2847/L2847) - 1</f>
        <v>4.003078817734</v>
      </c>
      <c r="R2847" s="12">
        <v>2.6</v>
      </c>
      <c r="S2847" s="11">
        <v>10.4</v>
      </c>
      <c r="T2847" s="11">
        <f>(Q2847/L2847) - 1</f>
        <v>5.1623750272999</v>
      </c>
      <c r="U2847" s="12">
        <v>2.27</v>
      </c>
      <c r="V2847" s="11">
        <v>9.08</v>
      </c>
      <c r="W2847" s="11">
        <f>(S2847/L2847) - 1</f>
        <v>15.009852216749</v>
      </c>
      <c r="X2847" s="12">
        <v>2.16</v>
      </c>
      <c r="Y2847" s="11">
        <v>8.64</v>
      </c>
      <c r="Z2847" s="11">
        <f>ABS((U2847/L2847) - 1)</f>
        <v>2.4944581280788</v>
      </c>
      <c r="AA2847" s="12">
        <v>0.71456</v>
      </c>
      <c r="AB2847" s="6">
        <v>13</v>
      </c>
      <c r="AC2847" s="6">
        <f>ABS((W2847/L2847) - 1)</f>
        <v>22.106299594749</v>
      </c>
      <c r="AD2847" s="8">
        <v>764</v>
      </c>
      <c r="AE2847" t="s">
        <v>1726</v>
      </c>
      <c r="AF2847"/>
    </row>
    <row r="2848" spans="1:32" customHeight="1" ht="30">
      <c r="A2848" s="3" t="s">
        <v>3265</v>
      </c>
      <c r="B2848" s="3" t="s">
        <v>3266</v>
      </c>
      <c r="C2848" s="3" t="s">
        <v>30</v>
      </c>
      <c r="D2848" s="3" t="s">
        <v>3264</v>
      </c>
      <c r="E2848" s="3"/>
      <c r="F2848" s="3"/>
      <c r="G2848" s="3"/>
      <c r="H2848" s="3" t="s">
        <v>75</v>
      </c>
      <c r="I2848" s="4">
        <v>70</v>
      </c>
      <c r="J2848" s="3" t="s">
        <v>51</v>
      </c>
      <c r="K2848" s="7">
        <v>0.56</v>
      </c>
      <c r="L2848" s="7">
        <f>K2848*1.16</f>
        <v>0.6496</v>
      </c>
      <c r="M2848" s="7">
        <f>I2848*K2848</f>
        <v>39.2</v>
      </c>
      <c r="N2848" s="7">
        <f>I2848*L2848</f>
        <v>45.472</v>
      </c>
      <c r="O2848" s="7">
        <v>3.25</v>
      </c>
      <c r="P2848" s="5">
        <v>13</v>
      </c>
      <c r="Q2848" s="5">
        <f>(O2848/L2848) - 1</f>
        <v>4.003078817734</v>
      </c>
      <c r="R2848" s="7">
        <v>2.6</v>
      </c>
      <c r="S2848" s="5">
        <v>10.4</v>
      </c>
      <c r="T2848" s="5">
        <f>(Q2848/L2848) - 1</f>
        <v>5.1623750272999</v>
      </c>
      <c r="U2848" s="7">
        <v>2.27</v>
      </c>
      <c r="V2848" s="5">
        <v>9.08</v>
      </c>
      <c r="W2848" s="5">
        <f>(S2848/L2848) - 1</f>
        <v>15.009852216749</v>
      </c>
      <c r="X2848" s="7">
        <v>2.16</v>
      </c>
      <c r="Y2848" s="5">
        <v>8.64</v>
      </c>
      <c r="Z2848" s="5">
        <f>ABS((U2848/L2848) - 1)</f>
        <v>2.4944581280788</v>
      </c>
      <c r="AA2848" s="7">
        <v>0.71456</v>
      </c>
      <c r="AB2848" s="6">
        <v>13</v>
      </c>
      <c r="AC2848" s="6">
        <f>ABS((W2848/L2848) - 1)</f>
        <v>22.106299594749</v>
      </c>
      <c r="AD2848" s="8">
        <v>764</v>
      </c>
      <c r="AE2848" t="s">
        <v>1726</v>
      </c>
      <c r="AF2848"/>
    </row>
    <row r="2849" spans="1:32" customHeight="1" ht="30">
      <c r="A2849" s="9" t="s">
        <v>3267</v>
      </c>
      <c r="B2849" s="9" t="s">
        <v>3268</v>
      </c>
      <c r="C2849" s="9" t="s">
        <v>30</v>
      </c>
      <c r="D2849" s="9" t="s">
        <v>3264</v>
      </c>
      <c r="E2849" s="9"/>
      <c r="F2849" s="9"/>
      <c r="G2849" s="9"/>
      <c r="H2849" s="9" t="s">
        <v>75</v>
      </c>
      <c r="I2849" s="10">
        <v>10</v>
      </c>
      <c r="J2849" s="9" t="s">
        <v>58</v>
      </c>
      <c r="K2849" s="12">
        <v>0.56</v>
      </c>
      <c r="L2849" s="12">
        <f>K2849*1.16</f>
        <v>0.6496</v>
      </c>
      <c r="M2849" s="12">
        <f>I2849*K2849</f>
        <v>5.6</v>
      </c>
      <c r="N2849" s="12">
        <f>I2849*L2849</f>
        <v>6.496</v>
      </c>
      <c r="O2849" s="12">
        <v>3.25</v>
      </c>
      <c r="P2849" s="11">
        <v>13</v>
      </c>
      <c r="Q2849" s="11">
        <f>(O2849/L2849) - 1</f>
        <v>4.003078817734</v>
      </c>
      <c r="R2849" s="12">
        <v>2.6</v>
      </c>
      <c r="S2849" s="11">
        <v>10.4</v>
      </c>
      <c r="T2849" s="11">
        <f>(Q2849/L2849) - 1</f>
        <v>5.1623750272999</v>
      </c>
      <c r="U2849" s="12">
        <v>2.27</v>
      </c>
      <c r="V2849" s="11">
        <v>9.08</v>
      </c>
      <c r="W2849" s="11">
        <f>(S2849/L2849) - 1</f>
        <v>15.009852216749</v>
      </c>
      <c r="X2849" s="12">
        <v>2.16</v>
      </c>
      <c r="Y2849" s="11">
        <v>8.64</v>
      </c>
      <c r="Z2849" s="11">
        <f>ABS((U2849/L2849) - 1)</f>
        <v>2.4944581280788</v>
      </c>
      <c r="AA2849" s="12">
        <v>0.71456</v>
      </c>
      <c r="AB2849" s="6">
        <v>13</v>
      </c>
      <c r="AC2849" s="6">
        <f>ABS((W2849/L2849) - 1)</f>
        <v>22.106299594749</v>
      </c>
      <c r="AD2849" s="8">
        <v>764</v>
      </c>
      <c r="AE2849" t="s">
        <v>1726</v>
      </c>
      <c r="AF2849"/>
    </row>
    <row r="2850" spans="1:32" customHeight="1" ht="30">
      <c r="A2850" s="3" t="s">
        <v>3267</v>
      </c>
      <c r="B2850" s="3" t="s">
        <v>3268</v>
      </c>
      <c r="C2850" s="3" t="s">
        <v>30</v>
      </c>
      <c r="D2850" s="3" t="s">
        <v>3264</v>
      </c>
      <c r="E2850" s="3"/>
      <c r="F2850" s="3"/>
      <c r="G2850" s="3"/>
      <c r="H2850" s="3" t="s">
        <v>75</v>
      </c>
      <c r="I2850" s="4">
        <v>10</v>
      </c>
      <c r="J2850" s="3" t="s">
        <v>42</v>
      </c>
      <c r="K2850" s="7">
        <v>0.56</v>
      </c>
      <c r="L2850" s="7">
        <f>K2850*1.16</f>
        <v>0.6496</v>
      </c>
      <c r="M2850" s="7">
        <f>I2850*K2850</f>
        <v>5.6</v>
      </c>
      <c r="N2850" s="7">
        <f>I2850*L2850</f>
        <v>6.496</v>
      </c>
      <c r="O2850" s="7">
        <v>3.25</v>
      </c>
      <c r="P2850" s="5">
        <v>13</v>
      </c>
      <c r="Q2850" s="5">
        <f>(O2850/L2850) - 1</f>
        <v>4.003078817734</v>
      </c>
      <c r="R2850" s="7">
        <v>2.6</v>
      </c>
      <c r="S2850" s="5">
        <v>10.4</v>
      </c>
      <c r="T2850" s="5">
        <f>(Q2850/L2850) - 1</f>
        <v>5.1623750272999</v>
      </c>
      <c r="U2850" s="7">
        <v>2.27</v>
      </c>
      <c r="V2850" s="5">
        <v>9.08</v>
      </c>
      <c r="W2850" s="5">
        <f>(S2850/L2850) - 1</f>
        <v>15.009852216749</v>
      </c>
      <c r="X2850" s="7">
        <v>2.16</v>
      </c>
      <c r="Y2850" s="5">
        <v>8.64</v>
      </c>
      <c r="Z2850" s="5">
        <f>ABS((U2850/L2850) - 1)</f>
        <v>2.4944581280788</v>
      </c>
      <c r="AA2850" s="7">
        <v>0.71456</v>
      </c>
      <c r="AB2850" s="6">
        <v>13</v>
      </c>
      <c r="AC2850" s="6">
        <f>ABS((W2850/L2850) - 1)</f>
        <v>22.106299594749</v>
      </c>
      <c r="AD2850" s="8">
        <v>764</v>
      </c>
      <c r="AE2850" t="s">
        <v>1726</v>
      </c>
      <c r="AF2850"/>
    </row>
    <row r="2851" spans="1:32" customHeight="1" ht="30">
      <c r="A2851" s="9" t="s">
        <v>3267</v>
      </c>
      <c r="B2851" s="9" t="s">
        <v>3268</v>
      </c>
      <c r="C2851" s="9" t="s">
        <v>30</v>
      </c>
      <c r="D2851" s="9" t="s">
        <v>3264</v>
      </c>
      <c r="E2851" s="9"/>
      <c r="F2851" s="9"/>
      <c r="G2851" s="9"/>
      <c r="H2851" s="9" t="s">
        <v>75</v>
      </c>
      <c r="I2851" s="10">
        <v>20</v>
      </c>
      <c r="J2851" s="9" t="s">
        <v>51</v>
      </c>
      <c r="K2851" s="12">
        <v>0.56</v>
      </c>
      <c r="L2851" s="12">
        <f>K2851*1.16</f>
        <v>0.6496</v>
      </c>
      <c r="M2851" s="12">
        <f>I2851*K2851</f>
        <v>11.2</v>
      </c>
      <c r="N2851" s="12">
        <f>I2851*L2851</f>
        <v>12.992</v>
      </c>
      <c r="O2851" s="12">
        <v>3.25</v>
      </c>
      <c r="P2851" s="11">
        <v>13</v>
      </c>
      <c r="Q2851" s="11">
        <f>(O2851/L2851) - 1</f>
        <v>4.003078817734</v>
      </c>
      <c r="R2851" s="12">
        <v>2.6</v>
      </c>
      <c r="S2851" s="11">
        <v>10.4</v>
      </c>
      <c r="T2851" s="11">
        <f>(Q2851/L2851) - 1</f>
        <v>5.1623750272999</v>
      </c>
      <c r="U2851" s="12">
        <v>2.27</v>
      </c>
      <c r="V2851" s="11">
        <v>9.08</v>
      </c>
      <c r="W2851" s="11">
        <f>(S2851/L2851) - 1</f>
        <v>15.009852216749</v>
      </c>
      <c r="X2851" s="12">
        <v>2.16</v>
      </c>
      <c r="Y2851" s="11">
        <v>8.64</v>
      </c>
      <c r="Z2851" s="11">
        <f>ABS((U2851/L2851) - 1)</f>
        <v>2.4944581280788</v>
      </c>
      <c r="AA2851" s="12">
        <v>0.71456</v>
      </c>
      <c r="AB2851" s="6">
        <v>13</v>
      </c>
      <c r="AC2851" s="6">
        <f>ABS((W2851/L2851) - 1)</f>
        <v>22.106299594749</v>
      </c>
      <c r="AD2851" s="8">
        <v>764</v>
      </c>
      <c r="AE2851" t="s">
        <v>1726</v>
      </c>
      <c r="AF2851"/>
    </row>
    <row r="2852" spans="1:32" customHeight="1" ht="30">
      <c r="A2852" s="3" t="s">
        <v>3269</v>
      </c>
      <c r="B2852" s="3" t="s">
        <v>3270</v>
      </c>
      <c r="C2852" s="3" t="s">
        <v>30</v>
      </c>
      <c r="D2852" s="3" t="s">
        <v>3264</v>
      </c>
      <c r="E2852" s="3"/>
      <c r="F2852" s="3"/>
      <c r="G2852" s="3"/>
      <c r="H2852" s="3" t="s">
        <v>75</v>
      </c>
      <c r="I2852" s="4">
        <v>28</v>
      </c>
      <c r="J2852" s="3" t="s">
        <v>58</v>
      </c>
      <c r="K2852" s="7">
        <v>0.56</v>
      </c>
      <c r="L2852" s="7">
        <f>K2852*1.16</f>
        <v>0.6496</v>
      </c>
      <c r="M2852" s="7">
        <f>I2852*K2852</f>
        <v>15.68</v>
      </c>
      <c r="N2852" s="7">
        <f>I2852*L2852</f>
        <v>18.1888</v>
      </c>
      <c r="O2852" s="7">
        <v>3.25</v>
      </c>
      <c r="P2852" s="5">
        <v>13</v>
      </c>
      <c r="Q2852" s="5">
        <f>(O2852/L2852) - 1</f>
        <v>4.003078817734</v>
      </c>
      <c r="R2852" s="7">
        <v>2.6</v>
      </c>
      <c r="S2852" s="5">
        <v>10.4</v>
      </c>
      <c r="T2852" s="5">
        <f>(Q2852/L2852) - 1</f>
        <v>5.1623750272999</v>
      </c>
      <c r="U2852" s="7">
        <v>2.27</v>
      </c>
      <c r="V2852" s="5">
        <v>9.08</v>
      </c>
      <c r="W2852" s="5">
        <f>(S2852/L2852) - 1</f>
        <v>15.009852216749</v>
      </c>
      <c r="X2852" s="7">
        <v>2.16</v>
      </c>
      <c r="Y2852" s="5">
        <v>8.64</v>
      </c>
      <c r="Z2852" s="5">
        <f>ABS((U2852/L2852) - 1)</f>
        <v>2.4944581280788</v>
      </c>
      <c r="AA2852" s="7">
        <v>0.71456</v>
      </c>
      <c r="AB2852" s="6">
        <v>13</v>
      </c>
      <c r="AC2852" s="6">
        <f>ABS((W2852/L2852) - 1)</f>
        <v>22.106299594749</v>
      </c>
      <c r="AD2852" s="8">
        <v>764</v>
      </c>
      <c r="AE2852" t="s">
        <v>1726</v>
      </c>
      <c r="AF2852"/>
    </row>
    <row r="2853" spans="1:32" customHeight="1" ht="30">
      <c r="A2853" s="9" t="s">
        <v>3269</v>
      </c>
      <c r="B2853" s="9" t="s">
        <v>3270</v>
      </c>
      <c r="C2853" s="9" t="s">
        <v>30</v>
      </c>
      <c r="D2853" s="9" t="s">
        <v>3264</v>
      </c>
      <c r="E2853" s="9"/>
      <c r="F2853" s="9"/>
      <c r="G2853" s="9"/>
      <c r="H2853" s="9" t="s">
        <v>75</v>
      </c>
      <c r="I2853" s="10">
        <v>78</v>
      </c>
      <c r="J2853" s="9" t="s">
        <v>51</v>
      </c>
      <c r="K2853" s="12">
        <v>0.56</v>
      </c>
      <c r="L2853" s="12">
        <f>K2853*1.16</f>
        <v>0.6496</v>
      </c>
      <c r="M2853" s="12">
        <f>I2853*K2853</f>
        <v>43.68</v>
      </c>
      <c r="N2853" s="12">
        <f>I2853*L2853</f>
        <v>50.6688</v>
      </c>
      <c r="O2853" s="12">
        <v>3.25</v>
      </c>
      <c r="P2853" s="11">
        <v>13</v>
      </c>
      <c r="Q2853" s="11">
        <f>(O2853/L2853) - 1</f>
        <v>4.003078817734</v>
      </c>
      <c r="R2853" s="12">
        <v>2.6</v>
      </c>
      <c r="S2853" s="11">
        <v>10.4</v>
      </c>
      <c r="T2853" s="11">
        <f>(Q2853/L2853) - 1</f>
        <v>5.1623750272999</v>
      </c>
      <c r="U2853" s="12">
        <v>2.27</v>
      </c>
      <c r="V2853" s="11">
        <v>9.08</v>
      </c>
      <c r="W2853" s="11">
        <f>(S2853/L2853) - 1</f>
        <v>15.009852216749</v>
      </c>
      <c r="X2853" s="12">
        <v>2.16</v>
      </c>
      <c r="Y2853" s="11">
        <v>8.64</v>
      </c>
      <c r="Z2853" s="11">
        <f>ABS((U2853/L2853) - 1)</f>
        <v>2.4944581280788</v>
      </c>
      <c r="AA2853" s="12">
        <v>0.71456</v>
      </c>
      <c r="AB2853" s="6">
        <v>13</v>
      </c>
      <c r="AC2853" s="6">
        <f>ABS((W2853/L2853) - 1)</f>
        <v>22.106299594749</v>
      </c>
      <c r="AD2853" s="8">
        <v>764</v>
      </c>
      <c r="AE2853" t="s">
        <v>1726</v>
      </c>
      <c r="AF2853"/>
    </row>
    <row r="2854" spans="1:32" customHeight="1" ht="30">
      <c r="A2854" s="3" t="s">
        <v>3271</v>
      </c>
      <c r="B2854" s="3" t="s">
        <v>3272</v>
      </c>
      <c r="C2854" s="3" t="s">
        <v>30</v>
      </c>
      <c r="D2854" s="3" t="s">
        <v>3264</v>
      </c>
      <c r="E2854" s="3"/>
      <c r="F2854" s="3"/>
      <c r="G2854" s="3"/>
      <c r="H2854" s="3" t="s">
        <v>75</v>
      </c>
      <c r="I2854" s="4">
        <v>10</v>
      </c>
      <c r="J2854" s="3" t="s">
        <v>38</v>
      </c>
      <c r="K2854" s="7">
        <v>0.56</v>
      </c>
      <c r="L2854" s="7">
        <f>K2854*1.16</f>
        <v>0.6496</v>
      </c>
      <c r="M2854" s="7">
        <f>I2854*K2854</f>
        <v>5.6</v>
      </c>
      <c r="N2854" s="7">
        <f>I2854*L2854</f>
        <v>6.496</v>
      </c>
      <c r="O2854" s="7">
        <v>3.25</v>
      </c>
      <c r="P2854" s="5">
        <v>13</v>
      </c>
      <c r="Q2854" s="5">
        <f>(O2854/L2854) - 1</f>
        <v>4.003078817734</v>
      </c>
      <c r="R2854" s="7">
        <v>2.6</v>
      </c>
      <c r="S2854" s="5">
        <v>10.4</v>
      </c>
      <c r="T2854" s="5">
        <f>(Q2854/L2854) - 1</f>
        <v>5.1623750272999</v>
      </c>
      <c r="U2854" s="7">
        <v>2.27</v>
      </c>
      <c r="V2854" s="5">
        <v>9.08</v>
      </c>
      <c r="W2854" s="5">
        <f>(S2854/L2854) - 1</f>
        <v>15.009852216749</v>
      </c>
      <c r="X2854" s="7">
        <v>2.16</v>
      </c>
      <c r="Y2854" s="5">
        <v>8.64</v>
      </c>
      <c r="Z2854" s="5">
        <f>ABS((U2854/L2854) - 1)</f>
        <v>2.4944581280788</v>
      </c>
      <c r="AA2854" s="7">
        <v>0.71456</v>
      </c>
      <c r="AB2854" s="6">
        <v>13</v>
      </c>
      <c r="AC2854" s="6">
        <f>ABS((W2854/L2854) - 1)</f>
        <v>22.106299594749</v>
      </c>
      <c r="AD2854" s="8">
        <v>764</v>
      </c>
      <c r="AE2854" t="s">
        <v>1726</v>
      </c>
      <c r="AF2854"/>
    </row>
    <row r="2855" spans="1:32" customHeight="1" ht="30">
      <c r="A2855" s="9" t="s">
        <v>3271</v>
      </c>
      <c r="B2855" s="9" t="s">
        <v>3272</v>
      </c>
      <c r="C2855" s="9" t="s">
        <v>30</v>
      </c>
      <c r="D2855" s="9" t="s">
        <v>3264</v>
      </c>
      <c r="E2855" s="9"/>
      <c r="F2855" s="9"/>
      <c r="G2855" s="9"/>
      <c r="H2855" s="9" t="s">
        <v>75</v>
      </c>
      <c r="I2855" s="10">
        <v>30</v>
      </c>
      <c r="J2855" s="9" t="s">
        <v>58</v>
      </c>
      <c r="K2855" s="12">
        <v>0.56</v>
      </c>
      <c r="L2855" s="12">
        <f>K2855*1.16</f>
        <v>0.6496</v>
      </c>
      <c r="M2855" s="12">
        <f>I2855*K2855</f>
        <v>16.8</v>
      </c>
      <c r="N2855" s="12">
        <f>I2855*L2855</f>
        <v>19.488</v>
      </c>
      <c r="O2855" s="12">
        <v>3.25</v>
      </c>
      <c r="P2855" s="11">
        <v>13</v>
      </c>
      <c r="Q2855" s="11">
        <f>(O2855/L2855) - 1</f>
        <v>4.003078817734</v>
      </c>
      <c r="R2855" s="12">
        <v>2.6</v>
      </c>
      <c r="S2855" s="11">
        <v>10.4</v>
      </c>
      <c r="T2855" s="11">
        <f>(Q2855/L2855) - 1</f>
        <v>5.1623750272999</v>
      </c>
      <c r="U2855" s="12">
        <v>2.27</v>
      </c>
      <c r="V2855" s="11">
        <v>9.08</v>
      </c>
      <c r="W2855" s="11">
        <f>(S2855/L2855) - 1</f>
        <v>15.009852216749</v>
      </c>
      <c r="X2855" s="12">
        <v>2.16</v>
      </c>
      <c r="Y2855" s="11">
        <v>8.64</v>
      </c>
      <c r="Z2855" s="11">
        <f>ABS((U2855/L2855) - 1)</f>
        <v>2.4944581280788</v>
      </c>
      <c r="AA2855" s="12">
        <v>0.71456</v>
      </c>
      <c r="AB2855" s="6">
        <v>13</v>
      </c>
      <c r="AC2855" s="6">
        <f>ABS((W2855/L2855) - 1)</f>
        <v>22.106299594749</v>
      </c>
      <c r="AD2855" s="8">
        <v>764</v>
      </c>
      <c r="AE2855" t="s">
        <v>1726</v>
      </c>
      <c r="AF2855"/>
    </row>
    <row r="2856" spans="1:32" customHeight="1" ht="30">
      <c r="A2856" s="3" t="s">
        <v>3271</v>
      </c>
      <c r="B2856" s="3" t="s">
        <v>3272</v>
      </c>
      <c r="C2856" s="3" t="s">
        <v>30</v>
      </c>
      <c r="D2856" s="3" t="s">
        <v>3264</v>
      </c>
      <c r="E2856" s="3"/>
      <c r="F2856" s="3"/>
      <c r="G2856" s="3"/>
      <c r="H2856" s="3" t="s">
        <v>75</v>
      </c>
      <c r="I2856" s="4">
        <v>20</v>
      </c>
      <c r="J2856" s="3" t="s">
        <v>42</v>
      </c>
      <c r="K2856" s="7">
        <v>0.56</v>
      </c>
      <c r="L2856" s="7">
        <f>K2856*1.16</f>
        <v>0.6496</v>
      </c>
      <c r="M2856" s="7">
        <f>I2856*K2856</f>
        <v>11.2</v>
      </c>
      <c r="N2856" s="7">
        <f>I2856*L2856</f>
        <v>12.992</v>
      </c>
      <c r="O2856" s="7">
        <v>3.25</v>
      </c>
      <c r="P2856" s="5">
        <v>13</v>
      </c>
      <c r="Q2856" s="5">
        <f>(O2856/L2856) - 1</f>
        <v>4.003078817734</v>
      </c>
      <c r="R2856" s="7">
        <v>2.6</v>
      </c>
      <c r="S2856" s="5">
        <v>10.4</v>
      </c>
      <c r="T2856" s="5">
        <f>(Q2856/L2856) - 1</f>
        <v>5.1623750272999</v>
      </c>
      <c r="U2856" s="7">
        <v>2.27</v>
      </c>
      <c r="V2856" s="5">
        <v>9.08</v>
      </c>
      <c r="W2856" s="5">
        <f>(S2856/L2856) - 1</f>
        <v>15.009852216749</v>
      </c>
      <c r="X2856" s="7">
        <v>2.16</v>
      </c>
      <c r="Y2856" s="5">
        <v>8.64</v>
      </c>
      <c r="Z2856" s="5">
        <f>ABS((U2856/L2856) - 1)</f>
        <v>2.4944581280788</v>
      </c>
      <c r="AA2856" s="7">
        <v>0.71456</v>
      </c>
      <c r="AB2856" s="6">
        <v>13</v>
      </c>
      <c r="AC2856" s="6">
        <f>ABS((W2856/L2856) - 1)</f>
        <v>22.106299594749</v>
      </c>
      <c r="AD2856" s="8">
        <v>764</v>
      </c>
      <c r="AE2856" t="s">
        <v>1726</v>
      </c>
      <c r="AF2856"/>
    </row>
    <row r="2857" spans="1:32" customHeight="1" ht="30">
      <c r="A2857" s="9" t="s">
        <v>3271</v>
      </c>
      <c r="B2857" s="9" t="s">
        <v>3272</v>
      </c>
      <c r="C2857" s="9" t="s">
        <v>30</v>
      </c>
      <c r="D2857" s="9" t="s">
        <v>3264</v>
      </c>
      <c r="E2857" s="9"/>
      <c r="F2857" s="9"/>
      <c r="G2857" s="9"/>
      <c r="H2857" s="9" t="s">
        <v>75</v>
      </c>
      <c r="I2857" s="10">
        <v>40</v>
      </c>
      <c r="J2857" s="9" t="s">
        <v>51</v>
      </c>
      <c r="K2857" s="12">
        <v>0.56</v>
      </c>
      <c r="L2857" s="12">
        <f>K2857*1.16</f>
        <v>0.6496</v>
      </c>
      <c r="M2857" s="12">
        <f>I2857*K2857</f>
        <v>22.4</v>
      </c>
      <c r="N2857" s="12">
        <f>I2857*L2857</f>
        <v>25.984</v>
      </c>
      <c r="O2857" s="12">
        <v>3.25</v>
      </c>
      <c r="P2857" s="11">
        <v>13</v>
      </c>
      <c r="Q2857" s="11">
        <f>(O2857/L2857) - 1</f>
        <v>4.003078817734</v>
      </c>
      <c r="R2857" s="12">
        <v>2.6</v>
      </c>
      <c r="S2857" s="11">
        <v>10.4</v>
      </c>
      <c r="T2857" s="11">
        <f>(Q2857/L2857) - 1</f>
        <v>5.1623750272999</v>
      </c>
      <c r="U2857" s="12">
        <v>2.27</v>
      </c>
      <c r="V2857" s="11">
        <v>9.08</v>
      </c>
      <c r="W2857" s="11">
        <f>(S2857/L2857) - 1</f>
        <v>15.009852216749</v>
      </c>
      <c r="X2857" s="12">
        <v>2.16</v>
      </c>
      <c r="Y2857" s="11">
        <v>8.64</v>
      </c>
      <c r="Z2857" s="11">
        <f>ABS((U2857/L2857) - 1)</f>
        <v>2.4944581280788</v>
      </c>
      <c r="AA2857" s="12">
        <v>0.71456</v>
      </c>
      <c r="AB2857" s="6">
        <v>13</v>
      </c>
      <c r="AC2857" s="6">
        <f>ABS((W2857/L2857) - 1)</f>
        <v>22.106299594749</v>
      </c>
      <c r="AD2857" s="8">
        <v>764</v>
      </c>
      <c r="AE2857" t="s">
        <v>1726</v>
      </c>
      <c r="AF2857"/>
    </row>
    <row r="2858" spans="1:32" customHeight="1" ht="30">
      <c r="A2858" s="3" t="s">
        <v>3273</v>
      </c>
      <c r="B2858" s="3" t="s">
        <v>3274</v>
      </c>
      <c r="C2858" s="3" t="s">
        <v>30</v>
      </c>
      <c r="D2858" s="3" t="s">
        <v>3264</v>
      </c>
      <c r="E2858" s="3"/>
      <c r="F2858" s="3"/>
      <c r="G2858" s="3"/>
      <c r="H2858" s="3" t="s">
        <v>75</v>
      </c>
      <c r="I2858" s="4">
        <v>10</v>
      </c>
      <c r="J2858" s="3" t="s">
        <v>38</v>
      </c>
      <c r="K2858" s="7">
        <v>0.56</v>
      </c>
      <c r="L2858" s="7">
        <f>K2858*1.16</f>
        <v>0.6496</v>
      </c>
      <c r="M2858" s="7">
        <f>I2858*K2858</f>
        <v>5.6</v>
      </c>
      <c r="N2858" s="7">
        <f>I2858*L2858</f>
        <v>6.496</v>
      </c>
      <c r="O2858" s="7">
        <v>3.25</v>
      </c>
      <c r="P2858" s="5">
        <v>13</v>
      </c>
      <c r="Q2858" s="5">
        <f>(O2858/L2858) - 1</f>
        <v>4.003078817734</v>
      </c>
      <c r="R2858" s="7">
        <v>2.6</v>
      </c>
      <c r="S2858" s="5">
        <v>10.4</v>
      </c>
      <c r="T2858" s="5">
        <f>(Q2858/L2858) - 1</f>
        <v>5.1623750272999</v>
      </c>
      <c r="U2858" s="7">
        <v>2.27</v>
      </c>
      <c r="V2858" s="5">
        <v>9.08</v>
      </c>
      <c r="W2858" s="5">
        <f>(S2858/L2858) - 1</f>
        <v>15.009852216749</v>
      </c>
      <c r="X2858" s="7">
        <v>2.16</v>
      </c>
      <c r="Y2858" s="5">
        <v>8.64</v>
      </c>
      <c r="Z2858" s="5">
        <f>ABS((U2858/L2858) - 1)</f>
        <v>2.4944581280788</v>
      </c>
      <c r="AA2858" s="7">
        <v>0.71456</v>
      </c>
      <c r="AB2858" s="6">
        <v>13</v>
      </c>
      <c r="AC2858" s="6">
        <f>ABS((W2858/L2858) - 1)</f>
        <v>22.106299594749</v>
      </c>
      <c r="AD2858" s="8">
        <v>764</v>
      </c>
      <c r="AE2858" t="s">
        <v>1726</v>
      </c>
      <c r="AF2858"/>
    </row>
    <row r="2859" spans="1:32" customHeight="1" ht="30">
      <c r="A2859" s="9" t="s">
        <v>3273</v>
      </c>
      <c r="B2859" s="9" t="s">
        <v>3274</v>
      </c>
      <c r="C2859" s="9" t="s">
        <v>30</v>
      </c>
      <c r="D2859" s="9" t="s">
        <v>3264</v>
      </c>
      <c r="E2859" s="9"/>
      <c r="F2859" s="9"/>
      <c r="G2859" s="9"/>
      <c r="H2859" s="9" t="s">
        <v>75</v>
      </c>
      <c r="I2859" s="10">
        <v>30</v>
      </c>
      <c r="J2859" s="9" t="s">
        <v>58</v>
      </c>
      <c r="K2859" s="12">
        <v>0.56</v>
      </c>
      <c r="L2859" s="12">
        <f>K2859*1.16</f>
        <v>0.6496</v>
      </c>
      <c r="M2859" s="12">
        <f>I2859*K2859</f>
        <v>16.8</v>
      </c>
      <c r="N2859" s="12">
        <f>I2859*L2859</f>
        <v>19.488</v>
      </c>
      <c r="O2859" s="12">
        <v>3.25</v>
      </c>
      <c r="P2859" s="11">
        <v>13</v>
      </c>
      <c r="Q2859" s="11">
        <f>(O2859/L2859) - 1</f>
        <v>4.003078817734</v>
      </c>
      <c r="R2859" s="12">
        <v>2.6</v>
      </c>
      <c r="S2859" s="11">
        <v>10.4</v>
      </c>
      <c r="T2859" s="11">
        <f>(Q2859/L2859) - 1</f>
        <v>5.1623750272999</v>
      </c>
      <c r="U2859" s="12">
        <v>2.27</v>
      </c>
      <c r="V2859" s="11">
        <v>9.08</v>
      </c>
      <c r="W2859" s="11">
        <f>(S2859/L2859) - 1</f>
        <v>15.009852216749</v>
      </c>
      <c r="X2859" s="12">
        <v>2.16</v>
      </c>
      <c r="Y2859" s="11">
        <v>8.64</v>
      </c>
      <c r="Z2859" s="11">
        <f>ABS((U2859/L2859) - 1)</f>
        <v>2.4944581280788</v>
      </c>
      <c r="AA2859" s="12">
        <v>0.71456</v>
      </c>
      <c r="AB2859" s="6">
        <v>13</v>
      </c>
      <c r="AC2859" s="6">
        <f>ABS((W2859/L2859) - 1)</f>
        <v>22.106299594749</v>
      </c>
      <c r="AD2859" s="8">
        <v>764</v>
      </c>
      <c r="AE2859" t="s">
        <v>1726</v>
      </c>
      <c r="AF2859"/>
    </row>
    <row r="2860" spans="1:32" customHeight="1" ht="30">
      <c r="A2860" s="3" t="s">
        <v>3273</v>
      </c>
      <c r="B2860" s="3" t="s">
        <v>3274</v>
      </c>
      <c r="C2860" s="3" t="s">
        <v>30</v>
      </c>
      <c r="D2860" s="3" t="s">
        <v>3264</v>
      </c>
      <c r="E2860" s="3"/>
      <c r="F2860" s="3"/>
      <c r="G2860" s="3"/>
      <c r="H2860" s="3" t="s">
        <v>75</v>
      </c>
      <c r="I2860" s="4">
        <v>17</v>
      </c>
      <c r="J2860" s="3" t="s">
        <v>42</v>
      </c>
      <c r="K2860" s="7">
        <v>0.56</v>
      </c>
      <c r="L2860" s="7">
        <f>K2860*1.16</f>
        <v>0.6496</v>
      </c>
      <c r="M2860" s="7">
        <f>I2860*K2860</f>
        <v>9.52</v>
      </c>
      <c r="N2860" s="7">
        <f>I2860*L2860</f>
        <v>11.0432</v>
      </c>
      <c r="O2860" s="7">
        <v>3.25</v>
      </c>
      <c r="P2860" s="5">
        <v>13</v>
      </c>
      <c r="Q2860" s="5">
        <f>(O2860/L2860) - 1</f>
        <v>4.003078817734</v>
      </c>
      <c r="R2860" s="7">
        <v>2.6</v>
      </c>
      <c r="S2860" s="5">
        <v>10.4</v>
      </c>
      <c r="T2860" s="5">
        <f>(Q2860/L2860) - 1</f>
        <v>5.1623750272999</v>
      </c>
      <c r="U2860" s="7">
        <v>2.27</v>
      </c>
      <c r="V2860" s="5">
        <v>9.08</v>
      </c>
      <c r="W2860" s="5">
        <f>(S2860/L2860) - 1</f>
        <v>15.009852216749</v>
      </c>
      <c r="X2860" s="7">
        <v>2.16</v>
      </c>
      <c r="Y2860" s="5">
        <v>8.64</v>
      </c>
      <c r="Z2860" s="5">
        <f>ABS((U2860/L2860) - 1)</f>
        <v>2.4944581280788</v>
      </c>
      <c r="AA2860" s="7">
        <v>0.71456</v>
      </c>
      <c r="AB2860" s="6">
        <v>13</v>
      </c>
      <c r="AC2860" s="6">
        <f>ABS((W2860/L2860) - 1)</f>
        <v>22.106299594749</v>
      </c>
      <c r="AD2860" s="8">
        <v>764</v>
      </c>
      <c r="AE2860" t="s">
        <v>1726</v>
      </c>
      <c r="AF2860"/>
    </row>
    <row r="2861" spans="1:32" customHeight="1" ht="30">
      <c r="A2861" s="9" t="s">
        <v>3273</v>
      </c>
      <c r="B2861" s="9" t="s">
        <v>3274</v>
      </c>
      <c r="C2861" s="9" t="s">
        <v>30</v>
      </c>
      <c r="D2861" s="9" t="s">
        <v>3264</v>
      </c>
      <c r="E2861" s="9"/>
      <c r="F2861" s="9"/>
      <c r="G2861" s="9"/>
      <c r="H2861" s="9" t="s">
        <v>75</v>
      </c>
      <c r="I2861" s="10">
        <v>40</v>
      </c>
      <c r="J2861" s="9" t="s">
        <v>51</v>
      </c>
      <c r="K2861" s="12">
        <v>0.56</v>
      </c>
      <c r="L2861" s="12">
        <f>K2861*1.16</f>
        <v>0.6496</v>
      </c>
      <c r="M2861" s="12">
        <f>I2861*K2861</f>
        <v>22.4</v>
      </c>
      <c r="N2861" s="12">
        <f>I2861*L2861</f>
        <v>25.984</v>
      </c>
      <c r="O2861" s="12">
        <v>3.25</v>
      </c>
      <c r="P2861" s="11">
        <v>13</v>
      </c>
      <c r="Q2861" s="11">
        <f>(O2861/L2861) - 1</f>
        <v>4.003078817734</v>
      </c>
      <c r="R2861" s="12">
        <v>2.6</v>
      </c>
      <c r="S2861" s="11">
        <v>10.4</v>
      </c>
      <c r="T2861" s="11">
        <f>(Q2861/L2861) - 1</f>
        <v>5.1623750272999</v>
      </c>
      <c r="U2861" s="12">
        <v>2.27</v>
      </c>
      <c r="V2861" s="11">
        <v>9.08</v>
      </c>
      <c r="W2861" s="11">
        <f>(S2861/L2861) - 1</f>
        <v>15.009852216749</v>
      </c>
      <c r="X2861" s="12">
        <v>2.16</v>
      </c>
      <c r="Y2861" s="11">
        <v>8.64</v>
      </c>
      <c r="Z2861" s="11">
        <f>ABS((U2861/L2861) - 1)</f>
        <v>2.4944581280788</v>
      </c>
      <c r="AA2861" s="12">
        <v>0.71456</v>
      </c>
      <c r="AB2861" s="6">
        <v>13</v>
      </c>
      <c r="AC2861" s="6">
        <f>ABS((W2861/L2861) - 1)</f>
        <v>22.106299594749</v>
      </c>
      <c r="AD2861" s="8">
        <v>764</v>
      </c>
      <c r="AE2861" t="s">
        <v>1726</v>
      </c>
      <c r="AF2861"/>
    </row>
    <row r="2862" spans="1:32" customHeight="1" ht="30">
      <c r="A2862" s="3" t="s">
        <v>3275</v>
      </c>
      <c r="B2862" s="3" t="s">
        <v>3276</v>
      </c>
      <c r="C2862" s="3" t="s">
        <v>30</v>
      </c>
      <c r="D2862" s="3" t="s">
        <v>3264</v>
      </c>
      <c r="E2862" s="3"/>
      <c r="F2862" s="3"/>
      <c r="G2862" s="3"/>
      <c r="H2862" s="3" t="s">
        <v>75</v>
      </c>
      <c r="I2862" s="4">
        <v>20</v>
      </c>
      <c r="J2862" s="3" t="s">
        <v>38</v>
      </c>
      <c r="K2862" s="7">
        <v>0.56</v>
      </c>
      <c r="L2862" s="7">
        <f>K2862*1.16</f>
        <v>0.6496</v>
      </c>
      <c r="M2862" s="7">
        <f>I2862*K2862</f>
        <v>11.2</v>
      </c>
      <c r="N2862" s="7">
        <f>I2862*L2862</f>
        <v>12.992</v>
      </c>
      <c r="O2862" s="7">
        <v>3.25</v>
      </c>
      <c r="P2862" s="5">
        <v>13</v>
      </c>
      <c r="Q2862" s="5">
        <f>(O2862/L2862) - 1</f>
        <v>4.003078817734</v>
      </c>
      <c r="R2862" s="7">
        <v>2.6</v>
      </c>
      <c r="S2862" s="5">
        <v>10.4</v>
      </c>
      <c r="T2862" s="5">
        <f>(Q2862/L2862) - 1</f>
        <v>5.1623750272999</v>
      </c>
      <c r="U2862" s="7">
        <v>2.27</v>
      </c>
      <c r="V2862" s="5">
        <v>9.08</v>
      </c>
      <c r="W2862" s="5">
        <f>(S2862/L2862) - 1</f>
        <v>15.009852216749</v>
      </c>
      <c r="X2862" s="7">
        <v>2.16</v>
      </c>
      <c r="Y2862" s="5">
        <v>8.64</v>
      </c>
      <c r="Z2862" s="5">
        <f>ABS((U2862/L2862) - 1)</f>
        <v>2.4944581280788</v>
      </c>
      <c r="AA2862" s="7">
        <v>0.71456</v>
      </c>
      <c r="AB2862" s="6">
        <v>13</v>
      </c>
      <c r="AC2862" s="6">
        <f>ABS((W2862/L2862) - 1)</f>
        <v>22.106299594749</v>
      </c>
      <c r="AD2862" s="8">
        <v>764</v>
      </c>
      <c r="AE2862" t="s">
        <v>1726</v>
      </c>
      <c r="AF2862"/>
    </row>
    <row r="2863" spans="1:32" customHeight="1" ht="30">
      <c r="A2863" s="9" t="s">
        <v>3275</v>
      </c>
      <c r="B2863" s="9" t="s">
        <v>3276</v>
      </c>
      <c r="C2863" s="9" t="s">
        <v>30</v>
      </c>
      <c r="D2863" s="9" t="s">
        <v>3264</v>
      </c>
      <c r="E2863" s="9"/>
      <c r="F2863" s="9"/>
      <c r="G2863" s="9"/>
      <c r="H2863" s="9" t="s">
        <v>75</v>
      </c>
      <c r="I2863" s="10">
        <v>30</v>
      </c>
      <c r="J2863" s="9" t="s">
        <v>58</v>
      </c>
      <c r="K2863" s="12">
        <v>0.56</v>
      </c>
      <c r="L2863" s="12">
        <f>K2863*1.16</f>
        <v>0.6496</v>
      </c>
      <c r="M2863" s="12">
        <f>I2863*K2863</f>
        <v>16.8</v>
      </c>
      <c r="N2863" s="12">
        <f>I2863*L2863</f>
        <v>19.488</v>
      </c>
      <c r="O2863" s="12">
        <v>3.25</v>
      </c>
      <c r="P2863" s="11">
        <v>13</v>
      </c>
      <c r="Q2863" s="11">
        <f>(O2863/L2863) - 1</f>
        <v>4.003078817734</v>
      </c>
      <c r="R2863" s="12">
        <v>2.6</v>
      </c>
      <c r="S2863" s="11">
        <v>10.4</v>
      </c>
      <c r="T2863" s="11">
        <f>(Q2863/L2863) - 1</f>
        <v>5.1623750272999</v>
      </c>
      <c r="U2863" s="12">
        <v>2.27</v>
      </c>
      <c r="V2863" s="11">
        <v>9.08</v>
      </c>
      <c r="W2863" s="11">
        <f>(S2863/L2863) - 1</f>
        <v>15.009852216749</v>
      </c>
      <c r="X2863" s="12">
        <v>2.16</v>
      </c>
      <c r="Y2863" s="11">
        <v>8.64</v>
      </c>
      <c r="Z2863" s="11">
        <f>ABS((U2863/L2863) - 1)</f>
        <v>2.4944581280788</v>
      </c>
      <c r="AA2863" s="12">
        <v>0.71456</v>
      </c>
      <c r="AB2863" s="6">
        <v>13</v>
      </c>
      <c r="AC2863" s="6">
        <f>ABS((W2863/L2863) - 1)</f>
        <v>22.106299594749</v>
      </c>
      <c r="AD2863" s="8">
        <v>764</v>
      </c>
      <c r="AE2863" t="s">
        <v>1726</v>
      </c>
      <c r="AF2863"/>
    </row>
    <row r="2864" spans="1:32" customHeight="1" ht="30">
      <c r="A2864" s="3" t="s">
        <v>3275</v>
      </c>
      <c r="B2864" s="3" t="s">
        <v>3276</v>
      </c>
      <c r="C2864" s="3" t="s">
        <v>30</v>
      </c>
      <c r="D2864" s="3" t="s">
        <v>3264</v>
      </c>
      <c r="E2864" s="3"/>
      <c r="F2864" s="3"/>
      <c r="G2864" s="3"/>
      <c r="H2864" s="3" t="s">
        <v>75</v>
      </c>
      <c r="I2864" s="4">
        <v>20</v>
      </c>
      <c r="J2864" s="3" t="s">
        <v>42</v>
      </c>
      <c r="K2864" s="7">
        <v>0.56</v>
      </c>
      <c r="L2864" s="7">
        <f>K2864*1.16</f>
        <v>0.6496</v>
      </c>
      <c r="M2864" s="7">
        <f>I2864*K2864</f>
        <v>11.2</v>
      </c>
      <c r="N2864" s="7">
        <f>I2864*L2864</f>
        <v>12.992</v>
      </c>
      <c r="O2864" s="7">
        <v>3.25</v>
      </c>
      <c r="P2864" s="5">
        <v>13</v>
      </c>
      <c r="Q2864" s="5">
        <f>(O2864/L2864) - 1</f>
        <v>4.003078817734</v>
      </c>
      <c r="R2864" s="7">
        <v>2.6</v>
      </c>
      <c r="S2864" s="5">
        <v>10.4</v>
      </c>
      <c r="T2864" s="5">
        <f>(Q2864/L2864) - 1</f>
        <v>5.1623750272999</v>
      </c>
      <c r="U2864" s="7">
        <v>2.27</v>
      </c>
      <c r="V2864" s="5">
        <v>9.08</v>
      </c>
      <c r="W2864" s="5">
        <f>(S2864/L2864) - 1</f>
        <v>15.009852216749</v>
      </c>
      <c r="X2864" s="7">
        <v>2.16</v>
      </c>
      <c r="Y2864" s="5">
        <v>8.64</v>
      </c>
      <c r="Z2864" s="5">
        <f>ABS((U2864/L2864) - 1)</f>
        <v>2.4944581280788</v>
      </c>
      <c r="AA2864" s="7">
        <v>0.71456</v>
      </c>
      <c r="AB2864" s="6">
        <v>13</v>
      </c>
      <c r="AC2864" s="6">
        <f>ABS((W2864/L2864) - 1)</f>
        <v>22.106299594749</v>
      </c>
      <c r="AD2864" s="8">
        <v>764</v>
      </c>
      <c r="AE2864" t="s">
        <v>1726</v>
      </c>
      <c r="AF2864"/>
    </row>
    <row r="2865" spans="1:32" customHeight="1" ht="30">
      <c r="A2865" s="9" t="s">
        <v>3275</v>
      </c>
      <c r="B2865" s="9" t="s">
        <v>3276</v>
      </c>
      <c r="C2865" s="9" t="s">
        <v>30</v>
      </c>
      <c r="D2865" s="9" t="s">
        <v>3264</v>
      </c>
      <c r="E2865" s="9"/>
      <c r="F2865" s="9"/>
      <c r="G2865" s="9"/>
      <c r="H2865" s="9" t="s">
        <v>75</v>
      </c>
      <c r="I2865" s="10">
        <v>40</v>
      </c>
      <c r="J2865" s="9" t="s">
        <v>51</v>
      </c>
      <c r="K2865" s="12">
        <v>0.56</v>
      </c>
      <c r="L2865" s="12">
        <f>K2865*1.16</f>
        <v>0.6496</v>
      </c>
      <c r="M2865" s="12">
        <f>I2865*K2865</f>
        <v>22.4</v>
      </c>
      <c r="N2865" s="12">
        <f>I2865*L2865</f>
        <v>25.984</v>
      </c>
      <c r="O2865" s="12">
        <v>3.25</v>
      </c>
      <c r="P2865" s="11">
        <v>13</v>
      </c>
      <c r="Q2865" s="11">
        <f>(O2865/L2865) - 1</f>
        <v>4.003078817734</v>
      </c>
      <c r="R2865" s="12">
        <v>2.6</v>
      </c>
      <c r="S2865" s="11">
        <v>10.4</v>
      </c>
      <c r="T2865" s="11">
        <f>(Q2865/L2865) - 1</f>
        <v>5.1623750272999</v>
      </c>
      <c r="U2865" s="12">
        <v>2.27</v>
      </c>
      <c r="V2865" s="11">
        <v>9.08</v>
      </c>
      <c r="W2865" s="11">
        <f>(S2865/L2865) - 1</f>
        <v>15.009852216749</v>
      </c>
      <c r="X2865" s="12">
        <v>2.16</v>
      </c>
      <c r="Y2865" s="11">
        <v>8.64</v>
      </c>
      <c r="Z2865" s="11">
        <f>ABS((U2865/L2865) - 1)</f>
        <v>2.4944581280788</v>
      </c>
      <c r="AA2865" s="12">
        <v>0.71456</v>
      </c>
      <c r="AB2865" s="6">
        <v>13</v>
      </c>
      <c r="AC2865" s="6">
        <f>ABS((W2865/L2865) - 1)</f>
        <v>22.106299594749</v>
      </c>
      <c r="AD2865" s="8">
        <v>764</v>
      </c>
      <c r="AE2865" t="s">
        <v>1726</v>
      </c>
      <c r="AF2865"/>
    </row>
    <row r="2866" spans="1:32" customHeight="1" ht="30">
      <c r="A2866" s="3" t="s">
        <v>3277</v>
      </c>
      <c r="B2866" s="3" t="s">
        <v>3278</v>
      </c>
      <c r="C2866" s="3" t="s">
        <v>30</v>
      </c>
      <c r="D2866" s="3" t="s">
        <v>3264</v>
      </c>
      <c r="E2866" s="3"/>
      <c r="F2866" s="3"/>
      <c r="G2866" s="3"/>
      <c r="H2866" s="3" t="s">
        <v>75</v>
      </c>
      <c r="I2866" s="4">
        <v>10</v>
      </c>
      <c r="J2866" s="3" t="s">
        <v>58</v>
      </c>
      <c r="K2866" s="7">
        <v>0.56</v>
      </c>
      <c r="L2866" s="7">
        <f>K2866*1.16</f>
        <v>0.6496</v>
      </c>
      <c r="M2866" s="7">
        <f>I2866*K2866</f>
        <v>5.6</v>
      </c>
      <c r="N2866" s="7">
        <f>I2866*L2866</f>
        <v>6.496</v>
      </c>
      <c r="O2866" s="7">
        <v>3.25</v>
      </c>
      <c r="P2866" s="5">
        <v>13</v>
      </c>
      <c r="Q2866" s="5">
        <f>(O2866/L2866) - 1</f>
        <v>4.003078817734</v>
      </c>
      <c r="R2866" s="7">
        <v>2.6</v>
      </c>
      <c r="S2866" s="5">
        <v>10.4</v>
      </c>
      <c r="T2866" s="5">
        <f>(Q2866/L2866) - 1</f>
        <v>5.1623750272999</v>
      </c>
      <c r="U2866" s="7">
        <v>2.27</v>
      </c>
      <c r="V2866" s="5">
        <v>9.08</v>
      </c>
      <c r="W2866" s="5">
        <f>(S2866/L2866) - 1</f>
        <v>15.009852216749</v>
      </c>
      <c r="X2866" s="7">
        <v>2.16</v>
      </c>
      <c r="Y2866" s="5">
        <v>8.64</v>
      </c>
      <c r="Z2866" s="5">
        <f>ABS((U2866/L2866) - 1)</f>
        <v>2.4944581280788</v>
      </c>
      <c r="AA2866" s="7">
        <v>0.71456</v>
      </c>
      <c r="AB2866" s="6">
        <v>13</v>
      </c>
      <c r="AC2866" s="6">
        <f>ABS((W2866/L2866) - 1)</f>
        <v>22.106299594749</v>
      </c>
      <c r="AD2866" s="8">
        <v>764</v>
      </c>
      <c r="AE2866" t="s">
        <v>1726</v>
      </c>
      <c r="AF2866"/>
    </row>
    <row r="2867" spans="1:32" customHeight="1" ht="30">
      <c r="A2867" s="9" t="s">
        <v>3277</v>
      </c>
      <c r="B2867" s="9" t="s">
        <v>3278</v>
      </c>
      <c r="C2867" s="9" t="s">
        <v>30</v>
      </c>
      <c r="D2867" s="9" t="s">
        <v>3264</v>
      </c>
      <c r="E2867" s="9"/>
      <c r="F2867" s="9"/>
      <c r="G2867" s="9"/>
      <c r="H2867" s="9" t="s">
        <v>75</v>
      </c>
      <c r="I2867" s="10">
        <v>30</v>
      </c>
      <c r="J2867" s="9" t="s">
        <v>51</v>
      </c>
      <c r="K2867" s="12">
        <v>0.56</v>
      </c>
      <c r="L2867" s="12">
        <f>K2867*1.16</f>
        <v>0.6496</v>
      </c>
      <c r="M2867" s="12">
        <f>I2867*K2867</f>
        <v>16.8</v>
      </c>
      <c r="N2867" s="12">
        <f>I2867*L2867</f>
        <v>19.488</v>
      </c>
      <c r="O2867" s="12">
        <v>3.25</v>
      </c>
      <c r="P2867" s="11">
        <v>13</v>
      </c>
      <c r="Q2867" s="11">
        <f>(O2867/L2867) - 1</f>
        <v>4.003078817734</v>
      </c>
      <c r="R2867" s="12">
        <v>2.6</v>
      </c>
      <c r="S2867" s="11">
        <v>10.4</v>
      </c>
      <c r="T2867" s="11">
        <f>(Q2867/L2867) - 1</f>
        <v>5.1623750272999</v>
      </c>
      <c r="U2867" s="12">
        <v>2.27</v>
      </c>
      <c r="V2867" s="11">
        <v>9.08</v>
      </c>
      <c r="W2867" s="11">
        <f>(S2867/L2867) - 1</f>
        <v>15.009852216749</v>
      </c>
      <c r="X2867" s="12">
        <v>2.16</v>
      </c>
      <c r="Y2867" s="11">
        <v>8.64</v>
      </c>
      <c r="Z2867" s="11">
        <f>ABS((U2867/L2867) - 1)</f>
        <v>2.4944581280788</v>
      </c>
      <c r="AA2867" s="12">
        <v>0.71456</v>
      </c>
      <c r="AB2867" s="6">
        <v>13</v>
      </c>
      <c r="AC2867" s="6">
        <f>ABS((W2867/L2867) - 1)</f>
        <v>22.106299594749</v>
      </c>
      <c r="AD2867" s="8">
        <v>764</v>
      </c>
      <c r="AE2867" t="s">
        <v>1726</v>
      </c>
      <c r="AF2867"/>
    </row>
    <row r="2868" spans="1:32" customHeight="1" ht="30">
      <c r="A2868" s="3" t="s">
        <v>3279</v>
      </c>
      <c r="B2868" s="3" t="s">
        <v>3280</v>
      </c>
      <c r="C2868" s="3" t="s">
        <v>30</v>
      </c>
      <c r="D2868" s="3" t="s">
        <v>3264</v>
      </c>
      <c r="E2868" s="3"/>
      <c r="F2868" s="3"/>
      <c r="G2868" s="3"/>
      <c r="H2868" s="3" t="s">
        <v>75</v>
      </c>
      <c r="I2868" s="4">
        <v>30</v>
      </c>
      <c r="J2868" s="3" t="s">
        <v>58</v>
      </c>
      <c r="K2868" s="7">
        <v>0.56</v>
      </c>
      <c r="L2868" s="7">
        <f>K2868*1.16</f>
        <v>0.6496</v>
      </c>
      <c r="M2868" s="7">
        <f>I2868*K2868</f>
        <v>16.8</v>
      </c>
      <c r="N2868" s="7">
        <f>I2868*L2868</f>
        <v>19.488</v>
      </c>
      <c r="O2868" s="7">
        <v>3.25</v>
      </c>
      <c r="P2868" s="5">
        <v>13</v>
      </c>
      <c r="Q2868" s="5">
        <f>(O2868/L2868) - 1</f>
        <v>4.003078817734</v>
      </c>
      <c r="R2868" s="7">
        <v>2.6</v>
      </c>
      <c r="S2868" s="5">
        <v>10.4</v>
      </c>
      <c r="T2868" s="5">
        <f>(Q2868/L2868) - 1</f>
        <v>5.1623750272999</v>
      </c>
      <c r="U2868" s="7">
        <v>2.27</v>
      </c>
      <c r="V2868" s="5">
        <v>9.08</v>
      </c>
      <c r="W2868" s="5">
        <f>(S2868/L2868) - 1</f>
        <v>15.009852216749</v>
      </c>
      <c r="X2868" s="7">
        <v>2.16</v>
      </c>
      <c r="Y2868" s="5">
        <v>8.64</v>
      </c>
      <c r="Z2868" s="5">
        <f>ABS((U2868/L2868) - 1)</f>
        <v>2.4944581280788</v>
      </c>
      <c r="AA2868" s="7">
        <v>0.71456</v>
      </c>
      <c r="AB2868" s="6">
        <v>13</v>
      </c>
      <c r="AC2868" s="6">
        <f>ABS((W2868/L2868) - 1)</f>
        <v>22.106299594749</v>
      </c>
      <c r="AD2868" s="8">
        <v>764</v>
      </c>
      <c r="AE2868" t="s">
        <v>1726</v>
      </c>
      <c r="AF2868"/>
    </row>
    <row r="2869" spans="1:32" customHeight="1" ht="30">
      <c r="A2869" s="9" t="s">
        <v>3279</v>
      </c>
      <c r="B2869" s="9" t="s">
        <v>3280</v>
      </c>
      <c r="C2869" s="9" t="s">
        <v>30</v>
      </c>
      <c r="D2869" s="9" t="s">
        <v>3264</v>
      </c>
      <c r="E2869" s="9"/>
      <c r="F2869" s="9"/>
      <c r="G2869" s="9"/>
      <c r="H2869" s="9" t="s">
        <v>75</v>
      </c>
      <c r="I2869" s="10">
        <v>10</v>
      </c>
      <c r="J2869" s="9" t="s">
        <v>42</v>
      </c>
      <c r="K2869" s="12">
        <v>0.56</v>
      </c>
      <c r="L2869" s="12">
        <f>K2869*1.16</f>
        <v>0.6496</v>
      </c>
      <c r="M2869" s="12">
        <f>I2869*K2869</f>
        <v>5.6</v>
      </c>
      <c r="N2869" s="12">
        <f>I2869*L2869</f>
        <v>6.496</v>
      </c>
      <c r="O2869" s="12">
        <v>3.25</v>
      </c>
      <c r="P2869" s="11">
        <v>13</v>
      </c>
      <c r="Q2869" s="11">
        <f>(O2869/L2869) - 1</f>
        <v>4.003078817734</v>
      </c>
      <c r="R2869" s="12">
        <v>2.6</v>
      </c>
      <c r="S2869" s="11">
        <v>10.4</v>
      </c>
      <c r="T2869" s="11">
        <f>(Q2869/L2869) - 1</f>
        <v>5.1623750272999</v>
      </c>
      <c r="U2869" s="12">
        <v>2.27</v>
      </c>
      <c r="V2869" s="11">
        <v>9.08</v>
      </c>
      <c r="W2869" s="11">
        <f>(S2869/L2869) - 1</f>
        <v>15.009852216749</v>
      </c>
      <c r="X2869" s="12">
        <v>2.16</v>
      </c>
      <c r="Y2869" s="11">
        <v>8.64</v>
      </c>
      <c r="Z2869" s="11">
        <f>ABS((U2869/L2869) - 1)</f>
        <v>2.4944581280788</v>
      </c>
      <c r="AA2869" s="12">
        <v>0.71456</v>
      </c>
      <c r="AB2869" s="6">
        <v>13</v>
      </c>
      <c r="AC2869" s="6">
        <f>ABS((W2869/L2869) - 1)</f>
        <v>22.106299594749</v>
      </c>
      <c r="AD2869" s="8">
        <v>764</v>
      </c>
      <c r="AE2869" t="s">
        <v>1726</v>
      </c>
      <c r="AF2869"/>
    </row>
    <row r="2870" spans="1:32" customHeight="1" ht="30">
      <c r="A2870" s="3" t="s">
        <v>3279</v>
      </c>
      <c r="B2870" s="3" t="s">
        <v>3280</v>
      </c>
      <c r="C2870" s="3" t="s">
        <v>30</v>
      </c>
      <c r="D2870" s="3" t="s">
        <v>3264</v>
      </c>
      <c r="E2870" s="3"/>
      <c r="F2870" s="3"/>
      <c r="G2870" s="3"/>
      <c r="H2870" s="3" t="s">
        <v>75</v>
      </c>
      <c r="I2870" s="4">
        <v>96</v>
      </c>
      <c r="J2870" s="3" t="s">
        <v>51</v>
      </c>
      <c r="K2870" s="7">
        <v>0.56</v>
      </c>
      <c r="L2870" s="7">
        <f>K2870*1.16</f>
        <v>0.6496</v>
      </c>
      <c r="M2870" s="7">
        <f>I2870*K2870</f>
        <v>53.76</v>
      </c>
      <c r="N2870" s="7">
        <f>I2870*L2870</f>
        <v>62.3616</v>
      </c>
      <c r="O2870" s="7">
        <v>3.25</v>
      </c>
      <c r="P2870" s="5">
        <v>13</v>
      </c>
      <c r="Q2870" s="5">
        <f>(O2870/L2870) - 1</f>
        <v>4.003078817734</v>
      </c>
      <c r="R2870" s="7">
        <v>2.6</v>
      </c>
      <c r="S2870" s="5">
        <v>10.4</v>
      </c>
      <c r="T2870" s="5">
        <f>(Q2870/L2870) - 1</f>
        <v>5.1623750272999</v>
      </c>
      <c r="U2870" s="7">
        <v>2.27</v>
      </c>
      <c r="V2870" s="5">
        <v>9.08</v>
      </c>
      <c r="W2870" s="5">
        <f>(S2870/L2870) - 1</f>
        <v>15.009852216749</v>
      </c>
      <c r="X2870" s="7">
        <v>2.16</v>
      </c>
      <c r="Y2870" s="5">
        <v>8.64</v>
      </c>
      <c r="Z2870" s="5">
        <f>ABS((U2870/L2870) - 1)</f>
        <v>2.4944581280788</v>
      </c>
      <c r="AA2870" s="7">
        <v>0.71456</v>
      </c>
      <c r="AB2870" s="6">
        <v>13</v>
      </c>
      <c r="AC2870" s="6">
        <f>ABS((W2870/L2870) - 1)</f>
        <v>22.106299594749</v>
      </c>
      <c r="AD2870" s="8">
        <v>764</v>
      </c>
      <c r="AE2870" t="s">
        <v>1726</v>
      </c>
      <c r="AF2870"/>
    </row>
    <row r="2871" spans="1:32" customHeight="1" ht="30">
      <c r="A2871" s="9">
        <v>2056100</v>
      </c>
      <c r="B2871" s="9" t="s">
        <v>3281</v>
      </c>
      <c r="C2871" s="9" t="s">
        <v>30</v>
      </c>
      <c r="D2871" s="9" t="s">
        <v>3282</v>
      </c>
      <c r="E2871" s="9"/>
      <c r="F2871" s="9"/>
      <c r="G2871" s="9"/>
      <c r="H2871" s="9" t="s">
        <v>1668</v>
      </c>
      <c r="I2871" s="10">
        <v>20</v>
      </c>
      <c r="J2871" s="9" t="s">
        <v>38</v>
      </c>
      <c r="K2871" s="12">
        <v>0.801</v>
      </c>
      <c r="L2871" s="12">
        <f>K2871*1.16</f>
        <v>0.92916</v>
      </c>
      <c r="M2871" s="12">
        <f>I2871*K2871</f>
        <v>16.02</v>
      </c>
      <c r="N2871" s="12">
        <f>I2871*L2871</f>
        <v>18.5832</v>
      </c>
      <c r="O2871" s="12">
        <v>10.22</v>
      </c>
      <c r="P2871" s="11">
        <v>40.88</v>
      </c>
      <c r="Q2871" s="11">
        <f>(O2871/L2871) - 1</f>
        <v>9.9991820569116</v>
      </c>
      <c r="R2871" s="12">
        <v>9.29</v>
      </c>
      <c r="S2871" s="11">
        <v>37.16</v>
      </c>
      <c r="T2871" s="11">
        <f>(Q2871/L2871) - 1</f>
        <v>9.7615287538332</v>
      </c>
      <c r="U2871" s="12">
        <v>8.36</v>
      </c>
      <c r="V2871" s="11">
        <v>33.44</v>
      </c>
      <c r="W2871" s="11">
        <f>(S2871/L2871) - 1</f>
        <v>38.993112058203</v>
      </c>
      <c r="X2871" s="12">
        <v>7.43</v>
      </c>
      <c r="Y2871" s="11">
        <v>29.72</v>
      </c>
      <c r="Z2871" s="11">
        <f>ABS((U2871/L2871) - 1)</f>
        <v>7.9973739721899</v>
      </c>
      <c r="AA2871" s="12">
        <v>1.022076</v>
      </c>
      <c r="AB2871" s="6">
        <v>40.88</v>
      </c>
      <c r="AC2871" s="6">
        <f>ABS((W2871/L2871) - 1)</f>
        <v>40.965982240091</v>
      </c>
      <c r="AD2871" s="8">
        <v>312</v>
      </c>
      <c r="AE2871" t="s">
        <v>3283</v>
      </c>
      <c r="AF2871"/>
    </row>
    <row r="2872" spans="1:32" customHeight="1" ht="30">
      <c r="A2872" s="3">
        <v>2056100</v>
      </c>
      <c r="B2872" s="3" t="s">
        <v>3281</v>
      </c>
      <c r="C2872" s="3" t="s">
        <v>30</v>
      </c>
      <c r="D2872" s="3" t="s">
        <v>3282</v>
      </c>
      <c r="E2872" s="3"/>
      <c r="F2872" s="3"/>
      <c r="G2872" s="3"/>
      <c r="H2872" s="3" t="s">
        <v>1668</v>
      </c>
      <c r="I2872" s="4">
        <v>10</v>
      </c>
      <c r="J2872" s="3" t="s">
        <v>58</v>
      </c>
      <c r="K2872" s="7">
        <v>0.801</v>
      </c>
      <c r="L2872" s="7">
        <f>K2872*1.16</f>
        <v>0.92916</v>
      </c>
      <c r="M2872" s="7">
        <f>I2872*K2872</f>
        <v>8.01</v>
      </c>
      <c r="N2872" s="7">
        <f>I2872*L2872</f>
        <v>9.2916</v>
      </c>
      <c r="O2872" s="7">
        <v>10.22</v>
      </c>
      <c r="P2872" s="5">
        <v>40.88</v>
      </c>
      <c r="Q2872" s="5">
        <f>(O2872/L2872) - 1</f>
        <v>9.9991820569116</v>
      </c>
      <c r="R2872" s="7">
        <v>9.29</v>
      </c>
      <c r="S2872" s="5">
        <v>37.16</v>
      </c>
      <c r="T2872" s="5">
        <f>(Q2872/L2872) - 1</f>
        <v>9.7615287538332</v>
      </c>
      <c r="U2872" s="7">
        <v>8.36</v>
      </c>
      <c r="V2872" s="5">
        <v>33.44</v>
      </c>
      <c r="W2872" s="5">
        <f>(S2872/L2872) - 1</f>
        <v>38.993112058203</v>
      </c>
      <c r="X2872" s="7">
        <v>7.43</v>
      </c>
      <c r="Y2872" s="5">
        <v>29.72</v>
      </c>
      <c r="Z2872" s="5">
        <f>ABS((U2872/L2872) - 1)</f>
        <v>7.9973739721899</v>
      </c>
      <c r="AA2872" s="7">
        <v>1.022076</v>
      </c>
      <c r="AB2872" s="6">
        <v>40.88</v>
      </c>
      <c r="AC2872" s="6">
        <f>ABS((W2872/L2872) - 1)</f>
        <v>40.965982240091</v>
      </c>
      <c r="AD2872" s="8">
        <v>312</v>
      </c>
      <c r="AE2872" t="s">
        <v>3283</v>
      </c>
      <c r="AF2872"/>
    </row>
    <row r="2873" spans="1:32" customHeight="1" ht="30">
      <c r="A2873" s="9">
        <v>2056100</v>
      </c>
      <c r="B2873" s="9" t="s">
        <v>3281</v>
      </c>
      <c r="C2873" s="9" t="s">
        <v>30</v>
      </c>
      <c r="D2873" s="9" t="s">
        <v>3282</v>
      </c>
      <c r="E2873" s="9"/>
      <c r="F2873" s="9"/>
      <c r="G2873" s="9"/>
      <c r="H2873" s="9" t="s">
        <v>1668</v>
      </c>
      <c r="I2873" s="10">
        <v>20</v>
      </c>
      <c r="J2873" s="9" t="s">
        <v>42</v>
      </c>
      <c r="K2873" s="12">
        <v>0.801</v>
      </c>
      <c r="L2873" s="12">
        <f>K2873*1.16</f>
        <v>0.92916</v>
      </c>
      <c r="M2873" s="12">
        <f>I2873*K2873</f>
        <v>16.02</v>
      </c>
      <c r="N2873" s="12">
        <f>I2873*L2873</f>
        <v>18.5832</v>
      </c>
      <c r="O2873" s="12">
        <v>10.22</v>
      </c>
      <c r="P2873" s="11">
        <v>40.88</v>
      </c>
      <c r="Q2873" s="11">
        <f>(O2873/L2873) - 1</f>
        <v>9.9991820569116</v>
      </c>
      <c r="R2873" s="12">
        <v>9.29</v>
      </c>
      <c r="S2873" s="11">
        <v>37.16</v>
      </c>
      <c r="T2873" s="11">
        <f>(Q2873/L2873) - 1</f>
        <v>9.7615287538332</v>
      </c>
      <c r="U2873" s="12">
        <v>8.36</v>
      </c>
      <c r="V2873" s="11">
        <v>33.44</v>
      </c>
      <c r="W2873" s="11">
        <f>(S2873/L2873) - 1</f>
        <v>38.993112058203</v>
      </c>
      <c r="X2873" s="12">
        <v>7.43</v>
      </c>
      <c r="Y2873" s="11">
        <v>29.72</v>
      </c>
      <c r="Z2873" s="11">
        <f>ABS((U2873/L2873) - 1)</f>
        <v>7.9973739721899</v>
      </c>
      <c r="AA2873" s="12">
        <v>1.022076</v>
      </c>
      <c r="AB2873" s="6">
        <v>40.88</v>
      </c>
      <c r="AC2873" s="6">
        <f>ABS((W2873/L2873) - 1)</f>
        <v>40.965982240091</v>
      </c>
      <c r="AD2873" s="8">
        <v>312</v>
      </c>
      <c r="AE2873" t="s">
        <v>3283</v>
      </c>
      <c r="AF2873"/>
    </row>
    <row r="2874" spans="1:32" customHeight="1" ht="30">
      <c r="A2874" s="3">
        <v>2056100</v>
      </c>
      <c r="B2874" s="3" t="s">
        <v>3281</v>
      </c>
      <c r="C2874" s="3" t="s">
        <v>30</v>
      </c>
      <c r="D2874" s="3" t="s">
        <v>3282</v>
      </c>
      <c r="E2874" s="3"/>
      <c r="F2874" s="3"/>
      <c r="G2874" s="3"/>
      <c r="H2874" s="3" t="s">
        <v>1668</v>
      </c>
      <c r="I2874" s="4">
        <v>15</v>
      </c>
      <c r="J2874" s="3" t="s">
        <v>51</v>
      </c>
      <c r="K2874" s="7">
        <v>0.801</v>
      </c>
      <c r="L2874" s="7">
        <f>K2874*1.16</f>
        <v>0.92916</v>
      </c>
      <c r="M2874" s="7">
        <f>I2874*K2874</f>
        <v>12.015</v>
      </c>
      <c r="N2874" s="7">
        <f>I2874*L2874</f>
        <v>13.9374</v>
      </c>
      <c r="O2874" s="7">
        <v>10.22</v>
      </c>
      <c r="P2874" s="5">
        <v>40.88</v>
      </c>
      <c r="Q2874" s="5">
        <f>(O2874/L2874) - 1</f>
        <v>9.9991820569116</v>
      </c>
      <c r="R2874" s="7">
        <v>9.29</v>
      </c>
      <c r="S2874" s="5">
        <v>37.16</v>
      </c>
      <c r="T2874" s="5">
        <f>(Q2874/L2874) - 1</f>
        <v>9.7615287538332</v>
      </c>
      <c r="U2874" s="7">
        <v>8.36</v>
      </c>
      <c r="V2874" s="5">
        <v>33.44</v>
      </c>
      <c r="W2874" s="5">
        <f>(S2874/L2874) - 1</f>
        <v>38.993112058203</v>
      </c>
      <c r="X2874" s="7">
        <v>7.43</v>
      </c>
      <c r="Y2874" s="5">
        <v>29.72</v>
      </c>
      <c r="Z2874" s="5">
        <f>ABS((U2874/L2874) - 1)</f>
        <v>7.9973739721899</v>
      </c>
      <c r="AA2874" s="7">
        <v>1.022076</v>
      </c>
      <c r="AB2874" s="6">
        <v>40.88</v>
      </c>
      <c r="AC2874" s="6">
        <f>ABS((W2874/L2874) - 1)</f>
        <v>40.965982240091</v>
      </c>
      <c r="AD2874" s="8">
        <v>312</v>
      </c>
      <c r="AE2874" t="s">
        <v>3283</v>
      </c>
      <c r="AF2874"/>
    </row>
    <row r="2875" spans="1:32" customHeight="1" ht="30">
      <c r="A2875" s="9" t="s">
        <v>3284</v>
      </c>
      <c r="B2875" s="9" t="s">
        <v>3285</v>
      </c>
      <c r="C2875" s="9" t="s">
        <v>30</v>
      </c>
      <c r="D2875" s="9" t="s">
        <v>3282</v>
      </c>
      <c r="E2875" s="9"/>
      <c r="F2875" s="9"/>
      <c r="G2875" s="9"/>
      <c r="H2875" s="9" t="s">
        <v>56</v>
      </c>
      <c r="I2875" s="10">
        <v>80</v>
      </c>
      <c r="J2875" s="9" t="s">
        <v>89</v>
      </c>
      <c r="K2875" s="12">
        <v>0.4355</v>
      </c>
      <c r="L2875" s="12">
        <f>K2875*1.16</f>
        <v>0.50518</v>
      </c>
      <c r="M2875" s="12">
        <f>I2875*K2875</f>
        <v>34.84</v>
      </c>
      <c r="N2875" s="12">
        <f>I2875*L2875</f>
        <v>40.4144</v>
      </c>
      <c r="O2875" s="12">
        <v>34.5</v>
      </c>
      <c r="P2875" s="11">
        <v>138</v>
      </c>
      <c r="Q2875" s="11">
        <f>(O2875/L2875) - 1</f>
        <v>67.292489805614</v>
      </c>
      <c r="R2875" s="12">
        <v>32.2</v>
      </c>
      <c r="S2875" s="11">
        <v>128.8</v>
      </c>
      <c r="T2875" s="11">
        <f>(Q2875/L2875) - 1</f>
        <v>132.20497605925</v>
      </c>
      <c r="U2875" s="12">
        <v>29.9</v>
      </c>
      <c r="V2875" s="11">
        <v>119.6</v>
      </c>
      <c r="W2875" s="11">
        <f>(S2875/L2875) - 1</f>
        <v>253.95862860763</v>
      </c>
      <c r="X2875" s="12">
        <v>29.9</v>
      </c>
      <c r="Y2875" s="11">
        <v>119.6</v>
      </c>
      <c r="Z2875" s="11">
        <f>ABS((U2875/L2875) - 1)</f>
        <v>58.186824498199</v>
      </c>
      <c r="AA2875" s="12">
        <v>0.555698</v>
      </c>
      <c r="AB2875" s="6">
        <v>138</v>
      </c>
      <c r="AC2875" s="6">
        <f>ABS((W2875/L2875) - 1)</f>
        <v>501.70919000678</v>
      </c>
      <c r="AD2875" s="8">
        <v>579</v>
      </c>
      <c r="AE2875" t="s">
        <v>1584</v>
      </c>
      <c r="AF2875"/>
    </row>
    <row r="2876" spans="1:32" customHeight="1" ht="30">
      <c r="A2876" s="3" t="s">
        <v>3284</v>
      </c>
      <c r="B2876" s="3" t="s">
        <v>3285</v>
      </c>
      <c r="C2876" s="3" t="s">
        <v>30</v>
      </c>
      <c r="D2876" s="3" t="s">
        <v>3282</v>
      </c>
      <c r="E2876" s="3"/>
      <c r="F2876" s="3"/>
      <c r="G2876" s="3"/>
      <c r="H2876" s="3" t="s">
        <v>56</v>
      </c>
      <c r="I2876" s="4">
        <v>1</v>
      </c>
      <c r="J2876" s="3" t="s">
        <v>51</v>
      </c>
      <c r="K2876" s="7">
        <v>19.83</v>
      </c>
      <c r="L2876" s="7">
        <f>K2876*1.16</f>
        <v>23.0028</v>
      </c>
      <c r="M2876" s="7">
        <f>I2876*K2876</f>
        <v>19.83</v>
      </c>
      <c r="N2876" s="7">
        <f>I2876*L2876</f>
        <v>23.0028</v>
      </c>
      <c r="O2876" s="7">
        <v>34.5</v>
      </c>
      <c r="P2876" s="5">
        <v>138</v>
      </c>
      <c r="Q2876" s="5">
        <f>(O2876/L2876) - 1</f>
        <v>0.49981741353227</v>
      </c>
      <c r="R2876" s="7">
        <v>32.2</v>
      </c>
      <c r="S2876" s="5">
        <v>128.8</v>
      </c>
      <c r="T2876" s="5">
        <f>(Q2876/L2876) - 1</f>
        <v>-0.97827145332167</v>
      </c>
      <c r="U2876" s="7">
        <v>29.9</v>
      </c>
      <c r="V2876" s="5">
        <v>119.6</v>
      </c>
      <c r="W2876" s="5">
        <f>(S2876/L2876) - 1</f>
        <v>4.5993183438538</v>
      </c>
      <c r="X2876" s="7">
        <v>29.9</v>
      </c>
      <c r="Y2876" s="5">
        <v>119.6</v>
      </c>
      <c r="Z2876" s="5">
        <f>ABS((U2876/L2876) - 1)</f>
        <v>0.29984175839463</v>
      </c>
      <c r="AA2876" s="7">
        <v>25.30308</v>
      </c>
      <c r="AB2876" s="6">
        <v>138</v>
      </c>
      <c r="AC2876" s="6">
        <f>ABS((W2876/L2876) - 1)</f>
        <v>0.80005397847854</v>
      </c>
      <c r="AD2876" s="8">
        <v>579</v>
      </c>
      <c r="AE2876" t="s">
        <v>1584</v>
      </c>
      <c r="AF2876"/>
    </row>
    <row r="2877" spans="1:32" customHeight="1" ht="30">
      <c r="A2877" s="9" t="s">
        <v>3286</v>
      </c>
      <c r="B2877" s="9" t="s">
        <v>3287</v>
      </c>
      <c r="C2877" s="9" t="s">
        <v>30</v>
      </c>
      <c r="D2877" s="9" t="s">
        <v>3282</v>
      </c>
      <c r="E2877" s="9"/>
      <c r="F2877" s="9"/>
      <c r="G2877" s="9"/>
      <c r="H2877" s="9" t="s">
        <v>56</v>
      </c>
      <c r="I2877" s="10">
        <v>98</v>
      </c>
      <c r="J2877" s="9" t="s">
        <v>89</v>
      </c>
      <c r="K2877" s="12">
        <v>0.39040816326531</v>
      </c>
      <c r="L2877" s="12">
        <f>K2877*1.16</f>
        <v>0.45287346938776</v>
      </c>
      <c r="M2877" s="12">
        <f>I2877*K2877</f>
        <v>38.26</v>
      </c>
      <c r="N2877" s="12">
        <f>I2877*L2877</f>
        <v>44.3816</v>
      </c>
      <c r="O2877" s="12">
        <v>34.5</v>
      </c>
      <c r="P2877" s="11">
        <v>138</v>
      </c>
      <c r="Q2877" s="11">
        <f>(O2877/L2877) - 1</f>
        <v>75.180218829425</v>
      </c>
      <c r="R2877" s="12">
        <v>32.2</v>
      </c>
      <c r="S2877" s="11">
        <v>128.8</v>
      </c>
      <c r="T2877" s="11">
        <f>(Q2877/L2877) - 1</f>
        <v>165.00711658173</v>
      </c>
      <c r="U2877" s="12">
        <v>29.9</v>
      </c>
      <c r="V2877" s="11">
        <v>119.6</v>
      </c>
      <c r="W2877" s="11">
        <f>(S2877/L2877) - 1</f>
        <v>283.40615029652</v>
      </c>
      <c r="X2877" s="12">
        <v>29.9</v>
      </c>
      <c r="Y2877" s="11">
        <v>119.6</v>
      </c>
      <c r="Z2877" s="11">
        <f>ABS((U2877/L2877) - 1)</f>
        <v>65.022856318835</v>
      </c>
      <c r="AA2877" s="12">
        <v>0.49816081632653</v>
      </c>
      <c r="AB2877" s="6">
        <v>138</v>
      </c>
      <c r="AC2877" s="6">
        <f>ABS((W2877/L2877) - 1)</f>
        <v>624.79543615054</v>
      </c>
      <c r="AD2877" s="8">
        <v>579</v>
      </c>
      <c r="AE2877" t="s">
        <v>1584</v>
      </c>
      <c r="AF2877"/>
    </row>
    <row r="2878" spans="1:32" customHeight="1" ht="30">
      <c r="A2878" s="3" t="s">
        <v>3286</v>
      </c>
      <c r="B2878" s="3" t="s">
        <v>3287</v>
      </c>
      <c r="C2878" s="3" t="s">
        <v>30</v>
      </c>
      <c r="D2878" s="3" t="s">
        <v>3282</v>
      </c>
      <c r="E2878" s="3"/>
      <c r="F2878" s="3"/>
      <c r="G2878" s="3"/>
      <c r="H2878" s="3" t="s">
        <v>56</v>
      </c>
      <c r="I2878" s="4">
        <v>1</v>
      </c>
      <c r="J2878" s="3" t="s">
        <v>51</v>
      </c>
      <c r="K2878" s="7">
        <v>19.83</v>
      </c>
      <c r="L2878" s="7">
        <f>K2878*1.16</f>
        <v>23.0028</v>
      </c>
      <c r="M2878" s="7">
        <f>I2878*K2878</f>
        <v>19.83</v>
      </c>
      <c r="N2878" s="7">
        <f>I2878*L2878</f>
        <v>23.0028</v>
      </c>
      <c r="O2878" s="7">
        <v>34.5</v>
      </c>
      <c r="P2878" s="5">
        <v>138</v>
      </c>
      <c r="Q2878" s="5">
        <f>(O2878/L2878) - 1</f>
        <v>0.49981741353227</v>
      </c>
      <c r="R2878" s="7">
        <v>32.2</v>
      </c>
      <c r="S2878" s="5">
        <v>128.8</v>
      </c>
      <c r="T2878" s="5">
        <f>(Q2878/L2878) - 1</f>
        <v>-0.97827145332167</v>
      </c>
      <c r="U2878" s="7">
        <v>29.9</v>
      </c>
      <c r="V2878" s="5">
        <v>119.6</v>
      </c>
      <c r="W2878" s="5">
        <f>(S2878/L2878) - 1</f>
        <v>4.5993183438538</v>
      </c>
      <c r="X2878" s="7">
        <v>29.9</v>
      </c>
      <c r="Y2878" s="5">
        <v>119.6</v>
      </c>
      <c r="Z2878" s="5">
        <f>ABS((U2878/L2878) - 1)</f>
        <v>0.29984175839463</v>
      </c>
      <c r="AA2878" s="7">
        <v>25.30308</v>
      </c>
      <c r="AB2878" s="6">
        <v>138</v>
      </c>
      <c r="AC2878" s="6">
        <f>ABS((W2878/L2878) - 1)</f>
        <v>0.80005397847854</v>
      </c>
      <c r="AD2878" s="8">
        <v>579</v>
      </c>
      <c r="AE2878" t="s">
        <v>1584</v>
      </c>
      <c r="AF2878"/>
    </row>
    <row r="2879" spans="1:32" customHeight="1" ht="30">
      <c r="A2879" s="9" t="s">
        <v>3288</v>
      </c>
      <c r="B2879" s="9" t="s">
        <v>3289</v>
      </c>
      <c r="C2879" s="9" t="s">
        <v>30</v>
      </c>
      <c r="D2879" s="9" t="s">
        <v>3282</v>
      </c>
      <c r="E2879" s="9"/>
      <c r="F2879" s="9"/>
      <c r="G2879" s="9"/>
      <c r="H2879" s="9" t="s">
        <v>56</v>
      </c>
      <c r="I2879" s="10">
        <v>97</v>
      </c>
      <c r="J2879" s="9" t="s">
        <v>89</v>
      </c>
      <c r="K2879" s="12">
        <v>0.39247422680412</v>
      </c>
      <c r="L2879" s="12">
        <f>K2879*1.16</f>
        <v>0.45527010309278</v>
      </c>
      <c r="M2879" s="12">
        <f>I2879*K2879</f>
        <v>38.07</v>
      </c>
      <c r="N2879" s="12">
        <f>I2879*L2879</f>
        <v>44.1612</v>
      </c>
      <c r="O2879" s="12">
        <v>34.5</v>
      </c>
      <c r="P2879" s="11">
        <v>138</v>
      </c>
      <c r="Q2879" s="11">
        <f>(O2879/L2879) - 1</f>
        <v>74.779190782859</v>
      </c>
      <c r="R2879" s="12">
        <v>32.2</v>
      </c>
      <c r="S2879" s="11">
        <v>128.8</v>
      </c>
      <c r="T2879" s="11">
        <f>(Q2879/L2879) - 1</f>
        <v>163.25236420064</v>
      </c>
      <c r="U2879" s="12">
        <v>29.9</v>
      </c>
      <c r="V2879" s="11">
        <v>119.6</v>
      </c>
      <c r="W2879" s="11">
        <f>(S2879/L2879) - 1</f>
        <v>281.90897892267</v>
      </c>
      <c r="X2879" s="12">
        <v>29.9</v>
      </c>
      <c r="Y2879" s="11">
        <v>119.6</v>
      </c>
      <c r="Z2879" s="11">
        <f>ABS((U2879/L2879) - 1)</f>
        <v>64.675298678478</v>
      </c>
      <c r="AA2879" s="12">
        <v>0.50079711340206</v>
      </c>
      <c r="AB2879" s="6">
        <v>138</v>
      </c>
      <c r="AC2879" s="6">
        <f>ABS((W2879/L2879) - 1)</f>
        <v>618.21258832413</v>
      </c>
      <c r="AD2879" s="8">
        <v>579</v>
      </c>
      <c r="AE2879" t="s">
        <v>1584</v>
      </c>
      <c r="AF2879"/>
    </row>
    <row r="2880" spans="1:32" customHeight="1" ht="30">
      <c r="A2880" s="3" t="s">
        <v>3288</v>
      </c>
      <c r="B2880" s="3" t="s">
        <v>3289</v>
      </c>
      <c r="C2880" s="3" t="s">
        <v>30</v>
      </c>
      <c r="D2880" s="3" t="s">
        <v>3282</v>
      </c>
      <c r="E2880" s="3"/>
      <c r="F2880" s="3"/>
      <c r="G2880" s="3"/>
      <c r="H2880" s="3" t="s">
        <v>56</v>
      </c>
      <c r="I2880" s="4">
        <v>1</v>
      </c>
      <c r="J2880" s="3" t="s">
        <v>51</v>
      </c>
      <c r="K2880" s="7">
        <v>19.83</v>
      </c>
      <c r="L2880" s="7">
        <f>K2880*1.16</f>
        <v>23.0028</v>
      </c>
      <c r="M2880" s="7">
        <f>I2880*K2880</f>
        <v>19.83</v>
      </c>
      <c r="N2880" s="7">
        <f>I2880*L2880</f>
        <v>23.0028</v>
      </c>
      <c r="O2880" s="7">
        <v>34.5</v>
      </c>
      <c r="P2880" s="5">
        <v>138</v>
      </c>
      <c r="Q2880" s="5">
        <f>(O2880/L2880) - 1</f>
        <v>0.49981741353227</v>
      </c>
      <c r="R2880" s="7">
        <v>32.2</v>
      </c>
      <c r="S2880" s="5">
        <v>128.8</v>
      </c>
      <c r="T2880" s="5">
        <f>(Q2880/L2880) - 1</f>
        <v>-0.97827145332167</v>
      </c>
      <c r="U2880" s="7">
        <v>29.9</v>
      </c>
      <c r="V2880" s="5">
        <v>119.6</v>
      </c>
      <c r="W2880" s="5">
        <f>(S2880/L2880) - 1</f>
        <v>4.5993183438538</v>
      </c>
      <c r="X2880" s="7">
        <v>29.9</v>
      </c>
      <c r="Y2880" s="5">
        <v>119.6</v>
      </c>
      <c r="Z2880" s="5">
        <f>ABS((U2880/L2880) - 1)</f>
        <v>0.29984175839463</v>
      </c>
      <c r="AA2880" s="7">
        <v>25.30308</v>
      </c>
      <c r="AB2880" s="6">
        <v>138</v>
      </c>
      <c r="AC2880" s="6">
        <f>ABS((W2880/L2880) - 1)</f>
        <v>0.80005397847854</v>
      </c>
      <c r="AD2880" s="8">
        <v>579</v>
      </c>
      <c r="AE2880" t="s">
        <v>1584</v>
      </c>
      <c r="AF2880"/>
    </row>
    <row r="2881" spans="1:32" customHeight="1" ht="30">
      <c r="A2881" s="9" t="s">
        <v>3290</v>
      </c>
      <c r="B2881" s="9" t="s">
        <v>3291</v>
      </c>
      <c r="C2881" s="9" t="s">
        <v>30</v>
      </c>
      <c r="D2881" s="9" t="s">
        <v>3282</v>
      </c>
      <c r="E2881" s="9"/>
      <c r="F2881" s="9"/>
      <c r="G2881" s="9"/>
      <c r="H2881" s="9" t="s">
        <v>56</v>
      </c>
      <c r="I2881" s="10">
        <v>97</v>
      </c>
      <c r="J2881" s="9" t="s">
        <v>89</v>
      </c>
      <c r="K2881" s="12">
        <v>0.39247422680412</v>
      </c>
      <c r="L2881" s="12">
        <f>K2881*1.16</f>
        <v>0.45527010309278</v>
      </c>
      <c r="M2881" s="12">
        <f>I2881*K2881</f>
        <v>38.07</v>
      </c>
      <c r="N2881" s="12">
        <f>I2881*L2881</f>
        <v>44.1612</v>
      </c>
      <c r="O2881" s="12">
        <v>34.5</v>
      </c>
      <c r="P2881" s="11">
        <v>138</v>
      </c>
      <c r="Q2881" s="11">
        <f>(O2881/L2881) - 1</f>
        <v>74.779190782859</v>
      </c>
      <c r="R2881" s="12">
        <v>32.2</v>
      </c>
      <c r="S2881" s="11">
        <v>128.8</v>
      </c>
      <c r="T2881" s="11">
        <f>(Q2881/L2881) - 1</f>
        <v>163.25236420064</v>
      </c>
      <c r="U2881" s="12">
        <v>29.9</v>
      </c>
      <c r="V2881" s="11">
        <v>119.6</v>
      </c>
      <c r="W2881" s="11">
        <f>(S2881/L2881) - 1</f>
        <v>281.90897892267</v>
      </c>
      <c r="X2881" s="12">
        <v>29.9</v>
      </c>
      <c r="Y2881" s="11">
        <v>119.6</v>
      </c>
      <c r="Z2881" s="11">
        <f>ABS((U2881/L2881) - 1)</f>
        <v>64.675298678478</v>
      </c>
      <c r="AA2881" s="12">
        <v>0.50079711340206</v>
      </c>
      <c r="AB2881" s="6">
        <v>138</v>
      </c>
      <c r="AC2881" s="6">
        <f>ABS((W2881/L2881) - 1)</f>
        <v>618.21258832413</v>
      </c>
      <c r="AD2881" s="8">
        <v>579</v>
      </c>
      <c r="AE2881" t="s">
        <v>1584</v>
      </c>
      <c r="AF2881"/>
    </row>
    <row r="2882" spans="1:32" customHeight="1" ht="30">
      <c r="A2882" s="3" t="s">
        <v>3290</v>
      </c>
      <c r="B2882" s="3" t="s">
        <v>3291</v>
      </c>
      <c r="C2882" s="3" t="s">
        <v>30</v>
      </c>
      <c r="D2882" s="3" t="s">
        <v>3282</v>
      </c>
      <c r="E2882" s="3"/>
      <c r="F2882" s="3"/>
      <c r="G2882" s="3"/>
      <c r="H2882" s="3" t="s">
        <v>56</v>
      </c>
      <c r="I2882" s="4">
        <v>1</v>
      </c>
      <c r="J2882" s="3" t="s">
        <v>51</v>
      </c>
      <c r="K2882" s="7">
        <v>19.83</v>
      </c>
      <c r="L2882" s="7">
        <f>K2882*1.16</f>
        <v>23.0028</v>
      </c>
      <c r="M2882" s="7">
        <f>I2882*K2882</f>
        <v>19.83</v>
      </c>
      <c r="N2882" s="7">
        <f>I2882*L2882</f>
        <v>23.0028</v>
      </c>
      <c r="O2882" s="7">
        <v>34.5</v>
      </c>
      <c r="P2882" s="5">
        <v>138</v>
      </c>
      <c r="Q2882" s="5">
        <f>(O2882/L2882) - 1</f>
        <v>0.49981741353227</v>
      </c>
      <c r="R2882" s="7">
        <v>32.2</v>
      </c>
      <c r="S2882" s="5">
        <v>128.8</v>
      </c>
      <c r="T2882" s="5">
        <f>(Q2882/L2882) - 1</f>
        <v>-0.97827145332167</v>
      </c>
      <c r="U2882" s="7">
        <v>29.9</v>
      </c>
      <c r="V2882" s="5">
        <v>119.6</v>
      </c>
      <c r="W2882" s="5">
        <f>(S2882/L2882) - 1</f>
        <v>4.5993183438538</v>
      </c>
      <c r="X2882" s="7">
        <v>29.9</v>
      </c>
      <c r="Y2882" s="5">
        <v>119.6</v>
      </c>
      <c r="Z2882" s="5">
        <f>ABS((U2882/L2882) - 1)</f>
        <v>0.29984175839463</v>
      </c>
      <c r="AA2882" s="7">
        <v>25.30308</v>
      </c>
      <c r="AB2882" s="6">
        <v>138</v>
      </c>
      <c r="AC2882" s="6">
        <f>ABS((W2882/L2882) - 1)</f>
        <v>0.80005397847854</v>
      </c>
      <c r="AD2882" s="8">
        <v>579</v>
      </c>
      <c r="AE2882" t="s">
        <v>1584</v>
      </c>
      <c r="AF2882"/>
    </row>
    <row r="2883" spans="1:32" customHeight="1" ht="30">
      <c r="A2883" s="9" t="s">
        <v>3292</v>
      </c>
      <c r="B2883" s="9" t="s">
        <v>3293</v>
      </c>
      <c r="C2883" s="9" t="s">
        <v>30</v>
      </c>
      <c r="D2883" s="9" t="s">
        <v>3282</v>
      </c>
      <c r="E2883" s="9"/>
      <c r="F2883" s="9"/>
      <c r="G2883" s="9"/>
      <c r="H2883" s="9" t="s">
        <v>56</v>
      </c>
      <c r="I2883" s="10">
        <v>80</v>
      </c>
      <c r="J2883" s="9" t="s">
        <v>89</v>
      </c>
      <c r="K2883" s="12">
        <v>0.4355</v>
      </c>
      <c r="L2883" s="12">
        <f>K2883*1.16</f>
        <v>0.50518</v>
      </c>
      <c r="M2883" s="12">
        <f>I2883*K2883</f>
        <v>34.84</v>
      </c>
      <c r="N2883" s="12">
        <f>I2883*L2883</f>
        <v>40.4144</v>
      </c>
      <c r="O2883" s="12">
        <v>34.5</v>
      </c>
      <c r="P2883" s="11">
        <v>138</v>
      </c>
      <c r="Q2883" s="11">
        <f>(O2883/L2883) - 1</f>
        <v>67.292489805614</v>
      </c>
      <c r="R2883" s="12">
        <v>32.2</v>
      </c>
      <c r="S2883" s="11">
        <v>128.8</v>
      </c>
      <c r="T2883" s="11">
        <f>(Q2883/L2883) - 1</f>
        <v>132.20497605925</v>
      </c>
      <c r="U2883" s="12">
        <v>29.9</v>
      </c>
      <c r="V2883" s="11">
        <v>119.6</v>
      </c>
      <c r="W2883" s="11">
        <f>(S2883/L2883) - 1</f>
        <v>253.95862860763</v>
      </c>
      <c r="X2883" s="12">
        <v>29.9</v>
      </c>
      <c r="Y2883" s="11">
        <v>119.6</v>
      </c>
      <c r="Z2883" s="11">
        <f>ABS((U2883/L2883) - 1)</f>
        <v>58.186824498199</v>
      </c>
      <c r="AA2883" s="12">
        <v>0.555698</v>
      </c>
      <c r="AB2883" s="6">
        <v>138</v>
      </c>
      <c r="AC2883" s="6">
        <f>ABS((W2883/L2883) - 1)</f>
        <v>501.70919000678</v>
      </c>
      <c r="AD2883" s="8">
        <v>579</v>
      </c>
      <c r="AE2883" t="s">
        <v>1584</v>
      </c>
      <c r="AF2883"/>
    </row>
    <row r="2884" spans="1:32" customHeight="1" ht="30">
      <c r="A2884" s="3" t="s">
        <v>3292</v>
      </c>
      <c r="B2884" s="3" t="s">
        <v>3293</v>
      </c>
      <c r="C2884" s="3" t="s">
        <v>30</v>
      </c>
      <c r="D2884" s="3" t="s">
        <v>3282</v>
      </c>
      <c r="E2884" s="3"/>
      <c r="F2884" s="3"/>
      <c r="G2884" s="3"/>
      <c r="H2884" s="3" t="s">
        <v>56</v>
      </c>
      <c r="I2884" s="4">
        <v>1</v>
      </c>
      <c r="J2884" s="3" t="s">
        <v>51</v>
      </c>
      <c r="K2884" s="7">
        <v>19.83</v>
      </c>
      <c r="L2884" s="7">
        <f>K2884*1.16</f>
        <v>23.0028</v>
      </c>
      <c r="M2884" s="7">
        <f>I2884*K2884</f>
        <v>19.83</v>
      </c>
      <c r="N2884" s="7">
        <f>I2884*L2884</f>
        <v>23.0028</v>
      </c>
      <c r="O2884" s="7">
        <v>34.5</v>
      </c>
      <c r="P2884" s="5">
        <v>138</v>
      </c>
      <c r="Q2884" s="5">
        <f>(O2884/L2884) - 1</f>
        <v>0.49981741353227</v>
      </c>
      <c r="R2884" s="7">
        <v>32.2</v>
      </c>
      <c r="S2884" s="5">
        <v>128.8</v>
      </c>
      <c r="T2884" s="5">
        <f>(Q2884/L2884) - 1</f>
        <v>-0.97827145332167</v>
      </c>
      <c r="U2884" s="7">
        <v>29.9</v>
      </c>
      <c r="V2884" s="5">
        <v>119.6</v>
      </c>
      <c r="W2884" s="5">
        <f>(S2884/L2884) - 1</f>
        <v>4.5993183438538</v>
      </c>
      <c r="X2884" s="7">
        <v>29.9</v>
      </c>
      <c r="Y2884" s="5">
        <v>119.6</v>
      </c>
      <c r="Z2884" s="5">
        <f>ABS((U2884/L2884) - 1)</f>
        <v>0.29984175839463</v>
      </c>
      <c r="AA2884" s="7">
        <v>25.30308</v>
      </c>
      <c r="AB2884" s="6">
        <v>138</v>
      </c>
      <c r="AC2884" s="6">
        <f>ABS((W2884/L2884) - 1)</f>
        <v>0.80005397847854</v>
      </c>
      <c r="AD2884" s="8">
        <v>579</v>
      </c>
      <c r="AE2884" t="s">
        <v>1584</v>
      </c>
      <c r="AF2884"/>
    </row>
    <row r="2885" spans="1:32" customHeight="1" ht="30">
      <c r="A2885" s="9" t="s">
        <v>3294</v>
      </c>
      <c r="B2885" s="9" t="s">
        <v>3295</v>
      </c>
      <c r="C2885" s="9" t="s">
        <v>30</v>
      </c>
      <c r="D2885" s="9" t="s">
        <v>3282</v>
      </c>
      <c r="E2885" s="9"/>
      <c r="F2885" s="9"/>
      <c r="G2885" s="9"/>
      <c r="H2885" s="9" t="s">
        <v>56</v>
      </c>
      <c r="I2885" s="10">
        <v>88</v>
      </c>
      <c r="J2885" s="9" t="s">
        <v>89</v>
      </c>
      <c r="K2885" s="12">
        <v>0.41318181818182</v>
      </c>
      <c r="L2885" s="12">
        <f>K2885*1.16</f>
        <v>0.47929090909091</v>
      </c>
      <c r="M2885" s="12">
        <f>I2885*K2885</f>
        <v>36.36</v>
      </c>
      <c r="N2885" s="12">
        <f>I2885*L2885</f>
        <v>42.1776</v>
      </c>
      <c r="O2885" s="12">
        <v>34.5</v>
      </c>
      <c r="P2885" s="11">
        <v>138</v>
      </c>
      <c r="Q2885" s="11">
        <f>(O2885/L2885) - 1</f>
        <v>70.981336064641</v>
      </c>
      <c r="R2885" s="12">
        <v>32.2</v>
      </c>
      <c r="S2885" s="11">
        <v>128.8</v>
      </c>
      <c r="T2885" s="11">
        <f>(Q2885/L2885) - 1</f>
        <v>147.09656248076</v>
      </c>
      <c r="U2885" s="12">
        <v>29.9</v>
      </c>
      <c r="V2885" s="11">
        <v>119.6</v>
      </c>
      <c r="W2885" s="11">
        <f>(S2885/L2885) - 1</f>
        <v>267.73032130799</v>
      </c>
      <c r="X2885" s="12">
        <v>29.9</v>
      </c>
      <c r="Y2885" s="11">
        <v>119.6</v>
      </c>
      <c r="Z2885" s="11">
        <f>ABS((U2885/L2885) - 1)</f>
        <v>61.383824589355</v>
      </c>
      <c r="AA2885" s="12">
        <v>0.52722</v>
      </c>
      <c r="AB2885" s="6">
        <v>138</v>
      </c>
      <c r="AC2885" s="6">
        <f>ABS((W2885/L2885) - 1)</f>
        <v>557.59670239898</v>
      </c>
      <c r="AD2885" s="8">
        <v>579</v>
      </c>
      <c r="AE2885" t="s">
        <v>1584</v>
      </c>
      <c r="AF2885"/>
    </row>
    <row r="2886" spans="1:32" customHeight="1" ht="30">
      <c r="A2886" s="3" t="s">
        <v>3294</v>
      </c>
      <c r="B2886" s="3" t="s">
        <v>3295</v>
      </c>
      <c r="C2886" s="3" t="s">
        <v>30</v>
      </c>
      <c r="D2886" s="3" t="s">
        <v>3282</v>
      </c>
      <c r="E2886" s="3"/>
      <c r="F2886" s="3"/>
      <c r="G2886" s="3"/>
      <c r="H2886" s="3" t="s">
        <v>56</v>
      </c>
      <c r="I2886" s="4">
        <v>1</v>
      </c>
      <c r="J2886" s="3" t="s">
        <v>51</v>
      </c>
      <c r="K2886" s="7">
        <v>19.83</v>
      </c>
      <c r="L2886" s="7">
        <f>K2886*1.16</f>
        <v>23.0028</v>
      </c>
      <c r="M2886" s="7">
        <f>I2886*K2886</f>
        <v>19.83</v>
      </c>
      <c r="N2886" s="7">
        <f>I2886*L2886</f>
        <v>23.0028</v>
      </c>
      <c r="O2886" s="7">
        <v>34.5</v>
      </c>
      <c r="P2886" s="5">
        <v>138</v>
      </c>
      <c r="Q2886" s="5">
        <f>(O2886/L2886) - 1</f>
        <v>0.49981741353227</v>
      </c>
      <c r="R2886" s="7">
        <v>32.2</v>
      </c>
      <c r="S2886" s="5">
        <v>128.8</v>
      </c>
      <c r="T2886" s="5">
        <f>(Q2886/L2886) - 1</f>
        <v>-0.97827145332167</v>
      </c>
      <c r="U2886" s="7">
        <v>29.9</v>
      </c>
      <c r="V2886" s="5">
        <v>119.6</v>
      </c>
      <c r="W2886" s="5">
        <f>(S2886/L2886) - 1</f>
        <v>4.5993183438538</v>
      </c>
      <c r="X2886" s="7">
        <v>29.9</v>
      </c>
      <c r="Y2886" s="5">
        <v>119.6</v>
      </c>
      <c r="Z2886" s="5">
        <f>ABS((U2886/L2886) - 1)</f>
        <v>0.29984175839463</v>
      </c>
      <c r="AA2886" s="7">
        <v>25.30308</v>
      </c>
      <c r="AB2886" s="6">
        <v>138</v>
      </c>
      <c r="AC2886" s="6">
        <f>ABS((W2886/L2886) - 1)</f>
        <v>0.80005397847854</v>
      </c>
      <c r="AD2886" s="8">
        <v>579</v>
      </c>
      <c r="AE2886" t="s">
        <v>1584</v>
      </c>
      <c r="AF2886"/>
    </row>
    <row r="2887" spans="1:32" customHeight="1" ht="30">
      <c r="A2887" s="9" t="s">
        <v>3296</v>
      </c>
      <c r="B2887" s="9" t="s">
        <v>3297</v>
      </c>
      <c r="C2887" s="9" t="s">
        <v>30</v>
      </c>
      <c r="D2887" s="9" t="s">
        <v>3282</v>
      </c>
      <c r="E2887" s="9"/>
      <c r="F2887" s="9"/>
      <c r="G2887" s="9"/>
      <c r="H2887" s="9" t="s">
        <v>56</v>
      </c>
      <c r="I2887" s="10">
        <v>1</v>
      </c>
      <c r="J2887" s="9" t="s">
        <v>89</v>
      </c>
      <c r="K2887" s="12">
        <v>19.83</v>
      </c>
      <c r="L2887" s="12">
        <f>K2887*1.16</f>
        <v>23.0028</v>
      </c>
      <c r="M2887" s="12">
        <f>I2887*K2887</f>
        <v>19.83</v>
      </c>
      <c r="N2887" s="12">
        <f>I2887*L2887</f>
        <v>23.0028</v>
      </c>
      <c r="O2887" s="12">
        <v>34.5</v>
      </c>
      <c r="P2887" s="11">
        <v>138</v>
      </c>
      <c r="Q2887" s="11">
        <f>(O2887/L2887) - 1</f>
        <v>0.49981741353227</v>
      </c>
      <c r="R2887" s="12">
        <v>32.2</v>
      </c>
      <c r="S2887" s="11">
        <v>128.8</v>
      </c>
      <c r="T2887" s="11">
        <f>(Q2887/L2887) - 1</f>
        <v>-0.97827145332167</v>
      </c>
      <c r="U2887" s="12">
        <v>29.9</v>
      </c>
      <c r="V2887" s="11">
        <v>119.6</v>
      </c>
      <c r="W2887" s="11">
        <f>(S2887/L2887) - 1</f>
        <v>4.5993183438538</v>
      </c>
      <c r="X2887" s="12">
        <v>29.9</v>
      </c>
      <c r="Y2887" s="11">
        <v>119.6</v>
      </c>
      <c r="Z2887" s="11">
        <f>ABS((U2887/L2887) - 1)</f>
        <v>0.29984175839463</v>
      </c>
      <c r="AA2887" s="12">
        <v>25.30308</v>
      </c>
      <c r="AB2887" s="6">
        <v>138</v>
      </c>
      <c r="AC2887" s="6">
        <f>ABS((W2887/L2887) - 1)</f>
        <v>0.80005397847854</v>
      </c>
      <c r="AD2887" s="8">
        <v>579</v>
      </c>
      <c r="AE2887" t="s">
        <v>1584</v>
      </c>
      <c r="AF2887"/>
    </row>
    <row r="2888" spans="1:32" customHeight="1" ht="30">
      <c r="A2888" s="3" t="s">
        <v>3296</v>
      </c>
      <c r="B2888" s="3" t="s">
        <v>3297</v>
      </c>
      <c r="C2888" s="3" t="s">
        <v>30</v>
      </c>
      <c r="D2888" s="3" t="s">
        <v>3282</v>
      </c>
      <c r="E2888" s="3"/>
      <c r="F2888" s="3"/>
      <c r="G2888" s="3"/>
      <c r="H2888" s="3" t="s">
        <v>56</v>
      </c>
      <c r="I2888" s="4">
        <v>1</v>
      </c>
      <c r="J2888" s="3" t="s">
        <v>51</v>
      </c>
      <c r="K2888" s="7">
        <v>19.83</v>
      </c>
      <c r="L2888" s="7">
        <f>K2888*1.16</f>
        <v>23.0028</v>
      </c>
      <c r="M2888" s="7">
        <f>I2888*K2888</f>
        <v>19.83</v>
      </c>
      <c r="N2888" s="7">
        <f>I2888*L2888</f>
        <v>23.0028</v>
      </c>
      <c r="O2888" s="7">
        <v>34.5</v>
      </c>
      <c r="P2888" s="5">
        <v>138</v>
      </c>
      <c r="Q2888" s="5">
        <f>(O2888/L2888) - 1</f>
        <v>0.49981741353227</v>
      </c>
      <c r="R2888" s="7">
        <v>32.2</v>
      </c>
      <c r="S2888" s="5">
        <v>128.8</v>
      </c>
      <c r="T2888" s="5">
        <f>(Q2888/L2888) - 1</f>
        <v>-0.97827145332167</v>
      </c>
      <c r="U2888" s="7">
        <v>29.9</v>
      </c>
      <c r="V2888" s="5">
        <v>119.6</v>
      </c>
      <c r="W2888" s="5">
        <f>(S2888/L2888) - 1</f>
        <v>4.5993183438538</v>
      </c>
      <c r="X2888" s="7">
        <v>29.9</v>
      </c>
      <c r="Y2888" s="5">
        <v>119.6</v>
      </c>
      <c r="Z2888" s="5">
        <f>ABS((U2888/L2888) - 1)</f>
        <v>0.29984175839463</v>
      </c>
      <c r="AA2888" s="7">
        <v>25.30308</v>
      </c>
      <c r="AB2888" s="6">
        <v>138</v>
      </c>
      <c r="AC2888" s="6">
        <f>ABS((W2888/L2888) - 1)</f>
        <v>0.80005397847854</v>
      </c>
      <c r="AD2888" s="8">
        <v>579</v>
      </c>
      <c r="AE2888" t="s">
        <v>1584</v>
      </c>
      <c r="AF2888"/>
    </row>
    <row r="2889" spans="1:32" customHeight="1" ht="30">
      <c r="A2889" s="9" t="s">
        <v>3298</v>
      </c>
      <c r="B2889" s="9" t="s">
        <v>3299</v>
      </c>
      <c r="C2889" s="9" t="s">
        <v>30</v>
      </c>
      <c r="D2889" s="9" t="s">
        <v>3282</v>
      </c>
      <c r="E2889" s="9"/>
      <c r="F2889" s="9"/>
      <c r="G2889" s="9"/>
      <c r="H2889" s="9" t="s">
        <v>56</v>
      </c>
      <c r="I2889" s="10">
        <v>1</v>
      </c>
      <c r="J2889" s="9" t="s">
        <v>89</v>
      </c>
      <c r="K2889" s="12">
        <v>19.83</v>
      </c>
      <c r="L2889" s="12">
        <f>K2889*1.16</f>
        <v>23.0028</v>
      </c>
      <c r="M2889" s="12">
        <f>I2889*K2889</f>
        <v>19.83</v>
      </c>
      <c r="N2889" s="12">
        <f>I2889*L2889</f>
        <v>23.0028</v>
      </c>
      <c r="O2889" s="12">
        <v>34.5</v>
      </c>
      <c r="P2889" s="11">
        <v>138</v>
      </c>
      <c r="Q2889" s="11">
        <f>(O2889/L2889) - 1</f>
        <v>0.49981741353227</v>
      </c>
      <c r="R2889" s="12">
        <v>32.2</v>
      </c>
      <c r="S2889" s="11">
        <v>128.8</v>
      </c>
      <c r="T2889" s="11">
        <f>(Q2889/L2889) - 1</f>
        <v>-0.97827145332167</v>
      </c>
      <c r="U2889" s="12">
        <v>29.9</v>
      </c>
      <c r="V2889" s="11">
        <v>119.6</v>
      </c>
      <c r="W2889" s="11">
        <f>(S2889/L2889) - 1</f>
        <v>4.5993183438538</v>
      </c>
      <c r="X2889" s="12">
        <v>29.9</v>
      </c>
      <c r="Y2889" s="11">
        <v>119.6</v>
      </c>
      <c r="Z2889" s="11">
        <f>ABS((U2889/L2889) - 1)</f>
        <v>0.29984175839463</v>
      </c>
      <c r="AA2889" s="12">
        <v>25.30308</v>
      </c>
      <c r="AB2889" s="6">
        <v>138</v>
      </c>
      <c r="AC2889" s="6">
        <f>ABS((W2889/L2889) - 1)</f>
        <v>0.80005397847854</v>
      </c>
      <c r="AD2889" s="8">
        <v>579</v>
      </c>
      <c r="AE2889" t="s">
        <v>1584</v>
      </c>
      <c r="AF2889"/>
    </row>
    <row r="2890" spans="1:32" customHeight="1" ht="30">
      <c r="A2890" s="3" t="s">
        <v>3298</v>
      </c>
      <c r="B2890" s="3" t="s">
        <v>3299</v>
      </c>
      <c r="C2890" s="3" t="s">
        <v>30</v>
      </c>
      <c r="D2890" s="3" t="s">
        <v>3282</v>
      </c>
      <c r="E2890" s="3"/>
      <c r="F2890" s="3"/>
      <c r="G2890" s="3"/>
      <c r="H2890" s="3" t="s">
        <v>56</v>
      </c>
      <c r="I2890" s="4">
        <v>1</v>
      </c>
      <c r="J2890" s="3" t="s">
        <v>51</v>
      </c>
      <c r="K2890" s="7">
        <v>19.83</v>
      </c>
      <c r="L2890" s="7">
        <f>K2890*1.16</f>
        <v>23.0028</v>
      </c>
      <c r="M2890" s="7">
        <f>I2890*K2890</f>
        <v>19.83</v>
      </c>
      <c r="N2890" s="7">
        <f>I2890*L2890</f>
        <v>23.0028</v>
      </c>
      <c r="O2890" s="7">
        <v>34.5</v>
      </c>
      <c r="P2890" s="5">
        <v>138</v>
      </c>
      <c r="Q2890" s="5">
        <f>(O2890/L2890) - 1</f>
        <v>0.49981741353227</v>
      </c>
      <c r="R2890" s="7">
        <v>32.2</v>
      </c>
      <c r="S2890" s="5">
        <v>128.8</v>
      </c>
      <c r="T2890" s="5">
        <f>(Q2890/L2890) - 1</f>
        <v>-0.97827145332167</v>
      </c>
      <c r="U2890" s="7">
        <v>29.9</v>
      </c>
      <c r="V2890" s="5">
        <v>119.6</v>
      </c>
      <c r="W2890" s="5">
        <f>(S2890/L2890) - 1</f>
        <v>4.5993183438538</v>
      </c>
      <c r="X2890" s="7">
        <v>29.9</v>
      </c>
      <c r="Y2890" s="5">
        <v>119.6</v>
      </c>
      <c r="Z2890" s="5">
        <f>ABS((U2890/L2890) - 1)</f>
        <v>0.29984175839463</v>
      </c>
      <c r="AA2890" s="7">
        <v>25.30308</v>
      </c>
      <c r="AB2890" s="6">
        <v>138</v>
      </c>
      <c r="AC2890" s="6">
        <f>ABS((W2890/L2890) - 1)</f>
        <v>0.80005397847854</v>
      </c>
      <c r="AD2890" s="8">
        <v>579</v>
      </c>
      <c r="AE2890" t="s">
        <v>1584</v>
      </c>
      <c r="AF2890"/>
    </row>
    <row r="2891" spans="1:32" customHeight="1" ht="30">
      <c r="A2891" s="9">
        <v>813003</v>
      </c>
      <c r="B2891" s="9" t="s">
        <v>3300</v>
      </c>
      <c r="C2891" s="9" t="s">
        <v>30</v>
      </c>
      <c r="D2891" s="9" t="s">
        <v>3301</v>
      </c>
      <c r="E2891" s="9"/>
      <c r="F2891" s="9"/>
      <c r="G2891" s="9"/>
      <c r="H2891" s="9" t="s">
        <v>494</v>
      </c>
      <c r="I2891" s="10">
        <v>1</v>
      </c>
      <c r="J2891" s="9" t="s">
        <v>89</v>
      </c>
      <c r="K2891" s="12">
        <v>96.73</v>
      </c>
      <c r="L2891" s="12">
        <f>K2891*1.16</f>
        <v>112.2068</v>
      </c>
      <c r="M2891" s="12">
        <f>I2891*K2891</f>
        <v>96.73</v>
      </c>
      <c r="N2891" s="12">
        <f>I2891*L2891</f>
        <v>112.2068</v>
      </c>
      <c r="O2891" s="12">
        <v>365.99</v>
      </c>
      <c r="P2891" s="11">
        <v>1463.96</v>
      </c>
      <c r="Q2891" s="11">
        <f>(O2891/L2891) - 1</f>
        <v>2.2617452774698</v>
      </c>
      <c r="R2891" s="12">
        <v>304.99</v>
      </c>
      <c r="S2891" s="11">
        <v>1219.96</v>
      </c>
      <c r="T2891" s="11">
        <f>(Q2891/L2891) - 1</f>
        <v>-0.97984306407927</v>
      </c>
      <c r="U2891" s="12">
        <v>243.99</v>
      </c>
      <c r="V2891" s="11">
        <v>975.96</v>
      </c>
      <c r="W2891" s="11">
        <f>(S2891/L2891) - 1</f>
        <v>9.8724248441271</v>
      </c>
      <c r="X2891" s="12">
        <v>231.79</v>
      </c>
      <c r="Y2891" s="11">
        <v>927.16</v>
      </c>
      <c r="Z2891" s="11">
        <f>ABS((U2891/L2891) - 1)</f>
        <v>1.1744671445937</v>
      </c>
      <c r="AA2891" s="12">
        <v>123.42748</v>
      </c>
      <c r="AB2891" s="6">
        <v>1463.96</v>
      </c>
      <c r="AC2891" s="6">
        <f>ABS((W2891/L2891) - 1)</f>
        <v>0.91201580613539</v>
      </c>
      <c r="AD2891" s="8" t="s">
        <v>39</v>
      </c>
      <c r="AE2891" t="s">
        <v>39</v>
      </c>
      <c r="AF2891"/>
    </row>
    <row r="2892" spans="1:32" customHeight="1" ht="30">
      <c r="A2892" s="3" t="s">
        <v>3302</v>
      </c>
      <c r="B2892" s="3" t="s">
        <v>3303</v>
      </c>
      <c r="C2892" s="3" t="s">
        <v>30</v>
      </c>
      <c r="D2892" s="3" t="s">
        <v>3301</v>
      </c>
      <c r="E2892" s="3"/>
      <c r="F2892" s="3"/>
      <c r="G2892" s="3"/>
      <c r="H2892" s="3" t="s">
        <v>56</v>
      </c>
      <c r="I2892" s="4">
        <v>1</v>
      </c>
      <c r="J2892" s="3" t="s">
        <v>58</v>
      </c>
      <c r="K2892" s="7">
        <v>80.33</v>
      </c>
      <c r="L2892" s="7">
        <f>K2892*1.16</f>
        <v>93.1828</v>
      </c>
      <c r="M2892" s="7">
        <f>I2892*K2892</f>
        <v>80.33</v>
      </c>
      <c r="N2892" s="7">
        <f>I2892*L2892</f>
        <v>93.1828</v>
      </c>
      <c r="O2892" s="7">
        <v>365.99</v>
      </c>
      <c r="P2892" s="5">
        <v>1463.96</v>
      </c>
      <c r="Q2892" s="5">
        <f>(O2892/L2892) - 1</f>
        <v>2.927656176891</v>
      </c>
      <c r="R2892" s="7">
        <v>304.99</v>
      </c>
      <c r="S2892" s="5">
        <v>1219.96</v>
      </c>
      <c r="T2892" s="5">
        <f>(Q2892/L2892) - 1</f>
        <v>-0.96858158182743</v>
      </c>
      <c r="U2892" s="7">
        <v>243.99</v>
      </c>
      <c r="V2892" s="5">
        <v>975.96</v>
      </c>
      <c r="W2892" s="5">
        <f>(S2892/L2892) - 1</f>
        <v>12.092115712342</v>
      </c>
      <c r="X2892" s="7">
        <v>231.79</v>
      </c>
      <c r="Y2892" s="5">
        <v>927.16</v>
      </c>
      <c r="Z2892" s="5">
        <f>ABS((U2892/L2892) - 1)</f>
        <v>1.6184016792799</v>
      </c>
      <c r="AA2892" s="7">
        <v>102.50108</v>
      </c>
      <c r="AB2892" s="6">
        <v>1463.96</v>
      </c>
      <c r="AC2892" s="6">
        <f>ABS((W2892/L2892) - 1)</f>
        <v>0.8702323206392</v>
      </c>
      <c r="AD2892" s="8" t="s">
        <v>39</v>
      </c>
      <c r="AE2892" t="s">
        <v>39</v>
      </c>
      <c r="AF2892"/>
    </row>
    <row r="2893" spans="1:32" customHeight="1" ht="30">
      <c r="A2893" s="9" t="s">
        <v>3304</v>
      </c>
      <c r="B2893" s="9" t="s">
        <v>3305</v>
      </c>
      <c r="C2893" s="9" t="s">
        <v>30</v>
      </c>
      <c r="D2893" s="9" t="s">
        <v>3301</v>
      </c>
      <c r="E2893" s="9"/>
      <c r="F2893" s="9"/>
      <c r="G2893" s="9"/>
      <c r="H2893" s="9" t="s">
        <v>494</v>
      </c>
      <c r="I2893" s="10">
        <v>1</v>
      </c>
      <c r="J2893" s="9" t="s">
        <v>63</v>
      </c>
      <c r="K2893" s="12">
        <v>99.4695</v>
      </c>
      <c r="L2893" s="12">
        <f>K2893*1.16</f>
        <v>115.38462</v>
      </c>
      <c r="M2893" s="12">
        <f>I2893*K2893</f>
        <v>99.4695</v>
      </c>
      <c r="N2893" s="12">
        <f>I2893*L2893</f>
        <v>115.38462</v>
      </c>
      <c r="O2893" s="12">
        <v>150</v>
      </c>
      <c r="P2893" s="11">
        <v>600</v>
      </c>
      <c r="Q2893" s="11">
        <f>(O2893/L2893) - 1</f>
        <v>0.299999948</v>
      </c>
      <c r="R2893" s="12">
        <v>161.54</v>
      </c>
      <c r="S2893" s="11">
        <v>646.16</v>
      </c>
      <c r="T2893" s="11">
        <f>(Q2893/L2893) - 1</f>
        <v>-0.99740000055467</v>
      </c>
      <c r="U2893" s="12">
        <v>173.08</v>
      </c>
      <c r="V2893" s="11">
        <v>692.32</v>
      </c>
      <c r="W2893" s="11">
        <f>(S2893/L2893) - 1</f>
        <v>4.6000531093312</v>
      </c>
      <c r="X2893" s="12">
        <v>164.43</v>
      </c>
      <c r="Y2893" s="11">
        <v>657.72</v>
      </c>
      <c r="Z2893" s="11">
        <f>ABS((U2893/L2893) - 1)</f>
        <v>0.5000266066656</v>
      </c>
      <c r="AA2893" s="12">
        <v>126.923082</v>
      </c>
      <c r="AB2893" s="6">
        <v>600</v>
      </c>
      <c r="AC2893" s="6">
        <f>ABS((W2893/L2893) - 1)</f>
        <v>0.96013287464715</v>
      </c>
      <c r="AD2893" s="8" t="s">
        <v>39</v>
      </c>
      <c r="AE2893" t="s">
        <v>39</v>
      </c>
      <c r="AF2893" t="s">
        <v>1065</v>
      </c>
    </row>
    <row r="2894" spans="1:32" customHeight="1" ht="30">
      <c r="A2894" s="3" t="s">
        <v>3306</v>
      </c>
      <c r="B2894" s="3" t="s">
        <v>3307</v>
      </c>
      <c r="C2894" s="3" t="s">
        <v>30</v>
      </c>
      <c r="D2894" s="3" t="s">
        <v>3301</v>
      </c>
      <c r="E2894" s="3"/>
      <c r="F2894" s="3"/>
      <c r="G2894" s="3"/>
      <c r="H2894" s="3" t="s">
        <v>3308</v>
      </c>
      <c r="I2894" s="4">
        <v>1</v>
      </c>
      <c r="J2894" s="3" t="s">
        <v>42</v>
      </c>
      <c r="K2894" s="7">
        <v>602</v>
      </c>
      <c r="L2894" s="7">
        <f>K2894*1.16</f>
        <v>698.32</v>
      </c>
      <c r="M2894" s="7">
        <f>I2894*K2894</f>
        <v>602</v>
      </c>
      <c r="N2894" s="7">
        <f>I2894*L2894</f>
        <v>698.32</v>
      </c>
      <c r="O2894" s="7">
        <v>1047.48</v>
      </c>
      <c r="P2894" s="5">
        <v>4189.92</v>
      </c>
      <c r="Q2894" s="5">
        <f>(O2894/L2894) - 1</f>
        <v>0.5</v>
      </c>
      <c r="R2894" s="7">
        <v>977.65</v>
      </c>
      <c r="S2894" s="5">
        <v>3910.6</v>
      </c>
      <c r="T2894" s="5">
        <f>(Q2894/L2894) - 1</f>
        <v>-0.99928399587582</v>
      </c>
      <c r="U2894" s="7">
        <v>907.82</v>
      </c>
      <c r="V2894" s="5">
        <v>3631.28</v>
      </c>
      <c r="W2894" s="5">
        <f>(S2894/L2894) - 1</f>
        <v>4.600011456066</v>
      </c>
      <c r="X2894" s="7">
        <v>862.43</v>
      </c>
      <c r="Y2894" s="5">
        <v>3449.72</v>
      </c>
      <c r="Z2894" s="5">
        <f>ABS((U2894/L2894) - 1)</f>
        <v>0.30000572803299</v>
      </c>
      <c r="AA2894" s="7">
        <v>768.152</v>
      </c>
      <c r="AB2894" s="6">
        <v>4189.92</v>
      </c>
      <c r="AC2894" s="6">
        <f>ABS((W2894/L2894) - 1)</f>
        <v>0.99341274565233</v>
      </c>
      <c r="AD2894" s="8" t="s">
        <v>39</v>
      </c>
      <c r="AE2894" t="s">
        <v>39</v>
      </c>
      <c r="AF2894"/>
    </row>
    <row r="2895" spans="1:32" customHeight="1" ht="30">
      <c r="A2895" s="9" t="s">
        <v>3309</v>
      </c>
      <c r="B2895" s="9" t="s">
        <v>3310</v>
      </c>
      <c r="C2895" s="9" t="s">
        <v>30</v>
      </c>
      <c r="D2895" s="9" t="s">
        <v>3301</v>
      </c>
      <c r="E2895" s="9"/>
      <c r="F2895" s="9"/>
      <c r="G2895" s="9"/>
      <c r="H2895" s="9" t="s">
        <v>56</v>
      </c>
      <c r="I2895" s="10">
        <v>1</v>
      </c>
      <c r="J2895" s="9" t="s">
        <v>140</v>
      </c>
      <c r="K2895" s="12">
        <v>94.83</v>
      </c>
      <c r="L2895" s="12">
        <f>K2895*1.16</f>
        <v>110.0028</v>
      </c>
      <c r="M2895" s="12">
        <f>I2895*K2895</f>
        <v>94.83</v>
      </c>
      <c r="N2895" s="12">
        <f>I2895*L2895</f>
        <v>110.0028</v>
      </c>
      <c r="O2895" s="12">
        <v>550.01</v>
      </c>
      <c r="P2895" s="11">
        <v>2200.04</v>
      </c>
      <c r="Q2895" s="11">
        <f>(O2895/L2895) - 1</f>
        <v>3.9999636372892</v>
      </c>
      <c r="R2895" s="12">
        <v>440.01</v>
      </c>
      <c r="S2895" s="11">
        <v>1760.04</v>
      </c>
      <c r="T2895" s="11">
        <f>(Q2895/L2895) - 1</f>
        <v>-0.96363761979432</v>
      </c>
      <c r="U2895" s="12">
        <v>385.01</v>
      </c>
      <c r="V2895" s="11">
        <v>1540.04</v>
      </c>
      <c r="W2895" s="11">
        <f>(S2895/L2895) - 1</f>
        <v>14.999956364747</v>
      </c>
      <c r="X2895" s="12">
        <v>365.76</v>
      </c>
      <c r="Y2895" s="11">
        <v>1463.04</v>
      </c>
      <c r="Z2895" s="11">
        <f>ABS((U2895/L2895) - 1)</f>
        <v>2.5000018181355</v>
      </c>
      <c r="AA2895" s="12">
        <v>121.00308</v>
      </c>
      <c r="AB2895" s="6">
        <v>2200.04</v>
      </c>
      <c r="AC2895" s="6">
        <f>ABS((W2895/L2895) - 1)</f>
        <v>0.86364023129641</v>
      </c>
      <c r="AD2895" s="8">
        <v>783</v>
      </c>
      <c r="AE2895" t="s">
        <v>57</v>
      </c>
      <c r="AF2895"/>
    </row>
    <row r="2896" spans="1:32" customHeight="1" ht="30">
      <c r="A2896" s="3" t="s">
        <v>3309</v>
      </c>
      <c r="B2896" s="3" t="s">
        <v>3310</v>
      </c>
      <c r="C2896" s="3" t="s">
        <v>30</v>
      </c>
      <c r="D2896" s="3" t="s">
        <v>3301</v>
      </c>
      <c r="E2896" s="3"/>
      <c r="F2896" s="3"/>
      <c r="G2896" s="3"/>
      <c r="H2896" s="3" t="s">
        <v>56</v>
      </c>
      <c r="I2896" s="4">
        <v>1</v>
      </c>
      <c r="J2896" s="3" t="s">
        <v>40</v>
      </c>
      <c r="K2896" s="7">
        <v>94.83</v>
      </c>
      <c r="L2896" s="7">
        <f>K2896*1.16</f>
        <v>110.0028</v>
      </c>
      <c r="M2896" s="7">
        <f>I2896*K2896</f>
        <v>94.83</v>
      </c>
      <c r="N2896" s="7">
        <f>I2896*L2896</f>
        <v>110.0028</v>
      </c>
      <c r="O2896" s="7">
        <v>550.01</v>
      </c>
      <c r="P2896" s="5">
        <v>2200.04</v>
      </c>
      <c r="Q2896" s="5">
        <f>(O2896/L2896) - 1</f>
        <v>3.9999636372892</v>
      </c>
      <c r="R2896" s="7">
        <v>440.01</v>
      </c>
      <c r="S2896" s="5">
        <v>1760.04</v>
      </c>
      <c r="T2896" s="5">
        <f>(Q2896/L2896) - 1</f>
        <v>-0.96363761979432</v>
      </c>
      <c r="U2896" s="7">
        <v>385.01</v>
      </c>
      <c r="V2896" s="5">
        <v>1540.04</v>
      </c>
      <c r="W2896" s="5">
        <f>(S2896/L2896) - 1</f>
        <v>14.999956364747</v>
      </c>
      <c r="X2896" s="7">
        <v>365.76</v>
      </c>
      <c r="Y2896" s="5">
        <v>1463.04</v>
      </c>
      <c r="Z2896" s="5">
        <f>ABS((U2896/L2896) - 1)</f>
        <v>2.5000018181355</v>
      </c>
      <c r="AA2896" s="7">
        <v>121.00308</v>
      </c>
      <c r="AB2896" s="6">
        <v>2200.04</v>
      </c>
      <c r="AC2896" s="6">
        <f>ABS((W2896/L2896) - 1)</f>
        <v>0.86364023129641</v>
      </c>
      <c r="AD2896" s="8">
        <v>783</v>
      </c>
      <c r="AE2896" t="s">
        <v>57</v>
      </c>
      <c r="AF2896"/>
    </row>
    <row r="2897" spans="1:32" customHeight="1" ht="30">
      <c r="A2897" s="9" t="s">
        <v>3309</v>
      </c>
      <c r="B2897" s="9" t="s">
        <v>3310</v>
      </c>
      <c r="C2897" s="9" t="s">
        <v>30</v>
      </c>
      <c r="D2897" s="9" t="s">
        <v>3301</v>
      </c>
      <c r="E2897" s="9"/>
      <c r="F2897" s="9"/>
      <c r="G2897" s="9"/>
      <c r="H2897" s="9" t="s">
        <v>56</v>
      </c>
      <c r="I2897" s="10">
        <v>2</v>
      </c>
      <c r="J2897" s="9" t="s">
        <v>42</v>
      </c>
      <c r="K2897" s="12">
        <v>94.83</v>
      </c>
      <c r="L2897" s="12">
        <f>K2897*1.16</f>
        <v>110.0028</v>
      </c>
      <c r="M2897" s="12">
        <f>I2897*K2897</f>
        <v>189.66</v>
      </c>
      <c r="N2897" s="12">
        <f>I2897*L2897</f>
        <v>220.0056</v>
      </c>
      <c r="O2897" s="12">
        <v>550.01</v>
      </c>
      <c r="P2897" s="11">
        <v>2200.04</v>
      </c>
      <c r="Q2897" s="11">
        <f>(O2897/L2897) - 1</f>
        <v>3.9999636372892</v>
      </c>
      <c r="R2897" s="12">
        <v>440.01</v>
      </c>
      <c r="S2897" s="11">
        <v>1760.04</v>
      </c>
      <c r="T2897" s="11">
        <f>(Q2897/L2897) - 1</f>
        <v>-0.96363761979432</v>
      </c>
      <c r="U2897" s="12">
        <v>385.01</v>
      </c>
      <c r="V2897" s="11">
        <v>1540.04</v>
      </c>
      <c r="W2897" s="11">
        <f>(S2897/L2897) - 1</f>
        <v>14.999956364747</v>
      </c>
      <c r="X2897" s="12">
        <v>365.76</v>
      </c>
      <c r="Y2897" s="11">
        <v>1463.04</v>
      </c>
      <c r="Z2897" s="11">
        <f>ABS((U2897/L2897) - 1)</f>
        <v>2.5000018181355</v>
      </c>
      <c r="AA2897" s="12">
        <v>121.00308</v>
      </c>
      <c r="AB2897" s="6">
        <v>2200.04</v>
      </c>
      <c r="AC2897" s="6">
        <f>ABS((W2897/L2897) - 1)</f>
        <v>0.86364023129641</v>
      </c>
      <c r="AD2897" s="8">
        <v>783</v>
      </c>
      <c r="AE2897" t="s">
        <v>57</v>
      </c>
      <c r="AF2897"/>
    </row>
    <row r="2898" spans="1:32" customHeight="1" ht="30">
      <c r="A2898" s="3" t="s">
        <v>3309</v>
      </c>
      <c r="B2898" s="3" t="s">
        <v>3310</v>
      </c>
      <c r="C2898" s="3" t="s">
        <v>30</v>
      </c>
      <c r="D2898" s="3" t="s">
        <v>3301</v>
      </c>
      <c r="E2898" s="3"/>
      <c r="F2898" s="3"/>
      <c r="G2898" s="3"/>
      <c r="H2898" s="3" t="s">
        <v>56</v>
      </c>
      <c r="I2898" s="4">
        <v>1</v>
      </c>
      <c r="J2898" s="3" t="s">
        <v>71</v>
      </c>
      <c r="K2898" s="7">
        <v>94.83</v>
      </c>
      <c r="L2898" s="7">
        <f>K2898*1.16</f>
        <v>110.0028</v>
      </c>
      <c r="M2898" s="7">
        <f>I2898*K2898</f>
        <v>94.83</v>
      </c>
      <c r="N2898" s="7">
        <f>I2898*L2898</f>
        <v>110.0028</v>
      </c>
      <c r="O2898" s="7">
        <v>550.01</v>
      </c>
      <c r="P2898" s="5">
        <v>2200.04</v>
      </c>
      <c r="Q2898" s="5">
        <f>(O2898/L2898) - 1</f>
        <v>3.9999636372892</v>
      </c>
      <c r="R2898" s="7">
        <v>440.01</v>
      </c>
      <c r="S2898" s="5">
        <v>1760.04</v>
      </c>
      <c r="T2898" s="5">
        <f>(Q2898/L2898) - 1</f>
        <v>-0.96363761979432</v>
      </c>
      <c r="U2898" s="7">
        <v>385.01</v>
      </c>
      <c r="V2898" s="5">
        <v>1540.04</v>
      </c>
      <c r="W2898" s="5">
        <f>(S2898/L2898) - 1</f>
        <v>14.999956364747</v>
      </c>
      <c r="X2898" s="7">
        <v>365.76</v>
      </c>
      <c r="Y2898" s="5">
        <v>1463.04</v>
      </c>
      <c r="Z2898" s="5">
        <f>ABS((U2898/L2898) - 1)</f>
        <v>2.5000018181355</v>
      </c>
      <c r="AA2898" s="7">
        <v>121.00308</v>
      </c>
      <c r="AB2898" s="6">
        <v>2200.04</v>
      </c>
      <c r="AC2898" s="6">
        <f>ABS((W2898/L2898) - 1)</f>
        <v>0.86364023129641</v>
      </c>
      <c r="AD2898" s="8">
        <v>783</v>
      </c>
      <c r="AE2898" t="s">
        <v>57</v>
      </c>
      <c r="AF2898"/>
    </row>
    <row r="2899" spans="1:32" customHeight="1" ht="30">
      <c r="A2899" s="9" t="s">
        <v>3309</v>
      </c>
      <c r="B2899" s="9" t="s">
        <v>3310</v>
      </c>
      <c r="C2899" s="9" t="s">
        <v>30</v>
      </c>
      <c r="D2899" s="9" t="s">
        <v>3301</v>
      </c>
      <c r="E2899" s="9"/>
      <c r="F2899" s="9"/>
      <c r="G2899" s="9"/>
      <c r="H2899" s="9" t="s">
        <v>56</v>
      </c>
      <c r="I2899" s="10">
        <v>2</v>
      </c>
      <c r="J2899" s="9" t="s">
        <v>51</v>
      </c>
      <c r="K2899" s="12">
        <v>94.83</v>
      </c>
      <c r="L2899" s="12">
        <f>K2899*1.16</f>
        <v>110.0028</v>
      </c>
      <c r="M2899" s="12">
        <f>I2899*K2899</f>
        <v>189.66</v>
      </c>
      <c r="N2899" s="12">
        <f>I2899*L2899</f>
        <v>220.0056</v>
      </c>
      <c r="O2899" s="12">
        <v>550.01</v>
      </c>
      <c r="P2899" s="11">
        <v>2200.04</v>
      </c>
      <c r="Q2899" s="11">
        <f>(O2899/L2899) - 1</f>
        <v>3.9999636372892</v>
      </c>
      <c r="R2899" s="12">
        <v>440.01</v>
      </c>
      <c r="S2899" s="11">
        <v>1760.04</v>
      </c>
      <c r="T2899" s="11">
        <f>(Q2899/L2899) - 1</f>
        <v>-0.96363761979432</v>
      </c>
      <c r="U2899" s="12">
        <v>385.01</v>
      </c>
      <c r="V2899" s="11">
        <v>1540.04</v>
      </c>
      <c r="W2899" s="11">
        <f>(S2899/L2899) - 1</f>
        <v>14.999956364747</v>
      </c>
      <c r="X2899" s="12">
        <v>365.76</v>
      </c>
      <c r="Y2899" s="11">
        <v>1463.04</v>
      </c>
      <c r="Z2899" s="11">
        <f>ABS((U2899/L2899) - 1)</f>
        <v>2.5000018181355</v>
      </c>
      <c r="AA2899" s="12">
        <v>121.00308</v>
      </c>
      <c r="AB2899" s="6">
        <v>2200.04</v>
      </c>
      <c r="AC2899" s="6">
        <f>ABS((W2899/L2899) - 1)</f>
        <v>0.86364023129641</v>
      </c>
      <c r="AD2899" s="8">
        <v>783</v>
      </c>
      <c r="AE2899" t="s">
        <v>57</v>
      </c>
      <c r="AF2899"/>
    </row>
    <row r="2900" spans="1:32" customHeight="1" ht="30">
      <c r="A2900" s="3">
        <v>203095</v>
      </c>
      <c r="B2900" s="3" t="s">
        <v>3311</v>
      </c>
      <c r="C2900" s="3" t="s">
        <v>30</v>
      </c>
      <c r="D2900" s="3" t="s">
        <v>3312</v>
      </c>
      <c r="E2900" s="3"/>
      <c r="F2900" s="3"/>
      <c r="G2900" s="3"/>
      <c r="H2900" s="3" t="s">
        <v>165</v>
      </c>
      <c r="I2900" s="4">
        <v>1</v>
      </c>
      <c r="J2900" s="3" t="s">
        <v>38</v>
      </c>
      <c r="K2900" s="7">
        <v>736.17183849296</v>
      </c>
      <c r="L2900" s="7">
        <f>K2900*1.16</f>
        <v>853.95933265184</v>
      </c>
      <c r="M2900" s="7">
        <f>I2900*K2900</f>
        <v>736.17183849296</v>
      </c>
      <c r="N2900" s="7">
        <f>I2900*L2900</f>
        <v>853.95933265184</v>
      </c>
      <c r="O2900" s="7">
        <v>1280.94</v>
      </c>
      <c r="P2900" s="5">
        <v>5123.76</v>
      </c>
      <c r="Q2900" s="5">
        <f>(O2900/L2900) - 1</f>
        <v>0.50000117221302</v>
      </c>
      <c r="R2900" s="7">
        <v>1195.54</v>
      </c>
      <c r="S2900" s="5">
        <v>4782.16</v>
      </c>
      <c r="T2900" s="5">
        <f>(Q2900/L2900) - 1</f>
        <v>-0.99941449065184</v>
      </c>
      <c r="U2900" s="7">
        <v>1110.15</v>
      </c>
      <c r="V2900" s="5">
        <v>4440.6</v>
      </c>
      <c r="W2900" s="5">
        <f>(S2900/L2900) - 1</f>
        <v>4.5999856400067</v>
      </c>
      <c r="X2900" s="7">
        <v>1024.75</v>
      </c>
      <c r="Y2900" s="5">
        <v>4099</v>
      </c>
      <c r="Z2900" s="5">
        <f>ABS((U2900/L2900) - 1)</f>
        <v>0.30000335794985</v>
      </c>
      <c r="AA2900" s="7">
        <v>939.35526591702</v>
      </c>
      <c r="AB2900" s="6">
        <v>5123.76</v>
      </c>
      <c r="AC2900" s="6">
        <f>ABS((W2900/L2900) - 1)</f>
        <v>0.9946133434414</v>
      </c>
      <c r="AD2900" s="8">
        <v>224</v>
      </c>
      <c r="AE2900" t="s">
        <v>294</v>
      </c>
      <c r="AF2900"/>
    </row>
    <row r="2901" spans="1:32" customHeight="1" ht="30">
      <c r="A2901" s="9" t="s">
        <v>3313</v>
      </c>
      <c r="B2901" s="9" t="s">
        <v>3314</v>
      </c>
      <c r="C2901" s="9" t="s">
        <v>30</v>
      </c>
      <c r="D2901" s="9" t="s">
        <v>3312</v>
      </c>
      <c r="E2901" s="9"/>
      <c r="F2901" s="9"/>
      <c r="G2901" s="9"/>
      <c r="H2901" s="9" t="s">
        <v>50</v>
      </c>
      <c r="I2901" s="10">
        <v>10</v>
      </c>
      <c r="J2901" s="9" t="s">
        <v>58</v>
      </c>
      <c r="K2901" s="12">
        <v>43.04615</v>
      </c>
      <c r="L2901" s="12">
        <f>K2901*1.16</f>
        <v>49.933534</v>
      </c>
      <c r="M2901" s="12">
        <f>I2901*K2901</f>
        <v>430.4615</v>
      </c>
      <c r="N2901" s="12">
        <f>I2901*L2901</f>
        <v>499.33534</v>
      </c>
      <c r="O2901" s="12">
        <v>399.47</v>
      </c>
      <c r="P2901" s="11">
        <v>1597.88</v>
      </c>
      <c r="Q2901" s="11">
        <f>(O2901/L2901) - 1</f>
        <v>7.0000346060025</v>
      </c>
      <c r="R2901" s="12">
        <v>374.5</v>
      </c>
      <c r="S2901" s="11">
        <v>1498</v>
      </c>
      <c r="T2901" s="11">
        <f>(Q2901/L2901) - 1</f>
        <v>-0.85981295443654</v>
      </c>
      <c r="U2901" s="12">
        <v>349.53</v>
      </c>
      <c r="V2901" s="11">
        <v>1398.12</v>
      </c>
      <c r="W2901" s="11">
        <f>(S2901/L2901) - 1</f>
        <v>28.999879439737</v>
      </c>
      <c r="X2901" s="12">
        <v>299.6</v>
      </c>
      <c r="Y2901" s="11">
        <v>1198.4</v>
      </c>
      <c r="Z2901" s="11">
        <f>ABS((U2901/L2901) - 1)</f>
        <v>5.999905113866</v>
      </c>
      <c r="AA2901" s="12">
        <v>54.9268874</v>
      </c>
      <c r="AB2901" s="6">
        <v>1597.88</v>
      </c>
      <c r="AC2901" s="6">
        <f>ABS((W2901/L2901) - 1)</f>
        <v>0.41923038253738</v>
      </c>
      <c r="AD2901" s="8">
        <v>438</v>
      </c>
      <c r="AE2901" t="s">
        <v>3315</v>
      </c>
      <c r="AF2901"/>
    </row>
    <row r="2902" spans="1:32" customHeight="1" ht="30">
      <c r="A2902" s="3" t="s">
        <v>3313</v>
      </c>
      <c r="B2902" s="3" t="s">
        <v>3314</v>
      </c>
      <c r="C2902" s="3" t="s">
        <v>30</v>
      </c>
      <c r="D2902" s="3" t="s">
        <v>3312</v>
      </c>
      <c r="E2902" s="3"/>
      <c r="F2902" s="3"/>
      <c r="G2902" s="3"/>
      <c r="H2902" s="3" t="s">
        <v>50</v>
      </c>
      <c r="I2902" s="4">
        <v>7</v>
      </c>
      <c r="J2902" s="3" t="s">
        <v>51</v>
      </c>
      <c r="K2902" s="7">
        <v>43.04615</v>
      </c>
      <c r="L2902" s="7">
        <f>K2902*1.16</f>
        <v>49.933534</v>
      </c>
      <c r="M2902" s="7">
        <f>I2902*K2902</f>
        <v>301.32305</v>
      </c>
      <c r="N2902" s="7">
        <f>I2902*L2902</f>
        <v>349.534738</v>
      </c>
      <c r="O2902" s="7">
        <v>399.47</v>
      </c>
      <c r="P2902" s="5">
        <v>1597.88</v>
      </c>
      <c r="Q2902" s="5">
        <f>(O2902/L2902) - 1</f>
        <v>7.0000346060025</v>
      </c>
      <c r="R2902" s="7">
        <v>374.5</v>
      </c>
      <c r="S2902" s="5">
        <v>1498</v>
      </c>
      <c r="T2902" s="5">
        <f>(Q2902/L2902) - 1</f>
        <v>-0.85981295443654</v>
      </c>
      <c r="U2902" s="7">
        <v>349.53</v>
      </c>
      <c r="V2902" s="5">
        <v>1398.12</v>
      </c>
      <c r="W2902" s="5">
        <f>(S2902/L2902) - 1</f>
        <v>28.999879439737</v>
      </c>
      <c r="X2902" s="7">
        <v>299.6</v>
      </c>
      <c r="Y2902" s="5">
        <v>1198.4</v>
      </c>
      <c r="Z2902" s="5">
        <f>ABS((U2902/L2902) - 1)</f>
        <v>5.999905113866</v>
      </c>
      <c r="AA2902" s="7">
        <v>54.9268874</v>
      </c>
      <c r="AB2902" s="6">
        <v>1597.88</v>
      </c>
      <c r="AC2902" s="6">
        <f>ABS((W2902/L2902) - 1)</f>
        <v>0.41923038253738</v>
      </c>
      <c r="AD2902" s="8">
        <v>438</v>
      </c>
      <c r="AE2902" t="s">
        <v>3315</v>
      </c>
      <c r="AF2902"/>
    </row>
    <row r="2903" spans="1:32" customHeight="1" ht="30">
      <c r="A2903" s="9" t="s">
        <v>3316</v>
      </c>
      <c r="B2903" s="9" t="s">
        <v>3317</v>
      </c>
      <c r="C2903" s="9" t="s">
        <v>30</v>
      </c>
      <c r="D2903" s="9" t="s">
        <v>3312</v>
      </c>
      <c r="E2903" s="9"/>
      <c r="F2903" s="9"/>
      <c r="G2903" s="9"/>
      <c r="H2903" s="9" t="s">
        <v>139</v>
      </c>
      <c r="I2903" s="10">
        <v>1</v>
      </c>
      <c r="J2903" s="9" t="s">
        <v>63</v>
      </c>
      <c r="K2903" s="12">
        <v>64.65</v>
      </c>
      <c r="L2903" s="12">
        <f>K2903*1.16</f>
        <v>74.994</v>
      </c>
      <c r="M2903" s="12">
        <f>I2903*K2903</f>
        <v>64.65</v>
      </c>
      <c r="N2903" s="12">
        <f>I2903*L2903</f>
        <v>74.994</v>
      </c>
      <c r="O2903" s="12">
        <v>337.47</v>
      </c>
      <c r="P2903" s="11">
        <v>1349.88</v>
      </c>
      <c r="Q2903" s="11">
        <f>(O2903/L2903) - 1</f>
        <v>3.4999599967997</v>
      </c>
      <c r="R2903" s="12">
        <v>299.98</v>
      </c>
      <c r="S2903" s="11">
        <v>1199.92</v>
      </c>
      <c r="T2903" s="11">
        <f>(Q2903/L2903) - 1</f>
        <v>-0.95333013311999</v>
      </c>
      <c r="U2903" s="12">
        <v>262.48</v>
      </c>
      <c r="V2903" s="11">
        <v>1049.92</v>
      </c>
      <c r="W2903" s="11">
        <f>(S2903/L2903) - 1</f>
        <v>15.000213350401</v>
      </c>
      <c r="X2903" s="12">
        <v>224.98</v>
      </c>
      <c r="Y2903" s="11">
        <v>899.92</v>
      </c>
      <c r="Z2903" s="11">
        <f>ABS((U2903/L2903) - 1)</f>
        <v>2.5000133344001</v>
      </c>
      <c r="AA2903" s="12">
        <v>82.4934</v>
      </c>
      <c r="AB2903" s="6">
        <v>1349.88</v>
      </c>
      <c r="AC2903" s="6">
        <f>ABS((W2903/L2903) - 1)</f>
        <v>0.79998115382029</v>
      </c>
      <c r="AD2903" s="8">
        <v>408</v>
      </c>
      <c r="AE2903" t="s">
        <v>474</v>
      </c>
      <c r="AF2903"/>
    </row>
    <row r="2904" spans="1:32" customHeight="1" ht="30">
      <c r="A2904" s="3" t="s">
        <v>3318</v>
      </c>
      <c r="B2904" s="3" t="s">
        <v>3319</v>
      </c>
      <c r="C2904" s="3" t="s">
        <v>30</v>
      </c>
      <c r="D2904" s="3" t="s">
        <v>3312</v>
      </c>
      <c r="E2904" s="3"/>
      <c r="F2904" s="3"/>
      <c r="G2904" s="3"/>
      <c r="H2904" s="3" t="s">
        <v>139</v>
      </c>
      <c r="I2904" s="4">
        <v>2</v>
      </c>
      <c r="J2904" s="3" t="s">
        <v>38</v>
      </c>
      <c r="K2904" s="7">
        <v>64.65</v>
      </c>
      <c r="L2904" s="7">
        <f>K2904*1.16</f>
        <v>74.994</v>
      </c>
      <c r="M2904" s="7">
        <f>I2904*K2904</f>
        <v>129.3</v>
      </c>
      <c r="N2904" s="7">
        <f>I2904*L2904</f>
        <v>149.988</v>
      </c>
      <c r="O2904" s="7">
        <v>337.47</v>
      </c>
      <c r="P2904" s="5">
        <v>1349.88</v>
      </c>
      <c r="Q2904" s="5">
        <f>(O2904/L2904) - 1</f>
        <v>3.4999599967997</v>
      </c>
      <c r="R2904" s="7">
        <v>299.98</v>
      </c>
      <c r="S2904" s="5">
        <v>1199.92</v>
      </c>
      <c r="T2904" s="5">
        <f>(Q2904/L2904) - 1</f>
        <v>-0.95333013311999</v>
      </c>
      <c r="U2904" s="7">
        <v>262.48</v>
      </c>
      <c r="V2904" s="5">
        <v>1049.92</v>
      </c>
      <c r="W2904" s="5">
        <f>(S2904/L2904) - 1</f>
        <v>15.000213350401</v>
      </c>
      <c r="X2904" s="7">
        <v>224.98</v>
      </c>
      <c r="Y2904" s="5">
        <v>899.92</v>
      </c>
      <c r="Z2904" s="5">
        <f>ABS((U2904/L2904) - 1)</f>
        <v>2.5000133344001</v>
      </c>
      <c r="AA2904" s="7">
        <v>82.4934</v>
      </c>
      <c r="AB2904" s="6">
        <v>1349.88</v>
      </c>
      <c r="AC2904" s="6">
        <f>ABS((W2904/L2904) - 1)</f>
        <v>0.79998115382029</v>
      </c>
      <c r="AD2904" s="8">
        <v>408</v>
      </c>
      <c r="AE2904" t="s">
        <v>474</v>
      </c>
      <c r="AF2904"/>
    </row>
    <row r="2905" spans="1:32" customHeight="1" ht="30">
      <c r="A2905" s="9" t="s">
        <v>3318</v>
      </c>
      <c r="B2905" s="9" t="s">
        <v>3319</v>
      </c>
      <c r="C2905" s="9" t="s">
        <v>30</v>
      </c>
      <c r="D2905" s="9" t="s">
        <v>3312</v>
      </c>
      <c r="E2905" s="9"/>
      <c r="F2905" s="9"/>
      <c r="G2905" s="9"/>
      <c r="H2905" s="9" t="s">
        <v>139</v>
      </c>
      <c r="I2905" s="10">
        <v>5</v>
      </c>
      <c r="J2905" s="9" t="s">
        <v>40</v>
      </c>
      <c r="K2905" s="12">
        <v>64.65</v>
      </c>
      <c r="L2905" s="12">
        <f>K2905*1.16</f>
        <v>74.994</v>
      </c>
      <c r="M2905" s="12">
        <f>I2905*K2905</f>
        <v>323.25</v>
      </c>
      <c r="N2905" s="12">
        <f>I2905*L2905</f>
        <v>374.97</v>
      </c>
      <c r="O2905" s="12">
        <v>337.47</v>
      </c>
      <c r="P2905" s="11">
        <v>1349.88</v>
      </c>
      <c r="Q2905" s="11">
        <f>(O2905/L2905) - 1</f>
        <v>3.4999599967997</v>
      </c>
      <c r="R2905" s="12">
        <v>299.98</v>
      </c>
      <c r="S2905" s="11">
        <v>1199.92</v>
      </c>
      <c r="T2905" s="11">
        <f>(Q2905/L2905) - 1</f>
        <v>-0.95333013311999</v>
      </c>
      <c r="U2905" s="12">
        <v>262.48</v>
      </c>
      <c r="V2905" s="11">
        <v>1049.92</v>
      </c>
      <c r="W2905" s="11">
        <f>(S2905/L2905) - 1</f>
        <v>15.000213350401</v>
      </c>
      <c r="X2905" s="12">
        <v>224.98</v>
      </c>
      <c r="Y2905" s="11">
        <v>899.92</v>
      </c>
      <c r="Z2905" s="11">
        <f>ABS((U2905/L2905) - 1)</f>
        <v>2.5000133344001</v>
      </c>
      <c r="AA2905" s="12">
        <v>82.4934</v>
      </c>
      <c r="AB2905" s="6">
        <v>1349.88</v>
      </c>
      <c r="AC2905" s="6">
        <f>ABS((W2905/L2905) - 1)</f>
        <v>0.79998115382029</v>
      </c>
      <c r="AD2905" s="8">
        <v>408</v>
      </c>
      <c r="AE2905" t="s">
        <v>474</v>
      </c>
      <c r="AF2905"/>
    </row>
    <row r="2906" spans="1:32" customHeight="1" ht="30">
      <c r="A2906" s="3" t="s">
        <v>3318</v>
      </c>
      <c r="B2906" s="3" t="s">
        <v>3319</v>
      </c>
      <c r="C2906" s="3" t="s">
        <v>30</v>
      </c>
      <c r="D2906" s="3" t="s">
        <v>3312</v>
      </c>
      <c r="E2906" s="3"/>
      <c r="F2906" s="3"/>
      <c r="G2906" s="3"/>
      <c r="H2906" s="3" t="s">
        <v>139</v>
      </c>
      <c r="I2906" s="4">
        <v>4</v>
      </c>
      <c r="J2906" s="3" t="s">
        <v>63</v>
      </c>
      <c r="K2906" s="7">
        <v>64.65</v>
      </c>
      <c r="L2906" s="7">
        <f>K2906*1.16</f>
        <v>74.994</v>
      </c>
      <c r="M2906" s="7">
        <f>I2906*K2906</f>
        <v>258.6</v>
      </c>
      <c r="N2906" s="7">
        <f>I2906*L2906</f>
        <v>299.976</v>
      </c>
      <c r="O2906" s="7">
        <v>337.47</v>
      </c>
      <c r="P2906" s="5">
        <v>1349.88</v>
      </c>
      <c r="Q2906" s="5">
        <f>(O2906/L2906) - 1</f>
        <v>3.4999599967997</v>
      </c>
      <c r="R2906" s="7">
        <v>299.98</v>
      </c>
      <c r="S2906" s="5">
        <v>1199.92</v>
      </c>
      <c r="T2906" s="5">
        <f>(Q2906/L2906) - 1</f>
        <v>-0.95333013311999</v>
      </c>
      <c r="U2906" s="7">
        <v>262.48</v>
      </c>
      <c r="V2906" s="5">
        <v>1049.92</v>
      </c>
      <c r="W2906" s="5">
        <f>(S2906/L2906) - 1</f>
        <v>15.000213350401</v>
      </c>
      <c r="X2906" s="7">
        <v>224.98</v>
      </c>
      <c r="Y2906" s="5">
        <v>899.92</v>
      </c>
      <c r="Z2906" s="5">
        <f>ABS((U2906/L2906) - 1)</f>
        <v>2.5000133344001</v>
      </c>
      <c r="AA2906" s="7">
        <v>82.4934</v>
      </c>
      <c r="AB2906" s="6">
        <v>1349.88</v>
      </c>
      <c r="AC2906" s="6">
        <f>ABS((W2906/L2906) - 1)</f>
        <v>0.79998115382029</v>
      </c>
      <c r="AD2906" s="8">
        <v>408</v>
      </c>
      <c r="AE2906" t="s">
        <v>474</v>
      </c>
      <c r="AF2906"/>
    </row>
    <row r="2907" spans="1:32" customHeight="1" ht="30">
      <c r="A2907" s="9" t="s">
        <v>3318</v>
      </c>
      <c r="B2907" s="9" t="s">
        <v>3319</v>
      </c>
      <c r="C2907" s="9" t="s">
        <v>30</v>
      </c>
      <c r="D2907" s="9" t="s">
        <v>3312</v>
      </c>
      <c r="E2907" s="9"/>
      <c r="F2907" s="9"/>
      <c r="G2907" s="9"/>
      <c r="H2907" s="9" t="s">
        <v>139</v>
      </c>
      <c r="I2907" s="10">
        <v>1</v>
      </c>
      <c r="J2907" s="9" t="s">
        <v>71</v>
      </c>
      <c r="K2907" s="12">
        <v>64.65</v>
      </c>
      <c r="L2907" s="12">
        <f>K2907*1.16</f>
        <v>74.994</v>
      </c>
      <c r="M2907" s="12">
        <f>I2907*K2907</f>
        <v>64.65</v>
      </c>
      <c r="N2907" s="12">
        <f>I2907*L2907</f>
        <v>74.994</v>
      </c>
      <c r="O2907" s="12">
        <v>337.47</v>
      </c>
      <c r="P2907" s="11">
        <v>1349.88</v>
      </c>
      <c r="Q2907" s="11">
        <f>(O2907/L2907) - 1</f>
        <v>3.4999599967997</v>
      </c>
      <c r="R2907" s="12">
        <v>299.98</v>
      </c>
      <c r="S2907" s="11">
        <v>1199.92</v>
      </c>
      <c r="T2907" s="11">
        <f>(Q2907/L2907) - 1</f>
        <v>-0.95333013311999</v>
      </c>
      <c r="U2907" s="12">
        <v>262.48</v>
      </c>
      <c r="V2907" s="11">
        <v>1049.92</v>
      </c>
      <c r="W2907" s="11">
        <f>(S2907/L2907) - 1</f>
        <v>15.000213350401</v>
      </c>
      <c r="X2907" s="12">
        <v>224.98</v>
      </c>
      <c r="Y2907" s="11">
        <v>899.92</v>
      </c>
      <c r="Z2907" s="11">
        <f>ABS((U2907/L2907) - 1)</f>
        <v>2.5000133344001</v>
      </c>
      <c r="AA2907" s="12">
        <v>82.4934</v>
      </c>
      <c r="AB2907" s="6">
        <v>1349.88</v>
      </c>
      <c r="AC2907" s="6">
        <f>ABS((W2907/L2907) - 1)</f>
        <v>0.79998115382029</v>
      </c>
      <c r="AD2907" s="8">
        <v>408</v>
      </c>
      <c r="AE2907" t="s">
        <v>474</v>
      </c>
      <c r="AF2907"/>
    </row>
    <row r="2908" spans="1:32" customHeight="1" ht="30">
      <c r="A2908" s="3" t="s">
        <v>3318</v>
      </c>
      <c r="B2908" s="3" t="s">
        <v>3319</v>
      </c>
      <c r="C2908" s="3" t="s">
        <v>30</v>
      </c>
      <c r="D2908" s="3" t="s">
        <v>3312</v>
      </c>
      <c r="E2908" s="3"/>
      <c r="F2908" s="3"/>
      <c r="G2908" s="3"/>
      <c r="H2908" s="3" t="s">
        <v>139</v>
      </c>
      <c r="I2908" s="4">
        <v>3</v>
      </c>
      <c r="J2908" s="3" t="s">
        <v>90</v>
      </c>
      <c r="K2908" s="7">
        <v>64.65</v>
      </c>
      <c r="L2908" s="7">
        <f>K2908*1.16</f>
        <v>74.994</v>
      </c>
      <c r="M2908" s="7">
        <f>I2908*K2908</f>
        <v>193.95</v>
      </c>
      <c r="N2908" s="7">
        <f>I2908*L2908</f>
        <v>224.982</v>
      </c>
      <c r="O2908" s="7">
        <v>337.47</v>
      </c>
      <c r="P2908" s="5">
        <v>1349.88</v>
      </c>
      <c r="Q2908" s="5">
        <f>(O2908/L2908) - 1</f>
        <v>3.4999599967997</v>
      </c>
      <c r="R2908" s="7">
        <v>299.98</v>
      </c>
      <c r="S2908" s="5">
        <v>1199.92</v>
      </c>
      <c r="T2908" s="5">
        <f>(Q2908/L2908) - 1</f>
        <v>-0.95333013311999</v>
      </c>
      <c r="U2908" s="7">
        <v>262.48</v>
      </c>
      <c r="V2908" s="5">
        <v>1049.92</v>
      </c>
      <c r="W2908" s="5">
        <f>(S2908/L2908) - 1</f>
        <v>15.000213350401</v>
      </c>
      <c r="X2908" s="7">
        <v>224.98</v>
      </c>
      <c r="Y2908" s="5">
        <v>899.92</v>
      </c>
      <c r="Z2908" s="5">
        <f>ABS((U2908/L2908) - 1)</f>
        <v>2.5000133344001</v>
      </c>
      <c r="AA2908" s="7">
        <v>82.4934</v>
      </c>
      <c r="AB2908" s="6">
        <v>1349.88</v>
      </c>
      <c r="AC2908" s="6">
        <f>ABS((W2908/L2908) - 1)</f>
        <v>0.79998115382029</v>
      </c>
      <c r="AD2908" s="8">
        <v>408</v>
      </c>
      <c r="AE2908" t="s">
        <v>474</v>
      </c>
      <c r="AF2908"/>
    </row>
    <row r="2909" spans="1:32" customHeight="1" ht="30">
      <c r="A2909" s="9" t="s">
        <v>3320</v>
      </c>
      <c r="B2909" s="9" t="s">
        <v>3321</v>
      </c>
      <c r="C2909" s="9" t="s">
        <v>30</v>
      </c>
      <c r="D2909" s="9" t="s">
        <v>3312</v>
      </c>
      <c r="E2909" s="9"/>
      <c r="F2909" s="9"/>
      <c r="G2909" s="9"/>
      <c r="H2909" s="9" t="s">
        <v>56</v>
      </c>
      <c r="I2909" s="10">
        <v>1</v>
      </c>
      <c r="J2909" s="9" t="s">
        <v>42</v>
      </c>
      <c r="K2909" s="12">
        <v>113.79</v>
      </c>
      <c r="L2909" s="12">
        <f>K2909*1.16</f>
        <v>131.9964</v>
      </c>
      <c r="M2909" s="12">
        <f>I2909*K2909</f>
        <v>113.79</v>
      </c>
      <c r="N2909" s="12">
        <f>I2909*L2909</f>
        <v>131.9964</v>
      </c>
      <c r="O2909" s="12">
        <v>360</v>
      </c>
      <c r="P2909" s="11">
        <v>1440</v>
      </c>
      <c r="Q2909" s="11">
        <f>(O2909/L2909) - 1</f>
        <v>1.7273471094666</v>
      </c>
      <c r="R2909" s="12">
        <v>300</v>
      </c>
      <c r="S2909" s="11">
        <v>1200</v>
      </c>
      <c r="T2909" s="11">
        <f>(Q2909/L2909) - 1</f>
        <v>-0.98691368014986</v>
      </c>
      <c r="U2909" s="12">
        <v>250</v>
      </c>
      <c r="V2909" s="11">
        <v>1000</v>
      </c>
      <c r="W2909" s="11">
        <f>(S2909/L2909) - 1</f>
        <v>8.0911570315554</v>
      </c>
      <c r="X2909" s="12">
        <v>237.5</v>
      </c>
      <c r="Y2909" s="11">
        <v>950</v>
      </c>
      <c r="Z2909" s="11">
        <f>ABS((U2909/L2909) - 1)</f>
        <v>0.89399104824071</v>
      </c>
      <c r="AA2909" s="12">
        <v>145.19604</v>
      </c>
      <c r="AB2909" s="6">
        <v>1440</v>
      </c>
      <c r="AC2909" s="6">
        <f>ABS((W2909/L2909) - 1)</f>
        <v>0.9387016840493</v>
      </c>
      <c r="AD2909" s="8" t="s">
        <v>39</v>
      </c>
      <c r="AE2909" t="s">
        <v>39</v>
      </c>
      <c r="AF2909"/>
    </row>
    <row r="2910" spans="1:32" customHeight="1" ht="30">
      <c r="A2910" s="3" t="s">
        <v>3322</v>
      </c>
      <c r="B2910" s="3" t="s">
        <v>3323</v>
      </c>
      <c r="C2910" s="3" t="s">
        <v>30</v>
      </c>
      <c r="D2910" s="3" t="s">
        <v>3324</v>
      </c>
      <c r="E2910" s="3"/>
      <c r="F2910" s="3"/>
      <c r="G2910" s="3"/>
      <c r="H2910" s="3" t="s">
        <v>1953</v>
      </c>
      <c r="I2910" s="4">
        <v>50</v>
      </c>
      <c r="J2910" s="3" t="s">
        <v>1007</v>
      </c>
      <c r="K2910" s="7">
        <v>34.48</v>
      </c>
      <c r="L2910" s="7">
        <f>K2910*1.16</f>
        <v>39.9968</v>
      </c>
      <c r="M2910" s="7">
        <f>I2910*K2910</f>
        <v>1724</v>
      </c>
      <c r="N2910" s="7">
        <f>I2910*L2910</f>
        <v>1999.84</v>
      </c>
      <c r="O2910" s="7">
        <v>63.99</v>
      </c>
      <c r="P2910" s="5">
        <v>255.96</v>
      </c>
      <c r="Q2910" s="5">
        <f>(O2910/L2910) - 1</f>
        <v>0.59987799023922</v>
      </c>
      <c r="R2910" s="7">
        <v>60</v>
      </c>
      <c r="S2910" s="5">
        <v>240</v>
      </c>
      <c r="T2910" s="5">
        <f>(Q2910/L2910) - 1</f>
        <v>-0.98500185039205</v>
      </c>
      <c r="U2910" s="7">
        <v>56</v>
      </c>
      <c r="V2910" s="5">
        <v>224</v>
      </c>
      <c r="W2910" s="5">
        <f>(S2910/L2910) - 1</f>
        <v>5.0004800384031</v>
      </c>
      <c r="X2910" s="7">
        <v>52</v>
      </c>
      <c r="Y2910" s="5">
        <v>208</v>
      </c>
      <c r="Z2910" s="5">
        <f>ABS((U2910/L2910) - 1)</f>
        <v>0.40011200896072</v>
      </c>
      <c r="AA2910" s="7">
        <v>43.99648</v>
      </c>
      <c r="AB2910" s="6">
        <v>255.96</v>
      </c>
      <c r="AC2910" s="6">
        <f>ABS((W2910/L2910) - 1)</f>
        <v>0.87497799727971</v>
      </c>
      <c r="AD2910" s="8">
        <v>49</v>
      </c>
      <c r="AE2910" t="s">
        <v>166</v>
      </c>
      <c r="AF2910"/>
    </row>
    <row r="2911" spans="1:32" customHeight="1" ht="30">
      <c r="A2911" s="9" t="s">
        <v>3322</v>
      </c>
      <c r="B2911" s="9" t="s">
        <v>3323</v>
      </c>
      <c r="C2911" s="9" t="s">
        <v>30</v>
      </c>
      <c r="D2911" s="9" t="s">
        <v>3324</v>
      </c>
      <c r="E2911" s="9"/>
      <c r="F2911" s="9"/>
      <c r="G2911" s="9"/>
      <c r="H2911" s="9" t="s">
        <v>1953</v>
      </c>
      <c r="I2911" s="10">
        <v>200</v>
      </c>
      <c r="J2911" s="9" t="s">
        <v>38</v>
      </c>
      <c r="K2911" s="12">
        <v>34.48</v>
      </c>
      <c r="L2911" s="12">
        <f>K2911*1.16</f>
        <v>39.9968</v>
      </c>
      <c r="M2911" s="12">
        <f>I2911*K2911</f>
        <v>6896</v>
      </c>
      <c r="N2911" s="12">
        <f>I2911*L2911</f>
        <v>7999.36</v>
      </c>
      <c r="O2911" s="12">
        <v>63.99</v>
      </c>
      <c r="P2911" s="11">
        <v>255.96</v>
      </c>
      <c r="Q2911" s="11">
        <f>(O2911/L2911) - 1</f>
        <v>0.59987799023922</v>
      </c>
      <c r="R2911" s="12">
        <v>60</v>
      </c>
      <c r="S2911" s="11">
        <v>240</v>
      </c>
      <c r="T2911" s="11">
        <f>(Q2911/L2911) - 1</f>
        <v>-0.98500185039205</v>
      </c>
      <c r="U2911" s="12">
        <v>56</v>
      </c>
      <c r="V2911" s="11">
        <v>224</v>
      </c>
      <c r="W2911" s="11">
        <f>(S2911/L2911) - 1</f>
        <v>5.0004800384031</v>
      </c>
      <c r="X2911" s="12">
        <v>52</v>
      </c>
      <c r="Y2911" s="11">
        <v>208</v>
      </c>
      <c r="Z2911" s="11">
        <f>ABS((U2911/L2911) - 1)</f>
        <v>0.40011200896072</v>
      </c>
      <c r="AA2911" s="12">
        <v>43.99648</v>
      </c>
      <c r="AB2911" s="6">
        <v>255.96</v>
      </c>
      <c r="AC2911" s="6">
        <f>ABS((W2911/L2911) - 1)</f>
        <v>0.87497799727971</v>
      </c>
      <c r="AD2911" s="8">
        <v>49</v>
      </c>
      <c r="AE2911" t="s">
        <v>166</v>
      </c>
      <c r="AF2911"/>
    </row>
    <row r="2912" spans="1:32" customHeight="1" ht="30">
      <c r="A2912" s="3" t="s">
        <v>3322</v>
      </c>
      <c r="B2912" s="3" t="s">
        <v>3323</v>
      </c>
      <c r="C2912" s="3" t="s">
        <v>30</v>
      </c>
      <c r="D2912" s="3" t="s">
        <v>3324</v>
      </c>
      <c r="E2912" s="3"/>
      <c r="F2912" s="3"/>
      <c r="G2912" s="3"/>
      <c r="H2912" s="3" t="s">
        <v>1953</v>
      </c>
      <c r="I2912" s="4">
        <v>50</v>
      </c>
      <c r="J2912" s="3" t="s">
        <v>413</v>
      </c>
      <c r="K2912" s="7">
        <v>34.48</v>
      </c>
      <c r="L2912" s="7">
        <f>K2912*1.16</f>
        <v>39.9968</v>
      </c>
      <c r="M2912" s="7">
        <f>I2912*K2912</f>
        <v>1724</v>
      </c>
      <c r="N2912" s="7">
        <f>I2912*L2912</f>
        <v>1999.84</v>
      </c>
      <c r="O2912" s="7">
        <v>63.99</v>
      </c>
      <c r="P2912" s="5">
        <v>255.96</v>
      </c>
      <c r="Q2912" s="5">
        <f>(O2912/L2912) - 1</f>
        <v>0.59987799023922</v>
      </c>
      <c r="R2912" s="7">
        <v>60</v>
      </c>
      <c r="S2912" s="5">
        <v>240</v>
      </c>
      <c r="T2912" s="5">
        <f>(Q2912/L2912) - 1</f>
        <v>-0.98500185039205</v>
      </c>
      <c r="U2912" s="7">
        <v>56</v>
      </c>
      <c r="V2912" s="5">
        <v>224</v>
      </c>
      <c r="W2912" s="5">
        <f>(S2912/L2912) - 1</f>
        <v>5.0004800384031</v>
      </c>
      <c r="X2912" s="7">
        <v>52</v>
      </c>
      <c r="Y2912" s="5">
        <v>208</v>
      </c>
      <c r="Z2912" s="5">
        <f>ABS((U2912/L2912) - 1)</f>
        <v>0.40011200896072</v>
      </c>
      <c r="AA2912" s="7">
        <v>43.99648</v>
      </c>
      <c r="AB2912" s="6">
        <v>255.96</v>
      </c>
      <c r="AC2912" s="6">
        <f>ABS((W2912/L2912) - 1)</f>
        <v>0.87497799727971</v>
      </c>
      <c r="AD2912" s="8">
        <v>49</v>
      </c>
      <c r="AE2912" t="s">
        <v>166</v>
      </c>
      <c r="AF2912"/>
    </row>
    <row r="2913" spans="1:32" customHeight="1" ht="30">
      <c r="A2913" s="9" t="s">
        <v>3322</v>
      </c>
      <c r="B2913" s="9" t="s">
        <v>3323</v>
      </c>
      <c r="C2913" s="9" t="s">
        <v>30</v>
      </c>
      <c r="D2913" s="9" t="s">
        <v>3324</v>
      </c>
      <c r="E2913" s="9"/>
      <c r="F2913" s="9"/>
      <c r="G2913" s="9"/>
      <c r="H2913" s="9" t="s">
        <v>1953</v>
      </c>
      <c r="I2913" s="10">
        <v>100</v>
      </c>
      <c r="J2913" s="9" t="s">
        <v>40</v>
      </c>
      <c r="K2913" s="12">
        <v>34.48</v>
      </c>
      <c r="L2913" s="12">
        <f>K2913*1.16</f>
        <v>39.9968</v>
      </c>
      <c r="M2913" s="12">
        <f>I2913*K2913</f>
        <v>3448</v>
      </c>
      <c r="N2913" s="12">
        <f>I2913*L2913</f>
        <v>3999.68</v>
      </c>
      <c r="O2913" s="12">
        <v>63.99</v>
      </c>
      <c r="P2913" s="11">
        <v>255.96</v>
      </c>
      <c r="Q2913" s="11">
        <f>(O2913/L2913) - 1</f>
        <v>0.59987799023922</v>
      </c>
      <c r="R2913" s="12">
        <v>60</v>
      </c>
      <c r="S2913" s="11">
        <v>240</v>
      </c>
      <c r="T2913" s="11">
        <f>(Q2913/L2913) - 1</f>
        <v>-0.98500185039205</v>
      </c>
      <c r="U2913" s="12">
        <v>56</v>
      </c>
      <c r="V2913" s="11">
        <v>224</v>
      </c>
      <c r="W2913" s="11">
        <f>(S2913/L2913) - 1</f>
        <v>5.0004800384031</v>
      </c>
      <c r="X2913" s="12">
        <v>52</v>
      </c>
      <c r="Y2913" s="11">
        <v>208</v>
      </c>
      <c r="Z2913" s="11">
        <f>ABS((U2913/L2913) - 1)</f>
        <v>0.40011200896072</v>
      </c>
      <c r="AA2913" s="12">
        <v>43.99648</v>
      </c>
      <c r="AB2913" s="6">
        <v>255.96</v>
      </c>
      <c r="AC2913" s="6">
        <f>ABS((W2913/L2913) - 1)</f>
        <v>0.87497799727971</v>
      </c>
      <c r="AD2913" s="8">
        <v>49</v>
      </c>
      <c r="AE2913" t="s">
        <v>166</v>
      </c>
      <c r="AF2913"/>
    </row>
    <row r="2914" spans="1:32" customHeight="1" ht="30">
      <c r="A2914" s="3" t="s">
        <v>3322</v>
      </c>
      <c r="B2914" s="3" t="s">
        <v>3323</v>
      </c>
      <c r="C2914" s="3" t="s">
        <v>30</v>
      </c>
      <c r="D2914" s="3" t="s">
        <v>3324</v>
      </c>
      <c r="E2914" s="3"/>
      <c r="F2914" s="3"/>
      <c r="G2914" s="3"/>
      <c r="H2914" s="3" t="s">
        <v>1953</v>
      </c>
      <c r="I2914" s="4">
        <v>120</v>
      </c>
      <c r="J2914" s="3" t="s">
        <v>63</v>
      </c>
      <c r="K2914" s="7">
        <v>34.48</v>
      </c>
      <c r="L2914" s="7">
        <f>K2914*1.16</f>
        <v>39.9968</v>
      </c>
      <c r="M2914" s="7">
        <f>I2914*K2914</f>
        <v>4137.6</v>
      </c>
      <c r="N2914" s="7">
        <f>I2914*L2914</f>
        <v>4799.616</v>
      </c>
      <c r="O2914" s="7">
        <v>63.99</v>
      </c>
      <c r="P2914" s="5">
        <v>255.96</v>
      </c>
      <c r="Q2914" s="5">
        <f>(O2914/L2914) - 1</f>
        <v>0.59987799023922</v>
      </c>
      <c r="R2914" s="7">
        <v>60</v>
      </c>
      <c r="S2914" s="5">
        <v>240</v>
      </c>
      <c r="T2914" s="5">
        <f>(Q2914/L2914) - 1</f>
        <v>-0.98500185039205</v>
      </c>
      <c r="U2914" s="7">
        <v>56</v>
      </c>
      <c r="V2914" s="5">
        <v>224</v>
      </c>
      <c r="W2914" s="5">
        <f>(S2914/L2914) - 1</f>
        <v>5.0004800384031</v>
      </c>
      <c r="X2914" s="7">
        <v>52</v>
      </c>
      <c r="Y2914" s="5">
        <v>208</v>
      </c>
      <c r="Z2914" s="5">
        <f>ABS((U2914/L2914) - 1)</f>
        <v>0.40011200896072</v>
      </c>
      <c r="AA2914" s="7">
        <v>43.99648</v>
      </c>
      <c r="AB2914" s="6">
        <v>255.96</v>
      </c>
      <c r="AC2914" s="6">
        <f>ABS((W2914/L2914) - 1)</f>
        <v>0.87497799727971</v>
      </c>
      <c r="AD2914" s="8">
        <v>49</v>
      </c>
      <c r="AE2914" t="s">
        <v>166</v>
      </c>
      <c r="AF2914"/>
    </row>
    <row r="2915" spans="1:32" customHeight="1" ht="30">
      <c r="A2915" s="9" t="s">
        <v>3322</v>
      </c>
      <c r="B2915" s="9" t="s">
        <v>3323</v>
      </c>
      <c r="C2915" s="9" t="s">
        <v>30</v>
      </c>
      <c r="D2915" s="9" t="s">
        <v>3324</v>
      </c>
      <c r="E2915" s="9"/>
      <c r="F2915" s="9"/>
      <c r="G2915" s="9"/>
      <c r="H2915" s="9" t="s">
        <v>1953</v>
      </c>
      <c r="I2915" s="10">
        <v>150</v>
      </c>
      <c r="J2915" s="9" t="s">
        <v>295</v>
      </c>
      <c r="K2915" s="12">
        <v>34.48</v>
      </c>
      <c r="L2915" s="12">
        <f>K2915*1.16</f>
        <v>39.9968</v>
      </c>
      <c r="M2915" s="12">
        <f>I2915*K2915</f>
        <v>5172</v>
      </c>
      <c r="N2915" s="12">
        <f>I2915*L2915</f>
        <v>5999.52</v>
      </c>
      <c r="O2915" s="12">
        <v>63.99</v>
      </c>
      <c r="P2915" s="11">
        <v>255.96</v>
      </c>
      <c r="Q2915" s="11">
        <f>(O2915/L2915) - 1</f>
        <v>0.59987799023922</v>
      </c>
      <c r="R2915" s="12">
        <v>60</v>
      </c>
      <c r="S2915" s="11">
        <v>240</v>
      </c>
      <c r="T2915" s="11">
        <f>(Q2915/L2915) - 1</f>
        <v>-0.98500185039205</v>
      </c>
      <c r="U2915" s="12">
        <v>56</v>
      </c>
      <c r="V2915" s="11">
        <v>224</v>
      </c>
      <c r="W2915" s="11">
        <f>(S2915/L2915) - 1</f>
        <v>5.0004800384031</v>
      </c>
      <c r="X2915" s="12">
        <v>52</v>
      </c>
      <c r="Y2915" s="11">
        <v>208</v>
      </c>
      <c r="Z2915" s="11">
        <f>ABS((U2915/L2915) - 1)</f>
        <v>0.40011200896072</v>
      </c>
      <c r="AA2915" s="12">
        <v>43.99648</v>
      </c>
      <c r="AB2915" s="6">
        <v>255.96</v>
      </c>
      <c r="AC2915" s="6">
        <f>ABS((W2915/L2915) - 1)</f>
        <v>0.87497799727971</v>
      </c>
      <c r="AD2915" s="8">
        <v>49</v>
      </c>
      <c r="AE2915" t="s">
        <v>166</v>
      </c>
      <c r="AF2915"/>
    </row>
    <row r="2916" spans="1:32" customHeight="1" ht="30">
      <c r="A2916" s="3" t="s">
        <v>3322</v>
      </c>
      <c r="B2916" s="3" t="s">
        <v>3323</v>
      </c>
      <c r="C2916" s="3" t="s">
        <v>30</v>
      </c>
      <c r="D2916" s="3" t="s">
        <v>3324</v>
      </c>
      <c r="E2916" s="3"/>
      <c r="F2916" s="3"/>
      <c r="G2916" s="3"/>
      <c r="H2916" s="3" t="s">
        <v>1953</v>
      </c>
      <c r="I2916" s="4">
        <v>1</v>
      </c>
      <c r="J2916" s="3" t="s">
        <v>830</v>
      </c>
      <c r="K2916" s="7">
        <v>34.48</v>
      </c>
      <c r="L2916" s="7">
        <f>K2916*1.16</f>
        <v>39.9968</v>
      </c>
      <c r="M2916" s="7">
        <f>I2916*K2916</f>
        <v>34.48</v>
      </c>
      <c r="N2916" s="7">
        <f>I2916*L2916</f>
        <v>39.9968</v>
      </c>
      <c r="O2916" s="7">
        <v>63.99</v>
      </c>
      <c r="P2916" s="5">
        <v>255.96</v>
      </c>
      <c r="Q2916" s="5">
        <f>(O2916/L2916) - 1</f>
        <v>0.59987799023922</v>
      </c>
      <c r="R2916" s="7">
        <v>60</v>
      </c>
      <c r="S2916" s="5">
        <v>240</v>
      </c>
      <c r="T2916" s="5">
        <f>(Q2916/L2916) - 1</f>
        <v>-0.98500185039205</v>
      </c>
      <c r="U2916" s="7">
        <v>56</v>
      </c>
      <c r="V2916" s="5">
        <v>224</v>
      </c>
      <c r="W2916" s="5">
        <f>(S2916/L2916) - 1</f>
        <v>5.0004800384031</v>
      </c>
      <c r="X2916" s="7">
        <v>52</v>
      </c>
      <c r="Y2916" s="5">
        <v>208</v>
      </c>
      <c r="Z2916" s="5">
        <f>ABS((U2916/L2916) - 1)</f>
        <v>0.40011200896072</v>
      </c>
      <c r="AA2916" s="7">
        <v>43.99648</v>
      </c>
      <c r="AB2916" s="6">
        <v>255.96</v>
      </c>
      <c r="AC2916" s="6">
        <f>ABS((W2916/L2916) - 1)</f>
        <v>0.87497799727971</v>
      </c>
      <c r="AD2916" s="8">
        <v>49</v>
      </c>
      <c r="AE2916" t="s">
        <v>166</v>
      </c>
      <c r="AF2916"/>
    </row>
    <row r="2917" spans="1:32" customHeight="1" ht="30">
      <c r="A2917" s="9" t="s">
        <v>3322</v>
      </c>
      <c r="B2917" s="9" t="s">
        <v>3323</v>
      </c>
      <c r="C2917" s="9" t="s">
        <v>30</v>
      </c>
      <c r="D2917" s="9" t="s">
        <v>3324</v>
      </c>
      <c r="E2917" s="9"/>
      <c r="F2917" s="9"/>
      <c r="G2917" s="9"/>
      <c r="H2917" s="9" t="s">
        <v>1953</v>
      </c>
      <c r="I2917" s="10">
        <v>50</v>
      </c>
      <c r="J2917" s="9" t="s">
        <v>58</v>
      </c>
      <c r="K2917" s="12">
        <v>34.48</v>
      </c>
      <c r="L2917" s="12">
        <f>K2917*1.16</f>
        <v>39.9968</v>
      </c>
      <c r="M2917" s="12">
        <f>I2917*K2917</f>
        <v>1724</v>
      </c>
      <c r="N2917" s="12">
        <f>I2917*L2917</f>
        <v>1999.84</v>
      </c>
      <c r="O2917" s="12">
        <v>63.99</v>
      </c>
      <c r="P2917" s="11">
        <v>255.96</v>
      </c>
      <c r="Q2917" s="11">
        <f>(O2917/L2917) - 1</f>
        <v>0.59987799023922</v>
      </c>
      <c r="R2917" s="12">
        <v>60</v>
      </c>
      <c r="S2917" s="11">
        <v>240</v>
      </c>
      <c r="T2917" s="11">
        <f>(Q2917/L2917) - 1</f>
        <v>-0.98500185039205</v>
      </c>
      <c r="U2917" s="12">
        <v>56</v>
      </c>
      <c r="V2917" s="11">
        <v>224</v>
      </c>
      <c r="W2917" s="11">
        <f>(S2917/L2917) - 1</f>
        <v>5.0004800384031</v>
      </c>
      <c r="X2917" s="12">
        <v>52</v>
      </c>
      <c r="Y2917" s="11">
        <v>208</v>
      </c>
      <c r="Z2917" s="11">
        <f>ABS((U2917/L2917) - 1)</f>
        <v>0.40011200896072</v>
      </c>
      <c r="AA2917" s="12">
        <v>43.99648</v>
      </c>
      <c r="AB2917" s="6">
        <v>255.96</v>
      </c>
      <c r="AC2917" s="6">
        <f>ABS((W2917/L2917) - 1)</f>
        <v>0.87497799727971</v>
      </c>
      <c r="AD2917" s="8">
        <v>49</v>
      </c>
      <c r="AE2917" t="s">
        <v>166</v>
      </c>
      <c r="AF2917"/>
    </row>
    <row r="2918" spans="1:32" customHeight="1" ht="30">
      <c r="A2918" s="3" t="s">
        <v>3322</v>
      </c>
      <c r="B2918" s="3" t="s">
        <v>3323</v>
      </c>
      <c r="C2918" s="3" t="s">
        <v>30</v>
      </c>
      <c r="D2918" s="3" t="s">
        <v>3324</v>
      </c>
      <c r="E2918" s="3"/>
      <c r="F2918" s="3"/>
      <c r="G2918" s="3"/>
      <c r="H2918" s="3" t="s">
        <v>1953</v>
      </c>
      <c r="I2918" s="4">
        <v>50</v>
      </c>
      <c r="J2918" s="3" t="s">
        <v>89</v>
      </c>
      <c r="K2918" s="7">
        <v>34.48</v>
      </c>
      <c r="L2918" s="7">
        <f>K2918*1.16</f>
        <v>39.9968</v>
      </c>
      <c r="M2918" s="7">
        <f>I2918*K2918</f>
        <v>1724</v>
      </c>
      <c r="N2918" s="7">
        <f>I2918*L2918</f>
        <v>1999.84</v>
      </c>
      <c r="O2918" s="7">
        <v>63.99</v>
      </c>
      <c r="P2918" s="5">
        <v>255.96</v>
      </c>
      <c r="Q2918" s="5">
        <f>(O2918/L2918) - 1</f>
        <v>0.59987799023922</v>
      </c>
      <c r="R2918" s="7">
        <v>60</v>
      </c>
      <c r="S2918" s="5">
        <v>240</v>
      </c>
      <c r="T2918" s="5">
        <f>(Q2918/L2918) - 1</f>
        <v>-0.98500185039205</v>
      </c>
      <c r="U2918" s="7">
        <v>56</v>
      </c>
      <c r="V2918" s="5">
        <v>224</v>
      </c>
      <c r="W2918" s="5">
        <f>(S2918/L2918) - 1</f>
        <v>5.0004800384031</v>
      </c>
      <c r="X2918" s="7">
        <v>52</v>
      </c>
      <c r="Y2918" s="5">
        <v>208</v>
      </c>
      <c r="Z2918" s="5">
        <f>ABS((U2918/L2918) - 1)</f>
        <v>0.40011200896072</v>
      </c>
      <c r="AA2918" s="7">
        <v>43.99648</v>
      </c>
      <c r="AB2918" s="6">
        <v>255.96</v>
      </c>
      <c r="AC2918" s="6">
        <f>ABS((W2918/L2918) - 1)</f>
        <v>0.87497799727971</v>
      </c>
      <c r="AD2918" s="8">
        <v>49</v>
      </c>
      <c r="AE2918" t="s">
        <v>166</v>
      </c>
      <c r="AF2918"/>
    </row>
    <row r="2919" spans="1:32" customHeight="1" ht="30">
      <c r="A2919" s="9" t="s">
        <v>3322</v>
      </c>
      <c r="B2919" s="9" t="s">
        <v>3323</v>
      </c>
      <c r="C2919" s="9" t="s">
        <v>30</v>
      </c>
      <c r="D2919" s="9" t="s">
        <v>3324</v>
      </c>
      <c r="E2919" s="9"/>
      <c r="F2919" s="9"/>
      <c r="G2919" s="9"/>
      <c r="H2919" s="9" t="s">
        <v>1953</v>
      </c>
      <c r="I2919" s="10">
        <v>100</v>
      </c>
      <c r="J2919" s="9" t="s">
        <v>42</v>
      </c>
      <c r="K2919" s="12">
        <v>34.48</v>
      </c>
      <c r="L2919" s="12">
        <f>K2919*1.16</f>
        <v>39.9968</v>
      </c>
      <c r="M2919" s="12">
        <f>I2919*K2919</f>
        <v>3448</v>
      </c>
      <c r="N2919" s="12">
        <f>I2919*L2919</f>
        <v>3999.68</v>
      </c>
      <c r="O2919" s="12">
        <v>63.99</v>
      </c>
      <c r="P2919" s="11">
        <v>255.96</v>
      </c>
      <c r="Q2919" s="11">
        <f>(O2919/L2919) - 1</f>
        <v>0.59987799023922</v>
      </c>
      <c r="R2919" s="12">
        <v>60</v>
      </c>
      <c r="S2919" s="11">
        <v>240</v>
      </c>
      <c r="T2919" s="11">
        <f>(Q2919/L2919) - 1</f>
        <v>-0.98500185039205</v>
      </c>
      <c r="U2919" s="12">
        <v>56</v>
      </c>
      <c r="V2919" s="11">
        <v>224</v>
      </c>
      <c r="W2919" s="11">
        <f>(S2919/L2919) - 1</f>
        <v>5.0004800384031</v>
      </c>
      <c r="X2919" s="12">
        <v>52</v>
      </c>
      <c r="Y2919" s="11">
        <v>208</v>
      </c>
      <c r="Z2919" s="11">
        <f>ABS((U2919/L2919) - 1)</f>
        <v>0.40011200896072</v>
      </c>
      <c r="AA2919" s="12">
        <v>43.99648</v>
      </c>
      <c r="AB2919" s="6">
        <v>255.96</v>
      </c>
      <c r="AC2919" s="6">
        <f>ABS((W2919/L2919) - 1)</f>
        <v>0.87497799727971</v>
      </c>
      <c r="AD2919" s="8">
        <v>49</v>
      </c>
      <c r="AE2919" t="s">
        <v>166</v>
      </c>
      <c r="AF2919"/>
    </row>
    <row r="2920" spans="1:32" customHeight="1" ht="30">
      <c r="A2920" s="3" t="s">
        <v>3322</v>
      </c>
      <c r="B2920" s="3" t="s">
        <v>3323</v>
      </c>
      <c r="C2920" s="3" t="s">
        <v>30</v>
      </c>
      <c r="D2920" s="3" t="s">
        <v>3324</v>
      </c>
      <c r="E2920" s="3"/>
      <c r="F2920" s="3"/>
      <c r="G2920" s="3"/>
      <c r="H2920" s="3" t="s">
        <v>1953</v>
      </c>
      <c r="I2920" s="4">
        <v>400</v>
      </c>
      <c r="J2920" s="3" t="s">
        <v>71</v>
      </c>
      <c r="K2920" s="7">
        <v>34.478965318022</v>
      </c>
      <c r="L2920" s="7">
        <f>K2920*1.16</f>
        <v>39.995599768905</v>
      </c>
      <c r="M2920" s="7">
        <f>I2920*K2920</f>
        <v>13791.586127209</v>
      </c>
      <c r="N2920" s="7">
        <f>I2920*L2920</f>
        <v>15998.239907562</v>
      </c>
      <c r="O2920" s="7">
        <v>63.99</v>
      </c>
      <c r="P2920" s="5">
        <v>255.96</v>
      </c>
      <c r="Q2920" s="5">
        <f>(O2920/L2920) - 1</f>
        <v>0.59992600110348</v>
      </c>
      <c r="R2920" s="7">
        <v>60</v>
      </c>
      <c r="S2920" s="5">
        <v>240</v>
      </c>
      <c r="T2920" s="5">
        <f>(Q2920/L2920) - 1</f>
        <v>-0.98500019990774</v>
      </c>
      <c r="U2920" s="7">
        <v>56</v>
      </c>
      <c r="V2920" s="5">
        <v>224</v>
      </c>
      <c r="W2920" s="5">
        <f>(S2920/L2920) - 1</f>
        <v>5.0006601072798</v>
      </c>
      <c r="X2920" s="7">
        <v>52</v>
      </c>
      <c r="Y2920" s="5">
        <v>208</v>
      </c>
      <c r="Z2920" s="5">
        <f>ABS((U2920/L2920) - 1)</f>
        <v>0.40015402503196</v>
      </c>
      <c r="AA2920" s="7">
        <v>43.995159745796</v>
      </c>
      <c r="AB2920" s="6">
        <v>255.96</v>
      </c>
      <c r="AC2920" s="6">
        <f>ABS((W2920/L2920) - 1)</f>
        <v>0.87496974326742</v>
      </c>
      <c r="AD2920" s="8">
        <v>49</v>
      </c>
      <c r="AE2920" t="s">
        <v>166</v>
      </c>
      <c r="AF2920"/>
    </row>
    <row r="2921" spans="1:32" customHeight="1" ht="30">
      <c r="A2921" s="9" t="s">
        <v>3322</v>
      </c>
      <c r="B2921" s="9" t="s">
        <v>3323</v>
      </c>
      <c r="C2921" s="9" t="s">
        <v>30</v>
      </c>
      <c r="D2921" s="9" t="s">
        <v>3324</v>
      </c>
      <c r="E2921" s="9"/>
      <c r="F2921" s="9"/>
      <c r="G2921" s="9"/>
      <c r="H2921" s="9" t="s">
        <v>1953</v>
      </c>
      <c r="I2921" s="10">
        <v>6660</v>
      </c>
      <c r="J2921" s="9" t="s">
        <v>32</v>
      </c>
      <c r="K2921" s="12">
        <v>34.478809359155</v>
      </c>
      <c r="L2921" s="12">
        <f>K2921*1.16</f>
        <v>39.99541885662</v>
      </c>
      <c r="M2921" s="12">
        <f>I2921*K2921</f>
        <v>229628.87033197</v>
      </c>
      <c r="N2921" s="12">
        <f>I2921*L2921</f>
        <v>266369.48958509</v>
      </c>
      <c r="O2921" s="12">
        <v>63.99</v>
      </c>
      <c r="P2921" s="11">
        <v>255.96</v>
      </c>
      <c r="Q2921" s="11">
        <f>(O2921/L2921) - 1</f>
        <v>0.59993323808906</v>
      </c>
      <c r="R2921" s="12">
        <v>60</v>
      </c>
      <c r="S2921" s="11">
        <v>240</v>
      </c>
      <c r="T2921" s="11">
        <f>(Q2921/L2921) - 1</f>
        <v>-0.98499995111341</v>
      </c>
      <c r="U2921" s="12">
        <v>56</v>
      </c>
      <c r="V2921" s="11">
        <v>224</v>
      </c>
      <c r="W2921" s="11">
        <f>(S2921/L2921) - 1</f>
        <v>5.0006872502168</v>
      </c>
      <c r="X2921" s="12">
        <v>52</v>
      </c>
      <c r="Y2921" s="11">
        <v>208</v>
      </c>
      <c r="Z2921" s="11">
        <f>ABS((U2921/L2921) - 1)</f>
        <v>0.40016035838393</v>
      </c>
      <c r="AA2921" s="12">
        <v>43.994960742282</v>
      </c>
      <c r="AB2921" s="6">
        <v>255.96</v>
      </c>
      <c r="AC2921" s="6">
        <f>ABS((W2921/L2921) - 1)</f>
        <v>0.87496849906376</v>
      </c>
      <c r="AD2921" s="8">
        <v>49</v>
      </c>
      <c r="AE2921" t="s">
        <v>166</v>
      </c>
      <c r="AF2921"/>
    </row>
    <row r="2922" spans="1:32" customHeight="1" ht="30">
      <c r="A2922" s="3" t="s">
        <v>3322</v>
      </c>
      <c r="B2922" s="3" t="s">
        <v>3323</v>
      </c>
      <c r="C2922" s="3" t="s">
        <v>30</v>
      </c>
      <c r="D2922" s="3" t="s">
        <v>3324</v>
      </c>
      <c r="E2922" s="3"/>
      <c r="F2922" s="3"/>
      <c r="G2922" s="3"/>
      <c r="H2922" s="3" t="s">
        <v>1953</v>
      </c>
      <c r="I2922" s="4">
        <v>300</v>
      </c>
      <c r="J2922" s="3" t="s">
        <v>90</v>
      </c>
      <c r="K2922" s="7">
        <v>34.479996031197</v>
      </c>
      <c r="L2922" s="7">
        <f>K2922*1.16</f>
        <v>39.996795396189</v>
      </c>
      <c r="M2922" s="7">
        <f>I2922*K2922</f>
        <v>10343.998809359</v>
      </c>
      <c r="N2922" s="7">
        <f>I2922*L2922</f>
        <v>11999.038618857</v>
      </c>
      <c r="O2922" s="7">
        <v>63.99</v>
      </c>
      <c r="P2922" s="5">
        <v>255.96</v>
      </c>
      <c r="Q2922" s="5">
        <f>(O2922/L2922) - 1</f>
        <v>0.59987817439238</v>
      </c>
      <c r="R2922" s="7">
        <v>60</v>
      </c>
      <c r="S2922" s="5">
        <v>240</v>
      </c>
      <c r="T2922" s="5">
        <f>(Q2922/L2922) - 1</f>
        <v>-0.9850018440615</v>
      </c>
      <c r="U2922" s="7">
        <v>56</v>
      </c>
      <c r="V2922" s="5">
        <v>224</v>
      </c>
      <c r="W2922" s="5">
        <f>(S2922/L2922) - 1</f>
        <v>5.0004807290853</v>
      </c>
      <c r="X2922" s="7">
        <v>52</v>
      </c>
      <c r="Y2922" s="5">
        <v>208</v>
      </c>
      <c r="Z2922" s="5">
        <f>ABS((U2922/L2922) - 1)</f>
        <v>0.40011217011991</v>
      </c>
      <c r="AA2922" s="7">
        <v>43.996474935808</v>
      </c>
      <c r="AB2922" s="6">
        <v>255.96</v>
      </c>
      <c r="AC2922" s="6">
        <f>ABS((W2922/L2922) - 1)</f>
        <v>0.87497796562067</v>
      </c>
      <c r="AD2922" s="8">
        <v>49</v>
      </c>
      <c r="AE2922" t="s">
        <v>166</v>
      </c>
      <c r="AF2922"/>
    </row>
    <row r="2923" spans="1:32" customHeight="1" ht="30">
      <c r="A2923" s="9" t="s">
        <v>3322</v>
      </c>
      <c r="B2923" s="9" t="s">
        <v>3323</v>
      </c>
      <c r="C2923" s="9" t="s">
        <v>30</v>
      </c>
      <c r="D2923" s="9" t="s">
        <v>3324</v>
      </c>
      <c r="E2923" s="9"/>
      <c r="F2923" s="9"/>
      <c r="G2923" s="9"/>
      <c r="H2923" s="9" t="s">
        <v>1953</v>
      </c>
      <c r="I2923" s="10">
        <v>100</v>
      </c>
      <c r="J2923" s="9" t="s">
        <v>1954</v>
      </c>
      <c r="K2923" s="12">
        <v>34.48</v>
      </c>
      <c r="L2923" s="12">
        <f>K2923*1.16</f>
        <v>39.9968</v>
      </c>
      <c r="M2923" s="12">
        <f>I2923*K2923</f>
        <v>3448</v>
      </c>
      <c r="N2923" s="12">
        <f>I2923*L2923</f>
        <v>3999.68</v>
      </c>
      <c r="O2923" s="12">
        <v>63.99</v>
      </c>
      <c r="P2923" s="11">
        <v>255.96</v>
      </c>
      <c r="Q2923" s="11">
        <f>(O2923/L2923) - 1</f>
        <v>0.59987799023922</v>
      </c>
      <c r="R2923" s="12">
        <v>60</v>
      </c>
      <c r="S2923" s="11">
        <v>240</v>
      </c>
      <c r="T2923" s="11">
        <f>(Q2923/L2923) - 1</f>
        <v>-0.98500185039205</v>
      </c>
      <c r="U2923" s="12">
        <v>56</v>
      </c>
      <c r="V2923" s="11">
        <v>224</v>
      </c>
      <c r="W2923" s="11">
        <f>(S2923/L2923) - 1</f>
        <v>5.0004800384031</v>
      </c>
      <c r="X2923" s="12">
        <v>52</v>
      </c>
      <c r="Y2923" s="11">
        <v>208</v>
      </c>
      <c r="Z2923" s="11">
        <f>ABS((U2923/L2923) - 1)</f>
        <v>0.40011200896072</v>
      </c>
      <c r="AA2923" s="12">
        <v>43.99648</v>
      </c>
      <c r="AB2923" s="6">
        <v>255.96</v>
      </c>
      <c r="AC2923" s="6">
        <f>ABS((W2923/L2923) - 1)</f>
        <v>0.87497799727971</v>
      </c>
      <c r="AD2923" s="8">
        <v>49</v>
      </c>
      <c r="AE2923" t="s">
        <v>166</v>
      </c>
      <c r="AF2923"/>
    </row>
    <row r="2924" spans="1:32" customHeight="1" ht="30">
      <c r="A2924" s="3" t="s">
        <v>3322</v>
      </c>
      <c r="B2924" s="3" t="s">
        <v>3323</v>
      </c>
      <c r="C2924" s="3" t="s">
        <v>30</v>
      </c>
      <c r="D2924" s="3" t="s">
        <v>3324</v>
      </c>
      <c r="E2924" s="3"/>
      <c r="F2924" s="3"/>
      <c r="G2924" s="3"/>
      <c r="H2924" s="3" t="s">
        <v>1953</v>
      </c>
      <c r="I2924" s="4">
        <v>300</v>
      </c>
      <c r="J2924" s="3" t="s">
        <v>1955</v>
      </c>
      <c r="K2924" s="7">
        <v>34.48</v>
      </c>
      <c r="L2924" s="7">
        <f>K2924*1.16</f>
        <v>39.9968</v>
      </c>
      <c r="M2924" s="7">
        <f>I2924*K2924</f>
        <v>10344</v>
      </c>
      <c r="N2924" s="7">
        <f>I2924*L2924</f>
        <v>11999.04</v>
      </c>
      <c r="O2924" s="7">
        <v>63.99</v>
      </c>
      <c r="P2924" s="5">
        <v>255.96</v>
      </c>
      <c r="Q2924" s="5">
        <f>(O2924/L2924) - 1</f>
        <v>0.59987799023922</v>
      </c>
      <c r="R2924" s="7">
        <v>60</v>
      </c>
      <c r="S2924" s="5">
        <v>240</v>
      </c>
      <c r="T2924" s="5">
        <f>(Q2924/L2924) - 1</f>
        <v>-0.98500185039205</v>
      </c>
      <c r="U2924" s="7">
        <v>56</v>
      </c>
      <c r="V2924" s="5">
        <v>224</v>
      </c>
      <c r="W2924" s="5">
        <f>(S2924/L2924) - 1</f>
        <v>5.0004800384031</v>
      </c>
      <c r="X2924" s="7">
        <v>52</v>
      </c>
      <c r="Y2924" s="5">
        <v>208</v>
      </c>
      <c r="Z2924" s="5">
        <f>ABS((U2924/L2924) - 1)</f>
        <v>0.40011200896072</v>
      </c>
      <c r="AA2924" s="7">
        <v>43.99648</v>
      </c>
      <c r="AB2924" s="6">
        <v>255.96</v>
      </c>
      <c r="AC2924" s="6">
        <f>ABS((W2924/L2924) - 1)</f>
        <v>0.87497799727971</v>
      </c>
      <c r="AD2924" s="8">
        <v>49</v>
      </c>
      <c r="AE2924" t="s">
        <v>166</v>
      </c>
      <c r="AF2924"/>
    </row>
    <row r="2925" spans="1:32" customHeight="1" ht="30">
      <c r="A2925" s="9" t="s">
        <v>3322</v>
      </c>
      <c r="B2925" s="9" t="s">
        <v>3323</v>
      </c>
      <c r="C2925" s="9" t="s">
        <v>30</v>
      </c>
      <c r="D2925" s="9" t="s">
        <v>3324</v>
      </c>
      <c r="E2925" s="9"/>
      <c r="F2925" s="9"/>
      <c r="G2925" s="9"/>
      <c r="H2925" s="9" t="s">
        <v>1953</v>
      </c>
      <c r="I2925" s="10">
        <v>100</v>
      </c>
      <c r="J2925" s="9" t="s">
        <v>140</v>
      </c>
      <c r="K2925" s="12">
        <v>34.48</v>
      </c>
      <c r="L2925" s="12">
        <f>K2925*1.16</f>
        <v>39.9968</v>
      </c>
      <c r="M2925" s="12">
        <f>I2925*K2925</f>
        <v>3448</v>
      </c>
      <c r="N2925" s="12">
        <f>I2925*L2925</f>
        <v>3999.68</v>
      </c>
      <c r="O2925" s="12">
        <v>63.99</v>
      </c>
      <c r="P2925" s="11">
        <v>255.96</v>
      </c>
      <c r="Q2925" s="11">
        <f>(O2925/L2925) - 1</f>
        <v>0.59987799023922</v>
      </c>
      <c r="R2925" s="12">
        <v>60</v>
      </c>
      <c r="S2925" s="11">
        <v>240</v>
      </c>
      <c r="T2925" s="11">
        <f>(Q2925/L2925) - 1</f>
        <v>-0.98500185039205</v>
      </c>
      <c r="U2925" s="12">
        <v>56</v>
      </c>
      <c r="V2925" s="11">
        <v>224</v>
      </c>
      <c r="W2925" s="11">
        <f>(S2925/L2925) - 1</f>
        <v>5.0004800384031</v>
      </c>
      <c r="X2925" s="12">
        <v>52</v>
      </c>
      <c r="Y2925" s="11">
        <v>208</v>
      </c>
      <c r="Z2925" s="11">
        <f>ABS((U2925/L2925) - 1)</f>
        <v>0.40011200896072</v>
      </c>
      <c r="AA2925" s="12">
        <v>43.99648</v>
      </c>
      <c r="AB2925" s="6">
        <v>255.96</v>
      </c>
      <c r="AC2925" s="6">
        <f>ABS((W2925/L2925) - 1)</f>
        <v>0.87497799727971</v>
      </c>
      <c r="AD2925" s="8">
        <v>49</v>
      </c>
      <c r="AE2925" t="s">
        <v>166</v>
      </c>
      <c r="AF2925"/>
    </row>
    <row r="2926" spans="1:32" customHeight="1" ht="30">
      <c r="A2926" s="3" t="s">
        <v>3322</v>
      </c>
      <c r="B2926" s="3" t="s">
        <v>3323</v>
      </c>
      <c r="C2926" s="3" t="s">
        <v>30</v>
      </c>
      <c r="D2926" s="3" t="s">
        <v>3324</v>
      </c>
      <c r="E2926" s="3"/>
      <c r="F2926" s="3"/>
      <c r="G2926" s="3"/>
      <c r="H2926" s="3" t="s">
        <v>1953</v>
      </c>
      <c r="I2926" s="4">
        <v>100</v>
      </c>
      <c r="J2926" s="3" t="s">
        <v>1956</v>
      </c>
      <c r="K2926" s="7">
        <v>34.479988093592</v>
      </c>
      <c r="L2926" s="7">
        <f>K2926*1.16</f>
        <v>39.996786188566</v>
      </c>
      <c r="M2926" s="7">
        <f>I2926*K2926</f>
        <v>3447.9988093592</v>
      </c>
      <c r="N2926" s="7">
        <f>I2926*L2926</f>
        <v>3999.6786188566</v>
      </c>
      <c r="O2926" s="7">
        <v>63.99</v>
      </c>
      <c r="P2926" s="5">
        <v>255.96</v>
      </c>
      <c r="Q2926" s="5">
        <f>(O2926/L2926) - 1</f>
        <v>0.59987854269883</v>
      </c>
      <c r="R2926" s="7">
        <v>60</v>
      </c>
      <c r="S2926" s="5">
        <v>240</v>
      </c>
      <c r="T2926" s="5">
        <f>(Q2926/L2926) - 1</f>
        <v>-0.98500183140039</v>
      </c>
      <c r="U2926" s="7">
        <v>56</v>
      </c>
      <c r="V2926" s="5">
        <v>224</v>
      </c>
      <c r="W2926" s="5">
        <f>(S2926/L2926) - 1</f>
        <v>5.0004821104504</v>
      </c>
      <c r="X2926" s="7">
        <v>52</v>
      </c>
      <c r="Y2926" s="5">
        <v>208</v>
      </c>
      <c r="Z2926" s="5">
        <f>ABS((U2926/L2926) - 1)</f>
        <v>0.40011249243842</v>
      </c>
      <c r="AA2926" s="7">
        <v>43.996464807423</v>
      </c>
      <c r="AB2926" s="6">
        <v>255.96</v>
      </c>
      <c r="AC2926" s="6">
        <f>ABS((W2926/L2926) - 1)</f>
        <v>0.87497790230256</v>
      </c>
      <c r="AD2926" s="8">
        <v>49</v>
      </c>
      <c r="AE2926" t="s">
        <v>166</v>
      </c>
      <c r="AF2926"/>
    </row>
    <row r="2927" spans="1:32" customHeight="1" ht="30">
      <c r="A2927" s="9" t="s">
        <v>3325</v>
      </c>
      <c r="B2927" s="9" t="s">
        <v>3326</v>
      </c>
      <c r="C2927" s="9" t="s">
        <v>30</v>
      </c>
      <c r="D2927" s="9" t="s">
        <v>3327</v>
      </c>
      <c r="E2927" s="9"/>
      <c r="F2927" s="9"/>
      <c r="G2927" s="9"/>
      <c r="H2927" s="9" t="s">
        <v>56</v>
      </c>
      <c r="I2927" s="10">
        <v>1</v>
      </c>
      <c r="J2927" s="9" t="s">
        <v>140</v>
      </c>
      <c r="K2927" s="12">
        <v>563</v>
      </c>
      <c r="L2927" s="12">
        <f>K2927*1.16</f>
        <v>653.08</v>
      </c>
      <c r="M2927" s="12">
        <f>I2927*K2927</f>
        <v>563</v>
      </c>
      <c r="N2927" s="12">
        <f>I2927*L2927</f>
        <v>653.08</v>
      </c>
      <c r="O2927" s="12">
        <v>1386</v>
      </c>
      <c r="P2927" s="11">
        <v>5544</v>
      </c>
      <c r="Q2927" s="11">
        <f>(O2927/L2927) - 1</f>
        <v>1.1222514852698</v>
      </c>
      <c r="R2927" s="12">
        <v>1309</v>
      </c>
      <c r="S2927" s="11">
        <v>5236</v>
      </c>
      <c r="T2927" s="11">
        <f>(Q2927/L2927) - 1</f>
        <v>-0.99828160181713</v>
      </c>
      <c r="U2927" s="12">
        <v>1232</v>
      </c>
      <c r="V2927" s="11">
        <v>4928</v>
      </c>
      <c r="W2927" s="11">
        <f>(S2927/L2927) - 1</f>
        <v>7.0173944999081</v>
      </c>
      <c r="X2927" s="12">
        <v>1155</v>
      </c>
      <c r="Y2927" s="11">
        <v>4620</v>
      </c>
      <c r="Z2927" s="11">
        <f>ABS((U2927/L2927) - 1)</f>
        <v>0.88644576468427</v>
      </c>
      <c r="AA2927" s="12">
        <v>718.388</v>
      </c>
      <c r="AB2927" s="6">
        <v>5544</v>
      </c>
      <c r="AC2927" s="6">
        <f>ABS((W2927/L2927) - 1)</f>
        <v>0.98925492359296</v>
      </c>
      <c r="AD2927" s="8" t="s">
        <v>39</v>
      </c>
      <c r="AE2927" t="s">
        <v>39</v>
      </c>
      <c r="AF2927"/>
    </row>
    <row r="2928" spans="1:32" customHeight="1" ht="30">
      <c r="A2928" s="3" t="s">
        <v>3325</v>
      </c>
      <c r="B2928" s="3" t="s">
        <v>3326</v>
      </c>
      <c r="C2928" s="3" t="s">
        <v>30</v>
      </c>
      <c r="D2928" s="3" t="s">
        <v>3327</v>
      </c>
      <c r="E2928" s="3"/>
      <c r="F2928" s="3"/>
      <c r="G2928" s="3"/>
      <c r="H2928" s="3" t="s">
        <v>56</v>
      </c>
      <c r="I2928" s="4">
        <v>2</v>
      </c>
      <c r="J2928" s="3" t="s">
        <v>42</v>
      </c>
      <c r="K2928" s="7">
        <v>563</v>
      </c>
      <c r="L2928" s="7">
        <f>K2928*1.16</f>
        <v>653.08</v>
      </c>
      <c r="M2928" s="7">
        <f>I2928*K2928</f>
        <v>1126</v>
      </c>
      <c r="N2928" s="7">
        <f>I2928*L2928</f>
        <v>1306.16</v>
      </c>
      <c r="O2928" s="7">
        <v>1386</v>
      </c>
      <c r="P2928" s="5">
        <v>5544</v>
      </c>
      <c r="Q2928" s="5">
        <f>(O2928/L2928) - 1</f>
        <v>1.1222514852698</v>
      </c>
      <c r="R2928" s="7">
        <v>1309</v>
      </c>
      <c r="S2928" s="5">
        <v>5236</v>
      </c>
      <c r="T2928" s="5">
        <f>(Q2928/L2928) - 1</f>
        <v>-0.99828160181713</v>
      </c>
      <c r="U2928" s="7">
        <v>1232</v>
      </c>
      <c r="V2928" s="5">
        <v>4928</v>
      </c>
      <c r="W2928" s="5">
        <f>(S2928/L2928) - 1</f>
        <v>7.0173944999081</v>
      </c>
      <c r="X2928" s="7">
        <v>1155</v>
      </c>
      <c r="Y2928" s="5">
        <v>4620</v>
      </c>
      <c r="Z2928" s="5">
        <f>ABS((U2928/L2928) - 1)</f>
        <v>0.88644576468427</v>
      </c>
      <c r="AA2928" s="7">
        <v>718.388</v>
      </c>
      <c r="AB2928" s="6">
        <v>5544</v>
      </c>
      <c r="AC2928" s="6">
        <f>ABS((W2928/L2928) - 1)</f>
        <v>0.98925492359296</v>
      </c>
      <c r="AD2928" s="8" t="s">
        <v>39</v>
      </c>
      <c r="AE2928" t="s">
        <v>39</v>
      </c>
      <c r="AF2928"/>
    </row>
    <row r="2929" spans="1:32" customHeight="1" ht="30">
      <c r="A2929" s="9" t="s">
        <v>3325</v>
      </c>
      <c r="B2929" s="9" t="s">
        <v>3326</v>
      </c>
      <c r="C2929" s="9" t="s">
        <v>30</v>
      </c>
      <c r="D2929" s="9" t="s">
        <v>3327</v>
      </c>
      <c r="E2929" s="9"/>
      <c r="F2929" s="9"/>
      <c r="G2929" s="9"/>
      <c r="H2929" s="9" t="s">
        <v>56</v>
      </c>
      <c r="I2929" s="10">
        <v>3</v>
      </c>
      <c r="J2929" s="9" t="s">
        <v>71</v>
      </c>
      <c r="K2929" s="12">
        <v>663.8</v>
      </c>
      <c r="L2929" s="12">
        <f>K2929*1.16</f>
        <v>770.008</v>
      </c>
      <c r="M2929" s="12">
        <f>I2929*K2929</f>
        <v>1991.4</v>
      </c>
      <c r="N2929" s="12">
        <f>I2929*L2929</f>
        <v>2310.024</v>
      </c>
      <c r="O2929" s="12">
        <v>1386</v>
      </c>
      <c r="P2929" s="11">
        <v>5544</v>
      </c>
      <c r="Q2929" s="11">
        <f>(O2929/L2929) - 1</f>
        <v>0.7999812988956</v>
      </c>
      <c r="R2929" s="12">
        <v>1309</v>
      </c>
      <c r="S2929" s="11">
        <v>5236</v>
      </c>
      <c r="T2929" s="11">
        <f>(Q2929/L2929) - 1</f>
        <v>-0.99896107404222</v>
      </c>
      <c r="U2929" s="12">
        <v>1232</v>
      </c>
      <c r="V2929" s="11">
        <v>4928</v>
      </c>
      <c r="W2929" s="11">
        <f>(S2929/L2929) - 1</f>
        <v>5.7999293513834</v>
      </c>
      <c r="X2929" s="12">
        <v>1155</v>
      </c>
      <c r="Y2929" s="11">
        <v>4620</v>
      </c>
      <c r="Z2929" s="11">
        <f>ABS((U2929/L2929) - 1)</f>
        <v>0.59998337679609</v>
      </c>
      <c r="AA2929" s="12">
        <v>847.0088</v>
      </c>
      <c r="AB2929" s="6">
        <v>5544</v>
      </c>
      <c r="AC2929" s="6">
        <f>ABS((W2929/L2929) - 1)</f>
        <v>0.99246770247662</v>
      </c>
      <c r="AD2929" s="8" t="s">
        <v>39</v>
      </c>
      <c r="AE2929" t="s">
        <v>39</v>
      </c>
      <c r="AF2929"/>
    </row>
    <row r="2930" spans="1:32" customHeight="1" ht="30">
      <c r="A2930" s="3" t="s">
        <v>3325</v>
      </c>
      <c r="B2930" s="3" t="s">
        <v>3326</v>
      </c>
      <c r="C2930" s="3" t="s">
        <v>30</v>
      </c>
      <c r="D2930" s="3" t="s">
        <v>3327</v>
      </c>
      <c r="E2930" s="3"/>
      <c r="F2930" s="3"/>
      <c r="G2930" s="3"/>
      <c r="H2930" s="3" t="s">
        <v>56</v>
      </c>
      <c r="I2930" s="4">
        <v>2</v>
      </c>
      <c r="J2930" s="3" t="s">
        <v>90</v>
      </c>
      <c r="K2930" s="7">
        <v>563</v>
      </c>
      <c r="L2930" s="7">
        <f>K2930*1.16</f>
        <v>653.08</v>
      </c>
      <c r="M2930" s="7">
        <f>I2930*K2930</f>
        <v>1126</v>
      </c>
      <c r="N2930" s="7">
        <f>I2930*L2930</f>
        <v>1306.16</v>
      </c>
      <c r="O2930" s="7">
        <v>1386</v>
      </c>
      <c r="P2930" s="5">
        <v>5544</v>
      </c>
      <c r="Q2930" s="5">
        <f>(O2930/L2930) - 1</f>
        <v>1.1222514852698</v>
      </c>
      <c r="R2930" s="7">
        <v>1309</v>
      </c>
      <c r="S2930" s="5">
        <v>5236</v>
      </c>
      <c r="T2930" s="5">
        <f>(Q2930/L2930) - 1</f>
        <v>-0.99828160181713</v>
      </c>
      <c r="U2930" s="7">
        <v>1232</v>
      </c>
      <c r="V2930" s="5">
        <v>4928</v>
      </c>
      <c r="W2930" s="5">
        <f>(S2930/L2930) - 1</f>
        <v>7.0173944999081</v>
      </c>
      <c r="X2930" s="7">
        <v>1155</v>
      </c>
      <c r="Y2930" s="5">
        <v>4620</v>
      </c>
      <c r="Z2930" s="5">
        <f>ABS((U2930/L2930) - 1)</f>
        <v>0.88644576468427</v>
      </c>
      <c r="AA2930" s="7">
        <v>718.388</v>
      </c>
      <c r="AB2930" s="6">
        <v>5544</v>
      </c>
      <c r="AC2930" s="6">
        <f>ABS((W2930/L2930) - 1)</f>
        <v>0.98925492359296</v>
      </c>
      <c r="AD2930" s="8" t="s">
        <v>39</v>
      </c>
      <c r="AE2930" t="s">
        <v>39</v>
      </c>
      <c r="AF2930"/>
    </row>
    <row r="2931" spans="1:32" customHeight="1" ht="30">
      <c r="A2931" s="9">
        <v>11235</v>
      </c>
      <c r="B2931" s="9" t="s">
        <v>3328</v>
      </c>
      <c r="C2931" s="9" t="s">
        <v>30</v>
      </c>
      <c r="D2931" s="9" t="s">
        <v>3329</v>
      </c>
      <c r="E2931" s="9"/>
      <c r="F2931" s="9"/>
      <c r="G2931" s="9"/>
      <c r="H2931" s="9" t="s">
        <v>2087</v>
      </c>
      <c r="I2931" s="10">
        <v>1</v>
      </c>
      <c r="J2931" s="9" t="s">
        <v>40</v>
      </c>
      <c r="K2931" s="12">
        <v>452.585</v>
      </c>
      <c r="L2931" s="12">
        <f>K2931*1.16</f>
        <v>524.9986</v>
      </c>
      <c r="M2931" s="12">
        <f>I2931*K2931</f>
        <v>452.585</v>
      </c>
      <c r="N2931" s="12">
        <f>I2931*L2931</f>
        <v>524.9986</v>
      </c>
      <c r="O2931" s="12">
        <v>839.99</v>
      </c>
      <c r="P2931" s="11">
        <v>3359.96</v>
      </c>
      <c r="Q2931" s="11">
        <f>(O2931/L2931) - 1</f>
        <v>0.5999852190082</v>
      </c>
      <c r="R2931" s="12">
        <v>787.49</v>
      </c>
      <c r="S2931" s="11">
        <v>3149.96</v>
      </c>
      <c r="T2931" s="11">
        <f>(Q2931/L2931) - 1</f>
        <v>-0.99885716796386</v>
      </c>
      <c r="U2931" s="12">
        <v>734.99</v>
      </c>
      <c r="V2931" s="11">
        <v>2939.96</v>
      </c>
      <c r="W2931" s="11">
        <f>(S2931/L2931) - 1</f>
        <v>4.9999398093633</v>
      </c>
      <c r="X2931" s="12">
        <v>682.49</v>
      </c>
      <c r="Y2931" s="11">
        <v>2729.96</v>
      </c>
      <c r="Z2931" s="11">
        <f>ABS((U2931/L2931) - 1)</f>
        <v>0.39998468567345</v>
      </c>
      <c r="AA2931" s="12">
        <v>577.49846</v>
      </c>
      <c r="AB2931" s="6">
        <v>3359.96</v>
      </c>
      <c r="AC2931" s="6">
        <f>ABS((W2931/L2931) - 1)</f>
        <v>0.99047627972843</v>
      </c>
      <c r="AD2931" s="8">
        <v>239</v>
      </c>
      <c r="AE2931" t="s">
        <v>1018</v>
      </c>
      <c r="AF2931"/>
    </row>
    <row r="2932" spans="1:32" customHeight="1" ht="30">
      <c r="A2932" s="3" t="s">
        <v>3330</v>
      </c>
      <c r="B2932" s="3" t="s">
        <v>3331</v>
      </c>
      <c r="C2932" s="3" t="s">
        <v>30</v>
      </c>
      <c r="D2932" s="3" t="s">
        <v>3332</v>
      </c>
      <c r="E2932" s="3"/>
      <c r="F2932" s="3"/>
      <c r="G2932" s="3"/>
      <c r="H2932" s="3" t="s">
        <v>56</v>
      </c>
      <c r="I2932" s="4">
        <v>2</v>
      </c>
      <c r="J2932" s="3" t="s">
        <v>42</v>
      </c>
      <c r="K2932" s="7">
        <v>55.1</v>
      </c>
      <c r="L2932" s="7">
        <f>K2932*1.16</f>
        <v>63.916</v>
      </c>
      <c r="M2932" s="7">
        <f>I2932*K2932</f>
        <v>110.2</v>
      </c>
      <c r="N2932" s="7">
        <f>I2932*L2932</f>
        <v>127.832</v>
      </c>
      <c r="O2932" s="7">
        <v>191.4</v>
      </c>
      <c r="P2932" s="5">
        <v>765.6</v>
      </c>
      <c r="Q2932" s="5">
        <f>(O2932/L2932) - 1</f>
        <v>1.994555353902</v>
      </c>
      <c r="R2932" s="7">
        <v>159.5</v>
      </c>
      <c r="S2932" s="5">
        <v>638</v>
      </c>
      <c r="T2932" s="5">
        <f>(Q2932/L2932) - 1</f>
        <v>-0.96879411487105</v>
      </c>
      <c r="U2932" s="7">
        <v>127.6</v>
      </c>
      <c r="V2932" s="5">
        <v>510.4</v>
      </c>
      <c r="W2932" s="5">
        <f>(S2932/L2932) - 1</f>
        <v>8.9818511796733</v>
      </c>
      <c r="X2932" s="7">
        <v>121.22</v>
      </c>
      <c r="Y2932" s="5">
        <v>484.88</v>
      </c>
      <c r="Z2932" s="5">
        <f>ABS((U2932/L2932) - 1)</f>
        <v>0.99637023593466</v>
      </c>
      <c r="AA2932" s="7">
        <v>70.3076</v>
      </c>
      <c r="AB2932" s="6">
        <v>765.6</v>
      </c>
      <c r="AC2932" s="6">
        <f>ABS((W2932/L2932) - 1)</f>
        <v>0.85947413511995</v>
      </c>
      <c r="AD2932" s="8" t="s">
        <v>39</v>
      </c>
      <c r="AE2932" t="s">
        <v>39</v>
      </c>
      <c r="AF2932"/>
    </row>
    <row r="2933" spans="1:32" customHeight="1" ht="30">
      <c r="A2933" s="9" t="s">
        <v>3330</v>
      </c>
      <c r="B2933" s="9" t="s">
        <v>3331</v>
      </c>
      <c r="C2933" s="9" t="s">
        <v>30</v>
      </c>
      <c r="D2933" s="9" t="s">
        <v>3332</v>
      </c>
      <c r="E2933" s="9"/>
      <c r="F2933" s="9"/>
      <c r="G2933" s="9"/>
      <c r="H2933" s="9" t="s">
        <v>56</v>
      </c>
      <c r="I2933" s="10">
        <v>2</v>
      </c>
      <c r="J2933" s="9" t="s">
        <v>71</v>
      </c>
      <c r="K2933" s="12">
        <v>55.1</v>
      </c>
      <c r="L2933" s="12">
        <f>K2933*1.16</f>
        <v>63.916</v>
      </c>
      <c r="M2933" s="12">
        <f>I2933*K2933</f>
        <v>110.2</v>
      </c>
      <c r="N2933" s="12">
        <f>I2933*L2933</f>
        <v>127.832</v>
      </c>
      <c r="O2933" s="12">
        <v>191.4</v>
      </c>
      <c r="P2933" s="11">
        <v>765.6</v>
      </c>
      <c r="Q2933" s="11">
        <f>(O2933/L2933) - 1</f>
        <v>1.994555353902</v>
      </c>
      <c r="R2933" s="12">
        <v>159.5</v>
      </c>
      <c r="S2933" s="11">
        <v>638</v>
      </c>
      <c r="T2933" s="11">
        <f>(Q2933/L2933) - 1</f>
        <v>-0.96879411487105</v>
      </c>
      <c r="U2933" s="12">
        <v>127.6</v>
      </c>
      <c r="V2933" s="11">
        <v>510.4</v>
      </c>
      <c r="W2933" s="11">
        <f>(S2933/L2933) - 1</f>
        <v>8.9818511796733</v>
      </c>
      <c r="X2933" s="12">
        <v>121.22</v>
      </c>
      <c r="Y2933" s="11">
        <v>484.88</v>
      </c>
      <c r="Z2933" s="11">
        <f>ABS((U2933/L2933) - 1)</f>
        <v>0.99637023593466</v>
      </c>
      <c r="AA2933" s="12">
        <v>70.3076</v>
      </c>
      <c r="AB2933" s="6">
        <v>765.6</v>
      </c>
      <c r="AC2933" s="6">
        <f>ABS((W2933/L2933) - 1)</f>
        <v>0.85947413511995</v>
      </c>
      <c r="AD2933" s="8" t="s">
        <v>39</v>
      </c>
      <c r="AE2933" t="s">
        <v>39</v>
      </c>
      <c r="AF2933"/>
    </row>
    <row r="2934" spans="1:32" customHeight="1" ht="30">
      <c r="A2934" s="3">
        <v>391885</v>
      </c>
      <c r="B2934" s="3" t="s">
        <v>3333</v>
      </c>
      <c r="C2934" s="3" t="s">
        <v>30</v>
      </c>
      <c r="D2934" s="3" t="s">
        <v>3334</v>
      </c>
      <c r="E2934" s="3"/>
      <c r="F2934" s="3"/>
      <c r="G2934" s="3"/>
      <c r="H2934" s="3" t="s">
        <v>165</v>
      </c>
      <c r="I2934" s="4">
        <v>1</v>
      </c>
      <c r="J2934" s="3" t="s">
        <v>40</v>
      </c>
      <c r="K2934" s="7">
        <v>904.09128579129</v>
      </c>
      <c r="L2934" s="7">
        <f>K2934*1.16</f>
        <v>1048.7458915179</v>
      </c>
      <c r="M2934" s="7">
        <f>I2934*K2934</f>
        <v>904.09128579129</v>
      </c>
      <c r="N2934" s="7">
        <f>I2934*L2934</f>
        <v>1048.7458915179</v>
      </c>
      <c r="O2934" s="7">
        <v>1573.12</v>
      </c>
      <c r="P2934" s="5">
        <v>6292.48</v>
      </c>
      <c r="Q2934" s="5">
        <f>(O2934/L2934) - 1</f>
        <v>0.50000110867959</v>
      </c>
      <c r="R2934" s="7">
        <v>1468.24</v>
      </c>
      <c r="S2934" s="5">
        <v>5872.96</v>
      </c>
      <c r="T2934" s="5">
        <f>(Q2934/L2934) - 1</f>
        <v>-0.99952323902985</v>
      </c>
      <c r="U2934" s="7">
        <v>1363.37</v>
      </c>
      <c r="V2934" s="5">
        <v>5453.48</v>
      </c>
      <c r="W2934" s="5">
        <f>(S2934/L2934) - 1</f>
        <v>4.5999837973142</v>
      </c>
      <c r="X2934" s="7">
        <v>1258.5</v>
      </c>
      <c r="Y2934" s="5">
        <v>5034</v>
      </c>
      <c r="Z2934" s="5">
        <f>ABS((U2934/L2934) - 1)</f>
        <v>0.30000032517576</v>
      </c>
      <c r="AA2934" s="7">
        <v>1153.6204806697</v>
      </c>
      <c r="AB2934" s="6">
        <v>6292.48</v>
      </c>
      <c r="AC2934" s="6">
        <f>ABS((W2934/L2934) - 1)</f>
        <v>0.99561382424997</v>
      </c>
      <c r="AD2934" s="8">
        <v>49</v>
      </c>
      <c r="AE2934" t="s">
        <v>166</v>
      </c>
      <c r="AF2934"/>
    </row>
    <row r="2935" spans="1:32" customHeight="1" ht="30">
      <c r="A2935" s="9">
        <v>391885</v>
      </c>
      <c r="B2935" s="9" t="s">
        <v>3333</v>
      </c>
      <c r="C2935" s="9" t="s">
        <v>30</v>
      </c>
      <c r="D2935" s="9" t="s">
        <v>3334</v>
      </c>
      <c r="E2935" s="9"/>
      <c r="F2935" s="9"/>
      <c r="G2935" s="9"/>
      <c r="H2935" s="9" t="s">
        <v>165</v>
      </c>
      <c r="I2935" s="10">
        <v>1</v>
      </c>
      <c r="J2935" s="9" t="s">
        <v>3335</v>
      </c>
      <c r="K2935" s="12">
        <v>904.09128579129</v>
      </c>
      <c r="L2935" s="12">
        <f>K2935*1.16</f>
        <v>1048.7458915179</v>
      </c>
      <c r="M2935" s="12">
        <f>I2935*K2935</f>
        <v>904.09128579129</v>
      </c>
      <c r="N2935" s="12">
        <f>I2935*L2935</f>
        <v>1048.7458915179</v>
      </c>
      <c r="O2935" s="12">
        <v>1573.12</v>
      </c>
      <c r="P2935" s="11">
        <v>6292.48</v>
      </c>
      <c r="Q2935" s="11">
        <f>(O2935/L2935) - 1</f>
        <v>0.50000110867959</v>
      </c>
      <c r="R2935" s="12">
        <v>1468.24</v>
      </c>
      <c r="S2935" s="11">
        <v>5872.96</v>
      </c>
      <c r="T2935" s="11">
        <f>(Q2935/L2935) - 1</f>
        <v>-0.99952323902985</v>
      </c>
      <c r="U2935" s="12">
        <v>1363.37</v>
      </c>
      <c r="V2935" s="11">
        <v>5453.48</v>
      </c>
      <c r="W2935" s="11">
        <f>(S2935/L2935) - 1</f>
        <v>4.5999837973142</v>
      </c>
      <c r="X2935" s="12">
        <v>1258.5</v>
      </c>
      <c r="Y2935" s="11">
        <v>5034</v>
      </c>
      <c r="Z2935" s="11">
        <f>ABS((U2935/L2935) - 1)</f>
        <v>0.30000032517576</v>
      </c>
      <c r="AA2935" s="12">
        <v>1153.6204806697</v>
      </c>
      <c r="AB2935" s="6">
        <v>6292.48</v>
      </c>
      <c r="AC2935" s="6">
        <f>ABS((W2935/L2935) - 1)</f>
        <v>0.99561382424998</v>
      </c>
      <c r="AD2935" s="8">
        <v>49</v>
      </c>
      <c r="AE2935" t="s">
        <v>166</v>
      </c>
      <c r="AF2935"/>
    </row>
    <row r="2936" spans="1:32" customHeight="1" ht="30">
      <c r="A2936" s="3">
        <v>391885</v>
      </c>
      <c r="B2936" s="3" t="s">
        <v>3333</v>
      </c>
      <c r="C2936" s="3" t="s">
        <v>30</v>
      </c>
      <c r="D2936" s="3" t="s">
        <v>3334</v>
      </c>
      <c r="E2936" s="3"/>
      <c r="F2936" s="3"/>
      <c r="G2936" s="3"/>
      <c r="H2936" s="3" t="s">
        <v>165</v>
      </c>
      <c r="I2936" s="4">
        <v>1</v>
      </c>
      <c r="J2936" s="3" t="s">
        <v>90</v>
      </c>
      <c r="K2936" s="7">
        <v>904.09128579129</v>
      </c>
      <c r="L2936" s="7">
        <f>K2936*1.16</f>
        <v>1048.7458915179</v>
      </c>
      <c r="M2936" s="7">
        <f>I2936*K2936</f>
        <v>904.09128579129</v>
      </c>
      <c r="N2936" s="7">
        <f>I2936*L2936</f>
        <v>1048.7458915179</v>
      </c>
      <c r="O2936" s="7">
        <v>1573.12</v>
      </c>
      <c r="P2936" s="5">
        <v>6292.48</v>
      </c>
      <c r="Q2936" s="5">
        <f>(O2936/L2936) - 1</f>
        <v>0.50000110867959</v>
      </c>
      <c r="R2936" s="7">
        <v>1468.24</v>
      </c>
      <c r="S2936" s="5">
        <v>5872.96</v>
      </c>
      <c r="T2936" s="5">
        <f>(Q2936/L2936) - 1</f>
        <v>-0.99952323902985</v>
      </c>
      <c r="U2936" s="7">
        <v>1363.37</v>
      </c>
      <c r="V2936" s="5">
        <v>5453.48</v>
      </c>
      <c r="W2936" s="5">
        <f>(S2936/L2936) - 1</f>
        <v>4.5999837973142</v>
      </c>
      <c r="X2936" s="7">
        <v>1258.5</v>
      </c>
      <c r="Y2936" s="5">
        <v>5034</v>
      </c>
      <c r="Z2936" s="5">
        <f>ABS((U2936/L2936) - 1)</f>
        <v>0.30000032517576</v>
      </c>
      <c r="AA2936" s="7">
        <v>1153.6204806697</v>
      </c>
      <c r="AB2936" s="6">
        <v>6292.48</v>
      </c>
      <c r="AC2936" s="6">
        <f>ABS((W2936/L2936) - 1)</f>
        <v>0.99561382424998</v>
      </c>
      <c r="AD2936" s="8">
        <v>49</v>
      </c>
      <c r="AE2936" t="s">
        <v>166</v>
      </c>
      <c r="AF2936"/>
    </row>
    <row r="2937" spans="1:32" customHeight="1" ht="30">
      <c r="A2937" s="9">
        <v>392035</v>
      </c>
      <c r="B2937" s="9" t="s">
        <v>3336</v>
      </c>
      <c r="C2937" s="9" t="s">
        <v>30</v>
      </c>
      <c r="D2937" s="9" t="s">
        <v>3334</v>
      </c>
      <c r="E2937" s="9"/>
      <c r="F2937" s="9"/>
      <c r="G2937" s="9"/>
      <c r="H2937" s="9" t="s">
        <v>165</v>
      </c>
      <c r="I2937" s="10">
        <v>1</v>
      </c>
      <c r="J2937" s="9" t="s">
        <v>38</v>
      </c>
      <c r="K2937" s="12">
        <v>796.48</v>
      </c>
      <c r="L2937" s="12">
        <f>K2937*1.16</f>
        <v>923.9168</v>
      </c>
      <c r="M2937" s="12">
        <f>I2937*K2937</f>
        <v>796.48</v>
      </c>
      <c r="N2937" s="12">
        <f>I2937*L2937</f>
        <v>923.9168</v>
      </c>
      <c r="O2937" s="12">
        <v>1375.02</v>
      </c>
      <c r="P2937" s="11">
        <v>5500.08</v>
      </c>
      <c r="Q2937" s="11">
        <f>(O2937/L2937) - 1</f>
        <v>0.48825089012344</v>
      </c>
      <c r="R2937" s="12">
        <v>1283.35</v>
      </c>
      <c r="S2937" s="11">
        <v>5133.4</v>
      </c>
      <c r="T2937" s="11">
        <f>(Q2937/L2937) - 1</f>
        <v>-0.99947154236169</v>
      </c>
      <c r="U2937" s="12">
        <v>1191.68</v>
      </c>
      <c r="V2937" s="11">
        <v>4766.72</v>
      </c>
      <c r="W2937" s="11">
        <f>(S2937/L2937) - 1</f>
        <v>4.5561279976725</v>
      </c>
      <c r="X2937" s="12">
        <v>1191.68</v>
      </c>
      <c r="Y2937" s="11">
        <v>4766.72</v>
      </c>
      <c r="Z2937" s="11">
        <f>ABS((U2937/L2937) - 1)</f>
        <v>0.28981310871282</v>
      </c>
      <c r="AA2937" s="12">
        <v>1016.30848</v>
      </c>
      <c r="AB2937" s="6">
        <v>5500.08</v>
      </c>
      <c r="AC2937" s="6">
        <f>ABS((W2937/L2937) - 1)</f>
        <v>0.9950686815115</v>
      </c>
      <c r="AD2937" s="8">
        <v>659</v>
      </c>
      <c r="AE2937" t="s">
        <v>3337</v>
      </c>
      <c r="AF2937"/>
    </row>
    <row r="2938" spans="1:32" customHeight="1" ht="30">
      <c r="A2938" s="3">
        <v>392035</v>
      </c>
      <c r="B2938" s="3" t="s">
        <v>3336</v>
      </c>
      <c r="C2938" s="3" t="s">
        <v>30</v>
      </c>
      <c r="D2938" s="3" t="s">
        <v>3334</v>
      </c>
      <c r="E2938" s="3"/>
      <c r="F2938" s="3"/>
      <c r="G2938" s="3"/>
      <c r="H2938" s="3" t="s">
        <v>165</v>
      </c>
      <c r="I2938" s="4">
        <v>1</v>
      </c>
      <c r="J2938" s="3" t="s">
        <v>63</v>
      </c>
      <c r="K2938" s="7">
        <v>802.66</v>
      </c>
      <c r="L2938" s="7">
        <f>K2938*1.16</f>
        <v>931.0856</v>
      </c>
      <c r="M2938" s="7">
        <f>I2938*K2938</f>
        <v>802.66</v>
      </c>
      <c r="N2938" s="7">
        <f>I2938*L2938</f>
        <v>931.0856</v>
      </c>
      <c r="O2938" s="7">
        <v>1375.02</v>
      </c>
      <c r="P2938" s="5">
        <v>5500.08</v>
      </c>
      <c r="Q2938" s="5">
        <f>(O2938/L2938) - 1</f>
        <v>0.4767922519691</v>
      </c>
      <c r="R2938" s="7">
        <v>1283.35</v>
      </c>
      <c r="S2938" s="5">
        <v>5133.4</v>
      </c>
      <c r="T2938" s="5">
        <f>(Q2938/L2938) - 1</f>
        <v>-0.99948791791864</v>
      </c>
      <c r="U2938" s="7">
        <v>1191.68</v>
      </c>
      <c r="V2938" s="5">
        <v>4766.72</v>
      </c>
      <c r="W2938" s="5">
        <f>(S2938/L2938) - 1</f>
        <v>4.5133491485638</v>
      </c>
      <c r="X2938" s="7">
        <v>1191.68</v>
      </c>
      <c r="Y2938" s="5">
        <v>4766.72</v>
      </c>
      <c r="Z2938" s="5">
        <f>ABS((U2938/L2938) - 1)</f>
        <v>0.27988232231279</v>
      </c>
      <c r="AA2938" s="7">
        <v>1024.19416</v>
      </c>
      <c r="AB2938" s="6">
        <v>5500.08</v>
      </c>
      <c r="AC2938" s="6">
        <f>ABS((W2938/L2938) - 1)</f>
        <v>0.99515259483278</v>
      </c>
      <c r="AD2938" s="8">
        <v>659</v>
      </c>
      <c r="AE2938" t="s">
        <v>3337</v>
      </c>
      <c r="AF2938"/>
    </row>
    <row r="2939" spans="1:32" customHeight="1" ht="30">
      <c r="A2939" s="9">
        <v>7140332</v>
      </c>
      <c r="B2939" s="9" t="s">
        <v>3338</v>
      </c>
      <c r="C2939" s="9" t="s">
        <v>30</v>
      </c>
      <c r="D2939" s="9" t="s">
        <v>3334</v>
      </c>
      <c r="E2939" s="9"/>
      <c r="F2939" s="9"/>
      <c r="G2939" s="9"/>
      <c r="H2939" s="9" t="s">
        <v>2698</v>
      </c>
      <c r="I2939" s="10">
        <v>1</v>
      </c>
      <c r="J2939" s="9" t="s">
        <v>71</v>
      </c>
      <c r="K2939" s="12">
        <v>1564.36</v>
      </c>
      <c r="L2939" s="12">
        <f>K2939*1.16</f>
        <v>1814.6576</v>
      </c>
      <c r="M2939" s="12">
        <f>I2939*K2939</f>
        <v>1564.36</v>
      </c>
      <c r="N2939" s="12">
        <f>I2939*L2939</f>
        <v>1814.6576</v>
      </c>
      <c r="O2939" s="12">
        <v>2018.54</v>
      </c>
      <c r="P2939" s="11">
        <v>8074.16</v>
      </c>
      <c r="Q2939" s="11">
        <f>(O2939/L2939) - 1</f>
        <v>0.11235309625353</v>
      </c>
      <c r="R2939" s="12">
        <v>1883.97</v>
      </c>
      <c r="S2939" s="11">
        <v>7535.88</v>
      </c>
      <c r="T2939" s="11">
        <f>(Q2939/L2939) - 1</f>
        <v>-0.9999380857875</v>
      </c>
      <c r="U2939" s="12">
        <v>1749.4</v>
      </c>
      <c r="V2939" s="11">
        <v>6997.6</v>
      </c>
      <c r="W2939" s="11">
        <f>(S2939/L2939) - 1</f>
        <v>3.1527834231648</v>
      </c>
      <c r="X2939" s="12">
        <v>1614.83</v>
      </c>
      <c r="Y2939" s="11">
        <v>6459.32</v>
      </c>
      <c r="Z2939" s="11">
        <f>ABS((U2939/L2939) - 1)</f>
        <v>0.035961384671136</v>
      </c>
      <c r="AA2939" s="12">
        <v>1996.12336</v>
      </c>
      <c r="AB2939" s="6">
        <v>8074.16</v>
      </c>
      <c r="AC2939" s="6">
        <f>ABS((W2939/L2939) - 1)</f>
        <v>0.99826260148297</v>
      </c>
      <c r="AD2939" s="8">
        <v>560</v>
      </c>
      <c r="AE2939" t="s">
        <v>1001</v>
      </c>
      <c r="AF2939" t="s">
        <v>1780</v>
      </c>
    </row>
    <row r="2940" spans="1:32" customHeight="1" ht="30">
      <c r="A2940" s="3" t="s">
        <v>3339</v>
      </c>
      <c r="B2940" s="3" t="s">
        <v>3340</v>
      </c>
      <c r="C2940" s="3" t="s">
        <v>30</v>
      </c>
      <c r="D2940" s="3" t="s">
        <v>3334</v>
      </c>
      <c r="E2940" s="3"/>
      <c r="F2940" s="3"/>
      <c r="G2940" s="3"/>
      <c r="H2940" s="3" t="s">
        <v>31</v>
      </c>
      <c r="I2940" s="4">
        <v>1</v>
      </c>
      <c r="J2940" s="3" t="s">
        <v>89</v>
      </c>
      <c r="K2940" s="7">
        <v>834.89161751476</v>
      </c>
      <c r="L2940" s="7">
        <f>K2940*1.16</f>
        <v>968.47427631712</v>
      </c>
      <c r="M2940" s="7">
        <f>I2940*K2940</f>
        <v>834.89161751476</v>
      </c>
      <c r="N2940" s="7">
        <f>I2940*L2940</f>
        <v>968.47427631712</v>
      </c>
      <c r="O2940" s="7">
        <v>1393.92</v>
      </c>
      <c r="P2940" s="5">
        <v>5575.68</v>
      </c>
      <c r="Q2940" s="5">
        <f>(O2940/L2940) - 1</f>
        <v>0.43929481049383</v>
      </c>
      <c r="R2940" s="7">
        <v>1300.99</v>
      </c>
      <c r="S2940" s="5">
        <v>5203.96</v>
      </c>
      <c r="T2940" s="5">
        <f>(Q2940/L2940) - 1</f>
        <v>-0.99954640528795</v>
      </c>
      <c r="U2940" s="7">
        <v>1208.07</v>
      </c>
      <c r="V2940" s="5">
        <v>4832.28</v>
      </c>
      <c r="W2940" s="5">
        <f>(S2940/L2940) - 1</f>
        <v>4.3733590320947</v>
      </c>
      <c r="X2940" s="7">
        <v>1208.07</v>
      </c>
      <c r="Y2940" s="5">
        <v>4832.28</v>
      </c>
      <c r="Z2940" s="5">
        <f>ABS((U2940/L2940) - 1)</f>
        <v>0.247395031073</v>
      </c>
      <c r="AA2940" s="7">
        <v>1065.3217039488</v>
      </c>
      <c r="AB2940" s="6">
        <v>5575.68</v>
      </c>
      <c r="AC2940" s="6">
        <f>ABS((W2940/L2940) - 1)</f>
        <v>0.99548427961481</v>
      </c>
      <c r="AD2940" s="8">
        <v>646</v>
      </c>
      <c r="AE2940" t="s">
        <v>3341</v>
      </c>
      <c r="AF2940"/>
    </row>
    <row r="2941" spans="1:32" customHeight="1" ht="30">
      <c r="A2941" s="9">
        <v>7140139</v>
      </c>
      <c r="B2941" s="9" t="s">
        <v>3342</v>
      </c>
      <c r="C2941" s="9" t="s">
        <v>30</v>
      </c>
      <c r="D2941" s="9" t="s">
        <v>3343</v>
      </c>
      <c r="E2941" s="9"/>
      <c r="F2941" s="9"/>
      <c r="G2941" s="9"/>
      <c r="H2941" s="9" t="s">
        <v>2698</v>
      </c>
      <c r="I2941" s="10">
        <v>1</v>
      </c>
      <c r="J2941" s="9" t="s">
        <v>71</v>
      </c>
      <c r="K2941" s="12">
        <v>579.94</v>
      </c>
      <c r="L2941" s="12">
        <f>K2941*1.16</f>
        <v>672.7304</v>
      </c>
      <c r="M2941" s="12">
        <f>I2941*K2941</f>
        <v>579.94</v>
      </c>
      <c r="N2941" s="12">
        <f>I2941*L2941</f>
        <v>672.7304</v>
      </c>
      <c r="O2941" s="12">
        <v>1009.1</v>
      </c>
      <c r="P2941" s="11">
        <v>4036.4</v>
      </c>
      <c r="Q2941" s="11">
        <f>(O2941/L2941) - 1</f>
        <v>0.50000654051014</v>
      </c>
      <c r="R2941" s="12">
        <v>941.82</v>
      </c>
      <c r="S2941" s="11">
        <v>3767.28</v>
      </c>
      <c r="T2941" s="11">
        <f>(Q2941/L2941) - 1</f>
        <v>-0.99925675048948</v>
      </c>
      <c r="U2941" s="12">
        <v>874.55</v>
      </c>
      <c r="V2941" s="11">
        <v>3498.2</v>
      </c>
      <c r="W2941" s="11">
        <f>(S2941/L2941) - 1</f>
        <v>4.5999847784491</v>
      </c>
      <c r="X2941" s="12">
        <v>807.28</v>
      </c>
      <c r="Y2941" s="11">
        <v>3229.12</v>
      </c>
      <c r="Z2941" s="11">
        <f>ABS((U2941/L2941) - 1)</f>
        <v>0.3000007135102</v>
      </c>
      <c r="AA2941" s="12">
        <v>740.00344</v>
      </c>
      <c r="AB2941" s="6">
        <v>4036.4</v>
      </c>
      <c r="AC2941" s="6">
        <f>ABS((W2941/L2941) - 1)</f>
        <v>0.99316221657524</v>
      </c>
      <c r="AD2941" s="8">
        <v>560</v>
      </c>
      <c r="AE2941" t="s">
        <v>1001</v>
      </c>
      <c r="AF2941"/>
    </row>
    <row r="2942" spans="1:32" customHeight="1" ht="30">
      <c r="A2942" s="3">
        <v>7140333</v>
      </c>
      <c r="B2942" s="3" t="s">
        <v>3344</v>
      </c>
      <c r="C2942" s="3" t="s">
        <v>30</v>
      </c>
      <c r="D2942" s="3" t="s">
        <v>3343</v>
      </c>
      <c r="E2942" s="3"/>
      <c r="F2942" s="3"/>
      <c r="G2942" s="3"/>
      <c r="H2942" s="3" t="s">
        <v>2698</v>
      </c>
      <c r="I2942" s="4">
        <v>1</v>
      </c>
      <c r="J2942" s="3" t="s">
        <v>71</v>
      </c>
      <c r="K2942" s="7">
        <v>1218.08</v>
      </c>
      <c r="L2942" s="7">
        <f>K2942*1.16</f>
        <v>1412.9728</v>
      </c>
      <c r="M2942" s="7">
        <f>I2942*K2942</f>
        <v>1218.08</v>
      </c>
      <c r="N2942" s="7">
        <f>I2942*L2942</f>
        <v>1412.9728</v>
      </c>
      <c r="O2942" s="7">
        <v>2119.46</v>
      </c>
      <c r="P2942" s="5">
        <v>8477.84</v>
      </c>
      <c r="Q2942" s="5">
        <f>(O2942/L2942) - 1</f>
        <v>0.50000056618217</v>
      </c>
      <c r="R2942" s="7">
        <v>1978.16</v>
      </c>
      <c r="S2942" s="5">
        <v>7912.64</v>
      </c>
      <c r="T2942" s="5">
        <f>(Q2942/L2942) - 1</f>
        <v>-0.99964613574573</v>
      </c>
      <c r="U2942" s="7">
        <v>1836.86</v>
      </c>
      <c r="V2942" s="5">
        <v>7347.44</v>
      </c>
      <c r="W2942" s="5">
        <f>(S2942/L2942) - 1</f>
        <v>4.5999945646512</v>
      </c>
      <c r="X2942" s="7">
        <v>1695.57</v>
      </c>
      <c r="Y2942" s="5">
        <v>6782.28</v>
      </c>
      <c r="Z2942" s="5">
        <f>ABS((U2942/L2942) - 1)</f>
        <v>0.29999671614344</v>
      </c>
      <c r="AA2942" s="7">
        <v>1554.27008</v>
      </c>
      <c r="AB2942" s="6">
        <v>8477.84</v>
      </c>
      <c r="AC2942" s="6">
        <f>ABS((W2942/L2942) - 1)</f>
        <v>0.99674445639389</v>
      </c>
      <c r="AD2942" s="8">
        <v>560</v>
      </c>
      <c r="AE2942" t="s">
        <v>1001</v>
      </c>
      <c r="AF2942"/>
    </row>
    <row r="2943" spans="1:32" customHeight="1" ht="30">
      <c r="A2943" s="9" t="s">
        <v>3345</v>
      </c>
      <c r="B2943" s="9" t="s">
        <v>3346</v>
      </c>
      <c r="C2943" s="9" t="s">
        <v>30</v>
      </c>
      <c r="D2943" s="9" t="s">
        <v>3347</v>
      </c>
      <c r="E2943" s="9"/>
      <c r="F2943" s="9"/>
      <c r="G2943" s="9"/>
      <c r="H2943" s="9" t="s">
        <v>2201</v>
      </c>
      <c r="I2943" s="10">
        <v>1</v>
      </c>
      <c r="J2943" s="9" t="s">
        <v>38</v>
      </c>
      <c r="K2943" s="12">
        <v>89.12</v>
      </c>
      <c r="L2943" s="12">
        <f>K2943*1.16</f>
        <v>103.3792</v>
      </c>
      <c r="M2943" s="12">
        <f>I2943*K2943</f>
        <v>89.12</v>
      </c>
      <c r="N2943" s="12">
        <f>I2943*L2943</f>
        <v>103.3792</v>
      </c>
      <c r="O2943" s="12">
        <v>175.74</v>
      </c>
      <c r="P2943" s="11">
        <v>702.96</v>
      </c>
      <c r="Q2943" s="11">
        <f>(O2943/L2943) - 1</f>
        <v>0.69995511669659</v>
      </c>
      <c r="R2943" s="12">
        <v>165.41</v>
      </c>
      <c r="S2943" s="11">
        <v>661.64</v>
      </c>
      <c r="T2943" s="11">
        <f>(Q2943/L2943) - 1</f>
        <v>-0.99322924614723</v>
      </c>
      <c r="U2943" s="12">
        <v>155.07</v>
      </c>
      <c r="V2943" s="11">
        <v>620.28</v>
      </c>
      <c r="W2943" s="11">
        <f>(S2943/L2943) - 1</f>
        <v>5.4001269114096</v>
      </c>
      <c r="X2943" s="12">
        <v>144.73</v>
      </c>
      <c r="Y2943" s="11">
        <v>578.92</v>
      </c>
      <c r="Z2943" s="11">
        <f>ABS((U2943/L2943) - 1)</f>
        <v>0.50001160775088</v>
      </c>
      <c r="AA2943" s="12">
        <v>113.71712</v>
      </c>
      <c r="AB2943" s="6">
        <v>702.96</v>
      </c>
      <c r="AC2943" s="6">
        <f>ABS((W2943/L2943) - 1)</f>
        <v>0.94776389340013</v>
      </c>
      <c r="AD2943" s="8" t="s">
        <v>39</v>
      </c>
      <c r="AE2943" t="s">
        <v>39</v>
      </c>
      <c r="AF2943"/>
    </row>
    <row r="2944" spans="1:32" customHeight="1" ht="30">
      <c r="A2944" s="3" t="s">
        <v>3348</v>
      </c>
      <c r="B2944" s="3" t="s">
        <v>3349</v>
      </c>
      <c r="C2944" s="3" t="s">
        <v>30</v>
      </c>
      <c r="D2944" s="3" t="s">
        <v>3347</v>
      </c>
      <c r="E2944" s="3"/>
      <c r="F2944" s="3"/>
      <c r="G2944" s="3"/>
      <c r="H2944" s="3" t="s">
        <v>2201</v>
      </c>
      <c r="I2944" s="4">
        <v>2</v>
      </c>
      <c r="J2944" s="3" t="s">
        <v>89</v>
      </c>
      <c r="K2944" s="7">
        <v>89.12</v>
      </c>
      <c r="L2944" s="7">
        <f>K2944*1.16</f>
        <v>103.3792</v>
      </c>
      <c r="M2944" s="7">
        <f>I2944*K2944</f>
        <v>178.24</v>
      </c>
      <c r="N2944" s="7">
        <f>I2944*L2944</f>
        <v>206.7584</v>
      </c>
      <c r="O2944" s="7">
        <v>175.74</v>
      </c>
      <c r="P2944" s="5">
        <v>702.96</v>
      </c>
      <c r="Q2944" s="5">
        <f>(O2944/L2944) - 1</f>
        <v>0.69995511669659</v>
      </c>
      <c r="R2944" s="7">
        <v>165.41</v>
      </c>
      <c r="S2944" s="5">
        <v>661.64</v>
      </c>
      <c r="T2944" s="5">
        <f>(Q2944/L2944) - 1</f>
        <v>-0.99322924614723</v>
      </c>
      <c r="U2944" s="7">
        <v>155.07</v>
      </c>
      <c r="V2944" s="5">
        <v>620.28</v>
      </c>
      <c r="W2944" s="5">
        <f>(S2944/L2944) - 1</f>
        <v>5.4001269114096</v>
      </c>
      <c r="X2944" s="7">
        <v>144.73</v>
      </c>
      <c r="Y2944" s="5">
        <v>578.92</v>
      </c>
      <c r="Z2944" s="5">
        <f>ABS((U2944/L2944) - 1)</f>
        <v>0.50001160775088</v>
      </c>
      <c r="AA2944" s="7">
        <v>113.71712</v>
      </c>
      <c r="AB2944" s="6">
        <v>702.96</v>
      </c>
      <c r="AC2944" s="6">
        <f>ABS((W2944/L2944) - 1)</f>
        <v>0.94776389340013</v>
      </c>
      <c r="AD2944" s="8" t="s">
        <v>39</v>
      </c>
      <c r="AE2944" t="s">
        <v>39</v>
      </c>
      <c r="AF2944"/>
    </row>
    <row r="2945" spans="1:32" customHeight="1" ht="30">
      <c r="A2945" s="9" t="s">
        <v>3350</v>
      </c>
      <c r="B2945" s="9" t="s">
        <v>3351</v>
      </c>
      <c r="C2945" s="9" t="s">
        <v>30</v>
      </c>
      <c r="D2945" s="9" t="s">
        <v>3347</v>
      </c>
      <c r="E2945" s="9"/>
      <c r="F2945" s="9"/>
      <c r="G2945" s="9"/>
      <c r="H2945" s="9" t="s">
        <v>2201</v>
      </c>
      <c r="I2945" s="10">
        <v>1</v>
      </c>
      <c r="J2945" s="9" t="s">
        <v>58</v>
      </c>
      <c r="K2945" s="12">
        <v>331.564</v>
      </c>
      <c r="L2945" s="12">
        <f>K2945*1.16</f>
        <v>384.61424</v>
      </c>
      <c r="M2945" s="12">
        <f>I2945*K2945</f>
        <v>331.564</v>
      </c>
      <c r="N2945" s="12">
        <f>I2945*L2945</f>
        <v>384.61424</v>
      </c>
      <c r="O2945" s="12">
        <v>1500</v>
      </c>
      <c r="P2945" s="11">
        <v>6000</v>
      </c>
      <c r="Q2945" s="11">
        <f>(O2945/L2945) - 1</f>
        <v>2.9000116064345</v>
      </c>
      <c r="R2945" s="12">
        <v>1250</v>
      </c>
      <c r="S2945" s="11">
        <v>5000</v>
      </c>
      <c r="T2945" s="11">
        <f>(Q2945/L2945) - 1</f>
        <v>-0.99245994738407</v>
      </c>
      <c r="U2945" s="12">
        <v>1000</v>
      </c>
      <c r="V2945" s="11">
        <v>4000</v>
      </c>
      <c r="W2945" s="11">
        <f>(S2945/L2945) - 1</f>
        <v>12.000038688115</v>
      </c>
      <c r="X2945" s="12">
        <v>900</v>
      </c>
      <c r="Y2945" s="11">
        <v>3600</v>
      </c>
      <c r="Z2945" s="11">
        <f>ABS((U2945/L2945) - 1)</f>
        <v>1.600007737623</v>
      </c>
      <c r="AA2945" s="12">
        <v>423.075664</v>
      </c>
      <c r="AB2945" s="6">
        <v>6000</v>
      </c>
      <c r="AC2945" s="6">
        <f>ABS((W2945/L2945) - 1)</f>
        <v>0.96879980655913</v>
      </c>
      <c r="AD2945" s="8" t="s">
        <v>39</v>
      </c>
      <c r="AE2945" t="s">
        <v>39</v>
      </c>
      <c r="AF2945"/>
    </row>
    <row r="2946" spans="1:32" customHeight="1" ht="30">
      <c r="A2946" s="3" t="s">
        <v>3350</v>
      </c>
      <c r="B2946" s="3" t="s">
        <v>3351</v>
      </c>
      <c r="C2946" s="3" t="s">
        <v>30</v>
      </c>
      <c r="D2946" s="3" t="s">
        <v>3347</v>
      </c>
      <c r="E2946" s="3"/>
      <c r="F2946" s="3"/>
      <c r="G2946" s="3"/>
      <c r="H2946" s="3" t="s">
        <v>2201</v>
      </c>
      <c r="I2946" s="4">
        <v>3</v>
      </c>
      <c r="J2946" s="3" t="s">
        <v>71</v>
      </c>
      <c r="K2946" s="7">
        <v>331.564</v>
      </c>
      <c r="L2946" s="7">
        <f>K2946*1.16</f>
        <v>384.61424</v>
      </c>
      <c r="M2946" s="7">
        <f>I2946*K2946</f>
        <v>994.692</v>
      </c>
      <c r="N2946" s="7">
        <f>I2946*L2946</f>
        <v>1153.84272</v>
      </c>
      <c r="O2946" s="7">
        <v>1500</v>
      </c>
      <c r="P2946" s="5">
        <v>6000</v>
      </c>
      <c r="Q2946" s="5">
        <f>(O2946/L2946) - 1</f>
        <v>2.9000116064345</v>
      </c>
      <c r="R2946" s="7">
        <v>1250</v>
      </c>
      <c r="S2946" s="5">
        <v>5000</v>
      </c>
      <c r="T2946" s="5">
        <f>(Q2946/L2946) - 1</f>
        <v>-0.99245994738407</v>
      </c>
      <c r="U2946" s="7">
        <v>1000</v>
      </c>
      <c r="V2946" s="5">
        <v>4000</v>
      </c>
      <c r="W2946" s="5">
        <f>(S2946/L2946) - 1</f>
        <v>12.000038688115</v>
      </c>
      <c r="X2946" s="7">
        <v>900</v>
      </c>
      <c r="Y2946" s="5">
        <v>3600</v>
      </c>
      <c r="Z2946" s="5">
        <f>ABS((U2946/L2946) - 1)</f>
        <v>1.600007737623</v>
      </c>
      <c r="AA2946" s="7">
        <v>423.075664</v>
      </c>
      <c r="AB2946" s="6">
        <v>6000</v>
      </c>
      <c r="AC2946" s="6">
        <f>ABS((W2946/L2946) - 1)</f>
        <v>0.96879980655913</v>
      </c>
      <c r="AD2946" s="8" t="s">
        <v>39</v>
      </c>
      <c r="AE2946" t="s">
        <v>39</v>
      </c>
      <c r="AF2946"/>
    </row>
    <row r="2947" spans="1:32" customHeight="1" ht="30">
      <c r="A2947" s="9" t="s">
        <v>3350</v>
      </c>
      <c r="B2947" s="9" t="s">
        <v>3351</v>
      </c>
      <c r="C2947" s="9" t="s">
        <v>30</v>
      </c>
      <c r="D2947" s="9" t="s">
        <v>3347</v>
      </c>
      <c r="E2947" s="9"/>
      <c r="F2947" s="9"/>
      <c r="G2947" s="9"/>
      <c r="H2947" s="9" t="s">
        <v>2201</v>
      </c>
      <c r="I2947" s="10">
        <v>1</v>
      </c>
      <c r="J2947" s="9" t="s">
        <v>90</v>
      </c>
      <c r="K2947" s="12">
        <v>331.564</v>
      </c>
      <c r="L2947" s="12">
        <f>K2947*1.16</f>
        <v>384.61424</v>
      </c>
      <c r="M2947" s="12">
        <f>I2947*K2947</f>
        <v>331.564</v>
      </c>
      <c r="N2947" s="12">
        <f>I2947*L2947</f>
        <v>384.61424</v>
      </c>
      <c r="O2947" s="12">
        <v>1500</v>
      </c>
      <c r="P2947" s="11">
        <v>6000</v>
      </c>
      <c r="Q2947" s="11">
        <f>(O2947/L2947) - 1</f>
        <v>2.9000116064345</v>
      </c>
      <c r="R2947" s="12">
        <v>1250</v>
      </c>
      <c r="S2947" s="11">
        <v>5000</v>
      </c>
      <c r="T2947" s="11">
        <f>(Q2947/L2947) - 1</f>
        <v>-0.99245994738407</v>
      </c>
      <c r="U2947" s="12">
        <v>1000</v>
      </c>
      <c r="V2947" s="11">
        <v>4000</v>
      </c>
      <c r="W2947" s="11">
        <f>(S2947/L2947) - 1</f>
        <v>12.000038688115</v>
      </c>
      <c r="X2947" s="12">
        <v>900</v>
      </c>
      <c r="Y2947" s="11">
        <v>3600</v>
      </c>
      <c r="Z2947" s="11">
        <f>ABS((U2947/L2947) - 1)</f>
        <v>1.600007737623</v>
      </c>
      <c r="AA2947" s="12">
        <v>423.075664</v>
      </c>
      <c r="AB2947" s="6">
        <v>6000</v>
      </c>
      <c r="AC2947" s="6">
        <f>ABS((W2947/L2947) - 1)</f>
        <v>0.96879980655913</v>
      </c>
      <c r="AD2947" s="8" t="s">
        <v>39</v>
      </c>
      <c r="AE2947" t="s">
        <v>39</v>
      </c>
      <c r="AF2947"/>
    </row>
    <row r="2948" spans="1:32" customHeight="1" ht="30">
      <c r="A2948" s="3" t="s">
        <v>3352</v>
      </c>
      <c r="B2948" s="3" t="s">
        <v>3353</v>
      </c>
      <c r="C2948" s="3" t="s">
        <v>30</v>
      </c>
      <c r="D2948" s="3" t="s">
        <v>3347</v>
      </c>
      <c r="E2948" s="3"/>
      <c r="F2948" s="3"/>
      <c r="G2948" s="3"/>
      <c r="H2948" s="3" t="s">
        <v>2201</v>
      </c>
      <c r="I2948" s="4">
        <v>1</v>
      </c>
      <c r="J2948" s="3" t="s">
        <v>3354</v>
      </c>
      <c r="K2948" s="7">
        <v>323.27</v>
      </c>
      <c r="L2948" s="7">
        <f>K2948*1.16</f>
        <v>374.9932</v>
      </c>
      <c r="M2948" s="7">
        <f>I2948*K2948</f>
        <v>323.27</v>
      </c>
      <c r="N2948" s="7">
        <f>I2948*L2948</f>
        <v>374.9932</v>
      </c>
      <c r="O2948" s="7">
        <v>1049.98</v>
      </c>
      <c r="P2948" s="5">
        <v>4199.92</v>
      </c>
      <c r="Q2948" s="5">
        <f>(O2948/L2948) - 1</f>
        <v>1.7999974399536</v>
      </c>
      <c r="R2948" s="7">
        <v>937.48</v>
      </c>
      <c r="S2948" s="5">
        <v>3749.92</v>
      </c>
      <c r="T2948" s="5">
        <f>(Q2948/L2948) - 1</f>
        <v>-0.99519991978534</v>
      </c>
      <c r="U2948" s="7">
        <v>824.99</v>
      </c>
      <c r="V2948" s="5">
        <v>3299.96</v>
      </c>
      <c r="W2948" s="5">
        <f>(S2948/L2948) - 1</f>
        <v>8.9999679994197</v>
      </c>
      <c r="X2948" s="7">
        <v>749.99</v>
      </c>
      <c r="Y2948" s="5">
        <v>2999.96</v>
      </c>
      <c r="Z2948" s="5">
        <f>ABS((U2948/L2948) - 1)</f>
        <v>1.2000132269065</v>
      </c>
      <c r="AA2948" s="7">
        <v>412.49252</v>
      </c>
      <c r="AB2948" s="6">
        <v>4199.92</v>
      </c>
      <c r="AC2948" s="6">
        <f>ABS((W2948/L2948) - 1)</f>
        <v>0.97599965012854</v>
      </c>
      <c r="AD2948" s="8">
        <v>69</v>
      </c>
      <c r="AE2948" t="s">
        <v>3355</v>
      </c>
      <c r="AF2948"/>
    </row>
    <row r="2949" spans="1:32" customHeight="1" ht="30">
      <c r="A2949" s="9" t="s">
        <v>3356</v>
      </c>
      <c r="B2949" s="9" t="s">
        <v>3357</v>
      </c>
      <c r="C2949" s="9" t="s">
        <v>30</v>
      </c>
      <c r="D2949" s="9" t="s">
        <v>3347</v>
      </c>
      <c r="E2949" s="9"/>
      <c r="F2949" s="9"/>
      <c r="G2949" s="9"/>
      <c r="H2949" s="9" t="s">
        <v>2201</v>
      </c>
      <c r="I2949" s="10">
        <v>4</v>
      </c>
      <c r="J2949" s="9" t="s">
        <v>71</v>
      </c>
      <c r="K2949" s="12">
        <v>323.27</v>
      </c>
      <c r="L2949" s="12">
        <f>K2949*1.16</f>
        <v>374.9932</v>
      </c>
      <c r="M2949" s="12">
        <f>I2949*K2949</f>
        <v>1293.08</v>
      </c>
      <c r="N2949" s="12">
        <f>I2949*L2949</f>
        <v>1499.9728</v>
      </c>
      <c r="O2949" s="12">
        <v>1049.98</v>
      </c>
      <c r="P2949" s="11">
        <v>4199.92</v>
      </c>
      <c r="Q2949" s="11">
        <f>(O2949/L2949) - 1</f>
        <v>1.7999974399536</v>
      </c>
      <c r="R2949" s="12">
        <v>937.48</v>
      </c>
      <c r="S2949" s="11">
        <v>3749.92</v>
      </c>
      <c r="T2949" s="11">
        <f>(Q2949/L2949) - 1</f>
        <v>-0.99519991978534</v>
      </c>
      <c r="U2949" s="12">
        <v>824.99</v>
      </c>
      <c r="V2949" s="11">
        <v>3299.96</v>
      </c>
      <c r="W2949" s="11">
        <f>(S2949/L2949) - 1</f>
        <v>8.9999679994197</v>
      </c>
      <c r="X2949" s="12">
        <v>749.99</v>
      </c>
      <c r="Y2949" s="11">
        <v>2999.96</v>
      </c>
      <c r="Z2949" s="11">
        <f>ABS((U2949/L2949) - 1)</f>
        <v>1.2000132269065</v>
      </c>
      <c r="AA2949" s="12">
        <v>412.49252</v>
      </c>
      <c r="AB2949" s="6">
        <v>4199.92</v>
      </c>
      <c r="AC2949" s="6">
        <f>ABS((W2949/L2949) - 1)</f>
        <v>0.97599965012854</v>
      </c>
      <c r="AD2949" s="8">
        <v>69</v>
      </c>
      <c r="AE2949" t="s">
        <v>3355</v>
      </c>
      <c r="AF2949"/>
    </row>
    <row r="2950" spans="1:32" customHeight="1" ht="30">
      <c r="A2950" s="3" t="s">
        <v>3358</v>
      </c>
      <c r="B2950" s="3" t="s">
        <v>3359</v>
      </c>
      <c r="C2950" s="3" t="s">
        <v>30</v>
      </c>
      <c r="D2950" s="3" t="s">
        <v>3347</v>
      </c>
      <c r="E2950" s="3"/>
      <c r="F2950" s="3"/>
      <c r="G2950" s="3"/>
      <c r="H2950" s="3" t="s">
        <v>2201</v>
      </c>
      <c r="I2950" s="4">
        <v>1</v>
      </c>
      <c r="J2950" s="3" t="s">
        <v>38</v>
      </c>
      <c r="K2950" s="7">
        <v>323.27</v>
      </c>
      <c r="L2950" s="7">
        <f>K2950*1.16</f>
        <v>374.9932</v>
      </c>
      <c r="M2950" s="7">
        <f>I2950*K2950</f>
        <v>323.27</v>
      </c>
      <c r="N2950" s="7">
        <f>I2950*L2950</f>
        <v>374.9932</v>
      </c>
      <c r="O2950" s="7">
        <v>1049.98</v>
      </c>
      <c r="P2950" s="5">
        <v>4199.92</v>
      </c>
      <c r="Q2950" s="5">
        <f>(O2950/L2950) - 1</f>
        <v>1.7999974399536</v>
      </c>
      <c r="R2950" s="7">
        <v>937.48</v>
      </c>
      <c r="S2950" s="5">
        <v>3749.92</v>
      </c>
      <c r="T2950" s="5">
        <f>(Q2950/L2950) - 1</f>
        <v>-0.99519991978534</v>
      </c>
      <c r="U2950" s="7">
        <v>824.99</v>
      </c>
      <c r="V2950" s="5">
        <v>3299.96</v>
      </c>
      <c r="W2950" s="5">
        <f>(S2950/L2950) - 1</f>
        <v>8.9999679994197</v>
      </c>
      <c r="X2950" s="7">
        <v>749.99</v>
      </c>
      <c r="Y2950" s="5">
        <v>2999.96</v>
      </c>
      <c r="Z2950" s="5">
        <f>ABS((U2950/L2950) - 1)</f>
        <v>1.2000132269065</v>
      </c>
      <c r="AA2950" s="7">
        <v>412.49252</v>
      </c>
      <c r="AB2950" s="6">
        <v>4199.92</v>
      </c>
      <c r="AC2950" s="6">
        <f>ABS((W2950/L2950) - 1)</f>
        <v>0.97599965012854</v>
      </c>
      <c r="AD2950" s="8">
        <v>69</v>
      </c>
      <c r="AE2950" t="s">
        <v>3355</v>
      </c>
      <c r="AF2950"/>
    </row>
    <row r="2951" spans="1:32" customHeight="1" ht="30">
      <c r="A2951" s="9" t="s">
        <v>3358</v>
      </c>
      <c r="B2951" s="9" t="s">
        <v>3359</v>
      </c>
      <c r="C2951" s="9" t="s">
        <v>30</v>
      </c>
      <c r="D2951" s="9" t="s">
        <v>3347</v>
      </c>
      <c r="E2951" s="9"/>
      <c r="F2951" s="9"/>
      <c r="G2951" s="9"/>
      <c r="H2951" s="9" t="s">
        <v>2201</v>
      </c>
      <c r="I2951" s="10">
        <v>2</v>
      </c>
      <c r="J2951" s="9" t="s">
        <v>71</v>
      </c>
      <c r="K2951" s="12">
        <v>323.27</v>
      </c>
      <c r="L2951" s="12">
        <f>K2951*1.16</f>
        <v>374.9932</v>
      </c>
      <c r="M2951" s="12">
        <f>I2951*K2951</f>
        <v>646.54</v>
      </c>
      <c r="N2951" s="12">
        <f>I2951*L2951</f>
        <v>749.9864</v>
      </c>
      <c r="O2951" s="12">
        <v>1049.98</v>
      </c>
      <c r="P2951" s="11">
        <v>4199.92</v>
      </c>
      <c r="Q2951" s="11">
        <f>(O2951/L2951) - 1</f>
        <v>1.7999974399536</v>
      </c>
      <c r="R2951" s="12">
        <v>937.48</v>
      </c>
      <c r="S2951" s="11">
        <v>3749.92</v>
      </c>
      <c r="T2951" s="11">
        <f>(Q2951/L2951) - 1</f>
        <v>-0.99519991978534</v>
      </c>
      <c r="U2951" s="12">
        <v>824.99</v>
      </c>
      <c r="V2951" s="11">
        <v>3299.96</v>
      </c>
      <c r="W2951" s="11">
        <f>(S2951/L2951) - 1</f>
        <v>8.9999679994197</v>
      </c>
      <c r="X2951" s="12">
        <v>749.99</v>
      </c>
      <c r="Y2951" s="11">
        <v>2999.96</v>
      </c>
      <c r="Z2951" s="11">
        <f>ABS((U2951/L2951) - 1)</f>
        <v>1.2000132269065</v>
      </c>
      <c r="AA2951" s="12">
        <v>412.49252</v>
      </c>
      <c r="AB2951" s="6">
        <v>4199.92</v>
      </c>
      <c r="AC2951" s="6">
        <f>ABS((W2951/L2951) - 1)</f>
        <v>0.97599965012854</v>
      </c>
      <c r="AD2951" s="8">
        <v>69</v>
      </c>
      <c r="AE2951" t="s">
        <v>3355</v>
      </c>
      <c r="AF2951"/>
    </row>
    <row r="2952" spans="1:32" customHeight="1" ht="30">
      <c r="A2952" s="3">
        <v>390075</v>
      </c>
      <c r="B2952" s="3" t="s">
        <v>3360</v>
      </c>
      <c r="C2952" s="3" t="s">
        <v>30</v>
      </c>
      <c r="D2952" s="3" t="s">
        <v>3347</v>
      </c>
      <c r="E2952" s="3" t="s">
        <v>149</v>
      </c>
      <c r="F2952" s="3" t="s">
        <v>878</v>
      </c>
      <c r="G2952" s="3" t="s">
        <v>3361</v>
      </c>
      <c r="H2952" s="3" t="s">
        <v>165</v>
      </c>
      <c r="I2952" s="4">
        <v>1</v>
      </c>
      <c r="J2952" s="3" t="s">
        <v>71</v>
      </c>
      <c r="K2952" s="7">
        <v>904.09068310953</v>
      </c>
      <c r="L2952" s="7">
        <f>K2952*1.16</f>
        <v>1048.7451924071</v>
      </c>
      <c r="M2952" s="7">
        <f>I2952*K2952</f>
        <v>904.09068310953</v>
      </c>
      <c r="N2952" s="7">
        <f>I2952*L2952</f>
        <v>1048.7451924071</v>
      </c>
      <c r="O2952" s="7">
        <v>1573.12</v>
      </c>
      <c r="P2952" s="5">
        <v>6292.48</v>
      </c>
      <c r="Q2952" s="5">
        <f>(O2952/L2952) - 1</f>
        <v>0.50000210860506</v>
      </c>
      <c r="R2952" s="7">
        <v>1468.24</v>
      </c>
      <c r="S2952" s="5">
        <v>5872.96</v>
      </c>
      <c r="T2952" s="5">
        <f>(Q2952/L2952) - 1</f>
        <v>-0.99952323775859</v>
      </c>
      <c r="U2952" s="7">
        <v>1363.37</v>
      </c>
      <c r="V2952" s="5">
        <v>5453.48</v>
      </c>
      <c r="W2952" s="5">
        <f>(S2952/L2952) - 1</f>
        <v>4.5999875303557</v>
      </c>
      <c r="X2952" s="7">
        <v>1258.49</v>
      </c>
      <c r="Y2952" s="5">
        <v>5033.96</v>
      </c>
      <c r="Z2952" s="5">
        <f>ABS((U2952/L2952) - 1)</f>
        <v>0.30000119177741</v>
      </c>
      <c r="AA2952" s="7">
        <v>1153.6197116478</v>
      </c>
      <c r="AB2952" s="6">
        <v>6292.48</v>
      </c>
      <c r="AC2952" s="6">
        <f>ABS((W2952/L2952) - 1)</f>
        <v>0.99561381776655</v>
      </c>
      <c r="AD2952" s="8">
        <v>70</v>
      </c>
      <c r="AE2952" t="s">
        <v>3362</v>
      </c>
      <c r="AF2952"/>
    </row>
    <row r="2953" spans="1:32" customHeight="1" ht="30">
      <c r="A2953" s="9">
        <v>390215</v>
      </c>
      <c r="B2953" s="9" t="s">
        <v>3363</v>
      </c>
      <c r="C2953" s="9" t="s">
        <v>30</v>
      </c>
      <c r="D2953" s="9" t="s">
        <v>3347</v>
      </c>
      <c r="E2953" s="9" t="s">
        <v>220</v>
      </c>
      <c r="F2953" s="9" t="s">
        <v>3364</v>
      </c>
      <c r="G2953" s="9" t="s">
        <v>461</v>
      </c>
      <c r="H2953" s="9" t="s">
        <v>165</v>
      </c>
      <c r="I2953" s="10">
        <v>1</v>
      </c>
      <c r="J2953" s="9" t="s">
        <v>38</v>
      </c>
      <c r="K2953" s="12">
        <v>832.51575</v>
      </c>
      <c r="L2953" s="12">
        <f>K2953*1.16</f>
        <v>965.71827</v>
      </c>
      <c r="M2953" s="12">
        <f>I2953*K2953</f>
        <v>832.51575</v>
      </c>
      <c r="N2953" s="12">
        <f>I2953*L2953</f>
        <v>965.71827</v>
      </c>
      <c r="O2953" s="12">
        <v>1515</v>
      </c>
      <c r="P2953" s="11">
        <v>6060</v>
      </c>
      <c r="Q2953" s="11">
        <f>(O2953/L2953) - 1</f>
        <v>0.56878050986858</v>
      </c>
      <c r="R2953" s="12">
        <v>1414</v>
      </c>
      <c r="S2953" s="11">
        <v>5656</v>
      </c>
      <c r="T2953" s="11">
        <f>(Q2953/L2953) - 1</f>
        <v>-0.99941102852919</v>
      </c>
      <c r="U2953" s="12">
        <v>1320</v>
      </c>
      <c r="V2953" s="11">
        <v>5280</v>
      </c>
      <c r="W2953" s="11">
        <f>(S2953/L2953) - 1</f>
        <v>4.856780570176</v>
      </c>
      <c r="X2953" s="12">
        <v>1254</v>
      </c>
      <c r="Y2953" s="11">
        <v>5016</v>
      </c>
      <c r="Z2953" s="11">
        <f>ABS((U2953/L2953) - 1)</f>
        <v>0.36685826602411</v>
      </c>
      <c r="AA2953" s="12">
        <v>1062.290097</v>
      </c>
      <c r="AB2953" s="6">
        <v>6060</v>
      </c>
      <c r="AC2953" s="6">
        <f>ABS((W2953/L2953) - 1)</f>
        <v>0.99497081009954</v>
      </c>
      <c r="AD2953" s="8">
        <v>755</v>
      </c>
      <c r="AE2953" t="s">
        <v>1328</v>
      </c>
      <c r="AF2953"/>
    </row>
    <row r="2954" spans="1:32" customHeight="1" ht="30">
      <c r="A2954" s="3">
        <v>390305</v>
      </c>
      <c r="B2954" s="3" t="s">
        <v>3365</v>
      </c>
      <c r="C2954" s="3" t="s">
        <v>30</v>
      </c>
      <c r="D2954" s="3" t="s">
        <v>3347</v>
      </c>
      <c r="E2954" s="3" t="s">
        <v>417</v>
      </c>
      <c r="F2954" s="3" t="s">
        <v>1476</v>
      </c>
      <c r="G2954" s="3" t="s">
        <v>899</v>
      </c>
      <c r="H2954" s="3" t="s">
        <v>165</v>
      </c>
      <c r="I2954" s="4">
        <v>1</v>
      </c>
      <c r="J2954" s="3" t="s">
        <v>71</v>
      </c>
      <c r="K2954" s="7">
        <v>791.21</v>
      </c>
      <c r="L2954" s="7">
        <f>K2954*1.16</f>
        <v>917.8036</v>
      </c>
      <c r="M2954" s="7">
        <f>I2954*K2954</f>
        <v>791.21</v>
      </c>
      <c r="N2954" s="7">
        <f>I2954*L2954</f>
        <v>917.8036</v>
      </c>
      <c r="O2954" s="7">
        <v>1376.71</v>
      </c>
      <c r="P2954" s="5">
        <v>5506.84</v>
      </c>
      <c r="Q2954" s="5">
        <f>(O2954/L2954) - 1</f>
        <v>0.50000501196552</v>
      </c>
      <c r="R2954" s="7">
        <v>1284.93</v>
      </c>
      <c r="S2954" s="5">
        <v>5139.72</v>
      </c>
      <c r="T2954" s="5">
        <f>(Q2954/L2954) - 1</f>
        <v>-0.99945521567799</v>
      </c>
      <c r="U2954" s="7">
        <v>1193.14</v>
      </c>
      <c r="V2954" s="5">
        <v>4772.56</v>
      </c>
      <c r="W2954" s="5">
        <f>(S2954/L2954) - 1</f>
        <v>4.6000216168252</v>
      </c>
      <c r="X2954" s="7">
        <v>1101.36</v>
      </c>
      <c r="Y2954" s="5">
        <v>4405.44</v>
      </c>
      <c r="Z2954" s="5">
        <f>ABS((U2954/L2954) - 1)</f>
        <v>0.29999490086986</v>
      </c>
      <c r="AA2954" s="7">
        <v>1009.58396</v>
      </c>
      <c r="AB2954" s="6">
        <v>5506.84</v>
      </c>
      <c r="AC2954" s="6">
        <f>ABS((W2954/L2954) - 1)</f>
        <v>0.99498801092431</v>
      </c>
      <c r="AD2954" s="8">
        <v>454</v>
      </c>
      <c r="AE2954" t="s">
        <v>3366</v>
      </c>
      <c r="AF2954"/>
    </row>
    <row r="2955" spans="1:32" customHeight="1" ht="30">
      <c r="A2955" s="9">
        <v>390995</v>
      </c>
      <c r="B2955" s="9" t="s">
        <v>3367</v>
      </c>
      <c r="C2955" s="9" t="s">
        <v>30</v>
      </c>
      <c r="D2955" s="9" t="s">
        <v>3347</v>
      </c>
      <c r="E2955" s="9" t="s">
        <v>641</v>
      </c>
      <c r="F2955" s="9" t="s">
        <v>1297</v>
      </c>
      <c r="G2955" s="9" t="s">
        <v>3368</v>
      </c>
      <c r="H2955" s="9" t="s">
        <v>165</v>
      </c>
      <c r="I2955" s="10">
        <v>1</v>
      </c>
      <c r="J2955" s="9" t="s">
        <v>63</v>
      </c>
      <c r="K2955" s="12">
        <v>870.74</v>
      </c>
      <c r="L2955" s="12">
        <f>K2955*1.16</f>
        <v>1010.0584</v>
      </c>
      <c r="M2955" s="12">
        <f>I2955*K2955</f>
        <v>870.74</v>
      </c>
      <c r="N2955" s="12">
        <f>I2955*L2955</f>
        <v>1010.0584</v>
      </c>
      <c r="O2955" s="12">
        <v>1515</v>
      </c>
      <c r="P2955" s="11">
        <v>6060</v>
      </c>
      <c r="Q2955" s="11">
        <f>(O2955/L2955) - 1</f>
        <v>0.49991327234148</v>
      </c>
      <c r="R2955" s="12">
        <v>1414</v>
      </c>
      <c r="S2955" s="11">
        <v>5656</v>
      </c>
      <c r="T2955" s="11">
        <f>(Q2955/L2955) - 1</f>
        <v>-0.99950506498204</v>
      </c>
      <c r="U2955" s="12">
        <v>1320</v>
      </c>
      <c r="V2955" s="11">
        <v>5280</v>
      </c>
      <c r="W2955" s="11">
        <f>(S2955/L2955) - 1</f>
        <v>4.5996762167415</v>
      </c>
      <c r="X2955" s="12">
        <v>1254</v>
      </c>
      <c r="Y2955" s="11">
        <v>5016</v>
      </c>
      <c r="Z2955" s="11">
        <f>ABS((U2955/L2955) - 1)</f>
        <v>0.30685512837674</v>
      </c>
      <c r="AA2955" s="12">
        <v>1111.06424</v>
      </c>
      <c r="AB2955" s="6">
        <v>6060</v>
      </c>
      <c r="AC2955" s="6">
        <f>ABS((W2955/L2955) - 1)</f>
        <v>0.99544612844491</v>
      </c>
      <c r="AD2955" s="8" t="s">
        <v>39</v>
      </c>
      <c r="AE2955" t="s">
        <v>39</v>
      </c>
      <c r="AF2955"/>
    </row>
    <row r="2956" spans="1:32" customHeight="1" ht="30">
      <c r="A2956" s="3">
        <v>391235</v>
      </c>
      <c r="B2956" s="3" t="s">
        <v>3369</v>
      </c>
      <c r="C2956" s="3" t="s">
        <v>30</v>
      </c>
      <c r="D2956" s="3" t="s">
        <v>3347</v>
      </c>
      <c r="E2956" s="3" t="s">
        <v>220</v>
      </c>
      <c r="F2956" s="3" t="s">
        <v>779</v>
      </c>
      <c r="G2956" s="3" t="s">
        <v>962</v>
      </c>
      <c r="H2956" s="3" t="s">
        <v>165</v>
      </c>
      <c r="I2956" s="4">
        <v>1</v>
      </c>
      <c r="J2956" s="3" t="s">
        <v>63</v>
      </c>
      <c r="K2956" s="7">
        <v>798.8832375</v>
      </c>
      <c r="L2956" s="7">
        <f>K2956*1.16</f>
        <v>926.7045555</v>
      </c>
      <c r="M2956" s="7">
        <f>I2956*K2956</f>
        <v>798.8832375</v>
      </c>
      <c r="N2956" s="7">
        <f>I2956*L2956</f>
        <v>926.7045555</v>
      </c>
      <c r="O2956" s="7">
        <v>1515</v>
      </c>
      <c r="P2956" s="5">
        <v>6060</v>
      </c>
      <c r="Q2956" s="5">
        <f>(O2956/L2956) - 1</f>
        <v>0.63482524285487</v>
      </c>
      <c r="R2956" s="7">
        <v>1414</v>
      </c>
      <c r="S2956" s="5">
        <v>5656</v>
      </c>
      <c r="T2956" s="5">
        <f>(Q2956/L2956) - 1</f>
        <v>-0.99931496479748</v>
      </c>
      <c r="U2956" s="7">
        <v>1320</v>
      </c>
      <c r="V2956" s="5">
        <v>5280</v>
      </c>
      <c r="W2956" s="5">
        <f>(S2956/L2956) - 1</f>
        <v>5.1033475733248</v>
      </c>
      <c r="X2956" s="7">
        <v>1254</v>
      </c>
      <c r="Y2956" s="5">
        <v>5016</v>
      </c>
      <c r="Z2956" s="5">
        <f>ABS((U2956/L2956) - 1)</f>
        <v>0.42440219179434</v>
      </c>
      <c r="AA2956" s="7">
        <v>1019.37501105</v>
      </c>
      <c r="AB2956" s="6">
        <v>6060</v>
      </c>
      <c r="AC2956" s="6">
        <f>ABS((W2956/L2956) - 1)</f>
        <v>0.99449301555384</v>
      </c>
      <c r="AD2956" s="8">
        <v>755</v>
      </c>
      <c r="AE2956" t="s">
        <v>1328</v>
      </c>
      <c r="AF2956"/>
    </row>
    <row r="2957" spans="1:32" customHeight="1" ht="30">
      <c r="A2957" s="9">
        <v>391695</v>
      </c>
      <c r="B2957" s="9" t="s">
        <v>3370</v>
      </c>
      <c r="C2957" s="9" t="s">
        <v>30</v>
      </c>
      <c r="D2957" s="9" t="s">
        <v>3347</v>
      </c>
      <c r="E2957" s="9" t="s">
        <v>417</v>
      </c>
      <c r="F2957" s="9" t="s">
        <v>808</v>
      </c>
      <c r="G2957" s="9" t="s">
        <v>3371</v>
      </c>
      <c r="H2957" s="9" t="s">
        <v>165</v>
      </c>
      <c r="I2957" s="10">
        <v>1</v>
      </c>
      <c r="J2957" s="9" t="s">
        <v>40</v>
      </c>
      <c r="K2957" s="12">
        <v>868.9989375</v>
      </c>
      <c r="L2957" s="12">
        <f>K2957*1.16</f>
        <v>1008.0387675</v>
      </c>
      <c r="M2957" s="12">
        <f>I2957*K2957</f>
        <v>868.9989375</v>
      </c>
      <c r="N2957" s="12">
        <f>I2957*L2957</f>
        <v>1008.0387675</v>
      </c>
      <c r="O2957" s="12">
        <v>1533.22</v>
      </c>
      <c r="P2957" s="11">
        <v>6132.88</v>
      </c>
      <c r="Q2957" s="11">
        <f>(O2957/L2957) - 1</f>
        <v>0.52099309017895</v>
      </c>
      <c r="R2957" s="12">
        <v>1431</v>
      </c>
      <c r="S2957" s="11">
        <v>5724</v>
      </c>
      <c r="T2957" s="11">
        <f>(Q2957/L2957) - 1</f>
        <v>-0.99948316165313</v>
      </c>
      <c r="U2957" s="12">
        <v>1328.79</v>
      </c>
      <c r="V2957" s="11">
        <v>5315.16</v>
      </c>
      <c r="W2957" s="11">
        <f>(S2957/L2957) - 1</f>
        <v>4.6783530401275</v>
      </c>
      <c r="X2957" s="12">
        <v>1226.57</v>
      </c>
      <c r="Y2957" s="11">
        <v>4906.28</v>
      </c>
      <c r="Z2957" s="11">
        <f>ABS((U2957/L2957) - 1)</f>
        <v>0.31819335013819</v>
      </c>
      <c r="AA2957" s="12">
        <v>1108.84264425</v>
      </c>
      <c r="AB2957" s="6">
        <v>6132.88</v>
      </c>
      <c r="AC2957" s="6">
        <f>ABS((W2957/L2957) - 1)</f>
        <v>0.99535895523966</v>
      </c>
      <c r="AD2957" s="8">
        <v>533</v>
      </c>
      <c r="AE2957" t="s">
        <v>2438</v>
      </c>
      <c r="AF2957"/>
    </row>
    <row r="2958" spans="1:32" customHeight="1" ht="30">
      <c r="A2958" s="3">
        <v>392045</v>
      </c>
      <c r="B2958" s="3" t="s">
        <v>3372</v>
      </c>
      <c r="C2958" s="3" t="s">
        <v>30</v>
      </c>
      <c r="D2958" s="3" t="s">
        <v>3347</v>
      </c>
      <c r="E2958" s="3" t="s">
        <v>67</v>
      </c>
      <c r="F2958" s="3" t="s">
        <v>920</v>
      </c>
      <c r="G2958" s="3" t="s">
        <v>2373</v>
      </c>
      <c r="H2958" s="3" t="s">
        <v>165</v>
      </c>
      <c r="I2958" s="4">
        <v>1</v>
      </c>
      <c r="J2958" s="3" t="s">
        <v>63</v>
      </c>
      <c r="K2958" s="7">
        <v>791.21</v>
      </c>
      <c r="L2958" s="7">
        <f>K2958*1.16</f>
        <v>917.8036</v>
      </c>
      <c r="M2958" s="7">
        <f>I2958*K2958</f>
        <v>791.21</v>
      </c>
      <c r="N2958" s="7">
        <f>I2958*L2958</f>
        <v>917.8036</v>
      </c>
      <c r="O2958" s="7">
        <v>1376.71</v>
      </c>
      <c r="P2958" s="5">
        <v>5506.84</v>
      </c>
      <c r="Q2958" s="5">
        <f>(O2958/L2958) - 1</f>
        <v>0.50000501196552</v>
      </c>
      <c r="R2958" s="7">
        <v>1284.93</v>
      </c>
      <c r="S2958" s="5">
        <v>5139.72</v>
      </c>
      <c r="T2958" s="5">
        <f>(Q2958/L2958) - 1</f>
        <v>-0.99945521567799</v>
      </c>
      <c r="U2958" s="7">
        <v>1193.14</v>
      </c>
      <c r="V2958" s="5">
        <v>4772.56</v>
      </c>
      <c r="W2958" s="5">
        <f>(S2958/L2958) - 1</f>
        <v>4.6000216168252</v>
      </c>
      <c r="X2958" s="7">
        <v>1101.36</v>
      </c>
      <c r="Y2958" s="5">
        <v>4405.44</v>
      </c>
      <c r="Z2958" s="5">
        <f>ABS((U2958/L2958) - 1)</f>
        <v>0.29999490086986</v>
      </c>
      <c r="AA2958" s="7">
        <v>1009.58396</v>
      </c>
      <c r="AB2958" s="6">
        <v>5506.84</v>
      </c>
      <c r="AC2958" s="6">
        <f>ABS((W2958/L2958) - 1)</f>
        <v>0.99498801092431</v>
      </c>
      <c r="AD2958" s="8">
        <v>454</v>
      </c>
      <c r="AE2958" t="s">
        <v>3366</v>
      </c>
      <c r="AF2958"/>
    </row>
    <row r="2959" spans="1:32" customHeight="1" ht="30">
      <c r="A2959" s="9">
        <v>392245</v>
      </c>
      <c r="B2959" s="9" t="s">
        <v>3373</v>
      </c>
      <c r="C2959" s="9" t="s">
        <v>30</v>
      </c>
      <c r="D2959" s="9" t="s">
        <v>3347</v>
      </c>
      <c r="E2959" s="9" t="s">
        <v>220</v>
      </c>
      <c r="F2959" s="9" t="s">
        <v>779</v>
      </c>
      <c r="G2959" s="9" t="s">
        <v>2857</v>
      </c>
      <c r="H2959" s="9" t="s">
        <v>165</v>
      </c>
      <c r="I2959" s="10">
        <v>1</v>
      </c>
      <c r="J2959" s="9" t="s">
        <v>71</v>
      </c>
      <c r="K2959" s="12">
        <v>791.21</v>
      </c>
      <c r="L2959" s="12">
        <f>K2959*1.16</f>
        <v>917.8036</v>
      </c>
      <c r="M2959" s="12">
        <f>I2959*K2959</f>
        <v>791.21</v>
      </c>
      <c r="N2959" s="12">
        <f>I2959*L2959</f>
        <v>917.8036</v>
      </c>
      <c r="O2959" s="12">
        <v>1376.71</v>
      </c>
      <c r="P2959" s="11">
        <v>5506.84</v>
      </c>
      <c r="Q2959" s="11">
        <f>(O2959/L2959) - 1</f>
        <v>0.50000501196552</v>
      </c>
      <c r="R2959" s="12">
        <v>1284.93</v>
      </c>
      <c r="S2959" s="11">
        <v>5139.72</v>
      </c>
      <c r="T2959" s="11">
        <f>(Q2959/L2959) - 1</f>
        <v>-0.99945521567799</v>
      </c>
      <c r="U2959" s="12">
        <v>1193.14</v>
      </c>
      <c r="V2959" s="11">
        <v>4772.56</v>
      </c>
      <c r="W2959" s="11">
        <f>(S2959/L2959) - 1</f>
        <v>4.6000216168252</v>
      </c>
      <c r="X2959" s="12">
        <v>1101.36</v>
      </c>
      <c r="Y2959" s="11">
        <v>4405.44</v>
      </c>
      <c r="Z2959" s="11">
        <f>ABS((U2959/L2959) - 1)</f>
        <v>0.29999490086986</v>
      </c>
      <c r="AA2959" s="12">
        <v>1009.58396</v>
      </c>
      <c r="AB2959" s="6">
        <v>5506.84</v>
      </c>
      <c r="AC2959" s="6">
        <f>ABS((W2959/L2959) - 1)</f>
        <v>0.99498801092431</v>
      </c>
      <c r="AD2959" s="8">
        <v>454</v>
      </c>
      <c r="AE2959" t="s">
        <v>3366</v>
      </c>
      <c r="AF2959"/>
    </row>
    <row r="2960" spans="1:32" customHeight="1" ht="30">
      <c r="A2960" s="3">
        <v>392565</v>
      </c>
      <c r="B2960" s="3" t="s">
        <v>3374</v>
      </c>
      <c r="C2960" s="3" t="s">
        <v>30</v>
      </c>
      <c r="D2960" s="3" t="s">
        <v>3347</v>
      </c>
      <c r="E2960" s="3" t="s">
        <v>117</v>
      </c>
      <c r="F2960" s="3" t="s">
        <v>790</v>
      </c>
      <c r="G2960" s="3" t="s">
        <v>3375</v>
      </c>
      <c r="H2960" s="3" t="s">
        <v>165</v>
      </c>
      <c r="I2960" s="4">
        <v>1</v>
      </c>
      <c r="J2960" s="3" t="s">
        <v>40</v>
      </c>
      <c r="K2960" s="7">
        <v>809.5812</v>
      </c>
      <c r="L2960" s="7">
        <f>K2960*1.16</f>
        <v>939.114192</v>
      </c>
      <c r="M2960" s="7">
        <f>I2960*K2960</f>
        <v>809.5812</v>
      </c>
      <c r="N2960" s="7">
        <f>I2960*L2960</f>
        <v>939.114192</v>
      </c>
      <c r="O2960" s="7">
        <v>1515</v>
      </c>
      <c r="P2960" s="5">
        <v>6060</v>
      </c>
      <c r="Q2960" s="5">
        <f>(O2960/L2960) - 1</f>
        <v>0.61322234602115</v>
      </c>
      <c r="R2960" s="7">
        <v>1414</v>
      </c>
      <c r="S2960" s="5">
        <v>5656</v>
      </c>
      <c r="T2960" s="5">
        <f>(Q2960/L2960) - 1</f>
        <v>-0.99934702046754</v>
      </c>
      <c r="U2960" s="7">
        <v>1320</v>
      </c>
      <c r="V2960" s="5">
        <v>5280</v>
      </c>
      <c r="W2960" s="5">
        <f>(S2960/L2960) - 1</f>
        <v>5.022696758479</v>
      </c>
      <c r="X2960" s="7">
        <v>1254</v>
      </c>
      <c r="Y2960" s="5">
        <v>5016</v>
      </c>
      <c r="Z2960" s="5">
        <f>ABS((U2960/L2960) - 1)</f>
        <v>0.40557986584021</v>
      </c>
      <c r="AA2960" s="7">
        <v>1033.0256112</v>
      </c>
      <c r="AB2960" s="6">
        <v>6060</v>
      </c>
      <c r="AC2960" s="6">
        <f>ABS((W2960/L2960) - 1)</f>
        <v>0.99465166557883</v>
      </c>
      <c r="AD2960" s="8">
        <v>754</v>
      </c>
      <c r="AE2960" t="s">
        <v>3376</v>
      </c>
      <c r="AF2960"/>
    </row>
    <row r="2961" spans="1:32" customHeight="1" ht="30">
      <c r="A2961" s="9">
        <v>392695</v>
      </c>
      <c r="B2961" s="9" t="s">
        <v>3377</v>
      </c>
      <c r="C2961" s="9" t="s">
        <v>30</v>
      </c>
      <c r="D2961" s="9" t="s">
        <v>3347</v>
      </c>
      <c r="E2961" s="9"/>
      <c r="F2961" s="9"/>
      <c r="G2961" s="9"/>
      <c r="H2961" s="9" t="s">
        <v>165</v>
      </c>
      <c r="I2961" s="10">
        <v>1</v>
      </c>
      <c r="J2961" s="9" t="s">
        <v>40</v>
      </c>
      <c r="K2961" s="12">
        <v>904.09128579129</v>
      </c>
      <c r="L2961" s="12">
        <f>K2961*1.16</f>
        <v>1048.7458915179</v>
      </c>
      <c r="M2961" s="12">
        <f>I2961*K2961</f>
        <v>904.09128579129</v>
      </c>
      <c r="N2961" s="12">
        <f>I2961*L2961</f>
        <v>1048.7458915179</v>
      </c>
      <c r="O2961" s="12">
        <v>1573.12</v>
      </c>
      <c r="P2961" s="11">
        <v>6292.48</v>
      </c>
      <c r="Q2961" s="11">
        <f>(O2961/L2961) - 1</f>
        <v>0.50000110867959</v>
      </c>
      <c r="R2961" s="12">
        <v>1468.24</v>
      </c>
      <c r="S2961" s="11">
        <v>5872.96</v>
      </c>
      <c r="T2961" s="11">
        <f>(Q2961/L2961) - 1</f>
        <v>-0.99952323902985</v>
      </c>
      <c r="U2961" s="12">
        <v>1363.37</v>
      </c>
      <c r="V2961" s="11">
        <v>5453.48</v>
      </c>
      <c r="W2961" s="11">
        <f>(S2961/L2961) - 1</f>
        <v>4.5999837973142</v>
      </c>
      <c r="X2961" s="12">
        <v>1258.5</v>
      </c>
      <c r="Y2961" s="11">
        <v>5034</v>
      </c>
      <c r="Z2961" s="11">
        <f>ABS((U2961/L2961) - 1)</f>
        <v>0.30000032517576</v>
      </c>
      <c r="AA2961" s="12">
        <v>1153.6204806697</v>
      </c>
      <c r="AB2961" s="6">
        <v>6292.48</v>
      </c>
      <c r="AC2961" s="6">
        <f>ABS((W2961/L2961) - 1)</f>
        <v>0.99561382424998</v>
      </c>
      <c r="AD2961" s="8">
        <v>49</v>
      </c>
      <c r="AE2961" t="s">
        <v>166</v>
      </c>
      <c r="AF2961"/>
    </row>
    <row r="2962" spans="1:32" customHeight="1" ht="30">
      <c r="A2962" s="3">
        <v>392695</v>
      </c>
      <c r="B2962" s="3" t="s">
        <v>3377</v>
      </c>
      <c r="C2962" s="3" t="s">
        <v>30</v>
      </c>
      <c r="D2962" s="3" t="s">
        <v>3347</v>
      </c>
      <c r="E2962" s="3"/>
      <c r="F2962" s="3"/>
      <c r="G2962" s="3"/>
      <c r="H2962" s="3" t="s">
        <v>165</v>
      </c>
      <c r="I2962" s="4">
        <v>1</v>
      </c>
      <c r="J2962" s="3" t="s">
        <v>63</v>
      </c>
      <c r="K2962" s="7">
        <v>844.792</v>
      </c>
      <c r="L2962" s="7">
        <f>K2962*1.16</f>
        <v>979.95872</v>
      </c>
      <c r="M2962" s="7">
        <f>I2962*K2962</f>
        <v>844.792</v>
      </c>
      <c r="N2962" s="7">
        <f>I2962*L2962</f>
        <v>979.95872</v>
      </c>
      <c r="O2962" s="7">
        <v>1573.12</v>
      </c>
      <c r="P2962" s="5">
        <v>6292.48</v>
      </c>
      <c r="Q2962" s="5">
        <f>(O2962/L2962) - 1</f>
        <v>0.60529210863086</v>
      </c>
      <c r="R2962" s="7">
        <v>1468.24</v>
      </c>
      <c r="S2962" s="5">
        <v>5872.96</v>
      </c>
      <c r="T2962" s="5">
        <f>(Q2962/L2962) - 1</f>
        <v>-0.99938232897338</v>
      </c>
      <c r="U2962" s="7">
        <v>1363.37</v>
      </c>
      <c r="V2962" s="5">
        <v>5453.48</v>
      </c>
      <c r="W2962" s="5">
        <f>(S2962/L2962) - 1</f>
        <v>4.9930687692641</v>
      </c>
      <c r="X2962" s="7">
        <v>1258.5</v>
      </c>
      <c r="Y2962" s="5">
        <v>5034</v>
      </c>
      <c r="Z2962" s="5">
        <f>ABS((U2962/L2962) - 1)</f>
        <v>0.39125248051265</v>
      </c>
      <c r="AA2962" s="7">
        <v>1077.954592</v>
      </c>
      <c r="AB2962" s="6">
        <v>6292.48</v>
      </c>
      <c r="AC2962" s="6">
        <f>ABS((W2962/L2962) - 1)</f>
        <v>0.99490481724652</v>
      </c>
      <c r="AD2962" s="8">
        <v>49</v>
      </c>
      <c r="AE2962" t="s">
        <v>166</v>
      </c>
      <c r="AF2962"/>
    </row>
    <row r="2963" spans="1:32" customHeight="1" ht="30">
      <c r="A2963" s="9">
        <v>392705</v>
      </c>
      <c r="B2963" s="9" t="s">
        <v>3378</v>
      </c>
      <c r="C2963" s="9" t="s">
        <v>30</v>
      </c>
      <c r="D2963" s="9" t="s">
        <v>3347</v>
      </c>
      <c r="E2963" s="9" t="s">
        <v>417</v>
      </c>
      <c r="F2963" s="9" t="s">
        <v>3379</v>
      </c>
      <c r="G2963" s="9">
        <v>2012</v>
      </c>
      <c r="H2963" s="9" t="s">
        <v>165</v>
      </c>
      <c r="I2963" s="10">
        <v>1</v>
      </c>
      <c r="J2963" s="9" t="s">
        <v>63</v>
      </c>
      <c r="K2963" s="12">
        <v>790.24</v>
      </c>
      <c r="L2963" s="12">
        <f>K2963*1.16</f>
        <v>916.6784</v>
      </c>
      <c r="M2963" s="12">
        <f>I2963*K2963</f>
        <v>790.24</v>
      </c>
      <c r="N2963" s="12">
        <f>I2963*L2963</f>
        <v>916.6784</v>
      </c>
      <c r="O2963" s="12">
        <v>1375.02</v>
      </c>
      <c r="P2963" s="11">
        <v>5500.08</v>
      </c>
      <c r="Q2963" s="11">
        <f>(O2963/L2963) - 1</f>
        <v>0.50000261814831</v>
      </c>
      <c r="R2963" s="12">
        <v>1283.35</v>
      </c>
      <c r="S2963" s="11">
        <v>5133.4</v>
      </c>
      <c r="T2963" s="11">
        <f>(Q2963/L2963) - 1</f>
        <v>-0.99945454958015</v>
      </c>
      <c r="U2963" s="12">
        <v>1191.68</v>
      </c>
      <c r="V2963" s="11">
        <v>4766.72</v>
      </c>
      <c r="W2963" s="11">
        <f>(S2963/L2963) - 1</f>
        <v>4.6000010472593</v>
      </c>
      <c r="X2963" s="12">
        <v>1100.01</v>
      </c>
      <c r="Y2963" s="11">
        <v>4400.04</v>
      </c>
      <c r="Z2963" s="11">
        <f>ABS((U2963/L2963) - 1)</f>
        <v>0.29999790548136</v>
      </c>
      <c r="AA2963" s="12">
        <v>1008.34624</v>
      </c>
      <c r="AB2963" s="6">
        <v>5500.08</v>
      </c>
      <c r="AC2963" s="6">
        <f>ABS((W2963/L2963) - 1)</f>
        <v>0.99498188127127</v>
      </c>
      <c r="AD2963" s="8">
        <v>618</v>
      </c>
      <c r="AE2963" t="s">
        <v>3380</v>
      </c>
      <c r="AF2963"/>
    </row>
    <row r="2964" spans="1:32" customHeight="1" ht="30">
      <c r="A2964" s="3">
        <v>393245</v>
      </c>
      <c r="B2964" s="3" t="s">
        <v>3381</v>
      </c>
      <c r="C2964" s="3" t="s">
        <v>30</v>
      </c>
      <c r="D2964" s="3" t="s">
        <v>3347</v>
      </c>
      <c r="E2964" s="3" t="s">
        <v>220</v>
      </c>
      <c r="F2964" s="3" t="s">
        <v>779</v>
      </c>
      <c r="G2964" s="3" t="s">
        <v>1130</v>
      </c>
      <c r="H2964" s="3" t="s">
        <v>165</v>
      </c>
      <c r="I2964" s="4">
        <v>1</v>
      </c>
      <c r="J2964" s="3" t="s">
        <v>40</v>
      </c>
      <c r="K2964" s="7">
        <v>791.21</v>
      </c>
      <c r="L2964" s="7">
        <f>K2964*1.16</f>
        <v>917.8036</v>
      </c>
      <c r="M2964" s="7">
        <f>I2964*K2964</f>
        <v>791.21</v>
      </c>
      <c r="N2964" s="7">
        <f>I2964*L2964</f>
        <v>917.8036</v>
      </c>
      <c r="O2964" s="7">
        <v>1573.12</v>
      </c>
      <c r="P2964" s="5">
        <v>6292.48</v>
      </c>
      <c r="Q2964" s="5">
        <f>(O2964/L2964) - 1</f>
        <v>0.71400504421643</v>
      </c>
      <c r="R2964" s="7">
        <v>1468.24</v>
      </c>
      <c r="S2964" s="5">
        <v>5872.96</v>
      </c>
      <c r="T2964" s="5">
        <f>(Q2964/L2964) - 1</f>
        <v>-0.99922205029026</v>
      </c>
      <c r="U2964" s="7">
        <v>1363.37</v>
      </c>
      <c r="V2964" s="5">
        <v>5453.48</v>
      </c>
      <c r="W2964" s="5">
        <f>(S2964/L2964) - 1</f>
        <v>5.3989289211766</v>
      </c>
      <c r="X2964" s="7">
        <v>1258.49</v>
      </c>
      <c r="Y2964" s="5">
        <v>5033.96</v>
      </c>
      <c r="Z2964" s="5">
        <f>ABS((U2964/L2964) - 1)</f>
        <v>0.48547031194909</v>
      </c>
      <c r="AA2964" s="7">
        <v>1009.58396</v>
      </c>
      <c r="AB2964" s="6">
        <v>6292.48</v>
      </c>
      <c r="AC2964" s="6">
        <f>ABS((W2964/L2964) - 1)</f>
        <v>0.9941175553014</v>
      </c>
      <c r="AD2964" s="8">
        <v>43</v>
      </c>
      <c r="AE2964" t="s">
        <v>2178</v>
      </c>
      <c r="AF2964"/>
    </row>
    <row r="2965" spans="1:32" customHeight="1" ht="30">
      <c r="A2965" s="9">
        <v>393245</v>
      </c>
      <c r="B2965" s="9" t="s">
        <v>3381</v>
      </c>
      <c r="C2965" s="9" t="s">
        <v>30</v>
      </c>
      <c r="D2965" s="9" t="s">
        <v>3347</v>
      </c>
      <c r="E2965" s="9" t="s">
        <v>220</v>
      </c>
      <c r="F2965" s="9" t="s">
        <v>779</v>
      </c>
      <c r="G2965" s="9" t="s">
        <v>1130</v>
      </c>
      <c r="H2965" s="9" t="s">
        <v>165</v>
      </c>
      <c r="I2965" s="10">
        <v>2</v>
      </c>
      <c r="J2965" s="9" t="s">
        <v>71</v>
      </c>
      <c r="K2965" s="12">
        <v>904.09</v>
      </c>
      <c r="L2965" s="12">
        <f>K2965*1.16</f>
        <v>1048.7444</v>
      </c>
      <c r="M2965" s="12">
        <f>I2965*K2965</f>
        <v>1808.18</v>
      </c>
      <c r="N2965" s="12">
        <f>I2965*L2965</f>
        <v>2097.4888</v>
      </c>
      <c r="O2965" s="12">
        <v>1573.12</v>
      </c>
      <c r="P2965" s="11">
        <v>6292.48</v>
      </c>
      <c r="Q2965" s="11">
        <f>(O2965/L2965) - 1</f>
        <v>0.50000324197202</v>
      </c>
      <c r="R2965" s="12">
        <v>1468.24</v>
      </c>
      <c r="S2965" s="11">
        <v>5872.96</v>
      </c>
      <c r="T2965" s="11">
        <f>(Q2965/L2965) - 1</f>
        <v>-0.99952323631767</v>
      </c>
      <c r="U2965" s="12">
        <v>1363.37</v>
      </c>
      <c r="V2965" s="11">
        <v>5453.48</v>
      </c>
      <c r="W2965" s="11">
        <f>(S2965/L2965) - 1</f>
        <v>4.599991761577</v>
      </c>
      <c r="X2965" s="12">
        <v>1258.49</v>
      </c>
      <c r="Y2965" s="11">
        <v>5033.96</v>
      </c>
      <c r="Z2965" s="11">
        <f>ABS((U2965/L2965) - 1)</f>
        <v>0.30000217402829</v>
      </c>
      <c r="AA2965" s="12">
        <v>1153.61884</v>
      </c>
      <c r="AB2965" s="6">
        <v>6292.48</v>
      </c>
      <c r="AC2965" s="6">
        <f>ABS((W2965/L2965) - 1)</f>
        <v>0.99561381041789</v>
      </c>
      <c r="AD2965" s="8">
        <v>43</v>
      </c>
      <c r="AE2965" t="s">
        <v>2178</v>
      </c>
      <c r="AF2965"/>
    </row>
    <row r="2966" spans="1:32" customHeight="1" ht="30">
      <c r="A2966" s="3">
        <v>393685</v>
      </c>
      <c r="B2966" s="3" t="s">
        <v>3382</v>
      </c>
      <c r="C2966" s="3" t="s">
        <v>30</v>
      </c>
      <c r="D2966" s="3" t="s">
        <v>3347</v>
      </c>
      <c r="E2966" s="3" t="s">
        <v>417</v>
      </c>
      <c r="F2966" s="3" t="s">
        <v>668</v>
      </c>
      <c r="G2966" s="3" t="s">
        <v>69</v>
      </c>
      <c r="H2966" s="3" t="s">
        <v>165</v>
      </c>
      <c r="I2966" s="4">
        <v>2</v>
      </c>
      <c r="J2966" s="3" t="s">
        <v>71</v>
      </c>
      <c r="K2966" s="7">
        <v>904.09128579129</v>
      </c>
      <c r="L2966" s="7">
        <f>K2966*1.16</f>
        <v>1048.7458915179</v>
      </c>
      <c r="M2966" s="7">
        <f>I2966*K2966</f>
        <v>1808.1825715826</v>
      </c>
      <c r="N2966" s="7">
        <f>I2966*L2966</f>
        <v>2097.4917830358</v>
      </c>
      <c r="O2966" s="7">
        <v>1642.02</v>
      </c>
      <c r="P2966" s="5">
        <v>6568.08</v>
      </c>
      <c r="Q2966" s="5">
        <f>(O2966/L2966) - 1</f>
        <v>0.5656986246911</v>
      </c>
      <c r="R2966" s="7">
        <v>1532.55</v>
      </c>
      <c r="S2966" s="5">
        <v>6130.2</v>
      </c>
      <c r="T2966" s="5">
        <f>(Q2966/L2966) - 1</f>
        <v>-0.99946059514582</v>
      </c>
      <c r="U2966" s="7">
        <v>1423.08</v>
      </c>
      <c r="V2966" s="5">
        <v>5692.32</v>
      </c>
      <c r="W2966" s="5">
        <f>(S2966/L2966) - 1</f>
        <v>4.8452672373548</v>
      </c>
      <c r="X2966" s="7">
        <v>1313.61</v>
      </c>
      <c r="Y2966" s="5">
        <v>5254.44</v>
      </c>
      <c r="Z2966" s="5">
        <f>ABS((U2966/L2966) - 1)</f>
        <v>0.35693499398631</v>
      </c>
      <c r="AA2966" s="7">
        <v>1153.6204806697</v>
      </c>
      <c r="AB2966" s="6">
        <v>6568.08</v>
      </c>
      <c r="AC2966" s="6">
        <f>ABS((W2966/L2966) - 1)</f>
        <v>0.99537994162691</v>
      </c>
      <c r="AD2966" s="8">
        <v>15</v>
      </c>
      <c r="AE2966" t="s">
        <v>875</v>
      </c>
      <c r="AF2966"/>
    </row>
    <row r="2967" spans="1:32" customHeight="1" ht="30">
      <c r="A2967" s="9">
        <v>393685</v>
      </c>
      <c r="B2967" s="9" t="s">
        <v>3382</v>
      </c>
      <c r="C2967" s="9" t="s">
        <v>30</v>
      </c>
      <c r="D2967" s="9" t="s">
        <v>3347</v>
      </c>
      <c r="E2967" s="9" t="s">
        <v>417</v>
      </c>
      <c r="F2967" s="9" t="s">
        <v>668</v>
      </c>
      <c r="G2967" s="9" t="s">
        <v>69</v>
      </c>
      <c r="H2967" s="9" t="s">
        <v>165</v>
      </c>
      <c r="I2967" s="10">
        <v>2</v>
      </c>
      <c r="J2967" s="9" t="s">
        <v>51</v>
      </c>
      <c r="K2967" s="12">
        <v>904.09</v>
      </c>
      <c r="L2967" s="12">
        <f>K2967*1.16</f>
        <v>1048.7444</v>
      </c>
      <c r="M2967" s="12">
        <f>I2967*K2967</f>
        <v>1808.18</v>
      </c>
      <c r="N2967" s="12">
        <f>I2967*L2967</f>
        <v>2097.4888</v>
      </c>
      <c r="O2967" s="12">
        <v>1642.02</v>
      </c>
      <c r="P2967" s="11">
        <v>6568.08</v>
      </c>
      <c r="Q2967" s="11">
        <f>(O2967/L2967) - 1</f>
        <v>0.56570085141813</v>
      </c>
      <c r="R2967" s="12">
        <v>1532.55</v>
      </c>
      <c r="S2967" s="11">
        <v>6130.2</v>
      </c>
      <c r="T2967" s="11">
        <f>(Q2967/L2967) - 1</f>
        <v>-0.99946059225545</v>
      </c>
      <c r="U2967" s="12">
        <v>1423.08</v>
      </c>
      <c r="V2967" s="11">
        <v>5692.32</v>
      </c>
      <c r="W2967" s="11">
        <f>(S2967/L2967) - 1</f>
        <v>4.8452755504582</v>
      </c>
      <c r="X2967" s="12">
        <v>1313.61</v>
      </c>
      <c r="Y2967" s="11">
        <v>5254.44</v>
      </c>
      <c r="Z2967" s="11">
        <f>ABS((U2967/L2967) - 1)</f>
        <v>0.35693692381099</v>
      </c>
      <c r="AA2967" s="12">
        <v>1153.61884</v>
      </c>
      <c r="AB2967" s="6">
        <v>6568.08</v>
      </c>
      <c r="AC2967" s="6">
        <f>ABS((W2967/L2967) - 1)</f>
        <v>0.99537992712957</v>
      </c>
      <c r="AD2967" s="8">
        <v>15</v>
      </c>
      <c r="AE2967" t="s">
        <v>875</v>
      </c>
      <c r="AF2967"/>
    </row>
    <row r="2968" spans="1:32" customHeight="1" ht="30">
      <c r="A2968" s="3">
        <v>393845</v>
      </c>
      <c r="B2968" s="3" t="s">
        <v>3383</v>
      </c>
      <c r="C2968" s="3" t="s">
        <v>30</v>
      </c>
      <c r="D2968" s="3" t="s">
        <v>3347</v>
      </c>
      <c r="E2968" s="3" t="s">
        <v>430</v>
      </c>
      <c r="F2968" s="3" t="s">
        <v>822</v>
      </c>
      <c r="G2968" s="3" t="s">
        <v>622</v>
      </c>
      <c r="H2968" s="3" t="s">
        <v>165</v>
      </c>
      <c r="I2968" s="4">
        <v>1</v>
      </c>
      <c r="J2968" s="3" t="s">
        <v>63</v>
      </c>
      <c r="K2968" s="7">
        <v>792.96965740741</v>
      </c>
      <c r="L2968" s="7">
        <f>K2968*1.16</f>
        <v>919.84480259259</v>
      </c>
      <c r="M2968" s="7">
        <f>I2968*K2968</f>
        <v>792.96965740741</v>
      </c>
      <c r="N2968" s="7">
        <f>I2968*L2968</f>
        <v>919.84480259259</v>
      </c>
      <c r="O2968" s="7">
        <v>1642.02</v>
      </c>
      <c r="P2968" s="5">
        <v>6568.08</v>
      </c>
      <c r="Q2968" s="5">
        <f>(O2968/L2968) - 1</f>
        <v>0.78510548232914</v>
      </c>
      <c r="R2968" s="7">
        <v>1532.55</v>
      </c>
      <c r="S2968" s="5">
        <v>6130.2</v>
      </c>
      <c r="T2968" s="5">
        <f>(Q2968/L2968) - 1</f>
        <v>-0.9991464804931</v>
      </c>
      <c r="U2968" s="7">
        <v>1423.08</v>
      </c>
      <c r="V2968" s="5">
        <v>5692.32</v>
      </c>
      <c r="W2968" s="5">
        <f>(S2968/L2968) - 1</f>
        <v>5.6643851035761</v>
      </c>
      <c r="X2968" s="7">
        <v>1313.61</v>
      </c>
      <c r="Y2968" s="5">
        <v>5254.44</v>
      </c>
      <c r="Z2968" s="5">
        <f>ABS((U2968/L2968) - 1)</f>
        <v>0.54708706945893</v>
      </c>
      <c r="AA2968" s="7">
        <v>1011.8292828519</v>
      </c>
      <c r="AB2968" s="6">
        <v>6568.08</v>
      </c>
      <c r="AC2968" s="6">
        <f>ABS((W2968/L2968) - 1)</f>
        <v>0.99384202086307</v>
      </c>
      <c r="AD2968" s="8">
        <v>15</v>
      </c>
      <c r="AE2968" t="s">
        <v>875</v>
      </c>
      <c r="AF2968"/>
    </row>
    <row r="2969" spans="1:32" customHeight="1" ht="30">
      <c r="A2969" s="9">
        <v>393845</v>
      </c>
      <c r="B2969" s="9" t="s">
        <v>3383</v>
      </c>
      <c r="C2969" s="9" t="s">
        <v>30</v>
      </c>
      <c r="D2969" s="9" t="s">
        <v>3347</v>
      </c>
      <c r="E2969" s="9" t="s">
        <v>430</v>
      </c>
      <c r="F2969" s="9" t="s">
        <v>822</v>
      </c>
      <c r="G2969" s="9" t="s">
        <v>622</v>
      </c>
      <c r="H2969" s="9" t="s">
        <v>165</v>
      </c>
      <c r="I2969" s="10">
        <v>2</v>
      </c>
      <c r="J2969" s="9" t="s">
        <v>51</v>
      </c>
      <c r="K2969" s="12">
        <v>904.09</v>
      </c>
      <c r="L2969" s="12">
        <f>K2969*1.16</f>
        <v>1048.7444</v>
      </c>
      <c r="M2969" s="12">
        <f>I2969*K2969</f>
        <v>1808.18</v>
      </c>
      <c r="N2969" s="12">
        <f>I2969*L2969</f>
        <v>2097.4888</v>
      </c>
      <c r="O2969" s="12">
        <v>1642.02</v>
      </c>
      <c r="P2969" s="11">
        <v>6568.08</v>
      </c>
      <c r="Q2969" s="11">
        <f>(O2969/L2969) - 1</f>
        <v>0.56570085141813</v>
      </c>
      <c r="R2969" s="12">
        <v>1532.55</v>
      </c>
      <c r="S2969" s="11">
        <v>6130.2</v>
      </c>
      <c r="T2969" s="11">
        <f>(Q2969/L2969) - 1</f>
        <v>-0.99946059225545</v>
      </c>
      <c r="U2969" s="12">
        <v>1423.08</v>
      </c>
      <c r="V2969" s="11">
        <v>5692.32</v>
      </c>
      <c r="W2969" s="11">
        <f>(S2969/L2969) - 1</f>
        <v>4.8452755504582</v>
      </c>
      <c r="X2969" s="12">
        <v>1313.61</v>
      </c>
      <c r="Y2969" s="11">
        <v>5254.44</v>
      </c>
      <c r="Z2969" s="11">
        <f>ABS((U2969/L2969) - 1)</f>
        <v>0.35693692381099</v>
      </c>
      <c r="AA2969" s="12">
        <v>1153.61884</v>
      </c>
      <c r="AB2969" s="6">
        <v>6568.08</v>
      </c>
      <c r="AC2969" s="6">
        <f>ABS((W2969/L2969) - 1)</f>
        <v>0.99537992712957</v>
      </c>
      <c r="AD2969" s="8">
        <v>15</v>
      </c>
      <c r="AE2969" t="s">
        <v>875</v>
      </c>
      <c r="AF2969"/>
    </row>
    <row r="2970" spans="1:32" customHeight="1" ht="30">
      <c r="A2970" s="3" t="s">
        <v>3384</v>
      </c>
      <c r="B2970" s="3" t="s">
        <v>3385</v>
      </c>
      <c r="C2970" s="3" t="s">
        <v>30</v>
      </c>
      <c r="D2970" s="3" t="s">
        <v>3347</v>
      </c>
      <c r="E2970" s="3" t="s">
        <v>531</v>
      </c>
      <c r="F2970" s="3" t="s">
        <v>532</v>
      </c>
      <c r="G2970" s="3">
        <v>2007</v>
      </c>
      <c r="H2970" s="3" t="s">
        <v>2158</v>
      </c>
      <c r="I2970" s="4">
        <v>1</v>
      </c>
      <c r="J2970" s="3" t="s">
        <v>71</v>
      </c>
      <c r="K2970" s="7">
        <v>732.75</v>
      </c>
      <c r="L2970" s="7">
        <f>K2970*1.16</f>
        <v>849.99</v>
      </c>
      <c r="M2970" s="7">
        <f>I2970*K2970</f>
        <v>732.75</v>
      </c>
      <c r="N2970" s="7">
        <f>I2970*L2970</f>
        <v>849.99</v>
      </c>
      <c r="O2970" s="7">
        <v>1274.98</v>
      </c>
      <c r="P2970" s="5">
        <v>5099.92</v>
      </c>
      <c r="Q2970" s="5">
        <f>(O2970/L2970) - 1</f>
        <v>0.49999411757785</v>
      </c>
      <c r="R2970" s="7">
        <v>1189.99</v>
      </c>
      <c r="S2970" s="5">
        <v>4759.96</v>
      </c>
      <c r="T2970" s="5">
        <f>(Q2970/L2970) - 1</f>
        <v>-0.99941176470596</v>
      </c>
      <c r="U2970" s="7">
        <v>1104.99</v>
      </c>
      <c r="V2970" s="5">
        <v>4419.96</v>
      </c>
      <c r="W2970" s="5">
        <f>(S2970/L2970) - 1</f>
        <v>4.6000188237509</v>
      </c>
      <c r="X2970" s="7">
        <v>1019.99</v>
      </c>
      <c r="Y2970" s="5">
        <v>4079.96</v>
      </c>
      <c r="Z2970" s="5">
        <f>ABS((U2970/L2970) - 1)</f>
        <v>0.30000352945329</v>
      </c>
      <c r="AA2970" s="7">
        <v>934.989</v>
      </c>
      <c r="AB2970" s="6">
        <v>5099.92</v>
      </c>
      <c r="AC2970" s="6">
        <f>ABS((W2970/L2970) - 1)</f>
        <v>0.9945881494797</v>
      </c>
      <c r="AD2970" s="8" t="s">
        <v>39</v>
      </c>
      <c r="AE2970" t="s">
        <v>39</v>
      </c>
      <c r="AF2970"/>
    </row>
    <row r="2971" spans="1:32" customHeight="1" ht="30">
      <c r="A2971" s="9">
        <v>520105</v>
      </c>
      <c r="B2971" s="9" t="s">
        <v>3386</v>
      </c>
      <c r="C2971" s="9" t="s">
        <v>30</v>
      </c>
      <c r="D2971" s="9" t="s">
        <v>3347</v>
      </c>
      <c r="E2971" s="9" t="s">
        <v>430</v>
      </c>
      <c r="F2971" s="9" t="s">
        <v>1194</v>
      </c>
      <c r="G2971" s="9" t="s">
        <v>3387</v>
      </c>
      <c r="H2971" s="9" t="s">
        <v>165</v>
      </c>
      <c r="I2971" s="10">
        <v>1</v>
      </c>
      <c r="J2971" s="9" t="s">
        <v>63</v>
      </c>
      <c r="K2971" s="12">
        <v>576.83012</v>
      </c>
      <c r="L2971" s="12">
        <f>K2971*1.16</f>
        <v>669.1229392</v>
      </c>
      <c r="M2971" s="12">
        <f>I2971*K2971</f>
        <v>576.83012</v>
      </c>
      <c r="N2971" s="12">
        <f>I2971*L2971</f>
        <v>669.1229392</v>
      </c>
      <c r="O2971" s="12">
        <v>1079</v>
      </c>
      <c r="P2971" s="11">
        <v>4316</v>
      </c>
      <c r="Q2971" s="11">
        <f>(O2971/L2971) - 1</f>
        <v>0.61255867462868</v>
      </c>
      <c r="R2971" s="12">
        <v>1007</v>
      </c>
      <c r="S2971" s="11">
        <v>4028</v>
      </c>
      <c r="T2971" s="11">
        <f>(Q2971/L2971) - 1</f>
        <v>-0.9990845349356</v>
      </c>
      <c r="U2971" s="12">
        <v>935</v>
      </c>
      <c r="V2971" s="11">
        <v>3740</v>
      </c>
      <c r="W2971" s="11">
        <f>(S2971/L2971) - 1</f>
        <v>5.0198205203006</v>
      </c>
      <c r="X2971" s="12">
        <v>888.25</v>
      </c>
      <c r="Y2971" s="11">
        <v>3553</v>
      </c>
      <c r="Z2971" s="11">
        <f>ABS((U2971/L2971) - 1)</f>
        <v>0.39735158552161</v>
      </c>
      <c r="AA2971" s="12">
        <v>736.03523312</v>
      </c>
      <c r="AB2971" s="6">
        <v>4316</v>
      </c>
      <c r="AC2971" s="6">
        <f>ABS((W2971/L2971) - 1)</f>
        <v>0.99249790998602</v>
      </c>
      <c r="AD2971" s="8">
        <v>754</v>
      </c>
      <c r="AE2971" t="s">
        <v>3376</v>
      </c>
      <c r="AF2971"/>
    </row>
    <row r="2972" spans="1:32" customHeight="1" ht="30">
      <c r="A2972" s="3">
        <v>520645</v>
      </c>
      <c r="B2972" s="3" t="s">
        <v>3388</v>
      </c>
      <c r="C2972" s="3" t="s">
        <v>30</v>
      </c>
      <c r="D2972" s="3" t="s">
        <v>3347</v>
      </c>
      <c r="E2972" s="3" t="s">
        <v>417</v>
      </c>
      <c r="F2972" s="3" t="s">
        <v>808</v>
      </c>
      <c r="G2972" s="3" t="s">
        <v>3389</v>
      </c>
      <c r="H2972" s="3" t="s">
        <v>165</v>
      </c>
      <c r="I2972" s="4">
        <v>2</v>
      </c>
      <c r="J2972" s="3" t="s">
        <v>71</v>
      </c>
      <c r="K2972" s="7">
        <v>620.35</v>
      </c>
      <c r="L2972" s="7">
        <f>K2972*1.16</f>
        <v>719.606</v>
      </c>
      <c r="M2972" s="7">
        <f>I2972*K2972</f>
        <v>1240.7</v>
      </c>
      <c r="N2972" s="7">
        <f>I2972*L2972</f>
        <v>1439.212</v>
      </c>
      <c r="O2972" s="7">
        <v>1079</v>
      </c>
      <c r="P2972" s="5">
        <v>4316</v>
      </c>
      <c r="Q2972" s="5">
        <f>(O2972/L2972) - 1</f>
        <v>0.49943163342162</v>
      </c>
      <c r="R2972" s="7">
        <v>1007</v>
      </c>
      <c r="S2972" s="5">
        <v>4028</v>
      </c>
      <c r="T2972" s="5">
        <f>(Q2972/L2972) - 1</f>
        <v>-0.99930596516229</v>
      </c>
      <c r="U2972" s="7">
        <v>935</v>
      </c>
      <c r="V2972" s="5">
        <v>3740</v>
      </c>
      <c r="W2972" s="5">
        <f>(S2972/L2972) - 1</f>
        <v>4.5975075249512</v>
      </c>
      <c r="X2972" s="7">
        <v>888.25</v>
      </c>
      <c r="Y2972" s="5">
        <v>3553</v>
      </c>
      <c r="Z2972" s="5">
        <f>ABS((U2972/L2972) - 1)</f>
        <v>0.29932212905395</v>
      </c>
      <c r="AA2972" s="7">
        <v>791.5666</v>
      </c>
      <c r="AB2972" s="6">
        <v>4316</v>
      </c>
      <c r="AC2972" s="6">
        <f>ABS((W2972/L2972) - 1)</f>
        <v>0.99361107672122</v>
      </c>
      <c r="AD2972" s="8" t="s">
        <v>39</v>
      </c>
      <c r="AE2972" t="s">
        <v>39</v>
      </c>
      <c r="AF2972"/>
    </row>
    <row r="2973" spans="1:32" customHeight="1" ht="30">
      <c r="A2973" s="9">
        <v>521075</v>
      </c>
      <c r="B2973" s="9" t="s">
        <v>3390</v>
      </c>
      <c r="C2973" s="9" t="s">
        <v>30</v>
      </c>
      <c r="D2973" s="9" t="s">
        <v>3347</v>
      </c>
      <c r="E2973" s="9"/>
      <c r="F2973" s="9"/>
      <c r="G2973" s="9"/>
      <c r="H2973" s="9" t="s">
        <v>165</v>
      </c>
      <c r="I2973" s="10">
        <v>5</v>
      </c>
      <c r="J2973" s="9" t="s">
        <v>71</v>
      </c>
      <c r="K2973" s="12">
        <v>713.70043140419</v>
      </c>
      <c r="L2973" s="12">
        <f>K2973*1.16</f>
        <v>827.89250042886</v>
      </c>
      <c r="M2973" s="12">
        <f>I2973*K2973</f>
        <v>3568.502157021</v>
      </c>
      <c r="N2973" s="12">
        <f>I2973*L2973</f>
        <v>4139.4625021443</v>
      </c>
      <c r="O2973" s="12">
        <v>1241.84</v>
      </c>
      <c r="P2973" s="11">
        <v>4967.36</v>
      </c>
      <c r="Q2973" s="11">
        <f>(O2973/L2973) - 1</f>
        <v>0.50000150908083</v>
      </c>
      <c r="R2973" s="12">
        <v>1159.05</v>
      </c>
      <c r="S2973" s="11">
        <v>4636.2</v>
      </c>
      <c r="T2973" s="11">
        <f>(Q2973/L2973) - 1</f>
        <v>-0.99939605503272</v>
      </c>
      <c r="U2973" s="12">
        <v>1076.26</v>
      </c>
      <c r="V2973" s="11">
        <v>4305.04</v>
      </c>
      <c r="W2973" s="11">
        <f>(S2973/L2973) - 1</f>
        <v>4.6000024128717</v>
      </c>
      <c r="X2973" s="12">
        <v>993.47</v>
      </c>
      <c r="Y2973" s="11">
        <v>3973.88</v>
      </c>
      <c r="Z2973" s="11">
        <f>ABS((U2973/L2973) - 1)</f>
        <v>0.299999697355</v>
      </c>
      <c r="AA2973" s="12">
        <v>910.68175047175</v>
      </c>
      <c r="AB2973" s="6">
        <v>4967.36</v>
      </c>
      <c r="AC2973" s="6">
        <f>ABS((W2973/L2973) - 1)</f>
        <v>0.99444372015631</v>
      </c>
      <c r="AD2973" s="8">
        <v>70</v>
      </c>
      <c r="AE2973" t="s">
        <v>3362</v>
      </c>
      <c r="AF2973"/>
    </row>
    <row r="2974" spans="1:32" customHeight="1" ht="30">
      <c r="A2974" s="3">
        <v>521235</v>
      </c>
      <c r="B2974" s="3" t="s">
        <v>3391</v>
      </c>
      <c r="C2974" s="3" t="s">
        <v>30</v>
      </c>
      <c r="D2974" s="3" t="s">
        <v>3347</v>
      </c>
      <c r="E2974" s="3" t="s">
        <v>220</v>
      </c>
      <c r="F2974" s="3" t="s">
        <v>779</v>
      </c>
      <c r="G2974" s="3" t="s">
        <v>1174</v>
      </c>
      <c r="H2974" s="3" t="s">
        <v>165</v>
      </c>
      <c r="I2974" s="4">
        <v>1</v>
      </c>
      <c r="J2974" s="3" t="s">
        <v>38</v>
      </c>
      <c r="K2974" s="7">
        <v>620.35</v>
      </c>
      <c r="L2974" s="7">
        <f>K2974*1.16</f>
        <v>719.606</v>
      </c>
      <c r="M2974" s="7">
        <f>I2974*K2974</f>
        <v>620.35</v>
      </c>
      <c r="N2974" s="7">
        <f>I2974*L2974</f>
        <v>719.606</v>
      </c>
      <c r="O2974" s="7">
        <v>1079</v>
      </c>
      <c r="P2974" s="5">
        <v>4316</v>
      </c>
      <c r="Q2974" s="5">
        <f>(O2974/L2974) - 1</f>
        <v>0.49943163342162</v>
      </c>
      <c r="R2974" s="7">
        <v>1007</v>
      </c>
      <c r="S2974" s="5">
        <v>4028</v>
      </c>
      <c r="T2974" s="5">
        <f>(Q2974/L2974) - 1</f>
        <v>-0.99930596516229</v>
      </c>
      <c r="U2974" s="7">
        <v>935</v>
      </c>
      <c r="V2974" s="5">
        <v>3740</v>
      </c>
      <c r="W2974" s="5">
        <f>(S2974/L2974) - 1</f>
        <v>4.5975075249512</v>
      </c>
      <c r="X2974" s="7">
        <v>888.25</v>
      </c>
      <c r="Y2974" s="5">
        <v>3553</v>
      </c>
      <c r="Z2974" s="5">
        <f>ABS((U2974/L2974) - 1)</f>
        <v>0.29932212905395</v>
      </c>
      <c r="AA2974" s="7">
        <v>791.5666</v>
      </c>
      <c r="AB2974" s="6">
        <v>4316</v>
      </c>
      <c r="AC2974" s="6">
        <f>ABS((W2974/L2974) - 1)</f>
        <v>0.99361107672122</v>
      </c>
      <c r="AD2974" s="8" t="s">
        <v>39</v>
      </c>
      <c r="AE2974" t="s">
        <v>39</v>
      </c>
      <c r="AF2974"/>
    </row>
    <row r="2975" spans="1:32" customHeight="1" ht="30">
      <c r="A2975" s="9">
        <v>521235</v>
      </c>
      <c r="B2975" s="9" t="s">
        <v>3391</v>
      </c>
      <c r="C2975" s="9" t="s">
        <v>30</v>
      </c>
      <c r="D2975" s="9" t="s">
        <v>3347</v>
      </c>
      <c r="E2975" s="9" t="s">
        <v>220</v>
      </c>
      <c r="F2975" s="9" t="s">
        <v>779</v>
      </c>
      <c r="G2975" s="9" t="s">
        <v>1174</v>
      </c>
      <c r="H2975" s="9" t="s">
        <v>165</v>
      </c>
      <c r="I2975" s="10">
        <v>2</v>
      </c>
      <c r="J2975" s="9" t="s">
        <v>63</v>
      </c>
      <c r="K2975" s="12">
        <v>620.35</v>
      </c>
      <c r="L2975" s="12">
        <f>K2975*1.16</f>
        <v>719.606</v>
      </c>
      <c r="M2975" s="12">
        <f>I2975*K2975</f>
        <v>1240.7</v>
      </c>
      <c r="N2975" s="12">
        <f>I2975*L2975</f>
        <v>1439.212</v>
      </c>
      <c r="O2975" s="12">
        <v>1079</v>
      </c>
      <c r="P2975" s="11">
        <v>4316</v>
      </c>
      <c r="Q2975" s="11">
        <f>(O2975/L2975) - 1</f>
        <v>0.49943163342162</v>
      </c>
      <c r="R2975" s="12">
        <v>1007</v>
      </c>
      <c r="S2975" s="11">
        <v>4028</v>
      </c>
      <c r="T2975" s="11">
        <f>(Q2975/L2975) - 1</f>
        <v>-0.99930596516229</v>
      </c>
      <c r="U2975" s="12">
        <v>935</v>
      </c>
      <c r="V2975" s="11">
        <v>3740</v>
      </c>
      <c r="W2975" s="11">
        <f>(S2975/L2975) - 1</f>
        <v>4.5975075249512</v>
      </c>
      <c r="X2975" s="12">
        <v>888.25</v>
      </c>
      <c r="Y2975" s="11">
        <v>3553</v>
      </c>
      <c r="Z2975" s="11">
        <f>ABS((U2975/L2975) - 1)</f>
        <v>0.29932212905395</v>
      </c>
      <c r="AA2975" s="12">
        <v>791.5666</v>
      </c>
      <c r="AB2975" s="6">
        <v>4316</v>
      </c>
      <c r="AC2975" s="6">
        <f>ABS((W2975/L2975) - 1)</f>
        <v>0.99361107672122</v>
      </c>
      <c r="AD2975" s="8" t="s">
        <v>39</v>
      </c>
      <c r="AE2975" t="s">
        <v>39</v>
      </c>
      <c r="AF2975"/>
    </row>
    <row r="2976" spans="1:32" customHeight="1" ht="30">
      <c r="A2976" s="3">
        <v>521885</v>
      </c>
      <c r="B2976" s="3" t="s">
        <v>3392</v>
      </c>
      <c r="C2976" s="3" t="s">
        <v>30</v>
      </c>
      <c r="D2976" s="3" t="s">
        <v>3347</v>
      </c>
      <c r="E2976" s="3" t="s">
        <v>430</v>
      </c>
      <c r="F2976" s="3" t="s">
        <v>617</v>
      </c>
      <c r="G2976" s="3" t="s">
        <v>3375</v>
      </c>
      <c r="H2976" s="3" t="s">
        <v>165</v>
      </c>
      <c r="I2976" s="4">
        <v>1</v>
      </c>
      <c r="J2976" s="3" t="s">
        <v>38</v>
      </c>
      <c r="K2976" s="7">
        <v>584.02</v>
      </c>
      <c r="L2976" s="7">
        <f>K2976*1.16</f>
        <v>677.4632</v>
      </c>
      <c r="M2976" s="7">
        <f>I2976*K2976</f>
        <v>584.02</v>
      </c>
      <c r="N2976" s="7">
        <f>I2976*L2976</f>
        <v>677.4632</v>
      </c>
      <c r="O2976" s="7">
        <v>1079</v>
      </c>
      <c r="P2976" s="5">
        <v>4316</v>
      </c>
      <c r="Q2976" s="5">
        <f>(O2976/L2976) - 1</f>
        <v>0.59270643778142</v>
      </c>
      <c r="R2976" s="7">
        <v>1007</v>
      </c>
      <c r="S2976" s="5">
        <v>4028</v>
      </c>
      <c r="T2976" s="5">
        <f>(Q2976/L2976) - 1</f>
        <v>-0.99912510902765</v>
      </c>
      <c r="U2976" s="7">
        <v>935</v>
      </c>
      <c r="V2976" s="5">
        <v>3740</v>
      </c>
      <c r="W2976" s="5">
        <f>(S2976/L2976) - 1</f>
        <v>4.9457104090672</v>
      </c>
      <c r="X2976" s="7">
        <v>888.25</v>
      </c>
      <c r="Y2976" s="5">
        <v>3553</v>
      </c>
      <c r="Z2976" s="5">
        <f>ABS((U2976/L2976) - 1)</f>
        <v>0.3801487667522</v>
      </c>
      <c r="AA2976" s="7">
        <v>745.20952</v>
      </c>
      <c r="AB2976" s="6">
        <v>4316</v>
      </c>
      <c r="AC2976" s="6">
        <f>ABS((W2976/L2976) - 1)</f>
        <v>0.99269966190183</v>
      </c>
      <c r="AD2976" s="8">
        <v>813</v>
      </c>
      <c r="AE2976" t="s">
        <v>3393</v>
      </c>
      <c r="AF2976"/>
    </row>
    <row r="2977" spans="1:32" customHeight="1" ht="30">
      <c r="A2977" s="9">
        <v>521885</v>
      </c>
      <c r="B2977" s="9" t="s">
        <v>3392</v>
      </c>
      <c r="C2977" s="9" t="s">
        <v>30</v>
      </c>
      <c r="D2977" s="9" t="s">
        <v>3347</v>
      </c>
      <c r="E2977" s="9" t="s">
        <v>430</v>
      </c>
      <c r="F2977" s="9" t="s">
        <v>617</v>
      </c>
      <c r="G2977" s="9" t="s">
        <v>3375</v>
      </c>
      <c r="H2977" s="9" t="s">
        <v>165</v>
      </c>
      <c r="I2977" s="10">
        <v>3</v>
      </c>
      <c r="J2977" s="9" t="s">
        <v>63</v>
      </c>
      <c r="K2977" s="12">
        <v>584.08333333333</v>
      </c>
      <c r="L2977" s="12">
        <f>K2977*1.16</f>
        <v>677.53666666667</v>
      </c>
      <c r="M2977" s="12">
        <f>I2977*K2977</f>
        <v>1752.25</v>
      </c>
      <c r="N2977" s="12">
        <f>I2977*L2977</f>
        <v>2032.61</v>
      </c>
      <c r="O2977" s="12">
        <v>1079</v>
      </c>
      <c r="P2977" s="11">
        <v>4316</v>
      </c>
      <c r="Q2977" s="11">
        <f>(O2977/L2977) - 1</f>
        <v>0.5925337374115</v>
      </c>
      <c r="R2977" s="12">
        <v>1007</v>
      </c>
      <c r="S2977" s="11">
        <v>4028</v>
      </c>
      <c r="T2977" s="11">
        <f>(Q2977/L2977) - 1</f>
        <v>-0.99912545878834</v>
      </c>
      <c r="U2977" s="12">
        <v>935</v>
      </c>
      <c r="V2977" s="11">
        <v>3740</v>
      </c>
      <c r="W2977" s="11">
        <f>(S2977/L2977) - 1</f>
        <v>4.9450657037011</v>
      </c>
      <c r="X2977" s="12">
        <v>888.25</v>
      </c>
      <c r="Y2977" s="11">
        <v>3553</v>
      </c>
      <c r="Z2977" s="11">
        <f>ABS((U2977/L2977) - 1)</f>
        <v>0.37999911443907</v>
      </c>
      <c r="AA2977" s="12">
        <v>745.29033333333</v>
      </c>
      <c r="AB2977" s="6">
        <v>4316</v>
      </c>
      <c r="AC2977" s="6">
        <f>ABS((W2977/L2977) - 1)</f>
        <v>0.99270140503535</v>
      </c>
      <c r="AD2977" s="8">
        <v>813</v>
      </c>
      <c r="AE2977" t="s">
        <v>3393</v>
      </c>
      <c r="AF2977"/>
    </row>
    <row r="2978" spans="1:32" customHeight="1" ht="30">
      <c r="A2978" s="3">
        <v>521885</v>
      </c>
      <c r="B2978" s="3" t="s">
        <v>3392</v>
      </c>
      <c r="C2978" s="3" t="s">
        <v>30</v>
      </c>
      <c r="D2978" s="3" t="s">
        <v>3347</v>
      </c>
      <c r="E2978" s="3" t="s">
        <v>430</v>
      </c>
      <c r="F2978" s="3" t="s">
        <v>617</v>
      </c>
      <c r="G2978" s="3" t="s">
        <v>3375</v>
      </c>
      <c r="H2978" s="3" t="s">
        <v>165</v>
      </c>
      <c r="I2978" s="4">
        <v>1</v>
      </c>
      <c r="J2978" s="3" t="s">
        <v>90</v>
      </c>
      <c r="K2978" s="7">
        <v>596.17222222222</v>
      </c>
      <c r="L2978" s="7">
        <f>K2978*1.16</f>
        <v>691.55977777778</v>
      </c>
      <c r="M2978" s="7">
        <f>I2978*K2978</f>
        <v>596.17222222222</v>
      </c>
      <c r="N2978" s="7">
        <f>I2978*L2978</f>
        <v>691.55977777778</v>
      </c>
      <c r="O2978" s="7">
        <v>1079</v>
      </c>
      <c r="P2978" s="5">
        <v>4316</v>
      </c>
      <c r="Q2978" s="5">
        <f>(O2978/L2978) - 1</f>
        <v>0.56024111677981</v>
      </c>
      <c r="R2978" s="7">
        <v>1007</v>
      </c>
      <c r="S2978" s="5">
        <v>4028</v>
      </c>
      <c r="T2978" s="5">
        <f>(Q2978/L2978) - 1</f>
        <v>-0.99918988764994</v>
      </c>
      <c r="U2978" s="7">
        <v>935</v>
      </c>
      <c r="V2978" s="5">
        <v>3740</v>
      </c>
      <c r="W2978" s="5">
        <f>(S2978/L2978) - 1</f>
        <v>4.8245145675524</v>
      </c>
      <c r="X2978" s="7">
        <v>888.25</v>
      </c>
      <c r="Y2978" s="5">
        <v>3553</v>
      </c>
      <c r="Z2978" s="5">
        <f>ABS((U2978/L2978) - 1)</f>
        <v>0.3520161669964</v>
      </c>
      <c r="AA2978" s="7">
        <v>760.71575555556</v>
      </c>
      <c r="AB2978" s="6">
        <v>4316</v>
      </c>
      <c r="AC2978" s="6">
        <f>ABS((W2978/L2978) - 1)</f>
        <v>0.99302372011418</v>
      </c>
      <c r="AD2978" s="8">
        <v>813</v>
      </c>
      <c r="AE2978" t="s">
        <v>3393</v>
      </c>
      <c r="AF2978"/>
    </row>
    <row r="2979" spans="1:32" customHeight="1" ht="30">
      <c r="A2979" s="9" t="s">
        <v>3394</v>
      </c>
      <c r="B2979" s="9" t="s">
        <v>3395</v>
      </c>
      <c r="C2979" s="9" t="s">
        <v>30</v>
      </c>
      <c r="D2979" s="9" t="s">
        <v>3347</v>
      </c>
      <c r="E2979" s="9"/>
      <c r="F2979" s="9"/>
      <c r="G2979" s="9"/>
      <c r="H2979" s="9" t="s">
        <v>165</v>
      </c>
      <c r="I2979" s="10">
        <v>5</v>
      </c>
      <c r="J2979" s="9" t="s">
        <v>89</v>
      </c>
      <c r="K2979" s="12">
        <v>356.5</v>
      </c>
      <c r="L2979" s="12">
        <f>K2979*1.16</f>
        <v>413.54</v>
      </c>
      <c r="M2979" s="12">
        <f>I2979*K2979</f>
        <v>1782.5</v>
      </c>
      <c r="N2979" s="12">
        <f>I2979*L2979</f>
        <v>2067.7</v>
      </c>
      <c r="O2979" s="12">
        <v>703.02</v>
      </c>
      <c r="P2979" s="11">
        <v>2812.08</v>
      </c>
      <c r="Q2979" s="11">
        <f>(O2979/L2979) - 1</f>
        <v>0.70000483629153</v>
      </c>
      <c r="R2979" s="12">
        <v>661.66</v>
      </c>
      <c r="S2979" s="11">
        <v>2646.64</v>
      </c>
      <c r="T2979" s="11">
        <f>(Q2979/L2979) - 1</f>
        <v>-0.99830728626906</v>
      </c>
      <c r="U2979" s="12">
        <v>620.31</v>
      </c>
      <c r="V2979" s="11">
        <v>2481.24</v>
      </c>
      <c r="W2979" s="11">
        <f>(S2979/L2979) - 1</f>
        <v>5.3999613096677</v>
      </c>
      <c r="X2979" s="12">
        <v>578.96</v>
      </c>
      <c r="Y2979" s="11">
        <v>2315.84</v>
      </c>
      <c r="Z2979" s="11">
        <f>ABS((U2979/L2979) - 1)</f>
        <v>0.5</v>
      </c>
      <c r="AA2979" s="12">
        <v>454.894</v>
      </c>
      <c r="AB2979" s="6">
        <v>2812.08</v>
      </c>
      <c r="AC2979" s="6">
        <f>ABS((W2979/L2979) - 1)</f>
        <v>0.9869421064234</v>
      </c>
      <c r="AD2979" s="8" t="s">
        <v>39</v>
      </c>
      <c r="AE2979" t="s">
        <v>39</v>
      </c>
      <c r="AF2979"/>
    </row>
    <row r="2980" spans="1:32" customHeight="1" ht="30">
      <c r="A2980" s="3">
        <v>522775</v>
      </c>
      <c r="B2980" s="3" t="s">
        <v>3396</v>
      </c>
      <c r="C2980" s="3" t="s">
        <v>30</v>
      </c>
      <c r="D2980" s="3" t="s">
        <v>3347</v>
      </c>
      <c r="E2980" s="3" t="s">
        <v>67</v>
      </c>
      <c r="F2980" s="3" t="s">
        <v>920</v>
      </c>
      <c r="G2980" s="3">
        <v>2013</v>
      </c>
      <c r="H2980" s="3" t="s">
        <v>165</v>
      </c>
      <c r="I2980" s="4">
        <v>3</v>
      </c>
      <c r="J2980" s="3" t="s">
        <v>38</v>
      </c>
      <c r="K2980" s="7">
        <v>575.47466868687</v>
      </c>
      <c r="L2980" s="7">
        <f>K2980*1.16</f>
        <v>667.55061567677</v>
      </c>
      <c r="M2980" s="7">
        <f>I2980*K2980</f>
        <v>1726.4240060606</v>
      </c>
      <c r="N2980" s="7">
        <f>I2980*L2980</f>
        <v>2002.6518470303</v>
      </c>
      <c r="O2980" s="7">
        <v>984.75</v>
      </c>
      <c r="P2980" s="5">
        <v>3939</v>
      </c>
      <c r="Q2980" s="5">
        <f>(O2980/L2980) - 1</f>
        <v>0.47516903868278</v>
      </c>
      <c r="R2980" s="7">
        <v>919.1</v>
      </c>
      <c r="S2980" s="5">
        <v>3676.4</v>
      </c>
      <c r="T2980" s="5">
        <f>(Q2980/L2980) - 1</f>
        <v>-0.99928819024727</v>
      </c>
      <c r="U2980" s="7">
        <v>853.45</v>
      </c>
      <c r="V2980" s="5">
        <v>3413.8</v>
      </c>
      <c r="W2980" s="5">
        <f>(S2980/L2980) - 1</f>
        <v>4.5072977444157</v>
      </c>
      <c r="X2980" s="7">
        <v>810.78</v>
      </c>
      <c r="Y2980" s="5">
        <v>3243.12</v>
      </c>
      <c r="Z2980" s="5">
        <f>ABS((U2980/L2980) - 1)</f>
        <v>0.27847983352508</v>
      </c>
      <c r="AA2980" s="7">
        <v>734.30567724445</v>
      </c>
      <c r="AB2980" s="6">
        <v>3939</v>
      </c>
      <c r="AC2980" s="6">
        <f>ABS((W2980/L2980) - 1)</f>
        <v>0.99324800601098</v>
      </c>
      <c r="AD2980" s="8">
        <v>779</v>
      </c>
      <c r="AE2980" t="s">
        <v>435</v>
      </c>
      <c r="AF2980"/>
    </row>
    <row r="2981" spans="1:32" customHeight="1" ht="30">
      <c r="A2981" s="9">
        <v>522775</v>
      </c>
      <c r="B2981" s="9" t="s">
        <v>3396</v>
      </c>
      <c r="C2981" s="9" t="s">
        <v>30</v>
      </c>
      <c r="D2981" s="9" t="s">
        <v>3347</v>
      </c>
      <c r="E2981" s="9" t="s">
        <v>67</v>
      </c>
      <c r="F2981" s="9" t="s">
        <v>920</v>
      </c>
      <c r="G2981" s="9">
        <v>2013</v>
      </c>
      <c r="H2981" s="9" t="s">
        <v>165</v>
      </c>
      <c r="I2981" s="10">
        <v>1</v>
      </c>
      <c r="J2981" s="9" t="s">
        <v>40</v>
      </c>
      <c r="K2981" s="12">
        <v>576.39045252525</v>
      </c>
      <c r="L2981" s="12">
        <f>K2981*1.16</f>
        <v>668.61292492929</v>
      </c>
      <c r="M2981" s="12">
        <f>I2981*K2981</f>
        <v>576.39045252525</v>
      </c>
      <c r="N2981" s="12">
        <f>I2981*L2981</f>
        <v>668.61292492929</v>
      </c>
      <c r="O2981" s="12">
        <v>984.75</v>
      </c>
      <c r="P2981" s="11">
        <v>3939</v>
      </c>
      <c r="Q2981" s="11">
        <f>(O2981/L2981) - 1</f>
        <v>0.4728252525243</v>
      </c>
      <c r="R2981" s="12">
        <v>919.1</v>
      </c>
      <c r="S2981" s="11">
        <v>3676.4</v>
      </c>
      <c r="T2981" s="11">
        <f>(Q2981/L2981) - 1</f>
        <v>-0.99929282663422</v>
      </c>
      <c r="U2981" s="12">
        <v>853.45</v>
      </c>
      <c r="V2981" s="11">
        <v>3413.8</v>
      </c>
      <c r="W2981" s="11">
        <f>(S2981/L2981) - 1</f>
        <v>4.4985476094241</v>
      </c>
      <c r="X2981" s="12">
        <v>810.78</v>
      </c>
      <c r="Y2981" s="11">
        <v>3243.12</v>
      </c>
      <c r="Z2981" s="11">
        <f>ABS((U2981/L2981) - 1)</f>
        <v>0.27644855218773</v>
      </c>
      <c r="AA2981" s="12">
        <v>735.47421742222</v>
      </c>
      <c r="AB2981" s="6">
        <v>3939</v>
      </c>
      <c r="AC2981" s="6">
        <f>ABS((W2981/L2981) - 1)</f>
        <v>0.99327182074756</v>
      </c>
      <c r="AD2981" s="8">
        <v>779</v>
      </c>
      <c r="AE2981" t="s">
        <v>435</v>
      </c>
      <c r="AF2981"/>
    </row>
    <row r="2982" spans="1:32" customHeight="1" ht="30">
      <c r="A2982" s="3">
        <v>522775</v>
      </c>
      <c r="B2982" s="3" t="s">
        <v>3396</v>
      </c>
      <c r="C2982" s="3" t="s">
        <v>30</v>
      </c>
      <c r="D2982" s="3" t="s">
        <v>3347</v>
      </c>
      <c r="E2982" s="3" t="s">
        <v>67</v>
      </c>
      <c r="F2982" s="3" t="s">
        <v>920</v>
      </c>
      <c r="G2982" s="3">
        <v>2013</v>
      </c>
      <c r="H2982" s="3" t="s">
        <v>165</v>
      </c>
      <c r="I2982" s="4">
        <v>1</v>
      </c>
      <c r="J2982" s="3" t="s">
        <v>63</v>
      </c>
      <c r="K2982" s="7">
        <v>570.89781818182</v>
      </c>
      <c r="L2982" s="7">
        <f>K2982*1.16</f>
        <v>662.24146909091</v>
      </c>
      <c r="M2982" s="7">
        <f>I2982*K2982</f>
        <v>570.89781818182</v>
      </c>
      <c r="N2982" s="7">
        <f>I2982*L2982</f>
        <v>662.24146909091</v>
      </c>
      <c r="O2982" s="7">
        <v>984.75</v>
      </c>
      <c r="P2982" s="5">
        <v>3939</v>
      </c>
      <c r="Q2982" s="5">
        <f>(O2982/L2982) - 1</f>
        <v>0.48699537247617</v>
      </c>
      <c r="R2982" s="7">
        <v>919.1</v>
      </c>
      <c r="S2982" s="5">
        <v>3676.4</v>
      </c>
      <c r="T2982" s="5">
        <f>(Q2982/L2982) - 1</f>
        <v>-0.99926462567627</v>
      </c>
      <c r="U2982" s="7">
        <v>853.45</v>
      </c>
      <c r="V2982" s="5">
        <v>3413.8</v>
      </c>
      <c r="W2982" s="5">
        <f>(S2982/L2982) - 1</f>
        <v>4.5514493905777</v>
      </c>
      <c r="X2982" s="7">
        <v>810.78</v>
      </c>
      <c r="Y2982" s="5">
        <v>3243.12</v>
      </c>
      <c r="Z2982" s="5">
        <f>ABS((U2982/L2982) - 1)</f>
        <v>0.28872932281268</v>
      </c>
      <c r="AA2982" s="7">
        <v>728.465616</v>
      </c>
      <c r="AB2982" s="6">
        <v>3939</v>
      </c>
      <c r="AC2982" s="6">
        <f>ABS((W2982/L2982) - 1)</f>
        <v>0.99312720570516</v>
      </c>
      <c r="AD2982" s="8">
        <v>779</v>
      </c>
      <c r="AE2982" t="s">
        <v>435</v>
      </c>
      <c r="AF2982"/>
    </row>
    <row r="2983" spans="1:32" customHeight="1" ht="30">
      <c r="A2983" s="9">
        <v>522775</v>
      </c>
      <c r="B2983" s="9" t="s">
        <v>3396</v>
      </c>
      <c r="C2983" s="9" t="s">
        <v>30</v>
      </c>
      <c r="D2983" s="9" t="s">
        <v>3347</v>
      </c>
      <c r="E2983" s="9" t="s">
        <v>67</v>
      </c>
      <c r="F2983" s="9" t="s">
        <v>920</v>
      </c>
      <c r="G2983" s="9">
        <v>2013</v>
      </c>
      <c r="H2983" s="9" t="s">
        <v>165</v>
      </c>
      <c r="I2983" s="10">
        <v>6</v>
      </c>
      <c r="J2983" s="9" t="s">
        <v>71</v>
      </c>
      <c r="K2983" s="12">
        <v>576.39045252525</v>
      </c>
      <c r="L2983" s="12">
        <f>K2983*1.16</f>
        <v>668.61292492929</v>
      </c>
      <c r="M2983" s="12">
        <f>I2983*K2983</f>
        <v>3458.3427151515</v>
      </c>
      <c r="N2983" s="12">
        <f>I2983*L2983</f>
        <v>4011.6775495758</v>
      </c>
      <c r="O2983" s="12">
        <v>984.75</v>
      </c>
      <c r="P2983" s="11">
        <v>3939</v>
      </c>
      <c r="Q2983" s="11">
        <f>(O2983/L2983) - 1</f>
        <v>0.4728252525243</v>
      </c>
      <c r="R2983" s="12">
        <v>919.1</v>
      </c>
      <c r="S2983" s="11">
        <v>3676.4</v>
      </c>
      <c r="T2983" s="11">
        <f>(Q2983/L2983) - 1</f>
        <v>-0.99929282663422</v>
      </c>
      <c r="U2983" s="12">
        <v>853.45</v>
      </c>
      <c r="V2983" s="11">
        <v>3413.8</v>
      </c>
      <c r="W2983" s="11">
        <f>(S2983/L2983) - 1</f>
        <v>4.4985476094241</v>
      </c>
      <c r="X2983" s="12">
        <v>810.78</v>
      </c>
      <c r="Y2983" s="11">
        <v>3243.12</v>
      </c>
      <c r="Z2983" s="11">
        <f>ABS((U2983/L2983) - 1)</f>
        <v>0.27644855218773</v>
      </c>
      <c r="AA2983" s="12">
        <v>735.47421742222</v>
      </c>
      <c r="AB2983" s="6">
        <v>3939</v>
      </c>
      <c r="AC2983" s="6">
        <f>ABS((W2983/L2983) - 1)</f>
        <v>0.99327182074756</v>
      </c>
      <c r="AD2983" s="8">
        <v>779</v>
      </c>
      <c r="AE2983" t="s">
        <v>435</v>
      </c>
      <c r="AF2983"/>
    </row>
    <row r="2984" spans="1:32" customHeight="1" ht="30">
      <c r="A2984" s="3">
        <v>5228340</v>
      </c>
      <c r="B2984" s="3" t="s">
        <v>3397</v>
      </c>
      <c r="C2984" s="3" t="s">
        <v>30</v>
      </c>
      <c r="D2984" s="3" t="s">
        <v>3347</v>
      </c>
      <c r="E2984" s="3"/>
      <c r="F2984" s="3"/>
      <c r="G2984" s="3"/>
      <c r="H2984" s="3" t="s">
        <v>165</v>
      </c>
      <c r="I2984" s="4">
        <v>1</v>
      </c>
      <c r="J2984" s="3" t="s">
        <v>89</v>
      </c>
      <c r="K2984" s="7">
        <v>356.5</v>
      </c>
      <c r="L2984" s="7">
        <f>K2984*1.16</f>
        <v>413.54</v>
      </c>
      <c r="M2984" s="7">
        <f>I2984*K2984</f>
        <v>356.5</v>
      </c>
      <c r="N2984" s="7">
        <f>I2984*L2984</f>
        <v>413.54</v>
      </c>
      <c r="O2984" s="7">
        <v>0</v>
      </c>
      <c r="P2984" s="5">
        <v>0</v>
      </c>
      <c r="Q2984" s="5">
        <f>(O2984/L2984) - 1</f>
        <v>-1</v>
      </c>
      <c r="R2984" s="7">
        <v>0</v>
      </c>
      <c r="S2984" s="5">
        <v>0</v>
      </c>
      <c r="T2984" s="5">
        <f>(Q2984/L2984) - 1</f>
        <v>-1.0024181457658</v>
      </c>
      <c r="U2984" s="7">
        <v>0</v>
      </c>
      <c r="V2984" s="5">
        <v>0</v>
      </c>
      <c r="W2984" s="5">
        <f>(S2984/L2984) - 1</f>
        <v>-1</v>
      </c>
      <c r="X2984" s="7">
        <v>0</v>
      </c>
      <c r="Y2984" s="5">
        <v>0</v>
      </c>
      <c r="Z2984" s="5">
        <f>ABS((U2984/L2984) - 1)</f>
        <v>1</v>
      </c>
      <c r="AA2984" s="7">
        <v>454.894</v>
      </c>
      <c r="AB2984" s="6">
        <v>0</v>
      </c>
      <c r="AC2984" s="6">
        <f>ABS((W2984/L2984) - 1)</f>
        <v>1.0024181457658</v>
      </c>
      <c r="AD2984" s="8" t="s">
        <v>39</v>
      </c>
      <c r="AE2984" t="s">
        <v>39</v>
      </c>
      <c r="AF2984" t="s">
        <v>535</v>
      </c>
    </row>
    <row r="2985" spans="1:32" customHeight="1" ht="30">
      <c r="A2985" s="9">
        <v>522835</v>
      </c>
      <c r="B2985" s="9" t="s">
        <v>3398</v>
      </c>
      <c r="C2985" s="9" t="s">
        <v>30</v>
      </c>
      <c r="D2985" s="9" t="s">
        <v>3347</v>
      </c>
      <c r="E2985" s="9"/>
      <c r="F2985" s="9"/>
      <c r="G2985" s="9"/>
      <c r="H2985" s="9" t="s">
        <v>165</v>
      </c>
      <c r="I2985" s="10">
        <v>1</v>
      </c>
      <c r="J2985" s="9" t="s">
        <v>3354</v>
      </c>
      <c r="K2985" s="12">
        <v>620.35</v>
      </c>
      <c r="L2985" s="12">
        <f>K2985*1.16</f>
        <v>719.606</v>
      </c>
      <c r="M2985" s="12">
        <f>I2985*K2985</f>
        <v>620.35</v>
      </c>
      <c r="N2985" s="12">
        <f>I2985*L2985</f>
        <v>719.606</v>
      </c>
      <c r="O2985" s="12">
        <v>1151.37</v>
      </c>
      <c r="P2985" s="11">
        <v>4605.48</v>
      </c>
      <c r="Q2985" s="11">
        <f>(O2985/L2985) - 1</f>
        <v>0.60000055585973</v>
      </c>
      <c r="R2985" s="12">
        <v>1079.41</v>
      </c>
      <c r="S2985" s="11">
        <v>4317.64</v>
      </c>
      <c r="T2985" s="11">
        <f>(Q2985/L2985) - 1</f>
        <v>-0.99916620962602</v>
      </c>
      <c r="U2985" s="12">
        <v>1007.45</v>
      </c>
      <c r="V2985" s="11">
        <v>4029.8</v>
      </c>
      <c r="W2985" s="11">
        <f>(S2985/L2985) - 1</f>
        <v>5.0000055585973</v>
      </c>
      <c r="X2985" s="12">
        <v>935.49</v>
      </c>
      <c r="Y2985" s="11">
        <v>3741.96</v>
      </c>
      <c r="Z2985" s="11">
        <f>ABS((U2985/L2985) - 1)</f>
        <v>0.40000222343894</v>
      </c>
      <c r="AA2985" s="12">
        <v>791.5666</v>
      </c>
      <c r="AB2985" s="6">
        <v>4605.48</v>
      </c>
      <c r="AC2985" s="6">
        <f>ABS((W2985/L2985) - 1)</f>
        <v>0.99305174559607</v>
      </c>
      <c r="AD2985" s="8" t="s">
        <v>39</v>
      </c>
      <c r="AE2985" t="s">
        <v>39</v>
      </c>
      <c r="AF2985"/>
    </row>
    <row r="2986" spans="1:32" customHeight="1" ht="30">
      <c r="A2986" s="3" t="s">
        <v>3399</v>
      </c>
      <c r="B2986" s="3" t="s">
        <v>3400</v>
      </c>
      <c r="C2986" s="3" t="s">
        <v>30</v>
      </c>
      <c r="D2986" s="3" t="s">
        <v>3347</v>
      </c>
      <c r="E2986" s="3"/>
      <c r="F2986" s="3"/>
      <c r="G2986" s="3"/>
      <c r="H2986" s="3" t="s">
        <v>2201</v>
      </c>
      <c r="I2986" s="4">
        <v>5</v>
      </c>
      <c r="J2986" s="3" t="s">
        <v>71</v>
      </c>
      <c r="K2986" s="7">
        <v>331.564</v>
      </c>
      <c r="L2986" s="7">
        <f>K2986*1.16</f>
        <v>384.61424</v>
      </c>
      <c r="M2986" s="7">
        <f>I2986*K2986</f>
        <v>1657.82</v>
      </c>
      <c r="N2986" s="7">
        <f>I2986*L2986</f>
        <v>1923.0712</v>
      </c>
      <c r="O2986" s="7">
        <v>1000</v>
      </c>
      <c r="P2986" s="5">
        <v>4000</v>
      </c>
      <c r="Q2986" s="5">
        <f>(O2986/L2986) - 1</f>
        <v>1.600007737623</v>
      </c>
      <c r="R2986" s="7">
        <v>800</v>
      </c>
      <c r="S2986" s="5">
        <v>3200</v>
      </c>
      <c r="T2986" s="5">
        <f>(Q2986/L2986) - 1</f>
        <v>-0.99583996750192</v>
      </c>
      <c r="U2986" s="7">
        <v>600</v>
      </c>
      <c r="V2986" s="5">
        <v>2400</v>
      </c>
      <c r="W2986" s="5">
        <f>(S2986/L2986) - 1</f>
        <v>7.3200247603937</v>
      </c>
      <c r="X2986" s="7">
        <v>500</v>
      </c>
      <c r="Y2986" s="5">
        <v>2000</v>
      </c>
      <c r="Z2986" s="5">
        <f>ABS((U2986/L2986) - 1)</f>
        <v>0.56000464257382</v>
      </c>
      <c r="AA2986" s="7">
        <v>423.075664</v>
      </c>
      <c r="AB2986" s="6">
        <v>4000</v>
      </c>
      <c r="AC2986" s="6">
        <f>ABS((W2986/L2986) - 1)</f>
        <v>0.98096787898338</v>
      </c>
      <c r="AD2986" s="8" t="s">
        <v>39</v>
      </c>
      <c r="AE2986" t="s">
        <v>39</v>
      </c>
      <c r="AF2986"/>
    </row>
    <row r="2987" spans="1:32" customHeight="1" ht="30">
      <c r="A2987" s="9">
        <v>522885</v>
      </c>
      <c r="B2987" s="9" t="s">
        <v>3401</v>
      </c>
      <c r="C2987" s="9" t="s">
        <v>30</v>
      </c>
      <c r="D2987" s="9" t="s">
        <v>3347</v>
      </c>
      <c r="E2987" s="9"/>
      <c r="F2987" s="9"/>
      <c r="G2987" s="9"/>
      <c r="H2987" s="9" t="s">
        <v>165</v>
      </c>
      <c r="I2987" s="10">
        <v>1</v>
      </c>
      <c r="J2987" s="9" t="s">
        <v>63</v>
      </c>
      <c r="K2987" s="12">
        <v>620.35</v>
      </c>
      <c r="L2987" s="12">
        <f>K2987*1.16</f>
        <v>719.606</v>
      </c>
      <c r="M2987" s="12">
        <f>I2987*K2987</f>
        <v>620.35</v>
      </c>
      <c r="N2987" s="12">
        <f>I2987*L2987</f>
        <v>719.606</v>
      </c>
      <c r="O2987" s="12">
        <v>1241.82</v>
      </c>
      <c r="P2987" s="11">
        <v>4967.28</v>
      </c>
      <c r="Q2987" s="11">
        <f>(O2987/L2987) - 1</f>
        <v>0.72569433829068</v>
      </c>
      <c r="R2987" s="12">
        <v>1159.03</v>
      </c>
      <c r="S2987" s="11">
        <v>4636.12</v>
      </c>
      <c r="T2987" s="11">
        <f>(Q2987/L2987) - 1</f>
        <v>-0.99899153934474</v>
      </c>
      <c r="U2987" s="12">
        <v>1076.24</v>
      </c>
      <c r="V2987" s="11">
        <v>4304.96</v>
      </c>
      <c r="W2987" s="11">
        <f>(S2987/L2987) - 1</f>
        <v>5.4425810790905</v>
      </c>
      <c r="X2987" s="12">
        <v>993.46</v>
      </c>
      <c r="Y2987" s="11">
        <v>3973.84</v>
      </c>
      <c r="Z2987" s="11">
        <f>ABS((U2987/L2987) - 1)</f>
        <v>0.49559620125458</v>
      </c>
      <c r="AA2987" s="12">
        <v>791.5666</v>
      </c>
      <c r="AB2987" s="6">
        <v>4967.28</v>
      </c>
      <c r="AC2987" s="6">
        <f>ABS((W2987/L2987) - 1)</f>
        <v>0.99243672081793</v>
      </c>
      <c r="AD2987" s="8">
        <v>16</v>
      </c>
      <c r="AE2987" t="s">
        <v>3402</v>
      </c>
      <c r="AF2987"/>
    </row>
    <row r="2988" spans="1:32" customHeight="1" ht="30">
      <c r="A2988" s="3">
        <v>522885</v>
      </c>
      <c r="B2988" s="3" t="s">
        <v>3401</v>
      </c>
      <c r="C2988" s="3" t="s">
        <v>30</v>
      </c>
      <c r="D2988" s="3" t="s">
        <v>3347</v>
      </c>
      <c r="E2988" s="3"/>
      <c r="F2988" s="3"/>
      <c r="G2988" s="3"/>
      <c r="H2988" s="3" t="s">
        <v>165</v>
      </c>
      <c r="I2988" s="4">
        <v>1</v>
      </c>
      <c r="J2988" s="3" t="s">
        <v>42</v>
      </c>
      <c r="K2988" s="7">
        <v>620.35</v>
      </c>
      <c r="L2988" s="7">
        <f>K2988*1.16</f>
        <v>719.606</v>
      </c>
      <c r="M2988" s="7">
        <f>I2988*K2988</f>
        <v>620.35</v>
      </c>
      <c r="N2988" s="7">
        <f>I2988*L2988</f>
        <v>719.606</v>
      </c>
      <c r="O2988" s="7">
        <v>1241.82</v>
      </c>
      <c r="P2988" s="5">
        <v>4967.28</v>
      </c>
      <c r="Q2988" s="5">
        <f>(O2988/L2988) - 1</f>
        <v>0.72569433829068</v>
      </c>
      <c r="R2988" s="7">
        <v>1159.03</v>
      </c>
      <c r="S2988" s="5">
        <v>4636.12</v>
      </c>
      <c r="T2988" s="5">
        <f>(Q2988/L2988) - 1</f>
        <v>-0.99899153934474</v>
      </c>
      <c r="U2988" s="7">
        <v>1076.24</v>
      </c>
      <c r="V2988" s="5">
        <v>4304.96</v>
      </c>
      <c r="W2988" s="5">
        <f>(S2988/L2988) - 1</f>
        <v>5.4425810790905</v>
      </c>
      <c r="X2988" s="7">
        <v>993.46</v>
      </c>
      <c r="Y2988" s="5">
        <v>3973.84</v>
      </c>
      <c r="Z2988" s="5">
        <f>ABS((U2988/L2988) - 1)</f>
        <v>0.49559620125458</v>
      </c>
      <c r="AA2988" s="7">
        <v>791.5666</v>
      </c>
      <c r="AB2988" s="6">
        <v>4967.28</v>
      </c>
      <c r="AC2988" s="6">
        <f>ABS((W2988/L2988) - 1)</f>
        <v>0.99243672081793</v>
      </c>
      <c r="AD2988" s="8">
        <v>16</v>
      </c>
      <c r="AE2988" t="s">
        <v>3402</v>
      </c>
      <c r="AF2988"/>
    </row>
    <row r="2989" spans="1:32" customHeight="1" ht="30">
      <c r="A2989" s="9">
        <v>522885</v>
      </c>
      <c r="B2989" s="9" t="s">
        <v>3401</v>
      </c>
      <c r="C2989" s="9" t="s">
        <v>30</v>
      </c>
      <c r="D2989" s="9" t="s">
        <v>3347</v>
      </c>
      <c r="E2989" s="9"/>
      <c r="F2989" s="9"/>
      <c r="G2989" s="9"/>
      <c r="H2989" s="9" t="s">
        <v>165</v>
      </c>
      <c r="I2989" s="10">
        <v>2</v>
      </c>
      <c r="J2989" s="9" t="s">
        <v>51</v>
      </c>
      <c r="K2989" s="12">
        <v>713.69</v>
      </c>
      <c r="L2989" s="12">
        <f>K2989*1.16</f>
        <v>827.8804</v>
      </c>
      <c r="M2989" s="12">
        <f>I2989*K2989</f>
        <v>1427.38</v>
      </c>
      <c r="N2989" s="12">
        <f>I2989*L2989</f>
        <v>1655.7608</v>
      </c>
      <c r="O2989" s="12">
        <v>1241.82</v>
      </c>
      <c r="P2989" s="11">
        <v>4967.28</v>
      </c>
      <c r="Q2989" s="11">
        <f>(O2989/L2989) - 1</f>
        <v>0.49999927525763</v>
      </c>
      <c r="R2989" s="12">
        <v>1159.03</v>
      </c>
      <c r="S2989" s="11">
        <v>4636.12</v>
      </c>
      <c r="T2989" s="11">
        <f>(Q2989/L2989) - 1</f>
        <v>-0.99939604890361</v>
      </c>
      <c r="U2989" s="12">
        <v>1076.24</v>
      </c>
      <c r="V2989" s="11">
        <v>4304.96</v>
      </c>
      <c r="W2989" s="11">
        <f>(S2989/L2989) - 1</f>
        <v>4.5999876310636</v>
      </c>
      <c r="X2989" s="12">
        <v>993.46</v>
      </c>
      <c r="Y2989" s="11">
        <v>3973.84</v>
      </c>
      <c r="Z2989" s="11">
        <f>ABS((U2989/L2989) - 1)</f>
        <v>0.29999454027417</v>
      </c>
      <c r="AA2989" s="12">
        <v>910.66844</v>
      </c>
      <c r="AB2989" s="6">
        <v>4967.28</v>
      </c>
      <c r="AC2989" s="6">
        <f>ABS((W2989/L2989) - 1)</f>
        <v>0.99444365679987</v>
      </c>
      <c r="AD2989" s="8">
        <v>16</v>
      </c>
      <c r="AE2989" t="s">
        <v>3402</v>
      </c>
      <c r="AF2989"/>
    </row>
    <row r="2990" spans="1:32" customHeight="1" ht="30">
      <c r="A2990" s="3">
        <v>523335</v>
      </c>
      <c r="B2990" s="3" t="s">
        <v>3403</v>
      </c>
      <c r="C2990" s="3" t="s">
        <v>30</v>
      </c>
      <c r="D2990" s="3" t="s">
        <v>3347</v>
      </c>
      <c r="E2990" s="3" t="s">
        <v>417</v>
      </c>
      <c r="F2990" s="3" t="s">
        <v>808</v>
      </c>
      <c r="G2990" s="3" t="s">
        <v>1130</v>
      </c>
      <c r="H2990" s="3" t="s">
        <v>165</v>
      </c>
      <c r="I2990" s="4">
        <v>1</v>
      </c>
      <c r="J2990" s="3" t="s">
        <v>63</v>
      </c>
      <c r="K2990" s="7">
        <v>620.35</v>
      </c>
      <c r="L2990" s="7">
        <f>K2990*1.16</f>
        <v>719.606</v>
      </c>
      <c r="M2990" s="7">
        <f>I2990*K2990</f>
        <v>620.35</v>
      </c>
      <c r="N2990" s="7">
        <f>I2990*L2990</f>
        <v>719.606</v>
      </c>
      <c r="O2990" s="7">
        <v>1296.21</v>
      </c>
      <c r="P2990" s="5">
        <v>5184.84</v>
      </c>
      <c r="Q2990" s="5">
        <f>(O2990/L2990) - 1</f>
        <v>0.80127736566955</v>
      </c>
      <c r="R2990" s="7">
        <v>1209.8</v>
      </c>
      <c r="S2990" s="5">
        <v>4839.2</v>
      </c>
      <c r="T2990" s="5">
        <f>(Q2990/L2990) - 1</f>
        <v>-0.99888650544094</v>
      </c>
      <c r="U2990" s="7">
        <v>1123.38</v>
      </c>
      <c r="V2990" s="5">
        <v>4493.52</v>
      </c>
      <c r="W2990" s="5">
        <f>(S2990/L2990) - 1</f>
        <v>5.7247910662223</v>
      </c>
      <c r="X2990" s="7">
        <v>1036.97</v>
      </c>
      <c r="Y2990" s="5">
        <v>4147.88</v>
      </c>
      <c r="Z2990" s="5">
        <f>ABS((U2990/L2990) - 1)</f>
        <v>0.56110427094827</v>
      </c>
      <c r="AA2990" s="7">
        <v>791.5666</v>
      </c>
      <c r="AB2990" s="6">
        <v>5184.84</v>
      </c>
      <c r="AC2990" s="6">
        <f>ABS((W2990/L2990) - 1)</f>
        <v>0.99204454789673</v>
      </c>
      <c r="AD2990" s="8">
        <v>15</v>
      </c>
      <c r="AE2990" t="s">
        <v>875</v>
      </c>
      <c r="AF2990"/>
    </row>
    <row r="2991" spans="1:32" customHeight="1" ht="30">
      <c r="A2991" s="9">
        <v>523335</v>
      </c>
      <c r="B2991" s="9" t="s">
        <v>3403</v>
      </c>
      <c r="C2991" s="9" t="s">
        <v>30</v>
      </c>
      <c r="D2991" s="9" t="s">
        <v>3347</v>
      </c>
      <c r="E2991" s="9" t="s">
        <v>417</v>
      </c>
      <c r="F2991" s="9" t="s">
        <v>808</v>
      </c>
      <c r="G2991" s="9" t="s">
        <v>1130</v>
      </c>
      <c r="H2991" s="9" t="s">
        <v>165</v>
      </c>
      <c r="I2991" s="10">
        <v>1</v>
      </c>
      <c r="J2991" s="9" t="s">
        <v>51</v>
      </c>
      <c r="K2991" s="12">
        <v>713.69</v>
      </c>
      <c r="L2991" s="12">
        <f>K2991*1.16</f>
        <v>827.8804</v>
      </c>
      <c r="M2991" s="12">
        <f>I2991*K2991</f>
        <v>713.69</v>
      </c>
      <c r="N2991" s="12">
        <f>I2991*L2991</f>
        <v>827.8804</v>
      </c>
      <c r="O2991" s="12">
        <v>1296.21</v>
      </c>
      <c r="P2991" s="11">
        <v>5184.84</v>
      </c>
      <c r="Q2991" s="11">
        <f>(O2991/L2991) - 1</f>
        <v>0.56569717075075</v>
      </c>
      <c r="R2991" s="12">
        <v>1209.8</v>
      </c>
      <c r="S2991" s="11">
        <v>4839.2</v>
      </c>
      <c r="T2991" s="11">
        <f>(Q2991/L2991) - 1</f>
        <v>-0.99931669215656</v>
      </c>
      <c r="U2991" s="12">
        <v>1123.38</v>
      </c>
      <c r="V2991" s="11">
        <v>4493.52</v>
      </c>
      <c r="W2991" s="11">
        <f>(S2991/L2991) - 1</f>
        <v>4.8452887639326</v>
      </c>
      <c r="X2991" s="12">
        <v>1036.97</v>
      </c>
      <c r="Y2991" s="11">
        <v>4147.88</v>
      </c>
      <c r="Z2991" s="11">
        <f>ABS((U2991/L2991) - 1)</f>
        <v>0.3569351321761</v>
      </c>
      <c r="AA2991" s="12">
        <v>910.66844</v>
      </c>
      <c r="AB2991" s="6">
        <v>5184.84</v>
      </c>
      <c r="AC2991" s="6">
        <f>ABS((W2991/L2991) - 1)</f>
        <v>0.9941473565941</v>
      </c>
      <c r="AD2991" s="8">
        <v>15</v>
      </c>
      <c r="AE2991" t="s">
        <v>875</v>
      </c>
      <c r="AF2991"/>
    </row>
    <row r="2992" spans="1:32" customHeight="1" ht="30">
      <c r="A2992" s="3">
        <v>523395</v>
      </c>
      <c r="B2992" s="3" t="s">
        <v>3404</v>
      </c>
      <c r="C2992" s="3" t="s">
        <v>30</v>
      </c>
      <c r="D2992" s="3" t="s">
        <v>3347</v>
      </c>
      <c r="E2992" s="3" t="s">
        <v>417</v>
      </c>
      <c r="F2992" s="3" t="s">
        <v>1476</v>
      </c>
      <c r="G2992" s="3" t="s">
        <v>1294</v>
      </c>
      <c r="H2992" s="3" t="s">
        <v>165</v>
      </c>
      <c r="I2992" s="4">
        <v>1</v>
      </c>
      <c r="J2992" s="3" t="s">
        <v>38</v>
      </c>
      <c r="K2992" s="7">
        <v>587.71012</v>
      </c>
      <c r="L2992" s="7">
        <f>K2992*1.16</f>
        <v>681.7437392</v>
      </c>
      <c r="M2992" s="7">
        <f>I2992*K2992</f>
        <v>587.71012</v>
      </c>
      <c r="N2992" s="7">
        <f>I2992*L2992</f>
        <v>681.7437392</v>
      </c>
      <c r="O2992" s="7">
        <v>1079</v>
      </c>
      <c r="P2992" s="5">
        <v>4316</v>
      </c>
      <c r="Q2992" s="5">
        <f>(O2992/L2992) - 1</f>
        <v>0.58270613715671</v>
      </c>
      <c r="R2992" s="7">
        <v>1007</v>
      </c>
      <c r="S2992" s="5">
        <v>4028</v>
      </c>
      <c r="T2992" s="5">
        <f>(Q2992/L2992) - 1</f>
        <v>-0.99914527101072</v>
      </c>
      <c r="U2992" s="7">
        <v>935</v>
      </c>
      <c r="V2992" s="5">
        <v>3740</v>
      </c>
      <c r="W2992" s="5">
        <f>(S2992/L2992) - 1</f>
        <v>4.9083784249001</v>
      </c>
      <c r="X2992" s="7">
        <v>888.25</v>
      </c>
      <c r="Y2992" s="5">
        <v>3553</v>
      </c>
      <c r="Z2992" s="5">
        <f>ABS((U2992/L2992) - 1)</f>
        <v>0.37148307529334</v>
      </c>
      <c r="AA2992" s="7">
        <v>749.91811312</v>
      </c>
      <c r="AB2992" s="6">
        <v>4316</v>
      </c>
      <c r="AC2992" s="6">
        <f>ABS((W2992/L2992) - 1)</f>
        <v>0.99280025889103</v>
      </c>
      <c r="AD2992" s="8">
        <v>755</v>
      </c>
      <c r="AE2992" t="s">
        <v>1328</v>
      </c>
      <c r="AF2992"/>
    </row>
    <row r="2993" spans="1:32" customHeight="1" ht="30">
      <c r="A2993" s="9">
        <v>523395</v>
      </c>
      <c r="B2993" s="9" t="s">
        <v>3404</v>
      </c>
      <c r="C2993" s="9" t="s">
        <v>30</v>
      </c>
      <c r="D2993" s="9" t="s">
        <v>3347</v>
      </c>
      <c r="E2993" s="9" t="s">
        <v>417</v>
      </c>
      <c r="F2993" s="9" t="s">
        <v>1476</v>
      </c>
      <c r="G2993" s="9" t="s">
        <v>1294</v>
      </c>
      <c r="H2993" s="9" t="s">
        <v>165</v>
      </c>
      <c r="I2993" s="10">
        <v>1</v>
      </c>
      <c r="J2993" s="9" t="s">
        <v>71</v>
      </c>
      <c r="K2993" s="12">
        <v>587.71012</v>
      </c>
      <c r="L2993" s="12">
        <f>K2993*1.16</f>
        <v>681.7437392</v>
      </c>
      <c r="M2993" s="12">
        <f>I2993*K2993</f>
        <v>587.71012</v>
      </c>
      <c r="N2993" s="12">
        <f>I2993*L2993</f>
        <v>681.7437392</v>
      </c>
      <c r="O2993" s="12">
        <v>1079</v>
      </c>
      <c r="P2993" s="11">
        <v>4316</v>
      </c>
      <c r="Q2993" s="11">
        <f>(O2993/L2993) - 1</f>
        <v>0.58270613715671</v>
      </c>
      <c r="R2993" s="12">
        <v>1007</v>
      </c>
      <c r="S2993" s="11">
        <v>4028</v>
      </c>
      <c r="T2993" s="11">
        <f>(Q2993/L2993) - 1</f>
        <v>-0.99914527101072</v>
      </c>
      <c r="U2993" s="12">
        <v>935</v>
      </c>
      <c r="V2993" s="11">
        <v>3740</v>
      </c>
      <c r="W2993" s="11">
        <f>(S2993/L2993) - 1</f>
        <v>4.9083784249001</v>
      </c>
      <c r="X2993" s="12">
        <v>888.25</v>
      </c>
      <c r="Y2993" s="11">
        <v>3553</v>
      </c>
      <c r="Z2993" s="11">
        <f>ABS((U2993/L2993) - 1)</f>
        <v>0.37148307529334</v>
      </c>
      <c r="AA2993" s="12">
        <v>749.91811312</v>
      </c>
      <c r="AB2993" s="6">
        <v>4316</v>
      </c>
      <c r="AC2993" s="6">
        <f>ABS((W2993/L2993) - 1)</f>
        <v>0.99280025889103</v>
      </c>
      <c r="AD2993" s="8">
        <v>755</v>
      </c>
      <c r="AE2993" t="s">
        <v>1328</v>
      </c>
      <c r="AF2993"/>
    </row>
    <row r="2994" spans="1:32" customHeight="1" ht="30">
      <c r="A2994" s="3" t="s">
        <v>3405</v>
      </c>
      <c r="B2994" s="3" t="s">
        <v>3406</v>
      </c>
      <c r="C2994" s="3" t="s">
        <v>30</v>
      </c>
      <c r="D2994" s="3" t="s">
        <v>3347</v>
      </c>
      <c r="E2994" s="3"/>
      <c r="F2994" s="3"/>
      <c r="G2994" s="3"/>
      <c r="H2994" s="3" t="s">
        <v>2201</v>
      </c>
      <c r="I2994" s="4">
        <v>3</v>
      </c>
      <c r="J2994" s="3" t="s">
        <v>140</v>
      </c>
      <c r="K2994" s="7">
        <v>89.12</v>
      </c>
      <c r="L2994" s="7">
        <f>K2994*1.16</f>
        <v>103.3792</v>
      </c>
      <c r="M2994" s="7">
        <f>I2994*K2994</f>
        <v>267.36</v>
      </c>
      <c r="N2994" s="7">
        <f>I2994*L2994</f>
        <v>310.1376</v>
      </c>
      <c r="O2994" s="7">
        <v>175.74</v>
      </c>
      <c r="P2994" s="5">
        <v>702.96</v>
      </c>
      <c r="Q2994" s="5">
        <f>(O2994/L2994) - 1</f>
        <v>0.69995511669659</v>
      </c>
      <c r="R2994" s="7">
        <v>165.41</v>
      </c>
      <c r="S2994" s="5">
        <v>661.64</v>
      </c>
      <c r="T2994" s="5">
        <f>(Q2994/L2994) - 1</f>
        <v>-0.99322924614723</v>
      </c>
      <c r="U2994" s="7">
        <v>155.07</v>
      </c>
      <c r="V2994" s="5">
        <v>620.28</v>
      </c>
      <c r="W2994" s="5">
        <f>(S2994/L2994) - 1</f>
        <v>5.4001269114096</v>
      </c>
      <c r="X2994" s="7">
        <v>144.73</v>
      </c>
      <c r="Y2994" s="5">
        <v>578.92</v>
      </c>
      <c r="Z2994" s="5">
        <f>ABS((U2994/L2994) - 1)</f>
        <v>0.50001160775088</v>
      </c>
      <c r="AA2994" s="7">
        <v>113.71712</v>
      </c>
      <c r="AB2994" s="6">
        <v>702.96</v>
      </c>
      <c r="AC2994" s="6">
        <f>ABS((W2994/L2994) - 1)</f>
        <v>0.94776389340013</v>
      </c>
      <c r="AD2994" s="8" t="s">
        <v>39</v>
      </c>
      <c r="AE2994" t="s">
        <v>39</v>
      </c>
      <c r="AF2994"/>
    </row>
    <row r="2995" spans="1:32" customHeight="1" ht="30">
      <c r="A2995" s="9">
        <v>523565</v>
      </c>
      <c r="B2995" s="9" t="s">
        <v>3407</v>
      </c>
      <c r="C2995" s="9" t="s">
        <v>30</v>
      </c>
      <c r="D2995" s="9" t="s">
        <v>3347</v>
      </c>
      <c r="E2995" s="9" t="s">
        <v>117</v>
      </c>
      <c r="F2995" s="9" t="s">
        <v>988</v>
      </c>
      <c r="G2995" s="9" t="s">
        <v>572</v>
      </c>
      <c r="H2995" s="9" t="s">
        <v>165</v>
      </c>
      <c r="I2995" s="10">
        <v>1</v>
      </c>
      <c r="J2995" s="9" t="s">
        <v>90</v>
      </c>
      <c r="K2995" s="12">
        <v>732.63639108926</v>
      </c>
      <c r="L2995" s="12">
        <f>K2995*1.16</f>
        <v>849.85821366354</v>
      </c>
      <c r="M2995" s="12">
        <f>I2995*K2995</f>
        <v>732.63639108926</v>
      </c>
      <c r="N2995" s="12">
        <f>I2995*L2995</f>
        <v>849.85821366354</v>
      </c>
      <c r="O2995" s="12">
        <v>1296.21</v>
      </c>
      <c r="P2995" s="11">
        <v>5184.84</v>
      </c>
      <c r="Q2995" s="11">
        <f>(O2995/L2995) - 1</f>
        <v>0.52520735713354</v>
      </c>
      <c r="R2995" s="12">
        <v>1209.8</v>
      </c>
      <c r="S2995" s="11">
        <v>4839.2</v>
      </c>
      <c r="T2995" s="11">
        <f>(Q2995/L2995) - 1</f>
        <v>-0.99938200590559</v>
      </c>
      <c r="U2995" s="12">
        <v>1123.38</v>
      </c>
      <c r="V2995" s="11">
        <v>4493.52</v>
      </c>
      <c r="W2995" s="11">
        <f>(S2995/L2995) - 1</f>
        <v>4.6941262933017</v>
      </c>
      <c r="X2995" s="12">
        <v>1036.97</v>
      </c>
      <c r="Y2995" s="11">
        <v>4147.88</v>
      </c>
      <c r="Z2995" s="11">
        <f>ABS((U2995/L2995) - 1)</f>
        <v>0.32184402284867</v>
      </c>
      <c r="AA2995" s="12">
        <v>934.8440350299</v>
      </c>
      <c r="AB2995" s="6">
        <v>5184.84</v>
      </c>
      <c r="AC2995" s="6">
        <f>ABS((W2995/L2995) - 1)</f>
        <v>0.99447657713036</v>
      </c>
      <c r="AD2995" s="8">
        <v>15</v>
      </c>
      <c r="AE2995" t="s">
        <v>875</v>
      </c>
      <c r="AF2995"/>
    </row>
    <row r="2996" spans="1:32" customHeight="1" ht="30">
      <c r="A2996" s="3">
        <v>523565</v>
      </c>
      <c r="B2996" s="3" t="s">
        <v>3407</v>
      </c>
      <c r="C2996" s="3" t="s">
        <v>30</v>
      </c>
      <c r="D2996" s="3" t="s">
        <v>3347</v>
      </c>
      <c r="E2996" s="3" t="s">
        <v>117</v>
      </c>
      <c r="F2996" s="3" t="s">
        <v>988</v>
      </c>
      <c r="G2996" s="3" t="s">
        <v>572</v>
      </c>
      <c r="H2996" s="3" t="s">
        <v>165</v>
      </c>
      <c r="I2996" s="4">
        <v>1</v>
      </c>
      <c r="J2996" s="3" t="s">
        <v>40</v>
      </c>
      <c r="K2996" s="7">
        <v>705.54002571341</v>
      </c>
      <c r="L2996" s="7">
        <f>K2996*1.16</f>
        <v>818.42642982756</v>
      </c>
      <c r="M2996" s="7">
        <f>I2996*K2996</f>
        <v>705.54002571341</v>
      </c>
      <c r="N2996" s="7">
        <f>I2996*L2996</f>
        <v>818.42642982756</v>
      </c>
      <c r="O2996" s="7">
        <v>1296.21</v>
      </c>
      <c r="P2996" s="5">
        <v>5184.84</v>
      </c>
      <c r="Q2996" s="5">
        <f>(O2996/L2996) - 1</f>
        <v>0.58378316334812</v>
      </c>
      <c r="R2996" s="7">
        <v>1209.8</v>
      </c>
      <c r="S2996" s="5">
        <v>4839.2</v>
      </c>
      <c r="T2996" s="5">
        <f>(Q2996/L2996) - 1</f>
        <v>-0.9992867004998</v>
      </c>
      <c r="U2996" s="7">
        <v>1123.38</v>
      </c>
      <c r="V2996" s="5">
        <v>4493.52</v>
      </c>
      <c r="W2996" s="5">
        <f>(S2996/L2996) - 1</f>
        <v>4.9128100262104</v>
      </c>
      <c r="X2996" s="7">
        <v>1036.97</v>
      </c>
      <c r="Y2996" s="5">
        <v>4147.88</v>
      </c>
      <c r="Z2996" s="5">
        <f>ABS((U2996/L2996) - 1)</f>
        <v>0.37260963118785</v>
      </c>
      <c r="AA2996" s="7">
        <v>900.26907281032</v>
      </c>
      <c r="AB2996" s="6">
        <v>5184.84</v>
      </c>
      <c r="AC2996" s="6">
        <f>ABS((W2996/L2996) - 1)</f>
        <v>0.99399724905359</v>
      </c>
      <c r="AD2996" s="8">
        <v>15</v>
      </c>
      <c r="AE2996" t="s">
        <v>875</v>
      </c>
      <c r="AF2996"/>
    </row>
    <row r="2997" spans="1:32" customHeight="1" ht="30">
      <c r="A2997" s="9">
        <v>523565</v>
      </c>
      <c r="B2997" s="9" t="s">
        <v>3407</v>
      </c>
      <c r="C2997" s="9" t="s">
        <v>30</v>
      </c>
      <c r="D2997" s="9" t="s">
        <v>3347</v>
      </c>
      <c r="E2997" s="9" t="s">
        <v>117</v>
      </c>
      <c r="F2997" s="9" t="s">
        <v>988</v>
      </c>
      <c r="G2997" s="9" t="s">
        <v>572</v>
      </c>
      <c r="H2997" s="9" t="s">
        <v>165</v>
      </c>
      <c r="I2997" s="10">
        <v>1</v>
      </c>
      <c r="J2997" s="9" t="s">
        <v>63</v>
      </c>
      <c r="K2997" s="12">
        <v>705.54002571342</v>
      </c>
      <c r="L2997" s="12">
        <f>K2997*1.16</f>
        <v>818.42642982756</v>
      </c>
      <c r="M2997" s="12">
        <f>I2997*K2997</f>
        <v>705.54002571342</v>
      </c>
      <c r="N2997" s="12">
        <f>I2997*L2997</f>
        <v>818.42642982756</v>
      </c>
      <c r="O2997" s="12">
        <v>1296.21</v>
      </c>
      <c r="P2997" s="11">
        <v>5184.84</v>
      </c>
      <c r="Q2997" s="11">
        <f>(O2997/L2997) - 1</f>
        <v>0.58378316334812</v>
      </c>
      <c r="R2997" s="12">
        <v>1209.8</v>
      </c>
      <c r="S2997" s="11">
        <v>4839.2</v>
      </c>
      <c r="T2997" s="11">
        <f>(Q2997/L2997) - 1</f>
        <v>-0.9992867004998</v>
      </c>
      <c r="U2997" s="12">
        <v>1123.38</v>
      </c>
      <c r="V2997" s="11">
        <v>4493.52</v>
      </c>
      <c r="W2997" s="11">
        <f>(S2997/L2997) - 1</f>
        <v>4.9128100262104</v>
      </c>
      <c r="X2997" s="12">
        <v>1036.97</v>
      </c>
      <c r="Y2997" s="11">
        <v>4147.88</v>
      </c>
      <c r="Z2997" s="11">
        <f>ABS((U2997/L2997) - 1)</f>
        <v>0.37260963118785</v>
      </c>
      <c r="AA2997" s="12">
        <v>900.26907281032</v>
      </c>
      <c r="AB2997" s="6">
        <v>5184.84</v>
      </c>
      <c r="AC2997" s="6">
        <f>ABS((W2997/L2997) - 1)</f>
        <v>0.99399724905359</v>
      </c>
      <c r="AD2997" s="8">
        <v>15</v>
      </c>
      <c r="AE2997" t="s">
        <v>875</v>
      </c>
      <c r="AF2997"/>
    </row>
    <row r="2998" spans="1:32" customHeight="1" ht="30">
      <c r="A2998" s="3">
        <v>523565</v>
      </c>
      <c r="B2998" s="3" t="s">
        <v>3407</v>
      </c>
      <c r="C2998" s="3" t="s">
        <v>30</v>
      </c>
      <c r="D2998" s="3" t="s">
        <v>3347</v>
      </c>
      <c r="E2998" s="3" t="s">
        <v>117</v>
      </c>
      <c r="F2998" s="3" t="s">
        <v>988</v>
      </c>
      <c r="G2998" s="3" t="s">
        <v>572</v>
      </c>
      <c r="H2998" s="3" t="s">
        <v>165</v>
      </c>
      <c r="I2998" s="4">
        <v>1</v>
      </c>
      <c r="J2998" s="3" t="s">
        <v>71</v>
      </c>
      <c r="K2998" s="7">
        <v>705.54002571341</v>
      </c>
      <c r="L2998" s="7">
        <f>K2998*1.16</f>
        <v>818.42642982756</v>
      </c>
      <c r="M2998" s="7">
        <f>I2998*K2998</f>
        <v>705.54002571341</v>
      </c>
      <c r="N2998" s="7">
        <f>I2998*L2998</f>
        <v>818.42642982756</v>
      </c>
      <c r="O2998" s="7">
        <v>1296.21</v>
      </c>
      <c r="P2998" s="5">
        <v>5184.84</v>
      </c>
      <c r="Q2998" s="5">
        <f>(O2998/L2998) - 1</f>
        <v>0.58378316334812</v>
      </c>
      <c r="R2998" s="7">
        <v>1209.8</v>
      </c>
      <c r="S2998" s="5">
        <v>4839.2</v>
      </c>
      <c r="T2998" s="5">
        <f>(Q2998/L2998) - 1</f>
        <v>-0.9992867004998</v>
      </c>
      <c r="U2998" s="7">
        <v>1123.38</v>
      </c>
      <c r="V2998" s="5">
        <v>4493.52</v>
      </c>
      <c r="W2998" s="5">
        <f>(S2998/L2998) - 1</f>
        <v>4.9128100262104</v>
      </c>
      <c r="X2998" s="7">
        <v>1036.97</v>
      </c>
      <c r="Y2998" s="5">
        <v>4147.88</v>
      </c>
      <c r="Z2998" s="5">
        <f>ABS((U2998/L2998) - 1)</f>
        <v>0.37260963118785</v>
      </c>
      <c r="AA2998" s="7">
        <v>900.26907281032</v>
      </c>
      <c r="AB2998" s="6">
        <v>5184.84</v>
      </c>
      <c r="AC2998" s="6">
        <f>ABS((W2998/L2998) - 1)</f>
        <v>0.99399724905359</v>
      </c>
      <c r="AD2998" s="8">
        <v>15</v>
      </c>
      <c r="AE2998" t="s">
        <v>875</v>
      </c>
      <c r="AF2998"/>
    </row>
    <row r="2999" spans="1:32" customHeight="1" ht="30">
      <c r="A2999" s="9">
        <v>523565</v>
      </c>
      <c r="B2999" s="9" t="s">
        <v>3407</v>
      </c>
      <c r="C2999" s="9" t="s">
        <v>30</v>
      </c>
      <c r="D2999" s="9" t="s">
        <v>3347</v>
      </c>
      <c r="E2999" s="9" t="s">
        <v>117</v>
      </c>
      <c r="F2999" s="9" t="s">
        <v>988</v>
      </c>
      <c r="G2999" s="9" t="s">
        <v>572</v>
      </c>
      <c r="H2999" s="9" t="s">
        <v>165</v>
      </c>
      <c r="I2999" s="10">
        <v>2</v>
      </c>
      <c r="J2999" s="9" t="s">
        <v>51</v>
      </c>
      <c r="K2999" s="12">
        <v>713.69</v>
      </c>
      <c r="L2999" s="12">
        <f>K2999*1.16</f>
        <v>827.8804</v>
      </c>
      <c r="M2999" s="12">
        <f>I2999*K2999</f>
        <v>1427.38</v>
      </c>
      <c r="N2999" s="12">
        <f>I2999*L2999</f>
        <v>1655.7608</v>
      </c>
      <c r="O2999" s="12">
        <v>1296.21</v>
      </c>
      <c r="P2999" s="11">
        <v>5184.84</v>
      </c>
      <c r="Q2999" s="11">
        <f>(O2999/L2999) - 1</f>
        <v>0.56569717075075</v>
      </c>
      <c r="R2999" s="12">
        <v>1209.8</v>
      </c>
      <c r="S2999" s="11">
        <v>4839.2</v>
      </c>
      <c r="T2999" s="11">
        <f>(Q2999/L2999) - 1</f>
        <v>-0.99931669215656</v>
      </c>
      <c r="U2999" s="12">
        <v>1123.38</v>
      </c>
      <c r="V2999" s="11">
        <v>4493.52</v>
      </c>
      <c r="W2999" s="11">
        <f>(S2999/L2999) - 1</f>
        <v>4.8452887639326</v>
      </c>
      <c r="X2999" s="12">
        <v>1036.97</v>
      </c>
      <c r="Y2999" s="11">
        <v>4147.88</v>
      </c>
      <c r="Z2999" s="11">
        <f>ABS((U2999/L2999) - 1)</f>
        <v>0.3569351321761</v>
      </c>
      <c r="AA2999" s="12">
        <v>910.66844</v>
      </c>
      <c r="AB2999" s="6">
        <v>5184.84</v>
      </c>
      <c r="AC2999" s="6">
        <f>ABS((W2999/L2999) - 1)</f>
        <v>0.9941473565941</v>
      </c>
      <c r="AD2999" s="8">
        <v>15</v>
      </c>
      <c r="AE2999" t="s">
        <v>875</v>
      </c>
      <c r="AF2999"/>
    </row>
    <row r="3000" spans="1:32" customHeight="1" ht="30">
      <c r="A3000" s="3" t="s">
        <v>3408</v>
      </c>
      <c r="B3000" s="3" t="s">
        <v>3409</v>
      </c>
      <c r="C3000" s="3" t="s">
        <v>30</v>
      </c>
      <c r="D3000" s="3" t="s">
        <v>3347</v>
      </c>
      <c r="E3000" s="3"/>
      <c r="F3000" s="3"/>
      <c r="G3000" s="3"/>
      <c r="H3000" s="3" t="s">
        <v>2201</v>
      </c>
      <c r="I3000" s="4">
        <v>1</v>
      </c>
      <c r="J3000" s="3" t="s">
        <v>71</v>
      </c>
      <c r="K3000" s="7">
        <v>331.564</v>
      </c>
      <c r="L3000" s="7">
        <f>K3000*1.16</f>
        <v>384.61424</v>
      </c>
      <c r="M3000" s="7">
        <f>I3000*K3000</f>
        <v>331.564</v>
      </c>
      <c r="N3000" s="7">
        <f>I3000*L3000</f>
        <v>384.61424</v>
      </c>
      <c r="O3000" s="7">
        <v>1000</v>
      </c>
      <c r="P3000" s="5">
        <v>4000</v>
      </c>
      <c r="Q3000" s="5">
        <f>(O3000/L3000) - 1</f>
        <v>1.600007737623</v>
      </c>
      <c r="R3000" s="7">
        <v>800</v>
      </c>
      <c r="S3000" s="5">
        <v>3200</v>
      </c>
      <c r="T3000" s="5">
        <f>(Q3000/L3000) - 1</f>
        <v>-0.99583996750192</v>
      </c>
      <c r="U3000" s="7">
        <v>600</v>
      </c>
      <c r="V3000" s="5">
        <v>2400</v>
      </c>
      <c r="W3000" s="5">
        <f>(S3000/L3000) - 1</f>
        <v>7.3200247603937</v>
      </c>
      <c r="X3000" s="7">
        <v>500</v>
      </c>
      <c r="Y3000" s="5">
        <v>2000</v>
      </c>
      <c r="Z3000" s="5">
        <f>ABS((U3000/L3000) - 1)</f>
        <v>0.56000464257382</v>
      </c>
      <c r="AA3000" s="7">
        <v>423.075664</v>
      </c>
      <c r="AB3000" s="6">
        <v>4000</v>
      </c>
      <c r="AC3000" s="6">
        <f>ABS((W3000/L3000) - 1)</f>
        <v>0.98096787898338</v>
      </c>
      <c r="AD3000" s="8" t="s">
        <v>39</v>
      </c>
      <c r="AE3000" t="s">
        <v>39</v>
      </c>
      <c r="AF3000"/>
    </row>
    <row r="3001" spans="1:32" customHeight="1" ht="30">
      <c r="A3001" s="9">
        <v>523775</v>
      </c>
      <c r="B3001" s="9" t="s">
        <v>3410</v>
      </c>
      <c r="C3001" s="9" t="s">
        <v>30</v>
      </c>
      <c r="D3001" s="9" t="s">
        <v>3347</v>
      </c>
      <c r="E3001" s="9" t="s">
        <v>67</v>
      </c>
      <c r="F3001" s="9" t="s">
        <v>920</v>
      </c>
      <c r="G3001" s="9" t="s">
        <v>968</v>
      </c>
      <c r="H3001" s="9" t="s">
        <v>165</v>
      </c>
      <c r="I3001" s="10">
        <v>1</v>
      </c>
      <c r="J3001" s="9" t="s">
        <v>71</v>
      </c>
      <c r="K3001" s="12">
        <v>577.3375</v>
      </c>
      <c r="L3001" s="12">
        <f>K3001*1.16</f>
        <v>669.7115</v>
      </c>
      <c r="M3001" s="12">
        <f>I3001*K3001</f>
        <v>577.3375</v>
      </c>
      <c r="N3001" s="12">
        <f>I3001*L3001</f>
        <v>669.7115</v>
      </c>
      <c r="O3001" s="12">
        <v>979.62</v>
      </c>
      <c r="P3001" s="11">
        <v>3918.48</v>
      </c>
      <c r="Q3001" s="11">
        <f>(O3001/L3001) - 1</f>
        <v>0.46274925844935</v>
      </c>
      <c r="R3001" s="12">
        <v>914.31</v>
      </c>
      <c r="S3001" s="11">
        <v>3657.24</v>
      </c>
      <c r="T3001" s="11">
        <f>(Q3001/L3001) - 1</f>
        <v>-0.99930903193622</v>
      </c>
      <c r="U3001" s="12">
        <v>849</v>
      </c>
      <c r="V3001" s="11">
        <v>3396</v>
      </c>
      <c r="W3001" s="11">
        <f>(S3001/L3001) - 1</f>
        <v>4.4609186194354</v>
      </c>
      <c r="X3001" s="12">
        <v>783.7</v>
      </c>
      <c r="Y3001" s="11">
        <v>3134.8</v>
      </c>
      <c r="Z3001" s="11">
        <f>ABS((U3001/L3001) - 1)</f>
        <v>0.26771005126834</v>
      </c>
      <c r="AA3001" s="12">
        <v>736.68265</v>
      </c>
      <c r="AB3001" s="6">
        <v>3918.48</v>
      </c>
      <c r="AC3001" s="6">
        <f>ABS((W3001/L3001) - 1)</f>
        <v>0.99333904432067</v>
      </c>
      <c r="AD3001" s="8">
        <v>624</v>
      </c>
      <c r="AE3001" t="s">
        <v>3411</v>
      </c>
      <c r="AF3001"/>
    </row>
    <row r="3002" spans="1:32" customHeight="1" ht="30">
      <c r="A3002" s="3">
        <v>523795</v>
      </c>
      <c r="B3002" s="3" t="s">
        <v>3412</v>
      </c>
      <c r="C3002" s="3" t="s">
        <v>30</v>
      </c>
      <c r="D3002" s="3" t="s">
        <v>3347</v>
      </c>
      <c r="E3002" s="3" t="s">
        <v>67</v>
      </c>
      <c r="F3002" s="3" t="s">
        <v>698</v>
      </c>
      <c r="G3002" s="3" t="s">
        <v>1104</v>
      </c>
      <c r="H3002" s="3" t="s">
        <v>165</v>
      </c>
      <c r="I3002" s="4">
        <v>1</v>
      </c>
      <c r="J3002" s="3" t="s">
        <v>38</v>
      </c>
      <c r="K3002" s="7">
        <v>620.35</v>
      </c>
      <c r="L3002" s="7">
        <f>K3002*1.16</f>
        <v>719.606</v>
      </c>
      <c r="M3002" s="7">
        <f>I3002*K3002</f>
        <v>620.35</v>
      </c>
      <c r="N3002" s="7">
        <f>I3002*L3002</f>
        <v>719.606</v>
      </c>
      <c r="O3002" s="7">
        <v>979.62</v>
      </c>
      <c r="P3002" s="5">
        <v>3918.48</v>
      </c>
      <c r="Q3002" s="5">
        <f>(O3002/L3002) - 1</f>
        <v>0.36132828242121</v>
      </c>
      <c r="R3002" s="7">
        <v>914.31</v>
      </c>
      <c r="S3002" s="5">
        <v>3657.24</v>
      </c>
      <c r="T3002" s="5">
        <f>(Q3002/L3002) - 1</f>
        <v>-0.9994978803923</v>
      </c>
      <c r="U3002" s="7">
        <v>849</v>
      </c>
      <c r="V3002" s="5">
        <v>3396</v>
      </c>
      <c r="W3002" s="5">
        <f>(S3002/L3002) - 1</f>
        <v>4.0822811371778</v>
      </c>
      <c r="X3002" s="7">
        <v>783.7</v>
      </c>
      <c r="Y3002" s="5">
        <v>3134.8</v>
      </c>
      <c r="Z3002" s="5">
        <f>ABS((U3002/L3002) - 1)</f>
        <v>0.17981228616771</v>
      </c>
      <c r="AA3002" s="7">
        <v>791.5666</v>
      </c>
      <c r="AB3002" s="6">
        <v>3918.48</v>
      </c>
      <c r="AC3002" s="6">
        <f>ABS((W3002/L3002) - 1)</f>
        <v>0.99432706072882</v>
      </c>
      <c r="AD3002" s="8">
        <v>624</v>
      </c>
      <c r="AE3002" t="s">
        <v>3411</v>
      </c>
      <c r="AF3002" t="s">
        <v>552</v>
      </c>
    </row>
    <row r="3003" spans="1:32" customHeight="1" ht="30">
      <c r="A3003" s="9">
        <v>523795</v>
      </c>
      <c r="B3003" s="9" t="s">
        <v>3412</v>
      </c>
      <c r="C3003" s="9" t="s">
        <v>30</v>
      </c>
      <c r="D3003" s="9" t="s">
        <v>3347</v>
      </c>
      <c r="E3003" s="9" t="s">
        <v>67</v>
      </c>
      <c r="F3003" s="9" t="s">
        <v>698</v>
      </c>
      <c r="G3003" s="9" t="s">
        <v>1104</v>
      </c>
      <c r="H3003" s="9" t="s">
        <v>165</v>
      </c>
      <c r="I3003" s="10">
        <v>1</v>
      </c>
      <c r="J3003" s="9" t="s">
        <v>40</v>
      </c>
      <c r="K3003" s="12">
        <v>582.11666666667</v>
      </c>
      <c r="L3003" s="12">
        <f>K3003*1.16</f>
        <v>675.25533333333</v>
      </c>
      <c r="M3003" s="12">
        <f>I3003*K3003</f>
        <v>582.11666666667</v>
      </c>
      <c r="N3003" s="12">
        <f>I3003*L3003</f>
        <v>675.25533333333</v>
      </c>
      <c r="O3003" s="12">
        <v>979.62</v>
      </c>
      <c r="P3003" s="11">
        <v>3918.48</v>
      </c>
      <c r="Q3003" s="11">
        <f>(O3003/L3003) - 1</f>
        <v>0.4507401150972</v>
      </c>
      <c r="R3003" s="12">
        <v>914.31</v>
      </c>
      <c r="S3003" s="11">
        <v>3657.24</v>
      </c>
      <c r="T3003" s="11">
        <f>(Q3003/L3003) - 1</f>
        <v>-0.99933248936684</v>
      </c>
      <c r="U3003" s="12">
        <v>849</v>
      </c>
      <c r="V3003" s="11">
        <v>3396</v>
      </c>
      <c r="W3003" s="11">
        <f>(S3003/L3003) - 1</f>
        <v>4.4160845823259</v>
      </c>
      <c r="X3003" s="12">
        <v>783.7</v>
      </c>
      <c r="Y3003" s="11">
        <v>3134.8</v>
      </c>
      <c r="Z3003" s="11">
        <f>ABS((U3003/L3003) - 1)</f>
        <v>0.25730217606574</v>
      </c>
      <c r="AA3003" s="12">
        <v>742.78086666667</v>
      </c>
      <c r="AB3003" s="6">
        <v>3918.48</v>
      </c>
      <c r="AC3003" s="6">
        <f>ABS((W3003/L3003) - 1)</f>
        <v>0.99346012631914</v>
      </c>
      <c r="AD3003" s="8">
        <v>624</v>
      </c>
      <c r="AE3003" t="s">
        <v>3411</v>
      </c>
      <c r="AF3003"/>
    </row>
    <row r="3004" spans="1:32" customHeight="1" ht="30">
      <c r="A3004" s="3">
        <v>523835</v>
      </c>
      <c r="B3004" s="3" t="s">
        <v>3413</v>
      </c>
      <c r="C3004" s="3" t="s">
        <v>30</v>
      </c>
      <c r="D3004" s="3" t="s">
        <v>3347</v>
      </c>
      <c r="E3004" s="3"/>
      <c r="F3004" s="3"/>
      <c r="G3004" s="3"/>
      <c r="H3004" s="3" t="s">
        <v>165</v>
      </c>
      <c r="I3004" s="4">
        <v>2</v>
      </c>
      <c r="J3004" s="3" t="s">
        <v>38</v>
      </c>
      <c r="K3004" s="7">
        <v>713.69</v>
      </c>
      <c r="L3004" s="7">
        <f>K3004*1.16</f>
        <v>827.8804</v>
      </c>
      <c r="M3004" s="7">
        <f>I3004*K3004</f>
        <v>1427.38</v>
      </c>
      <c r="N3004" s="7">
        <f>I3004*L3004</f>
        <v>1655.7608</v>
      </c>
      <c r="O3004" s="7">
        <v>1296.21</v>
      </c>
      <c r="P3004" s="5">
        <v>5184.84</v>
      </c>
      <c r="Q3004" s="5">
        <f>(O3004/L3004) - 1</f>
        <v>0.56569717075075</v>
      </c>
      <c r="R3004" s="7">
        <v>1209.8</v>
      </c>
      <c r="S3004" s="5">
        <v>4839.2</v>
      </c>
      <c r="T3004" s="5">
        <f>(Q3004/L3004) - 1</f>
        <v>-0.99931669215656</v>
      </c>
      <c r="U3004" s="7">
        <v>1123.38</v>
      </c>
      <c r="V3004" s="5">
        <v>4493.52</v>
      </c>
      <c r="W3004" s="5">
        <f>(S3004/L3004) - 1</f>
        <v>4.8452887639326</v>
      </c>
      <c r="X3004" s="7">
        <v>1036.97</v>
      </c>
      <c r="Y3004" s="5">
        <v>4147.88</v>
      </c>
      <c r="Z3004" s="5">
        <f>ABS((U3004/L3004) - 1)</f>
        <v>0.3569351321761</v>
      </c>
      <c r="AA3004" s="7">
        <v>910.66844</v>
      </c>
      <c r="AB3004" s="6">
        <v>5184.84</v>
      </c>
      <c r="AC3004" s="6">
        <f>ABS((W3004/L3004) - 1)</f>
        <v>0.9941473565941</v>
      </c>
      <c r="AD3004" s="8">
        <v>15</v>
      </c>
      <c r="AE3004" t="s">
        <v>875</v>
      </c>
      <c r="AF3004"/>
    </row>
    <row r="3005" spans="1:32" customHeight="1" ht="30">
      <c r="A3005" s="9">
        <v>523835</v>
      </c>
      <c r="B3005" s="9" t="s">
        <v>3413</v>
      </c>
      <c r="C3005" s="9" t="s">
        <v>30</v>
      </c>
      <c r="D3005" s="9" t="s">
        <v>3347</v>
      </c>
      <c r="E3005" s="9"/>
      <c r="F3005" s="9"/>
      <c r="G3005" s="9"/>
      <c r="H3005" s="9" t="s">
        <v>165</v>
      </c>
      <c r="I3005" s="10">
        <v>1</v>
      </c>
      <c r="J3005" s="9" t="s">
        <v>51</v>
      </c>
      <c r="K3005" s="12">
        <v>713.69</v>
      </c>
      <c r="L3005" s="12">
        <f>K3005*1.16</f>
        <v>827.8804</v>
      </c>
      <c r="M3005" s="12">
        <f>I3005*K3005</f>
        <v>713.69</v>
      </c>
      <c r="N3005" s="12">
        <f>I3005*L3005</f>
        <v>827.8804</v>
      </c>
      <c r="O3005" s="12">
        <v>1296.21</v>
      </c>
      <c r="P3005" s="11">
        <v>5184.84</v>
      </c>
      <c r="Q3005" s="11">
        <f>(O3005/L3005) - 1</f>
        <v>0.56569717075075</v>
      </c>
      <c r="R3005" s="12">
        <v>1209.8</v>
      </c>
      <c r="S3005" s="11">
        <v>4839.2</v>
      </c>
      <c r="T3005" s="11">
        <f>(Q3005/L3005) - 1</f>
        <v>-0.99931669215656</v>
      </c>
      <c r="U3005" s="12">
        <v>1123.38</v>
      </c>
      <c r="V3005" s="11">
        <v>4493.52</v>
      </c>
      <c r="W3005" s="11">
        <f>(S3005/L3005) - 1</f>
        <v>4.8452887639326</v>
      </c>
      <c r="X3005" s="12">
        <v>1036.97</v>
      </c>
      <c r="Y3005" s="11">
        <v>4147.88</v>
      </c>
      <c r="Z3005" s="11">
        <f>ABS((U3005/L3005) - 1)</f>
        <v>0.3569351321761</v>
      </c>
      <c r="AA3005" s="12">
        <v>910.66844</v>
      </c>
      <c r="AB3005" s="6">
        <v>5184.84</v>
      </c>
      <c r="AC3005" s="6">
        <f>ABS((W3005/L3005) - 1)</f>
        <v>0.9941473565941</v>
      </c>
      <c r="AD3005" s="8">
        <v>15</v>
      </c>
      <c r="AE3005" t="s">
        <v>875</v>
      </c>
      <c r="AF3005"/>
    </row>
    <row r="3006" spans="1:32" customHeight="1" ht="30">
      <c r="A3006" s="3">
        <v>523995</v>
      </c>
      <c r="B3006" s="3" t="s">
        <v>3414</v>
      </c>
      <c r="C3006" s="3" t="s">
        <v>30</v>
      </c>
      <c r="D3006" s="3" t="s">
        <v>3347</v>
      </c>
      <c r="E3006" s="3"/>
      <c r="F3006" s="3"/>
      <c r="G3006" s="3"/>
      <c r="H3006" s="3" t="s">
        <v>165</v>
      </c>
      <c r="I3006" s="4">
        <v>1</v>
      </c>
      <c r="J3006" s="3" t="s">
        <v>169</v>
      </c>
      <c r="K3006" s="7">
        <v>623.17</v>
      </c>
      <c r="L3006" s="7">
        <f>K3006*1.16</f>
        <v>722.8772</v>
      </c>
      <c r="M3006" s="7">
        <f>I3006*K3006</f>
        <v>623.17</v>
      </c>
      <c r="N3006" s="7">
        <f>I3006*L3006</f>
        <v>722.8772</v>
      </c>
      <c r="O3006" s="7">
        <v>1156.14</v>
      </c>
      <c r="P3006" s="5">
        <v>4624.56</v>
      </c>
      <c r="Q3006" s="5">
        <f>(O3006/L3006) - 1</f>
        <v>0.59935878459025</v>
      </c>
      <c r="R3006" s="7">
        <v>1079.07</v>
      </c>
      <c r="S3006" s="5">
        <v>4316.28</v>
      </c>
      <c r="T3006" s="5">
        <f>(Q3006/L3006) - 1</f>
        <v>-0.99917087053708</v>
      </c>
      <c r="U3006" s="7">
        <v>1001.99</v>
      </c>
      <c r="V3006" s="5">
        <v>4007.96</v>
      </c>
      <c r="W3006" s="5">
        <f>(S3006/L3006) - 1</f>
        <v>4.9709726631301</v>
      </c>
      <c r="X3006" s="7">
        <v>924.91</v>
      </c>
      <c r="Y3006" s="5">
        <v>3699.64</v>
      </c>
      <c r="Z3006" s="5">
        <f>ABS((U3006/L3006) - 1)</f>
        <v>0.38611371336653</v>
      </c>
      <c r="AA3006" s="7">
        <v>795.16492</v>
      </c>
      <c r="AB3006" s="6">
        <v>4624.56</v>
      </c>
      <c r="AC3006" s="6">
        <f>ABS((W3006/L3006) - 1)</f>
        <v>0.99312335115407</v>
      </c>
      <c r="AD3006" s="8">
        <v>240</v>
      </c>
      <c r="AE3006" t="s">
        <v>2172</v>
      </c>
      <c r="AF3006"/>
    </row>
    <row r="3007" spans="1:32" customHeight="1" ht="30">
      <c r="A3007" s="9">
        <v>524245</v>
      </c>
      <c r="B3007" s="9" t="s">
        <v>3415</v>
      </c>
      <c r="C3007" s="9" t="s">
        <v>30</v>
      </c>
      <c r="D3007" s="9" t="s">
        <v>3347</v>
      </c>
      <c r="E3007" s="9" t="s">
        <v>220</v>
      </c>
      <c r="F3007" s="9" t="s">
        <v>779</v>
      </c>
      <c r="G3007" s="9" t="s">
        <v>231</v>
      </c>
      <c r="H3007" s="9" t="s">
        <v>165</v>
      </c>
      <c r="I3007" s="10">
        <v>1</v>
      </c>
      <c r="J3007" s="9" t="s">
        <v>38</v>
      </c>
      <c r="K3007" s="12">
        <v>620.35</v>
      </c>
      <c r="L3007" s="12">
        <f>K3007*1.16</f>
        <v>719.606</v>
      </c>
      <c r="M3007" s="12">
        <f>I3007*K3007</f>
        <v>620.35</v>
      </c>
      <c r="N3007" s="12">
        <f>I3007*L3007</f>
        <v>719.606</v>
      </c>
      <c r="O3007" s="12">
        <v>1079</v>
      </c>
      <c r="P3007" s="11">
        <v>4316</v>
      </c>
      <c r="Q3007" s="11">
        <f>(O3007/L3007) - 1</f>
        <v>0.49943163342162</v>
      </c>
      <c r="R3007" s="12">
        <v>1007</v>
      </c>
      <c r="S3007" s="11">
        <v>4028</v>
      </c>
      <c r="T3007" s="11">
        <f>(Q3007/L3007) - 1</f>
        <v>-0.99930596516229</v>
      </c>
      <c r="U3007" s="12">
        <v>935</v>
      </c>
      <c r="V3007" s="11">
        <v>3740</v>
      </c>
      <c r="W3007" s="11">
        <f>(S3007/L3007) - 1</f>
        <v>4.5975075249512</v>
      </c>
      <c r="X3007" s="12">
        <v>888.25</v>
      </c>
      <c r="Y3007" s="11">
        <v>3553</v>
      </c>
      <c r="Z3007" s="11">
        <f>ABS((U3007/L3007) - 1)</f>
        <v>0.29932212905395</v>
      </c>
      <c r="AA3007" s="12">
        <v>791.5666</v>
      </c>
      <c r="AB3007" s="6">
        <v>4316</v>
      </c>
      <c r="AC3007" s="6">
        <f>ABS((W3007/L3007) - 1)</f>
        <v>0.99361107672122</v>
      </c>
      <c r="AD3007" s="8" t="s">
        <v>39</v>
      </c>
      <c r="AE3007" t="s">
        <v>39</v>
      </c>
      <c r="AF3007"/>
    </row>
    <row r="3008" spans="1:32" customHeight="1" ht="30">
      <c r="A3008" s="3">
        <v>525375</v>
      </c>
      <c r="B3008" s="3" t="s">
        <v>3416</v>
      </c>
      <c r="C3008" s="3" t="s">
        <v>30</v>
      </c>
      <c r="D3008" s="3" t="s">
        <v>3347</v>
      </c>
      <c r="E3008" s="3"/>
      <c r="F3008" s="3"/>
      <c r="G3008" s="3"/>
      <c r="H3008" s="3" t="s">
        <v>165</v>
      </c>
      <c r="I3008" s="4">
        <v>1</v>
      </c>
      <c r="J3008" s="3" t="s">
        <v>40</v>
      </c>
      <c r="K3008" s="7">
        <v>713.69</v>
      </c>
      <c r="L3008" s="7">
        <f>K3008*1.16</f>
        <v>827.8804</v>
      </c>
      <c r="M3008" s="7">
        <f>I3008*K3008</f>
        <v>713.69</v>
      </c>
      <c r="N3008" s="7">
        <f>I3008*L3008</f>
        <v>827.8804</v>
      </c>
      <c r="O3008" s="7">
        <v>1241.82</v>
      </c>
      <c r="P3008" s="5">
        <v>4967.28</v>
      </c>
      <c r="Q3008" s="5">
        <f>(O3008/L3008) - 1</f>
        <v>0.49999927525763</v>
      </c>
      <c r="R3008" s="7">
        <v>1159.03</v>
      </c>
      <c r="S3008" s="5">
        <v>4636.12</v>
      </c>
      <c r="T3008" s="5">
        <f>(Q3008/L3008) - 1</f>
        <v>-0.99939604890361</v>
      </c>
      <c r="U3008" s="7">
        <v>1076.24</v>
      </c>
      <c r="V3008" s="5">
        <v>4304.96</v>
      </c>
      <c r="W3008" s="5">
        <f>(S3008/L3008) - 1</f>
        <v>4.5999876310636</v>
      </c>
      <c r="X3008" s="7">
        <v>993.46</v>
      </c>
      <c r="Y3008" s="5">
        <v>3973.84</v>
      </c>
      <c r="Z3008" s="5">
        <f>ABS((U3008/L3008) - 1)</f>
        <v>0.29999454027417</v>
      </c>
      <c r="AA3008" s="7">
        <v>910.66844</v>
      </c>
      <c r="AB3008" s="6">
        <v>4967.28</v>
      </c>
      <c r="AC3008" s="6">
        <f>ABS((W3008/L3008) - 1)</f>
        <v>0.99444365679987</v>
      </c>
      <c r="AD3008" s="8">
        <v>103</v>
      </c>
      <c r="AE3008" t="s">
        <v>282</v>
      </c>
      <c r="AF3008"/>
    </row>
    <row r="3009" spans="1:32" customHeight="1" ht="30">
      <c r="A3009" s="9">
        <v>525375</v>
      </c>
      <c r="B3009" s="9" t="s">
        <v>3416</v>
      </c>
      <c r="C3009" s="9" t="s">
        <v>30</v>
      </c>
      <c r="D3009" s="9" t="s">
        <v>3347</v>
      </c>
      <c r="E3009" s="9"/>
      <c r="F3009" s="9"/>
      <c r="G3009" s="9"/>
      <c r="H3009" s="9" t="s">
        <v>165</v>
      </c>
      <c r="I3009" s="10">
        <v>1</v>
      </c>
      <c r="J3009" s="9" t="s">
        <v>71</v>
      </c>
      <c r="K3009" s="12">
        <v>713.69</v>
      </c>
      <c r="L3009" s="12">
        <f>K3009*1.16</f>
        <v>827.8804</v>
      </c>
      <c r="M3009" s="12">
        <f>I3009*K3009</f>
        <v>713.69</v>
      </c>
      <c r="N3009" s="12">
        <f>I3009*L3009</f>
        <v>827.8804</v>
      </c>
      <c r="O3009" s="12">
        <v>1241.82</v>
      </c>
      <c r="P3009" s="11">
        <v>4967.28</v>
      </c>
      <c r="Q3009" s="11">
        <f>(O3009/L3009) - 1</f>
        <v>0.49999927525763</v>
      </c>
      <c r="R3009" s="12">
        <v>1159.03</v>
      </c>
      <c r="S3009" s="11">
        <v>4636.12</v>
      </c>
      <c r="T3009" s="11">
        <f>(Q3009/L3009) - 1</f>
        <v>-0.99939604890361</v>
      </c>
      <c r="U3009" s="12">
        <v>1076.24</v>
      </c>
      <c r="V3009" s="11">
        <v>4304.96</v>
      </c>
      <c r="W3009" s="11">
        <f>(S3009/L3009) - 1</f>
        <v>4.5999876310636</v>
      </c>
      <c r="X3009" s="12">
        <v>993.46</v>
      </c>
      <c r="Y3009" s="11">
        <v>3973.84</v>
      </c>
      <c r="Z3009" s="11">
        <f>ABS((U3009/L3009) - 1)</f>
        <v>0.29999454027417</v>
      </c>
      <c r="AA3009" s="12">
        <v>910.66844</v>
      </c>
      <c r="AB3009" s="6">
        <v>4967.28</v>
      </c>
      <c r="AC3009" s="6">
        <f>ABS((W3009/L3009) - 1)</f>
        <v>0.99444365679987</v>
      </c>
      <c r="AD3009" s="8">
        <v>103</v>
      </c>
      <c r="AE3009" t="s">
        <v>282</v>
      </c>
      <c r="AF3009"/>
    </row>
    <row r="3010" spans="1:32" customHeight="1" ht="30">
      <c r="A3010" s="3">
        <v>525375</v>
      </c>
      <c r="B3010" s="3" t="s">
        <v>3416</v>
      </c>
      <c r="C3010" s="3" t="s">
        <v>30</v>
      </c>
      <c r="D3010" s="3" t="s">
        <v>3347</v>
      </c>
      <c r="E3010" s="3"/>
      <c r="F3010" s="3"/>
      <c r="G3010" s="3"/>
      <c r="H3010" s="3" t="s">
        <v>165</v>
      </c>
      <c r="I3010" s="4">
        <v>2</v>
      </c>
      <c r="J3010" s="3" t="s">
        <v>38</v>
      </c>
      <c r="K3010" s="7">
        <v>713.69</v>
      </c>
      <c r="L3010" s="7">
        <f>K3010*1.16</f>
        <v>827.8804</v>
      </c>
      <c r="M3010" s="7">
        <f>I3010*K3010</f>
        <v>1427.38</v>
      </c>
      <c r="N3010" s="7">
        <f>I3010*L3010</f>
        <v>1655.7608</v>
      </c>
      <c r="O3010" s="7">
        <v>1241.82</v>
      </c>
      <c r="P3010" s="5">
        <v>4967.28</v>
      </c>
      <c r="Q3010" s="5">
        <f>(O3010/L3010) - 1</f>
        <v>0.49999927525763</v>
      </c>
      <c r="R3010" s="7">
        <v>1159.03</v>
      </c>
      <c r="S3010" s="5">
        <v>4636.12</v>
      </c>
      <c r="T3010" s="5">
        <f>(Q3010/L3010) - 1</f>
        <v>-0.99939604890361</v>
      </c>
      <c r="U3010" s="7">
        <v>1076.24</v>
      </c>
      <c r="V3010" s="5">
        <v>4304.96</v>
      </c>
      <c r="W3010" s="5">
        <f>(S3010/L3010) - 1</f>
        <v>4.5999876310636</v>
      </c>
      <c r="X3010" s="7">
        <v>993.46</v>
      </c>
      <c r="Y3010" s="5">
        <v>3973.84</v>
      </c>
      <c r="Z3010" s="5">
        <f>ABS((U3010/L3010) - 1)</f>
        <v>0.29999454027417</v>
      </c>
      <c r="AA3010" s="7">
        <v>910.66844</v>
      </c>
      <c r="AB3010" s="6">
        <v>4967.28</v>
      </c>
      <c r="AC3010" s="6">
        <f>ABS((W3010/L3010) - 1)</f>
        <v>0.99444365679987</v>
      </c>
      <c r="AD3010" s="8">
        <v>103</v>
      </c>
      <c r="AE3010" t="s">
        <v>282</v>
      </c>
      <c r="AF3010"/>
    </row>
    <row r="3011" spans="1:32" customHeight="1" ht="30">
      <c r="A3011" s="9" t="s">
        <v>3417</v>
      </c>
      <c r="B3011" s="9" t="s">
        <v>3418</v>
      </c>
      <c r="C3011" s="9" t="s">
        <v>30</v>
      </c>
      <c r="D3011" s="9" t="s">
        <v>3347</v>
      </c>
      <c r="E3011" s="9"/>
      <c r="F3011" s="9"/>
      <c r="G3011" s="9"/>
      <c r="H3011" s="9" t="s">
        <v>2201</v>
      </c>
      <c r="I3011" s="10">
        <v>3</v>
      </c>
      <c r="J3011" s="9" t="s">
        <v>71</v>
      </c>
      <c r="K3011" s="12">
        <v>331.564</v>
      </c>
      <c r="L3011" s="12">
        <f>K3011*1.16</f>
        <v>384.61424</v>
      </c>
      <c r="M3011" s="12">
        <f>I3011*K3011</f>
        <v>994.692</v>
      </c>
      <c r="N3011" s="12">
        <f>I3011*L3011</f>
        <v>1153.84272</v>
      </c>
      <c r="O3011" s="12">
        <v>861.3</v>
      </c>
      <c r="P3011" s="11">
        <v>3445.2</v>
      </c>
      <c r="Q3011" s="11">
        <f>(O3011/L3011) - 1</f>
        <v>1.2393866644147</v>
      </c>
      <c r="R3011" s="12">
        <v>803.88</v>
      </c>
      <c r="S3011" s="11">
        <v>3215.52</v>
      </c>
      <c r="T3011" s="11">
        <f>(Q3011/L3011) - 1</f>
        <v>-0.99677758508261</v>
      </c>
      <c r="U3011" s="12">
        <v>746.46</v>
      </c>
      <c r="V3011" s="11">
        <v>2985.84</v>
      </c>
      <c r="W3011" s="11">
        <f>(S3011/L3011) - 1</f>
        <v>7.3603768804816</v>
      </c>
      <c r="X3011" s="12">
        <v>689.04</v>
      </c>
      <c r="Y3011" s="11">
        <v>2756.16</v>
      </c>
      <c r="Z3011" s="11">
        <f>ABS((U3011/L3011) - 1)</f>
        <v>0.94080177582608</v>
      </c>
      <c r="AA3011" s="12">
        <v>423.075664</v>
      </c>
      <c r="AB3011" s="6">
        <v>3445.2</v>
      </c>
      <c r="AC3011" s="6">
        <f>ABS((W3011/L3011) - 1)</f>
        <v>0.98086296315893</v>
      </c>
      <c r="AD3011" s="8" t="s">
        <v>39</v>
      </c>
      <c r="AE3011" t="s">
        <v>39</v>
      </c>
      <c r="AF3011"/>
    </row>
    <row r="3012" spans="1:32" customHeight="1" ht="30">
      <c r="A3012" s="3">
        <v>525765</v>
      </c>
      <c r="B3012" s="3" t="s">
        <v>3419</v>
      </c>
      <c r="C3012" s="3" t="s">
        <v>30</v>
      </c>
      <c r="D3012" s="3" t="s">
        <v>3347</v>
      </c>
      <c r="E3012" s="3" t="s">
        <v>67</v>
      </c>
      <c r="F3012" s="3" t="s">
        <v>698</v>
      </c>
      <c r="G3012" s="3" t="s">
        <v>605</v>
      </c>
      <c r="H3012" s="3" t="s">
        <v>165</v>
      </c>
      <c r="I3012" s="4">
        <v>1</v>
      </c>
      <c r="J3012" s="3" t="s">
        <v>58</v>
      </c>
      <c r="K3012" s="7">
        <v>587.71012</v>
      </c>
      <c r="L3012" s="7">
        <f>K3012*1.16</f>
        <v>681.7437392</v>
      </c>
      <c r="M3012" s="7">
        <f>I3012*K3012</f>
        <v>587.71012</v>
      </c>
      <c r="N3012" s="7">
        <f>I3012*L3012</f>
        <v>681.7437392</v>
      </c>
      <c r="O3012" s="7">
        <v>1079</v>
      </c>
      <c r="P3012" s="5">
        <v>4316</v>
      </c>
      <c r="Q3012" s="5">
        <f>(O3012/L3012) - 1</f>
        <v>0.58270613715671</v>
      </c>
      <c r="R3012" s="7">
        <v>1007</v>
      </c>
      <c r="S3012" s="5">
        <v>4028</v>
      </c>
      <c r="T3012" s="5">
        <f>(Q3012/L3012) - 1</f>
        <v>-0.99914527101072</v>
      </c>
      <c r="U3012" s="7">
        <v>935</v>
      </c>
      <c r="V3012" s="5">
        <v>3740</v>
      </c>
      <c r="W3012" s="5">
        <f>(S3012/L3012) - 1</f>
        <v>4.9083784249001</v>
      </c>
      <c r="X3012" s="7">
        <v>888.25</v>
      </c>
      <c r="Y3012" s="5">
        <v>3553</v>
      </c>
      <c r="Z3012" s="5">
        <f>ABS((U3012/L3012) - 1)</f>
        <v>0.37148307529334</v>
      </c>
      <c r="AA3012" s="7">
        <v>749.91811312</v>
      </c>
      <c r="AB3012" s="6">
        <v>4316</v>
      </c>
      <c r="AC3012" s="6">
        <f>ABS((W3012/L3012) - 1)</f>
        <v>0.99280025889103</v>
      </c>
      <c r="AD3012" s="8">
        <v>754</v>
      </c>
      <c r="AE3012" t="s">
        <v>3376</v>
      </c>
      <c r="AF3012"/>
    </row>
    <row r="3013" spans="1:32" customHeight="1" ht="30">
      <c r="A3013" s="9" t="s">
        <v>3420</v>
      </c>
      <c r="B3013" s="9" t="s">
        <v>3421</v>
      </c>
      <c r="C3013" s="9" t="s">
        <v>30</v>
      </c>
      <c r="D3013" s="9" t="s">
        <v>3347</v>
      </c>
      <c r="E3013" s="9"/>
      <c r="F3013" s="9"/>
      <c r="G3013" s="9"/>
      <c r="H3013" s="9" t="s">
        <v>2201</v>
      </c>
      <c r="I3013" s="10">
        <v>1</v>
      </c>
      <c r="J3013" s="9" t="s">
        <v>58</v>
      </c>
      <c r="K3013" s="12">
        <v>331.564</v>
      </c>
      <c r="L3013" s="12">
        <f>K3013*1.16</f>
        <v>384.61424</v>
      </c>
      <c r="M3013" s="12">
        <f>I3013*K3013</f>
        <v>331.564</v>
      </c>
      <c r="N3013" s="12">
        <f>I3013*L3013</f>
        <v>384.61424</v>
      </c>
      <c r="O3013" s="12">
        <v>1000</v>
      </c>
      <c r="P3013" s="11">
        <v>4000</v>
      </c>
      <c r="Q3013" s="11">
        <f>(O3013/L3013) - 1</f>
        <v>1.600007737623</v>
      </c>
      <c r="R3013" s="12">
        <v>800</v>
      </c>
      <c r="S3013" s="11">
        <v>3200</v>
      </c>
      <c r="T3013" s="11">
        <f>(Q3013/L3013) - 1</f>
        <v>-0.99583996750192</v>
      </c>
      <c r="U3013" s="12">
        <v>600</v>
      </c>
      <c r="V3013" s="11">
        <v>2400</v>
      </c>
      <c r="W3013" s="11">
        <f>(S3013/L3013) - 1</f>
        <v>7.3200247603937</v>
      </c>
      <c r="X3013" s="12">
        <v>500</v>
      </c>
      <c r="Y3013" s="11">
        <v>2000</v>
      </c>
      <c r="Z3013" s="11">
        <f>ABS((U3013/L3013) - 1)</f>
        <v>0.56000464257382</v>
      </c>
      <c r="AA3013" s="12">
        <v>423.075664</v>
      </c>
      <c r="AB3013" s="6">
        <v>4000</v>
      </c>
      <c r="AC3013" s="6">
        <f>ABS((W3013/L3013) - 1)</f>
        <v>0.98096787898338</v>
      </c>
      <c r="AD3013" s="8" t="s">
        <v>39</v>
      </c>
      <c r="AE3013" t="s">
        <v>39</v>
      </c>
      <c r="AF3013"/>
    </row>
    <row r="3014" spans="1:32" customHeight="1" ht="30">
      <c r="A3014" s="3">
        <v>58188</v>
      </c>
      <c r="B3014" s="3" t="s">
        <v>3422</v>
      </c>
      <c r="C3014" s="3" t="s">
        <v>30</v>
      </c>
      <c r="D3014" s="3" t="s">
        <v>3347</v>
      </c>
      <c r="E3014" s="3"/>
      <c r="F3014" s="3"/>
      <c r="G3014" s="3"/>
      <c r="H3014" s="3" t="s">
        <v>165</v>
      </c>
      <c r="I3014" s="4">
        <v>1</v>
      </c>
      <c r="J3014" s="3" t="s">
        <v>63</v>
      </c>
      <c r="K3014" s="7">
        <v>415.99</v>
      </c>
      <c r="L3014" s="7">
        <f>K3014*1.16</f>
        <v>482.5484</v>
      </c>
      <c r="M3014" s="7">
        <f>I3014*K3014</f>
        <v>415.99</v>
      </c>
      <c r="N3014" s="7">
        <f>I3014*L3014</f>
        <v>482.5484</v>
      </c>
      <c r="O3014" s="7">
        <v>723.82</v>
      </c>
      <c r="P3014" s="5">
        <v>2895.28</v>
      </c>
      <c r="Q3014" s="5">
        <f>(O3014/L3014) - 1</f>
        <v>0.49999461193945</v>
      </c>
      <c r="R3014" s="7">
        <v>723.82</v>
      </c>
      <c r="S3014" s="5">
        <v>2895.28</v>
      </c>
      <c r="T3014" s="5">
        <f>(Q3014/L3014) - 1</f>
        <v>-0.99896384567447</v>
      </c>
      <c r="U3014" s="7">
        <v>675.57</v>
      </c>
      <c r="V3014" s="5">
        <v>2702.28</v>
      </c>
      <c r="W3014" s="5">
        <f>(S3014/L3014) - 1</f>
        <v>4.9999784477578</v>
      </c>
      <c r="X3014" s="7">
        <v>627.31</v>
      </c>
      <c r="Y3014" s="5">
        <v>2509.24</v>
      </c>
      <c r="Z3014" s="5">
        <f>ABS((U3014/L3014) - 1)</f>
        <v>0.4000046420214</v>
      </c>
      <c r="AA3014" s="7">
        <v>530.80324</v>
      </c>
      <c r="AB3014" s="6">
        <v>2895.28</v>
      </c>
      <c r="AC3014" s="6">
        <f>ABS((W3014/L3014) - 1)</f>
        <v>0.98963838974959</v>
      </c>
      <c r="AD3014" s="8" t="s">
        <v>39</v>
      </c>
      <c r="AE3014" t="s">
        <v>39</v>
      </c>
      <c r="AF3014"/>
    </row>
    <row r="3015" spans="1:32" customHeight="1" ht="30">
      <c r="A3015" s="9">
        <v>58383</v>
      </c>
      <c r="B3015" s="9" t="s">
        <v>3423</v>
      </c>
      <c r="C3015" s="9" t="s">
        <v>30</v>
      </c>
      <c r="D3015" s="9" t="s">
        <v>3347</v>
      </c>
      <c r="E3015" s="9" t="s">
        <v>430</v>
      </c>
      <c r="F3015" s="9" t="s">
        <v>822</v>
      </c>
      <c r="G3015" s="9" t="s">
        <v>605</v>
      </c>
      <c r="H3015" s="9" t="s">
        <v>165</v>
      </c>
      <c r="I3015" s="10">
        <v>1</v>
      </c>
      <c r="J3015" s="9" t="s">
        <v>3354</v>
      </c>
      <c r="K3015" s="12">
        <v>338.38</v>
      </c>
      <c r="L3015" s="12">
        <f>K3015*1.16</f>
        <v>392.5208</v>
      </c>
      <c r="M3015" s="12">
        <f>I3015*K3015</f>
        <v>338.38</v>
      </c>
      <c r="N3015" s="12">
        <f>I3015*L3015</f>
        <v>392.5208</v>
      </c>
      <c r="O3015" s="12">
        <v>588</v>
      </c>
      <c r="P3015" s="11">
        <v>2352</v>
      </c>
      <c r="Q3015" s="11">
        <f>(O3015/L3015) - 1</f>
        <v>0.49800978699728</v>
      </c>
      <c r="R3015" s="12">
        <v>549</v>
      </c>
      <c r="S3015" s="11">
        <v>2196</v>
      </c>
      <c r="T3015" s="11">
        <f>(Q3015/L3015) - 1</f>
        <v>-0.99873125249159</v>
      </c>
      <c r="U3015" s="12">
        <v>510</v>
      </c>
      <c r="V3015" s="11">
        <v>2040</v>
      </c>
      <c r="W3015" s="11">
        <f>(S3015/L3015) - 1</f>
        <v>4.5946079800102</v>
      </c>
      <c r="X3015" s="12">
        <v>484.5</v>
      </c>
      <c r="Y3015" s="11">
        <v>1938</v>
      </c>
      <c r="Z3015" s="11">
        <f>ABS((U3015/L3015) - 1)</f>
        <v>0.29929420300784</v>
      </c>
      <c r="AA3015" s="12">
        <v>431.77288</v>
      </c>
      <c r="AB3015" s="6">
        <v>2352</v>
      </c>
      <c r="AC3015" s="6">
        <f>ABS((W3015/L3015) - 1)</f>
        <v>0.98829461271859</v>
      </c>
      <c r="AD3015" s="8" t="s">
        <v>39</v>
      </c>
      <c r="AE3015" t="s">
        <v>39</v>
      </c>
      <c r="AF3015"/>
    </row>
    <row r="3016" spans="1:32" customHeight="1" ht="30">
      <c r="A3016" s="3" t="s">
        <v>3424</v>
      </c>
      <c r="B3016" s="3" t="s">
        <v>3425</v>
      </c>
      <c r="C3016" s="3" t="s">
        <v>30</v>
      </c>
      <c r="D3016" s="3" t="s">
        <v>3347</v>
      </c>
      <c r="E3016" s="3"/>
      <c r="F3016" s="3"/>
      <c r="G3016" s="3"/>
      <c r="H3016" s="3" t="s">
        <v>279</v>
      </c>
      <c r="I3016" s="4">
        <v>1</v>
      </c>
      <c r="J3016" s="3" t="s">
        <v>38</v>
      </c>
      <c r="K3016" s="7">
        <v>665.02</v>
      </c>
      <c r="L3016" s="7">
        <f>K3016*1.16</f>
        <v>771.4232</v>
      </c>
      <c r="M3016" s="7">
        <f>I3016*K3016</f>
        <v>665.02</v>
      </c>
      <c r="N3016" s="7">
        <f>I3016*L3016</f>
        <v>771.4232</v>
      </c>
      <c r="O3016" s="7">
        <v>1157.13</v>
      </c>
      <c r="P3016" s="5">
        <v>4628.52</v>
      </c>
      <c r="Q3016" s="5">
        <f>(O3016/L3016) - 1</f>
        <v>0.49999377773445</v>
      </c>
      <c r="R3016" s="7">
        <v>1079.99</v>
      </c>
      <c r="S3016" s="5">
        <v>4319.96</v>
      </c>
      <c r="T3016" s="5">
        <f>(Q3016/L3016) - 1</f>
        <v>-0.99935185540474</v>
      </c>
      <c r="U3016" s="7">
        <v>1002.85</v>
      </c>
      <c r="V3016" s="5">
        <v>4011.4</v>
      </c>
      <c r="W3016" s="5">
        <f>(S3016/L3016) - 1</f>
        <v>4.5999871406512</v>
      </c>
      <c r="X3016" s="7">
        <v>925.71</v>
      </c>
      <c r="Y3016" s="5">
        <v>3702.84</v>
      </c>
      <c r="Z3016" s="5">
        <f>ABS((U3016/L3016) - 1)</f>
        <v>0.29999979259115</v>
      </c>
      <c r="AA3016" s="7">
        <v>848.56552</v>
      </c>
      <c r="AB3016" s="6">
        <v>4628.52</v>
      </c>
      <c r="AC3016" s="6">
        <f>ABS((W3016/L3016) - 1)</f>
        <v>0.9940370121865</v>
      </c>
      <c r="AD3016" s="8">
        <v>69</v>
      </c>
      <c r="AE3016" t="s">
        <v>3355</v>
      </c>
      <c r="AF3016"/>
    </row>
    <row r="3017" spans="1:32" customHeight="1" ht="30">
      <c r="A3017" s="9" t="s">
        <v>3426</v>
      </c>
      <c r="B3017" s="9" t="s">
        <v>3427</v>
      </c>
      <c r="C3017" s="9" t="s">
        <v>30</v>
      </c>
      <c r="D3017" s="9" t="s">
        <v>3347</v>
      </c>
      <c r="E3017" s="9"/>
      <c r="F3017" s="9"/>
      <c r="G3017" s="9"/>
      <c r="H3017" s="9" t="s">
        <v>165</v>
      </c>
      <c r="I3017" s="10">
        <v>8</v>
      </c>
      <c r="J3017" s="9" t="s">
        <v>89</v>
      </c>
      <c r="K3017" s="12">
        <v>89.12</v>
      </c>
      <c r="L3017" s="12">
        <f>K3017*1.16</f>
        <v>103.3792</v>
      </c>
      <c r="M3017" s="12">
        <f>I3017*K3017</f>
        <v>712.96</v>
      </c>
      <c r="N3017" s="12">
        <f>I3017*L3017</f>
        <v>827.0336</v>
      </c>
      <c r="O3017" s="12">
        <v>175.74</v>
      </c>
      <c r="P3017" s="11">
        <v>702.96</v>
      </c>
      <c r="Q3017" s="11">
        <f>(O3017/L3017) - 1</f>
        <v>0.69995511669659</v>
      </c>
      <c r="R3017" s="12">
        <v>165.41</v>
      </c>
      <c r="S3017" s="11">
        <v>661.64</v>
      </c>
      <c r="T3017" s="11">
        <f>(Q3017/L3017) - 1</f>
        <v>-0.99322924614723</v>
      </c>
      <c r="U3017" s="12">
        <v>155.07</v>
      </c>
      <c r="V3017" s="11">
        <v>620.28</v>
      </c>
      <c r="W3017" s="11">
        <f>(S3017/L3017) - 1</f>
        <v>5.4001269114096</v>
      </c>
      <c r="X3017" s="12">
        <v>144.73</v>
      </c>
      <c r="Y3017" s="11">
        <v>578.92</v>
      </c>
      <c r="Z3017" s="11">
        <f>ABS((U3017/L3017) - 1)</f>
        <v>0.50001160775088</v>
      </c>
      <c r="AA3017" s="12">
        <v>113.71712</v>
      </c>
      <c r="AB3017" s="6">
        <v>702.96</v>
      </c>
      <c r="AC3017" s="6">
        <f>ABS((W3017/L3017) - 1)</f>
        <v>0.94776389340013</v>
      </c>
      <c r="AD3017" s="8" t="s">
        <v>39</v>
      </c>
      <c r="AE3017" t="s">
        <v>39</v>
      </c>
      <c r="AF3017"/>
    </row>
    <row r="3018" spans="1:32" customHeight="1" ht="30">
      <c r="A3018" s="3">
        <v>6840475</v>
      </c>
      <c r="B3018" s="3" t="s">
        <v>3428</v>
      </c>
      <c r="C3018" s="3" t="s">
        <v>30</v>
      </c>
      <c r="D3018" s="3" t="s">
        <v>3347</v>
      </c>
      <c r="E3018" s="3"/>
      <c r="F3018" s="3"/>
      <c r="G3018" s="3"/>
      <c r="H3018" s="3" t="s">
        <v>279</v>
      </c>
      <c r="I3018" s="4">
        <v>2</v>
      </c>
      <c r="J3018" s="3" t="s">
        <v>71</v>
      </c>
      <c r="K3018" s="7">
        <v>904.09128579129</v>
      </c>
      <c r="L3018" s="7">
        <f>K3018*1.16</f>
        <v>1048.7458915179</v>
      </c>
      <c r="M3018" s="7">
        <f>I3018*K3018</f>
        <v>1808.1825715826</v>
      </c>
      <c r="N3018" s="7">
        <f>I3018*L3018</f>
        <v>2097.4917830358</v>
      </c>
      <c r="O3018" s="7">
        <v>1573.12</v>
      </c>
      <c r="P3018" s="5">
        <v>6292.48</v>
      </c>
      <c r="Q3018" s="5">
        <f>(O3018/L3018) - 1</f>
        <v>0.50000110867959</v>
      </c>
      <c r="R3018" s="7">
        <v>1468.24</v>
      </c>
      <c r="S3018" s="5">
        <v>5872.96</v>
      </c>
      <c r="T3018" s="5">
        <f>(Q3018/L3018) - 1</f>
        <v>-0.99952323902985</v>
      </c>
      <c r="U3018" s="7">
        <v>1363.37</v>
      </c>
      <c r="V3018" s="5">
        <v>5453.48</v>
      </c>
      <c r="W3018" s="5">
        <f>(S3018/L3018) - 1</f>
        <v>4.5999837973142</v>
      </c>
      <c r="X3018" s="7">
        <v>1258.5</v>
      </c>
      <c r="Y3018" s="5">
        <v>5034</v>
      </c>
      <c r="Z3018" s="5">
        <f>ABS((U3018/L3018) - 1)</f>
        <v>0.30000032517576</v>
      </c>
      <c r="AA3018" s="7">
        <v>1153.6204806697</v>
      </c>
      <c r="AB3018" s="6">
        <v>6292.48</v>
      </c>
      <c r="AC3018" s="6">
        <f>ABS((W3018/L3018) - 1)</f>
        <v>0.99561382424997</v>
      </c>
      <c r="AD3018" s="8">
        <v>49</v>
      </c>
      <c r="AE3018" t="s">
        <v>166</v>
      </c>
      <c r="AF3018"/>
    </row>
    <row r="3019" spans="1:32" customHeight="1" ht="30">
      <c r="A3019" s="9" t="s">
        <v>3429</v>
      </c>
      <c r="B3019" s="9" t="s">
        <v>3430</v>
      </c>
      <c r="C3019" s="9" t="s">
        <v>30</v>
      </c>
      <c r="D3019" s="9" t="s">
        <v>3347</v>
      </c>
      <c r="E3019" s="9"/>
      <c r="F3019" s="9"/>
      <c r="G3019" s="9"/>
      <c r="H3019" s="9" t="s">
        <v>2201</v>
      </c>
      <c r="I3019" s="10">
        <v>1</v>
      </c>
      <c r="J3019" s="9" t="s">
        <v>71</v>
      </c>
      <c r="K3019" s="12">
        <v>331.564</v>
      </c>
      <c r="L3019" s="12">
        <f>K3019*1.16</f>
        <v>384.61424</v>
      </c>
      <c r="M3019" s="12">
        <f>I3019*K3019</f>
        <v>331.564</v>
      </c>
      <c r="N3019" s="12">
        <f>I3019*L3019</f>
        <v>384.61424</v>
      </c>
      <c r="O3019" s="12">
        <v>1000</v>
      </c>
      <c r="P3019" s="11">
        <v>4000</v>
      </c>
      <c r="Q3019" s="11">
        <f>(O3019/L3019) - 1</f>
        <v>1.600007737623</v>
      </c>
      <c r="R3019" s="12">
        <v>800</v>
      </c>
      <c r="S3019" s="11">
        <v>3200</v>
      </c>
      <c r="T3019" s="11">
        <f>(Q3019/L3019) - 1</f>
        <v>-0.99583996750192</v>
      </c>
      <c r="U3019" s="12">
        <v>600</v>
      </c>
      <c r="V3019" s="11">
        <v>2400</v>
      </c>
      <c r="W3019" s="11">
        <f>(S3019/L3019) - 1</f>
        <v>7.3200247603937</v>
      </c>
      <c r="X3019" s="12">
        <v>500</v>
      </c>
      <c r="Y3019" s="11">
        <v>2000</v>
      </c>
      <c r="Z3019" s="11">
        <f>ABS((U3019/L3019) - 1)</f>
        <v>0.56000464257382</v>
      </c>
      <c r="AA3019" s="12">
        <v>423.075664</v>
      </c>
      <c r="AB3019" s="6">
        <v>4000</v>
      </c>
      <c r="AC3019" s="6">
        <f>ABS((W3019/L3019) - 1)</f>
        <v>0.98096787898338</v>
      </c>
      <c r="AD3019" s="8" t="s">
        <v>39</v>
      </c>
      <c r="AE3019" t="s">
        <v>39</v>
      </c>
      <c r="AF3019"/>
    </row>
    <row r="3020" spans="1:32" customHeight="1" ht="30">
      <c r="A3020" s="3">
        <v>6844995</v>
      </c>
      <c r="B3020" s="3" t="s">
        <v>3431</v>
      </c>
      <c r="C3020" s="3" t="s">
        <v>30</v>
      </c>
      <c r="D3020" s="3" t="s">
        <v>3347</v>
      </c>
      <c r="E3020" s="3"/>
      <c r="F3020" s="3"/>
      <c r="G3020" s="3"/>
      <c r="H3020" s="3" t="s">
        <v>165</v>
      </c>
      <c r="I3020" s="4">
        <v>2</v>
      </c>
      <c r="J3020" s="3" t="s">
        <v>71</v>
      </c>
      <c r="K3020" s="7">
        <v>904.09</v>
      </c>
      <c r="L3020" s="7">
        <f>K3020*1.16</f>
        <v>1048.7444</v>
      </c>
      <c r="M3020" s="7">
        <f>I3020*K3020</f>
        <v>1808.18</v>
      </c>
      <c r="N3020" s="7">
        <f>I3020*L3020</f>
        <v>2097.4888</v>
      </c>
      <c r="O3020" s="7">
        <v>1573.12</v>
      </c>
      <c r="P3020" s="5">
        <v>6292.48</v>
      </c>
      <c r="Q3020" s="5">
        <f>(O3020/L3020) - 1</f>
        <v>0.50000324197202</v>
      </c>
      <c r="R3020" s="7">
        <v>1468.24</v>
      </c>
      <c r="S3020" s="5">
        <v>5872.96</v>
      </c>
      <c r="T3020" s="5">
        <f>(Q3020/L3020) - 1</f>
        <v>-0.99952323631767</v>
      </c>
      <c r="U3020" s="7">
        <v>1363.37</v>
      </c>
      <c r="V3020" s="5">
        <v>5453.48</v>
      </c>
      <c r="W3020" s="5">
        <f>(S3020/L3020) - 1</f>
        <v>4.599991761577</v>
      </c>
      <c r="X3020" s="7">
        <v>1258.49</v>
      </c>
      <c r="Y3020" s="5">
        <v>5033.96</v>
      </c>
      <c r="Z3020" s="5">
        <f>ABS((U3020/L3020) - 1)</f>
        <v>0.30000217402829</v>
      </c>
      <c r="AA3020" s="7">
        <v>1153.61884</v>
      </c>
      <c r="AB3020" s="6">
        <v>6292.48</v>
      </c>
      <c r="AC3020" s="6">
        <f>ABS((W3020/L3020) - 1)</f>
        <v>0.99561381041789</v>
      </c>
      <c r="AD3020" s="8">
        <v>43</v>
      </c>
      <c r="AE3020" t="s">
        <v>2178</v>
      </c>
      <c r="AF3020"/>
    </row>
    <row r="3021" spans="1:32" customHeight="1" ht="30">
      <c r="A3021" s="9">
        <v>7141611</v>
      </c>
      <c r="B3021" s="9" t="s">
        <v>3432</v>
      </c>
      <c r="C3021" s="9" t="s">
        <v>30</v>
      </c>
      <c r="D3021" s="9" t="s">
        <v>3347</v>
      </c>
      <c r="E3021" s="9"/>
      <c r="F3021" s="9"/>
      <c r="G3021" s="9"/>
      <c r="H3021" s="9" t="s">
        <v>165</v>
      </c>
      <c r="I3021" s="10">
        <v>1</v>
      </c>
      <c r="J3021" s="9" t="s">
        <v>38</v>
      </c>
      <c r="K3021" s="12">
        <v>2546.27</v>
      </c>
      <c r="L3021" s="12">
        <f>K3021*1.16</f>
        <v>2953.6732</v>
      </c>
      <c r="M3021" s="12">
        <f>I3021*K3021</f>
        <v>2546.27</v>
      </c>
      <c r="N3021" s="12">
        <f>I3021*L3021</f>
        <v>2953.6732</v>
      </c>
      <c r="O3021" s="12">
        <v>4430.51</v>
      </c>
      <c r="P3021" s="11">
        <v>17722.04</v>
      </c>
      <c r="Q3021" s="11">
        <f>(O3021/L3021) - 1</f>
        <v>0.5000000677123</v>
      </c>
      <c r="R3021" s="12">
        <v>4135.14</v>
      </c>
      <c r="S3021" s="11">
        <v>16540.56</v>
      </c>
      <c r="T3021" s="11">
        <f>(Q3021/L3021) - 1</f>
        <v>-0.999830719232</v>
      </c>
      <c r="U3021" s="12">
        <v>3839.78</v>
      </c>
      <c r="V3021" s="11">
        <v>15359.12</v>
      </c>
      <c r="W3021" s="11">
        <f>(S3021/L3021) - 1</f>
        <v>4.59999664147</v>
      </c>
      <c r="X3021" s="12">
        <v>3544.41</v>
      </c>
      <c r="Y3021" s="11">
        <v>14177.64</v>
      </c>
      <c r="Z3021" s="11">
        <f>ABS((U3021/L3021) - 1)</f>
        <v>0.30000163863761</v>
      </c>
      <c r="AA3021" s="12">
        <v>3249.04052</v>
      </c>
      <c r="AB3021" s="6">
        <v>17722.04</v>
      </c>
      <c r="AC3021" s="6">
        <f>ABS((W3021/L3021) - 1)</f>
        <v>0.99844261828239</v>
      </c>
      <c r="AD3021" s="8">
        <v>77</v>
      </c>
      <c r="AE3021" t="s">
        <v>1882</v>
      </c>
      <c r="AF3021"/>
    </row>
    <row r="3022" spans="1:32" customHeight="1" ht="30">
      <c r="A3022" s="3" t="s">
        <v>3433</v>
      </c>
      <c r="B3022" s="3" t="s">
        <v>3434</v>
      </c>
      <c r="C3022" s="3" t="s">
        <v>30</v>
      </c>
      <c r="D3022" s="3" t="s">
        <v>3347</v>
      </c>
      <c r="E3022" s="3"/>
      <c r="F3022" s="3"/>
      <c r="G3022" s="3"/>
      <c r="H3022" s="3" t="s">
        <v>279</v>
      </c>
      <c r="I3022" s="4">
        <v>1</v>
      </c>
      <c r="J3022" s="3" t="s">
        <v>413</v>
      </c>
      <c r="K3022" s="7">
        <v>927.41</v>
      </c>
      <c r="L3022" s="7">
        <f>K3022*1.16</f>
        <v>1075.7956</v>
      </c>
      <c r="M3022" s="7">
        <f>I3022*K3022</f>
        <v>927.41</v>
      </c>
      <c r="N3022" s="7">
        <f>I3022*L3022</f>
        <v>1075.7956</v>
      </c>
      <c r="O3022" s="7">
        <v>1613.69</v>
      </c>
      <c r="P3022" s="5">
        <v>6454.76</v>
      </c>
      <c r="Q3022" s="5">
        <f>(O3022/L3022) - 1</f>
        <v>0.49999683954833</v>
      </c>
      <c r="R3022" s="7">
        <v>1506.11</v>
      </c>
      <c r="S3022" s="5">
        <v>6024.44</v>
      </c>
      <c r="T3022" s="5">
        <f>(Q3022/L3022) - 1</f>
        <v>-0.99953523063345</v>
      </c>
      <c r="U3022" s="7">
        <v>1398.53</v>
      </c>
      <c r="V3022" s="5">
        <v>5594.12</v>
      </c>
      <c r="W3022" s="5">
        <f>(S3022/L3022) - 1</f>
        <v>4.5999857221948</v>
      </c>
      <c r="X3022" s="7">
        <v>1290.95</v>
      </c>
      <c r="Y3022" s="5">
        <v>5163.8</v>
      </c>
      <c r="Z3022" s="5">
        <f>ABS((U3022/L3022) - 1)</f>
        <v>0.29999602154907</v>
      </c>
      <c r="AA3022" s="7">
        <v>1183.37516</v>
      </c>
      <c r="AB3022" s="6">
        <v>6454.76</v>
      </c>
      <c r="AC3022" s="6">
        <f>ABS((W3022/L3022) - 1)</f>
        <v>0.99572410807202</v>
      </c>
      <c r="AD3022" s="8">
        <v>203</v>
      </c>
      <c r="AE3022" t="s">
        <v>3435</v>
      </c>
      <c r="AF3022"/>
    </row>
    <row r="3023" spans="1:32" customHeight="1" ht="30">
      <c r="A3023" s="9" t="s">
        <v>3436</v>
      </c>
      <c r="B3023" s="9" t="s">
        <v>3437</v>
      </c>
      <c r="C3023" s="9" t="s">
        <v>30</v>
      </c>
      <c r="D3023" s="9" t="s">
        <v>3347</v>
      </c>
      <c r="E3023" s="9"/>
      <c r="F3023" s="9"/>
      <c r="G3023" s="9"/>
      <c r="H3023" s="9" t="s">
        <v>279</v>
      </c>
      <c r="I3023" s="10">
        <v>2</v>
      </c>
      <c r="J3023" s="9" t="s">
        <v>51</v>
      </c>
      <c r="K3023" s="12">
        <v>1180.67</v>
      </c>
      <c r="L3023" s="12">
        <f>K3023*1.16</f>
        <v>1369.5772</v>
      </c>
      <c r="M3023" s="12">
        <f>I3023*K3023</f>
        <v>2361.34</v>
      </c>
      <c r="N3023" s="12">
        <f>I3023*L3023</f>
        <v>2739.1544</v>
      </c>
      <c r="O3023" s="12">
        <v>2054.37</v>
      </c>
      <c r="P3023" s="11">
        <v>8217.48</v>
      </c>
      <c r="Q3023" s="11">
        <f>(O3023/L3023) - 1</f>
        <v>0.50000306663984</v>
      </c>
      <c r="R3023" s="12">
        <v>1917.41</v>
      </c>
      <c r="S3023" s="11">
        <v>7669.64</v>
      </c>
      <c r="T3023" s="11">
        <f>(Q3023/L3023) - 1</f>
        <v>-0.99963492158993</v>
      </c>
      <c r="U3023" s="12">
        <v>1780.45</v>
      </c>
      <c r="V3023" s="11">
        <v>7121.8</v>
      </c>
      <c r="W3023" s="11">
        <f>(S3023/L3023) - 1</f>
        <v>4.60000560757</v>
      </c>
      <c r="X3023" s="12">
        <v>1643.49</v>
      </c>
      <c r="Y3023" s="11">
        <v>6573.96</v>
      </c>
      <c r="Z3023" s="11">
        <f>ABS((U3023/L3023) - 1)</f>
        <v>0.29999973714516</v>
      </c>
      <c r="AA3023" s="12">
        <v>1506.53492</v>
      </c>
      <c r="AB3023" s="6">
        <v>8217.48</v>
      </c>
      <c r="AC3023" s="6">
        <f>ABS((W3023/L3023) - 1)</f>
        <v>0.99664129513286</v>
      </c>
      <c r="AD3023" s="8">
        <v>203</v>
      </c>
      <c r="AE3023" t="s">
        <v>3435</v>
      </c>
      <c r="AF3023"/>
    </row>
    <row r="3024" spans="1:32" customHeight="1" ht="30">
      <c r="A3024" s="3" t="s">
        <v>3438</v>
      </c>
      <c r="B3024" s="3" t="s">
        <v>3439</v>
      </c>
      <c r="C3024" s="3" t="s">
        <v>30</v>
      </c>
      <c r="D3024" s="3" t="s">
        <v>3347</v>
      </c>
      <c r="E3024" s="3"/>
      <c r="F3024" s="3"/>
      <c r="G3024" s="3"/>
      <c r="H3024" s="3" t="s">
        <v>279</v>
      </c>
      <c r="I3024" s="4">
        <v>1</v>
      </c>
      <c r="J3024" s="3" t="s">
        <v>413</v>
      </c>
      <c r="K3024" s="7">
        <v>1559.53</v>
      </c>
      <c r="L3024" s="7">
        <f>K3024*1.16</f>
        <v>1809.0548</v>
      </c>
      <c r="M3024" s="7">
        <f>I3024*K3024</f>
        <v>1559.53</v>
      </c>
      <c r="N3024" s="7">
        <f>I3024*L3024</f>
        <v>1809.0548</v>
      </c>
      <c r="O3024" s="7">
        <v>2713.58</v>
      </c>
      <c r="P3024" s="5">
        <v>10854.32</v>
      </c>
      <c r="Q3024" s="5">
        <f>(O3024/L3024) - 1</f>
        <v>0.49999878389532</v>
      </c>
      <c r="R3024" s="7">
        <v>2532.68</v>
      </c>
      <c r="S3024" s="5">
        <v>10130.72</v>
      </c>
      <c r="T3024" s="5">
        <f>(Q3024/L3024) - 1</f>
        <v>-0.99972361324605</v>
      </c>
      <c r="U3024" s="7">
        <v>2351.77</v>
      </c>
      <c r="V3024" s="5">
        <v>9407.08</v>
      </c>
      <c r="W3024" s="5">
        <f>(S3024/L3024) - 1</f>
        <v>4.6000072524061</v>
      </c>
      <c r="X3024" s="7">
        <v>2170.87</v>
      </c>
      <c r="Y3024" s="5">
        <v>8683.48</v>
      </c>
      <c r="Z3024" s="5">
        <f>ABS((U3024/L3024) - 1)</f>
        <v>0.29999931455918</v>
      </c>
      <c r="AA3024" s="7">
        <v>1989.96028</v>
      </c>
      <c r="AB3024" s="6">
        <v>10854.32</v>
      </c>
      <c r="AC3024" s="6">
        <f>ABS((W3024/L3024) - 1)</f>
        <v>0.99745723167015</v>
      </c>
      <c r="AD3024" s="8">
        <v>203</v>
      </c>
      <c r="AE3024" t="s">
        <v>3435</v>
      </c>
      <c r="AF3024"/>
    </row>
    <row r="3025" spans="1:32" customHeight="1" ht="30">
      <c r="A3025" s="9" t="s">
        <v>3438</v>
      </c>
      <c r="B3025" s="9" t="s">
        <v>3439</v>
      </c>
      <c r="C3025" s="9" t="s">
        <v>30</v>
      </c>
      <c r="D3025" s="9" t="s">
        <v>3347</v>
      </c>
      <c r="E3025" s="9"/>
      <c r="F3025" s="9"/>
      <c r="G3025" s="9"/>
      <c r="H3025" s="9" t="s">
        <v>279</v>
      </c>
      <c r="I3025" s="10">
        <v>1</v>
      </c>
      <c r="J3025" s="9" t="s">
        <v>40</v>
      </c>
      <c r="K3025" s="12">
        <v>1559.53</v>
      </c>
      <c r="L3025" s="12">
        <f>K3025*1.16</f>
        <v>1809.0548</v>
      </c>
      <c r="M3025" s="12">
        <f>I3025*K3025</f>
        <v>1559.53</v>
      </c>
      <c r="N3025" s="12">
        <f>I3025*L3025</f>
        <v>1809.0548</v>
      </c>
      <c r="O3025" s="12">
        <v>2713.58</v>
      </c>
      <c r="P3025" s="11">
        <v>10854.32</v>
      </c>
      <c r="Q3025" s="11">
        <f>(O3025/L3025) - 1</f>
        <v>0.49999878389532</v>
      </c>
      <c r="R3025" s="12">
        <v>2532.68</v>
      </c>
      <c r="S3025" s="11">
        <v>10130.72</v>
      </c>
      <c r="T3025" s="11">
        <f>(Q3025/L3025) - 1</f>
        <v>-0.99972361324605</v>
      </c>
      <c r="U3025" s="12">
        <v>2351.77</v>
      </c>
      <c r="V3025" s="11">
        <v>9407.08</v>
      </c>
      <c r="W3025" s="11">
        <f>(S3025/L3025) - 1</f>
        <v>4.6000072524061</v>
      </c>
      <c r="X3025" s="12">
        <v>2170.87</v>
      </c>
      <c r="Y3025" s="11">
        <v>8683.48</v>
      </c>
      <c r="Z3025" s="11">
        <f>ABS((U3025/L3025) - 1)</f>
        <v>0.29999931455918</v>
      </c>
      <c r="AA3025" s="12">
        <v>1989.96028</v>
      </c>
      <c r="AB3025" s="6">
        <v>10854.32</v>
      </c>
      <c r="AC3025" s="6">
        <f>ABS((W3025/L3025) - 1)</f>
        <v>0.99745723167015</v>
      </c>
      <c r="AD3025" s="8">
        <v>203</v>
      </c>
      <c r="AE3025" t="s">
        <v>3435</v>
      </c>
      <c r="AF3025"/>
    </row>
    <row r="3026" spans="1:32" customHeight="1" ht="30">
      <c r="A3026" s="3" t="s">
        <v>3438</v>
      </c>
      <c r="B3026" s="3" t="s">
        <v>3439</v>
      </c>
      <c r="C3026" s="3" t="s">
        <v>30</v>
      </c>
      <c r="D3026" s="3" t="s">
        <v>3347</v>
      </c>
      <c r="E3026" s="3"/>
      <c r="F3026" s="3"/>
      <c r="G3026" s="3"/>
      <c r="H3026" s="3" t="s">
        <v>279</v>
      </c>
      <c r="I3026" s="4">
        <v>2</v>
      </c>
      <c r="J3026" s="3" t="s">
        <v>51</v>
      </c>
      <c r="K3026" s="7">
        <v>1559.53</v>
      </c>
      <c r="L3026" s="7">
        <f>K3026*1.16</f>
        <v>1809.0548</v>
      </c>
      <c r="M3026" s="7">
        <f>I3026*K3026</f>
        <v>3119.06</v>
      </c>
      <c r="N3026" s="7">
        <f>I3026*L3026</f>
        <v>3618.1096</v>
      </c>
      <c r="O3026" s="7">
        <v>2713.58</v>
      </c>
      <c r="P3026" s="5">
        <v>10854.32</v>
      </c>
      <c r="Q3026" s="5">
        <f>(O3026/L3026) - 1</f>
        <v>0.49999878389532</v>
      </c>
      <c r="R3026" s="7">
        <v>2532.68</v>
      </c>
      <c r="S3026" s="5">
        <v>10130.72</v>
      </c>
      <c r="T3026" s="5">
        <f>(Q3026/L3026) - 1</f>
        <v>-0.99972361324605</v>
      </c>
      <c r="U3026" s="7">
        <v>2351.77</v>
      </c>
      <c r="V3026" s="5">
        <v>9407.08</v>
      </c>
      <c r="W3026" s="5">
        <f>(S3026/L3026) - 1</f>
        <v>4.6000072524061</v>
      </c>
      <c r="X3026" s="7">
        <v>2170.87</v>
      </c>
      <c r="Y3026" s="5">
        <v>8683.48</v>
      </c>
      <c r="Z3026" s="5">
        <f>ABS((U3026/L3026) - 1)</f>
        <v>0.29999931455918</v>
      </c>
      <c r="AA3026" s="7">
        <v>1989.96028</v>
      </c>
      <c r="AB3026" s="6">
        <v>10854.32</v>
      </c>
      <c r="AC3026" s="6">
        <f>ABS((W3026/L3026) - 1)</f>
        <v>0.99745723167015</v>
      </c>
      <c r="AD3026" s="8">
        <v>203</v>
      </c>
      <c r="AE3026" t="s">
        <v>3435</v>
      </c>
      <c r="AF3026"/>
    </row>
    <row r="3027" spans="1:32" customHeight="1" ht="30">
      <c r="A3027" s="9" t="s">
        <v>3440</v>
      </c>
      <c r="B3027" s="9" t="s">
        <v>3441</v>
      </c>
      <c r="C3027" s="9" t="s">
        <v>30</v>
      </c>
      <c r="D3027" s="9" t="s">
        <v>3347</v>
      </c>
      <c r="E3027" s="9" t="s">
        <v>417</v>
      </c>
      <c r="F3027" s="9" t="s">
        <v>808</v>
      </c>
      <c r="G3027" s="9" t="s">
        <v>572</v>
      </c>
      <c r="H3027" s="9" t="s">
        <v>139</v>
      </c>
      <c r="I3027" s="10">
        <v>2</v>
      </c>
      <c r="J3027" s="9" t="s">
        <v>40</v>
      </c>
      <c r="K3027" s="12">
        <v>549.57516129033</v>
      </c>
      <c r="L3027" s="12">
        <f>K3027*1.16</f>
        <v>637.50718709678</v>
      </c>
      <c r="M3027" s="12">
        <f>I3027*K3027</f>
        <v>1099.1503225807</v>
      </c>
      <c r="N3027" s="12">
        <f>I3027*L3027</f>
        <v>1275.0143741936</v>
      </c>
      <c r="O3027" s="12">
        <v>1125.65</v>
      </c>
      <c r="P3027" s="11">
        <v>4502.6</v>
      </c>
      <c r="Q3027" s="11">
        <f>(O3027/L3027) - 1</f>
        <v>0.76570558384798</v>
      </c>
      <c r="R3027" s="12">
        <v>1050.61</v>
      </c>
      <c r="S3027" s="11">
        <v>4202.44</v>
      </c>
      <c r="T3027" s="11">
        <f>(Q3027/L3027) - 1</f>
        <v>-0.99879890674279</v>
      </c>
      <c r="U3027" s="12">
        <v>975.57</v>
      </c>
      <c r="V3027" s="11">
        <v>3902.28</v>
      </c>
      <c r="W3027" s="11">
        <f>(S3027/L3027) - 1</f>
        <v>5.5919884278294</v>
      </c>
      <c r="X3027" s="12">
        <v>900.52</v>
      </c>
      <c r="Y3027" s="11">
        <v>3602.08</v>
      </c>
      <c r="Z3027" s="11">
        <f>ABS((U3027/L3027) - 1)</f>
        <v>0.5302886300667</v>
      </c>
      <c r="AA3027" s="12">
        <v>701.25790580645</v>
      </c>
      <c r="AB3027" s="6">
        <v>4502.6</v>
      </c>
      <c r="AC3027" s="6">
        <f>ABS((W3027/L3027) - 1)</f>
        <v>0.99122835233702</v>
      </c>
      <c r="AD3027" s="8">
        <v>406</v>
      </c>
      <c r="AE3027" t="s">
        <v>141</v>
      </c>
      <c r="AF3027"/>
    </row>
    <row r="3028" spans="1:32" customHeight="1" ht="30">
      <c r="A3028" s="3" t="s">
        <v>3440</v>
      </c>
      <c r="B3028" s="3" t="s">
        <v>3441</v>
      </c>
      <c r="C3028" s="3" t="s">
        <v>30</v>
      </c>
      <c r="D3028" s="3" t="s">
        <v>3347</v>
      </c>
      <c r="E3028" s="3" t="s">
        <v>417</v>
      </c>
      <c r="F3028" s="3" t="s">
        <v>808</v>
      </c>
      <c r="G3028" s="3" t="s">
        <v>572</v>
      </c>
      <c r="H3028" s="3" t="s">
        <v>139</v>
      </c>
      <c r="I3028" s="4">
        <v>2</v>
      </c>
      <c r="J3028" s="3" t="s">
        <v>63</v>
      </c>
      <c r="K3028" s="7">
        <v>549.57516129033</v>
      </c>
      <c r="L3028" s="7">
        <f>K3028*1.16</f>
        <v>637.50718709678</v>
      </c>
      <c r="M3028" s="7">
        <f>I3028*K3028</f>
        <v>1099.1503225807</v>
      </c>
      <c r="N3028" s="7">
        <f>I3028*L3028</f>
        <v>1275.0143741936</v>
      </c>
      <c r="O3028" s="7">
        <v>1125.65</v>
      </c>
      <c r="P3028" s="5">
        <v>4502.6</v>
      </c>
      <c r="Q3028" s="5">
        <f>(O3028/L3028) - 1</f>
        <v>0.76570558384798</v>
      </c>
      <c r="R3028" s="7">
        <v>1050.61</v>
      </c>
      <c r="S3028" s="5">
        <v>4202.44</v>
      </c>
      <c r="T3028" s="5">
        <f>(Q3028/L3028) - 1</f>
        <v>-0.99879890674279</v>
      </c>
      <c r="U3028" s="7">
        <v>975.57</v>
      </c>
      <c r="V3028" s="5">
        <v>3902.28</v>
      </c>
      <c r="W3028" s="5">
        <f>(S3028/L3028) - 1</f>
        <v>5.5919884278294</v>
      </c>
      <c r="X3028" s="7">
        <v>900.52</v>
      </c>
      <c r="Y3028" s="5">
        <v>3602.08</v>
      </c>
      <c r="Z3028" s="5">
        <f>ABS((U3028/L3028) - 1)</f>
        <v>0.5302886300667</v>
      </c>
      <c r="AA3028" s="7">
        <v>701.25790580645</v>
      </c>
      <c r="AB3028" s="6">
        <v>4502.6</v>
      </c>
      <c r="AC3028" s="6">
        <f>ABS((W3028/L3028) - 1)</f>
        <v>0.99122835233702</v>
      </c>
      <c r="AD3028" s="8">
        <v>406</v>
      </c>
      <c r="AE3028" t="s">
        <v>141</v>
      </c>
      <c r="AF3028"/>
    </row>
    <row r="3029" spans="1:32" customHeight="1" ht="30">
      <c r="A3029" s="9" t="s">
        <v>3440</v>
      </c>
      <c r="B3029" s="9" t="s">
        <v>3441</v>
      </c>
      <c r="C3029" s="9" t="s">
        <v>30</v>
      </c>
      <c r="D3029" s="9" t="s">
        <v>3347</v>
      </c>
      <c r="E3029" s="9" t="s">
        <v>417</v>
      </c>
      <c r="F3029" s="9" t="s">
        <v>808</v>
      </c>
      <c r="G3029" s="9" t="s">
        <v>572</v>
      </c>
      <c r="H3029" s="9" t="s">
        <v>139</v>
      </c>
      <c r="I3029" s="10">
        <v>18</v>
      </c>
      <c r="J3029" s="9" t="s">
        <v>71</v>
      </c>
      <c r="K3029" s="12">
        <v>549.57516129032</v>
      </c>
      <c r="L3029" s="12">
        <f>K3029*1.16</f>
        <v>637.50718709677</v>
      </c>
      <c r="M3029" s="12">
        <f>I3029*K3029</f>
        <v>9892.3529032258</v>
      </c>
      <c r="N3029" s="12">
        <f>I3029*L3029</f>
        <v>11475.129367742</v>
      </c>
      <c r="O3029" s="12">
        <v>1125.65</v>
      </c>
      <c r="P3029" s="11">
        <v>4502.6</v>
      </c>
      <c r="Q3029" s="11">
        <f>(O3029/L3029) - 1</f>
        <v>0.76570558384799</v>
      </c>
      <c r="R3029" s="12">
        <v>1050.61</v>
      </c>
      <c r="S3029" s="11">
        <v>4202.44</v>
      </c>
      <c r="T3029" s="11">
        <f>(Q3029/L3029) - 1</f>
        <v>-0.99879890674279</v>
      </c>
      <c r="U3029" s="12">
        <v>975.57</v>
      </c>
      <c r="V3029" s="11">
        <v>3902.28</v>
      </c>
      <c r="W3029" s="11">
        <f>(S3029/L3029) - 1</f>
        <v>5.5919884278294</v>
      </c>
      <c r="X3029" s="12">
        <v>900.52</v>
      </c>
      <c r="Y3029" s="11">
        <v>3602.08</v>
      </c>
      <c r="Z3029" s="11">
        <f>ABS((U3029/L3029) - 1)</f>
        <v>0.5302886300667</v>
      </c>
      <c r="AA3029" s="12">
        <v>701.25790580645</v>
      </c>
      <c r="AB3029" s="6">
        <v>4502.6</v>
      </c>
      <c r="AC3029" s="6">
        <f>ABS((W3029/L3029) - 1)</f>
        <v>0.99122835233702</v>
      </c>
      <c r="AD3029" s="8">
        <v>406</v>
      </c>
      <c r="AE3029" t="s">
        <v>141</v>
      </c>
      <c r="AF3029"/>
    </row>
    <row r="3030" spans="1:32" customHeight="1" ht="30">
      <c r="A3030" s="3" t="s">
        <v>3442</v>
      </c>
      <c r="B3030" s="3" t="s">
        <v>3443</v>
      </c>
      <c r="C3030" s="3" t="s">
        <v>30</v>
      </c>
      <c r="D3030" s="3" t="s">
        <v>3347</v>
      </c>
      <c r="E3030" s="3" t="s">
        <v>220</v>
      </c>
      <c r="F3030" s="3" t="s">
        <v>779</v>
      </c>
      <c r="G3030" s="3" t="s">
        <v>1510</v>
      </c>
      <c r="H3030" s="3" t="s">
        <v>139</v>
      </c>
      <c r="I3030" s="4">
        <v>1</v>
      </c>
      <c r="J3030" s="3" t="s">
        <v>40</v>
      </c>
      <c r="K3030" s="7">
        <v>646.93</v>
      </c>
      <c r="L3030" s="7">
        <f>K3030*1.16</f>
        <v>750.4388</v>
      </c>
      <c r="M3030" s="7">
        <f>I3030*K3030</f>
        <v>646.93</v>
      </c>
      <c r="N3030" s="7">
        <f>I3030*L3030</f>
        <v>750.4388</v>
      </c>
      <c r="O3030" s="7">
        <v>1125.66</v>
      </c>
      <c r="P3030" s="5">
        <v>4502.64</v>
      </c>
      <c r="Q3030" s="5">
        <f>(O3030/L3030) - 1</f>
        <v>0.50000239859666</v>
      </c>
      <c r="R3030" s="7">
        <v>1050.61</v>
      </c>
      <c r="S3030" s="5">
        <v>4202.44</v>
      </c>
      <c r="T3030" s="5">
        <f>(Q3030/L3030) - 1</f>
        <v>-0.99933371995345</v>
      </c>
      <c r="U3030" s="7">
        <v>975.57</v>
      </c>
      <c r="V3030" s="5">
        <v>3902.28</v>
      </c>
      <c r="W3030" s="5">
        <f>(S3030/L3030) - 1</f>
        <v>4.5999769734721</v>
      </c>
      <c r="X3030" s="7">
        <v>900.53</v>
      </c>
      <c r="Y3030" s="5">
        <v>3602.12</v>
      </c>
      <c r="Z3030" s="5">
        <f>ABS((U3030/L3030) - 1)</f>
        <v>0.29999941367637</v>
      </c>
      <c r="AA3030" s="7">
        <v>825.48268</v>
      </c>
      <c r="AB3030" s="6">
        <v>4502.64</v>
      </c>
      <c r="AC3030" s="6">
        <f>ABS((W3030/L3030) - 1)</f>
        <v>0.99387028366141</v>
      </c>
      <c r="AD3030" s="8" t="s">
        <v>39</v>
      </c>
      <c r="AE3030" t="s">
        <v>39</v>
      </c>
      <c r="AF3030"/>
    </row>
    <row r="3031" spans="1:32" customHeight="1" ht="30">
      <c r="A3031" s="9" t="s">
        <v>3442</v>
      </c>
      <c r="B3031" s="9" t="s">
        <v>3443</v>
      </c>
      <c r="C3031" s="9" t="s">
        <v>30</v>
      </c>
      <c r="D3031" s="9" t="s">
        <v>3347</v>
      </c>
      <c r="E3031" s="9" t="s">
        <v>220</v>
      </c>
      <c r="F3031" s="9" t="s">
        <v>779</v>
      </c>
      <c r="G3031" s="9" t="s">
        <v>1510</v>
      </c>
      <c r="H3031" s="9" t="s">
        <v>139</v>
      </c>
      <c r="I3031" s="10">
        <v>1</v>
      </c>
      <c r="J3031" s="9" t="s">
        <v>63</v>
      </c>
      <c r="K3031" s="12">
        <v>1.5</v>
      </c>
      <c r="L3031" s="12">
        <f>K3031*1.16</f>
        <v>1.74</v>
      </c>
      <c r="M3031" s="12">
        <f>I3031*K3031</f>
        <v>1.5</v>
      </c>
      <c r="N3031" s="12">
        <f>I3031*L3031</f>
        <v>1.74</v>
      </c>
      <c r="O3031" s="12">
        <v>1125.66</v>
      </c>
      <c r="P3031" s="11">
        <v>4502.64</v>
      </c>
      <c r="Q3031" s="11">
        <f>(O3031/L3031) - 1</f>
        <v>645.93103448276</v>
      </c>
      <c r="R3031" s="12">
        <v>1050.61</v>
      </c>
      <c r="S3031" s="11">
        <v>4202.44</v>
      </c>
      <c r="T3031" s="11">
        <f>(Q3031/L3031) - 1</f>
        <v>370.22473246136</v>
      </c>
      <c r="U3031" s="12">
        <v>975.57</v>
      </c>
      <c r="V3031" s="11">
        <v>3902.28</v>
      </c>
      <c r="W3031" s="11">
        <f>(S3031/L3031) - 1</f>
        <v>2414.1954022989</v>
      </c>
      <c r="X3031" s="12">
        <v>900.53</v>
      </c>
      <c r="Y3031" s="11">
        <v>3602.12</v>
      </c>
      <c r="Z3031" s="11">
        <f>ABS((U3031/L3031) - 1)</f>
        <v>559.6724137931</v>
      </c>
      <c r="AA3031" s="12">
        <v>1.914</v>
      </c>
      <c r="AB3031" s="6">
        <v>4502.64</v>
      </c>
      <c r="AC3031" s="6">
        <f>ABS((W3031/L3031) - 1)</f>
        <v>1386.4686220108</v>
      </c>
      <c r="AD3031" s="8" t="s">
        <v>39</v>
      </c>
      <c r="AE3031" t="s">
        <v>39</v>
      </c>
      <c r="AF3031"/>
    </row>
    <row r="3032" spans="1:32" customHeight="1" ht="30">
      <c r="A3032" s="3" t="s">
        <v>3442</v>
      </c>
      <c r="B3032" s="3" t="s">
        <v>3443</v>
      </c>
      <c r="C3032" s="3" t="s">
        <v>30</v>
      </c>
      <c r="D3032" s="3" t="s">
        <v>3347</v>
      </c>
      <c r="E3032" s="3" t="s">
        <v>220</v>
      </c>
      <c r="F3032" s="3" t="s">
        <v>779</v>
      </c>
      <c r="G3032" s="3" t="s">
        <v>1510</v>
      </c>
      <c r="H3032" s="3" t="s">
        <v>139</v>
      </c>
      <c r="I3032" s="4">
        <v>1</v>
      </c>
      <c r="J3032" s="3" t="s">
        <v>42</v>
      </c>
      <c r="K3032" s="7">
        <v>431.78666666667</v>
      </c>
      <c r="L3032" s="7">
        <f>K3032*1.16</f>
        <v>500.87253333333</v>
      </c>
      <c r="M3032" s="7">
        <f>I3032*K3032</f>
        <v>431.78666666667</v>
      </c>
      <c r="N3032" s="7">
        <f>I3032*L3032</f>
        <v>500.87253333333</v>
      </c>
      <c r="O3032" s="7">
        <v>1125.66</v>
      </c>
      <c r="P3032" s="5">
        <v>4502.64</v>
      </c>
      <c r="Q3032" s="5">
        <f>(O3032/L3032) - 1</f>
        <v>1.2473981404184</v>
      </c>
      <c r="R3032" s="7">
        <v>1050.61</v>
      </c>
      <c r="S3032" s="5">
        <v>4202.44</v>
      </c>
      <c r="T3032" s="5">
        <f>(Q3032/L3032) - 1</f>
        <v>-0.99750954972093</v>
      </c>
      <c r="U3032" s="7">
        <v>975.57</v>
      </c>
      <c r="V3032" s="5">
        <v>3902.28</v>
      </c>
      <c r="W3032" s="5">
        <f>(S3032/L3032) - 1</f>
        <v>7.3902384745127</v>
      </c>
      <c r="X3032" s="7">
        <v>900.53</v>
      </c>
      <c r="Y3032" s="5">
        <v>3602.12</v>
      </c>
      <c r="Z3032" s="5">
        <f>ABS((U3032/L3032) - 1)</f>
        <v>0.94774106199741</v>
      </c>
      <c r="AA3032" s="7">
        <v>550.95978666667</v>
      </c>
      <c r="AB3032" s="6">
        <v>4502.64</v>
      </c>
      <c r="AC3032" s="6">
        <f>ABS((W3032/L3032) - 1)</f>
        <v>0.98524527103666</v>
      </c>
      <c r="AD3032" s="8" t="s">
        <v>39</v>
      </c>
      <c r="AE3032" t="s">
        <v>39</v>
      </c>
      <c r="AF3032"/>
    </row>
    <row r="3033" spans="1:32" customHeight="1" ht="30">
      <c r="A3033" s="9" t="s">
        <v>3442</v>
      </c>
      <c r="B3033" s="9" t="s">
        <v>3443</v>
      </c>
      <c r="C3033" s="9" t="s">
        <v>30</v>
      </c>
      <c r="D3033" s="9" t="s">
        <v>3347</v>
      </c>
      <c r="E3033" s="9" t="s">
        <v>220</v>
      </c>
      <c r="F3033" s="9" t="s">
        <v>779</v>
      </c>
      <c r="G3033" s="9" t="s">
        <v>1510</v>
      </c>
      <c r="H3033" s="9" t="s">
        <v>139</v>
      </c>
      <c r="I3033" s="10">
        <v>3</v>
      </c>
      <c r="J3033" s="9" t="s">
        <v>71</v>
      </c>
      <c r="K3033" s="12">
        <v>646.93</v>
      </c>
      <c r="L3033" s="12">
        <f>K3033*1.16</f>
        <v>750.4388</v>
      </c>
      <c r="M3033" s="12">
        <f>I3033*K3033</f>
        <v>1940.79</v>
      </c>
      <c r="N3033" s="12">
        <f>I3033*L3033</f>
        <v>2251.3164</v>
      </c>
      <c r="O3033" s="12">
        <v>1125.66</v>
      </c>
      <c r="P3033" s="11">
        <v>4502.64</v>
      </c>
      <c r="Q3033" s="11">
        <f>(O3033/L3033) - 1</f>
        <v>0.50000239859666</v>
      </c>
      <c r="R3033" s="12">
        <v>1050.61</v>
      </c>
      <c r="S3033" s="11">
        <v>4202.44</v>
      </c>
      <c r="T3033" s="11">
        <f>(Q3033/L3033) - 1</f>
        <v>-0.99933371995345</v>
      </c>
      <c r="U3033" s="12">
        <v>975.57</v>
      </c>
      <c r="V3033" s="11">
        <v>3902.28</v>
      </c>
      <c r="W3033" s="11">
        <f>(S3033/L3033) - 1</f>
        <v>4.5999769734721</v>
      </c>
      <c r="X3033" s="12">
        <v>900.53</v>
      </c>
      <c r="Y3033" s="11">
        <v>3602.12</v>
      </c>
      <c r="Z3033" s="11">
        <f>ABS((U3033/L3033) - 1)</f>
        <v>0.29999941367637</v>
      </c>
      <c r="AA3033" s="12">
        <v>825.48268</v>
      </c>
      <c r="AB3033" s="6">
        <v>4502.64</v>
      </c>
      <c r="AC3033" s="6">
        <f>ABS((W3033/L3033) - 1)</f>
        <v>0.99387028366141</v>
      </c>
      <c r="AD3033" s="8" t="s">
        <v>39</v>
      </c>
      <c r="AE3033" t="s">
        <v>39</v>
      </c>
      <c r="AF3033"/>
    </row>
    <row r="3034" spans="1:32" customHeight="1" ht="30">
      <c r="A3034" s="3" t="s">
        <v>3442</v>
      </c>
      <c r="B3034" s="3" t="s">
        <v>3443</v>
      </c>
      <c r="C3034" s="3" t="s">
        <v>30</v>
      </c>
      <c r="D3034" s="3" t="s">
        <v>3347</v>
      </c>
      <c r="E3034" s="3" t="s">
        <v>220</v>
      </c>
      <c r="F3034" s="3" t="s">
        <v>779</v>
      </c>
      <c r="G3034" s="3" t="s">
        <v>1510</v>
      </c>
      <c r="H3034" s="3" t="s">
        <v>139</v>
      </c>
      <c r="I3034" s="4">
        <v>1</v>
      </c>
      <c r="J3034" s="3" t="s">
        <v>90</v>
      </c>
      <c r="K3034" s="7">
        <v>646.93</v>
      </c>
      <c r="L3034" s="7">
        <f>K3034*1.16</f>
        <v>750.4388</v>
      </c>
      <c r="M3034" s="7">
        <f>I3034*K3034</f>
        <v>646.93</v>
      </c>
      <c r="N3034" s="7">
        <f>I3034*L3034</f>
        <v>750.4388</v>
      </c>
      <c r="O3034" s="7">
        <v>1125.66</v>
      </c>
      <c r="P3034" s="5">
        <v>4502.64</v>
      </c>
      <c r="Q3034" s="5">
        <f>(O3034/L3034) - 1</f>
        <v>0.50000239859666</v>
      </c>
      <c r="R3034" s="7">
        <v>1050.61</v>
      </c>
      <c r="S3034" s="5">
        <v>4202.44</v>
      </c>
      <c r="T3034" s="5">
        <f>(Q3034/L3034) - 1</f>
        <v>-0.99933371995345</v>
      </c>
      <c r="U3034" s="7">
        <v>975.57</v>
      </c>
      <c r="V3034" s="5">
        <v>3902.28</v>
      </c>
      <c r="W3034" s="5">
        <f>(S3034/L3034) - 1</f>
        <v>4.5999769734721</v>
      </c>
      <c r="X3034" s="7">
        <v>900.53</v>
      </c>
      <c r="Y3034" s="5">
        <v>3602.12</v>
      </c>
      <c r="Z3034" s="5">
        <f>ABS((U3034/L3034) - 1)</f>
        <v>0.29999941367637</v>
      </c>
      <c r="AA3034" s="7">
        <v>825.48268</v>
      </c>
      <c r="AB3034" s="6">
        <v>4502.64</v>
      </c>
      <c r="AC3034" s="6">
        <f>ABS((W3034/L3034) - 1)</f>
        <v>0.99387028366141</v>
      </c>
      <c r="AD3034" s="8" t="s">
        <v>39</v>
      </c>
      <c r="AE3034" t="s">
        <v>39</v>
      </c>
      <c r="AF3034"/>
    </row>
    <row r="3035" spans="1:32" customHeight="1" ht="30">
      <c r="A3035" s="9" t="s">
        <v>3444</v>
      </c>
      <c r="B3035" s="9" t="s">
        <v>3445</v>
      </c>
      <c r="C3035" s="9" t="s">
        <v>30</v>
      </c>
      <c r="D3035" s="9" t="s">
        <v>3347</v>
      </c>
      <c r="E3035" s="9" t="s">
        <v>67</v>
      </c>
      <c r="F3035" s="9" t="s">
        <v>698</v>
      </c>
      <c r="G3035" s="9" t="s">
        <v>3387</v>
      </c>
      <c r="H3035" s="9" t="s">
        <v>139</v>
      </c>
      <c r="I3035" s="10">
        <v>3</v>
      </c>
      <c r="J3035" s="9" t="s">
        <v>63</v>
      </c>
      <c r="K3035" s="12">
        <v>646.93</v>
      </c>
      <c r="L3035" s="12">
        <f>K3035*1.16</f>
        <v>750.4388</v>
      </c>
      <c r="M3035" s="12">
        <f>I3035*K3035</f>
        <v>1940.79</v>
      </c>
      <c r="N3035" s="12">
        <f>I3035*L3035</f>
        <v>2251.3164</v>
      </c>
      <c r="O3035" s="12">
        <v>1125.66</v>
      </c>
      <c r="P3035" s="11">
        <v>4502.64</v>
      </c>
      <c r="Q3035" s="11">
        <f>(O3035/L3035) - 1</f>
        <v>0.50000239859666</v>
      </c>
      <c r="R3035" s="12">
        <v>1050.61</v>
      </c>
      <c r="S3035" s="11">
        <v>4202.44</v>
      </c>
      <c r="T3035" s="11">
        <f>(Q3035/L3035) - 1</f>
        <v>-0.99933371995345</v>
      </c>
      <c r="U3035" s="12">
        <v>975.57</v>
      </c>
      <c r="V3035" s="11">
        <v>3902.28</v>
      </c>
      <c r="W3035" s="11">
        <f>(S3035/L3035) - 1</f>
        <v>4.5999769734721</v>
      </c>
      <c r="X3035" s="12">
        <v>900.53</v>
      </c>
      <c r="Y3035" s="11">
        <v>3602.12</v>
      </c>
      <c r="Z3035" s="11">
        <f>ABS((U3035/L3035) - 1)</f>
        <v>0.29999941367637</v>
      </c>
      <c r="AA3035" s="12">
        <v>825.48268</v>
      </c>
      <c r="AB3035" s="6">
        <v>4502.64</v>
      </c>
      <c r="AC3035" s="6">
        <f>ABS((W3035/L3035) - 1)</f>
        <v>0.99387028366141</v>
      </c>
      <c r="AD3035" s="8">
        <v>406</v>
      </c>
      <c r="AE3035" t="s">
        <v>141</v>
      </c>
      <c r="AF3035"/>
    </row>
    <row r="3036" spans="1:32" customHeight="1" ht="30">
      <c r="A3036" s="3" t="s">
        <v>3444</v>
      </c>
      <c r="B3036" s="3" t="s">
        <v>3445</v>
      </c>
      <c r="C3036" s="3" t="s">
        <v>30</v>
      </c>
      <c r="D3036" s="3" t="s">
        <v>3347</v>
      </c>
      <c r="E3036" s="3" t="s">
        <v>67</v>
      </c>
      <c r="F3036" s="3" t="s">
        <v>698</v>
      </c>
      <c r="G3036" s="3" t="s">
        <v>3387</v>
      </c>
      <c r="H3036" s="3" t="s">
        <v>139</v>
      </c>
      <c r="I3036" s="4">
        <v>5</v>
      </c>
      <c r="J3036" s="3" t="s">
        <v>71</v>
      </c>
      <c r="K3036" s="7">
        <v>646.93</v>
      </c>
      <c r="L3036" s="7">
        <f>K3036*1.16</f>
        <v>750.4388</v>
      </c>
      <c r="M3036" s="7">
        <f>I3036*K3036</f>
        <v>3234.65</v>
      </c>
      <c r="N3036" s="7">
        <f>I3036*L3036</f>
        <v>3752.194</v>
      </c>
      <c r="O3036" s="7">
        <v>1125.66</v>
      </c>
      <c r="P3036" s="5">
        <v>4502.64</v>
      </c>
      <c r="Q3036" s="5">
        <f>(O3036/L3036) - 1</f>
        <v>0.50000239859666</v>
      </c>
      <c r="R3036" s="7">
        <v>1050.61</v>
      </c>
      <c r="S3036" s="5">
        <v>4202.44</v>
      </c>
      <c r="T3036" s="5">
        <f>(Q3036/L3036) - 1</f>
        <v>-0.99933371995345</v>
      </c>
      <c r="U3036" s="7">
        <v>975.57</v>
      </c>
      <c r="V3036" s="5">
        <v>3902.28</v>
      </c>
      <c r="W3036" s="5">
        <f>(S3036/L3036) - 1</f>
        <v>4.5999769734721</v>
      </c>
      <c r="X3036" s="7">
        <v>900.53</v>
      </c>
      <c r="Y3036" s="5">
        <v>3602.12</v>
      </c>
      <c r="Z3036" s="5">
        <f>ABS((U3036/L3036) - 1)</f>
        <v>0.29999941367637</v>
      </c>
      <c r="AA3036" s="7">
        <v>825.48268</v>
      </c>
      <c r="AB3036" s="6">
        <v>4502.64</v>
      </c>
      <c r="AC3036" s="6">
        <f>ABS((W3036/L3036) - 1)</f>
        <v>0.99387028366141</v>
      </c>
      <c r="AD3036" s="8">
        <v>406</v>
      </c>
      <c r="AE3036" t="s">
        <v>141</v>
      </c>
      <c r="AF3036"/>
    </row>
    <row r="3037" spans="1:32" customHeight="1" ht="30">
      <c r="A3037" s="9" t="s">
        <v>3446</v>
      </c>
      <c r="B3037" s="9" t="s">
        <v>3447</v>
      </c>
      <c r="C3037" s="9" t="s">
        <v>30</v>
      </c>
      <c r="D3037" s="9" t="s">
        <v>3347</v>
      </c>
      <c r="E3037" s="9" t="s">
        <v>67</v>
      </c>
      <c r="F3037" s="9" t="s">
        <v>698</v>
      </c>
      <c r="G3037" s="9" t="s">
        <v>2900</v>
      </c>
      <c r="H3037" s="9" t="s">
        <v>139</v>
      </c>
      <c r="I3037" s="10">
        <v>1</v>
      </c>
      <c r="J3037" s="9" t="s">
        <v>71</v>
      </c>
      <c r="K3037" s="12">
        <v>646.93</v>
      </c>
      <c r="L3037" s="12">
        <f>K3037*1.16</f>
        <v>750.4388</v>
      </c>
      <c r="M3037" s="12">
        <f>I3037*K3037</f>
        <v>646.93</v>
      </c>
      <c r="N3037" s="12">
        <f>I3037*L3037</f>
        <v>750.4388</v>
      </c>
      <c r="O3037" s="12">
        <v>1125.66</v>
      </c>
      <c r="P3037" s="11">
        <v>4502.64</v>
      </c>
      <c r="Q3037" s="11">
        <f>(O3037/L3037) - 1</f>
        <v>0.50000239859666</v>
      </c>
      <c r="R3037" s="12">
        <v>1050.61</v>
      </c>
      <c r="S3037" s="11">
        <v>4202.44</v>
      </c>
      <c r="T3037" s="11">
        <f>(Q3037/L3037) - 1</f>
        <v>-0.99933371995345</v>
      </c>
      <c r="U3037" s="12">
        <v>975.57</v>
      </c>
      <c r="V3037" s="11">
        <v>3902.28</v>
      </c>
      <c r="W3037" s="11">
        <f>(S3037/L3037) - 1</f>
        <v>4.5999769734721</v>
      </c>
      <c r="X3037" s="12">
        <v>900.53</v>
      </c>
      <c r="Y3037" s="11">
        <v>3602.12</v>
      </c>
      <c r="Z3037" s="11">
        <f>ABS((U3037/L3037) - 1)</f>
        <v>0.29999941367637</v>
      </c>
      <c r="AA3037" s="12">
        <v>825.48268</v>
      </c>
      <c r="AB3037" s="6">
        <v>4502.64</v>
      </c>
      <c r="AC3037" s="6">
        <f>ABS((W3037/L3037) - 1)</f>
        <v>0.99387028366141</v>
      </c>
      <c r="AD3037" s="8" t="s">
        <v>39</v>
      </c>
      <c r="AE3037" t="s">
        <v>39</v>
      </c>
      <c r="AF3037"/>
    </row>
    <row r="3038" spans="1:32" customHeight="1" ht="30">
      <c r="A3038" s="3" t="s">
        <v>3448</v>
      </c>
      <c r="B3038" s="3" t="s">
        <v>3449</v>
      </c>
      <c r="C3038" s="3" t="s">
        <v>30</v>
      </c>
      <c r="D3038" s="3" t="s">
        <v>3347</v>
      </c>
      <c r="E3038" s="3"/>
      <c r="F3038" s="3"/>
      <c r="G3038" s="3"/>
      <c r="H3038" s="3" t="s">
        <v>139</v>
      </c>
      <c r="I3038" s="4">
        <v>1</v>
      </c>
      <c r="J3038" s="3" t="s">
        <v>38</v>
      </c>
      <c r="K3038" s="7">
        <v>646.93</v>
      </c>
      <c r="L3038" s="7">
        <f>K3038*1.16</f>
        <v>750.4388</v>
      </c>
      <c r="M3038" s="7">
        <f>I3038*K3038</f>
        <v>646.93</v>
      </c>
      <c r="N3038" s="7">
        <f>I3038*L3038</f>
        <v>750.4388</v>
      </c>
      <c r="O3038" s="7">
        <v>1125.66</v>
      </c>
      <c r="P3038" s="5">
        <v>4502.64</v>
      </c>
      <c r="Q3038" s="5">
        <f>(O3038/L3038) - 1</f>
        <v>0.50000239859666</v>
      </c>
      <c r="R3038" s="7">
        <v>1050.61</v>
      </c>
      <c r="S3038" s="5">
        <v>4202.44</v>
      </c>
      <c r="T3038" s="5">
        <f>(Q3038/L3038) - 1</f>
        <v>-0.99933371995345</v>
      </c>
      <c r="U3038" s="7">
        <v>975.57</v>
      </c>
      <c r="V3038" s="5">
        <v>3902.28</v>
      </c>
      <c r="W3038" s="5">
        <f>(S3038/L3038) - 1</f>
        <v>4.5999769734721</v>
      </c>
      <c r="X3038" s="7">
        <v>900.53</v>
      </c>
      <c r="Y3038" s="5">
        <v>3602.12</v>
      </c>
      <c r="Z3038" s="5">
        <f>ABS((U3038/L3038) - 1)</f>
        <v>0.29999941367637</v>
      </c>
      <c r="AA3038" s="7">
        <v>825.48268</v>
      </c>
      <c r="AB3038" s="6">
        <v>4502.64</v>
      </c>
      <c r="AC3038" s="6">
        <f>ABS((W3038/L3038) - 1)</f>
        <v>0.99387028366141</v>
      </c>
      <c r="AD3038" s="8">
        <v>406</v>
      </c>
      <c r="AE3038" t="s">
        <v>141</v>
      </c>
      <c r="AF3038"/>
    </row>
    <row r="3039" spans="1:32" customHeight="1" ht="30">
      <c r="A3039" s="9" t="s">
        <v>3448</v>
      </c>
      <c r="B3039" s="9" t="s">
        <v>3449</v>
      </c>
      <c r="C3039" s="9" t="s">
        <v>30</v>
      </c>
      <c r="D3039" s="9" t="s">
        <v>3347</v>
      </c>
      <c r="E3039" s="9"/>
      <c r="F3039" s="9"/>
      <c r="G3039" s="9"/>
      <c r="H3039" s="9" t="s">
        <v>139</v>
      </c>
      <c r="I3039" s="10">
        <v>2</v>
      </c>
      <c r="J3039" s="9" t="s">
        <v>40</v>
      </c>
      <c r="K3039" s="12">
        <v>646.93</v>
      </c>
      <c r="L3039" s="12">
        <f>K3039*1.16</f>
        <v>750.4388</v>
      </c>
      <c r="M3039" s="12">
        <f>I3039*K3039</f>
        <v>1293.86</v>
      </c>
      <c r="N3039" s="12">
        <f>I3039*L3039</f>
        <v>1500.8776</v>
      </c>
      <c r="O3039" s="12">
        <v>1125.66</v>
      </c>
      <c r="P3039" s="11">
        <v>4502.64</v>
      </c>
      <c r="Q3039" s="11">
        <f>(O3039/L3039) - 1</f>
        <v>0.50000239859666</v>
      </c>
      <c r="R3039" s="12">
        <v>1050.61</v>
      </c>
      <c r="S3039" s="11">
        <v>4202.44</v>
      </c>
      <c r="T3039" s="11">
        <f>(Q3039/L3039) - 1</f>
        <v>-0.99933371995345</v>
      </c>
      <c r="U3039" s="12">
        <v>975.57</v>
      </c>
      <c r="V3039" s="11">
        <v>3902.28</v>
      </c>
      <c r="W3039" s="11">
        <f>(S3039/L3039) - 1</f>
        <v>4.5999769734721</v>
      </c>
      <c r="X3039" s="12">
        <v>900.53</v>
      </c>
      <c r="Y3039" s="11">
        <v>3602.12</v>
      </c>
      <c r="Z3039" s="11">
        <f>ABS((U3039/L3039) - 1)</f>
        <v>0.29999941367637</v>
      </c>
      <c r="AA3039" s="12">
        <v>825.48268</v>
      </c>
      <c r="AB3039" s="6">
        <v>4502.64</v>
      </c>
      <c r="AC3039" s="6">
        <f>ABS((W3039/L3039) - 1)</f>
        <v>0.99387028366141</v>
      </c>
      <c r="AD3039" s="8">
        <v>406</v>
      </c>
      <c r="AE3039" t="s">
        <v>141</v>
      </c>
      <c r="AF3039"/>
    </row>
    <row r="3040" spans="1:32" customHeight="1" ht="30">
      <c r="A3040" s="3" t="s">
        <v>3448</v>
      </c>
      <c r="B3040" s="3" t="s">
        <v>3449</v>
      </c>
      <c r="C3040" s="3" t="s">
        <v>30</v>
      </c>
      <c r="D3040" s="3" t="s">
        <v>3347</v>
      </c>
      <c r="E3040" s="3"/>
      <c r="F3040" s="3"/>
      <c r="G3040" s="3"/>
      <c r="H3040" s="3" t="s">
        <v>139</v>
      </c>
      <c r="I3040" s="4">
        <v>1</v>
      </c>
      <c r="J3040" s="3" t="s">
        <v>63</v>
      </c>
      <c r="K3040" s="7">
        <v>646.93</v>
      </c>
      <c r="L3040" s="7">
        <f>K3040*1.16</f>
        <v>750.4388</v>
      </c>
      <c r="M3040" s="7">
        <f>I3040*K3040</f>
        <v>646.93</v>
      </c>
      <c r="N3040" s="7">
        <f>I3040*L3040</f>
        <v>750.4388</v>
      </c>
      <c r="O3040" s="7">
        <v>1125.66</v>
      </c>
      <c r="P3040" s="5">
        <v>4502.64</v>
      </c>
      <c r="Q3040" s="5">
        <f>(O3040/L3040) - 1</f>
        <v>0.50000239859666</v>
      </c>
      <c r="R3040" s="7">
        <v>1050.61</v>
      </c>
      <c r="S3040" s="5">
        <v>4202.44</v>
      </c>
      <c r="T3040" s="5">
        <f>(Q3040/L3040) - 1</f>
        <v>-0.99933371995345</v>
      </c>
      <c r="U3040" s="7">
        <v>975.57</v>
      </c>
      <c r="V3040" s="5">
        <v>3902.28</v>
      </c>
      <c r="W3040" s="5">
        <f>(S3040/L3040) - 1</f>
        <v>4.5999769734721</v>
      </c>
      <c r="X3040" s="7">
        <v>900.53</v>
      </c>
      <c r="Y3040" s="5">
        <v>3602.12</v>
      </c>
      <c r="Z3040" s="5">
        <f>ABS((U3040/L3040) - 1)</f>
        <v>0.29999941367637</v>
      </c>
      <c r="AA3040" s="7">
        <v>825.48268</v>
      </c>
      <c r="AB3040" s="6">
        <v>4502.64</v>
      </c>
      <c r="AC3040" s="6">
        <f>ABS((W3040/L3040) - 1)</f>
        <v>0.99387028366141</v>
      </c>
      <c r="AD3040" s="8">
        <v>406</v>
      </c>
      <c r="AE3040" t="s">
        <v>141</v>
      </c>
      <c r="AF3040"/>
    </row>
    <row r="3041" spans="1:32" customHeight="1" ht="30">
      <c r="A3041" s="9" t="s">
        <v>3448</v>
      </c>
      <c r="B3041" s="9" t="s">
        <v>3449</v>
      </c>
      <c r="C3041" s="9" t="s">
        <v>30</v>
      </c>
      <c r="D3041" s="9" t="s">
        <v>3347</v>
      </c>
      <c r="E3041" s="9"/>
      <c r="F3041" s="9"/>
      <c r="G3041" s="9"/>
      <c r="H3041" s="9" t="s">
        <v>139</v>
      </c>
      <c r="I3041" s="10">
        <v>2</v>
      </c>
      <c r="J3041" s="9" t="s">
        <v>58</v>
      </c>
      <c r="K3041" s="12">
        <v>646.93</v>
      </c>
      <c r="L3041" s="12">
        <f>K3041*1.16</f>
        <v>750.4388</v>
      </c>
      <c r="M3041" s="12">
        <f>I3041*K3041</f>
        <v>1293.86</v>
      </c>
      <c r="N3041" s="12">
        <f>I3041*L3041</f>
        <v>1500.8776</v>
      </c>
      <c r="O3041" s="12">
        <v>1125.66</v>
      </c>
      <c r="P3041" s="11">
        <v>4502.64</v>
      </c>
      <c r="Q3041" s="11">
        <f>(O3041/L3041) - 1</f>
        <v>0.50000239859666</v>
      </c>
      <c r="R3041" s="12">
        <v>1050.61</v>
      </c>
      <c r="S3041" s="11">
        <v>4202.44</v>
      </c>
      <c r="T3041" s="11">
        <f>(Q3041/L3041) - 1</f>
        <v>-0.99933371995345</v>
      </c>
      <c r="U3041" s="12">
        <v>975.57</v>
      </c>
      <c r="V3041" s="11">
        <v>3902.28</v>
      </c>
      <c r="W3041" s="11">
        <f>(S3041/L3041) - 1</f>
        <v>4.5999769734721</v>
      </c>
      <c r="X3041" s="12">
        <v>900.53</v>
      </c>
      <c r="Y3041" s="11">
        <v>3602.12</v>
      </c>
      <c r="Z3041" s="11">
        <f>ABS((U3041/L3041) - 1)</f>
        <v>0.29999941367637</v>
      </c>
      <c r="AA3041" s="12">
        <v>825.48268</v>
      </c>
      <c r="AB3041" s="6">
        <v>4502.64</v>
      </c>
      <c r="AC3041" s="6">
        <f>ABS((W3041/L3041) - 1)</f>
        <v>0.99387028366141</v>
      </c>
      <c r="AD3041" s="8">
        <v>406</v>
      </c>
      <c r="AE3041" t="s">
        <v>141</v>
      </c>
      <c r="AF3041"/>
    </row>
    <row r="3042" spans="1:32" customHeight="1" ht="30">
      <c r="A3042" s="3" t="s">
        <v>3448</v>
      </c>
      <c r="B3042" s="3" t="s">
        <v>3449</v>
      </c>
      <c r="C3042" s="3" t="s">
        <v>30</v>
      </c>
      <c r="D3042" s="3" t="s">
        <v>3347</v>
      </c>
      <c r="E3042" s="3"/>
      <c r="F3042" s="3"/>
      <c r="G3042" s="3"/>
      <c r="H3042" s="3" t="s">
        <v>139</v>
      </c>
      <c r="I3042" s="4">
        <v>1</v>
      </c>
      <c r="J3042" s="3" t="s">
        <v>42</v>
      </c>
      <c r="K3042" s="7">
        <v>646.93</v>
      </c>
      <c r="L3042" s="7">
        <f>K3042*1.16</f>
        <v>750.4388</v>
      </c>
      <c r="M3042" s="7">
        <f>I3042*K3042</f>
        <v>646.93</v>
      </c>
      <c r="N3042" s="7">
        <f>I3042*L3042</f>
        <v>750.4388</v>
      </c>
      <c r="O3042" s="7">
        <v>1125.66</v>
      </c>
      <c r="P3042" s="5">
        <v>4502.64</v>
      </c>
      <c r="Q3042" s="5">
        <f>(O3042/L3042) - 1</f>
        <v>0.50000239859666</v>
      </c>
      <c r="R3042" s="7">
        <v>1050.61</v>
      </c>
      <c r="S3042" s="5">
        <v>4202.44</v>
      </c>
      <c r="T3042" s="5">
        <f>(Q3042/L3042) - 1</f>
        <v>-0.99933371995345</v>
      </c>
      <c r="U3042" s="7">
        <v>975.57</v>
      </c>
      <c r="V3042" s="5">
        <v>3902.28</v>
      </c>
      <c r="W3042" s="5">
        <f>(S3042/L3042) - 1</f>
        <v>4.5999769734721</v>
      </c>
      <c r="X3042" s="7">
        <v>900.53</v>
      </c>
      <c r="Y3042" s="5">
        <v>3602.12</v>
      </c>
      <c r="Z3042" s="5">
        <f>ABS((U3042/L3042) - 1)</f>
        <v>0.29999941367637</v>
      </c>
      <c r="AA3042" s="7">
        <v>825.48268</v>
      </c>
      <c r="AB3042" s="6">
        <v>4502.64</v>
      </c>
      <c r="AC3042" s="6">
        <f>ABS((W3042/L3042) - 1)</f>
        <v>0.99387028366141</v>
      </c>
      <c r="AD3042" s="8">
        <v>406</v>
      </c>
      <c r="AE3042" t="s">
        <v>141</v>
      </c>
      <c r="AF3042"/>
    </row>
    <row r="3043" spans="1:32" customHeight="1" ht="30">
      <c r="A3043" s="9" t="s">
        <v>3448</v>
      </c>
      <c r="B3043" s="9" t="s">
        <v>3449</v>
      </c>
      <c r="C3043" s="9" t="s">
        <v>30</v>
      </c>
      <c r="D3043" s="9" t="s">
        <v>3347</v>
      </c>
      <c r="E3043" s="9"/>
      <c r="F3043" s="9"/>
      <c r="G3043" s="9"/>
      <c r="H3043" s="9" t="s">
        <v>139</v>
      </c>
      <c r="I3043" s="10">
        <v>17</v>
      </c>
      <c r="J3043" s="9" t="s">
        <v>71</v>
      </c>
      <c r="K3043" s="12">
        <v>621.61901960784</v>
      </c>
      <c r="L3043" s="12">
        <f>K3043*1.16</f>
        <v>721.0780627451</v>
      </c>
      <c r="M3043" s="12">
        <f>I3043*K3043</f>
        <v>10567.523333333</v>
      </c>
      <c r="N3043" s="12">
        <f>I3043*L3043</f>
        <v>12258.327066667</v>
      </c>
      <c r="O3043" s="12">
        <v>1125.66</v>
      </c>
      <c r="P3043" s="11">
        <v>4502.64</v>
      </c>
      <c r="Q3043" s="11">
        <f>(O3043/L3043) - 1</f>
        <v>0.56107924808402</v>
      </c>
      <c r="R3043" s="12">
        <v>1050.61</v>
      </c>
      <c r="S3043" s="11">
        <v>4202.44</v>
      </c>
      <c r="T3043" s="11">
        <f>(Q3043/L3043) - 1</f>
        <v>-0.99922188834043</v>
      </c>
      <c r="U3043" s="12">
        <v>975.57</v>
      </c>
      <c r="V3043" s="11">
        <v>3902.28</v>
      </c>
      <c r="W3043" s="11">
        <f>(S3043/L3043) - 1</f>
        <v>4.8279959093494</v>
      </c>
      <c r="X3043" s="12">
        <v>900.53</v>
      </c>
      <c r="Y3043" s="11">
        <v>3602.12</v>
      </c>
      <c r="Z3043" s="11">
        <f>ABS((U3043/L3043) - 1)</f>
        <v>0.35293257471468</v>
      </c>
      <c r="AA3043" s="12">
        <v>793.18586901961</v>
      </c>
      <c r="AB3043" s="6">
        <v>4502.64</v>
      </c>
      <c r="AC3043" s="6">
        <f>ABS((W3043/L3043) - 1)</f>
        <v>0.99330447539762</v>
      </c>
      <c r="AD3043" s="8">
        <v>406</v>
      </c>
      <c r="AE3043" t="s">
        <v>141</v>
      </c>
      <c r="AF3043"/>
    </row>
    <row r="3044" spans="1:32" customHeight="1" ht="30">
      <c r="A3044" s="3" t="s">
        <v>3450</v>
      </c>
      <c r="B3044" s="3" t="s">
        <v>3451</v>
      </c>
      <c r="C3044" s="3" t="s">
        <v>30</v>
      </c>
      <c r="D3044" s="3" t="s">
        <v>3347</v>
      </c>
      <c r="E3044" s="3"/>
      <c r="F3044" s="3"/>
      <c r="G3044" s="3"/>
      <c r="H3044" s="3" t="s">
        <v>165</v>
      </c>
      <c r="I3044" s="4">
        <v>1</v>
      </c>
      <c r="J3044" s="3" t="s">
        <v>40</v>
      </c>
      <c r="K3044" s="7">
        <v>137.25</v>
      </c>
      <c r="L3044" s="7">
        <f>K3044*1.16</f>
        <v>159.21</v>
      </c>
      <c r="M3044" s="7">
        <f>I3044*K3044</f>
        <v>137.25</v>
      </c>
      <c r="N3044" s="7">
        <f>I3044*L3044</f>
        <v>159.21</v>
      </c>
      <c r="O3044" s="7">
        <v>0</v>
      </c>
      <c r="P3044" s="5">
        <v>0</v>
      </c>
      <c r="Q3044" s="5">
        <f>(O3044/L3044) - 1</f>
        <v>-1</v>
      </c>
      <c r="R3044" s="7">
        <v>0</v>
      </c>
      <c r="S3044" s="5">
        <v>0</v>
      </c>
      <c r="T3044" s="5">
        <f>(Q3044/L3044) - 1</f>
        <v>-1.0062810124992</v>
      </c>
      <c r="U3044" s="7">
        <v>0</v>
      </c>
      <c r="V3044" s="5">
        <v>0</v>
      </c>
      <c r="W3044" s="5">
        <f>(S3044/L3044) - 1</f>
        <v>-1</v>
      </c>
      <c r="X3044" s="7">
        <v>0</v>
      </c>
      <c r="Y3044" s="5">
        <v>0</v>
      </c>
      <c r="Z3044" s="5">
        <f>ABS((U3044/L3044) - 1)</f>
        <v>1</v>
      </c>
      <c r="AA3044" s="7">
        <v>175.131</v>
      </c>
      <c r="AB3044" s="6">
        <v>0</v>
      </c>
      <c r="AC3044" s="6">
        <f>ABS((W3044/L3044) - 1)</f>
        <v>1.0062810124992</v>
      </c>
      <c r="AD3044" s="8" t="s">
        <v>39</v>
      </c>
      <c r="AE3044" t="s">
        <v>39</v>
      </c>
      <c r="AF3044" t="s">
        <v>535</v>
      </c>
    </row>
    <row r="3045" spans="1:32" customHeight="1" ht="30">
      <c r="A3045" s="9" t="s">
        <v>3452</v>
      </c>
      <c r="B3045" s="9" t="s">
        <v>3453</v>
      </c>
      <c r="C3045" s="9" t="s">
        <v>30</v>
      </c>
      <c r="D3045" s="9" t="s">
        <v>3347</v>
      </c>
      <c r="E3045" s="9"/>
      <c r="F3045" s="9"/>
      <c r="G3045" s="9"/>
      <c r="H3045" s="9" t="s">
        <v>165</v>
      </c>
      <c r="I3045" s="10">
        <v>4</v>
      </c>
      <c r="J3045" s="9" t="s">
        <v>38</v>
      </c>
      <c r="K3045" s="12">
        <v>137.25</v>
      </c>
      <c r="L3045" s="12">
        <f>K3045*1.16</f>
        <v>159.21</v>
      </c>
      <c r="M3045" s="12">
        <f>I3045*K3045</f>
        <v>549</v>
      </c>
      <c r="N3045" s="12">
        <f>I3045*L3045</f>
        <v>636.84</v>
      </c>
      <c r="O3045" s="12">
        <v>254.74</v>
      </c>
      <c r="P3045" s="11">
        <v>1018.96</v>
      </c>
      <c r="Q3045" s="11">
        <f>(O3045/L3045) - 1</f>
        <v>0.60002512405</v>
      </c>
      <c r="R3045" s="12">
        <v>238.81</v>
      </c>
      <c r="S3045" s="11">
        <v>955.24</v>
      </c>
      <c r="T3045" s="11">
        <f>(Q3045/L3045) - 1</f>
        <v>-0.996231234696</v>
      </c>
      <c r="U3045" s="12">
        <v>222.89</v>
      </c>
      <c r="V3045" s="11">
        <v>891.56</v>
      </c>
      <c r="W3045" s="11">
        <f>(S3045/L3045) - 1</f>
        <v>4.99987437975</v>
      </c>
      <c r="X3045" s="12">
        <v>206.97</v>
      </c>
      <c r="Y3045" s="11">
        <v>827.88</v>
      </c>
      <c r="Z3045" s="11">
        <f>ABS((U3045/L3045) - 1)</f>
        <v>0.39997487595</v>
      </c>
      <c r="AA3045" s="12">
        <v>175.131</v>
      </c>
      <c r="AB3045" s="6">
        <v>1018.96</v>
      </c>
      <c r="AC3045" s="6">
        <f>ABS((W3045/L3045) - 1)</f>
        <v>0.96859572652629</v>
      </c>
      <c r="AD3045" s="8" t="s">
        <v>39</v>
      </c>
      <c r="AE3045" t="s">
        <v>39</v>
      </c>
      <c r="AF3045"/>
    </row>
    <row r="3046" spans="1:32" customHeight="1" ht="30">
      <c r="A3046" s="3" t="s">
        <v>3454</v>
      </c>
      <c r="B3046" s="3" t="s">
        <v>3455</v>
      </c>
      <c r="C3046" s="3" t="s">
        <v>30</v>
      </c>
      <c r="D3046" s="3" t="s">
        <v>3347</v>
      </c>
      <c r="E3046" s="3"/>
      <c r="F3046" s="3"/>
      <c r="G3046" s="3"/>
      <c r="H3046" s="3" t="s">
        <v>165</v>
      </c>
      <c r="I3046" s="4">
        <v>1</v>
      </c>
      <c r="J3046" s="3" t="s">
        <v>40</v>
      </c>
      <c r="K3046" s="7">
        <v>137.25</v>
      </c>
      <c r="L3046" s="7">
        <f>K3046*1.16</f>
        <v>159.21</v>
      </c>
      <c r="M3046" s="7">
        <f>I3046*K3046</f>
        <v>137.25</v>
      </c>
      <c r="N3046" s="7">
        <f>I3046*L3046</f>
        <v>159.21</v>
      </c>
      <c r="O3046" s="7">
        <v>0</v>
      </c>
      <c r="P3046" s="5">
        <v>0</v>
      </c>
      <c r="Q3046" s="5">
        <f>(O3046/L3046) - 1</f>
        <v>-1</v>
      </c>
      <c r="R3046" s="7">
        <v>0</v>
      </c>
      <c r="S3046" s="5">
        <v>0</v>
      </c>
      <c r="T3046" s="5">
        <f>(Q3046/L3046) - 1</f>
        <v>-1.0062810124992</v>
      </c>
      <c r="U3046" s="7">
        <v>0</v>
      </c>
      <c r="V3046" s="5">
        <v>0</v>
      </c>
      <c r="W3046" s="5">
        <f>(S3046/L3046) - 1</f>
        <v>-1</v>
      </c>
      <c r="X3046" s="7">
        <v>0</v>
      </c>
      <c r="Y3046" s="5">
        <v>0</v>
      </c>
      <c r="Z3046" s="5">
        <f>ABS((U3046/L3046) - 1)</f>
        <v>1</v>
      </c>
      <c r="AA3046" s="7">
        <v>175.131</v>
      </c>
      <c r="AB3046" s="6">
        <v>0</v>
      </c>
      <c r="AC3046" s="6">
        <f>ABS((W3046/L3046) - 1)</f>
        <v>1.0062810124992</v>
      </c>
      <c r="AD3046" s="8" t="s">
        <v>39</v>
      </c>
      <c r="AE3046" t="s">
        <v>39</v>
      </c>
      <c r="AF3046" t="s">
        <v>535</v>
      </c>
    </row>
    <row r="3047" spans="1:32" customHeight="1" ht="30">
      <c r="A3047" s="9" t="s">
        <v>3456</v>
      </c>
      <c r="B3047" s="9" t="s">
        <v>3457</v>
      </c>
      <c r="C3047" s="9" t="s">
        <v>30</v>
      </c>
      <c r="D3047" s="9" t="s">
        <v>3347</v>
      </c>
      <c r="E3047" s="9"/>
      <c r="F3047" s="9"/>
      <c r="G3047" s="9"/>
      <c r="H3047" s="9" t="s">
        <v>165</v>
      </c>
      <c r="I3047" s="10">
        <v>2</v>
      </c>
      <c r="J3047" s="9" t="s">
        <v>40</v>
      </c>
      <c r="K3047" s="12">
        <v>549</v>
      </c>
      <c r="L3047" s="12">
        <f>K3047*1.16</f>
        <v>636.84</v>
      </c>
      <c r="M3047" s="12">
        <f>I3047*K3047</f>
        <v>1098</v>
      </c>
      <c r="N3047" s="12">
        <f>I3047*L3047</f>
        <v>1273.68</v>
      </c>
      <c r="O3047" s="12">
        <v>1018.94</v>
      </c>
      <c r="P3047" s="11">
        <v>4075.76</v>
      </c>
      <c r="Q3047" s="11">
        <f>(O3047/L3047) - 1</f>
        <v>0.5999937189875</v>
      </c>
      <c r="R3047" s="12">
        <v>955.26</v>
      </c>
      <c r="S3047" s="11">
        <v>3821.04</v>
      </c>
      <c r="T3047" s="11">
        <f>(Q3047/L3047) - 1</f>
        <v>-0.9990578579879</v>
      </c>
      <c r="U3047" s="12">
        <v>891.58</v>
      </c>
      <c r="V3047" s="11">
        <v>3566.32</v>
      </c>
      <c r="W3047" s="11">
        <f>(S3047/L3047) - 1</f>
        <v>5</v>
      </c>
      <c r="X3047" s="12">
        <v>827.89</v>
      </c>
      <c r="Y3047" s="11">
        <v>3311.56</v>
      </c>
      <c r="Z3047" s="11">
        <f>ABS((U3047/L3047) - 1)</f>
        <v>0.4000062810125</v>
      </c>
      <c r="AA3047" s="12">
        <v>700.524</v>
      </c>
      <c r="AB3047" s="6">
        <v>4075.76</v>
      </c>
      <c r="AC3047" s="6">
        <f>ABS((W3047/L3047) - 1)</f>
        <v>0.99214873437598</v>
      </c>
      <c r="AD3047" s="8" t="s">
        <v>39</v>
      </c>
      <c r="AE3047" t="s">
        <v>39</v>
      </c>
      <c r="AF3047"/>
    </row>
    <row r="3048" spans="1:32" customHeight="1" ht="30">
      <c r="A3048" s="3" t="s">
        <v>3458</v>
      </c>
      <c r="B3048" s="3" t="s">
        <v>3459</v>
      </c>
      <c r="C3048" s="3" t="s">
        <v>30</v>
      </c>
      <c r="D3048" s="3" t="s">
        <v>3347</v>
      </c>
      <c r="E3048" s="3"/>
      <c r="F3048" s="3"/>
      <c r="G3048" s="3"/>
      <c r="H3048" s="3" t="s">
        <v>165</v>
      </c>
      <c r="I3048" s="4">
        <v>1</v>
      </c>
      <c r="J3048" s="3" t="s">
        <v>40</v>
      </c>
      <c r="K3048" s="7">
        <v>549</v>
      </c>
      <c r="L3048" s="7">
        <f>K3048*1.16</f>
        <v>636.84</v>
      </c>
      <c r="M3048" s="7">
        <f>I3048*K3048</f>
        <v>549</v>
      </c>
      <c r="N3048" s="7">
        <f>I3048*L3048</f>
        <v>636.84</v>
      </c>
      <c r="O3048" s="7">
        <v>0</v>
      </c>
      <c r="P3048" s="5">
        <v>0</v>
      </c>
      <c r="Q3048" s="5">
        <f>(O3048/L3048) - 1</f>
        <v>-1</v>
      </c>
      <c r="R3048" s="7">
        <v>0</v>
      </c>
      <c r="S3048" s="5">
        <v>0</v>
      </c>
      <c r="T3048" s="5">
        <f>(Q3048/L3048) - 1</f>
        <v>-1.0015702531248</v>
      </c>
      <c r="U3048" s="7">
        <v>0</v>
      </c>
      <c r="V3048" s="5">
        <v>0</v>
      </c>
      <c r="W3048" s="5">
        <f>(S3048/L3048) - 1</f>
        <v>-1</v>
      </c>
      <c r="X3048" s="7">
        <v>0</v>
      </c>
      <c r="Y3048" s="5">
        <v>0</v>
      </c>
      <c r="Z3048" s="5">
        <f>ABS((U3048/L3048) - 1)</f>
        <v>1</v>
      </c>
      <c r="AA3048" s="7">
        <v>700.524</v>
      </c>
      <c r="AB3048" s="6">
        <v>0</v>
      </c>
      <c r="AC3048" s="6">
        <f>ABS((W3048/L3048) - 1)</f>
        <v>1.0015702531248</v>
      </c>
      <c r="AD3048" s="8" t="s">
        <v>39</v>
      </c>
      <c r="AE3048" t="s">
        <v>39</v>
      </c>
      <c r="AF3048" t="s">
        <v>535</v>
      </c>
    </row>
    <row r="3049" spans="1:32" customHeight="1" ht="30">
      <c r="A3049" s="9" t="s">
        <v>3460</v>
      </c>
      <c r="B3049" s="9" t="s">
        <v>3461</v>
      </c>
      <c r="C3049" s="9" t="s">
        <v>30</v>
      </c>
      <c r="D3049" s="9" t="s">
        <v>3347</v>
      </c>
      <c r="E3049" s="9"/>
      <c r="F3049" s="9"/>
      <c r="G3049" s="9"/>
      <c r="H3049" s="9" t="s">
        <v>165</v>
      </c>
      <c r="I3049" s="10">
        <v>1</v>
      </c>
      <c r="J3049" s="9" t="s">
        <v>40</v>
      </c>
      <c r="K3049" s="12">
        <v>137.25</v>
      </c>
      <c r="L3049" s="12">
        <f>K3049*1.16</f>
        <v>159.21</v>
      </c>
      <c r="M3049" s="12">
        <f>I3049*K3049</f>
        <v>137.25</v>
      </c>
      <c r="N3049" s="12">
        <f>I3049*L3049</f>
        <v>159.21</v>
      </c>
      <c r="O3049" s="12">
        <v>254.74</v>
      </c>
      <c r="P3049" s="11">
        <v>1018.96</v>
      </c>
      <c r="Q3049" s="11">
        <f>(O3049/L3049) - 1</f>
        <v>0.60002512405</v>
      </c>
      <c r="R3049" s="12">
        <v>238.81</v>
      </c>
      <c r="S3049" s="11">
        <v>955.24</v>
      </c>
      <c r="T3049" s="11">
        <f>(Q3049/L3049) - 1</f>
        <v>-0.996231234696</v>
      </c>
      <c r="U3049" s="12">
        <v>222.89</v>
      </c>
      <c r="V3049" s="11">
        <v>891.56</v>
      </c>
      <c r="W3049" s="11">
        <f>(S3049/L3049) - 1</f>
        <v>4.99987437975</v>
      </c>
      <c r="X3049" s="12">
        <v>206.97</v>
      </c>
      <c r="Y3049" s="11">
        <v>827.88</v>
      </c>
      <c r="Z3049" s="11">
        <f>ABS((U3049/L3049) - 1)</f>
        <v>0.39997487595</v>
      </c>
      <c r="AA3049" s="12">
        <v>175.131</v>
      </c>
      <c r="AB3049" s="6">
        <v>1018.96</v>
      </c>
      <c r="AC3049" s="6">
        <f>ABS((W3049/L3049) - 1)</f>
        <v>0.96859572652629</v>
      </c>
      <c r="AD3049" s="8" t="s">
        <v>39</v>
      </c>
      <c r="AE3049" t="s">
        <v>39</v>
      </c>
      <c r="AF3049"/>
    </row>
    <row r="3050" spans="1:32" customHeight="1" ht="30">
      <c r="A3050" s="3" t="s">
        <v>3462</v>
      </c>
      <c r="B3050" s="3" t="s">
        <v>3463</v>
      </c>
      <c r="C3050" s="3" t="s">
        <v>30</v>
      </c>
      <c r="D3050" s="3" t="s">
        <v>3347</v>
      </c>
      <c r="E3050" s="3"/>
      <c r="F3050" s="3"/>
      <c r="G3050" s="3"/>
      <c r="H3050" s="3" t="s">
        <v>165</v>
      </c>
      <c r="I3050" s="4">
        <v>1</v>
      </c>
      <c r="J3050" s="3" t="s">
        <v>40</v>
      </c>
      <c r="K3050" s="7">
        <v>549</v>
      </c>
      <c r="L3050" s="7">
        <f>K3050*1.16</f>
        <v>636.84</v>
      </c>
      <c r="M3050" s="7">
        <f>I3050*K3050</f>
        <v>549</v>
      </c>
      <c r="N3050" s="7">
        <f>I3050*L3050</f>
        <v>636.84</v>
      </c>
      <c r="O3050" s="7">
        <v>0</v>
      </c>
      <c r="P3050" s="5">
        <v>0</v>
      </c>
      <c r="Q3050" s="5">
        <f>(O3050/L3050) - 1</f>
        <v>-1</v>
      </c>
      <c r="R3050" s="7">
        <v>0</v>
      </c>
      <c r="S3050" s="5">
        <v>0</v>
      </c>
      <c r="T3050" s="5">
        <f>(Q3050/L3050) - 1</f>
        <v>-1.0015702531248</v>
      </c>
      <c r="U3050" s="7">
        <v>0</v>
      </c>
      <c r="V3050" s="5">
        <v>0</v>
      </c>
      <c r="W3050" s="5">
        <f>(S3050/L3050) - 1</f>
        <v>-1</v>
      </c>
      <c r="X3050" s="7">
        <v>0</v>
      </c>
      <c r="Y3050" s="5">
        <v>0</v>
      </c>
      <c r="Z3050" s="5">
        <f>ABS((U3050/L3050) - 1)</f>
        <v>1</v>
      </c>
      <c r="AA3050" s="7">
        <v>700.524</v>
      </c>
      <c r="AB3050" s="6">
        <v>0</v>
      </c>
      <c r="AC3050" s="6">
        <f>ABS((W3050/L3050) - 1)</f>
        <v>1.0015702531248</v>
      </c>
      <c r="AD3050" s="8" t="s">
        <v>39</v>
      </c>
      <c r="AE3050" t="s">
        <v>39</v>
      </c>
      <c r="AF3050" t="s">
        <v>535</v>
      </c>
    </row>
    <row r="3051" spans="1:32" customHeight="1" ht="30">
      <c r="A3051" s="9" t="s">
        <v>3464</v>
      </c>
      <c r="B3051" s="9" t="s">
        <v>3465</v>
      </c>
      <c r="C3051" s="9" t="s">
        <v>30</v>
      </c>
      <c r="D3051" s="9" t="s">
        <v>3347</v>
      </c>
      <c r="E3051" s="9"/>
      <c r="F3051" s="9"/>
      <c r="G3051" s="9"/>
      <c r="H3051" s="9" t="s">
        <v>165</v>
      </c>
      <c r="I3051" s="10">
        <v>1</v>
      </c>
      <c r="J3051" s="9" t="s">
        <v>40</v>
      </c>
      <c r="K3051" s="12">
        <v>549</v>
      </c>
      <c r="L3051" s="12">
        <f>K3051*1.16</f>
        <v>636.84</v>
      </c>
      <c r="M3051" s="12">
        <f>I3051*K3051</f>
        <v>549</v>
      </c>
      <c r="N3051" s="12">
        <f>I3051*L3051</f>
        <v>636.84</v>
      </c>
      <c r="O3051" s="12">
        <v>1018.94</v>
      </c>
      <c r="P3051" s="11">
        <v>4075.76</v>
      </c>
      <c r="Q3051" s="11">
        <f>(O3051/L3051) - 1</f>
        <v>0.5999937189875</v>
      </c>
      <c r="R3051" s="12">
        <v>955.26</v>
      </c>
      <c r="S3051" s="11">
        <v>3821.04</v>
      </c>
      <c r="T3051" s="11">
        <f>(Q3051/L3051) - 1</f>
        <v>-0.9990578579879</v>
      </c>
      <c r="U3051" s="12">
        <v>891.58</v>
      </c>
      <c r="V3051" s="11">
        <v>3566.32</v>
      </c>
      <c r="W3051" s="11">
        <f>(S3051/L3051) - 1</f>
        <v>5</v>
      </c>
      <c r="X3051" s="12">
        <v>827.89</v>
      </c>
      <c r="Y3051" s="11">
        <v>3311.56</v>
      </c>
      <c r="Z3051" s="11">
        <f>ABS((U3051/L3051) - 1)</f>
        <v>0.4000062810125</v>
      </c>
      <c r="AA3051" s="12">
        <v>700.524</v>
      </c>
      <c r="AB3051" s="6">
        <v>4075.76</v>
      </c>
      <c r="AC3051" s="6">
        <f>ABS((W3051/L3051) - 1)</f>
        <v>0.99214873437598</v>
      </c>
      <c r="AD3051" s="8" t="s">
        <v>39</v>
      </c>
      <c r="AE3051" t="s">
        <v>39</v>
      </c>
      <c r="AF3051"/>
    </row>
    <row r="3052" spans="1:32" customHeight="1" ht="30">
      <c r="A3052" s="3" t="s">
        <v>3466</v>
      </c>
      <c r="B3052" s="3" t="s">
        <v>3467</v>
      </c>
      <c r="C3052" s="3" t="s">
        <v>30</v>
      </c>
      <c r="D3052" s="3" t="s">
        <v>3347</v>
      </c>
      <c r="E3052" s="3"/>
      <c r="F3052" s="3"/>
      <c r="G3052" s="3"/>
      <c r="H3052" s="3" t="s">
        <v>165</v>
      </c>
      <c r="I3052" s="4">
        <v>1</v>
      </c>
      <c r="J3052" s="3" t="s">
        <v>40</v>
      </c>
      <c r="K3052" s="7">
        <v>549</v>
      </c>
      <c r="L3052" s="7">
        <f>K3052*1.16</f>
        <v>636.84</v>
      </c>
      <c r="M3052" s="7">
        <f>I3052*K3052</f>
        <v>549</v>
      </c>
      <c r="N3052" s="7">
        <f>I3052*L3052</f>
        <v>636.84</v>
      </c>
      <c r="O3052" s="7">
        <v>1018.94</v>
      </c>
      <c r="P3052" s="5">
        <v>4075.76</v>
      </c>
      <c r="Q3052" s="5">
        <f>(O3052/L3052) - 1</f>
        <v>0.5999937189875</v>
      </c>
      <c r="R3052" s="7">
        <v>955.26</v>
      </c>
      <c r="S3052" s="5">
        <v>3821.04</v>
      </c>
      <c r="T3052" s="5">
        <f>(Q3052/L3052) - 1</f>
        <v>-0.9990578579879</v>
      </c>
      <c r="U3052" s="7">
        <v>891.58</v>
      </c>
      <c r="V3052" s="5">
        <v>3566.32</v>
      </c>
      <c r="W3052" s="5">
        <f>(S3052/L3052) - 1</f>
        <v>5</v>
      </c>
      <c r="X3052" s="7">
        <v>827.89</v>
      </c>
      <c r="Y3052" s="5">
        <v>3311.56</v>
      </c>
      <c r="Z3052" s="5">
        <f>ABS((U3052/L3052) - 1)</f>
        <v>0.4000062810125</v>
      </c>
      <c r="AA3052" s="7">
        <v>700.524</v>
      </c>
      <c r="AB3052" s="6">
        <v>4075.76</v>
      </c>
      <c r="AC3052" s="6">
        <f>ABS((W3052/L3052) - 1)</f>
        <v>0.99214873437598</v>
      </c>
      <c r="AD3052" s="8" t="s">
        <v>39</v>
      </c>
      <c r="AE3052" t="s">
        <v>39</v>
      </c>
      <c r="AF3052"/>
    </row>
    <row r="3053" spans="1:32" customHeight="1" ht="30">
      <c r="A3053" s="9" t="s">
        <v>3468</v>
      </c>
      <c r="B3053" s="9" t="s">
        <v>3469</v>
      </c>
      <c r="C3053" s="9" t="s">
        <v>30</v>
      </c>
      <c r="D3053" s="9" t="s">
        <v>3347</v>
      </c>
      <c r="E3053" s="9"/>
      <c r="F3053" s="9"/>
      <c r="G3053" s="9"/>
      <c r="H3053" s="9" t="s">
        <v>165</v>
      </c>
      <c r="I3053" s="10">
        <v>2</v>
      </c>
      <c r="J3053" s="9" t="s">
        <v>89</v>
      </c>
      <c r="K3053" s="12">
        <v>137.25</v>
      </c>
      <c r="L3053" s="12">
        <f>K3053*1.16</f>
        <v>159.21</v>
      </c>
      <c r="M3053" s="12">
        <f>I3053*K3053</f>
        <v>274.5</v>
      </c>
      <c r="N3053" s="12">
        <f>I3053*L3053</f>
        <v>318.42</v>
      </c>
      <c r="O3053" s="12">
        <v>0</v>
      </c>
      <c r="P3053" s="11">
        <v>0</v>
      </c>
      <c r="Q3053" s="11">
        <f>(O3053/L3053) - 1</f>
        <v>-1</v>
      </c>
      <c r="R3053" s="12">
        <v>0</v>
      </c>
      <c r="S3053" s="11">
        <v>0</v>
      </c>
      <c r="T3053" s="11">
        <f>(Q3053/L3053) - 1</f>
        <v>-1.0062810124992</v>
      </c>
      <c r="U3053" s="12">
        <v>0</v>
      </c>
      <c r="V3053" s="11">
        <v>0</v>
      </c>
      <c r="W3053" s="11">
        <f>(S3053/L3053) - 1</f>
        <v>-1</v>
      </c>
      <c r="X3053" s="12">
        <v>0</v>
      </c>
      <c r="Y3053" s="11">
        <v>0</v>
      </c>
      <c r="Z3053" s="11">
        <f>ABS((U3053/L3053) - 1)</f>
        <v>1</v>
      </c>
      <c r="AA3053" s="12">
        <v>175.131</v>
      </c>
      <c r="AB3053" s="6">
        <v>0</v>
      </c>
      <c r="AC3053" s="6">
        <f>ABS((W3053/L3053) - 1)</f>
        <v>1.0062810124992</v>
      </c>
      <c r="AD3053" s="8" t="s">
        <v>39</v>
      </c>
      <c r="AE3053" t="s">
        <v>39</v>
      </c>
      <c r="AF3053" t="s">
        <v>535</v>
      </c>
    </row>
    <row r="3054" spans="1:32" customHeight="1" ht="30">
      <c r="A3054" s="3" t="s">
        <v>3470</v>
      </c>
      <c r="B3054" s="3" t="s">
        <v>3471</v>
      </c>
      <c r="C3054" s="3" t="s">
        <v>30</v>
      </c>
      <c r="D3054" s="3" t="s">
        <v>3347</v>
      </c>
      <c r="E3054" s="3"/>
      <c r="F3054" s="3"/>
      <c r="G3054" s="3"/>
      <c r="H3054" s="3" t="s">
        <v>165</v>
      </c>
      <c r="I3054" s="4">
        <v>2</v>
      </c>
      <c r="J3054" s="3" t="s">
        <v>38</v>
      </c>
      <c r="K3054" s="7">
        <v>137.25</v>
      </c>
      <c r="L3054" s="7">
        <f>K3054*1.16</f>
        <v>159.21</v>
      </c>
      <c r="M3054" s="7">
        <f>I3054*K3054</f>
        <v>274.5</v>
      </c>
      <c r="N3054" s="7">
        <f>I3054*L3054</f>
        <v>318.42</v>
      </c>
      <c r="O3054" s="7">
        <v>0</v>
      </c>
      <c r="P3054" s="5">
        <v>0</v>
      </c>
      <c r="Q3054" s="5">
        <f>(O3054/L3054) - 1</f>
        <v>-1</v>
      </c>
      <c r="R3054" s="7">
        <v>0</v>
      </c>
      <c r="S3054" s="5">
        <v>0</v>
      </c>
      <c r="T3054" s="5">
        <f>(Q3054/L3054) - 1</f>
        <v>-1.0062810124992</v>
      </c>
      <c r="U3054" s="7">
        <v>0</v>
      </c>
      <c r="V3054" s="5">
        <v>0</v>
      </c>
      <c r="W3054" s="5">
        <f>(S3054/L3054) - 1</f>
        <v>-1</v>
      </c>
      <c r="X3054" s="7">
        <v>0</v>
      </c>
      <c r="Y3054" s="5">
        <v>0</v>
      </c>
      <c r="Z3054" s="5">
        <f>ABS((U3054/L3054) - 1)</f>
        <v>1</v>
      </c>
      <c r="AA3054" s="7">
        <v>175.131</v>
      </c>
      <c r="AB3054" s="6">
        <v>0</v>
      </c>
      <c r="AC3054" s="6">
        <f>ABS((W3054/L3054) - 1)</f>
        <v>1.0062810124992</v>
      </c>
      <c r="AD3054" s="8" t="s">
        <v>39</v>
      </c>
      <c r="AE3054" t="s">
        <v>39</v>
      </c>
      <c r="AF3054" t="s">
        <v>535</v>
      </c>
    </row>
    <row r="3055" spans="1:32" customHeight="1" ht="30">
      <c r="A3055" s="9" t="s">
        <v>3472</v>
      </c>
      <c r="B3055" s="9" t="s">
        <v>3473</v>
      </c>
      <c r="C3055" s="9" t="s">
        <v>30</v>
      </c>
      <c r="D3055" s="9" t="s">
        <v>3347</v>
      </c>
      <c r="E3055" s="9"/>
      <c r="F3055" s="9"/>
      <c r="G3055" s="9"/>
      <c r="H3055" s="9" t="s">
        <v>165</v>
      </c>
      <c r="I3055" s="10">
        <v>1</v>
      </c>
      <c r="J3055" s="9" t="s">
        <v>42</v>
      </c>
      <c r="K3055" s="12">
        <v>549</v>
      </c>
      <c r="L3055" s="12">
        <f>K3055*1.16</f>
        <v>636.84</v>
      </c>
      <c r="M3055" s="12">
        <f>I3055*K3055</f>
        <v>549</v>
      </c>
      <c r="N3055" s="12">
        <f>I3055*L3055</f>
        <v>636.84</v>
      </c>
      <c r="O3055" s="12">
        <v>1018.94</v>
      </c>
      <c r="P3055" s="11">
        <v>4075.76</v>
      </c>
      <c r="Q3055" s="11">
        <f>(O3055/L3055) - 1</f>
        <v>0.5999937189875</v>
      </c>
      <c r="R3055" s="12">
        <v>955.26</v>
      </c>
      <c r="S3055" s="11">
        <v>3821.04</v>
      </c>
      <c r="T3055" s="11">
        <f>(Q3055/L3055) - 1</f>
        <v>-0.9990578579879</v>
      </c>
      <c r="U3055" s="12">
        <v>891.58</v>
      </c>
      <c r="V3055" s="11">
        <v>3566.32</v>
      </c>
      <c r="W3055" s="11">
        <f>(S3055/L3055) - 1</f>
        <v>5</v>
      </c>
      <c r="X3055" s="12">
        <v>827.89</v>
      </c>
      <c r="Y3055" s="11">
        <v>3311.56</v>
      </c>
      <c r="Z3055" s="11">
        <f>ABS((U3055/L3055) - 1)</f>
        <v>0.4000062810125</v>
      </c>
      <c r="AA3055" s="12">
        <v>700.524</v>
      </c>
      <c r="AB3055" s="6">
        <v>4075.76</v>
      </c>
      <c r="AC3055" s="6">
        <f>ABS((W3055/L3055) - 1)</f>
        <v>0.99214873437598</v>
      </c>
      <c r="AD3055" s="8" t="s">
        <v>39</v>
      </c>
      <c r="AE3055" t="s">
        <v>39</v>
      </c>
      <c r="AF3055"/>
    </row>
    <row r="3056" spans="1:32" customHeight="1" ht="30">
      <c r="A3056" s="3" t="s">
        <v>3474</v>
      </c>
      <c r="B3056" s="3" t="s">
        <v>3475</v>
      </c>
      <c r="C3056" s="3" t="s">
        <v>30</v>
      </c>
      <c r="D3056" s="3" t="s">
        <v>3347</v>
      </c>
      <c r="E3056" s="3"/>
      <c r="F3056" s="3"/>
      <c r="G3056" s="3"/>
      <c r="H3056" s="3" t="s">
        <v>165</v>
      </c>
      <c r="I3056" s="4">
        <v>1</v>
      </c>
      <c r="J3056" s="3" t="s">
        <v>40</v>
      </c>
      <c r="K3056" s="7">
        <v>549</v>
      </c>
      <c r="L3056" s="7">
        <f>K3056*1.16</f>
        <v>636.84</v>
      </c>
      <c r="M3056" s="7">
        <f>I3056*K3056</f>
        <v>549</v>
      </c>
      <c r="N3056" s="7">
        <f>I3056*L3056</f>
        <v>636.84</v>
      </c>
      <c r="O3056" s="7">
        <v>0</v>
      </c>
      <c r="P3056" s="5">
        <v>0</v>
      </c>
      <c r="Q3056" s="5">
        <f>(O3056/L3056) - 1</f>
        <v>-1</v>
      </c>
      <c r="R3056" s="7">
        <v>0</v>
      </c>
      <c r="S3056" s="5">
        <v>0</v>
      </c>
      <c r="T3056" s="5">
        <f>(Q3056/L3056) - 1</f>
        <v>-1.0015702531248</v>
      </c>
      <c r="U3056" s="7">
        <v>0</v>
      </c>
      <c r="V3056" s="5">
        <v>0</v>
      </c>
      <c r="W3056" s="5">
        <f>(S3056/L3056) - 1</f>
        <v>-1</v>
      </c>
      <c r="X3056" s="7">
        <v>0</v>
      </c>
      <c r="Y3056" s="5">
        <v>0</v>
      </c>
      <c r="Z3056" s="5">
        <f>ABS((U3056/L3056) - 1)</f>
        <v>1</v>
      </c>
      <c r="AA3056" s="7">
        <v>700.524</v>
      </c>
      <c r="AB3056" s="6">
        <v>0</v>
      </c>
      <c r="AC3056" s="6">
        <f>ABS((W3056/L3056) - 1)</f>
        <v>1.0015702531248</v>
      </c>
      <c r="AD3056" s="8" t="s">
        <v>39</v>
      </c>
      <c r="AE3056" t="s">
        <v>39</v>
      </c>
      <c r="AF3056" t="s">
        <v>535</v>
      </c>
    </row>
    <row r="3057" spans="1:32" customHeight="1" ht="30">
      <c r="A3057" s="9" t="s">
        <v>3476</v>
      </c>
      <c r="B3057" s="9" t="s">
        <v>3477</v>
      </c>
      <c r="C3057" s="9" t="s">
        <v>30</v>
      </c>
      <c r="D3057" s="9" t="s">
        <v>3347</v>
      </c>
      <c r="E3057" s="9"/>
      <c r="F3057" s="9"/>
      <c r="G3057" s="9"/>
      <c r="H3057" s="9" t="s">
        <v>165</v>
      </c>
      <c r="I3057" s="10">
        <v>1</v>
      </c>
      <c r="J3057" s="9" t="s">
        <v>89</v>
      </c>
      <c r="K3057" s="12">
        <v>549</v>
      </c>
      <c r="L3057" s="12">
        <f>K3057*1.16</f>
        <v>636.84</v>
      </c>
      <c r="M3057" s="12">
        <f>I3057*K3057</f>
        <v>549</v>
      </c>
      <c r="N3057" s="12">
        <f>I3057*L3057</f>
        <v>636.84</v>
      </c>
      <c r="O3057" s="12">
        <v>1018.94</v>
      </c>
      <c r="P3057" s="11">
        <v>4075.76</v>
      </c>
      <c r="Q3057" s="11">
        <f>(O3057/L3057) - 1</f>
        <v>0.5999937189875</v>
      </c>
      <c r="R3057" s="12">
        <v>955.26</v>
      </c>
      <c r="S3057" s="11">
        <v>3821.04</v>
      </c>
      <c r="T3057" s="11">
        <f>(Q3057/L3057) - 1</f>
        <v>-0.9990578579879</v>
      </c>
      <c r="U3057" s="12">
        <v>891.58</v>
      </c>
      <c r="V3057" s="11">
        <v>3566.32</v>
      </c>
      <c r="W3057" s="11">
        <f>(S3057/L3057) - 1</f>
        <v>5</v>
      </c>
      <c r="X3057" s="12">
        <v>827.89</v>
      </c>
      <c r="Y3057" s="11">
        <v>3311.56</v>
      </c>
      <c r="Z3057" s="11">
        <f>ABS((U3057/L3057) - 1)</f>
        <v>0.4000062810125</v>
      </c>
      <c r="AA3057" s="12">
        <v>700.524</v>
      </c>
      <c r="AB3057" s="6">
        <v>4075.76</v>
      </c>
      <c r="AC3057" s="6">
        <f>ABS((W3057/L3057) - 1)</f>
        <v>0.99214873437598</v>
      </c>
      <c r="AD3057" s="8" t="s">
        <v>39</v>
      </c>
      <c r="AE3057" t="s">
        <v>39</v>
      </c>
      <c r="AF3057"/>
    </row>
    <row r="3058" spans="1:32" customHeight="1" ht="30">
      <c r="A3058" s="3" t="s">
        <v>3478</v>
      </c>
      <c r="B3058" s="3" t="s">
        <v>3479</v>
      </c>
      <c r="C3058" s="3" t="s">
        <v>30</v>
      </c>
      <c r="D3058" s="3" t="s">
        <v>3347</v>
      </c>
      <c r="E3058" s="3"/>
      <c r="F3058" s="3"/>
      <c r="G3058" s="3"/>
      <c r="H3058" s="3" t="s">
        <v>165</v>
      </c>
      <c r="I3058" s="4">
        <v>1</v>
      </c>
      <c r="J3058" s="3" t="s">
        <v>40</v>
      </c>
      <c r="K3058" s="7">
        <v>549</v>
      </c>
      <c r="L3058" s="7">
        <f>K3058*1.16</f>
        <v>636.84</v>
      </c>
      <c r="M3058" s="7">
        <f>I3058*K3058</f>
        <v>549</v>
      </c>
      <c r="N3058" s="7">
        <f>I3058*L3058</f>
        <v>636.84</v>
      </c>
      <c r="O3058" s="7">
        <v>0</v>
      </c>
      <c r="P3058" s="5">
        <v>0</v>
      </c>
      <c r="Q3058" s="5">
        <f>(O3058/L3058) - 1</f>
        <v>-1</v>
      </c>
      <c r="R3058" s="7">
        <v>0</v>
      </c>
      <c r="S3058" s="5">
        <v>0</v>
      </c>
      <c r="T3058" s="5">
        <f>(Q3058/L3058) - 1</f>
        <v>-1.0015702531248</v>
      </c>
      <c r="U3058" s="7">
        <v>0</v>
      </c>
      <c r="V3058" s="5">
        <v>0</v>
      </c>
      <c r="W3058" s="5">
        <f>(S3058/L3058) - 1</f>
        <v>-1</v>
      </c>
      <c r="X3058" s="7">
        <v>0</v>
      </c>
      <c r="Y3058" s="5">
        <v>0</v>
      </c>
      <c r="Z3058" s="5">
        <f>ABS((U3058/L3058) - 1)</f>
        <v>1</v>
      </c>
      <c r="AA3058" s="7">
        <v>700.524</v>
      </c>
      <c r="AB3058" s="6">
        <v>0</v>
      </c>
      <c r="AC3058" s="6">
        <f>ABS((W3058/L3058) - 1)</f>
        <v>1.0015702531248</v>
      </c>
      <c r="AD3058" s="8" t="s">
        <v>39</v>
      </c>
      <c r="AE3058" t="s">
        <v>39</v>
      </c>
      <c r="AF3058" t="s">
        <v>535</v>
      </c>
    </row>
    <row r="3059" spans="1:32" customHeight="1" ht="30">
      <c r="A3059" s="9" t="s">
        <v>3480</v>
      </c>
      <c r="B3059" s="9" t="s">
        <v>3481</v>
      </c>
      <c r="C3059" s="9" t="s">
        <v>30</v>
      </c>
      <c r="D3059" s="9" t="s">
        <v>3347</v>
      </c>
      <c r="E3059" s="9"/>
      <c r="F3059" s="9"/>
      <c r="G3059" s="9"/>
      <c r="H3059" s="9" t="s">
        <v>165</v>
      </c>
      <c r="I3059" s="10">
        <v>2</v>
      </c>
      <c r="J3059" s="9" t="s">
        <v>40</v>
      </c>
      <c r="K3059" s="12">
        <v>137.25</v>
      </c>
      <c r="L3059" s="12">
        <f>K3059*1.16</f>
        <v>159.21</v>
      </c>
      <c r="M3059" s="12">
        <f>I3059*K3059</f>
        <v>274.5</v>
      </c>
      <c r="N3059" s="12">
        <f>I3059*L3059</f>
        <v>318.42</v>
      </c>
      <c r="O3059" s="12">
        <v>0</v>
      </c>
      <c r="P3059" s="11">
        <v>0</v>
      </c>
      <c r="Q3059" s="11">
        <f>(O3059/L3059) - 1</f>
        <v>-1</v>
      </c>
      <c r="R3059" s="12">
        <v>0</v>
      </c>
      <c r="S3059" s="11">
        <v>0</v>
      </c>
      <c r="T3059" s="11">
        <f>(Q3059/L3059) - 1</f>
        <v>-1.0062810124992</v>
      </c>
      <c r="U3059" s="12">
        <v>0</v>
      </c>
      <c r="V3059" s="11">
        <v>0</v>
      </c>
      <c r="W3059" s="11">
        <f>(S3059/L3059) - 1</f>
        <v>-1</v>
      </c>
      <c r="X3059" s="12">
        <v>0</v>
      </c>
      <c r="Y3059" s="11">
        <v>0</v>
      </c>
      <c r="Z3059" s="11">
        <f>ABS((U3059/L3059) - 1)</f>
        <v>1</v>
      </c>
      <c r="AA3059" s="12">
        <v>175.131</v>
      </c>
      <c r="AB3059" s="6">
        <v>0</v>
      </c>
      <c r="AC3059" s="6">
        <f>ABS((W3059/L3059) - 1)</f>
        <v>1.0062810124992</v>
      </c>
      <c r="AD3059" s="8" t="s">
        <v>39</v>
      </c>
      <c r="AE3059" t="s">
        <v>39</v>
      </c>
      <c r="AF3059" t="s">
        <v>535</v>
      </c>
    </row>
    <row r="3060" spans="1:32" customHeight="1" ht="30">
      <c r="A3060" s="3" t="s">
        <v>3482</v>
      </c>
      <c r="B3060" s="3" t="s">
        <v>3483</v>
      </c>
      <c r="C3060" s="3" t="s">
        <v>30</v>
      </c>
      <c r="D3060" s="3" t="s">
        <v>3347</v>
      </c>
      <c r="E3060" s="3"/>
      <c r="F3060" s="3"/>
      <c r="G3060" s="3"/>
      <c r="H3060" s="3" t="s">
        <v>165</v>
      </c>
      <c r="I3060" s="4">
        <v>2</v>
      </c>
      <c r="J3060" s="3" t="s">
        <v>40</v>
      </c>
      <c r="K3060" s="7">
        <v>137.25</v>
      </c>
      <c r="L3060" s="7">
        <f>K3060*1.16</f>
        <v>159.21</v>
      </c>
      <c r="M3060" s="7">
        <f>I3060*K3060</f>
        <v>274.5</v>
      </c>
      <c r="N3060" s="7">
        <f>I3060*L3060</f>
        <v>318.42</v>
      </c>
      <c r="O3060" s="7">
        <v>254.74</v>
      </c>
      <c r="P3060" s="5">
        <v>1018.96</v>
      </c>
      <c r="Q3060" s="5">
        <f>(O3060/L3060) - 1</f>
        <v>0.60002512405</v>
      </c>
      <c r="R3060" s="7">
        <v>238.81</v>
      </c>
      <c r="S3060" s="5">
        <v>955.24</v>
      </c>
      <c r="T3060" s="5">
        <f>(Q3060/L3060) - 1</f>
        <v>-0.996231234696</v>
      </c>
      <c r="U3060" s="7">
        <v>222.89</v>
      </c>
      <c r="V3060" s="5">
        <v>891.56</v>
      </c>
      <c r="W3060" s="5">
        <f>(S3060/L3060) - 1</f>
        <v>4.99987437975</v>
      </c>
      <c r="X3060" s="7">
        <v>206.97</v>
      </c>
      <c r="Y3060" s="5">
        <v>827.88</v>
      </c>
      <c r="Z3060" s="5">
        <f>ABS((U3060/L3060) - 1)</f>
        <v>0.39997487595</v>
      </c>
      <c r="AA3060" s="7">
        <v>175.131</v>
      </c>
      <c r="AB3060" s="6">
        <v>1018.96</v>
      </c>
      <c r="AC3060" s="6">
        <f>ABS((W3060/L3060) - 1)</f>
        <v>0.96859572652629</v>
      </c>
      <c r="AD3060" s="8" t="s">
        <v>39</v>
      </c>
      <c r="AE3060" t="s">
        <v>39</v>
      </c>
      <c r="AF3060"/>
    </row>
    <row r="3061" spans="1:32" customHeight="1" ht="30">
      <c r="A3061" s="9" t="s">
        <v>3484</v>
      </c>
      <c r="B3061" s="9" t="s">
        <v>3485</v>
      </c>
      <c r="C3061" s="9" t="s">
        <v>30</v>
      </c>
      <c r="D3061" s="9" t="s">
        <v>3347</v>
      </c>
      <c r="E3061" s="9"/>
      <c r="F3061" s="9"/>
      <c r="G3061" s="9"/>
      <c r="H3061" s="9" t="s">
        <v>165</v>
      </c>
      <c r="I3061" s="10">
        <v>2</v>
      </c>
      <c r="J3061" s="9" t="s">
        <v>40</v>
      </c>
      <c r="K3061" s="12">
        <v>137.25</v>
      </c>
      <c r="L3061" s="12">
        <f>K3061*1.16</f>
        <v>159.21</v>
      </c>
      <c r="M3061" s="12">
        <f>I3061*K3061</f>
        <v>274.5</v>
      </c>
      <c r="N3061" s="12">
        <f>I3061*L3061</f>
        <v>318.42</v>
      </c>
      <c r="O3061" s="12">
        <v>0</v>
      </c>
      <c r="P3061" s="11">
        <v>0</v>
      </c>
      <c r="Q3061" s="11">
        <f>(O3061/L3061) - 1</f>
        <v>-1</v>
      </c>
      <c r="R3061" s="12">
        <v>0</v>
      </c>
      <c r="S3061" s="11">
        <v>0</v>
      </c>
      <c r="T3061" s="11">
        <f>(Q3061/L3061) - 1</f>
        <v>-1.0062810124992</v>
      </c>
      <c r="U3061" s="12">
        <v>0</v>
      </c>
      <c r="V3061" s="11">
        <v>0</v>
      </c>
      <c r="W3061" s="11">
        <f>(S3061/L3061) - 1</f>
        <v>-1</v>
      </c>
      <c r="X3061" s="12">
        <v>0</v>
      </c>
      <c r="Y3061" s="11">
        <v>0</v>
      </c>
      <c r="Z3061" s="11">
        <f>ABS((U3061/L3061) - 1)</f>
        <v>1</v>
      </c>
      <c r="AA3061" s="12">
        <v>175.131</v>
      </c>
      <c r="AB3061" s="6">
        <v>0</v>
      </c>
      <c r="AC3061" s="6">
        <f>ABS((W3061/L3061) - 1)</f>
        <v>1.0062810124992</v>
      </c>
      <c r="AD3061" s="8" t="s">
        <v>39</v>
      </c>
      <c r="AE3061" t="s">
        <v>39</v>
      </c>
      <c r="AF3061" t="s">
        <v>535</v>
      </c>
    </row>
    <row r="3062" spans="1:32" customHeight="1" ht="30">
      <c r="A3062" s="3" t="s">
        <v>3486</v>
      </c>
      <c r="B3062" s="3" t="s">
        <v>3487</v>
      </c>
      <c r="C3062" s="3" t="s">
        <v>30</v>
      </c>
      <c r="D3062" s="3" t="s">
        <v>3347</v>
      </c>
      <c r="E3062" s="3"/>
      <c r="F3062" s="3"/>
      <c r="G3062" s="3"/>
      <c r="H3062" s="3" t="s">
        <v>165</v>
      </c>
      <c r="I3062" s="4">
        <v>1</v>
      </c>
      <c r="J3062" s="3" t="s">
        <v>40</v>
      </c>
      <c r="K3062" s="7">
        <v>137.25</v>
      </c>
      <c r="L3062" s="7">
        <f>K3062*1.16</f>
        <v>159.21</v>
      </c>
      <c r="M3062" s="7">
        <f>I3062*K3062</f>
        <v>137.25</v>
      </c>
      <c r="N3062" s="7">
        <f>I3062*L3062</f>
        <v>159.21</v>
      </c>
      <c r="O3062" s="7">
        <v>254.74</v>
      </c>
      <c r="P3062" s="5">
        <v>1018.96</v>
      </c>
      <c r="Q3062" s="5">
        <f>(O3062/L3062) - 1</f>
        <v>0.60002512405</v>
      </c>
      <c r="R3062" s="7">
        <v>238.81</v>
      </c>
      <c r="S3062" s="5">
        <v>955.24</v>
      </c>
      <c r="T3062" s="5">
        <f>(Q3062/L3062) - 1</f>
        <v>-0.996231234696</v>
      </c>
      <c r="U3062" s="7">
        <v>222.89</v>
      </c>
      <c r="V3062" s="5">
        <v>891.56</v>
      </c>
      <c r="W3062" s="5">
        <f>(S3062/L3062) - 1</f>
        <v>4.99987437975</v>
      </c>
      <c r="X3062" s="7">
        <v>206.97</v>
      </c>
      <c r="Y3062" s="5">
        <v>827.88</v>
      </c>
      <c r="Z3062" s="5">
        <f>ABS((U3062/L3062) - 1)</f>
        <v>0.39997487595</v>
      </c>
      <c r="AA3062" s="7">
        <v>175.131</v>
      </c>
      <c r="AB3062" s="6">
        <v>1018.96</v>
      </c>
      <c r="AC3062" s="6">
        <f>ABS((W3062/L3062) - 1)</f>
        <v>0.96859572652629</v>
      </c>
      <c r="AD3062" s="8" t="s">
        <v>39</v>
      </c>
      <c r="AE3062" t="s">
        <v>39</v>
      </c>
      <c r="AF3062"/>
    </row>
    <row r="3063" spans="1:32" customHeight="1" ht="30">
      <c r="A3063" s="9" t="s">
        <v>3488</v>
      </c>
      <c r="B3063" s="9" t="s">
        <v>3489</v>
      </c>
      <c r="C3063" s="9" t="s">
        <v>30</v>
      </c>
      <c r="D3063" s="9" t="s">
        <v>3347</v>
      </c>
      <c r="E3063" s="9"/>
      <c r="F3063" s="9"/>
      <c r="G3063" s="9"/>
      <c r="H3063" s="9" t="s">
        <v>165</v>
      </c>
      <c r="I3063" s="10">
        <v>1</v>
      </c>
      <c r="J3063" s="9" t="s">
        <v>40</v>
      </c>
      <c r="K3063" s="12">
        <v>137.25</v>
      </c>
      <c r="L3063" s="12">
        <f>K3063*1.16</f>
        <v>159.21</v>
      </c>
      <c r="M3063" s="12">
        <f>I3063*K3063</f>
        <v>137.25</v>
      </c>
      <c r="N3063" s="12">
        <f>I3063*L3063</f>
        <v>159.21</v>
      </c>
      <c r="O3063" s="12">
        <v>0</v>
      </c>
      <c r="P3063" s="11">
        <v>0</v>
      </c>
      <c r="Q3063" s="11">
        <f>(O3063/L3063) - 1</f>
        <v>-1</v>
      </c>
      <c r="R3063" s="12">
        <v>0</v>
      </c>
      <c r="S3063" s="11">
        <v>0</v>
      </c>
      <c r="T3063" s="11">
        <f>(Q3063/L3063) - 1</f>
        <v>-1.0062810124992</v>
      </c>
      <c r="U3063" s="12">
        <v>0</v>
      </c>
      <c r="V3063" s="11">
        <v>0</v>
      </c>
      <c r="W3063" s="11">
        <f>(S3063/L3063) - 1</f>
        <v>-1</v>
      </c>
      <c r="X3063" s="12">
        <v>0</v>
      </c>
      <c r="Y3063" s="11">
        <v>0</v>
      </c>
      <c r="Z3063" s="11">
        <f>ABS((U3063/L3063) - 1)</f>
        <v>1</v>
      </c>
      <c r="AA3063" s="12">
        <v>175.131</v>
      </c>
      <c r="AB3063" s="6">
        <v>0</v>
      </c>
      <c r="AC3063" s="6">
        <f>ABS((W3063/L3063) - 1)</f>
        <v>1.0062810124992</v>
      </c>
      <c r="AD3063" s="8" t="s">
        <v>39</v>
      </c>
      <c r="AE3063" t="s">
        <v>39</v>
      </c>
      <c r="AF3063" t="s">
        <v>535</v>
      </c>
    </row>
    <row r="3064" spans="1:32" customHeight="1" ht="30">
      <c r="A3064" s="3" t="s">
        <v>3490</v>
      </c>
      <c r="B3064" s="3" t="s">
        <v>3491</v>
      </c>
      <c r="C3064" s="3" t="s">
        <v>30</v>
      </c>
      <c r="D3064" s="3" t="s">
        <v>3347</v>
      </c>
      <c r="E3064" s="3"/>
      <c r="F3064" s="3"/>
      <c r="G3064" s="3"/>
      <c r="H3064" s="3" t="s">
        <v>165</v>
      </c>
      <c r="I3064" s="4">
        <v>1</v>
      </c>
      <c r="J3064" s="3" t="s">
        <v>40</v>
      </c>
      <c r="K3064" s="7">
        <v>137.25</v>
      </c>
      <c r="L3064" s="7">
        <f>K3064*1.16</f>
        <v>159.21</v>
      </c>
      <c r="M3064" s="7">
        <f>I3064*K3064</f>
        <v>137.25</v>
      </c>
      <c r="N3064" s="7">
        <f>I3064*L3064</f>
        <v>159.21</v>
      </c>
      <c r="O3064" s="7">
        <v>0</v>
      </c>
      <c r="P3064" s="5">
        <v>0</v>
      </c>
      <c r="Q3064" s="5">
        <f>(O3064/L3064) - 1</f>
        <v>-1</v>
      </c>
      <c r="R3064" s="7">
        <v>0</v>
      </c>
      <c r="S3064" s="5">
        <v>0</v>
      </c>
      <c r="T3064" s="5">
        <f>(Q3064/L3064) - 1</f>
        <v>-1.0062810124992</v>
      </c>
      <c r="U3064" s="7">
        <v>0</v>
      </c>
      <c r="V3064" s="5">
        <v>0</v>
      </c>
      <c r="W3064" s="5">
        <f>(S3064/L3064) - 1</f>
        <v>-1</v>
      </c>
      <c r="X3064" s="7">
        <v>0</v>
      </c>
      <c r="Y3064" s="5">
        <v>0</v>
      </c>
      <c r="Z3064" s="5">
        <f>ABS((U3064/L3064) - 1)</f>
        <v>1</v>
      </c>
      <c r="AA3064" s="7">
        <v>175.131</v>
      </c>
      <c r="AB3064" s="6">
        <v>0</v>
      </c>
      <c r="AC3064" s="6">
        <f>ABS((W3064/L3064) - 1)</f>
        <v>1.0062810124992</v>
      </c>
      <c r="AD3064" s="8" t="s">
        <v>39</v>
      </c>
      <c r="AE3064" t="s">
        <v>39</v>
      </c>
      <c r="AF3064" t="s">
        <v>535</v>
      </c>
    </row>
    <row r="3065" spans="1:32" customHeight="1" ht="30">
      <c r="A3065" s="9" t="s">
        <v>3490</v>
      </c>
      <c r="B3065" s="9" t="s">
        <v>3491</v>
      </c>
      <c r="C3065" s="9" t="s">
        <v>30</v>
      </c>
      <c r="D3065" s="9" t="s">
        <v>3347</v>
      </c>
      <c r="E3065" s="9"/>
      <c r="F3065" s="9"/>
      <c r="G3065" s="9"/>
      <c r="H3065" s="9" t="s">
        <v>165</v>
      </c>
      <c r="I3065" s="10">
        <v>1</v>
      </c>
      <c r="J3065" s="9" t="s">
        <v>89</v>
      </c>
      <c r="K3065" s="12">
        <v>137.25</v>
      </c>
      <c r="L3065" s="12">
        <f>K3065*1.16</f>
        <v>159.21</v>
      </c>
      <c r="M3065" s="12">
        <f>I3065*K3065</f>
        <v>137.25</v>
      </c>
      <c r="N3065" s="12">
        <f>I3065*L3065</f>
        <v>159.21</v>
      </c>
      <c r="O3065" s="12">
        <v>0</v>
      </c>
      <c r="P3065" s="11">
        <v>0</v>
      </c>
      <c r="Q3065" s="11">
        <f>(O3065/L3065) - 1</f>
        <v>-1</v>
      </c>
      <c r="R3065" s="12">
        <v>0</v>
      </c>
      <c r="S3065" s="11">
        <v>0</v>
      </c>
      <c r="T3065" s="11">
        <f>(Q3065/L3065) - 1</f>
        <v>-1.0062810124992</v>
      </c>
      <c r="U3065" s="12">
        <v>0</v>
      </c>
      <c r="V3065" s="11">
        <v>0</v>
      </c>
      <c r="W3065" s="11">
        <f>(S3065/L3065) - 1</f>
        <v>-1</v>
      </c>
      <c r="X3065" s="12">
        <v>0</v>
      </c>
      <c r="Y3065" s="11">
        <v>0</v>
      </c>
      <c r="Z3065" s="11">
        <f>ABS((U3065/L3065) - 1)</f>
        <v>1</v>
      </c>
      <c r="AA3065" s="12">
        <v>175.131</v>
      </c>
      <c r="AB3065" s="6">
        <v>0</v>
      </c>
      <c r="AC3065" s="6">
        <f>ABS((W3065/L3065) - 1)</f>
        <v>1.0062810124992</v>
      </c>
      <c r="AD3065" s="8" t="s">
        <v>39</v>
      </c>
      <c r="AE3065" t="s">
        <v>39</v>
      </c>
      <c r="AF3065" t="s">
        <v>535</v>
      </c>
    </row>
    <row r="3066" spans="1:32" customHeight="1" ht="30">
      <c r="A3066" s="3" t="s">
        <v>3492</v>
      </c>
      <c r="B3066" s="3" t="s">
        <v>3493</v>
      </c>
      <c r="C3066" s="3" t="s">
        <v>30</v>
      </c>
      <c r="D3066" s="3" t="s">
        <v>3347</v>
      </c>
      <c r="E3066" s="3"/>
      <c r="F3066" s="3"/>
      <c r="G3066" s="3"/>
      <c r="H3066" s="3" t="s">
        <v>165</v>
      </c>
      <c r="I3066" s="4">
        <v>1</v>
      </c>
      <c r="J3066" s="3" t="s">
        <v>40</v>
      </c>
      <c r="K3066" s="7">
        <v>137.25</v>
      </c>
      <c r="L3066" s="7">
        <f>K3066*1.16</f>
        <v>159.21</v>
      </c>
      <c r="M3066" s="7">
        <f>I3066*K3066</f>
        <v>137.25</v>
      </c>
      <c r="N3066" s="7">
        <f>I3066*L3066</f>
        <v>159.21</v>
      </c>
      <c r="O3066" s="7">
        <v>254.74</v>
      </c>
      <c r="P3066" s="5">
        <v>1018.96</v>
      </c>
      <c r="Q3066" s="5">
        <f>(O3066/L3066) - 1</f>
        <v>0.60002512405</v>
      </c>
      <c r="R3066" s="7">
        <v>238.81</v>
      </c>
      <c r="S3066" s="5">
        <v>955.24</v>
      </c>
      <c r="T3066" s="5">
        <f>(Q3066/L3066) - 1</f>
        <v>-0.996231234696</v>
      </c>
      <c r="U3066" s="7">
        <v>222.89</v>
      </c>
      <c r="V3066" s="5">
        <v>891.56</v>
      </c>
      <c r="W3066" s="5">
        <f>(S3066/L3066) - 1</f>
        <v>4.99987437975</v>
      </c>
      <c r="X3066" s="7">
        <v>206.97</v>
      </c>
      <c r="Y3066" s="5">
        <v>827.88</v>
      </c>
      <c r="Z3066" s="5">
        <f>ABS((U3066/L3066) - 1)</f>
        <v>0.39997487595</v>
      </c>
      <c r="AA3066" s="7">
        <v>175.131</v>
      </c>
      <c r="AB3066" s="6">
        <v>1018.96</v>
      </c>
      <c r="AC3066" s="6">
        <f>ABS((W3066/L3066) - 1)</f>
        <v>0.96859572652629</v>
      </c>
      <c r="AD3066" s="8" t="s">
        <v>39</v>
      </c>
      <c r="AE3066" t="s">
        <v>39</v>
      </c>
      <c r="AF3066"/>
    </row>
    <row r="3067" spans="1:32" customHeight="1" ht="30">
      <c r="A3067" s="9" t="s">
        <v>3494</v>
      </c>
      <c r="B3067" s="9" t="s">
        <v>3495</v>
      </c>
      <c r="C3067" s="9" t="s">
        <v>30</v>
      </c>
      <c r="D3067" s="9" t="s">
        <v>3347</v>
      </c>
      <c r="E3067" s="9"/>
      <c r="F3067" s="9"/>
      <c r="G3067" s="9"/>
      <c r="H3067" s="9" t="s">
        <v>165</v>
      </c>
      <c r="I3067" s="10">
        <v>4</v>
      </c>
      <c r="J3067" s="9" t="s">
        <v>89</v>
      </c>
      <c r="K3067" s="12">
        <v>137.25</v>
      </c>
      <c r="L3067" s="12">
        <f>K3067*1.16</f>
        <v>159.21</v>
      </c>
      <c r="M3067" s="12">
        <f>I3067*K3067</f>
        <v>549</v>
      </c>
      <c r="N3067" s="12">
        <f>I3067*L3067</f>
        <v>636.84</v>
      </c>
      <c r="O3067" s="12">
        <v>0</v>
      </c>
      <c r="P3067" s="11">
        <v>0</v>
      </c>
      <c r="Q3067" s="11">
        <f>(O3067/L3067) - 1</f>
        <v>-1</v>
      </c>
      <c r="R3067" s="12">
        <v>0</v>
      </c>
      <c r="S3067" s="11">
        <v>0</v>
      </c>
      <c r="T3067" s="11">
        <f>(Q3067/L3067) - 1</f>
        <v>-1.0062810124992</v>
      </c>
      <c r="U3067" s="12">
        <v>0</v>
      </c>
      <c r="V3067" s="11">
        <v>0</v>
      </c>
      <c r="W3067" s="11">
        <f>(S3067/L3067) - 1</f>
        <v>-1</v>
      </c>
      <c r="X3067" s="12">
        <v>0</v>
      </c>
      <c r="Y3067" s="11">
        <v>0</v>
      </c>
      <c r="Z3067" s="11">
        <f>ABS((U3067/L3067) - 1)</f>
        <v>1</v>
      </c>
      <c r="AA3067" s="12">
        <v>175.131</v>
      </c>
      <c r="AB3067" s="6">
        <v>0</v>
      </c>
      <c r="AC3067" s="6">
        <f>ABS((W3067/L3067) - 1)</f>
        <v>1.0062810124992</v>
      </c>
      <c r="AD3067" s="8" t="s">
        <v>39</v>
      </c>
      <c r="AE3067" t="s">
        <v>39</v>
      </c>
      <c r="AF3067" t="s">
        <v>535</v>
      </c>
    </row>
    <row r="3068" spans="1:32" customHeight="1" ht="30">
      <c r="A3068" s="3" t="s">
        <v>3496</v>
      </c>
      <c r="B3068" s="3" t="s">
        <v>3497</v>
      </c>
      <c r="C3068" s="3" t="s">
        <v>30</v>
      </c>
      <c r="D3068" s="3" t="s">
        <v>3347</v>
      </c>
      <c r="E3068" s="3"/>
      <c r="F3068" s="3"/>
      <c r="G3068" s="3"/>
      <c r="H3068" s="3" t="s">
        <v>165</v>
      </c>
      <c r="I3068" s="4">
        <v>1</v>
      </c>
      <c r="J3068" s="3" t="s">
        <v>38</v>
      </c>
      <c r="K3068" s="7">
        <v>549</v>
      </c>
      <c r="L3068" s="7">
        <f>K3068*1.16</f>
        <v>636.84</v>
      </c>
      <c r="M3068" s="7">
        <f>I3068*K3068</f>
        <v>549</v>
      </c>
      <c r="N3068" s="7">
        <f>I3068*L3068</f>
        <v>636.84</v>
      </c>
      <c r="O3068" s="7">
        <v>0</v>
      </c>
      <c r="P3068" s="5">
        <v>0</v>
      </c>
      <c r="Q3068" s="5">
        <f>(O3068/L3068) - 1</f>
        <v>-1</v>
      </c>
      <c r="R3068" s="7">
        <v>0</v>
      </c>
      <c r="S3068" s="5">
        <v>0</v>
      </c>
      <c r="T3068" s="5">
        <f>(Q3068/L3068) - 1</f>
        <v>-1.0015702531248</v>
      </c>
      <c r="U3068" s="7">
        <v>0</v>
      </c>
      <c r="V3068" s="5">
        <v>0</v>
      </c>
      <c r="W3068" s="5">
        <f>(S3068/L3068) - 1</f>
        <v>-1</v>
      </c>
      <c r="X3068" s="7">
        <v>0</v>
      </c>
      <c r="Y3068" s="5">
        <v>0</v>
      </c>
      <c r="Z3068" s="5">
        <f>ABS((U3068/L3068) - 1)</f>
        <v>1</v>
      </c>
      <c r="AA3068" s="7">
        <v>700.524</v>
      </c>
      <c r="AB3068" s="6">
        <v>0</v>
      </c>
      <c r="AC3068" s="6">
        <f>ABS((W3068/L3068) - 1)</f>
        <v>1.0015702531248</v>
      </c>
      <c r="AD3068" s="8" t="s">
        <v>39</v>
      </c>
      <c r="AE3068" t="s">
        <v>39</v>
      </c>
      <c r="AF3068" t="s">
        <v>535</v>
      </c>
    </row>
    <row r="3069" spans="1:32" customHeight="1" ht="30">
      <c r="A3069" s="9" t="s">
        <v>3498</v>
      </c>
      <c r="B3069" s="9" t="s">
        <v>3499</v>
      </c>
      <c r="C3069" s="9" t="s">
        <v>30</v>
      </c>
      <c r="D3069" s="9" t="s">
        <v>3347</v>
      </c>
      <c r="E3069" s="9"/>
      <c r="F3069" s="9"/>
      <c r="G3069" s="9"/>
      <c r="H3069" s="9" t="s">
        <v>165</v>
      </c>
      <c r="I3069" s="10">
        <v>3</v>
      </c>
      <c r="J3069" s="9" t="s">
        <v>40</v>
      </c>
      <c r="K3069" s="12">
        <v>549</v>
      </c>
      <c r="L3069" s="12">
        <f>K3069*1.16</f>
        <v>636.84</v>
      </c>
      <c r="M3069" s="12">
        <f>I3069*K3069</f>
        <v>1647</v>
      </c>
      <c r="N3069" s="12">
        <f>I3069*L3069</f>
        <v>1910.52</v>
      </c>
      <c r="O3069" s="12">
        <v>1018.94</v>
      </c>
      <c r="P3069" s="11">
        <v>4075.76</v>
      </c>
      <c r="Q3069" s="11">
        <f>(O3069/L3069) - 1</f>
        <v>0.5999937189875</v>
      </c>
      <c r="R3069" s="12">
        <v>955.26</v>
      </c>
      <c r="S3069" s="11">
        <v>3821.04</v>
      </c>
      <c r="T3069" s="11">
        <f>(Q3069/L3069) - 1</f>
        <v>-0.9990578579879</v>
      </c>
      <c r="U3069" s="12">
        <v>891.58</v>
      </c>
      <c r="V3069" s="11">
        <v>3566.32</v>
      </c>
      <c r="W3069" s="11">
        <f>(S3069/L3069) - 1</f>
        <v>5</v>
      </c>
      <c r="X3069" s="12">
        <v>827.89</v>
      </c>
      <c r="Y3069" s="11">
        <v>3311.56</v>
      </c>
      <c r="Z3069" s="11">
        <f>ABS((U3069/L3069) - 1)</f>
        <v>0.4000062810125</v>
      </c>
      <c r="AA3069" s="12">
        <v>700.524</v>
      </c>
      <c r="AB3069" s="6">
        <v>4075.76</v>
      </c>
      <c r="AC3069" s="6">
        <f>ABS((W3069/L3069) - 1)</f>
        <v>0.99214873437598</v>
      </c>
      <c r="AD3069" s="8" t="s">
        <v>39</v>
      </c>
      <c r="AE3069" t="s">
        <v>39</v>
      </c>
      <c r="AF3069"/>
    </row>
    <row r="3070" spans="1:32" customHeight="1" ht="30">
      <c r="A3070" s="3" t="s">
        <v>3500</v>
      </c>
      <c r="B3070" s="3" t="s">
        <v>3501</v>
      </c>
      <c r="C3070" s="3" t="s">
        <v>30</v>
      </c>
      <c r="D3070" s="3" t="s">
        <v>3347</v>
      </c>
      <c r="E3070" s="3"/>
      <c r="F3070" s="3"/>
      <c r="G3070" s="3"/>
      <c r="H3070" s="3" t="s">
        <v>165</v>
      </c>
      <c r="I3070" s="4">
        <v>1</v>
      </c>
      <c r="J3070" s="3" t="s">
        <v>58</v>
      </c>
      <c r="K3070" s="7">
        <v>137.25</v>
      </c>
      <c r="L3070" s="7">
        <f>K3070*1.16</f>
        <v>159.21</v>
      </c>
      <c r="M3070" s="7">
        <f>I3070*K3070</f>
        <v>137.25</v>
      </c>
      <c r="N3070" s="7">
        <f>I3070*L3070</f>
        <v>159.21</v>
      </c>
      <c r="O3070" s="7">
        <v>0</v>
      </c>
      <c r="P3070" s="5">
        <v>0</v>
      </c>
      <c r="Q3070" s="5">
        <f>(O3070/L3070) - 1</f>
        <v>-1</v>
      </c>
      <c r="R3070" s="7">
        <v>0</v>
      </c>
      <c r="S3070" s="5">
        <v>0</v>
      </c>
      <c r="T3070" s="5">
        <f>(Q3070/L3070) - 1</f>
        <v>-1.0062810124992</v>
      </c>
      <c r="U3070" s="7">
        <v>0</v>
      </c>
      <c r="V3070" s="5">
        <v>0</v>
      </c>
      <c r="W3070" s="5">
        <f>(S3070/L3070) - 1</f>
        <v>-1</v>
      </c>
      <c r="X3070" s="7">
        <v>0</v>
      </c>
      <c r="Y3070" s="5">
        <v>0</v>
      </c>
      <c r="Z3070" s="5">
        <f>ABS((U3070/L3070) - 1)</f>
        <v>1</v>
      </c>
      <c r="AA3070" s="7">
        <v>175.131</v>
      </c>
      <c r="AB3070" s="6">
        <v>0</v>
      </c>
      <c r="AC3070" s="6">
        <f>ABS((W3070/L3070) - 1)</f>
        <v>1.0062810124992</v>
      </c>
      <c r="AD3070" s="8" t="s">
        <v>39</v>
      </c>
      <c r="AE3070" t="s">
        <v>39</v>
      </c>
      <c r="AF3070" t="s">
        <v>535</v>
      </c>
    </row>
    <row r="3071" spans="1:32" customHeight="1" ht="30">
      <c r="A3071" s="9" t="s">
        <v>3502</v>
      </c>
      <c r="B3071" s="9" t="s">
        <v>3503</v>
      </c>
      <c r="C3071" s="9" t="s">
        <v>30</v>
      </c>
      <c r="D3071" s="9" t="s">
        <v>3347</v>
      </c>
      <c r="E3071" s="9"/>
      <c r="F3071" s="9"/>
      <c r="G3071" s="9"/>
      <c r="H3071" s="9" t="s">
        <v>165</v>
      </c>
      <c r="I3071" s="10">
        <v>1</v>
      </c>
      <c r="J3071" s="9" t="s">
        <v>40</v>
      </c>
      <c r="K3071" s="12">
        <v>137.25</v>
      </c>
      <c r="L3071" s="12">
        <f>K3071*1.16</f>
        <v>159.21</v>
      </c>
      <c r="M3071" s="12">
        <f>I3071*K3071</f>
        <v>137.25</v>
      </c>
      <c r="N3071" s="12">
        <f>I3071*L3071</f>
        <v>159.21</v>
      </c>
      <c r="O3071" s="12">
        <v>254.74</v>
      </c>
      <c r="P3071" s="11">
        <v>1018.96</v>
      </c>
      <c r="Q3071" s="11">
        <f>(O3071/L3071) - 1</f>
        <v>0.60002512405</v>
      </c>
      <c r="R3071" s="12">
        <v>238.81</v>
      </c>
      <c r="S3071" s="11">
        <v>955.24</v>
      </c>
      <c r="T3071" s="11">
        <f>(Q3071/L3071) - 1</f>
        <v>-0.996231234696</v>
      </c>
      <c r="U3071" s="12">
        <v>222.89</v>
      </c>
      <c r="V3071" s="11">
        <v>891.56</v>
      </c>
      <c r="W3071" s="11">
        <f>(S3071/L3071) - 1</f>
        <v>4.99987437975</v>
      </c>
      <c r="X3071" s="12">
        <v>206.97</v>
      </c>
      <c r="Y3071" s="11">
        <v>827.88</v>
      </c>
      <c r="Z3071" s="11">
        <f>ABS((U3071/L3071) - 1)</f>
        <v>0.39997487595</v>
      </c>
      <c r="AA3071" s="12">
        <v>175.131</v>
      </c>
      <c r="AB3071" s="6">
        <v>1018.96</v>
      </c>
      <c r="AC3071" s="6">
        <f>ABS((W3071/L3071) - 1)</f>
        <v>0.96859572652629</v>
      </c>
      <c r="AD3071" s="8" t="s">
        <v>39</v>
      </c>
      <c r="AE3071" t="s">
        <v>39</v>
      </c>
      <c r="AF3071"/>
    </row>
    <row r="3072" spans="1:32" customHeight="1" ht="30">
      <c r="A3072" s="3" t="s">
        <v>3504</v>
      </c>
      <c r="B3072" s="3" t="s">
        <v>3505</v>
      </c>
      <c r="C3072" s="3" t="s">
        <v>30</v>
      </c>
      <c r="D3072" s="3" t="s">
        <v>3347</v>
      </c>
      <c r="E3072" s="3"/>
      <c r="F3072" s="3"/>
      <c r="G3072" s="3"/>
      <c r="H3072" s="3" t="s">
        <v>165</v>
      </c>
      <c r="I3072" s="4">
        <v>3</v>
      </c>
      <c r="J3072" s="3" t="s">
        <v>89</v>
      </c>
      <c r="K3072" s="7">
        <v>137.25</v>
      </c>
      <c r="L3072" s="7">
        <f>K3072*1.16</f>
        <v>159.21</v>
      </c>
      <c r="M3072" s="7">
        <f>I3072*K3072</f>
        <v>411.75</v>
      </c>
      <c r="N3072" s="7">
        <f>I3072*L3072</f>
        <v>477.63</v>
      </c>
      <c r="O3072" s="7">
        <v>0</v>
      </c>
      <c r="P3072" s="5">
        <v>0</v>
      </c>
      <c r="Q3072" s="5">
        <f>(O3072/L3072) - 1</f>
        <v>-1</v>
      </c>
      <c r="R3072" s="7">
        <v>0</v>
      </c>
      <c r="S3072" s="5">
        <v>0</v>
      </c>
      <c r="T3072" s="5">
        <f>(Q3072/L3072) - 1</f>
        <v>-1.0062810124992</v>
      </c>
      <c r="U3072" s="7">
        <v>0</v>
      </c>
      <c r="V3072" s="5">
        <v>0</v>
      </c>
      <c r="W3072" s="5">
        <f>(S3072/L3072) - 1</f>
        <v>-1</v>
      </c>
      <c r="X3072" s="7">
        <v>0</v>
      </c>
      <c r="Y3072" s="5">
        <v>0</v>
      </c>
      <c r="Z3072" s="5">
        <f>ABS((U3072/L3072) - 1)</f>
        <v>1</v>
      </c>
      <c r="AA3072" s="7">
        <v>175.131</v>
      </c>
      <c r="AB3072" s="6">
        <v>0</v>
      </c>
      <c r="AC3072" s="6">
        <f>ABS((W3072/L3072) - 1)</f>
        <v>1.0062810124992</v>
      </c>
      <c r="AD3072" s="8" t="s">
        <v>39</v>
      </c>
      <c r="AE3072" t="s">
        <v>39</v>
      </c>
      <c r="AF3072" t="s">
        <v>535</v>
      </c>
    </row>
    <row r="3073" spans="1:32" customHeight="1" ht="30">
      <c r="A3073" s="9" t="s">
        <v>3506</v>
      </c>
      <c r="B3073" s="9" t="s">
        <v>3507</v>
      </c>
      <c r="C3073" s="9" t="s">
        <v>30</v>
      </c>
      <c r="D3073" s="9" t="s">
        <v>3347</v>
      </c>
      <c r="E3073" s="9"/>
      <c r="F3073" s="9"/>
      <c r="G3073" s="9"/>
      <c r="H3073" s="9" t="s">
        <v>165</v>
      </c>
      <c r="I3073" s="10">
        <v>1</v>
      </c>
      <c r="J3073" s="9" t="s">
        <v>90</v>
      </c>
      <c r="K3073" s="12">
        <v>549</v>
      </c>
      <c r="L3073" s="12">
        <f>K3073*1.16</f>
        <v>636.84</v>
      </c>
      <c r="M3073" s="12">
        <f>I3073*K3073</f>
        <v>549</v>
      </c>
      <c r="N3073" s="12">
        <f>I3073*L3073</f>
        <v>636.84</v>
      </c>
      <c r="O3073" s="12">
        <v>0</v>
      </c>
      <c r="P3073" s="11">
        <v>0</v>
      </c>
      <c r="Q3073" s="11">
        <f>(O3073/L3073) - 1</f>
        <v>-1</v>
      </c>
      <c r="R3073" s="12">
        <v>0</v>
      </c>
      <c r="S3073" s="11">
        <v>0</v>
      </c>
      <c r="T3073" s="11">
        <f>(Q3073/L3073) - 1</f>
        <v>-1.0015702531248</v>
      </c>
      <c r="U3073" s="12">
        <v>0</v>
      </c>
      <c r="V3073" s="11">
        <v>0</v>
      </c>
      <c r="W3073" s="11">
        <f>(S3073/L3073) - 1</f>
        <v>-1</v>
      </c>
      <c r="X3073" s="12">
        <v>0</v>
      </c>
      <c r="Y3073" s="11">
        <v>0</v>
      </c>
      <c r="Z3073" s="11">
        <f>ABS((U3073/L3073) - 1)</f>
        <v>1</v>
      </c>
      <c r="AA3073" s="12">
        <v>700.524</v>
      </c>
      <c r="AB3073" s="6">
        <v>0</v>
      </c>
      <c r="AC3073" s="6">
        <f>ABS((W3073/L3073) - 1)</f>
        <v>1.0015702531248</v>
      </c>
      <c r="AD3073" s="8" t="s">
        <v>39</v>
      </c>
      <c r="AE3073" t="s">
        <v>39</v>
      </c>
      <c r="AF3073" t="s">
        <v>535</v>
      </c>
    </row>
    <row r="3074" spans="1:32" customHeight="1" ht="30">
      <c r="A3074" s="3" t="s">
        <v>3508</v>
      </c>
      <c r="B3074" s="3" t="s">
        <v>3509</v>
      </c>
      <c r="C3074" s="3" t="s">
        <v>30</v>
      </c>
      <c r="D3074" s="3" t="s">
        <v>3347</v>
      </c>
      <c r="E3074" s="3"/>
      <c r="F3074" s="3"/>
      <c r="G3074" s="3"/>
      <c r="H3074" s="3" t="s">
        <v>165</v>
      </c>
      <c r="I3074" s="4">
        <v>2</v>
      </c>
      <c r="J3074" s="3" t="s">
        <v>89</v>
      </c>
      <c r="K3074" s="7">
        <v>137.25</v>
      </c>
      <c r="L3074" s="7">
        <f>K3074*1.16</f>
        <v>159.21</v>
      </c>
      <c r="M3074" s="7">
        <f>I3074*K3074</f>
        <v>274.5</v>
      </c>
      <c r="N3074" s="7">
        <f>I3074*L3074</f>
        <v>318.42</v>
      </c>
      <c r="O3074" s="7">
        <v>254.74</v>
      </c>
      <c r="P3074" s="5">
        <v>1018.96</v>
      </c>
      <c r="Q3074" s="5">
        <f>(O3074/L3074) - 1</f>
        <v>0.60002512405</v>
      </c>
      <c r="R3074" s="7">
        <v>238.81</v>
      </c>
      <c r="S3074" s="5">
        <v>955.24</v>
      </c>
      <c r="T3074" s="5">
        <f>(Q3074/L3074) - 1</f>
        <v>-0.996231234696</v>
      </c>
      <c r="U3074" s="7">
        <v>222.89</v>
      </c>
      <c r="V3074" s="5">
        <v>891.56</v>
      </c>
      <c r="W3074" s="5">
        <f>(S3074/L3074) - 1</f>
        <v>4.99987437975</v>
      </c>
      <c r="X3074" s="7">
        <v>206.97</v>
      </c>
      <c r="Y3074" s="5">
        <v>827.88</v>
      </c>
      <c r="Z3074" s="5">
        <f>ABS((U3074/L3074) - 1)</f>
        <v>0.39997487595</v>
      </c>
      <c r="AA3074" s="7">
        <v>175.131</v>
      </c>
      <c r="AB3074" s="6">
        <v>1018.96</v>
      </c>
      <c r="AC3074" s="6">
        <f>ABS((W3074/L3074) - 1)</f>
        <v>0.96859572652629</v>
      </c>
      <c r="AD3074" s="8" t="s">
        <v>39</v>
      </c>
      <c r="AE3074" t="s">
        <v>39</v>
      </c>
      <c r="AF3074"/>
    </row>
    <row r="3075" spans="1:32" customHeight="1" ht="30">
      <c r="A3075" s="9" t="s">
        <v>3510</v>
      </c>
      <c r="B3075" s="9" t="s">
        <v>3511</v>
      </c>
      <c r="C3075" s="9" t="s">
        <v>30</v>
      </c>
      <c r="D3075" s="9" t="s">
        <v>3347</v>
      </c>
      <c r="E3075" s="9"/>
      <c r="F3075" s="9"/>
      <c r="G3075" s="9"/>
      <c r="H3075" s="9" t="s">
        <v>165</v>
      </c>
      <c r="I3075" s="10">
        <v>2</v>
      </c>
      <c r="J3075" s="9" t="s">
        <v>58</v>
      </c>
      <c r="K3075" s="12">
        <v>137.25</v>
      </c>
      <c r="L3075" s="12">
        <f>K3075*1.16</f>
        <v>159.21</v>
      </c>
      <c r="M3075" s="12">
        <f>I3075*K3075</f>
        <v>274.5</v>
      </c>
      <c r="N3075" s="12">
        <f>I3075*L3075</f>
        <v>318.42</v>
      </c>
      <c r="O3075" s="12">
        <v>0</v>
      </c>
      <c r="P3075" s="11">
        <v>0</v>
      </c>
      <c r="Q3075" s="11">
        <f>(O3075/L3075) - 1</f>
        <v>-1</v>
      </c>
      <c r="R3075" s="12">
        <v>0</v>
      </c>
      <c r="S3075" s="11">
        <v>0</v>
      </c>
      <c r="T3075" s="11">
        <f>(Q3075/L3075) - 1</f>
        <v>-1.0062810124992</v>
      </c>
      <c r="U3075" s="12">
        <v>0</v>
      </c>
      <c r="V3075" s="11">
        <v>0</v>
      </c>
      <c r="W3075" s="11">
        <f>(S3075/L3075) - 1</f>
        <v>-1</v>
      </c>
      <c r="X3075" s="12">
        <v>0</v>
      </c>
      <c r="Y3075" s="11">
        <v>0</v>
      </c>
      <c r="Z3075" s="11">
        <f>ABS((U3075/L3075) - 1)</f>
        <v>1</v>
      </c>
      <c r="AA3075" s="12">
        <v>175.131</v>
      </c>
      <c r="AB3075" s="6">
        <v>0</v>
      </c>
      <c r="AC3075" s="6">
        <f>ABS((W3075/L3075) - 1)</f>
        <v>1.0062810124992</v>
      </c>
      <c r="AD3075" s="8" t="s">
        <v>39</v>
      </c>
      <c r="AE3075" t="s">
        <v>39</v>
      </c>
      <c r="AF3075" t="s">
        <v>535</v>
      </c>
    </row>
    <row r="3076" spans="1:32" customHeight="1" ht="30">
      <c r="A3076" s="3" t="s">
        <v>3512</v>
      </c>
      <c r="B3076" s="3" t="s">
        <v>3513</v>
      </c>
      <c r="C3076" s="3" t="s">
        <v>30</v>
      </c>
      <c r="D3076" s="3" t="s">
        <v>3347</v>
      </c>
      <c r="E3076" s="3"/>
      <c r="F3076" s="3"/>
      <c r="G3076" s="3"/>
      <c r="H3076" s="3" t="s">
        <v>165</v>
      </c>
      <c r="I3076" s="4">
        <v>1</v>
      </c>
      <c r="J3076" s="3" t="s">
        <v>40</v>
      </c>
      <c r="K3076" s="7">
        <v>137.25</v>
      </c>
      <c r="L3076" s="7">
        <f>K3076*1.16</f>
        <v>159.21</v>
      </c>
      <c r="M3076" s="7">
        <f>I3076*K3076</f>
        <v>137.25</v>
      </c>
      <c r="N3076" s="7">
        <f>I3076*L3076</f>
        <v>159.21</v>
      </c>
      <c r="O3076" s="7">
        <v>254.74</v>
      </c>
      <c r="P3076" s="5">
        <v>1018.96</v>
      </c>
      <c r="Q3076" s="5">
        <f>(O3076/L3076) - 1</f>
        <v>0.60002512405</v>
      </c>
      <c r="R3076" s="7">
        <v>238.81</v>
      </c>
      <c r="S3076" s="5">
        <v>955.24</v>
      </c>
      <c r="T3076" s="5">
        <f>(Q3076/L3076) - 1</f>
        <v>-0.996231234696</v>
      </c>
      <c r="U3076" s="7">
        <v>222.89</v>
      </c>
      <c r="V3076" s="5">
        <v>891.56</v>
      </c>
      <c r="W3076" s="5">
        <f>(S3076/L3076) - 1</f>
        <v>4.99987437975</v>
      </c>
      <c r="X3076" s="7">
        <v>206.97</v>
      </c>
      <c r="Y3076" s="5">
        <v>827.88</v>
      </c>
      <c r="Z3076" s="5">
        <f>ABS((U3076/L3076) - 1)</f>
        <v>0.39997487595</v>
      </c>
      <c r="AA3076" s="7">
        <v>175.131</v>
      </c>
      <c r="AB3076" s="6">
        <v>1018.96</v>
      </c>
      <c r="AC3076" s="6">
        <f>ABS((W3076/L3076) - 1)</f>
        <v>0.96859572652629</v>
      </c>
      <c r="AD3076" s="8" t="s">
        <v>39</v>
      </c>
      <c r="AE3076" t="s">
        <v>39</v>
      </c>
      <c r="AF3076"/>
    </row>
    <row r="3077" spans="1:32" customHeight="1" ht="30">
      <c r="A3077" s="9" t="s">
        <v>3514</v>
      </c>
      <c r="B3077" s="9" t="s">
        <v>3515</v>
      </c>
      <c r="C3077" s="9" t="s">
        <v>30</v>
      </c>
      <c r="D3077" s="9" t="s">
        <v>3347</v>
      </c>
      <c r="E3077" s="9"/>
      <c r="F3077" s="9"/>
      <c r="G3077" s="9"/>
      <c r="H3077" s="9" t="s">
        <v>165</v>
      </c>
      <c r="I3077" s="10">
        <v>2</v>
      </c>
      <c r="J3077" s="9" t="s">
        <v>40</v>
      </c>
      <c r="K3077" s="12">
        <v>137.25</v>
      </c>
      <c r="L3077" s="12">
        <f>K3077*1.16</f>
        <v>159.21</v>
      </c>
      <c r="M3077" s="12">
        <f>I3077*K3077</f>
        <v>274.5</v>
      </c>
      <c r="N3077" s="12">
        <f>I3077*L3077</f>
        <v>318.42</v>
      </c>
      <c r="O3077" s="12">
        <v>0</v>
      </c>
      <c r="P3077" s="11">
        <v>0</v>
      </c>
      <c r="Q3077" s="11">
        <f>(O3077/L3077) - 1</f>
        <v>-1</v>
      </c>
      <c r="R3077" s="12">
        <v>0</v>
      </c>
      <c r="S3077" s="11">
        <v>0</v>
      </c>
      <c r="T3077" s="11">
        <f>(Q3077/L3077) - 1</f>
        <v>-1.0062810124992</v>
      </c>
      <c r="U3077" s="12">
        <v>0</v>
      </c>
      <c r="V3077" s="11">
        <v>0</v>
      </c>
      <c r="W3077" s="11">
        <f>(S3077/L3077) - 1</f>
        <v>-1</v>
      </c>
      <c r="X3077" s="12">
        <v>0</v>
      </c>
      <c r="Y3077" s="11">
        <v>0</v>
      </c>
      <c r="Z3077" s="11">
        <f>ABS((U3077/L3077) - 1)</f>
        <v>1</v>
      </c>
      <c r="AA3077" s="12">
        <v>175.131</v>
      </c>
      <c r="AB3077" s="6">
        <v>0</v>
      </c>
      <c r="AC3077" s="6">
        <f>ABS((W3077/L3077) - 1)</f>
        <v>1.0062810124992</v>
      </c>
      <c r="AD3077" s="8" t="s">
        <v>39</v>
      </c>
      <c r="AE3077" t="s">
        <v>39</v>
      </c>
      <c r="AF3077" t="s">
        <v>535</v>
      </c>
    </row>
    <row r="3078" spans="1:32" customHeight="1" ht="30">
      <c r="A3078" s="3" t="s">
        <v>3514</v>
      </c>
      <c r="B3078" s="3" t="s">
        <v>3515</v>
      </c>
      <c r="C3078" s="3" t="s">
        <v>30</v>
      </c>
      <c r="D3078" s="3" t="s">
        <v>3347</v>
      </c>
      <c r="E3078" s="3"/>
      <c r="F3078" s="3"/>
      <c r="G3078" s="3"/>
      <c r="H3078" s="3" t="s">
        <v>165</v>
      </c>
      <c r="I3078" s="4">
        <v>2</v>
      </c>
      <c r="J3078" s="3" t="s">
        <v>89</v>
      </c>
      <c r="K3078" s="7">
        <v>137.25</v>
      </c>
      <c r="L3078" s="7">
        <f>K3078*1.16</f>
        <v>159.21</v>
      </c>
      <c r="M3078" s="7">
        <f>I3078*K3078</f>
        <v>274.5</v>
      </c>
      <c r="N3078" s="7">
        <f>I3078*L3078</f>
        <v>318.42</v>
      </c>
      <c r="O3078" s="7">
        <v>0</v>
      </c>
      <c r="P3078" s="5">
        <v>0</v>
      </c>
      <c r="Q3078" s="5">
        <f>(O3078/L3078) - 1</f>
        <v>-1</v>
      </c>
      <c r="R3078" s="7">
        <v>0</v>
      </c>
      <c r="S3078" s="5">
        <v>0</v>
      </c>
      <c r="T3078" s="5">
        <f>(Q3078/L3078) - 1</f>
        <v>-1.0062810124992</v>
      </c>
      <c r="U3078" s="7">
        <v>0</v>
      </c>
      <c r="V3078" s="5">
        <v>0</v>
      </c>
      <c r="W3078" s="5">
        <f>(S3078/L3078) - 1</f>
        <v>-1</v>
      </c>
      <c r="X3078" s="7">
        <v>0</v>
      </c>
      <c r="Y3078" s="5">
        <v>0</v>
      </c>
      <c r="Z3078" s="5">
        <f>ABS((U3078/L3078) - 1)</f>
        <v>1</v>
      </c>
      <c r="AA3078" s="7">
        <v>175.131</v>
      </c>
      <c r="AB3078" s="6">
        <v>0</v>
      </c>
      <c r="AC3078" s="6">
        <f>ABS((W3078/L3078) - 1)</f>
        <v>1.0062810124992</v>
      </c>
      <c r="AD3078" s="8" t="s">
        <v>39</v>
      </c>
      <c r="AE3078" t="s">
        <v>39</v>
      </c>
      <c r="AF3078" t="s">
        <v>535</v>
      </c>
    </row>
    <row r="3079" spans="1:32" customHeight="1" ht="30">
      <c r="A3079" s="9" t="s">
        <v>3516</v>
      </c>
      <c r="B3079" s="9" t="s">
        <v>3457</v>
      </c>
      <c r="C3079" s="9" t="s">
        <v>30</v>
      </c>
      <c r="D3079" s="9" t="s">
        <v>3347</v>
      </c>
      <c r="E3079" s="9"/>
      <c r="F3079" s="9"/>
      <c r="G3079" s="9"/>
      <c r="H3079" s="9" t="s">
        <v>165</v>
      </c>
      <c r="I3079" s="10">
        <v>1</v>
      </c>
      <c r="J3079" s="9" t="s">
        <v>40</v>
      </c>
      <c r="K3079" s="12">
        <v>549</v>
      </c>
      <c r="L3079" s="12">
        <f>K3079*1.16</f>
        <v>636.84</v>
      </c>
      <c r="M3079" s="12">
        <f>I3079*K3079</f>
        <v>549</v>
      </c>
      <c r="N3079" s="12">
        <f>I3079*L3079</f>
        <v>636.84</v>
      </c>
      <c r="O3079" s="12">
        <v>1018.94</v>
      </c>
      <c r="P3079" s="11">
        <v>4075.76</v>
      </c>
      <c r="Q3079" s="11">
        <f>(O3079/L3079) - 1</f>
        <v>0.5999937189875</v>
      </c>
      <c r="R3079" s="12">
        <v>955.26</v>
      </c>
      <c r="S3079" s="11">
        <v>3821.04</v>
      </c>
      <c r="T3079" s="11">
        <f>(Q3079/L3079) - 1</f>
        <v>-0.9990578579879</v>
      </c>
      <c r="U3079" s="12">
        <v>891.58</v>
      </c>
      <c r="V3079" s="11">
        <v>3566.32</v>
      </c>
      <c r="W3079" s="11">
        <f>(S3079/L3079) - 1</f>
        <v>5</v>
      </c>
      <c r="X3079" s="12">
        <v>827.89</v>
      </c>
      <c r="Y3079" s="11">
        <v>3311.56</v>
      </c>
      <c r="Z3079" s="11">
        <f>ABS((U3079/L3079) - 1)</f>
        <v>0.4000062810125</v>
      </c>
      <c r="AA3079" s="12">
        <v>700.524</v>
      </c>
      <c r="AB3079" s="6">
        <v>4075.76</v>
      </c>
      <c r="AC3079" s="6">
        <f>ABS((W3079/L3079) - 1)</f>
        <v>0.99214873437598</v>
      </c>
      <c r="AD3079" s="8" t="s">
        <v>39</v>
      </c>
      <c r="AE3079" t="s">
        <v>39</v>
      </c>
      <c r="AF3079"/>
    </row>
    <row r="3080" spans="1:32" customHeight="1" ht="30">
      <c r="A3080" s="3" t="s">
        <v>3517</v>
      </c>
      <c r="B3080" s="3" t="s">
        <v>3518</v>
      </c>
      <c r="C3080" s="3" t="s">
        <v>30</v>
      </c>
      <c r="D3080" s="3" t="s">
        <v>3347</v>
      </c>
      <c r="E3080" s="3"/>
      <c r="F3080" s="3"/>
      <c r="G3080" s="3"/>
      <c r="H3080" s="3" t="s">
        <v>165</v>
      </c>
      <c r="I3080" s="4">
        <v>2</v>
      </c>
      <c r="J3080" s="3" t="s">
        <v>58</v>
      </c>
      <c r="K3080" s="7">
        <v>137.25</v>
      </c>
      <c r="L3080" s="7">
        <f>K3080*1.16</f>
        <v>159.21</v>
      </c>
      <c r="M3080" s="7">
        <f>I3080*K3080</f>
        <v>274.5</v>
      </c>
      <c r="N3080" s="7">
        <f>I3080*L3080</f>
        <v>318.42</v>
      </c>
      <c r="O3080" s="7">
        <v>0</v>
      </c>
      <c r="P3080" s="5">
        <v>0</v>
      </c>
      <c r="Q3080" s="5">
        <f>(O3080/L3080) - 1</f>
        <v>-1</v>
      </c>
      <c r="R3080" s="7">
        <v>0</v>
      </c>
      <c r="S3080" s="5">
        <v>0</v>
      </c>
      <c r="T3080" s="5">
        <f>(Q3080/L3080) - 1</f>
        <v>-1.0062810124992</v>
      </c>
      <c r="U3080" s="7">
        <v>0</v>
      </c>
      <c r="V3080" s="5">
        <v>0</v>
      </c>
      <c r="W3080" s="5">
        <f>(S3080/L3080) - 1</f>
        <v>-1</v>
      </c>
      <c r="X3080" s="7">
        <v>0</v>
      </c>
      <c r="Y3080" s="5">
        <v>0</v>
      </c>
      <c r="Z3080" s="5">
        <f>ABS((U3080/L3080) - 1)</f>
        <v>1</v>
      </c>
      <c r="AA3080" s="7">
        <v>175.131</v>
      </c>
      <c r="AB3080" s="6">
        <v>0</v>
      </c>
      <c r="AC3080" s="6">
        <f>ABS((W3080/L3080) - 1)</f>
        <v>1.0062810124992</v>
      </c>
      <c r="AD3080" s="8" t="s">
        <v>39</v>
      </c>
      <c r="AE3080" t="s">
        <v>39</v>
      </c>
      <c r="AF3080" t="s">
        <v>535</v>
      </c>
    </row>
    <row r="3081" spans="1:32" customHeight="1" ht="30">
      <c r="A3081" s="9" t="s">
        <v>3519</v>
      </c>
      <c r="B3081" s="9" t="s">
        <v>3520</v>
      </c>
      <c r="C3081" s="9" t="s">
        <v>30</v>
      </c>
      <c r="D3081" s="9" t="s">
        <v>3347</v>
      </c>
      <c r="E3081" s="9"/>
      <c r="F3081" s="9"/>
      <c r="G3081" s="9"/>
      <c r="H3081" s="9" t="s">
        <v>165</v>
      </c>
      <c r="I3081" s="10">
        <v>2</v>
      </c>
      <c r="J3081" s="9" t="s">
        <v>413</v>
      </c>
      <c r="K3081" s="12">
        <v>137.25</v>
      </c>
      <c r="L3081" s="12">
        <f>K3081*1.16</f>
        <v>159.21</v>
      </c>
      <c r="M3081" s="12">
        <f>I3081*K3081</f>
        <v>274.5</v>
      </c>
      <c r="N3081" s="12">
        <f>I3081*L3081</f>
        <v>318.42</v>
      </c>
      <c r="O3081" s="12">
        <v>254.74</v>
      </c>
      <c r="P3081" s="11">
        <v>1018.96</v>
      </c>
      <c r="Q3081" s="11">
        <f>(O3081/L3081) - 1</f>
        <v>0.60002512405</v>
      </c>
      <c r="R3081" s="12">
        <v>238.81</v>
      </c>
      <c r="S3081" s="11">
        <v>955.24</v>
      </c>
      <c r="T3081" s="11">
        <f>(Q3081/L3081) - 1</f>
        <v>-0.996231234696</v>
      </c>
      <c r="U3081" s="12">
        <v>222.89</v>
      </c>
      <c r="V3081" s="11">
        <v>891.56</v>
      </c>
      <c r="W3081" s="11">
        <f>(S3081/L3081) - 1</f>
        <v>4.99987437975</v>
      </c>
      <c r="X3081" s="12">
        <v>206.97</v>
      </c>
      <c r="Y3081" s="11">
        <v>827.88</v>
      </c>
      <c r="Z3081" s="11">
        <f>ABS((U3081/L3081) - 1)</f>
        <v>0.39997487595</v>
      </c>
      <c r="AA3081" s="12">
        <v>175.131</v>
      </c>
      <c r="AB3081" s="6">
        <v>1018.96</v>
      </c>
      <c r="AC3081" s="6">
        <f>ABS((W3081/L3081) - 1)</f>
        <v>0.96859572652629</v>
      </c>
      <c r="AD3081" s="8" t="s">
        <v>39</v>
      </c>
      <c r="AE3081" t="s">
        <v>39</v>
      </c>
      <c r="AF3081"/>
    </row>
    <row r="3082" spans="1:32" customHeight="1" ht="30">
      <c r="A3082" s="3" t="s">
        <v>3521</v>
      </c>
      <c r="B3082" s="3" t="s">
        <v>3522</v>
      </c>
      <c r="C3082" s="3" t="s">
        <v>30</v>
      </c>
      <c r="D3082" s="3" t="s">
        <v>3347</v>
      </c>
      <c r="E3082" s="3"/>
      <c r="F3082" s="3"/>
      <c r="G3082" s="3"/>
      <c r="H3082" s="3" t="s">
        <v>165</v>
      </c>
      <c r="I3082" s="4">
        <v>1</v>
      </c>
      <c r="J3082" s="3" t="s">
        <v>42</v>
      </c>
      <c r="K3082" s="7">
        <v>549</v>
      </c>
      <c r="L3082" s="7">
        <f>K3082*1.16</f>
        <v>636.84</v>
      </c>
      <c r="M3082" s="7">
        <f>I3082*K3082</f>
        <v>549</v>
      </c>
      <c r="N3082" s="7">
        <f>I3082*L3082</f>
        <v>636.84</v>
      </c>
      <c r="O3082" s="7">
        <v>1018.94</v>
      </c>
      <c r="P3082" s="5">
        <v>4075.76</v>
      </c>
      <c r="Q3082" s="5">
        <f>(O3082/L3082) - 1</f>
        <v>0.5999937189875</v>
      </c>
      <c r="R3082" s="7">
        <v>955.26</v>
      </c>
      <c r="S3082" s="5">
        <v>3821.04</v>
      </c>
      <c r="T3082" s="5">
        <f>(Q3082/L3082) - 1</f>
        <v>-0.9990578579879</v>
      </c>
      <c r="U3082" s="7">
        <v>891.58</v>
      </c>
      <c r="V3082" s="5">
        <v>3566.32</v>
      </c>
      <c r="W3082" s="5">
        <f>(S3082/L3082) - 1</f>
        <v>5</v>
      </c>
      <c r="X3082" s="7">
        <v>827.89</v>
      </c>
      <c r="Y3082" s="5">
        <v>3311.56</v>
      </c>
      <c r="Z3082" s="5">
        <f>ABS((U3082/L3082) - 1)</f>
        <v>0.4000062810125</v>
      </c>
      <c r="AA3082" s="7">
        <v>700.524</v>
      </c>
      <c r="AB3082" s="6">
        <v>4075.76</v>
      </c>
      <c r="AC3082" s="6">
        <f>ABS((W3082/L3082) - 1)</f>
        <v>0.99214873437598</v>
      </c>
      <c r="AD3082" s="8" t="s">
        <v>39</v>
      </c>
      <c r="AE3082" t="s">
        <v>39</v>
      </c>
      <c r="AF3082"/>
    </row>
    <row r="3083" spans="1:32" customHeight="1" ht="30">
      <c r="A3083" s="9" t="s">
        <v>3523</v>
      </c>
      <c r="B3083" s="9" t="s">
        <v>3524</v>
      </c>
      <c r="C3083" s="9" t="s">
        <v>30</v>
      </c>
      <c r="D3083" s="9" t="s">
        <v>3347</v>
      </c>
      <c r="E3083" s="9"/>
      <c r="F3083" s="9"/>
      <c r="G3083" s="9"/>
      <c r="H3083" s="9" t="s">
        <v>165</v>
      </c>
      <c r="I3083" s="10">
        <v>1</v>
      </c>
      <c r="J3083" s="9" t="s">
        <v>40</v>
      </c>
      <c r="K3083" s="12">
        <v>137.25</v>
      </c>
      <c r="L3083" s="12">
        <f>K3083*1.16</f>
        <v>159.21</v>
      </c>
      <c r="M3083" s="12">
        <f>I3083*K3083</f>
        <v>137.25</v>
      </c>
      <c r="N3083" s="12">
        <f>I3083*L3083</f>
        <v>159.21</v>
      </c>
      <c r="O3083" s="12">
        <v>0</v>
      </c>
      <c r="P3083" s="11">
        <v>0</v>
      </c>
      <c r="Q3083" s="11">
        <f>(O3083/L3083) - 1</f>
        <v>-1</v>
      </c>
      <c r="R3083" s="12">
        <v>0</v>
      </c>
      <c r="S3083" s="11">
        <v>0</v>
      </c>
      <c r="T3083" s="11">
        <f>(Q3083/L3083) - 1</f>
        <v>-1.0062810124992</v>
      </c>
      <c r="U3083" s="12">
        <v>0</v>
      </c>
      <c r="V3083" s="11">
        <v>0</v>
      </c>
      <c r="W3083" s="11">
        <f>(S3083/L3083) - 1</f>
        <v>-1</v>
      </c>
      <c r="X3083" s="12">
        <v>0</v>
      </c>
      <c r="Y3083" s="11">
        <v>0</v>
      </c>
      <c r="Z3083" s="11">
        <f>ABS((U3083/L3083) - 1)</f>
        <v>1</v>
      </c>
      <c r="AA3083" s="12">
        <v>175.131</v>
      </c>
      <c r="AB3083" s="6">
        <v>0</v>
      </c>
      <c r="AC3083" s="6">
        <f>ABS((W3083/L3083) - 1)</f>
        <v>1.0062810124992</v>
      </c>
      <c r="AD3083" s="8" t="s">
        <v>39</v>
      </c>
      <c r="AE3083" t="s">
        <v>39</v>
      </c>
      <c r="AF3083" t="s">
        <v>535</v>
      </c>
    </row>
    <row r="3084" spans="1:32" customHeight="1" ht="30">
      <c r="A3084" s="3" t="s">
        <v>3525</v>
      </c>
      <c r="B3084" s="3" t="s">
        <v>3526</v>
      </c>
      <c r="C3084" s="3" t="s">
        <v>30</v>
      </c>
      <c r="D3084" s="3" t="s">
        <v>3347</v>
      </c>
      <c r="E3084" s="3"/>
      <c r="F3084" s="3"/>
      <c r="G3084" s="3"/>
      <c r="H3084" s="3" t="s">
        <v>165</v>
      </c>
      <c r="I3084" s="4">
        <v>1</v>
      </c>
      <c r="J3084" s="3" t="s">
        <v>38</v>
      </c>
      <c r="K3084" s="7">
        <v>549</v>
      </c>
      <c r="L3084" s="7">
        <f>K3084*1.16</f>
        <v>636.84</v>
      </c>
      <c r="M3084" s="7">
        <f>I3084*K3084</f>
        <v>549</v>
      </c>
      <c r="N3084" s="7">
        <f>I3084*L3084</f>
        <v>636.84</v>
      </c>
      <c r="O3084" s="7">
        <v>1018.94</v>
      </c>
      <c r="P3084" s="5">
        <v>4075.76</v>
      </c>
      <c r="Q3084" s="5">
        <f>(O3084/L3084) - 1</f>
        <v>0.5999937189875</v>
      </c>
      <c r="R3084" s="7">
        <v>955.26</v>
      </c>
      <c r="S3084" s="5">
        <v>3821.04</v>
      </c>
      <c r="T3084" s="5">
        <f>(Q3084/L3084) - 1</f>
        <v>-0.9990578579879</v>
      </c>
      <c r="U3084" s="7">
        <v>891.58</v>
      </c>
      <c r="V3084" s="5">
        <v>3566.32</v>
      </c>
      <c r="W3084" s="5">
        <f>(S3084/L3084) - 1</f>
        <v>5</v>
      </c>
      <c r="X3084" s="7">
        <v>827.89</v>
      </c>
      <c r="Y3084" s="5">
        <v>3311.56</v>
      </c>
      <c r="Z3084" s="5">
        <f>ABS((U3084/L3084) - 1)</f>
        <v>0.4000062810125</v>
      </c>
      <c r="AA3084" s="7">
        <v>700.524</v>
      </c>
      <c r="AB3084" s="6">
        <v>4075.76</v>
      </c>
      <c r="AC3084" s="6">
        <f>ABS((W3084/L3084) - 1)</f>
        <v>0.99214873437598</v>
      </c>
      <c r="AD3084" s="8" t="s">
        <v>39</v>
      </c>
      <c r="AE3084" t="s">
        <v>39</v>
      </c>
      <c r="AF3084"/>
    </row>
    <row r="3085" spans="1:32" customHeight="1" ht="30">
      <c r="A3085" s="9" t="s">
        <v>3527</v>
      </c>
      <c r="B3085" s="9" t="s">
        <v>3528</v>
      </c>
      <c r="C3085" s="9" t="s">
        <v>30</v>
      </c>
      <c r="D3085" s="9" t="s">
        <v>3347</v>
      </c>
      <c r="E3085" s="9"/>
      <c r="F3085" s="9"/>
      <c r="G3085" s="9"/>
      <c r="H3085" s="9" t="s">
        <v>165</v>
      </c>
      <c r="I3085" s="10">
        <v>3</v>
      </c>
      <c r="J3085" s="9" t="s">
        <v>40</v>
      </c>
      <c r="K3085" s="12">
        <v>137.25</v>
      </c>
      <c r="L3085" s="12">
        <f>K3085*1.16</f>
        <v>159.21</v>
      </c>
      <c r="M3085" s="12">
        <f>I3085*K3085</f>
        <v>411.75</v>
      </c>
      <c r="N3085" s="12">
        <f>I3085*L3085</f>
        <v>477.63</v>
      </c>
      <c r="O3085" s="12">
        <v>254.74</v>
      </c>
      <c r="P3085" s="11">
        <v>1018.96</v>
      </c>
      <c r="Q3085" s="11">
        <f>(O3085/L3085) - 1</f>
        <v>0.60002512405</v>
      </c>
      <c r="R3085" s="12">
        <v>238.81</v>
      </c>
      <c r="S3085" s="11">
        <v>955.24</v>
      </c>
      <c r="T3085" s="11">
        <f>(Q3085/L3085) - 1</f>
        <v>-0.996231234696</v>
      </c>
      <c r="U3085" s="12">
        <v>222.89</v>
      </c>
      <c r="V3085" s="11">
        <v>891.56</v>
      </c>
      <c r="W3085" s="11">
        <f>(S3085/L3085) - 1</f>
        <v>4.99987437975</v>
      </c>
      <c r="X3085" s="12">
        <v>206.97</v>
      </c>
      <c r="Y3085" s="11">
        <v>827.88</v>
      </c>
      <c r="Z3085" s="11">
        <f>ABS((U3085/L3085) - 1)</f>
        <v>0.39997487595</v>
      </c>
      <c r="AA3085" s="12">
        <v>175.131</v>
      </c>
      <c r="AB3085" s="6">
        <v>1018.96</v>
      </c>
      <c r="AC3085" s="6">
        <f>ABS((W3085/L3085) - 1)</f>
        <v>0.96859572652629</v>
      </c>
      <c r="AD3085" s="8" t="s">
        <v>39</v>
      </c>
      <c r="AE3085" t="s">
        <v>39</v>
      </c>
      <c r="AF3085"/>
    </row>
    <row r="3086" spans="1:32" customHeight="1" ht="30">
      <c r="A3086" s="3" t="s">
        <v>3529</v>
      </c>
      <c r="B3086" s="3" t="s">
        <v>3530</v>
      </c>
      <c r="C3086" s="3" t="s">
        <v>30</v>
      </c>
      <c r="D3086" s="3" t="s">
        <v>3347</v>
      </c>
      <c r="E3086" s="3"/>
      <c r="F3086" s="3"/>
      <c r="G3086" s="3"/>
      <c r="H3086" s="3" t="s">
        <v>165</v>
      </c>
      <c r="I3086" s="4">
        <v>2</v>
      </c>
      <c r="J3086" s="3" t="s">
        <v>58</v>
      </c>
      <c r="K3086" s="7">
        <v>137.25</v>
      </c>
      <c r="L3086" s="7">
        <f>K3086*1.16</f>
        <v>159.21</v>
      </c>
      <c r="M3086" s="7">
        <f>I3086*K3086</f>
        <v>274.5</v>
      </c>
      <c r="N3086" s="7">
        <f>I3086*L3086</f>
        <v>318.42</v>
      </c>
      <c r="O3086" s="7">
        <v>0</v>
      </c>
      <c r="P3086" s="5">
        <v>0</v>
      </c>
      <c r="Q3086" s="5">
        <f>(O3086/L3086) - 1</f>
        <v>-1</v>
      </c>
      <c r="R3086" s="7">
        <v>0</v>
      </c>
      <c r="S3086" s="5">
        <v>0</v>
      </c>
      <c r="T3086" s="5">
        <f>(Q3086/L3086) - 1</f>
        <v>-1.0062810124992</v>
      </c>
      <c r="U3086" s="7">
        <v>0</v>
      </c>
      <c r="V3086" s="5">
        <v>0</v>
      </c>
      <c r="W3086" s="5">
        <f>(S3086/L3086) - 1</f>
        <v>-1</v>
      </c>
      <c r="X3086" s="7">
        <v>0</v>
      </c>
      <c r="Y3086" s="5">
        <v>0</v>
      </c>
      <c r="Z3086" s="5">
        <f>ABS((U3086/L3086) - 1)</f>
        <v>1</v>
      </c>
      <c r="AA3086" s="7">
        <v>175.131</v>
      </c>
      <c r="AB3086" s="6">
        <v>0</v>
      </c>
      <c r="AC3086" s="6">
        <f>ABS((W3086/L3086) - 1)</f>
        <v>1.0062810124992</v>
      </c>
      <c r="AD3086" s="8" t="s">
        <v>39</v>
      </c>
      <c r="AE3086" t="s">
        <v>39</v>
      </c>
      <c r="AF3086" t="s">
        <v>535</v>
      </c>
    </row>
    <row r="3087" spans="1:32" customHeight="1" ht="30">
      <c r="A3087" s="9" t="s">
        <v>3531</v>
      </c>
      <c r="B3087" s="9" t="s">
        <v>3532</v>
      </c>
      <c r="C3087" s="9" t="s">
        <v>30</v>
      </c>
      <c r="D3087" s="9" t="s">
        <v>3347</v>
      </c>
      <c r="E3087" s="9"/>
      <c r="F3087" s="9"/>
      <c r="G3087" s="9"/>
      <c r="H3087" s="9" t="s">
        <v>165</v>
      </c>
      <c r="I3087" s="10">
        <v>2</v>
      </c>
      <c r="J3087" s="9" t="s">
        <v>40</v>
      </c>
      <c r="K3087" s="12">
        <v>137.25</v>
      </c>
      <c r="L3087" s="12">
        <f>K3087*1.16</f>
        <v>159.21</v>
      </c>
      <c r="M3087" s="12">
        <f>I3087*K3087</f>
        <v>274.5</v>
      </c>
      <c r="N3087" s="12">
        <f>I3087*L3087</f>
        <v>318.42</v>
      </c>
      <c r="O3087" s="12">
        <v>254.74</v>
      </c>
      <c r="P3087" s="11">
        <v>1018.96</v>
      </c>
      <c r="Q3087" s="11">
        <f>(O3087/L3087) - 1</f>
        <v>0.60002512405</v>
      </c>
      <c r="R3087" s="12">
        <v>238.81</v>
      </c>
      <c r="S3087" s="11">
        <v>955.24</v>
      </c>
      <c r="T3087" s="11">
        <f>(Q3087/L3087) - 1</f>
        <v>-0.996231234696</v>
      </c>
      <c r="U3087" s="12">
        <v>222.89</v>
      </c>
      <c r="V3087" s="11">
        <v>891.56</v>
      </c>
      <c r="W3087" s="11">
        <f>(S3087/L3087) - 1</f>
        <v>4.99987437975</v>
      </c>
      <c r="X3087" s="12">
        <v>206.97</v>
      </c>
      <c r="Y3087" s="11">
        <v>827.88</v>
      </c>
      <c r="Z3087" s="11">
        <f>ABS((U3087/L3087) - 1)</f>
        <v>0.39997487595</v>
      </c>
      <c r="AA3087" s="12">
        <v>175.131</v>
      </c>
      <c r="AB3087" s="6">
        <v>1018.96</v>
      </c>
      <c r="AC3087" s="6">
        <f>ABS((W3087/L3087) - 1)</f>
        <v>0.96859572652629</v>
      </c>
      <c r="AD3087" s="8" t="s">
        <v>39</v>
      </c>
      <c r="AE3087" t="s">
        <v>39</v>
      </c>
      <c r="AF3087"/>
    </row>
    <row r="3088" spans="1:32" customHeight="1" ht="30">
      <c r="A3088" s="3" t="s">
        <v>3533</v>
      </c>
      <c r="B3088" s="3" t="s">
        <v>3534</v>
      </c>
      <c r="C3088" s="3" t="s">
        <v>30</v>
      </c>
      <c r="D3088" s="3" t="s">
        <v>3347</v>
      </c>
      <c r="E3088" s="3"/>
      <c r="F3088" s="3"/>
      <c r="G3088" s="3"/>
      <c r="H3088" s="3" t="s">
        <v>165</v>
      </c>
      <c r="I3088" s="4">
        <v>1</v>
      </c>
      <c r="J3088" s="3" t="s">
        <v>38</v>
      </c>
      <c r="K3088" s="7">
        <v>549</v>
      </c>
      <c r="L3088" s="7">
        <f>K3088*1.16</f>
        <v>636.84</v>
      </c>
      <c r="M3088" s="7">
        <f>I3088*K3088</f>
        <v>549</v>
      </c>
      <c r="N3088" s="7">
        <f>I3088*L3088</f>
        <v>636.84</v>
      </c>
      <c r="O3088" s="7">
        <v>0</v>
      </c>
      <c r="P3088" s="5">
        <v>0</v>
      </c>
      <c r="Q3088" s="5">
        <f>(O3088/L3088) - 1</f>
        <v>-1</v>
      </c>
      <c r="R3088" s="7">
        <v>0</v>
      </c>
      <c r="S3088" s="5">
        <v>0</v>
      </c>
      <c r="T3088" s="5">
        <f>(Q3088/L3088) - 1</f>
        <v>-1.0015702531248</v>
      </c>
      <c r="U3088" s="7">
        <v>0</v>
      </c>
      <c r="V3088" s="5">
        <v>0</v>
      </c>
      <c r="W3088" s="5">
        <f>(S3088/L3088) - 1</f>
        <v>-1</v>
      </c>
      <c r="X3088" s="7">
        <v>0</v>
      </c>
      <c r="Y3088" s="5">
        <v>0</v>
      </c>
      <c r="Z3088" s="5">
        <f>ABS((U3088/L3088) - 1)</f>
        <v>1</v>
      </c>
      <c r="AA3088" s="7">
        <v>700.524</v>
      </c>
      <c r="AB3088" s="6">
        <v>0</v>
      </c>
      <c r="AC3088" s="6">
        <f>ABS((W3088/L3088) - 1)</f>
        <v>1.0015702531248</v>
      </c>
      <c r="AD3088" s="8" t="s">
        <v>39</v>
      </c>
      <c r="AE3088" t="s">
        <v>39</v>
      </c>
      <c r="AF3088" t="s">
        <v>535</v>
      </c>
    </row>
    <row r="3089" spans="1:32" customHeight="1" ht="30">
      <c r="A3089" s="9" t="s">
        <v>3535</v>
      </c>
      <c r="B3089" s="9" t="s">
        <v>3520</v>
      </c>
      <c r="C3089" s="9" t="s">
        <v>30</v>
      </c>
      <c r="D3089" s="9" t="s">
        <v>3347</v>
      </c>
      <c r="E3089" s="9"/>
      <c r="F3089" s="9"/>
      <c r="G3089" s="9"/>
      <c r="H3089" s="9" t="s">
        <v>165</v>
      </c>
      <c r="I3089" s="10">
        <v>2</v>
      </c>
      <c r="J3089" s="9" t="s">
        <v>42</v>
      </c>
      <c r="K3089" s="12">
        <v>137.25</v>
      </c>
      <c r="L3089" s="12">
        <f>K3089*1.16</f>
        <v>159.21</v>
      </c>
      <c r="M3089" s="12">
        <f>I3089*K3089</f>
        <v>274.5</v>
      </c>
      <c r="N3089" s="12">
        <f>I3089*L3089</f>
        <v>318.42</v>
      </c>
      <c r="O3089" s="12">
        <v>254.74</v>
      </c>
      <c r="P3089" s="11">
        <v>1018.96</v>
      </c>
      <c r="Q3089" s="11">
        <f>(O3089/L3089) - 1</f>
        <v>0.60002512405</v>
      </c>
      <c r="R3089" s="12">
        <v>238.81</v>
      </c>
      <c r="S3089" s="11">
        <v>955.24</v>
      </c>
      <c r="T3089" s="11">
        <f>(Q3089/L3089) - 1</f>
        <v>-0.996231234696</v>
      </c>
      <c r="U3089" s="12">
        <v>222.89</v>
      </c>
      <c r="V3089" s="11">
        <v>891.56</v>
      </c>
      <c r="W3089" s="11">
        <f>(S3089/L3089) - 1</f>
        <v>4.99987437975</v>
      </c>
      <c r="X3089" s="12">
        <v>206.97</v>
      </c>
      <c r="Y3089" s="11">
        <v>827.88</v>
      </c>
      <c r="Z3089" s="11">
        <f>ABS((U3089/L3089) - 1)</f>
        <v>0.39997487595</v>
      </c>
      <c r="AA3089" s="12">
        <v>175.131</v>
      </c>
      <c r="AB3089" s="6">
        <v>1018.96</v>
      </c>
      <c r="AC3089" s="6">
        <f>ABS((W3089/L3089) - 1)</f>
        <v>0.96859572652629</v>
      </c>
      <c r="AD3089" s="8" t="s">
        <v>39</v>
      </c>
      <c r="AE3089" t="s">
        <v>39</v>
      </c>
      <c r="AF3089"/>
    </row>
    <row r="3090" spans="1:32" customHeight="1" ht="30">
      <c r="A3090" s="3" t="s">
        <v>3536</v>
      </c>
      <c r="B3090" s="3" t="s">
        <v>3537</v>
      </c>
      <c r="C3090" s="3" t="s">
        <v>30</v>
      </c>
      <c r="D3090" s="3" t="s">
        <v>3347</v>
      </c>
      <c r="E3090" s="3"/>
      <c r="F3090" s="3"/>
      <c r="G3090" s="3"/>
      <c r="H3090" s="3" t="s">
        <v>165</v>
      </c>
      <c r="I3090" s="4">
        <v>1</v>
      </c>
      <c r="J3090" s="3" t="s">
        <v>40</v>
      </c>
      <c r="K3090" s="7">
        <v>137.25</v>
      </c>
      <c r="L3090" s="7">
        <f>K3090*1.16</f>
        <v>159.21</v>
      </c>
      <c r="M3090" s="7">
        <f>I3090*K3090</f>
        <v>137.25</v>
      </c>
      <c r="N3090" s="7">
        <f>I3090*L3090</f>
        <v>159.21</v>
      </c>
      <c r="O3090" s="7">
        <v>0</v>
      </c>
      <c r="P3090" s="5">
        <v>0</v>
      </c>
      <c r="Q3090" s="5">
        <f>(O3090/L3090) - 1</f>
        <v>-1</v>
      </c>
      <c r="R3090" s="7">
        <v>0</v>
      </c>
      <c r="S3090" s="5">
        <v>0</v>
      </c>
      <c r="T3090" s="5">
        <f>(Q3090/L3090) - 1</f>
        <v>-1.0062810124992</v>
      </c>
      <c r="U3090" s="7">
        <v>0</v>
      </c>
      <c r="V3090" s="5">
        <v>0</v>
      </c>
      <c r="W3090" s="5">
        <f>(S3090/L3090) - 1</f>
        <v>-1</v>
      </c>
      <c r="X3090" s="7">
        <v>0</v>
      </c>
      <c r="Y3090" s="5">
        <v>0</v>
      </c>
      <c r="Z3090" s="5">
        <f>ABS((U3090/L3090) - 1)</f>
        <v>1</v>
      </c>
      <c r="AA3090" s="7">
        <v>175.131</v>
      </c>
      <c r="AB3090" s="6">
        <v>0</v>
      </c>
      <c r="AC3090" s="6">
        <f>ABS((W3090/L3090) - 1)</f>
        <v>1.0062810124992</v>
      </c>
      <c r="AD3090" s="8" t="s">
        <v>39</v>
      </c>
      <c r="AE3090" t="s">
        <v>39</v>
      </c>
      <c r="AF3090" t="s">
        <v>535</v>
      </c>
    </row>
    <row r="3091" spans="1:32" customHeight="1" ht="30">
      <c r="A3091" s="9" t="s">
        <v>3538</v>
      </c>
      <c r="B3091" s="9" t="s">
        <v>3539</v>
      </c>
      <c r="C3091" s="9" t="s">
        <v>30</v>
      </c>
      <c r="D3091" s="9" t="s">
        <v>3347</v>
      </c>
      <c r="E3091" s="9"/>
      <c r="F3091" s="9"/>
      <c r="G3091" s="9"/>
      <c r="H3091" s="9" t="s">
        <v>165</v>
      </c>
      <c r="I3091" s="10">
        <v>2</v>
      </c>
      <c r="J3091" s="9" t="s">
        <v>38</v>
      </c>
      <c r="K3091" s="12">
        <v>137.25</v>
      </c>
      <c r="L3091" s="12">
        <f>K3091*1.16</f>
        <v>159.21</v>
      </c>
      <c r="M3091" s="12">
        <f>I3091*K3091</f>
        <v>274.5</v>
      </c>
      <c r="N3091" s="12">
        <f>I3091*L3091</f>
        <v>318.42</v>
      </c>
      <c r="O3091" s="12">
        <v>254.74</v>
      </c>
      <c r="P3091" s="11">
        <v>1018.96</v>
      </c>
      <c r="Q3091" s="11">
        <f>(O3091/L3091) - 1</f>
        <v>0.60002512405</v>
      </c>
      <c r="R3091" s="12">
        <v>238.81</v>
      </c>
      <c r="S3091" s="11">
        <v>955.24</v>
      </c>
      <c r="T3091" s="11">
        <f>(Q3091/L3091) - 1</f>
        <v>-0.996231234696</v>
      </c>
      <c r="U3091" s="12">
        <v>222.89</v>
      </c>
      <c r="V3091" s="11">
        <v>891.56</v>
      </c>
      <c r="W3091" s="11">
        <f>(S3091/L3091) - 1</f>
        <v>4.99987437975</v>
      </c>
      <c r="X3091" s="12">
        <v>206.97</v>
      </c>
      <c r="Y3091" s="11">
        <v>827.88</v>
      </c>
      <c r="Z3091" s="11">
        <f>ABS((U3091/L3091) - 1)</f>
        <v>0.39997487595</v>
      </c>
      <c r="AA3091" s="12">
        <v>175.131</v>
      </c>
      <c r="AB3091" s="6">
        <v>1018.96</v>
      </c>
      <c r="AC3091" s="6">
        <f>ABS((W3091/L3091) - 1)</f>
        <v>0.96859572652629</v>
      </c>
      <c r="AD3091" s="8" t="s">
        <v>39</v>
      </c>
      <c r="AE3091" t="s">
        <v>39</v>
      </c>
      <c r="AF3091"/>
    </row>
    <row r="3092" spans="1:32" customHeight="1" ht="30">
      <c r="A3092" s="3" t="s">
        <v>3540</v>
      </c>
      <c r="B3092" s="3" t="s">
        <v>3541</v>
      </c>
      <c r="C3092" s="3" t="s">
        <v>30</v>
      </c>
      <c r="D3092" s="3" t="s">
        <v>3347</v>
      </c>
      <c r="E3092" s="3"/>
      <c r="F3092" s="3"/>
      <c r="G3092" s="3"/>
      <c r="H3092" s="3" t="s">
        <v>165</v>
      </c>
      <c r="I3092" s="4">
        <v>1</v>
      </c>
      <c r="J3092" s="3" t="s">
        <v>40</v>
      </c>
      <c r="K3092" s="7">
        <v>137.25</v>
      </c>
      <c r="L3092" s="7">
        <f>K3092*1.16</f>
        <v>159.21</v>
      </c>
      <c r="M3092" s="7">
        <f>I3092*K3092</f>
        <v>137.25</v>
      </c>
      <c r="N3092" s="7">
        <f>I3092*L3092</f>
        <v>159.21</v>
      </c>
      <c r="O3092" s="7">
        <v>0</v>
      </c>
      <c r="P3092" s="5">
        <v>0</v>
      </c>
      <c r="Q3092" s="5">
        <f>(O3092/L3092) - 1</f>
        <v>-1</v>
      </c>
      <c r="R3092" s="7">
        <v>0</v>
      </c>
      <c r="S3092" s="5">
        <v>0</v>
      </c>
      <c r="T3092" s="5">
        <f>(Q3092/L3092) - 1</f>
        <v>-1.0062810124992</v>
      </c>
      <c r="U3092" s="7">
        <v>0</v>
      </c>
      <c r="V3092" s="5">
        <v>0</v>
      </c>
      <c r="W3092" s="5">
        <f>(S3092/L3092) - 1</f>
        <v>-1</v>
      </c>
      <c r="X3092" s="7">
        <v>0</v>
      </c>
      <c r="Y3092" s="5">
        <v>0</v>
      </c>
      <c r="Z3092" s="5">
        <f>ABS((U3092/L3092) - 1)</f>
        <v>1</v>
      </c>
      <c r="AA3092" s="7">
        <v>175.131</v>
      </c>
      <c r="AB3092" s="6">
        <v>0</v>
      </c>
      <c r="AC3092" s="6">
        <f>ABS((W3092/L3092) - 1)</f>
        <v>1.0062810124992</v>
      </c>
      <c r="AD3092" s="8" t="s">
        <v>39</v>
      </c>
      <c r="AE3092" t="s">
        <v>39</v>
      </c>
      <c r="AF3092" t="s">
        <v>535</v>
      </c>
    </row>
    <row r="3093" spans="1:32" customHeight="1" ht="30">
      <c r="A3093" s="9" t="s">
        <v>3542</v>
      </c>
      <c r="B3093" s="9" t="s">
        <v>3543</v>
      </c>
      <c r="C3093" s="9" t="s">
        <v>30</v>
      </c>
      <c r="D3093" s="9" t="s">
        <v>3347</v>
      </c>
      <c r="E3093" s="9"/>
      <c r="F3093" s="9"/>
      <c r="G3093" s="9"/>
      <c r="H3093" s="9" t="s">
        <v>165</v>
      </c>
      <c r="I3093" s="10">
        <v>1</v>
      </c>
      <c r="J3093" s="9" t="s">
        <v>71</v>
      </c>
      <c r="K3093" s="12">
        <v>549</v>
      </c>
      <c r="L3093" s="12">
        <f>K3093*1.16</f>
        <v>636.84</v>
      </c>
      <c r="M3093" s="12">
        <f>I3093*K3093</f>
        <v>549</v>
      </c>
      <c r="N3093" s="12">
        <f>I3093*L3093</f>
        <v>636.84</v>
      </c>
      <c r="O3093" s="12">
        <v>1018.94</v>
      </c>
      <c r="P3093" s="11">
        <v>4075.76</v>
      </c>
      <c r="Q3093" s="11">
        <f>(O3093/L3093) - 1</f>
        <v>0.5999937189875</v>
      </c>
      <c r="R3093" s="12">
        <v>955.26</v>
      </c>
      <c r="S3093" s="11">
        <v>3821.04</v>
      </c>
      <c r="T3093" s="11">
        <f>(Q3093/L3093) - 1</f>
        <v>-0.9990578579879</v>
      </c>
      <c r="U3093" s="12">
        <v>891.58</v>
      </c>
      <c r="V3093" s="11">
        <v>3566.32</v>
      </c>
      <c r="W3093" s="11">
        <f>(S3093/L3093) - 1</f>
        <v>5</v>
      </c>
      <c r="X3093" s="12">
        <v>827.89</v>
      </c>
      <c r="Y3093" s="11">
        <v>3311.56</v>
      </c>
      <c r="Z3093" s="11">
        <f>ABS((U3093/L3093) - 1)</f>
        <v>0.4000062810125</v>
      </c>
      <c r="AA3093" s="12">
        <v>700.524</v>
      </c>
      <c r="AB3093" s="6">
        <v>4075.76</v>
      </c>
      <c r="AC3093" s="6">
        <f>ABS((W3093/L3093) - 1)</f>
        <v>0.99214873437598</v>
      </c>
      <c r="AD3093" s="8" t="s">
        <v>39</v>
      </c>
      <c r="AE3093" t="s">
        <v>39</v>
      </c>
      <c r="AF3093"/>
    </row>
    <row r="3094" spans="1:32" customHeight="1" ht="30">
      <c r="A3094" s="3" t="s">
        <v>3542</v>
      </c>
      <c r="B3094" s="3" t="s">
        <v>3543</v>
      </c>
      <c r="C3094" s="3" t="s">
        <v>30</v>
      </c>
      <c r="D3094" s="3" t="s">
        <v>3347</v>
      </c>
      <c r="E3094" s="3"/>
      <c r="F3094" s="3"/>
      <c r="G3094" s="3"/>
      <c r="H3094" s="3" t="s">
        <v>165</v>
      </c>
      <c r="I3094" s="4">
        <v>2</v>
      </c>
      <c r="J3094" s="3" t="s">
        <v>90</v>
      </c>
      <c r="K3094" s="7">
        <v>549</v>
      </c>
      <c r="L3094" s="7">
        <f>K3094*1.16</f>
        <v>636.84</v>
      </c>
      <c r="M3094" s="7">
        <f>I3094*K3094</f>
        <v>1098</v>
      </c>
      <c r="N3094" s="7">
        <f>I3094*L3094</f>
        <v>1273.68</v>
      </c>
      <c r="O3094" s="7">
        <v>1018.94</v>
      </c>
      <c r="P3094" s="5">
        <v>4075.76</v>
      </c>
      <c r="Q3094" s="5">
        <f>(O3094/L3094) - 1</f>
        <v>0.5999937189875</v>
      </c>
      <c r="R3094" s="7">
        <v>955.26</v>
      </c>
      <c r="S3094" s="5">
        <v>3821.04</v>
      </c>
      <c r="T3094" s="5">
        <f>(Q3094/L3094) - 1</f>
        <v>-0.9990578579879</v>
      </c>
      <c r="U3094" s="7">
        <v>891.58</v>
      </c>
      <c r="V3094" s="5">
        <v>3566.32</v>
      </c>
      <c r="W3094" s="5">
        <f>(S3094/L3094) - 1</f>
        <v>5</v>
      </c>
      <c r="X3094" s="7">
        <v>827.89</v>
      </c>
      <c r="Y3094" s="5">
        <v>3311.56</v>
      </c>
      <c r="Z3094" s="5">
        <f>ABS((U3094/L3094) - 1)</f>
        <v>0.4000062810125</v>
      </c>
      <c r="AA3094" s="7">
        <v>700.524</v>
      </c>
      <c r="AB3094" s="6">
        <v>4075.76</v>
      </c>
      <c r="AC3094" s="6">
        <f>ABS((W3094/L3094) - 1)</f>
        <v>0.99214873437598</v>
      </c>
      <c r="AD3094" s="8" t="s">
        <v>39</v>
      </c>
      <c r="AE3094" t="s">
        <v>39</v>
      </c>
      <c r="AF3094"/>
    </row>
    <row r="3095" spans="1:32" customHeight="1" ht="30">
      <c r="A3095" s="9" t="s">
        <v>3544</v>
      </c>
      <c r="B3095" s="9" t="s">
        <v>3545</v>
      </c>
      <c r="C3095" s="9" t="s">
        <v>30</v>
      </c>
      <c r="D3095" s="9" t="s">
        <v>3347</v>
      </c>
      <c r="E3095" s="9"/>
      <c r="F3095" s="9"/>
      <c r="G3095" s="9"/>
      <c r="H3095" s="9" t="s">
        <v>165</v>
      </c>
      <c r="I3095" s="10">
        <v>3</v>
      </c>
      <c r="J3095" s="9" t="s">
        <v>38</v>
      </c>
      <c r="K3095" s="12">
        <v>137.25</v>
      </c>
      <c r="L3095" s="12">
        <f>K3095*1.16</f>
        <v>159.21</v>
      </c>
      <c r="M3095" s="12">
        <f>I3095*K3095</f>
        <v>411.75</v>
      </c>
      <c r="N3095" s="12">
        <f>I3095*L3095</f>
        <v>477.63</v>
      </c>
      <c r="O3095" s="12">
        <v>0</v>
      </c>
      <c r="P3095" s="11">
        <v>0</v>
      </c>
      <c r="Q3095" s="11">
        <f>(O3095/L3095) - 1</f>
        <v>-1</v>
      </c>
      <c r="R3095" s="12">
        <v>0</v>
      </c>
      <c r="S3095" s="11">
        <v>0</v>
      </c>
      <c r="T3095" s="11">
        <f>(Q3095/L3095) - 1</f>
        <v>-1.0062810124992</v>
      </c>
      <c r="U3095" s="12">
        <v>0</v>
      </c>
      <c r="V3095" s="11">
        <v>0</v>
      </c>
      <c r="W3095" s="11">
        <f>(S3095/L3095) - 1</f>
        <v>-1</v>
      </c>
      <c r="X3095" s="12">
        <v>0</v>
      </c>
      <c r="Y3095" s="11">
        <v>0</v>
      </c>
      <c r="Z3095" s="11">
        <f>ABS((U3095/L3095) - 1)</f>
        <v>1</v>
      </c>
      <c r="AA3095" s="12">
        <v>175.131</v>
      </c>
      <c r="AB3095" s="6">
        <v>0</v>
      </c>
      <c r="AC3095" s="6">
        <f>ABS((W3095/L3095) - 1)</f>
        <v>1.0062810124992</v>
      </c>
      <c r="AD3095" s="8" t="s">
        <v>39</v>
      </c>
      <c r="AE3095" t="s">
        <v>39</v>
      </c>
      <c r="AF3095" t="s">
        <v>535</v>
      </c>
    </row>
    <row r="3096" spans="1:32" customHeight="1" ht="30">
      <c r="A3096" s="3" t="s">
        <v>3546</v>
      </c>
      <c r="B3096" s="3" t="s">
        <v>3547</v>
      </c>
      <c r="C3096" s="3" t="s">
        <v>30</v>
      </c>
      <c r="D3096" s="3" t="s">
        <v>3347</v>
      </c>
      <c r="E3096" s="3"/>
      <c r="F3096" s="3"/>
      <c r="G3096" s="3"/>
      <c r="H3096" s="3" t="s">
        <v>165</v>
      </c>
      <c r="I3096" s="4">
        <v>1</v>
      </c>
      <c r="J3096" s="3" t="s">
        <v>40</v>
      </c>
      <c r="K3096" s="7">
        <v>137.25</v>
      </c>
      <c r="L3096" s="7">
        <f>K3096*1.16</f>
        <v>159.21</v>
      </c>
      <c r="M3096" s="7">
        <f>I3096*K3096</f>
        <v>137.25</v>
      </c>
      <c r="N3096" s="7">
        <f>I3096*L3096</f>
        <v>159.21</v>
      </c>
      <c r="O3096" s="7">
        <v>254.74</v>
      </c>
      <c r="P3096" s="5">
        <v>1018.96</v>
      </c>
      <c r="Q3096" s="5">
        <f>(O3096/L3096) - 1</f>
        <v>0.60002512405</v>
      </c>
      <c r="R3096" s="7">
        <v>238.81</v>
      </c>
      <c r="S3096" s="5">
        <v>955.24</v>
      </c>
      <c r="T3096" s="5">
        <f>(Q3096/L3096) - 1</f>
        <v>-0.996231234696</v>
      </c>
      <c r="U3096" s="7">
        <v>222.89</v>
      </c>
      <c r="V3096" s="5">
        <v>891.56</v>
      </c>
      <c r="W3096" s="5">
        <f>(S3096/L3096) - 1</f>
        <v>4.99987437975</v>
      </c>
      <c r="X3096" s="7">
        <v>206.97</v>
      </c>
      <c r="Y3096" s="5">
        <v>827.88</v>
      </c>
      <c r="Z3096" s="5">
        <f>ABS((U3096/L3096) - 1)</f>
        <v>0.39997487595</v>
      </c>
      <c r="AA3096" s="7">
        <v>175.131</v>
      </c>
      <c r="AB3096" s="6">
        <v>1018.96</v>
      </c>
      <c r="AC3096" s="6">
        <f>ABS((W3096/L3096) - 1)</f>
        <v>0.96859572652629</v>
      </c>
      <c r="AD3096" s="8" t="s">
        <v>39</v>
      </c>
      <c r="AE3096" t="s">
        <v>39</v>
      </c>
      <c r="AF3096"/>
    </row>
    <row r="3097" spans="1:32" customHeight="1" ht="30">
      <c r="A3097" s="9" t="s">
        <v>3548</v>
      </c>
      <c r="B3097" s="9" t="s">
        <v>3549</v>
      </c>
      <c r="C3097" s="9" t="s">
        <v>30</v>
      </c>
      <c r="D3097" s="9" t="s">
        <v>3347</v>
      </c>
      <c r="E3097" s="9"/>
      <c r="F3097" s="9"/>
      <c r="G3097" s="9"/>
      <c r="H3097" s="9" t="s">
        <v>165</v>
      </c>
      <c r="I3097" s="10">
        <v>1</v>
      </c>
      <c r="J3097" s="9" t="s">
        <v>42</v>
      </c>
      <c r="K3097" s="12">
        <v>137.25</v>
      </c>
      <c r="L3097" s="12">
        <f>K3097*1.16</f>
        <v>159.21</v>
      </c>
      <c r="M3097" s="12">
        <f>I3097*K3097</f>
        <v>137.25</v>
      </c>
      <c r="N3097" s="12">
        <f>I3097*L3097</f>
        <v>159.21</v>
      </c>
      <c r="O3097" s="12">
        <v>0</v>
      </c>
      <c r="P3097" s="11">
        <v>0</v>
      </c>
      <c r="Q3097" s="11">
        <f>(O3097/L3097) - 1</f>
        <v>-1</v>
      </c>
      <c r="R3097" s="12">
        <v>0</v>
      </c>
      <c r="S3097" s="11">
        <v>0</v>
      </c>
      <c r="T3097" s="11">
        <f>(Q3097/L3097) - 1</f>
        <v>-1.0062810124992</v>
      </c>
      <c r="U3097" s="12">
        <v>0</v>
      </c>
      <c r="V3097" s="11">
        <v>0</v>
      </c>
      <c r="W3097" s="11">
        <f>(S3097/L3097) - 1</f>
        <v>-1</v>
      </c>
      <c r="X3097" s="12">
        <v>0</v>
      </c>
      <c r="Y3097" s="11">
        <v>0</v>
      </c>
      <c r="Z3097" s="11">
        <f>ABS((U3097/L3097) - 1)</f>
        <v>1</v>
      </c>
      <c r="AA3097" s="12">
        <v>175.131</v>
      </c>
      <c r="AB3097" s="6">
        <v>0</v>
      </c>
      <c r="AC3097" s="6">
        <f>ABS((W3097/L3097) - 1)</f>
        <v>1.0062810124992</v>
      </c>
      <c r="AD3097" s="8" t="s">
        <v>39</v>
      </c>
      <c r="AE3097" t="s">
        <v>39</v>
      </c>
      <c r="AF3097" t="s">
        <v>535</v>
      </c>
    </row>
    <row r="3098" spans="1:32" customHeight="1" ht="30">
      <c r="A3098" s="3" t="s">
        <v>3550</v>
      </c>
      <c r="B3098" s="3" t="s">
        <v>3551</v>
      </c>
      <c r="C3098" s="3" t="s">
        <v>30</v>
      </c>
      <c r="D3098" s="3" t="s">
        <v>3347</v>
      </c>
      <c r="E3098" s="3"/>
      <c r="F3098" s="3"/>
      <c r="G3098" s="3"/>
      <c r="H3098" s="3" t="s">
        <v>165</v>
      </c>
      <c r="I3098" s="4">
        <v>2</v>
      </c>
      <c r="J3098" s="3" t="s">
        <v>40</v>
      </c>
      <c r="K3098" s="7">
        <v>137.25</v>
      </c>
      <c r="L3098" s="7">
        <f>K3098*1.16</f>
        <v>159.21</v>
      </c>
      <c r="M3098" s="7">
        <f>I3098*K3098</f>
        <v>274.5</v>
      </c>
      <c r="N3098" s="7">
        <f>I3098*L3098</f>
        <v>318.42</v>
      </c>
      <c r="O3098" s="7">
        <v>254.74</v>
      </c>
      <c r="P3098" s="5">
        <v>1018.96</v>
      </c>
      <c r="Q3098" s="5">
        <f>(O3098/L3098) - 1</f>
        <v>0.60002512405</v>
      </c>
      <c r="R3098" s="7">
        <v>238.81</v>
      </c>
      <c r="S3098" s="5">
        <v>955.24</v>
      </c>
      <c r="T3098" s="5">
        <f>(Q3098/L3098) - 1</f>
        <v>-0.996231234696</v>
      </c>
      <c r="U3098" s="7">
        <v>222.89</v>
      </c>
      <c r="V3098" s="5">
        <v>891.56</v>
      </c>
      <c r="W3098" s="5">
        <f>(S3098/L3098) - 1</f>
        <v>4.99987437975</v>
      </c>
      <c r="X3098" s="7">
        <v>206.97</v>
      </c>
      <c r="Y3098" s="5">
        <v>827.88</v>
      </c>
      <c r="Z3098" s="5">
        <f>ABS((U3098/L3098) - 1)</f>
        <v>0.39997487595</v>
      </c>
      <c r="AA3098" s="7">
        <v>175.131</v>
      </c>
      <c r="AB3098" s="6">
        <v>1018.96</v>
      </c>
      <c r="AC3098" s="6">
        <f>ABS((W3098/L3098) - 1)</f>
        <v>0.96859572652629</v>
      </c>
      <c r="AD3098" s="8" t="s">
        <v>39</v>
      </c>
      <c r="AE3098" t="s">
        <v>39</v>
      </c>
      <c r="AF3098"/>
    </row>
    <row r="3099" spans="1:32" customHeight="1" ht="30">
      <c r="A3099" s="9" t="s">
        <v>3552</v>
      </c>
      <c r="B3099" s="9" t="s">
        <v>3553</v>
      </c>
      <c r="C3099" s="9" t="s">
        <v>30</v>
      </c>
      <c r="D3099" s="9" t="s">
        <v>3347</v>
      </c>
      <c r="E3099" s="9"/>
      <c r="F3099" s="9"/>
      <c r="G3099" s="9"/>
      <c r="H3099" s="9" t="s">
        <v>165</v>
      </c>
      <c r="I3099" s="10">
        <v>93</v>
      </c>
      <c r="J3099" s="9" t="s">
        <v>38</v>
      </c>
      <c r="K3099" s="12">
        <v>137.25</v>
      </c>
      <c r="L3099" s="12">
        <f>K3099*1.16</f>
        <v>159.21</v>
      </c>
      <c r="M3099" s="12">
        <f>I3099*K3099</f>
        <v>12764.25</v>
      </c>
      <c r="N3099" s="12">
        <f>I3099*L3099</f>
        <v>14806.53</v>
      </c>
      <c r="O3099" s="12">
        <v>254.74</v>
      </c>
      <c r="P3099" s="11">
        <v>1018.96</v>
      </c>
      <c r="Q3099" s="11">
        <f>(O3099/L3099) - 1</f>
        <v>0.60002512405</v>
      </c>
      <c r="R3099" s="12">
        <v>238.81</v>
      </c>
      <c r="S3099" s="11">
        <v>955.24</v>
      </c>
      <c r="T3099" s="11">
        <f>(Q3099/L3099) - 1</f>
        <v>-0.996231234696</v>
      </c>
      <c r="U3099" s="12">
        <v>222.89</v>
      </c>
      <c r="V3099" s="11">
        <v>891.56</v>
      </c>
      <c r="W3099" s="11">
        <f>(S3099/L3099) - 1</f>
        <v>4.99987437975</v>
      </c>
      <c r="X3099" s="12">
        <v>206.97</v>
      </c>
      <c r="Y3099" s="11">
        <v>827.88</v>
      </c>
      <c r="Z3099" s="11">
        <f>ABS((U3099/L3099) - 1)</f>
        <v>0.39997487595</v>
      </c>
      <c r="AA3099" s="12">
        <v>175.131</v>
      </c>
      <c r="AB3099" s="6">
        <v>1018.96</v>
      </c>
      <c r="AC3099" s="6">
        <f>ABS((W3099/L3099) - 1)</f>
        <v>0.96859572652629</v>
      </c>
      <c r="AD3099" s="8" t="s">
        <v>39</v>
      </c>
      <c r="AE3099" t="s">
        <v>39</v>
      </c>
      <c r="AF3099"/>
    </row>
    <row r="3100" spans="1:32" customHeight="1" ht="30">
      <c r="A3100" s="3" t="s">
        <v>3552</v>
      </c>
      <c r="B3100" s="3" t="s">
        <v>3553</v>
      </c>
      <c r="C3100" s="3" t="s">
        <v>30</v>
      </c>
      <c r="D3100" s="3" t="s">
        <v>3347</v>
      </c>
      <c r="E3100" s="3"/>
      <c r="F3100" s="3"/>
      <c r="G3100" s="3"/>
      <c r="H3100" s="3" t="s">
        <v>165</v>
      </c>
      <c r="I3100" s="4">
        <v>21</v>
      </c>
      <c r="J3100" s="3" t="s">
        <v>40</v>
      </c>
      <c r="K3100" s="7">
        <v>137.25</v>
      </c>
      <c r="L3100" s="7">
        <f>K3100*1.16</f>
        <v>159.21</v>
      </c>
      <c r="M3100" s="7">
        <f>I3100*K3100</f>
        <v>2882.25</v>
      </c>
      <c r="N3100" s="7">
        <f>I3100*L3100</f>
        <v>3343.41</v>
      </c>
      <c r="O3100" s="7">
        <v>254.74</v>
      </c>
      <c r="P3100" s="5">
        <v>1018.96</v>
      </c>
      <c r="Q3100" s="5">
        <f>(O3100/L3100) - 1</f>
        <v>0.60002512405</v>
      </c>
      <c r="R3100" s="7">
        <v>238.81</v>
      </c>
      <c r="S3100" s="5">
        <v>955.24</v>
      </c>
      <c r="T3100" s="5">
        <f>(Q3100/L3100) - 1</f>
        <v>-0.996231234696</v>
      </c>
      <c r="U3100" s="7">
        <v>222.89</v>
      </c>
      <c r="V3100" s="5">
        <v>891.56</v>
      </c>
      <c r="W3100" s="5">
        <f>(S3100/L3100) - 1</f>
        <v>4.99987437975</v>
      </c>
      <c r="X3100" s="7">
        <v>206.97</v>
      </c>
      <c r="Y3100" s="5">
        <v>827.88</v>
      </c>
      <c r="Z3100" s="5">
        <f>ABS((U3100/L3100) - 1)</f>
        <v>0.39997487595</v>
      </c>
      <c r="AA3100" s="7">
        <v>175.131</v>
      </c>
      <c r="AB3100" s="6">
        <v>1018.96</v>
      </c>
      <c r="AC3100" s="6">
        <f>ABS((W3100/L3100) - 1)</f>
        <v>0.96859572652629</v>
      </c>
      <c r="AD3100" s="8" t="s">
        <v>39</v>
      </c>
      <c r="AE3100" t="s">
        <v>39</v>
      </c>
      <c r="AF3100"/>
    </row>
    <row r="3101" spans="1:32" customHeight="1" ht="30">
      <c r="A3101" s="9" t="s">
        <v>3552</v>
      </c>
      <c r="B3101" s="9" t="s">
        <v>3553</v>
      </c>
      <c r="C3101" s="9" t="s">
        <v>30</v>
      </c>
      <c r="D3101" s="9" t="s">
        <v>3347</v>
      </c>
      <c r="E3101" s="9"/>
      <c r="F3101" s="9"/>
      <c r="G3101" s="9"/>
      <c r="H3101" s="9" t="s">
        <v>165</v>
      </c>
      <c r="I3101" s="10">
        <v>37</v>
      </c>
      <c r="J3101" s="9" t="s">
        <v>58</v>
      </c>
      <c r="K3101" s="12">
        <v>137.25</v>
      </c>
      <c r="L3101" s="12">
        <f>K3101*1.16</f>
        <v>159.21</v>
      </c>
      <c r="M3101" s="12">
        <f>I3101*K3101</f>
        <v>5078.25</v>
      </c>
      <c r="N3101" s="12">
        <f>I3101*L3101</f>
        <v>5890.77</v>
      </c>
      <c r="O3101" s="12">
        <v>254.74</v>
      </c>
      <c r="P3101" s="11">
        <v>1018.96</v>
      </c>
      <c r="Q3101" s="11">
        <f>(O3101/L3101) - 1</f>
        <v>0.60002512405</v>
      </c>
      <c r="R3101" s="12">
        <v>238.81</v>
      </c>
      <c r="S3101" s="11">
        <v>955.24</v>
      </c>
      <c r="T3101" s="11">
        <f>(Q3101/L3101) - 1</f>
        <v>-0.996231234696</v>
      </c>
      <c r="U3101" s="12">
        <v>222.89</v>
      </c>
      <c r="V3101" s="11">
        <v>891.56</v>
      </c>
      <c r="W3101" s="11">
        <f>(S3101/L3101) - 1</f>
        <v>4.99987437975</v>
      </c>
      <c r="X3101" s="12">
        <v>206.97</v>
      </c>
      <c r="Y3101" s="11">
        <v>827.88</v>
      </c>
      <c r="Z3101" s="11">
        <f>ABS((U3101/L3101) - 1)</f>
        <v>0.39997487595</v>
      </c>
      <c r="AA3101" s="12">
        <v>175.131</v>
      </c>
      <c r="AB3101" s="6">
        <v>1018.96</v>
      </c>
      <c r="AC3101" s="6">
        <f>ABS((W3101/L3101) - 1)</f>
        <v>0.96859572652629</v>
      </c>
      <c r="AD3101" s="8" t="s">
        <v>39</v>
      </c>
      <c r="AE3101" t="s">
        <v>39</v>
      </c>
      <c r="AF3101"/>
    </row>
    <row r="3102" spans="1:32" customHeight="1" ht="30">
      <c r="A3102" s="3" t="s">
        <v>3552</v>
      </c>
      <c r="B3102" s="3" t="s">
        <v>3553</v>
      </c>
      <c r="C3102" s="3" t="s">
        <v>30</v>
      </c>
      <c r="D3102" s="3" t="s">
        <v>3347</v>
      </c>
      <c r="E3102" s="3"/>
      <c r="F3102" s="3"/>
      <c r="G3102" s="3"/>
      <c r="H3102" s="3" t="s">
        <v>165</v>
      </c>
      <c r="I3102" s="4">
        <v>94</v>
      </c>
      <c r="J3102" s="3" t="s">
        <v>89</v>
      </c>
      <c r="K3102" s="7">
        <v>137.25</v>
      </c>
      <c r="L3102" s="7">
        <f>K3102*1.16</f>
        <v>159.21</v>
      </c>
      <c r="M3102" s="7">
        <f>I3102*K3102</f>
        <v>12901.5</v>
      </c>
      <c r="N3102" s="7">
        <f>I3102*L3102</f>
        <v>14965.74</v>
      </c>
      <c r="O3102" s="7">
        <v>254.74</v>
      </c>
      <c r="P3102" s="5">
        <v>1018.96</v>
      </c>
      <c r="Q3102" s="5">
        <f>(O3102/L3102) - 1</f>
        <v>0.60002512405</v>
      </c>
      <c r="R3102" s="7">
        <v>238.81</v>
      </c>
      <c r="S3102" s="5">
        <v>955.24</v>
      </c>
      <c r="T3102" s="5">
        <f>(Q3102/L3102) - 1</f>
        <v>-0.996231234696</v>
      </c>
      <c r="U3102" s="7">
        <v>222.89</v>
      </c>
      <c r="V3102" s="5">
        <v>891.56</v>
      </c>
      <c r="W3102" s="5">
        <f>(S3102/L3102) - 1</f>
        <v>4.99987437975</v>
      </c>
      <c r="X3102" s="7">
        <v>206.97</v>
      </c>
      <c r="Y3102" s="5">
        <v>827.88</v>
      </c>
      <c r="Z3102" s="5">
        <f>ABS((U3102/L3102) - 1)</f>
        <v>0.39997487595</v>
      </c>
      <c r="AA3102" s="7">
        <v>175.131</v>
      </c>
      <c r="AB3102" s="6">
        <v>1018.96</v>
      </c>
      <c r="AC3102" s="6">
        <f>ABS((W3102/L3102) - 1)</f>
        <v>0.96859572652629</v>
      </c>
      <c r="AD3102" s="8" t="s">
        <v>39</v>
      </c>
      <c r="AE3102" t="s">
        <v>39</v>
      </c>
      <c r="AF3102"/>
    </row>
    <row r="3103" spans="1:32" customHeight="1" ht="30">
      <c r="A3103" s="9" t="s">
        <v>3552</v>
      </c>
      <c r="B3103" s="9" t="s">
        <v>3553</v>
      </c>
      <c r="C3103" s="9" t="s">
        <v>30</v>
      </c>
      <c r="D3103" s="9" t="s">
        <v>3347</v>
      </c>
      <c r="E3103" s="9"/>
      <c r="F3103" s="9"/>
      <c r="G3103" s="9"/>
      <c r="H3103" s="9" t="s">
        <v>165</v>
      </c>
      <c r="I3103" s="10">
        <v>136</v>
      </c>
      <c r="J3103" s="9" t="s">
        <v>42</v>
      </c>
      <c r="K3103" s="12">
        <v>137.25</v>
      </c>
      <c r="L3103" s="12">
        <f>K3103*1.16</f>
        <v>159.21</v>
      </c>
      <c r="M3103" s="12">
        <f>I3103*K3103</f>
        <v>18666</v>
      </c>
      <c r="N3103" s="12">
        <f>I3103*L3103</f>
        <v>21652.56</v>
      </c>
      <c r="O3103" s="12">
        <v>254.74</v>
      </c>
      <c r="P3103" s="11">
        <v>1018.96</v>
      </c>
      <c r="Q3103" s="11">
        <f>(O3103/L3103) - 1</f>
        <v>0.60002512405</v>
      </c>
      <c r="R3103" s="12">
        <v>238.81</v>
      </c>
      <c r="S3103" s="11">
        <v>955.24</v>
      </c>
      <c r="T3103" s="11">
        <f>(Q3103/L3103) - 1</f>
        <v>-0.996231234696</v>
      </c>
      <c r="U3103" s="12">
        <v>222.89</v>
      </c>
      <c r="V3103" s="11">
        <v>891.56</v>
      </c>
      <c r="W3103" s="11">
        <f>(S3103/L3103) - 1</f>
        <v>4.99987437975</v>
      </c>
      <c r="X3103" s="12">
        <v>206.97</v>
      </c>
      <c r="Y3103" s="11">
        <v>827.88</v>
      </c>
      <c r="Z3103" s="11">
        <f>ABS((U3103/L3103) - 1)</f>
        <v>0.39997487595</v>
      </c>
      <c r="AA3103" s="12">
        <v>175.131</v>
      </c>
      <c r="AB3103" s="6">
        <v>1018.96</v>
      </c>
      <c r="AC3103" s="6">
        <f>ABS((W3103/L3103) - 1)</f>
        <v>0.96859572652629</v>
      </c>
      <c r="AD3103" s="8" t="s">
        <v>39</v>
      </c>
      <c r="AE3103" t="s">
        <v>39</v>
      </c>
      <c r="AF3103"/>
    </row>
    <row r="3104" spans="1:32" customHeight="1" ht="30">
      <c r="A3104" s="3" t="s">
        <v>3552</v>
      </c>
      <c r="B3104" s="3" t="s">
        <v>3553</v>
      </c>
      <c r="C3104" s="3" t="s">
        <v>30</v>
      </c>
      <c r="D3104" s="3" t="s">
        <v>3347</v>
      </c>
      <c r="E3104" s="3"/>
      <c r="F3104" s="3"/>
      <c r="G3104" s="3"/>
      <c r="H3104" s="3" t="s">
        <v>165</v>
      </c>
      <c r="I3104" s="4">
        <v>16</v>
      </c>
      <c r="J3104" s="3" t="s">
        <v>90</v>
      </c>
      <c r="K3104" s="7">
        <v>137.25</v>
      </c>
      <c r="L3104" s="7">
        <f>K3104*1.16</f>
        <v>159.21</v>
      </c>
      <c r="M3104" s="7">
        <f>I3104*K3104</f>
        <v>2196</v>
      </c>
      <c r="N3104" s="7">
        <f>I3104*L3104</f>
        <v>2547.36</v>
      </c>
      <c r="O3104" s="7">
        <v>254.74</v>
      </c>
      <c r="P3104" s="5">
        <v>1018.96</v>
      </c>
      <c r="Q3104" s="5">
        <f>(O3104/L3104) - 1</f>
        <v>0.60002512405</v>
      </c>
      <c r="R3104" s="7">
        <v>238.81</v>
      </c>
      <c r="S3104" s="5">
        <v>955.24</v>
      </c>
      <c r="T3104" s="5">
        <f>(Q3104/L3104) - 1</f>
        <v>-0.996231234696</v>
      </c>
      <c r="U3104" s="7">
        <v>222.89</v>
      </c>
      <c r="V3104" s="5">
        <v>891.56</v>
      </c>
      <c r="W3104" s="5">
        <f>(S3104/L3104) - 1</f>
        <v>4.99987437975</v>
      </c>
      <c r="X3104" s="7">
        <v>206.97</v>
      </c>
      <c r="Y3104" s="5">
        <v>827.88</v>
      </c>
      <c r="Z3104" s="5">
        <f>ABS((U3104/L3104) - 1)</f>
        <v>0.39997487595</v>
      </c>
      <c r="AA3104" s="7">
        <v>175.131</v>
      </c>
      <c r="AB3104" s="6">
        <v>1018.96</v>
      </c>
      <c r="AC3104" s="6">
        <f>ABS((W3104/L3104) - 1)</f>
        <v>0.96859572652629</v>
      </c>
      <c r="AD3104" s="8" t="s">
        <v>39</v>
      </c>
      <c r="AE3104" t="s">
        <v>39</v>
      </c>
      <c r="AF3104"/>
    </row>
    <row r="3105" spans="1:32" customHeight="1" ht="30">
      <c r="A3105" s="9" t="s">
        <v>3554</v>
      </c>
      <c r="B3105" s="9" t="s">
        <v>3555</v>
      </c>
      <c r="C3105" s="9" t="s">
        <v>30</v>
      </c>
      <c r="D3105" s="9" t="s">
        <v>3556</v>
      </c>
      <c r="E3105" s="9"/>
      <c r="F3105" s="9"/>
      <c r="G3105" s="9"/>
      <c r="H3105" s="9" t="s">
        <v>79</v>
      </c>
      <c r="I3105" s="10">
        <v>1</v>
      </c>
      <c r="J3105" s="9" t="s">
        <v>42</v>
      </c>
      <c r="K3105" s="12">
        <v>1133</v>
      </c>
      <c r="L3105" s="12">
        <f>K3105*1.16</f>
        <v>1314.28</v>
      </c>
      <c r="M3105" s="12">
        <f>I3105*K3105</f>
        <v>1133</v>
      </c>
      <c r="N3105" s="12">
        <f>I3105*L3105</f>
        <v>1314.28</v>
      </c>
      <c r="O3105" s="12">
        <v>1971.42</v>
      </c>
      <c r="P3105" s="11">
        <v>7885.68</v>
      </c>
      <c r="Q3105" s="11">
        <f>(O3105/L3105) - 1</f>
        <v>0.5</v>
      </c>
      <c r="R3105" s="12">
        <v>1839.99</v>
      </c>
      <c r="S3105" s="11">
        <v>7359.96</v>
      </c>
      <c r="T3105" s="11">
        <f>(Q3105/L3105) - 1</f>
        <v>-0.99961956356332</v>
      </c>
      <c r="U3105" s="12">
        <v>1839.99</v>
      </c>
      <c r="V3105" s="11">
        <v>7359.96</v>
      </c>
      <c r="W3105" s="11">
        <f>(S3105/L3105) - 1</f>
        <v>4.599993913017</v>
      </c>
      <c r="X3105" s="12">
        <v>1577.14</v>
      </c>
      <c r="Y3105" s="11">
        <v>6308.56</v>
      </c>
      <c r="Z3105" s="11">
        <f>ABS((U3105/L3105) - 1)</f>
        <v>0.39999847825425</v>
      </c>
      <c r="AA3105" s="12">
        <v>1445.708</v>
      </c>
      <c r="AB3105" s="6">
        <v>7885.68</v>
      </c>
      <c r="AC3105" s="6">
        <f>ABS((W3105/L3105) - 1)</f>
        <v>0.99649998941396</v>
      </c>
      <c r="AD3105" s="8" t="s">
        <v>39</v>
      </c>
      <c r="AE3105" t="s">
        <v>39</v>
      </c>
      <c r="AF3105"/>
    </row>
    <row r="3106" spans="1:32" customHeight="1" ht="30">
      <c r="A3106" s="3" t="s">
        <v>3554</v>
      </c>
      <c r="B3106" s="3" t="s">
        <v>3555</v>
      </c>
      <c r="C3106" s="3" t="s">
        <v>30</v>
      </c>
      <c r="D3106" s="3" t="s">
        <v>3556</v>
      </c>
      <c r="E3106" s="3"/>
      <c r="F3106" s="3"/>
      <c r="G3106" s="3"/>
      <c r="H3106" s="3" t="s">
        <v>79</v>
      </c>
      <c r="I3106" s="4">
        <v>4</v>
      </c>
      <c r="J3106" s="3" t="s">
        <v>51</v>
      </c>
      <c r="K3106" s="7">
        <v>1133</v>
      </c>
      <c r="L3106" s="7">
        <f>K3106*1.16</f>
        <v>1314.28</v>
      </c>
      <c r="M3106" s="7">
        <f>I3106*K3106</f>
        <v>4532</v>
      </c>
      <c r="N3106" s="7">
        <f>I3106*L3106</f>
        <v>5257.12</v>
      </c>
      <c r="O3106" s="7">
        <v>1971.42</v>
      </c>
      <c r="P3106" s="5">
        <v>7885.68</v>
      </c>
      <c r="Q3106" s="5">
        <f>(O3106/L3106) - 1</f>
        <v>0.5</v>
      </c>
      <c r="R3106" s="7">
        <v>1839.99</v>
      </c>
      <c r="S3106" s="5">
        <v>7359.96</v>
      </c>
      <c r="T3106" s="5">
        <f>(Q3106/L3106) - 1</f>
        <v>-0.99961956356332</v>
      </c>
      <c r="U3106" s="7">
        <v>1839.99</v>
      </c>
      <c r="V3106" s="5">
        <v>7359.96</v>
      </c>
      <c r="W3106" s="5">
        <f>(S3106/L3106) - 1</f>
        <v>4.599993913017</v>
      </c>
      <c r="X3106" s="7">
        <v>1577.14</v>
      </c>
      <c r="Y3106" s="5">
        <v>6308.56</v>
      </c>
      <c r="Z3106" s="5">
        <f>ABS((U3106/L3106) - 1)</f>
        <v>0.39999847825425</v>
      </c>
      <c r="AA3106" s="7">
        <v>1445.708</v>
      </c>
      <c r="AB3106" s="6">
        <v>7885.68</v>
      </c>
      <c r="AC3106" s="6">
        <f>ABS((W3106/L3106) - 1)</f>
        <v>0.99649998941396</v>
      </c>
      <c r="AD3106" s="8" t="s">
        <v>39</v>
      </c>
      <c r="AE3106" t="s">
        <v>39</v>
      </c>
      <c r="AF3106"/>
    </row>
    <row r="3107" spans="1:32" customHeight="1" ht="30">
      <c r="A3107" s="9" t="s">
        <v>3557</v>
      </c>
      <c r="B3107" s="9" t="s">
        <v>3558</v>
      </c>
      <c r="C3107" s="9" t="s">
        <v>30</v>
      </c>
      <c r="D3107" s="9" t="s">
        <v>3556</v>
      </c>
      <c r="E3107" s="9"/>
      <c r="F3107" s="9"/>
      <c r="G3107" s="9"/>
      <c r="H3107" s="9" t="s">
        <v>79</v>
      </c>
      <c r="I3107" s="10">
        <v>1</v>
      </c>
      <c r="J3107" s="9" t="s">
        <v>38</v>
      </c>
      <c r="K3107" s="12">
        <v>1133</v>
      </c>
      <c r="L3107" s="12">
        <f>K3107*1.16</f>
        <v>1314.28</v>
      </c>
      <c r="M3107" s="12">
        <f>I3107*K3107</f>
        <v>1133</v>
      </c>
      <c r="N3107" s="12">
        <f>I3107*L3107</f>
        <v>1314.28</v>
      </c>
      <c r="O3107" s="12">
        <v>1971.42</v>
      </c>
      <c r="P3107" s="11">
        <v>7885.68</v>
      </c>
      <c r="Q3107" s="11">
        <f>(O3107/L3107) - 1</f>
        <v>0.5</v>
      </c>
      <c r="R3107" s="12">
        <v>1839.99</v>
      </c>
      <c r="S3107" s="11">
        <v>7359.96</v>
      </c>
      <c r="T3107" s="11">
        <f>(Q3107/L3107) - 1</f>
        <v>-0.99961956356332</v>
      </c>
      <c r="U3107" s="12">
        <v>1839.99</v>
      </c>
      <c r="V3107" s="11">
        <v>7359.96</v>
      </c>
      <c r="W3107" s="11">
        <f>(S3107/L3107) - 1</f>
        <v>4.599993913017</v>
      </c>
      <c r="X3107" s="12">
        <v>1577.14</v>
      </c>
      <c r="Y3107" s="11">
        <v>6308.56</v>
      </c>
      <c r="Z3107" s="11">
        <f>ABS((U3107/L3107) - 1)</f>
        <v>0.39999847825425</v>
      </c>
      <c r="AA3107" s="12">
        <v>1445.708</v>
      </c>
      <c r="AB3107" s="6">
        <v>7885.68</v>
      </c>
      <c r="AC3107" s="6">
        <f>ABS((W3107/L3107) - 1)</f>
        <v>0.99649998941396</v>
      </c>
      <c r="AD3107" s="8" t="s">
        <v>39</v>
      </c>
      <c r="AE3107" t="s">
        <v>39</v>
      </c>
      <c r="AF3107"/>
    </row>
    <row r="3108" spans="1:32" customHeight="1" ht="30">
      <c r="A3108" s="3" t="s">
        <v>3557</v>
      </c>
      <c r="B3108" s="3" t="s">
        <v>3558</v>
      </c>
      <c r="C3108" s="3" t="s">
        <v>30</v>
      </c>
      <c r="D3108" s="3" t="s">
        <v>3556</v>
      </c>
      <c r="E3108" s="3"/>
      <c r="F3108" s="3"/>
      <c r="G3108" s="3"/>
      <c r="H3108" s="3" t="s">
        <v>79</v>
      </c>
      <c r="I3108" s="4">
        <v>1</v>
      </c>
      <c r="J3108" s="3" t="s">
        <v>42</v>
      </c>
      <c r="K3108" s="7">
        <v>1133</v>
      </c>
      <c r="L3108" s="7">
        <f>K3108*1.16</f>
        <v>1314.28</v>
      </c>
      <c r="M3108" s="7">
        <f>I3108*K3108</f>
        <v>1133</v>
      </c>
      <c r="N3108" s="7">
        <f>I3108*L3108</f>
        <v>1314.28</v>
      </c>
      <c r="O3108" s="7">
        <v>1971.42</v>
      </c>
      <c r="P3108" s="5">
        <v>7885.68</v>
      </c>
      <c r="Q3108" s="5">
        <f>(O3108/L3108) - 1</f>
        <v>0.5</v>
      </c>
      <c r="R3108" s="7">
        <v>1839.99</v>
      </c>
      <c r="S3108" s="5">
        <v>7359.96</v>
      </c>
      <c r="T3108" s="5">
        <f>(Q3108/L3108) - 1</f>
        <v>-0.99961956356332</v>
      </c>
      <c r="U3108" s="7">
        <v>1839.99</v>
      </c>
      <c r="V3108" s="5">
        <v>7359.96</v>
      </c>
      <c r="W3108" s="5">
        <f>(S3108/L3108) - 1</f>
        <v>4.599993913017</v>
      </c>
      <c r="X3108" s="7">
        <v>1577.14</v>
      </c>
      <c r="Y3108" s="5">
        <v>6308.56</v>
      </c>
      <c r="Z3108" s="5">
        <f>ABS((U3108/L3108) - 1)</f>
        <v>0.39999847825425</v>
      </c>
      <c r="AA3108" s="7">
        <v>1445.708</v>
      </c>
      <c r="AB3108" s="6">
        <v>7885.68</v>
      </c>
      <c r="AC3108" s="6">
        <f>ABS((W3108/L3108) - 1)</f>
        <v>0.99649998941396</v>
      </c>
      <c r="AD3108" s="8" t="s">
        <v>39</v>
      </c>
      <c r="AE3108" t="s">
        <v>39</v>
      </c>
      <c r="AF3108"/>
    </row>
    <row r="3109" spans="1:32" customHeight="1" ht="30">
      <c r="A3109" s="9" t="s">
        <v>3557</v>
      </c>
      <c r="B3109" s="9" t="s">
        <v>3558</v>
      </c>
      <c r="C3109" s="9" t="s">
        <v>30</v>
      </c>
      <c r="D3109" s="9" t="s">
        <v>3556</v>
      </c>
      <c r="E3109" s="9"/>
      <c r="F3109" s="9"/>
      <c r="G3109" s="9"/>
      <c r="H3109" s="9" t="s">
        <v>79</v>
      </c>
      <c r="I3109" s="10">
        <v>2</v>
      </c>
      <c r="J3109" s="9" t="s">
        <v>51</v>
      </c>
      <c r="K3109" s="12">
        <v>1133</v>
      </c>
      <c r="L3109" s="12">
        <f>K3109*1.16</f>
        <v>1314.28</v>
      </c>
      <c r="M3109" s="12">
        <f>I3109*K3109</f>
        <v>2266</v>
      </c>
      <c r="N3109" s="12">
        <f>I3109*L3109</f>
        <v>2628.56</v>
      </c>
      <c r="O3109" s="12">
        <v>1971.42</v>
      </c>
      <c r="P3109" s="11">
        <v>7885.68</v>
      </c>
      <c r="Q3109" s="11">
        <f>(O3109/L3109) - 1</f>
        <v>0.5</v>
      </c>
      <c r="R3109" s="12">
        <v>1839.99</v>
      </c>
      <c r="S3109" s="11">
        <v>7359.96</v>
      </c>
      <c r="T3109" s="11">
        <f>(Q3109/L3109) - 1</f>
        <v>-0.99961956356332</v>
      </c>
      <c r="U3109" s="12">
        <v>1839.99</v>
      </c>
      <c r="V3109" s="11">
        <v>7359.96</v>
      </c>
      <c r="W3109" s="11">
        <f>(S3109/L3109) - 1</f>
        <v>4.599993913017</v>
      </c>
      <c r="X3109" s="12">
        <v>1577.14</v>
      </c>
      <c r="Y3109" s="11">
        <v>6308.56</v>
      </c>
      <c r="Z3109" s="11">
        <f>ABS((U3109/L3109) - 1)</f>
        <v>0.39999847825425</v>
      </c>
      <c r="AA3109" s="12">
        <v>1445.708</v>
      </c>
      <c r="AB3109" s="6">
        <v>7885.68</v>
      </c>
      <c r="AC3109" s="6">
        <f>ABS((W3109/L3109) - 1)</f>
        <v>0.99649998941396</v>
      </c>
      <c r="AD3109" s="8" t="s">
        <v>39</v>
      </c>
      <c r="AE3109" t="s">
        <v>39</v>
      </c>
      <c r="AF3109"/>
    </row>
    <row r="3110" spans="1:32" customHeight="1" ht="30">
      <c r="A3110" s="3" t="s">
        <v>3559</v>
      </c>
      <c r="B3110" s="3" t="s">
        <v>3560</v>
      </c>
      <c r="C3110" s="3" t="s">
        <v>30</v>
      </c>
      <c r="D3110" s="3" t="s">
        <v>3561</v>
      </c>
      <c r="E3110" s="3"/>
      <c r="F3110" s="3"/>
      <c r="G3110" s="3"/>
      <c r="H3110" s="3" t="s">
        <v>75</v>
      </c>
      <c r="I3110" s="4">
        <v>1</v>
      </c>
      <c r="J3110" s="3" t="s">
        <v>40</v>
      </c>
      <c r="K3110" s="7">
        <v>344.82</v>
      </c>
      <c r="L3110" s="7">
        <f>K3110*1.16</f>
        <v>399.9912</v>
      </c>
      <c r="M3110" s="7">
        <f>I3110*K3110</f>
        <v>344.82</v>
      </c>
      <c r="N3110" s="7">
        <f>I3110*L3110</f>
        <v>399.9912</v>
      </c>
      <c r="O3110" s="7">
        <v>559.99</v>
      </c>
      <c r="P3110" s="5">
        <v>2239.96</v>
      </c>
      <c r="Q3110" s="5">
        <f>(O3110/L3110) - 1</f>
        <v>0.4000058001276</v>
      </c>
      <c r="R3110" s="7">
        <v>519.99</v>
      </c>
      <c r="S3110" s="5">
        <v>2079.96</v>
      </c>
      <c r="T3110" s="5">
        <f>(Q3110/L3110) - 1</f>
        <v>-0.99899996349888</v>
      </c>
      <c r="U3110" s="7">
        <v>479.99</v>
      </c>
      <c r="V3110" s="5">
        <v>1919.96</v>
      </c>
      <c r="W3110" s="5">
        <f>(S3110/L3110) - 1</f>
        <v>4.2000144003168</v>
      </c>
      <c r="X3110" s="7">
        <v>459.99</v>
      </c>
      <c r="Y3110" s="5">
        <v>1839.96</v>
      </c>
      <c r="Z3110" s="5">
        <f>ABS((U3110/L3110) - 1)</f>
        <v>0.2000014000308</v>
      </c>
      <c r="AA3110" s="7">
        <v>439.99032</v>
      </c>
      <c r="AB3110" s="6">
        <v>2239.96</v>
      </c>
      <c r="AC3110" s="6">
        <f>ABS((W3110/L3110) - 1)</f>
        <v>0.98949973299333</v>
      </c>
      <c r="AD3110" s="8" t="s">
        <v>39</v>
      </c>
      <c r="AE3110" t="s">
        <v>39</v>
      </c>
      <c r="AF3110"/>
    </row>
    <row r="3111" spans="1:32" customHeight="1" ht="30">
      <c r="A3111" s="9" t="s">
        <v>3562</v>
      </c>
      <c r="B3111" s="9" t="s">
        <v>3563</v>
      </c>
      <c r="C3111" s="9" t="s">
        <v>30</v>
      </c>
      <c r="D3111" s="9" t="s">
        <v>3564</v>
      </c>
      <c r="E3111" s="9"/>
      <c r="F3111" s="9"/>
      <c r="G3111" s="9"/>
      <c r="H3111" s="9" t="s">
        <v>56</v>
      </c>
      <c r="I3111" s="10">
        <v>1</v>
      </c>
      <c r="J3111" s="9" t="s">
        <v>63</v>
      </c>
      <c r="K3111" s="12">
        <v>331.56</v>
      </c>
      <c r="L3111" s="12">
        <f>K3111*1.16</f>
        <v>384.6096</v>
      </c>
      <c r="M3111" s="12">
        <f>I3111*K3111</f>
        <v>331.56</v>
      </c>
      <c r="N3111" s="12">
        <f>I3111*L3111</f>
        <v>384.6096</v>
      </c>
      <c r="O3111" s="12">
        <v>576.92</v>
      </c>
      <c r="P3111" s="11">
        <v>2307.68</v>
      </c>
      <c r="Q3111" s="11">
        <f>(O3111/L3111) - 1</f>
        <v>0.50001456021899</v>
      </c>
      <c r="R3111" s="12">
        <v>538.46</v>
      </c>
      <c r="S3111" s="11">
        <v>2153.84</v>
      </c>
      <c r="T3111" s="11">
        <f>(Q3111/L3111) - 1</f>
        <v>-0.99869994259057</v>
      </c>
      <c r="U3111" s="12">
        <v>500</v>
      </c>
      <c r="V3111" s="11">
        <v>2000</v>
      </c>
      <c r="W3111" s="11">
        <f>(S3111/L3111) - 1</f>
        <v>4.6000682250261</v>
      </c>
      <c r="X3111" s="12">
        <v>475</v>
      </c>
      <c r="Y3111" s="11">
        <v>1900</v>
      </c>
      <c r="Z3111" s="11">
        <f>ABS((U3111/L3111) - 1)</f>
        <v>0.30001955229407</v>
      </c>
      <c r="AA3111" s="12">
        <v>423.07056</v>
      </c>
      <c r="AB3111" s="6">
        <v>2307.68</v>
      </c>
      <c r="AC3111" s="6">
        <f>ABS((W3111/L3111) - 1)</f>
        <v>0.98803964273116</v>
      </c>
      <c r="AD3111" s="8" t="s">
        <v>39</v>
      </c>
      <c r="AE3111" t="s">
        <v>39</v>
      </c>
      <c r="AF3111"/>
    </row>
    <row r="3112" spans="1:32" customHeight="1" ht="30">
      <c r="A3112" s="3">
        <v>650745</v>
      </c>
      <c r="B3112" s="3" t="s">
        <v>3565</v>
      </c>
      <c r="C3112" s="3" t="s">
        <v>30</v>
      </c>
      <c r="D3112" s="3" t="s">
        <v>3566</v>
      </c>
      <c r="E3112" s="3"/>
      <c r="F3112" s="3"/>
      <c r="G3112" s="3"/>
      <c r="H3112" s="3" t="s">
        <v>165</v>
      </c>
      <c r="I3112" s="4">
        <v>1</v>
      </c>
      <c r="J3112" s="3" t="s">
        <v>40</v>
      </c>
      <c r="K3112" s="7">
        <v>1989.39</v>
      </c>
      <c r="L3112" s="7">
        <f>K3112*1.16</f>
        <v>2307.6924</v>
      </c>
      <c r="M3112" s="7">
        <f>I3112*K3112</f>
        <v>1989.39</v>
      </c>
      <c r="N3112" s="7">
        <f>I3112*L3112</f>
        <v>2307.6924</v>
      </c>
      <c r="O3112" s="7">
        <v>3461.54</v>
      </c>
      <c r="P3112" s="5">
        <v>13846.16</v>
      </c>
      <c r="Q3112" s="5">
        <f>(O3112/L3112) - 1</f>
        <v>0.50000060666664</v>
      </c>
      <c r="R3112" s="7">
        <v>3230.77</v>
      </c>
      <c r="S3112" s="5">
        <v>12923.08</v>
      </c>
      <c r="T3112" s="5">
        <f>(Q3112/L3112) - 1</f>
        <v>-0.99978333307911</v>
      </c>
      <c r="U3112" s="7">
        <v>3000</v>
      </c>
      <c r="V3112" s="5">
        <v>12000</v>
      </c>
      <c r="W3112" s="5">
        <f>(S3112/L3112) - 1</f>
        <v>4.6000011093333</v>
      </c>
      <c r="X3112" s="7">
        <v>2769.23</v>
      </c>
      <c r="Y3112" s="5">
        <v>11076.92</v>
      </c>
      <c r="Z3112" s="5">
        <f>ABS((U3112/L3112) - 1)</f>
        <v>0.299999948</v>
      </c>
      <c r="AA3112" s="7">
        <v>2538.46164</v>
      </c>
      <c r="AB3112" s="6">
        <v>13846.16</v>
      </c>
      <c r="AC3112" s="6">
        <f>ABS((W3112/L3112) - 1)</f>
        <v>0.99800666626569</v>
      </c>
      <c r="AD3112" s="8" t="s">
        <v>39</v>
      </c>
      <c r="AE3112" t="s">
        <v>39</v>
      </c>
      <c r="AF3112"/>
    </row>
    <row r="3113" spans="1:32" customHeight="1" ht="30">
      <c r="A3113" s="9" t="s">
        <v>3567</v>
      </c>
      <c r="B3113" s="9" t="s">
        <v>3568</v>
      </c>
      <c r="C3113" s="9" t="s">
        <v>30</v>
      </c>
      <c r="D3113" s="9" t="s">
        <v>3569</v>
      </c>
      <c r="E3113" s="9"/>
      <c r="F3113" s="9"/>
      <c r="G3113" s="9"/>
      <c r="H3113" s="9" t="s">
        <v>86</v>
      </c>
      <c r="I3113" s="10">
        <v>1</v>
      </c>
      <c r="J3113" s="9" t="s">
        <v>40</v>
      </c>
      <c r="K3113" s="12">
        <v>58.8</v>
      </c>
      <c r="L3113" s="12">
        <f>K3113*1.16</f>
        <v>68.208</v>
      </c>
      <c r="M3113" s="12">
        <f>I3113*K3113</f>
        <v>58.8</v>
      </c>
      <c r="N3113" s="12">
        <f>I3113*L3113</f>
        <v>68.208</v>
      </c>
      <c r="O3113" s="12">
        <v>115.95</v>
      </c>
      <c r="P3113" s="11">
        <v>463.8</v>
      </c>
      <c r="Q3113" s="11">
        <f>(O3113/L3113) - 1</f>
        <v>0.69994722026742</v>
      </c>
      <c r="R3113" s="12">
        <v>109.13</v>
      </c>
      <c r="S3113" s="11">
        <v>436.52</v>
      </c>
      <c r="T3113" s="11">
        <f>(Q3113/L3113) - 1</f>
        <v>-0.98973804802564</v>
      </c>
      <c r="U3113" s="12">
        <v>102.31</v>
      </c>
      <c r="V3113" s="11">
        <v>409.24</v>
      </c>
      <c r="W3113" s="11">
        <f>(S3113/L3113) - 1</f>
        <v>5.3998357963875</v>
      </c>
      <c r="X3113" s="12">
        <v>95.49</v>
      </c>
      <c r="Y3113" s="11">
        <v>381.96</v>
      </c>
      <c r="Z3113" s="11">
        <f>ABS((U3113/L3113) - 1)</f>
        <v>0.49997067792634</v>
      </c>
      <c r="AA3113" s="12">
        <v>75.0288</v>
      </c>
      <c r="AB3113" s="6">
        <v>463.8</v>
      </c>
      <c r="AC3113" s="6">
        <f>ABS((W3113/L3113) - 1)</f>
        <v>0.92083280852118</v>
      </c>
      <c r="AD3113" s="8">
        <v>728</v>
      </c>
      <c r="AE3113" t="s">
        <v>99</v>
      </c>
      <c r="AF3113"/>
    </row>
    <row r="3114" spans="1:32" customHeight="1" ht="30">
      <c r="A3114" s="3" t="s">
        <v>3570</v>
      </c>
      <c r="B3114" s="3" t="s">
        <v>3571</v>
      </c>
      <c r="C3114" s="3" t="s">
        <v>30</v>
      </c>
      <c r="D3114" s="3" t="s">
        <v>3569</v>
      </c>
      <c r="E3114" s="3"/>
      <c r="F3114" s="3"/>
      <c r="G3114" s="3"/>
      <c r="H3114" s="3" t="s">
        <v>86</v>
      </c>
      <c r="I3114" s="4">
        <v>4</v>
      </c>
      <c r="J3114" s="3" t="s">
        <v>40</v>
      </c>
      <c r="K3114" s="7">
        <v>117.6</v>
      </c>
      <c r="L3114" s="7">
        <f>K3114*1.16</f>
        <v>136.416</v>
      </c>
      <c r="M3114" s="7">
        <f>I3114*K3114</f>
        <v>470.4</v>
      </c>
      <c r="N3114" s="7">
        <f>I3114*L3114</f>
        <v>545.664</v>
      </c>
      <c r="O3114" s="7">
        <v>231.91</v>
      </c>
      <c r="P3114" s="5">
        <v>927.64</v>
      </c>
      <c r="Q3114" s="5">
        <f>(O3114/L3114) - 1</f>
        <v>0.70002052545156</v>
      </c>
      <c r="R3114" s="7">
        <v>218.27</v>
      </c>
      <c r="S3114" s="5">
        <v>873.08</v>
      </c>
      <c r="T3114" s="5">
        <f>(Q3114/L3114) - 1</f>
        <v>-0.99486848664782</v>
      </c>
      <c r="U3114" s="7">
        <v>204.62</v>
      </c>
      <c r="V3114" s="5">
        <v>818.48</v>
      </c>
      <c r="W3114" s="5">
        <f>(S3114/L3114) - 1</f>
        <v>5.4001290171241</v>
      </c>
      <c r="X3114" s="7">
        <v>190.98</v>
      </c>
      <c r="Y3114" s="5">
        <v>763.92</v>
      </c>
      <c r="Z3114" s="5">
        <f>ABS((U3114/L3114) - 1)</f>
        <v>0.49997067792634</v>
      </c>
      <c r="AA3114" s="7">
        <v>150.0576</v>
      </c>
      <c r="AB3114" s="6">
        <v>927.64</v>
      </c>
      <c r="AC3114" s="6">
        <f>ABS((W3114/L3114) - 1)</f>
        <v>0.96041425480058</v>
      </c>
      <c r="AD3114" s="8">
        <v>728</v>
      </c>
      <c r="AE3114" t="s">
        <v>99</v>
      </c>
      <c r="AF3114"/>
    </row>
    <row r="3115" spans="1:32" customHeight="1" ht="30">
      <c r="A3115" s="9" t="s">
        <v>3570</v>
      </c>
      <c r="B3115" s="9" t="s">
        <v>3571</v>
      </c>
      <c r="C3115" s="9" t="s">
        <v>30</v>
      </c>
      <c r="D3115" s="9" t="s">
        <v>3569</v>
      </c>
      <c r="E3115" s="9"/>
      <c r="F3115" s="9"/>
      <c r="G3115" s="9"/>
      <c r="H3115" s="9" t="s">
        <v>86</v>
      </c>
      <c r="I3115" s="10">
        <v>1</v>
      </c>
      <c r="J3115" s="9" t="s">
        <v>71</v>
      </c>
      <c r="K3115" s="12">
        <v>77.6</v>
      </c>
      <c r="L3115" s="12">
        <f>K3115*1.16</f>
        <v>90.016</v>
      </c>
      <c r="M3115" s="12">
        <f>I3115*K3115</f>
        <v>77.6</v>
      </c>
      <c r="N3115" s="12">
        <f>I3115*L3115</f>
        <v>90.016</v>
      </c>
      <c r="O3115" s="12">
        <v>231.91</v>
      </c>
      <c r="P3115" s="11">
        <v>927.64</v>
      </c>
      <c r="Q3115" s="11">
        <f>(O3115/L3115) - 1</f>
        <v>1.576319765375</v>
      </c>
      <c r="R3115" s="12">
        <v>218.27</v>
      </c>
      <c r="S3115" s="11">
        <v>873.08</v>
      </c>
      <c r="T3115" s="11">
        <f>(Q3115/L3115) - 1</f>
        <v>-0.98248844910488</v>
      </c>
      <c r="U3115" s="12">
        <v>204.62</v>
      </c>
      <c r="V3115" s="11">
        <v>818.48</v>
      </c>
      <c r="W3115" s="11">
        <f>(S3115/L3115) - 1</f>
        <v>8.6991645929613</v>
      </c>
      <c r="X3115" s="12">
        <v>190.98</v>
      </c>
      <c r="Y3115" s="11">
        <v>763.92</v>
      </c>
      <c r="Z3115" s="11">
        <f>ABS((U3115/L3115) - 1)</f>
        <v>1.273151439744</v>
      </c>
      <c r="AA3115" s="12">
        <v>99.0176</v>
      </c>
      <c r="AB3115" s="6">
        <v>927.64</v>
      </c>
      <c r="AC3115" s="6">
        <f>ABS((W3115/L3115) - 1)</f>
        <v>0.90335979611445</v>
      </c>
      <c r="AD3115" s="8">
        <v>728</v>
      </c>
      <c r="AE3115" t="s">
        <v>99</v>
      </c>
      <c r="AF3115"/>
    </row>
    <row r="3116" spans="1:32" customHeight="1" ht="30">
      <c r="A3116" s="3" t="s">
        <v>3572</v>
      </c>
      <c r="B3116" s="3" t="s">
        <v>3573</v>
      </c>
      <c r="C3116" s="3" t="s">
        <v>30</v>
      </c>
      <c r="D3116" s="3" t="s">
        <v>3569</v>
      </c>
      <c r="E3116" s="3"/>
      <c r="F3116" s="3"/>
      <c r="G3116" s="3"/>
      <c r="H3116" s="3" t="s">
        <v>86</v>
      </c>
      <c r="I3116" s="4">
        <v>4</v>
      </c>
      <c r="J3116" s="3" t="s">
        <v>40</v>
      </c>
      <c r="K3116" s="7">
        <v>117.6</v>
      </c>
      <c r="L3116" s="7">
        <f>K3116*1.16</f>
        <v>136.416</v>
      </c>
      <c r="M3116" s="7">
        <f>I3116*K3116</f>
        <v>470.4</v>
      </c>
      <c r="N3116" s="7">
        <f>I3116*L3116</f>
        <v>545.664</v>
      </c>
      <c r="O3116" s="7">
        <v>231.91</v>
      </c>
      <c r="P3116" s="5">
        <v>927.64</v>
      </c>
      <c r="Q3116" s="5">
        <f>(O3116/L3116) - 1</f>
        <v>0.70002052545156</v>
      </c>
      <c r="R3116" s="7">
        <v>218.27</v>
      </c>
      <c r="S3116" s="5">
        <v>873.08</v>
      </c>
      <c r="T3116" s="5">
        <f>(Q3116/L3116) - 1</f>
        <v>-0.99486848664782</v>
      </c>
      <c r="U3116" s="7">
        <v>204.62</v>
      </c>
      <c r="V3116" s="5">
        <v>818.48</v>
      </c>
      <c r="W3116" s="5">
        <f>(S3116/L3116) - 1</f>
        <v>5.4001290171241</v>
      </c>
      <c r="X3116" s="7">
        <v>190.98</v>
      </c>
      <c r="Y3116" s="5">
        <v>763.92</v>
      </c>
      <c r="Z3116" s="5">
        <f>ABS((U3116/L3116) - 1)</f>
        <v>0.49997067792634</v>
      </c>
      <c r="AA3116" s="7">
        <v>150.0576</v>
      </c>
      <c r="AB3116" s="6">
        <v>927.64</v>
      </c>
      <c r="AC3116" s="6">
        <f>ABS((W3116/L3116) - 1)</f>
        <v>0.96041425480058</v>
      </c>
      <c r="AD3116" s="8">
        <v>728</v>
      </c>
      <c r="AE3116" t="s">
        <v>99</v>
      </c>
      <c r="AF3116"/>
    </row>
    <row r="3117" spans="1:32" customHeight="1" ht="30">
      <c r="A3117" s="9" t="s">
        <v>3574</v>
      </c>
      <c r="B3117" s="9" t="s">
        <v>3575</v>
      </c>
      <c r="C3117" s="9" t="s">
        <v>30</v>
      </c>
      <c r="D3117" s="9" t="s">
        <v>3569</v>
      </c>
      <c r="E3117" s="9"/>
      <c r="F3117" s="9"/>
      <c r="G3117" s="9"/>
      <c r="H3117" s="9" t="s">
        <v>189</v>
      </c>
      <c r="I3117" s="10">
        <v>1</v>
      </c>
      <c r="J3117" s="9" t="s">
        <v>38</v>
      </c>
      <c r="K3117" s="12">
        <v>844.83</v>
      </c>
      <c r="L3117" s="12">
        <f>K3117*1.16</f>
        <v>980.0028</v>
      </c>
      <c r="M3117" s="12">
        <f>I3117*K3117</f>
        <v>844.83</v>
      </c>
      <c r="N3117" s="12">
        <f>I3117*L3117</f>
        <v>980.0028</v>
      </c>
      <c r="O3117" s="12">
        <v>1960.01</v>
      </c>
      <c r="P3117" s="11">
        <v>7840.04</v>
      </c>
      <c r="Q3117" s="11">
        <f>(O3117/L3117) - 1</f>
        <v>1.0000044897831</v>
      </c>
      <c r="R3117" s="12">
        <v>1862.01</v>
      </c>
      <c r="S3117" s="11">
        <v>7448.04</v>
      </c>
      <c r="T3117" s="11">
        <f>(Q3117/L3117) - 1</f>
        <v>-0.99897959017078</v>
      </c>
      <c r="U3117" s="12">
        <v>1764.01</v>
      </c>
      <c r="V3117" s="11">
        <v>7056.04</v>
      </c>
      <c r="W3117" s="11">
        <f>(S3117/L3117) - 1</f>
        <v>6.6000191019862</v>
      </c>
      <c r="X3117" s="12">
        <v>1666</v>
      </c>
      <c r="Y3117" s="11">
        <v>6664</v>
      </c>
      <c r="Z3117" s="11">
        <f>ABS((U3117/L3117) - 1)</f>
        <v>0.80000506121003</v>
      </c>
      <c r="AA3117" s="12">
        <v>1078.00308</v>
      </c>
      <c r="AB3117" s="6">
        <v>7840.04</v>
      </c>
      <c r="AC3117" s="6">
        <f>ABS((W3117/L3117) - 1)</f>
        <v>0.99326530587261</v>
      </c>
      <c r="AD3117" s="8">
        <v>146</v>
      </c>
      <c r="AE3117" t="s">
        <v>190</v>
      </c>
      <c r="AF3117"/>
    </row>
    <row r="3118" spans="1:32" customHeight="1" ht="30">
      <c r="A3118" s="3" t="s">
        <v>3574</v>
      </c>
      <c r="B3118" s="3" t="s">
        <v>3575</v>
      </c>
      <c r="C3118" s="3" t="s">
        <v>30</v>
      </c>
      <c r="D3118" s="3" t="s">
        <v>3569</v>
      </c>
      <c r="E3118" s="3"/>
      <c r="F3118" s="3"/>
      <c r="G3118" s="3"/>
      <c r="H3118" s="3" t="s">
        <v>189</v>
      </c>
      <c r="I3118" s="4">
        <v>1</v>
      </c>
      <c r="J3118" s="3" t="s">
        <v>42</v>
      </c>
      <c r="K3118" s="7">
        <v>844.83</v>
      </c>
      <c r="L3118" s="7">
        <f>K3118*1.16</f>
        <v>980.0028</v>
      </c>
      <c r="M3118" s="7">
        <f>I3118*K3118</f>
        <v>844.83</v>
      </c>
      <c r="N3118" s="7">
        <f>I3118*L3118</f>
        <v>980.0028</v>
      </c>
      <c r="O3118" s="7">
        <v>1960.01</v>
      </c>
      <c r="P3118" s="5">
        <v>7840.04</v>
      </c>
      <c r="Q3118" s="5">
        <f>(O3118/L3118) - 1</f>
        <v>1.0000044897831</v>
      </c>
      <c r="R3118" s="7">
        <v>1862.01</v>
      </c>
      <c r="S3118" s="5">
        <v>7448.04</v>
      </c>
      <c r="T3118" s="5">
        <f>(Q3118/L3118) - 1</f>
        <v>-0.99897959017078</v>
      </c>
      <c r="U3118" s="7">
        <v>1764.01</v>
      </c>
      <c r="V3118" s="5">
        <v>7056.04</v>
      </c>
      <c r="W3118" s="5">
        <f>(S3118/L3118) - 1</f>
        <v>6.6000191019862</v>
      </c>
      <c r="X3118" s="7">
        <v>1666</v>
      </c>
      <c r="Y3118" s="5">
        <v>6664</v>
      </c>
      <c r="Z3118" s="5">
        <f>ABS((U3118/L3118) - 1)</f>
        <v>0.80000506121003</v>
      </c>
      <c r="AA3118" s="7">
        <v>1078.00308</v>
      </c>
      <c r="AB3118" s="6">
        <v>7840.04</v>
      </c>
      <c r="AC3118" s="6">
        <f>ABS((W3118/L3118) - 1)</f>
        <v>0.99326530587261</v>
      </c>
      <c r="AD3118" s="8">
        <v>146</v>
      </c>
      <c r="AE3118" t="s">
        <v>190</v>
      </c>
      <c r="AF3118"/>
    </row>
    <row r="3119" spans="1:32" customHeight="1" ht="30">
      <c r="A3119" s="9" t="s">
        <v>3574</v>
      </c>
      <c r="B3119" s="9" t="s">
        <v>3575</v>
      </c>
      <c r="C3119" s="9" t="s">
        <v>30</v>
      </c>
      <c r="D3119" s="9" t="s">
        <v>3569</v>
      </c>
      <c r="E3119" s="9"/>
      <c r="F3119" s="9"/>
      <c r="G3119" s="9"/>
      <c r="H3119" s="9" t="s">
        <v>189</v>
      </c>
      <c r="I3119" s="10">
        <v>1</v>
      </c>
      <c r="J3119" s="9" t="s">
        <v>90</v>
      </c>
      <c r="K3119" s="12">
        <v>844.83</v>
      </c>
      <c r="L3119" s="12">
        <f>K3119*1.16</f>
        <v>980.0028</v>
      </c>
      <c r="M3119" s="12">
        <f>I3119*K3119</f>
        <v>844.83</v>
      </c>
      <c r="N3119" s="12">
        <f>I3119*L3119</f>
        <v>980.0028</v>
      </c>
      <c r="O3119" s="12">
        <v>1960.01</v>
      </c>
      <c r="P3119" s="11">
        <v>7840.04</v>
      </c>
      <c r="Q3119" s="11">
        <f>(O3119/L3119) - 1</f>
        <v>1.0000044897831</v>
      </c>
      <c r="R3119" s="12">
        <v>1862.01</v>
      </c>
      <c r="S3119" s="11">
        <v>7448.04</v>
      </c>
      <c r="T3119" s="11">
        <f>(Q3119/L3119) - 1</f>
        <v>-0.99897959017078</v>
      </c>
      <c r="U3119" s="12">
        <v>1764.01</v>
      </c>
      <c r="V3119" s="11">
        <v>7056.04</v>
      </c>
      <c r="W3119" s="11">
        <f>(S3119/L3119) - 1</f>
        <v>6.6000191019862</v>
      </c>
      <c r="X3119" s="12">
        <v>1666</v>
      </c>
      <c r="Y3119" s="11">
        <v>6664</v>
      </c>
      <c r="Z3119" s="11">
        <f>ABS((U3119/L3119) - 1)</f>
        <v>0.80000506121003</v>
      </c>
      <c r="AA3119" s="12">
        <v>1078.00308</v>
      </c>
      <c r="AB3119" s="6">
        <v>7840.04</v>
      </c>
      <c r="AC3119" s="6">
        <f>ABS((W3119/L3119) - 1)</f>
        <v>0.99326530587261</v>
      </c>
      <c r="AD3119" s="8">
        <v>146</v>
      </c>
      <c r="AE3119" t="s">
        <v>190</v>
      </c>
      <c r="AF3119"/>
    </row>
    <row r="3120" spans="1:32" customHeight="1" ht="30">
      <c r="A3120" s="3" t="s">
        <v>3576</v>
      </c>
      <c r="B3120" s="3" t="s">
        <v>2786</v>
      </c>
      <c r="C3120" s="3" t="s">
        <v>30</v>
      </c>
      <c r="D3120" s="3" t="s">
        <v>3569</v>
      </c>
      <c r="E3120" s="3"/>
      <c r="F3120" s="3"/>
      <c r="G3120" s="3"/>
      <c r="H3120" s="3" t="s">
        <v>56</v>
      </c>
      <c r="I3120" s="4">
        <v>1</v>
      </c>
      <c r="J3120" s="3" t="s">
        <v>38</v>
      </c>
      <c r="K3120" s="7">
        <v>255.17</v>
      </c>
      <c r="L3120" s="7">
        <f>K3120*1.16</f>
        <v>295.9972</v>
      </c>
      <c r="M3120" s="7">
        <f>I3120*K3120</f>
        <v>255.17</v>
      </c>
      <c r="N3120" s="7">
        <f>I3120*L3120</f>
        <v>295.9972</v>
      </c>
      <c r="O3120" s="7">
        <v>503.2</v>
      </c>
      <c r="P3120" s="5">
        <v>2012.8</v>
      </c>
      <c r="Q3120" s="5">
        <f>(O3120/L3120) - 1</f>
        <v>0.7000160812332</v>
      </c>
      <c r="R3120" s="7">
        <v>473.6</v>
      </c>
      <c r="S3120" s="5">
        <v>1894.4</v>
      </c>
      <c r="T3120" s="5">
        <f>(Q3120/L3120) - 1</f>
        <v>-0.99763505843558</v>
      </c>
      <c r="U3120" s="7">
        <v>444</v>
      </c>
      <c r="V3120" s="5">
        <v>1776</v>
      </c>
      <c r="W3120" s="5">
        <f>(S3120/L3120) - 1</f>
        <v>5.4000605411132</v>
      </c>
      <c r="X3120" s="7">
        <v>414.4</v>
      </c>
      <c r="Y3120" s="5">
        <v>1657.6</v>
      </c>
      <c r="Z3120" s="5">
        <f>ABS((U3120/L3120) - 1)</f>
        <v>0.50001418932341</v>
      </c>
      <c r="AA3120" s="7">
        <v>325.59692</v>
      </c>
      <c r="AB3120" s="6">
        <v>2012.8</v>
      </c>
      <c r="AC3120" s="6">
        <f>ABS((W3120/L3120) - 1)</f>
        <v>0.98175637965118</v>
      </c>
      <c r="AD3120" s="8">
        <v>783</v>
      </c>
      <c r="AE3120" t="s">
        <v>57</v>
      </c>
      <c r="AF3120"/>
    </row>
    <row r="3121" spans="1:32" customHeight="1" ht="30">
      <c r="A3121" s="9" t="s">
        <v>3577</v>
      </c>
      <c r="B3121" s="9" t="s">
        <v>3578</v>
      </c>
      <c r="C3121" s="9" t="s">
        <v>30</v>
      </c>
      <c r="D3121" s="9" t="s">
        <v>3579</v>
      </c>
      <c r="E3121" s="9"/>
      <c r="F3121" s="9"/>
      <c r="G3121" s="9"/>
      <c r="H3121" s="9" t="s">
        <v>75</v>
      </c>
      <c r="I3121" s="10">
        <v>1</v>
      </c>
      <c r="J3121" s="9" t="s">
        <v>40</v>
      </c>
      <c r="K3121" s="12">
        <v>381.6</v>
      </c>
      <c r="L3121" s="12">
        <f>K3121*1.16</f>
        <v>442.656</v>
      </c>
      <c r="M3121" s="12">
        <f>I3121*K3121</f>
        <v>381.6</v>
      </c>
      <c r="N3121" s="12">
        <f>I3121*L3121</f>
        <v>442.656</v>
      </c>
      <c r="O3121" s="12">
        <v>841.05</v>
      </c>
      <c r="P3121" s="11">
        <v>3364.2</v>
      </c>
      <c r="Q3121" s="11">
        <f>(O3121/L3121) - 1</f>
        <v>0.90000813272609</v>
      </c>
      <c r="R3121" s="12">
        <v>796.78</v>
      </c>
      <c r="S3121" s="11">
        <v>3187.12</v>
      </c>
      <c r="T3121" s="11">
        <f>(Q3121/L3121) - 1</f>
        <v>-0.99796680010499</v>
      </c>
      <c r="U3121" s="12">
        <v>752.52</v>
      </c>
      <c r="V3121" s="11">
        <v>3010.08</v>
      </c>
      <c r="W3121" s="11">
        <f>(S3121/L3121) - 1</f>
        <v>6.1999927709101</v>
      </c>
      <c r="X3121" s="12">
        <v>708.25</v>
      </c>
      <c r="Y3121" s="11">
        <v>2833</v>
      </c>
      <c r="Z3121" s="11">
        <f>ABS((U3121/L3121) - 1)</f>
        <v>0.70001084363479</v>
      </c>
      <c r="AA3121" s="12">
        <v>486.9216</v>
      </c>
      <c r="AB3121" s="6">
        <v>3364.2</v>
      </c>
      <c r="AC3121" s="6">
        <f>ABS((W3121/L3121) - 1)</f>
        <v>0.98599365473209</v>
      </c>
      <c r="AD3121" s="8" t="s">
        <v>39</v>
      </c>
      <c r="AE3121" t="s">
        <v>39</v>
      </c>
      <c r="AF3121"/>
    </row>
    <row r="3122" spans="1:32" customHeight="1" ht="30">
      <c r="A3122" s="3">
        <v>2876</v>
      </c>
      <c r="B3122" s="3" t="s">
        <v>3580</v>
      </c>
      <c r="C3122" s="3" t="s">
        <v>30</v>
      </c>
      <c r="D3122" s="3" t="s">
        <v>3579</v>
      </c>
      <c r="E3122" s="3"/>
      <c r="F3122" s="3"/>
      <c r="G3122" s="3"/>
      <c r="H3122" s="3" t="s">
        <v>75</v>
      </c>
      <c r="I3122" s="4">
        <v>1</v>
      </c>
      <c r="J3122" s="3" t="s">
        <v>38</v>
      </c>
      <c r="K3122" s="7">
        <v>86.13</v>
      </c>
      <c r="L3122" s="7">
        <f>K3122*1.16</f>
        <v>99.9108</v>
      </c>
      <c r="M3122" s="7">
        <f>I3122*K3122</f>
        <v>86.13</v>
      </c>
      <c r="N3122" s="7">
        <f>I3122*L3122</f>
        <v>99.9108</v>
      </c>
      <c r="O3122" s="7">
        <v>179.84</v>
      </c>
      <c r="P3122" s="5">
        <v>719.36</v>
      </c>
      <c r="Q3122" s="5">
        <f>(O3122/L3122) - 1</f>
        <v>0.80000560499966</v>
      </c>
      <c r="R3122" s="7">
        <v>169.85</v>
      </c>
      <c r="S3122" s="5">
        <v>679.4</v>
      </c>
      <c r="T3122" s="5">
        <f>(Q3122/L3122) - 1</f>
        <v>-0.99199280152897</v>
      </c>
      <c r="U3122" s="7">
        <v>159.86</v>
      </c>
      <c r="V3122" s="5">
        <v>639.44</v>
      </c>
      <c r="W3122" s="5">
        <f>(S3122/L3122) - 1</f>
        <v>5.8000656585674</v>
      </c>
      <c r="X3122" s="7">
        <v>149.87</v>
      </c>
      <c r="Y3122" s="5">
        <v>599.48</v>
      </c>
      <c r="Z3122" s="5">
        <f>ABS((U3122/L3122) - 1)</f>
        <v>0.60002722428406</v>
      </c>
      <c r="AA3122" s="7">
        <v>109.90188</v>
      </c>
      <c r="AB3122" s="6">
        <v>719.36</v>
      </c>
      <c r="AC3122" s="6">
        <f>ABS((W3122/L3122) - 1)</f>
        <v>0.94194756063842</v>
      </c>
      <c r="AD3122" s="8">
        <v>551</v>
      </c>
      <c r="AE3122" t="s">
        <v>76</v>
      </c>
      <c r="AF3122"/>
    </row>
    <row r="3123" spans="1:32" customHeight="1" ht="30">
      <c r="A3123" s="9">
        <v>2876</v>
      </c>
      <c r="B3123" s="9" t="s">
        <v>3580</v>
      </c>
      <c r="C3123" s="9" t="s">
        <v>30</v>
      </c>
      <c r="D3123" s="9" t="s">
        <v>3579</v>
      </c>
      <c r="E3123" s="9"/>
      <c r="F3123" s="9"/>
      <c r="G3123" s="9"/>
      <c r="H3123" s="9" t="s">
        <v>75</v>
      </c>
      <c r="I3123" s="10">
        <v>1</v>
      </c>
      <c r="J3123" s="9" t="s">
        <v>40</v>
      </c>
      <c r="K3123" s="12">
        <v>86.13</v>
      </c>
      <c r="L3123" s="12">
        <f>K3123*1.16</f>
        <v>99.9108</v>
      </c>
      <c r="M3123" s="12">
        <f>I3123*K3123</f>
        <v>86.13</v>
      </c>
      <c r="N3123" s="12">
        <f>I3123*L3123</f>
        <v>99.9108</v>
      </c>
      <c r="O3123" s="12">
        <v>179.84</v>
      </c>
      <c r="P3123" s="11">
        <v>719.36</v>
      </c>
      <c r="Q3123" s="11">
        <f>(O3123/L3123) - 1</f>
        <v>0.80000560499966</v>
      </c>
      <c r="R3123" s="12">
        <v>169.85</v>
      </c>
      <c r="S3123" s="11">
        <v>679.4</v>
      </c>
      <c r="T3123" s="11">
        <f>(Q3123/L3123) - 1</f>
        <v>-0.99199280152897</v>
      </c>
      <c r="U3123" s="12">
        <v>159.86</v>
      </c>
      <c r="V3123" s="11">
        <v>639.44</v>
      </c>
      <c r="W3123" s="11">
        <f>(S3123/L3123) - 1</f>
        <v>5.8000656585674</v>
      </c>
      <c r="X3123" s="12">
        <v>149.87</v>
      </c>
      <c r="Y3123" s="11">
        <v>599.48</v>
      </c>
      <c r="Z3123" s="11">
        <f>ABS((U3123/L3123) - 1)</f>
        <v>0.60002722428406</v>
      </c>
      <c r="AA3123" s="12">
        <v>109.90188</v>
      </c>
      <c r="AB3123" s="6">
        <v>719.36</v>
      </c>
      <c r="AC3123" s="6">
        <f>ABS((W3123/L3123) - 1)</f>
        <v>0.94194756063842</v>
      </c>
      <c r="AD3123" s="8">
        <v>551</v>
      </c>
      <c r="AE3123" t="s">
        <v>76</v>
      </c>
      <c r="AF3123"/>
    </row>
    <row r="3124" spans="1:32" customHeight="1" ht="30">
      <c r="A3124" s="3">
        <v>2876</v>
      </c>
      <c r="B3124" s="3" t="s">
        <v>3580</v>
      </c>
      <c r="C3124" s="3" t="s">
        <v>30</v>
      </c>
      <c r="D3124" s="3" t="s">
        <v>3579</v>
      </c>
      <c r="E3124" s="3"/>
      <c r="F3124" s="3"/>
      <c r="G3124" s="3"/>
      <c r="H3124" s="3" t="s">
        <v>75</v>
      </c>
      <c r="I3124" s="4">
        <v>1</v>
      </c>
      <c r="J3124" s="3" t="s">
        <v>58</v>
      </c>
      <c r="K3124" s="7">
        <v>86.13</v>
      </c>
      <c r="L3124" s="7">
        <f>K3124*1.16</f>
        <v>99.9108</v>
      </c>
      <c r="M3124" s="7">
        <f>I3124*K3124</f>
        <v>86.13</v>
      </c>
      <c r="N3124" s="7">
        <f>I3124*L3124</f>
        <v>99.9108</v>
      </c>
      <c r="O3124" s="7">
        <v>179.84</v>
      </c>
      <c r="P3124" s="5">
        <v>719.36</v>
      </c>
      <c r="Q3124" s="5">
        <f>(O3124/L3124) - 1</f>
        <v>0.80000560499966</v>
      </c>
      <c r="R3124" s="7">
        <v>169.85</v>
      </c>
      <c r="S3124" s="5">
        <v>679.4</v>
      </c>
      <c r="T3124" s="5">
        <f>(Q3124/L3124) - 1</f>
        <v>-0.99199280152897</v>
      </c>
      <c r="U3124" s="7">
        <v>159.86</v>
      </c>
      <c r="V3124" s="5">
        <v>639.44</v>
      </c>
      <c r="W3124" s="5">
        <f>(S3124/L3124) - 1</f>
        <v>5.8000656585674</v>
      </c>
      <c r="X3124" s="7">
        <v>149.87</v>
      </c>
      <c r="Y3124" s="5">
        <v>599.48</v>
      </c>
      <c r="Z3124" s="5">
        <f>ABS((U3124/L3124) - 1)</f>
        <v>0.60002722428406</v>
      </c>
      <c r="AA3124" s="7">
        <v>109.90188</v>
      </c>
      <c r="AB3124" s="6">
        <v>719.36</v>
      </c>
      <c r="AC3124" s="6">
        <f>ABS((W3124/L3124) - 1)</f>
        <v>0.94194756063842</v>
      </c>
      <c r="AD3124" s="8">
        <v>551</v>
      </c>
      <c r="AE3124" t="s">
        <v>76</v>
      </c>
      <c r="AF3124"/>
    </row>
    <row r="3125" spans="1:32" customHeight="1" ht="30">
      <c r="A3125" s="9">
        <v>2876</v>
      </c>
      <c r="B3125" s="9" t="s">
        <v>3580</v>
      </c>
      <c r="C3125" s="9" t="s">
        <v>30</v>
      </c>
      <c r="D3125" s="9" t="s">
        <v>3579</v>
      </c>
      <c r="E3125" s="9"/>
      <c r="F3125" s="9"/>
      <c r="G3125" s="9"/>
      <c r="H3125" s="9" t="s">
        <v>75</v>
      </c>
      <c r="I3125" s="10">
        <v>1</v>
      </c>
      <c r="J3125" s="9" t="s">
        <v>89</v>
      </c>
      <c r="K3125" s="12">
        <v>86.13</v>
      </c>
      <c r="L3125" s="12">
        <f>K3125*1.16</f>
        <v>99.9108</v>
      </c>
      <c r="M3125" s="12">
        <f>I3125*K3125</f>
        <v>86.13</v>
      </c>
      <c r="N3125" s="12">
        <f>I3125*L3125</f>
        <v>99.9108</v>
      </c>
      <c r="O3125" s="12">
        <v>179.84</v>
      </c>
      <c r="P3125" s="11">
        <v>719.36</v>
      </c>
      <c r="Q3125" s="11">
        <f>(O3125/L3125) - 1</f>
        <v>0.80000560499966</v>
      </c>
      <c r="R3125" s="12">
        <v>169.85</v>
      </c>
      <c r="S3125" s="11">
        <v>679.4</v>
      </c>
      <c r="T3125" s="11">
        <f>(Q3125/L3125) - 1</f>
        <v>-0.99199280152897</v>
      </c>
      <c r="U3125" s="12">
        <v>159.86</v>
      </c>
      <c r="V3125" s="11">
        <v>639.44</v>
      </c>
      <c r="W3125" s="11">
        <f>(S3125/L3125) - 1</f>
        <v>5.8000656585674</v>
      </c>
      <c r="X3125" s="12">
        <v>149.87</v>
      </c>
      <c r="Y3125" s="11">
        <v>599.48</v>
      </c>
      <c r="Z3125" s="11">
        <f>ABS((U3125/L3125) - 1)</f>
        <v>0.60002722428406</v>
      </c>
      <c r="AA3125" s="12">
        <v>109.90188</v>
      </c>
      <c r="AB3125" s="6">
        <v>719.36</v>
      </c>
      <c r="AC3125" s="6">
        <f>ABS((W3125/L3125) - 1)</f>
        <v>0.94194756063842</v>
      </c>
      <c r="AD3125" s="8">
        <v>551</v>
      </c>
      <c r="AE3125" t="s">
        <v>76</v>
      </c>
      <c r="AF3125"/>
    </row>
    <row r="3126" spans="1:32" customHeight="1" ht="30">
      <c r="A3126" s="3">
        <v>2907</v>
      </c>
      <c r="B3126" s="3" t="s">
        <v>3581</v>
      </c>
      <c r="C3126" s="3" t="s">
        <v>30</v>
      </c>
      <c r="D3126" s="3" t="s">
        <v>3579</v>
      </c>
      <c r="E3126" s="3"/>
      <c r="F3126" s="3"/>
      <c r="G3126" s="3"/>
      <c r="H3126" s="3" t="s">
        <v>75</v>
      </c>
      <c r="I3126" s="4">
        <v>10</v>
      </c>
      <c r="J3126" s="3" t="s">
        <v>38</v>
      </c>
      <c r="K3126" s="7">
        <v>11.13</v>
      </c>
      <c r="L3126" s="7">
        <f>K3126*1.16</f>
        <v>12.9108</v>
      </c>
      <c r="M3126" s="7">
        <f>I3126*K3126</f>
        <v>111.3</v>
      </c>
      <c r="N3126" s="7">
        <f>I3126*L3126</f>
        <v>129.108</v>
      </c>
      <c r="O3126" s="7">
        <v>23.24</v>
      </c>
      <c r="P3126" s="5">
        <v>92.96</v>
      </c>
      <c r="Q3126" s="5">
        <f>(O3126/L3126) - 1</f>
        <v>0.80004337453915</v>
      </c>
      <c r="R3126" s="7">
        <v>21.95</v>
      </c>
      <c r="S3126" s="5">
        <v>87.8</v>
      </c>
      <c r="T3126" s="5">
        <f>(Q3126/L3126) - 1</f>
        <v>-0.93803301309453</v>
      </c>
      <c r="U3126" s="7">
        <v>20.66</v>
      </c>
      <c r="V3126" s="5">
        <v>82.64</v>
      </c>
      <c r="W3126" s="5">
        <f>(S3126/L3126) - 1</f>
        <v>5.8005081017443</v>
      </c>
      <c r="X3126" s="7">
        <v>19.37</v>
      </c>
      <c r="Y3126" s="5">
        <v>77.48</v>
      </c>
      <c r="Z3126" s="5">
        <f>ABS((U3126/L3126) - 1)</f>
        <v>0.60021067633299</v>
      </c>
      <c r="AA3126" s="7">
        <v>14.20188</v>
      </c>
      <c r="AB3126" s="6">
        <v>92.96</v>
      </c>
      <c r="AC3126" s="6">
        <f>ABS((W3126/L3126) - 1)</f>
        <v>0.55072434692317</v>
      </c>
      <c r="AD3126" s="8">
        <v>551</v>
      </c>
      <c r="AE3126" t="s">
        <v>76</v>
      </c>
      <c r="AF3126"/>
    </row>
    <row r="3127" spans="1:32" customHeight="1" ht="30">
      <c r="A3127" s="9">
        <v>2907</v>
      </c>
      <c r="B3127" s="9" t="s">
        <v>3581</v>
      </c>
      <c r="C3127" s="9" t="s">
        <v>30</v>
      </c>
      <c r="D3127" s="9" t="s">
        <v>3579</v>
      </c>
      <c r="E3127" s="9"/>
      <c r="F3127" s="9"/>
      <c r="G3127" s="9"/>
      <c r="H3127" s="9" t="s">
        <v>75</v>
      </c>
      <c r="I3127" s="10">
        <v>3</v>
      </c>
      <c r="J3127" s="9" t="s">
        <v>40</v>
      </c>
      <c r="K3127" s="12">
        <v>11.13</v>
      </c>
      <c r="L3127" s="12">
        <f>K3127*1.16</f>
        <v>12.9108</v>
      </c>
      <c r="M3127" s="12">
        <f>I3127*K3127</f>
        <v>33.39</v>
      </c>
      <c r="N3127" s="12">
        <f>I3127*L3127</f>
        <v>38.7324</v>
      </c>
      <c r="O3127" s="12">
        <v>23.24</v>
      </c>
      <c r="P3127" s="11">
        <v>92.96</v>
      </c>
      <c r="Q3127" s="11">
        <f>(O3127/L3127) - 1</f>
        <v>0.80004337453915</v>
      </c>
      <c r="R3127" s="12">
        <v>21.95</v>
      </c>
      <c r="S3127" s="11">
        <v>87.8</v>
      </c>
      <c r="T3127" s="11">
        <f>(Q3127/L3127) - 1</f>
        <v>-0.93803301309453</v>
      </c>
      <c r="U3127" s="12">
        <v>20.66</v>
      </c>
      <c r="V3127" s="11">
        <v>82.64</v>
      </c>
      <c r="W3127" s="11">
        <f>(S3127/L3127) - 1</f>
        <v>5.8005081017443</v>
      </c>
      <c r="X3127" s="12">
        <v>19.37</v>
      </c>
      <c r="Y3127" s="11">
        <v>77.48</v>
      </c>
      <c r="Z3127" s="11">
        <f>ABS((U3127/L3127) - 1)</f>
        <v>0.60021067633299</v>
      </c>
      <c r="AA3127" s="12">
        <v>14.20188</v>
      </c>
      <c r="AB3127" s="6">
        <v>92.96</v>
      </c>
      <c r="AC3127" s="6">
        <f>ABS((W3127/L3127) - 1)</f>
        <v>0.55072434692317</v>
      </c>
      <c r="AD3127" s="8">
        <v>551</v>
      </c>
      <c r="AE3127" t="s">
        <v>76</v>
      </c>
      <c r="AF3127"/>
    </row>
    <row r="3128" spans="1:32" customHeight="1" ht="30">
      <c r="A3128" s="3" t="s">
        <v>3582</v>
      </c>
      <c r="B3128" s="3" t="s">
        <v>3583</v>
      </c>
      <c r="C3128" s="3" t="s">
        <v>30</v>
      </c>
      <c r="D3128" s="3" t="s">
        <v>3579</v>
      </c>
      <c r="E3128" s="3"/>
      <c r="F3128" s="3"/>
      <c r="G3128" s="3"/>
      <c r="H3128" s="3" t="s">
        <v>75</v>
      </c>
      <c r="I3128" s="4">
        <v>5</v>
      </c>
      <c r="J3128" s="3" t="s">
        <v>394</v>
      </c>
      <c r="K3128" s="7">
        <v>11.13</v>
      </c>
      <c r="L3128" s="7">
        <f>K3128*1.16</f>
        <v>12.9108</v>
      </c>
      <c r="M3128" s="7">
        <f>I3128*K3128</f>
        <v>55.65</v>
      </c>
      <c r="N3128" s="7">
        <f>I3128*L3128</f>
        <v>64.554</v>
      </c>
      <c r="O3128" s="7">
        <v>23.24</v>
      </c>
      <c r="P3128" s="5">
        <v>92.96</v>
      </c>
      <c r="Q3128" s="5">
        <f>(O3128/L3128) - 1</f>
        <v>0.80004337453915</v>
      </c>
      <c r="R3128" s="7">
        <v>21.95</v>
      </c>
      <c r="S3128" s="5">
        <v>87.8</v>
      </c>
      <c r="T3128" s="5">
        <f>(Q3128/L3128) - 1</f>
        <v>-0.93803301309453</v>
      </c>
      <c r="U3128" s="7">
        <v>20.66</v>
      </c>
      <c r="V3128" s="5">
        <v>82.64</v>
      </c>
      <c r="W3128" s="5">
        <f>(S3128/L3128) - 1</f>
        <v>5.8005081017443</v>
      </c>
      <c r="X3128" s="7">
        <v>19.37</v>
      </c>
      <c r="Y3128" s="5">
        <v>77.48</v>
      </c>
      <c r="Z3128" s="5">
        <f>ABS((U3128/L3128) - 1)</f>
        <v>0.60021067633299</v>
      </c>
      <c r="AA3128" s="7">
        <v>14.20188</v>
      </c>
      <c r="AB3128" s="6">
        <v>92.96</v>
      </c>
      <c r="AC3128" s="6">
        <f>ABS((W3128/L3128) - 1)</f>
        <v>0.55072434692317</v>
      </c>
      <c r="AD3128" s="8" t="s">
        <v>39</v>
      </c>
      <c r="AE3128" t="s">
        <v>39</v>
      </c>
      <c r="AF3128"/>
    </row>
    <row r="3129" spans="1:32" customHeight="1" ht="30">
      <c r="A3129" s="9" t="s">
        <v>3582</v>
      </c>
      <c r="B3129" s="9" t="s">
        <v>3583</v>
      </c>
      <c r="C3129" s="9" t="s">
        <v>30</v>
      </c>
      <c r="D3129" s="9" t="s">
        <v>3579</v>
      </c>
      <c r="E3129" s="9"/>
      <c r="F3129" s="9"/>
      <c r="G3129" s="9"/>
      <c r="H3129" s="9" t="s">
        <v>75</v>
      </c>
      <c r="I3129" s="10">
        <v>5</v>
      </c>
      <c r="J3129" s="9" t="s">
        <v>71</v>
      </c>
      <c r="K3129" s="12">
        <v>11.13</v>
      </c>
      <c r="L3129" s="12">
        <f>K3129*1.16</f>
        <v>12.9108</v>
      </c>
      <c r="M3129" s="12">
        <f>I3129*K3129</f>
        <v>55.65</v>
      </c>
      <c r="N3129" s="12">
        <f>I3129*L3129</f>
        <v>64.554</v>
      </c>
      <c r="O3129" s="12">
        <v>23.24</v>
      </c>
      <c r="P3129" s="11">
        <v>92.96</v>
      </c>
      <c r="Q3129" s="11">
        <f>(O3129/L3129) - 1</f>
        <v>0.80004337453915</v>
      </c>
      <c r="R3129" s="12">
        <v>21.95</v>
      </c>
      <c r="S3129" s="11">
        <v>87.8</v>
      </c>
      <c r="T3129" s="11">
        <f>(Q3129/L3129) - 1</f>
        <v>-0.93803301309453</v>
      </c>
      <c r="U3129" s="12">
        <v>20.66</v>
      </c>
      <c r="V3129" s="11">
        <v>82.64</v>
      </c>
      <c r="W3129" s="11">
        <f>(S3129/L3129) - 1</f>
        <v>5.8005081017443</v>
      </c>
      <c r="X3129" s="12">
        <v>19.37</v>
      </c>
      <c r="Y3129" s="11">
        <v>77.48</v>
      </c>
      <c r="Z3129" s="11">
        <f>ABS((U3129/L3129) - 1)</f>
        <v>0.60021067633299</v>
      </c>
      <c r="AA3129" s="12">
        <v>14.20188</v>
      </c>
      <c r="AB3129" s="6">
        <v>92.96</v>
      </c>
      <c r="AC3129" s="6">
        <f>ABS((W3129/L3129) - 1)</f>
        <v>0.55072434692317</v>
      </c>
      <c r="AD3129" s="8" t="s">
        <v>39</v>
      </c>
      <c r="AE3129" t="s">
        <v>39</v>
      </c>
      <c r="AF3129"/>
    </row>
    <row r="3130" spans="1:32" customHeight="1" ht="30">
      <c r="A3130" s="3" t="s">
        <v>3584</v>
      </c>
      <c r="B3130" s="3" t="s">
        <v>3585</v>
      </c>
      <c r="C3130" s="3" t="s">
        <v>30</v>
      </c>
      <c r="D3130" s="3" t="s">
        <v>3579</v>
      </c>
      <c r="E3130" s="3"/>
      <c r="F3130" s="3"/>
      <c r="G3130" s="3"/>
      <c r="H3130" s="3" t="s">
        <v>139</v>
      </c>
      <c r="I3130" s="4">
        <v>1</v>
      </c>
      <c r="J3130" s="3" t="s">
        <v>38</v>
      </c>
      <c r="K3130" s="7">
        <v>1376.72</v>
      </c>
      <c r="L3130" s="7">
        <f>K3130*1.16</f>
        <v>1596.9952</v>
      </c>
      <c r="M3130" s="7">
        <f>I3130*K3130</f>
        <v>1376.72</v>
      </c>
      <c r="N3130" s="7">
        <f>I3130*L3130</f>
        <v>1596.9952</v>
      </c>
      <c r="O3130" s="7">
        <v>3673.09</v>
      </c>
      <c r="P3130" s="5">
        <v>14692.36</v>
      </c>
      <c r="Q3130" s="5">
        <f>(O3130/L3130) - 1</f>
        <v>1.300000651223</v>
      </c>
      <c r="R3130" s="7">
        <v>3353.69</v>
      </c>
      <c r="S3130" s="5">
        <v>13414.76</v>
      </c>
      <c r="T3130" s="5">
        <f>(Q3130/L3130) - 1</f>
        <v>-0.99918597084623</v>
      </c>
      <c r="U3130" s="7">
        <v>3034.29</v>
      </c>
      <c r="V3130" s="5">
        <v>12137.16</v>
      </c>
      <c r="W3130" s="5">
        <f>(S3130/L3130) - 1</f>
        <v>7.4000002003763</v>
      </c>
      <c r="X3130" s="7">
        <v>2874.59</v>
      </c>
      <c r="Y3130" s="5">
        <v>11498.36</v>
      </c>
      <c r="Z3130" s="5">
        <f>ABS((U3130/L3130) - 1)</f>
        <v>0.89999944896516</v>
      </c>
      <c r="AA3130" s="7">
        <v>1756.69472</v>
      </c>
      <c r="AB3130" s="6">
        <v>14692.36</v>
      </c>
      <c r="AC3130" s="6">
        <f>ABS((W3130/L3130) - 1)</f>
        <v>0.995366297782</v>
      </c>
      <c r="AD3130" s="8">
        <v>406</v>
      </c>
      <c r="AE3130" t="s">
        <v>141</v>
      </c>
      <c r="AF3130"/>
    </row>
    <row r="3131" spans="1:32" customHeight="1" ht="30">
      <c r="A3131" s="9" t="s">
        <v>3584</v>
      </c>
      <c r="B3131" s="9" t="s">
        <v>3585</v>
      </c>
      <c r="C3131" s="9" t="s">
        <v>30</v>
      </c>
      <c r="D3131" s="9" t="s">
        <v>3579</v>
      </c>
      <c r="E3131" s="9"/>
      <c r="F3131" s="9"/>
      <c r="G3131" s="9"/>
      <c r="H3131" s="9" t="s">
        <v>139</v>
      </c>
      <c r="I3131" s="10">
        <v>2</v>
      </c>
      <c r="J3131" s="9" t="s">
        <v>40</v>
      </c>
      <c r="K3131" s="12">
        <v>1376.72</v>
      </c>
      <c r="L3131" s="12">
        <f>K3131*1.16</f>
        <v>1596.9952</v>
      </c>
      <c r="M3131" s="12">
        <f>I3131*K3131</f>
        <v>2753.44</v>
      </c>
      <c r="N3131" s="12">
        <f>I3131*L3131</f>
        <v>3193.9904</v>
      </c>
      <c r="O3131" s="12">
        <v>3673.09</v>
      </c>
      <c r="P3131" s="11">
        <v>14692.36</v>
      </c>
      <c r="Q3131" s="11">
        <f>(O3131/L3131) - 1</f>
        <v>1.300000651223</v>
      </c>
      <c r="R3131" s="12">
        <v>3353.69</v>
      </c>
      <c r="S3131" s="11">
        <v>13414.76</v>
      </c>
      <c r="T3131" s="11">
        <f>(Q3131/L3131) - 1</f>
        <v>-0.99918597084623</v>
      </c>
      <c r="U3131" s="12">
        <v>3034.29</v>
      </c>
      <c r="V3131" s="11">
        <v>12137.16</v>
      </c>
      <c r="W3131" s="11">
        <f>(S3131/L3131) - 1</f>
        <v>7.4000002003763</v>
      </c>
      <c r="X3131" s="12">
        <v>2874.59</v>
      </c>
      <c r="Y3131" s="11">
        <v>11498.36</v>
      </c>
      <c r="Z3131" s="11">
        <f>ABS((U3131/L3131) - 1)</f>
        <v>0.89999944896516</v>
      </c>
      <c r="AA3131" s="12">
        <v>1756.69472</v>
      </c>
      <c r="AB3131" s="6">
        <v>14692.36</v>
      </c>
      <c r="AC3131" s="6">
        <f>ABS((W3131/L3131) - 1)</f>
        <v>0.995366297782</v>
      </c>
      <c r="AD3131" s="8">
        <v>406</v>
      </c>
      <c r="AE3131" t="s">
        <v>141</v>
      </c>
      <c r="AF3131"/>
    </row>
    <row r="3132" spans="1:32" customHeight="1" ht="30">
      <c r="A3132" s="3" t="s">
        <v>3584</v>
      </c>
      <c r="B3132" s="3" t="s">
        <v>3585</v>
      </c>
      <c r="C3132" s="3" t="s">
        <v>30</v>
      </c>
      <c r="D3132" s="3" t="s">
        <v>3579</v>
      </c>
      <c r="E3132" s="3"/>
      <c r="F3132" s="3"/>
      <c r="G3132" s="3"/>
      <c r="H3132" s="3" t="s">
        <v>139</v>
      </c>
      <c r="I3132" s="4">
        <v>1</v>
      </c>
      <c r="J3132" s="3" t="s">
        <v>58</v>
      </c>
      <c r="K3132" s="7">
        <v>1376.72</v>
      </c>
      <c r="L3132" s="7">
        <f>K3132*1.16</f>
        <v>1596.9952</v>
      </c>
      <c r="M3132" s="7">
        <f>I3132*K3132</f>
        <v>1376.72</v>
      </c>
      <c r="N3132" s="7">
        <f>I3132*L3132</f>
        <v>1596.9952</v>
      </c>
      <c r="O3132" s="7">
        <v>3673.09</v>
      </c>
      <c r="P3132" s="5">
        <v>14692.36</v>
      </c>
      <c r="Q3132" s="5">
        <f>(O3132/L3132) - 1</f>
        <v>1.300000651223</v>
      </c>
      <c r="R3132" s="7">
        <v>3353.69</v>
      </c>
      <c r="S3132" s="5">
        <v>13414.76</v>
      </c>
      <c r="T3132" s="5">
        <f>(Q3132/L3132) - 1</f>
        <v>-0.99918597084623</v>
      </c>
      <c r="U3132" s="7">
        <v>3034.29</v>
      </c>
      <c r="V3132" s="5">
        <v>12137.16</v>
      </c>
      <c r="W3132" s="5">
        <f>(S3132/L3132) - 1</f>
        <v>7.4000002003763</v>
      </c>
      <c r="X3132" s="7">
        <v>2874.59</v>
      </c>
      <c r="Y3132" s="5">
        <v>11498.36</v>
      </c>
      <c r="Z3132" s="5">
        <f>ABS((U3132/L3132) - 1)</f>
        <v>0.89999944896516</v>
      </c>
      <c r="AA3132" s="7">
        <v>1756.69472</v>
      </c>
      <c r="AB3132" s="6">
        <v>14692.36</v>
      </c>
      <c r="AC3132" s="6">
        <f>ABS((W3132/L3132) - 1)</f>
        <v>0.995366297782</v>
      </c>
      <c r="AD3132" s="8">
        <v>406</v>
      </c>
      <c r="AE3132" t="s">
        <v>141</v>
      </c>
      <c r="AF3132"/>
    </row>
    <row r="3133" spans="1:32" customHeight="1" ht="30">
      <c r="A3133" s="9" t="s">
        <v>3584</v>
      </c>
      <c r="B3133" s="9" t="s">
        <v>3585</v>
      </c>
      <c r="C3133" s="9" t="s">
        <v>30</v>
      </c>
      <c r="D3133" s="9" t="s">
        <v>3579</v>
      </c>
      <c r="E3133" s="9"/>
      <c r="F3133" s="9"/>
      <c r="G3133" s="9"/>
      <c r="H3133" s="9" t="s">
        <v>139</v>
      </c>
      <c r="I3133" s="10">
        <v>1</v>
      </c>
      <c r="J3133" s="9" t="s">
        <v>89</v>
      </c>
      <c r="K3133" s="12">
        <v>1376.72</v>
      </c>
      <c r="L3133" s="12">
        <f>K3133*1.16</f>
        <v>1596.9952</v>
      </c>
      <c r="M3133" s="12">
        <f>I3133*K3133</f>
        <v>1376.72</v>
      </c>
      <c r="N3133" s="12">
        <f>I3133*L3133</f>
        <v>1596.9952</v>
      </c>
      <c r="O3133" s="12">
        <v>3673.09</v>
      </c>
      <c r="P3133" s="11">
        <v>14692.36</v>
      </c>
      <c r="Q3133" s="11">
        <f>(O3133/L3133) - 1</f>
        <v>1.300000651223</v>
      </c>
      <c r="R3133" s="12">
        <v>3353.69</v>
      </c>
      <c r="S3133" s="11">
        <v>13414.76</v>
      </c>
      <c r="T3133" s="11">
        <f>(Q3133/L3133) - 1</f>
        <v>-0.99918597084623</v>
      </c>
      <c r="U3133" s="12">
        <v>3034.29</v>
      </c>
      <c r="V3133" s="11">
        <v>12137.16</v>
      </c>
      <c r="W3133" s="11">
        <f>(S3133/L3133) - 1</f>
        <v>7.4000002003763</v>
      </c>
      <c r="X3133" s="12">
        <v>2874.59</v>
      </c>
      <c r="Y3133" s="11">
        <v>11498.36</v>
      </c>
      <c r="Z3133" s="11">
        <f>ABS((U3133/L3133) - 1)</f>
        <v>0.89999944896516</v>
      </c>
      <c r="AA3133" s="12">
        <v>1756.69472</v>
      </c>
      <c r="AB3133" s="6">
        <v>14692.36</v>
      </c>
      <c r="AC3133" s="6">
        <f>ABS((W3133/L3133) - 1)</f>
        <v>0.995366297782</v>
      </c>
      <c r="AD3133" s="8">
        <v>406</v>
      </c>
      <c r="AE3133" t="s">
        <v>141</v>
      </c>
      <c r="AF3133"/>
    </row>
    <row r="3134" spans="1:32" customHeight="1" ht="30">
      <c r="A3134" s="3" t="s">
        <v>3584</v>
      </c>
      <c r="B3134" s="3" t="s">
        <v>3585</v>
      </c>
      <c r="C3134" s="3" t="s">
        <v>30</v>
      </c>
      <c r="D3134" s="3" t="s">
        <v>3579</v>
      </c>
      <c r="E3134" s="3"/>
      <c r="F3134" s="3"/>
      <c r="G3134" s="3"/>
      <c r="H3134" s="3" t="s">
        <v>139</v>
      </c>
      <c r="I3134" s="4">
        <v>1</v>
      </c>
      <c r="J3134" s="3" t="s">
        <v>42</v>
      </c>
      <c r="K3134" s="7">
        <v>1376.72</v>
      </c>
      <c r="L3134" s="7">
        <f>K3134*1.16</f>
        <v>1596.9952</v>
      </c>
      <c r="M3134" s="7">
        <f>I3134*K3134</f>
        <v>1376.72</v>
      </c>
      <c r="N3134" s="7">
        <f>I3134*L3134</f>
        <v>1596.9952</v>
      </c>
      <c r="O3134" s="7">
        <v>3673.09</v>
      </c>
      <c r="P3134" s="5">
        <v>14692.36</v>
      </c>
      <c r="Q3134" s="5">
        <f>(O3134/L3134) - 1</f>
        <v>1.300000651223</v>
      </c>
      <c r="R3134" s="7">
        <v>3353.69</v>
      </c>
      <c r="S3134" s="5">
        <v>13414.76</v>
      </c>
      <c r="T3134" s="5">
        <f>(Q3134/L3134) - 1</f>
        <v>-0.99918597084623</v>
      </c>
      <c r="U3134" s="7">
        <v>3034.29</v>
      </c>
      <c r="V3134" s="5">
        <v>12137.16</v>
      </c>
      <c r="W3134" s="5">
        <f>(S3134/L3134) - 1</f>
        <v>7.4000002003763</v>
      </c>
      <c r="X3134" s="7">
        <v>2874.59</v>
      </c>
      <c r="Y3134" s="5">
        <v>11498.36</v>
      </c>
      <c r="Z3134" s="5">
        <f>ABS((U3134/L3134) - 1)</f>
        <v>0.89999944896516</v>
      </c>
      <c r="AA3134" s="7">
        <v>1756.69472</v>
      </c>
      <c r="AB3134" s="6">
        <v>14692.36</v>
      </c>
      <c r="AC3134" s="6">
        <f>ABS((W3134/L3134) - 1)</f>
        <v>0.995366297782</v>
      </c>
      <c r="AD3134" s="8">
        <v>406</v>
      </c>
      <c r="AE3134" t="s">
        <v>141</v>
      </c>
      <c r="AF3134"/>
    </row>
    <row r="3135" spans="1:32" customHeight="1" ht="30">
      <c r="A3135" s="9" t="s">
        <v>3584</v>
      </c>
      <c r="B3135" s="9" t="s">
        <v>3585</v>
      </c>
      <c r="C3135" s="9" t="s">
        <v>30</v>
      </c>
      <c r="D3135" s="9" t="s">
        <v>3579</v>
      </c>
      <c r="E3135" s="9"/>
      <c r="F3135" s="9"/>
      <c r="G3135" s="9"/>
      <c r="H3135" s="9" t="s">
        <v>139</v>
      </c>
      <c r="I3135" s="10">
        <v>1</v>
      </c>
      <c r="J3135" s="9" t="s">
        <v>71</v>
      </c>
      <c r="K3135" s="12">
        <v>1376.72</v>
      </c>
      <c r="L3135" s="12">
        <f>K3135*1.16</f>
        <v>1596.9952</v>
      </c>
      <c r="M3135" s="12">
        <f>I3135*K3135</f>
        <v>1376.72</v>
      </c>
      <c r="N3135" s="12">
        <f>I3135*L3135</f>
        <v>1596.9952</v>
      </c>
      <c r="O3135" s="12">
        <v>3673.09</v>
      </c>
      <c r="P3135" s="11">
        <v>14692.36</v>
      </c>
      <c r="Q3135" s="11">
        <f>(O3135/L3135) - 1</f>
        <v>1.300000651223</v>
      </c>
      <c r="R3135" s="12">
        <v>3353.69</v>
      </c>
      <c r="S3135" s="11">
        <v>13414.76</v>
      </c>
      <c r="T3135" s="11">
        <f>(Q3135/L3135) - 1</f>
        <v>-0.99918597084623</v>
      </c>
      <c r="U3135" s="12">
        <v>3034.29</v>
      </c>
      <c r="V3135" s="11">
        <v>12137.16</v>
      </c>
      <c r="W3135" s="11">
        <f>(S3135/L3135) - 1</f>
        <v>7.4000002003763</v>
      </c>
      <c r="X3135" s="12">
        <v>2874.59</v>
      </c>
      <c r="Y3135" s="11">
        <v>11498.36</v>
      </c>
      <c r="Z3135" s="11">
        <f>ABS((U3135/L3135) - 1)</f>
        <v>0.89999944896516</v>
      </c>
      <c r="AA3135" s="12">
        <v>1756.69472</v>
      </c>
      <c r="AB3135" s="6">
        <v>14692.36</v>
      </c>
      <c r="AC3135" s="6">
        <f>ABS((W3135/L3135) - 1)</f>
        <v>0.995366297782</v>
      </c>
      <c r="AD3135" s="8">
        <v>406</v>
      </c>
      <c r="AE3135" t="s">
        <v>141</v>
      </c>
      <c r="AF3135"/>
    </row>
    <row r="3136" spans="1:32" customHeight="1" ht="30">
      <c r="A3136" s="3" t="s">
        <v>3584</v>
      </c>
      <c r="B3136" s="3" t="s">
        <v>3585</v>
      </c>
      <c r="C3136" s="3" t="s">
        <v>30</v>
      </c>
      <c r="D3136" s="3" t="s">
        <v>3579</v>
      </c>
      <c r="E3136" s="3"/>
      <c r="F3136" s="3"/>
      <c r="G3136" s="3"/>
      <c r="H3136" s="3" t="s">
        <v>139</v>
      </c>
      <c r="I3136" s="4">
        <v>1</v>
      </c>
      <c r="J3136" s="3" t="s">
        <v>90</v>
      </c>
      <c r="K3136" s="7">
        <v>1376.72</v>
      </c>
      <c r="L3136" s="7">
        <f>K3136*1.16</f>
        <v>1596.9952</v>
      </c>
      <c r="M3136" s="7">
        <f>I3136*K3136</f>
        <v>1376.72</v>
      </c>
      <c r="N3136" s="7">
        <f>I3136*L3136</f>
        <v>1596.9952</v>
      </c>
      <c r="O3136" s="7">
        <v>3673.09</v>
      </c>
      <c r="P3136" s="5">
        <v>14692.36</v>
      </c>
      <c r="Q3136" s="5">
        <f>(O3136/L3136) - 1</f>
        <v>1.300000651223</v>
      </c>
      <c r="R3136" s="7">
        <v>3353.69</v>
      </c>
      <c r="S3136" s="5">
        <v>13414.76</v>
      </c>
      <c r="T3136" s="5">
        <f>(Q3136/L3136) - 1</f>
        <v>-0.99918597084623</v>
      </c>
      <c r="U3136" s="7">
        <v>3034.29</v>
      </c>
      <c r="V3136" s="5">
        <v>12137.16</v>
      </c>
      <c r="W3136" s="5">
        <f>(S3136/L3136) - 1</f>
        <v>7.4000002003763</v>
      </c>
      <c r="X3136" s="7">
        <v>2874.59</v>
      </c>
      <c r="Y3136" s="5">
        <v>11498.36</v>
      </c>
      <c r="Z3136" s="5">
        <f>ABS((U3136/L3136) - 1)</f>
        <v>0.89999944896516</v>
      </c>
      <c r="AA3136" s="7">
        <v>1756.69472</v>
      </c>
      <c r="AB3136" s="6">
        <v>14692.36</v>
      </c>
      <c r="AC3136" s="6">
        <f>ABS((W3136/L3136) - 1)</f>
        <v>0.995366297782</v>
      </c>
      <c r="AD3136" s="8">
        <v>406</v>
      </c>
      <c r="AE3136" t="s">
        <v>141</v>
      </c>
      <c r="AF3136"/>
    </row>
    <row r="3137" spans="1:32" customHeight="1" ht="30">
      <c r="A3137" s="9" t="s">
        <v>3584</v>
      </c>
      <c r="B3137" s="9" t="s">
        <v>3585</v>
      </c>
      <c r="C3137" s="9" t="s">
        <v>30</v>
      </c>
      <c r="D3137" s="9" t="s">
        <v>3579</v>
      </c>
      <c r="E3137" s="9"/>
      <c r="F3137" s="9"/>
      <c r="G3137" s="9"/>
      <c r="H3137" s="9" t="s">
        <v>139</v>
      </c>
      <c r="I3137" s="10">
        <v>2</v>
      </c>
      <c r="J3137" s="9" t="s">
        <v>51</v>
      </c>
      <c r="K3137" s="12">
        <v>1376.72</v>
      </c>
      <c r="L3137" s="12">
        <f>K3137*1.16</f>
        <v>1596.9952</v>
      </c>
      <c r="M3137" s="12">
        <f>I3137*K3137</f>
        <v>2753.44</v>
      </c>
      <c r="N3137" s="12">
        <f>I3137*L3137</f>
        <v>3193.9904</v>
      </c>
      <c r="O3137" s="12">
        <v>3673.09</v>
      </c>
      <c r="P3137" s="11">
        <v>14692.36</v>
      </c>
      <c r="Q3137" s="11">
        <f>(O3137/L3137) - 1</f>
        <v>1.300000651223</v>
      </c>
      <c r="R3137" s="12">
        <v>3353.69</v>
      </c>
      <c r="S3137" s="11">
        <v>13414.76</v>
      </c>
      <c r="T3137" s="11">
        <f>(Q3137/L3137) - 1</f>
        <v>-0.99918597084623</v>
      </c>
      <c r="U3137" s="12">
        <v>3034.29</v>
      </c>
      <c r="V3137" s="11">
        <v>12137.16</v>
      </c>
      <c r="W3137" s="11">
        <f>(S3137/L3137) - 1</f>
        <v>7.4000002003763</v>
      </c>
      <c r="X3137" s="12">
        <v>2874.59</v>
      </c>
      <c r="Y3137" s="11">
        <v>11498.36</v>
      </c>
      <c r="Z3137" s="11">
        <f>ABS((U3137/L3137) - 1)</f>
        <v>0.89999944896516</v>
      </c>
      <c r="AA3137" s="12">
        <v>1756.69472</v>
      </c>
      <c r="AB3137" s="6">
        <v>14692.36</v>
      </c>
      <c r="AC3137" s="6">
        <f>ABS((W3137/L3137) - 1)</f>
        <v>0.995366297782</v>
      </c>
      <c r="AD3137" s="8">
        <v>406</v>
      </c>
      <c r="AE3137" t="s">
        <v>141</v>
      </c>
      <c r="AF3137"/>
    </row>
    <row r="3138" spans="1:32" customHeight="1" ht="30">
      <c r="A3138" s="3" t="s">
        <v>3586</v>
      </c>
      <c r="B3138" s="3" t="s">
        <v>3587</v>
      </c>
      <c r="C3138" s="3" t="s">
        <v>30</v>
      </c>
      <c r="D3138" s="3" t="s">
        <v>3579</v>
      </c>
      <c r="E3138" s="3"/>
      <c r="F3138" s="3"/>
      <c r="G3138" s="3"/>
      <c r="H3138" s="3" t="s">
        <v>86</v>
      </c>
      <c r="I3138" s="4">
        <v>2</v>
      </c>
      <c r="J3138" s="3" t="s">
        <v>38</v>
      </c>
      <c r="K3138" s="7">
        <v>256</v>
      </c>
      <c r="L3138" s="7">
        <f>K3138*1.16</f>
        <v>296.96</v>
      </c>
      <c r="M3138" s="7">
        <f>I3138*K3138</f>
        <v>512</v>
      </c>
      <c r="N3138" s="7">
        <f>I3138*L3138</f>
        <v>593.92</v>
      </c>
      <c r="O3138" s="7">
        <v>475.14</v>
      </c>
      <c r="P3138" s="5">
        <v>1900.56</v>
      </c>
      <c r="Q3138" s="5">
        <f>(O3138/L3138) - 1</f>
        <v>0.60001346982759</v>
      </c>
      <c r="R3138" s="7">
        <v>445.44</v>
      </c>
      <c r="S3138" s="5">
        <v>1781.76</v>
      </c>
      <c r="T3138" s="5">
        <f>(Q3138/L3138) - 1</f>
        <v>-0.99797948050301</v>
      </c>
      <c r="U3138" s="7">
        <v>415.74</v>
      </c>
      <c r="V3138" s="5">
        <v>1662.96</v>
      </c>
      <c r="W3138" s="5">
        <f>(S3138/L3138) - 1</f>
        <v>5</v>
      </c>
      <c r="X3138" s="7">
        <v>386.05</v>
      </c>
      <c r="Y3138" s="5">
        <v>1544.2</v>
      </c>
      <c r="Z3138" s="5">
        <f>ABS((U3138/L3138) - 1)</f>
        <v>0.39998653017241</v>
      </c>
      <c r="AA3138" s="7">
        <v>326.656</v>
      </c>
      <c r="AB3138" s="6">
        <v>1900.56</v>
      </c>
      <c r="AC3138" s="6">
        <f>ABS((W3138/L3138) - 1)</f>
        <v>0.98316271551724</v>
      </c>
      <c r="AD3138" s="8">
        <v>533</v>
      </c>
      <c r="AE3138" t="s">
        <v>2438</v>
      </c>
      <c r="AF3138"/>
    </row>
    <row r="3139" spans="1:32" customHeight="1" ht="30">
      <c r="A3139" s="9" t="s">
        <v>3586</v>
      </c>
      <c r="B3139" s="9" t="s">
        <v>3587</v>
      </c>
      <c r="C3139" s="9" t="s">
        <v>30</v>
      </c>
      <c r="D3139" s="9" t="s">
        <v>3579</v>
      </c>
      <c r="E3139" s="9"/>
      <c r="F3139" s="9"/>
      <c r="G3139" s="9"/>
      <c r="H3139" s="9" t="s">
        <v>86</v>
      </c>
      <c r="I3139" s="10">
        <v>2</v>
      </c>
      <c r="J3139" s="9" t="s">
        <v>40</v>
      </c>
      <c r="K3139" s="12">
        <v>256</v>
      </c>
      <c r="L3139" s="12">
        <f>K3139*1.16</f>
        <v>296.96</v>
      </c>
      <c r="M3139" s="12">
        <f>I3139*K3139</f>
        <v>512</v>
      </c>
      <c r="N3139" s="12">
        <f>I3139*L3139</f>
        <v>593.92</v>
      </c>
      <c r="O3139" s="12">
        <v>475.14</v>
      </c>
      <c r="P3139" s="11">
        <v>1900.56</v>
      </c>
      <c r="Q3139" s="11">
        <f>(O3139/L3139) - 1</f>
        <v>0.60001346982759</v>
      </c>
      <c r="R3139" s="12">
        <v>445.44</v>
      </c>
      <c r="S3139" s="11">
        <v>1781.76</v>
      </c>
      <c r="T3139" s="11">
        <f>(Q3139/L3139) - 1</f>
        <v>-0.99797948050301</v>
      </c>
      <c r="U3139" s="12">
        <v>415.74</v>
      </c>
      <c r="V3139" s="11">
        <v>1662.96</v>
      </c>
      <c r="W3139" s="11">
        <f>(S3139/L3139) - 1</f>
        <v>5</v>
      </c>
      <c r="X3139" s="12">
        <v>386.05</v>
      </c>
      <c r="Y3139" s="11">
        <v>1544.2</v>
      </c>
      <c r="Z3139" s="11">
        <f>ABS((U3139/L3139) - 1)</f>
        <v>0.39998653017241</v>
      </c>
      <c r="AA3139" s="12">
        <v>326.656</v>
      </c>
      <c r="AB3139" s="6">
        <v>1900.56</v>
      </c>
      <c r="AC3139" s="6">
        <f>ABS((W3139/L3139) - 1)</f>
        <v>0.98316271551724</v>
      </c>
      <c r="AD3139" s="8">
        <v>533</v>
      </c>
      <c r="AE3139" t="s">
        <v>2438</v>
      </c>
      <c r="AF3139"/>
    </row>
    <row r="3140" spans="1:32" customHeight="1" ht="30">
      <c r="A3140" s="3" t="s">
        <v>3586</v>
      </c>
      <c r="B3140" s="3" t="s">
        <v>3587</v>
      </c>
      <c r="C3140" s="3" t="s">
        <v>30</v>
      </c>
      <c r="D3140" s="3" t="s">
        <v>3579</v>
      </c>
      <c r="E3140" s="3"/>
      <c r="F3140" s="3"/>
      <c r="G3140" s="3"/>
      <c r="H3140" s="3" t="s">
        <v>86</v>
      </c>
      <c r="I3140" s="4">
        <v>1</v>
      </c>
      <c r="J3140" s="3" t="s">
        <v>63</v>
      </c>
      <c r="K3140" s="7">
        <v>256</v>
      </c>
      <c r="L3140" s="7">
        <f>K3140*1.16</f>
        <v>296.96</v>
      </c>
      <c r="M3140" s="7">
        <f>I3140*K3140</f>
        <v>256</v>
      </c>
      <c r="N3140" s="7">
        <f>I3140*L3140</f>
        <v>296.96</v>
      </c>
      <c r="O3140" s="7">
        <v>475.14</v>
      </c>
      <c r="P3140" s="5">
        <v>1900.56</v>
      </c>
      <c r="Q3140" s="5">
        <f>(O3140/L3140) - 1</f>
        <v>0.60001346982759</v>
      </c>
      <c r="R3140" s="7">
        <v>445.44</v>
      </c>
      <c r="S3140" s="5">
        <v>1781.76</v>
      </c>
      <c r="T3140" s="5">
        <f>(Q3140/L3140) - 1</f>
        <v>-0.99797948050301</v>
      </c>
      <c r="U3140" s="7">
        <v>415.74</v>
      </c>
      <c r="V3140" s="5">
        <v>1662.96</v>
      </c>
      <c r="W3140" s="5">
        <f>(S3140/L3140) - 1</f>
        <v>5</v>
      </c>
      <c r="X3140" s="7">
        <v>386.05</v>
      </c>
      <c r="Y3140" s="5">
        <v>1544.2</v>
      </c>
      <c r="Z3140" s="5">
        <f>ABS((U3140/L3140) - 1)</f>
        <v>0.39998653017241</v>
      </c>
      <c r="AA3140" s="7">
        <v>326.656</v>
      </c>
      <c r="AB3140" s="6">
        <v>1900.56</v>
      </c>
      <c r="AC3140" s="6">
        <f>ABS((W3140/L3140) - 1)</f>
        <v>0.98316271551724</v>
      </c>
      <c r="AD3140" s="8">
        <v>533</v>
      </c>
      <c r="AE3140" t="s">
        <v>2438</v>
      </c>
      <c r="AF3140"/>
    </row>
    <row r="3141" spans="1:32" customHeight="1" ht="30">
      <c r="A3141" s="9" t="s">
        <v>3586</v>
      </c>
      <c r="B3141" s="9" t="s">
        <v>3587</v>
      </c>
      <c r="C3141" s="9" t="s">
        <v>30</v>
      </c>
      <c r="D3141" s="9" t="s">
        <v>3579</v>
      </c>
      <c r="E3141" s="9"/>
      <c r="F3141" s="9"/>
      <c r="G3141" s="9"/>
      <c r="H3141" s="9" t="s">
        <v>86</v>
      </c>
      <c r="I3141" s="10">
        <v>2</v>
      </c>
      <c r="J3141" s="9" t="s">
        <v>42</v>
      </c>
      <c r="K3141" s="12">
        <v>256</v>
      </c>
      <c r="L3141" s="12">
        <f>K3141*1.16</f>
        <v>296.96</v>
      </c>
      <c r="M3141" s="12">
        <f>I3141*K3141</f>
        <v>512</v>
      </c>
      <c r="N3141" s="12">
        <f>I3141*L3141</f>
        <v>593.92</v>
      </c>
      <c r="O3141" s="12">
        <v>475.14</v>
      </c>
      <c r="P3141" s="11">
        <v>1900.56</v>
      </c>
      <c r="Q3141" s="11">
        <f>(O3141/L3141) - 1</f>
        <v>0.60001346982759</v>
      </c>
      <c r="R3141" s="12">
        <v>445.44</v>
      </c>
      <c r="S3141" s="11">
        <v>1781.76</v>
      </c>
      <c r="T3141" s="11">
        <f>(Q3141/L3141) - 1</f>
        <v>-0.99797948050301</v>
      </c>
      <c r="U3141" s="12">
        <v>415.74</v>
      </c>
      <c r="V3141" s="11">
        <v>1662.96</v>
      </c>
      <c r="W3141" s="11">
        <f>(S3141/L3141) - 1</f>
        <v>5</v>
      </c>
      <c r="X3141" s="12">
        <v>386.05</v>
      </c>
      <c r="Y3141" s="11">
        <v>1544.2</v>
      </c>
      <c r="Z3141" s="11">
        <f>ABS((U3141/L3141) - 1)</f>
        <v>0.39998653017241</v>
      </c>
      <c r="AA3141" s="12">
        <v>326.656</v>
      </c>
      <c r="AB3141" s="6">
        <v>1900.56</v>
      </c>
      <c r="AC3141" s="6">
        <f>ABS((W3141/L3141) - 1)</f>
        <v>0.98316271551724</v>
      </c>
      <c r="AD3141" s="8">
        <v>533</v>
      </c>
      <c r="AE3141" t="s">
        <v>2438</v>
      </c>
      <c r="AF3141"/>
    </row>
    <row r="3142" spans="1:32" customHeight="1" ht="30">
      <c r="A3142" s="3" t="s">
        <v>3586</v>
      </c>
      <c r="B3142" s="3" t="s">
        <v>3587</v>
      </c>
      <c r="C3142" s="3" t="s">
        <v>30</v>
      </c>
      <c r="D3142" s="3" t="s">
        <v>3579</v>
      </c>
      <c r="E3142" s="3"/>
      <c r="F3142" s="3"/>
      <c r="G3142" s="3"/>
      <c r="H3142" s="3" t="s">
        <v>86</v>
      </c>
      <c r="I3142" s="4">
        <v>2</v>
      </c>
      <c r="J3142" s="3" t="s">
        <v>71</v>
      </c>
      <c r="K3142" s="7">
        <v>256</v>
      </c>
      <c r="L3142" s="7">
        <f>K3142*1.16</f>
        <v>296.96</v>
      </c>
      <c r="M3142" s="7">
        <f>I3142*K3142</f>
        <v>512</v>
      </c>
      <c r="N3142" s="7">
        <f>I3142*L3142</f>
        <v>593.92</v>
      </c>
      <c r="O3142" s="7">
        <v>475.14</v>
      </c>
      <c r="P3142" s="5">
        <v>1900.56</v>
      </c>
      <c r="Q3142" s="5">
        <f>(O3142/L3142) - 1</f>
        <v>0.60001346982759</v>
      </c>
      <c r="R3142" s="7">
        <v>445.44</v>
      </c>
      <c r="S3142" s="5">
        <v>1781.76</v>
      </c>
      <c r="T3142" s="5">
        <f>(Q3142/L3142) - 1</f>
        <v>-0.99797948050301</v>
      </c>
      <c r="U3142" s="7">
        <v>415.74</v>
      </c>
      <c r="V3142" s="5">
        <v>1662.96</v>
      </c>
      <c r="W3142" s="5">
        <f>(S3142/L3142) - 1</f>
        <v>5</v>
      </c>
      <c r="X3142" s="7">
        <v>386.05</v>
      </c>
      <c r="Y3142" s="5">
        <v>1544.2</v>
      </c>
      <c r="Z3142" s="5">
        <f>ABS((U3142/L3142) - 1)</f>
        <v>0.39998653017241</v>
      </c>
      <c r="AA3142" s="7">
        <v>326.656</v>
      </c>
      <c r="AB3142" s="6">
        <v>1900.56</v>
      </c>
      <c r="AC3142" s="6">
        <f>ABS((W3142/L3142) - 1)</f>
        <v>0.98316271551724</v>
      </c>
      <c r="AD3142" s="8">
        <v>533</v>
      </c>
      <c r="AE3142" t="s">
        <v>2438</v>
      </c>
      <c r="AF3142"/>
    </row>
    <row r="3143" spans="1:32" customHeight="1" ht="30">
      <c r="A3143" s="9" t="s">
        <v>3588</v>
      </c>
      <c r="B3143" s="9" t="s">
        <v>3589</v>
      </c>
      <c r="C3143" s="9" t="s">
        <v>30</v>
      </c>
      <c r="D3143" s="9" t="s">
        <v>3579</v>
      </c>
      <c r="E3143" s="9"/>
      <c r="F3143" s="9"/>
      <c r="G3143" s="9"/>
      <c r="H3143" s="9" t="s">
        <v>494</v>
      </c>
      <c r="I3143" s="10">
        <v>1</v>
      </c>
      <c r="J3143" s="9" t="s">
        <v>58</v>
      </c>
      <c r="K3143" s="12">
        <v>148.96</v>
      </c>
      <c r="L3143" s="12">
        <f>K3143*1.16</f>
        <v>172.7936</v>
      </c>
      <c r="M3143" s="12">
        <f>I3143*K3143</f>
        <v>148.96</v>
      </c>
      <c r="N3143" s="12">
        <f>I3143*L3143</f>
        <v>172.7936</v>
      </c>
      <c r="O3143" s="12">
        <v>293.75</v>
      </c>
      <c r="P3143" s="11">
        <v>1175</v>
      </c>
      <c r="Q3143" s="11">
        <f>(O3143/L3143) - 1</f>
        <v>0.70000509278121</v>
      </c>
      <c r="R3143" s="12">
        <v>276.47</v>
      </c>
      <c r="S3143" s="11">
        <v>1105.88</v>
      </c>
      <c r="T3143" s="11">
        <f>(Q3143/L3143) - 1</f>
        <v>-0.99594889456102</v>
      </c>
      <c r="U3143" s="12">
        <v>259.19</v>
      </c>
      <c r="V3143" s="11">
        <v>1036.76</v>
      </c>
      <c r="W3143" s="11">
        <f>(S3143/L3143) - 1</f>
        <v>5.4000055557613</v>
      </c>
      <c r="X3143" s="12">
        <v>241.91</v>
      </c>
      <c r="Y3143" s="11">
        <v>967.64</v>
      </c>
      <c r="Z3143" s="11">
        <f>ABS((U3143/L3143) - 1)</f>
        <v>0.49999768509945</v>
      </c>
      <c r="AA3143" s="12">
        <v>190.07296</v>
      </c>
      <c r="AB3143" s="6">
        <v>1175</v>
      </c>
      <c r="AC3143" s="6">
        <f>ABS((W3143/L3143) - 1)</f>
        <v>0.96874881039714</v>
      </c>
      <c r="AD3143" s="8" t="s">
        <v>39</v>
      </c>
      <c r="AE3143" t="s">
        <v>39</v>
      </c>
      <c r="AF3143"/>
    </row>
    <row r="3144" spans="1:32" customHeight="1" ht="30">
      <c r="A3144" s="3" t="s">
        <v>3590</v>
      </c>
      <c r="B3144" s="3" t="s">
        <v>3591</v>
      </c>
      <c r="C3144" s="3" t="s">
        <v>30</v>
      </c>
      <c r="D3144" s="3" t="s">
        <v>3579</v>
      </c>
      <c r="E3144" s="3"/>
      <c r="F3144" s="3"/>
      <c r="G3144" s="3"/>
      <c r="H3144" s="3" t="s">
        <v>56</v>
      </c>
      <c r="I3144" s="4">
        <v>1</v>
      </c>
      <c r="J3144" s="3" t="s">
        <v>58</v>
      </c>
      <c r="K3144" s="7">
        <v>128.49</v>
      </c>
      <c r="L3144" s="7">
        <f>K3144*1.16</f>
        <v>149.0484</v>
      </c>
      <c r="M3144" s="7">
        <f>I3144*K3144</f>
        <v>128.49</v>
      </c>
      <c r="N3144" s="7">
        <f>I3144*L3144</f>
        <v>149.0484</v>
      </c>
      <c r="O3144" s="7">
        <v>238.48</v>
      </c>
      <c r="P3144" s="5">
        <v>953.92</v>
      </c>
      <c r="Q3144" s="5">
        <f>(O3144/L3144) - 1</f>
        <v>0.60001717562886</v>
      </c>
      <c r="R3144" s="7">
        <v>223.57</v>
      </c>
      <c r="S3144" s="5">
        <v>894.28</v>
      </c>
      <c r="T3144" s="5">
        <f>(Q3144/L3144) - 1</f>
        <v>-0.9959743467516</v>
      </c>
      <c r="U3144" s="7">
        <v>208.67</v>
      </c>
      <c r="V3144" s="5">
        <v>834.68</v>
      </c>
      <c r="W3144" s="5">
        <f>(S3144/L3144) - 1</f>
        <v>4.9999302240078</v>
      </c>
      <c r="X3144" s="7">
        <v>193.76</v>
      </c>
      <c r="Y3144" s="5">
        <v>775.04</v>
      </c>
      <c r="Z3144" s="5">
        <f>ABS((U3144/L3144) - 1)</f>
        <v>0.40001502867525</v>
      </c>
      <c r="AA3144" s="7">
        <v>163.95324</v>
      </c>
      <c r="AB3144" s="6">
        <v>953.92</v>
      </c>
      <c r="AC3144" s="6">
        <f>ABS((W3144/L3144) - 1)</f>
        <v>0.96645431803355</v>
      </c>
      <c r="AD3144" s="8" t="s">
        <v>39</v>
      </c>
      <c r="AE3144" t="s">
        <v>39</v>
      </c>
      <c r="AF3144"/>
    </row>
    <row r="3145" spans="1:32" customHeight="1" ht="30">
      <c r="A3145" s="9" t="s">
        <v>3592</v>
      </c>
      <c r="B3145" s="9" t="s">
        <v>3593</v>
      </c>
      <c r="C3145" s="9" t="s">
        <v>30</v>
      </c>
      <c r="D3145" s="9" t="s">
        <v>3594</v>
      </c>
      <c r="E3145" s="9"/>
      <c r="F3145" s="9"/>
      <c r="G3145" s="9"/>
      <c r="H3145" s="9" t="s">
        <v>165</v>
      </c>
      <c r="I3145" s="10">
        <v>1</v>
      </c>
      <c r="J3145" s="9" t="s">
        <v>51</v>
      </c>
      <c r="K3145" s="12">
        <v>1712.77</v>
      </c>
      <c r="L3145" s="12">
        <f>K3145*1.16</f>
        <v>1986.8132</v>
      </c>
      <c r="M3145" s="12">
        <f>I3145*K3145</f>
        <v>1712.77</v>
      </c>
      <c r="N3145" s="12">
        <f>I3145*L3145</f>
        <v>1986.8132</v>
      </c>
      <c r="O3145" s="12">
        <v>2980.22</v>
      </c>
      <c r="P3145" s="11">
        <v>11920.88</v>
      </c>
      <c r="Q3145" s="11">
        <f>(O3145/L3145) - 1</f>
        <v>0.50000010066372</v>
      </c>
      <c r="R3145" s="12">
        <v>2781.54</v>
      </c>
      <c r="S3145" s="11">
        <v>11126.16</v>
      </c>
      <c r="T3145" s="11">
        <f>(Q3145/L3145) - 1</f>
        <v>-0.99974834065897</v>
      </c>
      <c r="U3145" s="12">
        <v>2582.86</v>
      </c>
      <c r="V3145" s="11">
        <v>10331.44</v>
      </c>
      <c r="W3145" s="11">
        <f>(S3145/L3145) - 1</f>
        <v>4.600003060177</v>
      </c>
      <c r="X3145" s="12">
        <v>2582.86</v>
      </c>
      <c r="Y3145" s="11">
        <v>10331.44</v>
      </c>
      <c r="Z3145" s="11">
        <f>ABS((U3145/L3145) - 1)</f>
        <v>0.30000142942477</v>
      </c>
      <c r="AA3145" s="12">
        <v>2185.49452</v>
      </c>
      <c r="AB3145" s="6">
        <v>11920.88</v>
      </c>
      <c r="AC3145" s="6">
        <f>ABS((W3145/L3145) - 1)</f>
        <v>0.9976847329884</v>
      </c>
      <c r="AD3145" s="8">
        <v>729</v>
      </c>
      <c r="AE3145" t="s">
        <v>325</v>
      </c>
      <c r="AF3145"/>
    </row>
    <row r="3146" spans="1:32" customHeight="1" ht="30">
      <c r="A3146" s="3" t="s">
        <v>3595</v>
      </c>
      <c r="B3146" s="3" t="s">
        <v>3596</v>
      </c>
      <c r="C3146" s="3" t="s">
        <v>30</v>
      </c>
      <c r="D3146" s="3" t="s">
        <v>3594</v>
      </c>
      <c r="E3146" s="3"/>
      <c r="F3146" s="3"/>
      <c r="G3146" s="3"/>
      <c r="H3146" s="3" t="s">
        <v>165</v>
      </c>
      <c r="I3146" s="4">
        <v>1</v>
      </c>
      <c r="J3146" s="3" t="s">
        <v>42</v>
      </c>
      <c r="K3146" s="7">
        <v>1687.31</v>
      </c>
      <c r="L3146" s="7">
        <f>K3146*1.16</f>
        <v>1957.2796</v>
      </c>
      <c r="M3146" s="7">
        <f>I3146*K3146</f>
        <v>1687.31</v>
      </c>
      <c r="N3146" s="7">
        <f>I3146*L3146</f>
        <v>1957.2796</v>
      </c>
      <c r="O3146" s="7">
        <v>2935.92</v>
      </c>
      <c r="P3146" s="5">
        <v>11743.68</v>
      </c>
      <c r="Q3146" s="5">
        <f>(O3146/L3146) - 1</f>
        <v>0.50000030654793</v>
      </c>
      <c r="R3146" s="7">
        <v>2740.19</v>
      </c>
      <c r="S3146" s="5">
        <v>10960.76</v>
      </c>
      <c r="T3146" s="5">
        <f>(Q3146/L3146) - 1</f>
        <v>-0.99974454323922</v>
      </c>
      <c r="U3146" s="7">
        <v>2544.46</v>
      </c>
      <c r="V3146" s="5">
        <v>10177.84</v>
      </c>
      <c r="W3146" s="5">
        <f>(S3146/L3146) - 1</f>
        <v>4.5999970571399</v>
      </c>
      <c r="X3146" s="7">
        <v>2544.46</v>
      </c>
      <c r="Y3146" s="5">
        <v>10177.84</v>
      </c>
      <c r="Z3146" s="5">
        <f>ABS((U3146/L3146) - 1)</f>
        <v>0.29999822202204</v>
      </c>
      <c r="AA3146" s="7">
        <v>2153.00756</v>
      </c>
      <c r="AB3146" s="6">
        <v>11743.68</v>
      </c>
      <c r="AC3146" s="6">
        <f>ABS((W3146/L3146) - 1)</f>
        <v>0.99764980074531</v>
      </c>
      <c r="AD3146" s="8">
        <v>733</v>
      </c>
      <c r="AE3146" t="s">
        <v>3597</v>
      </c>
      <c r="AF3146"/>
    </row>
    <row r="3147" spans="1:32" customHeight="1" ht="30">
      <c r="A3147" s="9" t="s">
        <v>3598</v>
      </c>
      <c r="B3147" s="9" t="s">
        <v>3599</v>
      </c>
      <c r="C3147" s="9" t="s">
        <v>30</v>
      </c>
      <c r="D3147" s="9" t="s">
        <v>3594</v>
      </c>
      <c r="E3147" s="9"/>
      <c r="F3147" s="9"/>
      <c r="G3147" s="9"/>
      <c r="H3147" s="9" t="s">
        <v>165</v>
      </c>
      <c r="I3147" s="10">
        <v>1</v>
      </c>
      <c r="J3147" s="9" t="s">
        <v>40</v>
      </c>
      <c r="K3147" s="12">
        <v>3893.21</v>
      </c>
      <c r="L3147" s="12">
        <f>K3147*1.16</f>
        <v>4516.1236</v>
      </c>
      <c r="M3147" s="12">
        <f>I3147*K3147</f>
        <v>3893.21</v>
      </c>
      <c r="N3147" s="12">
        <f>I3147*L3147</f>
        <v>4516.1236</v>
      </c>
      <c r="O3147" s="12">
        <v>6774.18</v>
      </c>
      <c r="P3147" s="11">
        <v>27096.72</v>
      </c>
      <c r="Q3147" s="11">
        <f>(O3147/L3147) - 1</f>
        <v>0.49999880428428</v>
      </c>
      <c r="R3147" s="12">
        <v>6322.57</v>
      </c>
      <c r="S3147" s="11">
        <v>25290.28</v>
      </c>
      <c r="T3147" s="11">
        <f>(Q3147/L3147) - 1</f>
        <v>-0.99988928584588</v>
      </c>
      <c r="U3147" s="12">
        <v>5870.96</v>
      </c>
      <c r="V3147" s="11">
        <v>23483.84</v>
      </c>
      <c r="W3147" s="11">
        <f>(S3147/L3147) - 1</f>
        <v>4.5999973074253</v>
      </c>
      <c r="X3147" s="12">
        <v>5577.41</v>
      </c>
      <c r="Y3147" s="11">
        <v>22309.64</v>
      </c>
      <c r="Z3147" s="11">
        <f>ABS((U3147/L3147) - 1)</f>
        <v>0.29999984942839</v>
      </c>
      <c r="AA3147" s="12">
        <v>4967.73596</v>
      </c>
      <c r="AB3147" s="6">
        <v>27096.72</v>
      </c>
      <c r="AC3147" s="6">
        <f>ABS((W3147/L3147) - 1)</f>
        <v>0.99898142794244</v>
      </c>
      <c r="AD3147" s="8">
        <v>863</v>
      </c>
      <c r="AE3147" t="s">
        <v>1730</v>
      </c>
      <c r="AF3147"/>
    </row>
    <row r="3148" spans="1:32" customHeight="1" ht="30">
      <c r="A3148" s="3" t="s">
        <v>3598</v>
      </c>
      <c r="B3148" s="3" t="s">
        <v>3599</v>
      </c>
      <c r="C3148" s="3" t="s">
        <v>30</v>
      </c>
      <c r="D3148" s="3" t="s">
        <v>3594</v>
      </c>
      <c r="E3148" s="3"/>
      <c r="F3148" s="3"/>
      <c r="G3148" s="3"/>
      <c r="H3148" s="3" t="s">
        <v>165</v>
      </c>
      <c r="I3148" s="4">
        <v>1</v>
      </c>
      <c r="J3148" s="3" t="s">
        <v>51</v>
      </c>
      <c r="K3148" s="7">
        <v>3373.8157</v>
      </c>
      <c r="L3148" s="7">
        <f>K3148*1.16</f>
        <v>3913.626212</v>
      </c>
      <c r="M3148" s="7">
        <f>I3148*K3148</f>
        <v>3373.8157</v>
      </c>
      <c r="N3148" s="7">
        <f>I3148*L3148</f>
        <v>3913.626212</v>
      </c>
      <c r="O3148" s="7">
        <v>6774.18</v>
      </c>
      <c r="P3148" s="5">
        <v>27096.72</v>
      </c>
      <c r="Q3148" s="5">
        <f>(O3148/L3148) - 1</f>
        <v>0.7309215630325</v>
      </c>
      <c r="R3148" s="7">
        <v>6322.57</v>
      </c>
      <c r="S3148" s="5">
        <v>25290.28</v>
      </c>
      <c r="T3148" s="5">
        <f>(Q3148/L3148) - 1</f>
        <v>-0.99981323674683</v>
      </c>
      <c r="U3148" s="7">
        <v>5870.96</v>
      </c>
      <c r="V3148" s="5">
        <v>23483.84</v>
      </c>
      <c r="W3148" s="5">
        <f>(S3148/L3148) - 1</f>
        <v>5.4621092127947</v>
      </c>
      <c r="X3148" s="7">
        <v>5577.41</v>
      </c>
      <c r="Y3148" s="5">
        <v>22309.64</v>
      </c>
      <c r="Z3148" s="5">
        <f>ABS((U3148/L3148) - 1)</f>
        <v>0.50013304336485</v>
      </c>
      <c r="AA3148" s="7">
        <v>4304.9888332</v>
      </c>
      <c r="AB3148" s="6">
        <v>27096.72</v>
      </c>
      <c r="AC3148" s="6">
        <f>ABS((W3148/L3148) - 1)</f>
        <v>0.99860433548916</v>
      </c>
      <c r="AD3148" s="8">
        <v>863</v>
      </c>
      <c r="AE3148" t="s">
        <v>1730</v>
      </c>
      <c r="AF3148"/>
    </row>
    <row r="3149" spans="1:32" customHeight="1" ht="30">
      <c r="A3149" s="9" t="s">
        <v>3600</v>
      </c>
      <c r="B3149" s="9" t="s">
        <v>3601</v>
      </c>
      <c r="C3149" s="9" t="s">
        <v>30</v>
      </c>
      <c r="D3149" s="9" t="s">
        <v>3602</v>
      </c>
      <c r="E3149" s="9"/>
      <c r="F3149" s="9"/>
      <c r="G3149" s="9"/>
      <c r="H3149" s="9" t="s">
        <v>165</v>
      </c>
      <c r="I3149" s="10">
        <v>2</v>
      </c>
      <c r="J3149" s="9" t="s">
        <v>51</v>
      </c>
      <c r="K3149" s="12">
        <v>1669.9506529894</v>
      </c>
      <c r="L3149" s="12">
        <f>K3149*1.16</f>
        <v>1937.1427574678</v>
      </c>
      <c r="M3149" s="12">
        <f>I3149*K3149</f>
        <v>3339.9013059789</v>
      </c>
      <c r="N3149" s="12">
        <f>I3149*L3149</f>
        <v>3874.2855149355</v>
      </c>
      <c r="O3149" s="12">
        <v>2905.72</v>
      </c>
      <c r="P3149" s="11">
        <v>11622.88</v>
      </c>
      <c r="Q3149" s="11">
        <f>(O3149/L3149) - 1</f>
        <v>0.50000302703471</v>
      </c>
      <c r="R3149" s="12">
        <v>2712</v>
      </c>
      <c r="S3149" s="11">
        <v>10848</v>
      </c>
      <c r="T3149" s="11">
        <f>(Q3149/L3149) - 1</f>
        <v>-0.9997418863297</v>
      </c>
      <c r="U3149" s="12">
        <v>2518.29</v>
      </c>
      <c r="V3149" s="11">
        <v>10073.16</v>
      </c>
      <c r="W3149" s="11">
        <f>(S3149/L3149) - 1</f>
        <v>4.6000002881463</v>
      </c>
      <c r="X3149" s="12">
        <v>2324.57</v>
      </c>
      <c r="Y3149" s="11">
        <v>9298.28</v>
      </c>
      <c r="Z3149" s="11">
        <f>ABS((U3149/L3149) - 1)</f>
        <v>0.3000022792806</v>
      </c>
      <c r="AA3149" s="12">
        <v>2130.8570332145</v>
      </c>
      <c r="AB3149" s="6">
        <v>11622.88</v>
      </c>
      <c r="AC3149" s="6">
        <f>ABS((W3149/L3149) - 1)</f>
        <v>0.99762536846063</v>
      </c>
      <c r="AD3149" s="8">
        <v>618</v>
      </c>
      <c r="AE3149" t="s">
        <v>3380</v>
      </c>
      <c r="AF3149"/>
    </row>
    <row r="3150" spans="1:32" customHeight="1" ht="30">
      <c r="A3150" s="3">
        <v>23417074</v>
      </c>
      <c r="B3150" s="3" t="s">
        <v>3603</v>
      </c>
      <c r="C3150" s="3" t="s">
        <v>30</v>
      </c>
      <c r="D3150" s="3" t="s">
        <v>3604</v>
      </c>
      <c r="E3150" s="3" t="s">
        <v>36</v>
      </c>
      <c r="F3150" s="3" t="s">
        <v>36</v>
      </c>
      <c r="G3150" s="3" t="s">
        <v>36</v>
      </c>
      <c r="H3150" s="3" t="s">
        <v>3605</v>
      </c>
      <c r="I3150" s="4">
        <v>2</v>
      </c>
      <c r="J3150" s="3" t="s">
        <v>42</v>
      </c>
      <c r="K3150" s="7">
        <v>285.8</v>
      </c>
      <c r="L3150" s="7">
        <f>K3150*1.16</f>
        <v>331.528</v>
      </c>
      <c r="M3150" s="7">
        <f>I3150*K3150</f>
        <v>571.6</v>
      </c>
      <c r="N3150" s="7">
        <f>I3150*L3150</f>
        <v>663.056</v>
      </c>
      <c r="O3150" s="7">
        <v>497.29</v>
      </c>
      <c r="P3150" s="5">
        <v>1989.16</v>
      </c>
      <c r="Q3150" s="5">
        <f>(O3150/L3150) - 1</f>
        <v>0.49999396732704</v>
      </c>
      <c r="R3150" s="7">
        <v>464.14</v>
      </c>
      <c r="S3150" s="5">
        <v>1856.56</v>
      </c>
      <c r="T3150" s="5">
        <f>(Q3150/L3150) - 1</f>
        <v>-0.99849184995739</v>
      </c>
      <c r="U3150" s="7">
        <v>430.99</v>
      </c>
      <c r="V3150" s="5">
        <v>1723.96</v>
      </c>
      <c r="W3150" s="5">
        <f>(S3150/L3150) - 1</f>
        <v>4.6000096522767</v>
      </c>
      <c r="X3150" s="7">
        <v>397.83</v>
      </c>
      <c r="Y3150" s="5">
        <v>1591.32</v>
      </c>
      <c r="Z3150" s="5">
        <f>ABS((U3150/L3150) - 1)</f>
        <v>0.30001085881132</v>
      </c>
      <c r="AA3150" s="7">
        <v>364.6808</v>
      </c>
      <c r="AB3150" s="6">
        <v>1989.16</v>
      </c>
      <c r="AC3150" s="6">
        <f>ABS((W3150/L3150) - 1)</f>
        <v>0.986124823085</v>
      </c>
      <c r="AD3150" s="8" t="s">
        <v>39</v>
      </c>
      <c r="AE3150" t="s">
        <v>39</v>
      </c>
      <c r="AF3150"/>
    </row>
    <row r="3151" spans="1:32" customHeight="1" ht="30">
      <c r="A3151" s="9" t="s">
        <v>3606</v>
      </c>
      <c r="B3151" s="9" t="s">
        <v>3607</v>
      </c>
      <c r="C3151" s="9" t="s">
        <v>30</v>
      </c>
      <c r="D3151" s="9" t="s">
        <v>3604</v>
      </c>
      <c r="E3151" s="9" t="s">
        <v>36</v>
      </c>
      <c r="F3151" s="9" t="s">
        <v>36</v>
      </c>
      <c r="G3151" s="9" t="s">
        <v>36</v>
      </c>
      <c r="H3151" s="9" t="s">
        <v>1145</v>
      </c>
      <c r="I3151" s="10">
        <v>1</v>
      </c>
      <c r="J3151" s="9" t="s">
        <v>38</v>
      </c>
      <c r="K3151" s="12">
        <v>88.4</v>
      </c>
      <c r="L3151" s="12">
        <f>K3151*1.16</f>
        <v>102.544</v>
      </c>
      <c r="M3151" s="12">
        <f>I3151*K3151</f>
        <v>88.4</v>
      </c>
      <c r="N3151" s="12">
        <f>I3151*L3151</f>
        <v>102.544</v>
      </c>
      <c r="O3151" s="12">
        <v>161.66</v>
      </c>
      <c r="P3151" s="11">
        <v>646.64</v>
      </c>
      <c r="Q3151" s="11">
        <f>(O3151/L3151) - 1</f>
        <v>0.57649399282259</v>
      </c>
      <c r="R3151" s="12">
        <v>151.55</v>
      </c>
      <c r="S3151" s="11">
        <v>606.2</v>
      </c>
      <c r="T3151" s="11">
        <f>(Q3151/L3151) - 1</f>
        <v>-0.99437808167399</v>
      </c>
      <c r="U3151" s="12">
        <v>121.94</v>
      </c>
      <c r="V3151" s="11">
        <v>487.76</v>
      </c>
      <c r="W3151" s="11">
        <f>(S3151/L3151) - 1</f>
        <v>4.9116086753004</v>
      </c>
      <c r="X3151" s="12">
        <v>113.23</v>
      </c>
      <c r="Y3151" s="11">
        <v>452.92</v>
      </c>
      <c r="Z3151" s="11">
        <f>ABS((U3151/L3151) - 1)</f>
        <v>0.18914807302231</v>
      </c>
      <c r="AA3151" s="12">
        <v>112.7984</v>
      </c>
      <c r="AB3151" s="6">
        <v>646.64</v>
      </c>
      <c r="AC3151" s="6">
        <f>ABS((W3151/L3151) - 1)</f>
        <v>0.95210242749161</v>
      </c>
      <c r="AD3151" s="8" t="s">
        <v>39</v>
      </c>
      <c r="AE3151" t="s">
        <v>39</v>
      </c>
      <c r="AF3151"/>
    </row>
    <row r="3152" spans="1:32" customHeight="1" ht="30">
      <c r="A3152" s="3" t="s">
        <v>3606</v>
      </c>
      <c r="B3152" s="3" t="s">
        <v>3607</v>
      </c>
      <c r="C3152" s="3" t="s">
        <v>30</v>
      </c>
      <c r="D3152" s="3" t="s">
        <v>3604</v>
      </c>
      <c r="E3152" s="3" t="s">
        <v>36</v>
      </c>
      <c r="F3152" s="3" t="s">
        <v>36</v>
      </c>
      <c r="G3152" s="3" t="s">
        <v>36</v>
      </c>
      <c r="H3152" s="3" t="s">
        <v>1145</v>
      </c>
      <c r="I3152" s="4">
        <v>1</v>
      </c>
      <c r="J3152" s="3" t="s">
        <v>58</v>
      </c>
      <c r="K3152" s="7">
        <v>88.4</v>
      </c>
      <c r="L3152" s="7">
        <f>K3152*1.16</f>
        <v>102.544</v>
      </c>
      <c r="M3152" s="7">
        <f>I3152*K3152</f>
        <v>88.4</v>
      </c>
      <c r="N3152" s="7">
        <f>I3152*L3152</f>
        <v>102.544</v>
      </c>
      <c r="O3152" s="7">
        <v>161.66</v>
      </c>
      <c r="P3152" s="5">
        <v>646.64</v>
      </c>
      <c r="Q3152" s="5">
        <f>(O3152/L3152) - 1</f>
        <v>0.57649399282259</v>
      </c>
      <c r="R3152" s="7">
        <v>151.55</v>
      </c>
      <c r="S3152" s="5">
        <v>606.2</v>
      </c>
      <c r="T3152" s="5">
        <f>(Q3152/L3152) - 1</f>
        <v>-0.99437808167399</v>
      </c>
      <c r="U3152" s="7">
        <v>121.94</v>
      </c>
      <c r="V3152" s="5">
        <v>487.76</v>
      </c>
      <c r="W3152" s="5">
        <f>(S3152/L3152) - 1</f>
        <v>4.9116086753004</v>
      </c>
      <c r="X3152" s="7">
        <v>113.23</v>
      </c>
      <c r="Y3152" s="5">
        <v>452.92</v>
      </c>
      <c r="Z3152" s="5">
        <f>ABS((U3152/L3152) - 1)</f>
        <v>0.18914807302231</v>
      </c>
      <c r="AA3152" s="7">
        <v>112.7984</v>
      </c>
      <c r="AB3152" s="6">
        <v>646.64</v>
      </c>
      <c r="AC3152" s="6">
        <f>ABS((W3152/L3152) - 1)</f>
        <v>0.95210242749161</v>
      </c>
      <c r="AD3152" s="8" t="s">
        <v>39</v>
      </c>
      <c r="AE3152" t="s">
        <v>39</v>
      </c>
      <c r="AF3152"/>
    </row>
    <row r="3153" spans="1:32" customHeight="1" ht="30">
      <c r="A3153" s="9" t="s">
        <v>3606</v>
      </c>
      <c r="B3153" s="9" t="s">
        <v>3607</v>
      </c>
      <c r="C3153" s="9" t="s">
        <v>30</v>
      </c>
      <c r="D3153" s="9" t="s">
        <v>3604</v>
      </c>
      <c r="E3153" s="9" t="s">
        <v>36</v>
      </c>
      <c r="F3153" s="9" t="s">
        <v>36</v>
      </c>
      <c r="G3153" s="9" t="s">
        <v>36</v>
      </c>
      <c r="H3153" s="9" t="s">
        <v>1145</v>
      </c>
      <c r="I3153" s="10">
        <v>4</v>
      </c>
      <c r="J3153" s="9" t="s">
        <v>42</v>
      </c>
      <c r="K3153" s="12">
        <v>87.1</v>
      </c>
      <c r="L3153" s="12">
        <f>K3153*1.16</f>
        <v>101.036</v>
      </c>
      <c r="M3153" s="12">
        <f>I3153*K3153</f>
        <v>348.4</v>
      </c>
      <c r="N3153" s="12">
        <f>I3153*L3153</f>
        <v>404.144</v>
      </c>
      <c r="O3153" s="12">
        <v>161.66</v>
      </c>
      <c r="P3153" s="11">
        <v>646.64</v>
      </c>
      <c r="Q3153" s="11">
        <f>(O3153/L3153) - 1</f>
        <v>0.6000237539095</v>
      </c>
      <c r="R3153" s="12">
        <v>151.55</v>
      </c>
      <c r="S3153" s="11">
        <v>606.2</v>
      </c>
      <c r="T3153" s="11">
        <f>(Q3153/L3153) - 1</f>
        <v>-0.99406128752218</v>
      </c>
      <c r="U3153" s="12">
        <v>121.94</v>
      </c>
      <c r="V3153" s="11">
        <v>487.76</v>
      </c>
      <c r="W3153" s="11">
        <f>(S3153/L3153) - 1</f>
        <v>4.9998416406034</v>
      </c>
      <c r="X3153" s="12">
        <v>113.23</v>
      </c>
      <c r="Y3153" s="11">
        <v>452.92</v>
      </c>
      <c r="Z3153" s="11">
        <f>ABS((U3153/L3153) - 1)</f>
        <v>0.20689655172414</v>
      </c>
      <c r="AA3153" s="12">
        <v>111.1396</v>
      </c>
      <c r="AB3153" s="6">
        <v>646.64</v>
      </c>
      <c r="AC3153" s="6">
        <f>ABS((W3153/L3153) - 1)</f>
        <v>0.95051425590281</v>
      </c>
      <c r="AD3153" s="8" t="s">
        <v>39</v>
      </c>
      <c r="AE3153" t="s">
        <v>39</v>
      </c>
      <c r="AF3153"/>
    </row>
    <row r="3154" spans="1:32" customHeight="1" ht="30">
      <c r="A3154" s="3" t="s">
        <v>3606</v>
      </c>
      <c r="B3154" s="3" t="s">
        <v>3607</v>
      </c>
      <c r="C3154" s="3" t="s">
        <v>30</v>
      </c>
      <c r="D3154" s="3" t="s">
        <v>3604</v>
      </c>
      <c r="E3154" s="3" t="s">
        <v>36</v>
      </c>
      <c r="F3154" s="3" t="s">
        <v>36</v>
      </c>
      <c r="G3154" s="3" t="s">
        <v>36</v>
      </c>
      <c r="H3154" s="3" t="s">
        <v>1145</v>
      </c>
      <c r="I3154" s="4">
        <v>1</v>
      </c>
      <c r="J3154" s="3" t="s">
        <v>71</v>
      </c>
      <c r="K3154" s="7">
        <v>87.1</v>
      </c>
      <c r="L3154" s="7">
        <f>K3154*1.16</f>
        <v>101.036</v>
      </c>
      <c r="M3154" s="7">
        <f>I3154*K3154</f>
        <v>87.1</v>
      </c>
      <c r="N3154" s="7">
        <f>I3154*L3154</f>
        <v>101.036</v>
      </c>
      <c r="O3154" s="7">
        <v>161.66</v>
      </c>
      <c r="P3154" s="5">
        <v>646.64</v>
      </c>
      <c r="Q3154" s="5">
        <f>(O3154/L3154) - 1</f>
        <v>0.6000237539095</v>
      </c>
      <c r="R3154" s="7">
        <v>151.55</v>
      </c>
      <c r="S3154" s="5">
        <v>606.2</v>
      </c>
      <c r="T3154" s="5">
        <f>(Q3154/L3154) - 1</f>
        <v>-0.99406128752218</v>
      </c>
      <c r="U3154" s="7">
        <v>121.94</v>
      </c>
      <c r="V3154" s="5">
        <v>487.76</v>
      </c>
      <c r="W3154" s="5">
        <f>(S3154/L3154) - 1</f>
        <v>4.9998416406034</v>
      </c>
      <c r="X3154" s="7">
        <v>113.23</v>
      </c>
      <c r="Y3154" s="5">
        <v>452.92</v>
      </c>
      <c r="Z3154" s="5">
        <f>ABS((U3154/L3154) - 1)</f>
        <v>0.20689655172414</v>
      </c>
      <c r="AA3154" s="7">
        <v>111.1396</v>
      </c>
      <c r="AB3154" s="6">
        <v>646.64</v>
      </c>
      <c r="AC3154" s="6">
        <f>ABS((W3154/L3154) - 1)</f>
        <v>0.95051425590281</v>
      </c>
      <c r="AD3154" s="8" t="s">
        <v>39</v>
      </c>
      <c r="AE3154" t="s">
        <v>39</v>
      </c>
      <c r="AF3154"/>
    </row>
    <row r="3155" spans="1:32" customHeight="1" ht="30">
      <c r="A3155" s="9" t="s">
        <v>3608</v>
      </c>
      <c r="B3155" s="9" t="s">
        <v>3609</v>
      </c>
      <c r="C3155" s="9" t="s">
        <v>30</v>
      </c>
      <c r="D3155" s="9" t="s">
        <v>3604</v>
      </c>
      <c r="E3155" s="9" t="s">
        <v>36</v>
      </c>
      <c r="F3155" s="9" t="s">
        <v>36</v>
      </c>
      <c r="G3155" s="9" t="s">
        <v>36</v>
      </c>
      <c r="H3155" s="9" t="s">
        <v>1145</v>
      </c>
      <c r="I3155" s="10">
        <v>1</v>
      </c>
      <c r="J3155" s="9" t="s">
        <v>38</v>
      </c>
      <c r="K3155" s="12">
        <v>40.6</v>
      </c>
      <c r="L3155" s="12">
        <f>K3155*1.16</f>
        <v>47.096</v>
      </c>
      <c r="M3155" s="12">
        <f>I3155*K3155</f>
        <v>40.6</v>
      </c>
      <c r="N3155" s="12">
        <f>I3155*L3155</f>
        <v>47.096</v>
      </c>
      <c r="O3155" s="12">
        <v>75.35</v>
      </c>
      <c r="P3155" s="11">
        <v>301.4</v>
      </c>
      <c r="Q3155" s="11">
        <f>(O3155/L3155) - 1</f>
        <v>0.59992356038729</v>
      </c>
      <c r="R3155" s="12">
        <v>70.64</v>
      </c>
      <c r="S3155" s="11">
        <v>282.56</v>
      </c>
      <c r="T3155" s="11">
        <f>(Q3155/L3155) - 1</f>
        <v>-0.98726168760856</v>
      </c>
      <c r="U3155" s="12">
        <v>56.84</v>
      </c>
      <c r="V3155" s="11">
        <v>227.36</v>
      </c>
      <c r="W3155" s="11">
        <f>(S3155/L3155) - 1</f>
        <v>4.999660268388</v>
      </c>
      <c r="X3155" s="12">
        <v>52.78</v>
      </c>
      <c r="Y3155" s="11">
        <v>211.12</v>
      </c>
      <c r="Z3155" s="11">
        <f>ABS((U3155/L3155) - 1)</f>
        <v>0.20689655172414</v>
      </c>
      <c r="AA3155" s="12">
        <v>51.8056</v>
      </c>
      <c r="AB3155" s="6">
        <v>301.4</v>
      </c>
      <c r="AC3155" s="6">
        <f>ABS((W3155/L3155) - 1)</f>
        <v>0.89384108483973</v>
      </c>
      <c r="AD3155" s="8" t="s">
        <v>39</v>
      </c>
      <c r="AE3155" t="s">
        <v>39</v>
      </c>
      <c r="AF3155"/>
    </row>
    <row r="3156" spans="1:32" customHeight="1" ht="30">
      <c r="A3156" s="3" t="s">
        <v>3608</v>
      </c>
      <c r="B3156" s="3" t="s">
        <v>3609</v>
      </c>
      <c r="C3156" s="3" t="s">
        <v>30</v>
      </c>
      <c r="D3156" s="3" t="s">
        <v>3604</v>
      </c>
      <c r="E3156" s="3" t="s">
        <v>36</v>
      </c>
      <c r="F3156" s="3" t="s">
        <v>36</v>
      </c>
      <c r="G3156" s="3" t="s">
        <v>36</v>
      </c>
      <c r="H3156" s="3" t="s">
        <v>1145</v>
      </c>
      <c r="I3156" s="4">
        <v>2</v>
      </c>
      <c r="J3156" s="3" t="s">
        <v>40</v>
      </c>
      <c r="K3156" s="7">
        <v>40.6</v>
      </c>
      <c r="L3156" s="7">
        <f>K3156*1.16</f>
        <v>47.096</v>
      </c>
      <c r="M3156" s="7">
        <f>I3156*K3156</f>
        <v>81.2</v>
      </c>
      <c r="N3156" s="7">
        <f>I3156*L3156</f>
        <v>94.192</v>
      </c>
      <c r="O3156" s="7">
        <v>75.35</v>
      </c>
      <c r="P3156" s="5">
        <v>301.4</v>
      </c>
      <c r="Q3156" s="5">
        <f>(O3156/L3156) - 1</f>
        <v>0.59992356038729</v>
      </c>
      <c r="R3156" s="7">
        <v>70.64</v>
      </c>
      <c r="S3156" s="5">
        <v>282.56</v>
      </c>
      <c r="T3156" s="5">
        <f>(Q3156/L3156) - 1</f>
        <v>-0.98726168760856</v>
      </c>
      <c r="U3156" s="7">
        <v>56.84</v>
      </c>
      <c r="V3156" s="5">
        <v>227.36</v>
      </c>
      <c r="W3156" s="5">
        <f>(S3156/L3156) - 1</f>
        <v>4.999660268388</v>
      </c>
      <c r="X3156" s="7">
        <v>52.78</v>
      </c>
      <c r="Y3156" s="5">
        <v>211.12</v>
      </c>
      <c r="Z3156" s="5">
        <f>ABS((U3156/L3156) - 1)</f>
        <v>0.20689655172414</v>
      </c>
      <c r="AA3156" s="7">
        <v>51.8056</v>
      </c>
      <c r="AB3156" s="6">
        <v>301.4</v>
      </c>
      <c r="AC3156" s="6">
        <f>ABS((W3156/L3156) - 1)</f>
        <v>0.89384108483973</v>
      </c>
      <c r="AD3156" s="8" t="s">
        <v>39</v>
      </c>
      <c r="AE3156" t="s">
        <v>39</v>
      </c>
      <c r="AF3156"/>
    </row>
    <row r="3157" spans="1:32" customHeight="1" ht="30">
      <c r="A3157" s="9" t="s">
        <v>3608</v>
      </c>
      <c r="B3157" s="9" t="s">
        <v>3609</v>
      </c>
      <c r="C3157" s="9" t="s">
        <v>30</v>
      </c>
      <c r="D3157" s="9" t="s">
        <v>3604</v>
      </c>
      <c r="E3157" s="9" t="s">
        <v>36</v>
      </c>
      <c r="F3157" s="9" t="s">
        <v>36</v>
      </c>
      <c r="G3157" s="9" t="s">
        <v>36</v>
      </c>
      <c r="H3157" s="9" t="s">
        <v>1145</v>
      </c>
      <c r="I3157" s="10">
        <v>1</v>
      </c>
      <c r="J3157" s="9" t="s">
        <v>58</v>
      </c>
      <c r="K3157" s="12">
        <v>40.6</v>
      </c>
      <c r="L3157" s="12">
        <f>K3157*1.16</f>
        <v>47.096</v>
      </c>
      <c r="M3157" s="12">
        <f>I3157*K3157</f>
        <v>40.6</v>
      </c>
      <c r="N3157" s="12">
        <f>I3157*L3157</f>
        <v>47.096</v>
      </c>
      <c r="O3157" s="12">
        <v>75.35</v>
      </c>
      <c r="P3157" s="11">
        <v>301.4</v>
      </c>
      <c r="Q3157" s="11">
        <f>(O3157/L3157) - 1</f>
        <v>0.59992356038729</v>
      </c>
      <c r="R3157" s="12">
        <v>70.64</v>
      </c>
      <c r="S3157" s="11">
        <v>282.56</v>
      </c>
      <c r="T3157" s="11">
        <f>(Q3157/L3157) - 1</f>
        <v>-0.98726168760856</v>
      </c>
      <c r="U3157" s="12">
        <v>56.84</v>
      </c>
      <c r="V3157" s="11">
        <v>227.36</v>
      </c>
      <c r="W3157" s="11">
        <f>(S3157/L3157) - 1</f>
        <v>4.999660268388</v>
      </c>
      <c r="X3157" s="12">
        <v>52.78</v>
      </c>
      <c r="Y3157" s="11">
        <v>211.12</v>
      </c>
      <c r="Z3157" s="11">
        <f>ABS((U3157/L3157) - 1)</f>
        <v>0.20689655172414</v>
      </c>
      <c r="AA3157" s="12">
        <v>51.8056</v>
      </c>
      <c r="AB3157" s="6">
        <v>301.4</v>
      </c>
      <c r="AC3157" s="6">
        <f>ABS((W3157/L3157) - 1)</f>
        <v>0.89384108483973</v>
      </c>
      <c r="AD3157" s="8" t="s">
        <v>39</v>
      </c>
      <c r="AE3157" t="s">
        <v>39</v>
      </c>
      <c r="AF3157"/>
    </row>
    <row r="3158" spans="1:32" customHeight="1" ht="30">
      <c r="A3158" s="3" t="s">
        <v>3608</v>
      </c>
      <c r="B3158" s="3" t="s">
        <v>3609</v>
      </c>
      <c r="C3158" s="3" t="s">
        <v>30</v>
      </c>
      <c r="D3158" s="3" t="s">
        <v>3604</v>
      </c>
      <c r="E3158" s="3" t="s">
        <v>36</v>
      </c>
      <c r="F3158" s="3" t="s">
        <v>36</v>
      </c>
      <c r="G3158" s="3" t="s">
        <v>36</v>
      </c>
      <c r="H3158" s="3" t="s">
        <v>1145</v>
      </c>
      <c r="I3158" s="4">
        <v>1</v>
      </c>
      <c r="J3158" s="3" t="s">
        <v>89</v>
      </c>
      <c r="K3158" s="7">
        <v>40.6</v>
      </c>
      <c r="L3158" s="7">
        <f>K3158*1.16</f>
        <v>47.096</v>
      </c>
      <c r="M3158" s="7">
        <f>I3158*K3158</f>
        <v>40.6</v>
      </c>
      <c r="N3158" s="7">
        <f>I3158*L3158</f>
        <v>47.096</v>
      </c>
      <c r="O3158" s="7">
        <v>75.35</v>
      </c>
      <c r="P3158" s="5">
        <v>301.4</v>
      </c>
      <c r="Q3158" s="5">
        <f>(O3158/L3158) - 1</f>
        <v>0.59992356038729</v>
      </c>
      <c r="R3158" s="7">
        <v>70.64</v>
      </c>
      <c r="S3158" s="5">
        <v>282.56</v>
      </c>
      <c r="T3158" s="5">
        <f>(Q3158/L3158) - 1</f>
        <v>-0.98726168760856</v>
      </c>
      <c r="U3158" s="7">
        <v>56.84</v>
      </c>
      <c r="V3158" s="5">
        <v>227.36</v>
      </c>
      <c r="W3158" s="5">
        <f>(S3158/L3158) - 1</f>
        <v>4.999660268388</v>
      </c>
      <c r="X3158" s="7">
        <v>52.78</v>
      </c>
      <c r="Y3158" s="5">
        <v>211.12</v>
      </c>
      <c r="Z3158" s="5">
        <f>ABS((U3158/L3158) - 1)</f>
        <v>0.20689655172414</v>
      </c>
      <c r="AA3158" s="7">
        <v>51.8056</v>
      </c>
      <c r="AB3158" s="6">
        <v>301.4</v>
      </c>
      <c r="AC3158" s="6">
        <f>ABS((W3158/L3158) - 1)</f>
        <v>0.89384108483973</v>
      </c>
      <c r="AD3158" s="8" t="s">
        <v>39</v>
      </c>
      <c r="AE3158" t="s">
        <v>39</v>
      </c>
      <c r="AF3158"/>
    </row>
    <row r="3159" spans="1:32" customHeight="1" ht="30">
      <c r="A3159" s="9" t="s">
        <v>3608</v>
      </c>
      <c r="B3159" s="9" t="s">
        <v>3609</v>
      </c>
      <c r="C3159" s="9" t="s">
        <v>30</v>
      </c>
      <c r="D3159" s="9" t="s">
        <v>3604</v>
      </c>
      <c r="E3159" s="9" t="s">
        <v>36</v>
      </c>
      <c r="F3159" s="9" t="s">
        <v>36</v>
      </c>
      <c r="G3159" s="9" t="s">
        <v>36</v>
      </c>
      <c r="H3159" s="9" t="s">
        <v>1145</v>
      </c>
      <c r="I3159" s="10">
        <v>5</v>
      </c>
      <c r="J3159" s="9" t="s">
        <v>71</v>
      </c>
      <c r="K3159" s="12">
        <v>40.6</v>
      </c>
      <c r="L3159" s="12">
        <f>K3159*1.16</f>
        <v>47.096</v>
      </c>
      <c r="M3159" s="12">
        <f>I3159*K3159</f>
        <v>203</v>
      </c>
      <c r="N3159" s="12">
        <f>I3159*L3159</f>
        <v>235.48</v>
      </c>
      <c r="O3159" s="12">
        <v>75.35</v>
      </c>
      <c r="P3159" s="11">
        <v>301.4</v>
      </c>
      <c r="Q3159" s="11">
        <f>(O3159/L3159) - 1</f>
        <v>0.59992356038729</v>
      </c>
      <c r="R3159" s="12">
        <v>70.64</v>
      </c>
      <c r="S3159" s="11">
        <v>282.56</v>
      </c>
      <c r="T3159" s="11">
        <f>(Q3159/L3159) - 1</f>
        <v>-0.98726168760856</v>
      </c>
      <c r="U3159" s="12">
        <v>56.84</v>
      </c>
      <c r="V3159" s="11">
        <v>227.36</v>
      </c>
      <c r="W3159" s="11">
        <f>(S3159/L3159) - 1</f>
        <v>4.999660268388</v>
      </c>
      <c r="X3159" s="12">
        <v>52.78</v>
      </c>
      <c r="Y3159" s="11">
        <v>211.12</v>
      </c>
      <c r="Z3159" s="11">
        <f>ABS((U3159/L3159) - 1)</f>
        <v>0.20689655172414</v>
      </c>
      <c r="AA3159" s="12">
        <v>51.8056</v>
      </c>
      <c r="AB3159" s="6">
        <v>301.4</v>
      </c>
      <c r="AC3159" s="6">
        <f>ABS((W3159/L3159) - 1)</f>
        <v>0.89384108483973</v>
      </c>
      <c r="AD3159" s="8" t="s">
        <v>39</v>
      </c>
      <c r="AE3159" t="s">
        <v>39</v>
      </c>
      <c r="AF3159"/>
    </row>
    <row r="3160" spans="1:32" customHeight="1" ht="30">
      <c r="A3160" s="3" t="s">
        <v>3610</v>
      </c>
      <c r="B3160" s="3" t="s">
        <v>3611</v>
      </c>
      <c r="C3160" s="3" t="s">
        <v>30</v>
      </c>
      <c r="D3160" s="3" t="s">
        <v>3604</v>
      </c>
      <c r="E3160" s="3" t="s">
        <v>36</v>
      </c>
      <c r="F3160" s="3" t="s">
        <v>36</v>
      </c>
      <c r="G3160" s="3" t="s">
        <v>36</v>
      </c>
      <c r="H3160" s="3" t="s">
        <v>1145</v>
      </c>
      <c r="I3160" s="4">
        <v>1</v>
      </c>
      <c r="J3160" s="3" t="s">
        <v>38</v>
      </c>
      <c r="K3160" s="7">
        <v>55.3</v>
      </c>
      <c r="L3160" s="7">
        <f>K3160*1.16</f>
        <v>64.148</v>
      </c>
      <c r="M3160" s="7">
        <f>I3160*K3160</f>
        <v>55.3</v>
      </c>
      <c r="N3160" s="7">
        <f>I3160*L3160</f>
        <v>64.148</v>
      </c>
      <c r="O3160" s="7">
        <v>102.64</v>
      </c>
      <c r="P3160" s="5">
        <v>410.56</v>
      </c>
      <c r="Q3160" s="5">
        <f>(O3160/L3160) - 1</f>
        <v>0.60004988464177</v>
      </c>
      <c r="R3160" s="7">
        <v>96.22</v>
      </c>
      <c r="S3160" s="5">
        <v>384.88</v>
      </c>
      <c r="T3160" s="5">
        <f>(Q3160/L3160) - 1</f>
        <v>-0.99064585201968</v>
      </c>
      <c r="U3160" s="7">
        <v>77.42</v>
      </c>
      <c r="V3160" s="5">
        <v>309.68</v>
      </c>
      <c r="W3160" s="5">
        <f>(S3160/L3160) - 1</f>
        <v>4.9998752883956</v>
      </c>
      <c r="X3160" s="7">
        <v>71.89</v>
      </c>
      <c r="Y3160" s="5">
        <v>287.56</v>
      </c>
      <c r="Z3160" s="5">
        <f>ABS((U3160/L3160) - 1)</f>
        <v>0.20689655172414</v>
      </c>
      <c r="AA3160" s="7">
        <v>70.5628</v>
      </c>
      <c r="AB3160" s="6">
        <v>410.56</v>
      </c>
      <c r="AC3160" s="6">
        <f>ABS((W3160/L3160) - 1)</f>
        <v>0.92205719136379</v>
      </c>
      <c r="AD3160" s="8" t="s">
        <v>39</v>
      </c>
      <c r="AE3160" t="s">
        <v>39</v>
      </c>
      <c r="AF3160"/>
    </row>
    <row r="3161" spans="1:32" customHeight="1" ht="30">
      <c r="A3161" s="9" t="s">
        <v>3610</v>
      </c>
      <c r="B3161" s="9" t="s">
        <v>3611</v>
      </c>
      <c r="C3161" s="9" t="s">
        <v>30</v>
      </c>
      <c r="D3161" s="9" t="s">
        <v>3604</v>
      </c>
      <c r="E3161" s="9" t="s">
        <v>36</v>
      </c>
      <c r="F3161" s="9" t="s">
        <v>36</v>
      </c>
      <c r="G3161" s="9" t="s">
        <v>36</v>
      </c>
      <c r="H3161" s="9" t="s">
        <v>1145</v>
      </c>
      <c r="I3161" s="10">
        <v>2</v>
      </c>
      <c r="J3161" s="9" t="s">
        <v>40</v>
      </c>
      <c r="K3161" s="12">
        <v>55.3</v>
      </c>
      <c r="L3161" s="12">
        <f>K3161*1.16</f>
        <v>64.148</v>
      </c>
      <c r="M3161" s="12">
        <f>I3161*K3161</f>
        <v>110.6</v>
      </c>
      <c r="N3161" s="12">
        <f>I3161*L3161</f>
        <v>128.296</v>
      </c>
      <c r="O3161" s="12">
        <v>102.64</v>
      </c>
      <c r="P3161" s="11">
        <v>410.56</v>
      </c>
      <c r="Q3161" s="11">
        <f>(O3161/L3161) - 1</f>
        <v>0.60004988464177</v>
      </c>
      <c r="R3161" s="12">
        <v>96.22</v>
      </c>
      <c r="S3161" s="11">
        <v>384.88</v>
      </c>
      <c r="T3161" s="11">
        <f>(Q3161/L3161) - 1</f>
        <v>-0.99064585201968</v>
      </c>
      <c r="U3161" s="12">
        <v>77.42</v>
      </c>
      <c r="V3161" s="11">
        <v>309.68</v>
      </c>
      <c r="W3161" s="11">
        <f>(S3161/L3161) - 1</f>
        <v>4.9998752883956</v>
      </c>
      <c r="X3161" s="12">
        <v>71.89</v>
      </c>
      <c r="Y3161" s="11">
        <v>287.56</v>
      </c>
      <c r="Z3161" s="11">
        <f>ABS((U3161/L3161) - 1)</f>
        <v>0.20689655172414</v>
      </c>
      <c r="AA3161" s="12">
        <v>70.5628</v>
      </c>
      <c r="AB3161" s="6">
        <v>410.56</v>
      </c>
      <c r="AC3161" s="6">
        <f>ABS((W3161/L3161) - 1)</f>
        <v>0.92205719136379</v>
      </c>
      <c r="AD3161" s="8" t="s">
        <v>39</v>
      </c>
      <c r="AE3161" t="s">
        <v>39</v>
      </c>
      <c r="AF3161"/>
    </row>
    <row r="3162" spans="1:32" customHeight="1" ht="30">
      <c r="A3162" s="3" t="s">
        <v>3610</v>
      </c>
      <c r="B3162" s="3" t="s">
        <v>3611</v>
      </c>
      <c r="C3162" s="3" t="s">
        <v>30</v>
      </c>
      <c r="D3162" s="3" t="s">
        <v>3604</v>
      </c>
      <c r="E3162" s="3" t="s">
        <v>36</v>
      </c>
      <c r="F3162" s="3" t="s">
        <v>36</v>
      </c>
      <c r="G3162" s="3" t="s">
        <v>36</v>
      </c>
      <c r="H3162" s="3" t="s">
        <v>1145</v>
      </c>
      <c r="I3162" s="4">
        <v>1</v>
      </c>
      <c r="J3162" s="3" t="s">
        <v>89</v>
      </c>
      <c r="K3162" s="7">
        <v>55.3</v>
      </c>
      <c r="L3162" s="7">
        <f>K3162*1.16</f>
        <v>64.148</v>
      </c>
      <c r="M3162" s="7">
        <f>I3162*K3162</f>
        <v>55.3</v>
      </c>
      <c r="N3162" s="7">
        <f>I3162*L3162</f>
        <v>64.148</v>
      </c>
      <c r="O3162" s="7">
        <v>102.64</v>
      </c>
      <c r="P3162" s="5">
        <v>410.56</v>
      </c>
      <c r="Q3162" s="5">
        <f>(O3162/L3162) - 1</f>
        <v>0.60004988464177</v>
      </c>
      <c r="R3162" s="7">
        <v>96.22</v>
      </c>
      <c r="S3162" s="5">
        <v>384.88</v>
      </c>
      <c r="T3162" s="5">
        <f>(Q3162/L3162) - 1</f>
        <v>-0.99064585201968</v>
      </c>
      <c r="U3162" s="7">
        <v>77.42</v>
      </c>
      <c r="V3162" s="5">
        <v>309.68</v>
      </c>
      <c r="W3162" s="5">
        <f>(S3162/L3162) - 1</f>
        <v>4.9998752883956</v>
      </c>
      <c r="X3162" s="7">
        <v>71.89</v>
      </c>
      <c r="Y3162" s="5">
        <v>287.56</v>
      </c>
      <c r="Z3162" s="5">
        <f>ABS((U3162/L3162) - 1)</f>
        <v>0.20689655172414</v>
      </c>
      <c r="AA3162" s="7">
        <v>70.5628</v>
      </c>
      <c r="AB3162" s="6">
        <v>410.56</v>
      </c>
      <c r="AC3162" s="6">
        <f>ABS((W3162/L3162) - 1)</f>
        <v>0.92205719136379</v>
      </c>
      <c r="AD3162" s="8" t="s">
        <v>39</v>
      </c>
      <c r="AE3162" t="s">
        <v>39</v>
      </c>
      <c r="AF3162"/>
    </row>
    <row r="3163" spans="1:32" customHeight="1" ht="30">
      <c r="A3163" s="9" t="s">
        <v>3610</v>
      </c>
      <c r="B3163" s="9" t="s">
        <v>3611</v>
      </c>
      <c r="C3163" s="9" t="s">
        <v>30</v>
      </c>
      <c r="D3163" s="9" t="s">
        <v>3604</v>
      </c>
      <c r="E3163" s="9" t="s">
        <v>36</v>
      </c>
      <c r="F3163" s="9" t="s">
        <v>36</v>
      </c>
      <c r="G3163" s="9" t="s">
        <v>36</v>
      </c>
      <c r="H3163" s="9" t="s">
        <v>1145</v>
      </c>
      <c r="I3163" s="10">
        <v>1</v>
      </c>
      <c r="J3163" s="9" t="s">
        <v>42</v>
      </c>
      <c r="K3163" s="12">
        <v>55.3</v>
      </c>
      <c r="L3163" s="12">
        <f>K3163*1.16</f>
        <v>64.148</v>
      </c>
      <c r="M3163" s="12">
        <f>I3163*K3163</f>
        <v>55.3</v>
      </c>
      <c r="N3163" s="12">
        <f>I3163*L3163</f>
        <v>64.148</v>
      </c>
      <c r="O3163" s="12">
        <v>102.64</v>
      </c>
      <c r="P3163" s="11">
        <v>410.56</v>
      </c>
      <c r="Q3163" s="11">
        <f>(O3163/L3163) - 1</f>
        <v>0.60004988464177</v>
      </c>
      <c r="R3163" s="12">
        <v>96.22</v>
      </c>
      <c r="S3163" s="11">
        <v>384.88</v>
      </c>
      <c r="T3163" s="11">
        <f>(Q3163/L3163) - 1</f>
        <v>-0.99064585201968</v>
      </c>
      <c r="U3163" s="12">
        <v>77.42</v>
      </c>
      <c r="V3163" s="11">
        <v>309.68</v>
      </c>
      <c r="W3163" s="11">
        <f>(S3163/L3163) - 1</f>
        <v>4.9998752883956</v>
      </c>
      <c r="X3163" s="12">
        <v>71.89</v>
      </c>
      <c r="Y3163" s="11">
        <v>287.56</v>
      </c>
      <c r="Z3163" s="11">
        <f>ABS((U3163/L3163) - 1)</f>
        <v>0.20689655172414</v>
      </c>
      <c r="AA3163" s="12">
        <v>70.5628</v>
      </c>
      <c r="AB3163" s="6">
        <v>410.56</v>
      </c>
      <c r="AC3163" s="6">
        <f>ABS((W3163/L3163) - 1)</f>
        <v>0.92205719136379</v>
      </c>
      <c r="AD3163" s="8" t="s">
        <v>39</v>
      </c>
      <c r="AE3163" t="s">
        <v>39</v>
      </c>
      <c r="AF3163"/>
    </row>
    <row r="3164" spans="1:32" customHeight="1" ht="30">
      <c r="A3164" s="3" t="s">
        <v>3610</v>
      </c>
      <c r="B3164" s="3" t="s">
        <v>3611</v>
      </c>
      <c r="C3164" s="3" t="s">
        <v>30</v>
      </c>
      <c r="D3164" s="3" t="s">
        <v>3604</v>
      </c>
      <c r="E3164" s="3" t="s">
        <v>36</v>
      </c>
      <c r="F3164" s="3" t="s">
        <v>36</v>
      </c>
      <c r="G3164" s="3" t="s">
        <v>36</v>
      </c>
      <c r="H3164" s="3" t="s">
        <v>1145</v>
      </c>
      <c r="I3164" s="4">
        <v>9</v>
      </c>
      <c r="J3164" s="3" t="s">
        <v>71</v>
      </c>
      <c r="K3164" s="7">
        <v>55.3</v>
      </c>
      <c r="L3164" s="7">
        <f>K3164*1.16</f>
        <v>64.148</v>
      </c>
      <c r="M3164" s="7">
        <f>I3164*K3164</f>
        <v>497.7</v>
      </c>
      <c r="N3164" s="7">
        <f>I3164*L3164</f>
        <v>577.332</v>
      </c>
      <c r="O3164" s="7">
        <v>102.64</v>
      </c>
      <c r="P3164" s="5">
        <v>410.56</v>
      </c>
      <c r="Q3164" s="5">
        <f>(O3164/L3164) - 1</f>
        <v>0.60004988464177</v>
      </c>
      <c r="R3164" s="7">
        <v>96.22</v>
      </c>
      <c r="S3164" s="5">
        <v>384.88</v>
      </c>
      <c r="T3164" s="5">
        <f>(Q3164/L3164) - 1</f>
        <v>-0.99064585201968</v>
      </c>
      <c r="U3164" s="7">
        <v>77.42</v>
      </c>
      <c r="V3164" s="5">
        <v>309.68</v>
      </c>
      <c r="W3164" s="5">
        <f>(S3164/L3164) - 1</f>
        <v>4.9998752883956</v>
      </c>
      <c r="X3164" s="7">
        <v>71.89</v>
      </c>
      <c r="Y3164" s="5">
        <v>287.56</v>
      </c>
      <c r="Z3164" s="5">
        <f>ABS((U3164/L3164) - 1)</f>
        <v>0.20689655172414</v>
      </c>
      <c r="AA3164" s="7">
        <v>70.5628</v>
      </c>
      <c r="AB3164" s="6">
        <v>410.56</v>
      </c>
      <c r="AC3164" s="6">
        <f>ABS((W3164/L3164) - 1)</f>
        <v>0.92205719136379</v>
      </c>
      <c r="AD3164" s="8" t="s">
        <v>39</v>
      </c>
      <c r="AE3164" t="s">
        <v>39</v>
      </c>
      <c r="AF3164"/>
    </row>
    <row r="3165" spans="1:32" customHeight="1" ht="30">
      <c r="A3165" s="9" t="s">
        <v>3610</v>
      </c>
      <c r="B3165" s="9" t="s">
        <v>3611</v>
      </c>
      <c r="C3165" s="9" t="s">
        <v>30</v>
      </c>
      <c r="D3165" s="9" t="s">
        <v>3604</v>
      </c>
      <c r="E3165" s="9" t="s">
        <v>36</v>
      </c>
      <c r="F3165" s="9" t="s">
        <v>36</v>
      </c>
      <c r="G3165" s="9" t="s">
        <v>36</v>
      </c>
      <c r="H3165" s="9" t="s">
        <v>1145</v>
      </c>
      <c r="I3165" s="10">
        <v>2</v>
      </c>
      <c r="J3165" s="9" t="s">
        <v>90</v>
      </c>
      <c r="K3165" s="12">
        <v>55.3</v>
      </c>
      <c r="L3165" s="12">
        <f>K3165*1.16</f>
        <v>64.148</v>
      </c>
      <c r="M3165" s="12">
        <f>I3165*K3165</f>
        <v>110.6</v>
      </c>
      <c r="N3165" s="12">
        <f>I3165*L3165</f>
        <v>128.296</v>
      </c>
      <c r="O3165" s="12">
        <v>102.64</v>
      </c>
      <c r="P3165" s="11">
        <v>410.56</v>
      </c>
      <c r="Q3165" s="11">
        <f>(O3165/L3165) - 1</f>
        <v>0.60004988464177</v>
      </c>
      <c r="R3165" s="12">
        <v>96.22</v>
      </c>
      <c r="S3165" s="11">
        <v>384.88</v>
      </c>
      <c r="T3165" s="11">
        <f>(Q3165/L3165) - 1</f>
        <v>-0.99064585201968</v>
      </c>
      <c r="U3165" s="12">
        <v>77.42</v>
      </c>
      <c r="V3165" s="11">
        <v>309.68</v>
      </c>
      <c r="W3165" s="11">
        <f>(S3165/L3165) - 1</f>
        <v>4.9998752883956</v>
      </c>
      <c r="X3165" s="12">
        <v>71.89</v>
      </c>
      <c r="Y3165" s="11">
        <v>287.56</v>
      </c>
      <c r="Z3165" s="11">
        <f>ABS((U3165/L3165) - 1)</f>
        <v>0.20689655172414</v>
      </c>
      <c r="AA3165" s="12">
        <v>70.5628</v>
      </c>
      <c r="AB3165" s="6">
        <v>410.56</v>
      </c>
      <c r="AC3165" s="6">
        <f>ABS((W3165/L3165) - 1)</f>
        <v>0.92205719136379</v>
      </c>
      <c r="AD3165" s="8" t="s">
        <v>39</v>
      </c>
      <c r="AE3165" t="s">
        <v>39</v>
      </c>
      <c r="AF3165"/>
    </row>
    <row r="3166" spans="1:32" customHeight="1" ht="30">
      <c r="A3166" s="3" t="s">
        <v>3612</v>
      </c>
      <c r="B3166" s="3" t="s">
        <v>3607</v>
      </c>
      <c r="C3166" s="3" t="s">
        <v>30</v>
      </c>
      <c r="D3166" s="3" t="s">
        <v>3604</v>
      </c>
      <c r="E3166" s="3" t="s">
        <v>36</v>
      </c>
      <c r="F3166" s="3" t="s">
        <v>36</v>
      </c>
      <c r="G3166" s="3" t="s">
        <v>36</v>
      </c>
      <c r="H3166" s="3" t="s">
        <v>1145</v>
      </c>
      <c r="I3166" s="4">
        <v>4</v>
      </c>
      <c r="J3166" s="3" t="s">
        <v>40</v>
      </c>
      <c r="K3166" s="7">
        <v>88.4</v>
      </c>
      <c r="L3166" s="7">
        <f>K3166*1.16</f>
        <v>102.544</v>
      </c>
      <c r="M3166" s="7">
        <f>I3166*K3166</f>
        <v>353.6</v>
      </c>
      <c r="N3166" s="7">
        <f>I3166*L3166</f>
        <v>410.176</v>
      </c>
      <c r="O3166" s="7">
        <v>166.48</v>
      </c>
      <c r="P3166" s="5">
        <v>665.92</v>
      </c>
      <c r="Q3166" s="5">
        <f>(O3166/L3166) - 1</f>
        <v>0.62349820564831</v>
      </c>
      <c r="R3166" s="7">
        <v>156.08</v>
      </c>
      <c r="S3166" s="5">
        <v>624.32</v>
      </c>
      <c r="T3166" s="5">
        <f>(Q3166/L3166) - 1</f>
        <v>-0.99391970075628</v>
      </c>
      <c r="U3166" s="7">
        <v>125.58</v>
      </c>
      <c r="V3166" s="5">
        <v>502.32</v>
      </c>
      <c r="W3166" s="5">
        <f>(S3166/L3166) - 1</f>
        <v>5.0883133094086</v>
      </c>
      <c r="X3166" s="7">
        <v>116.61</v>
      </c>
      <c r="Y3166" s="5">
        <v>466.44</v>
      </c>
      <c r="Z3166" s="5">
        <f>ABS((U3166/L3166) - 1)</f>
        <v>0.22464503042596</v>
      </c>
      <c r="AA3166" s="7">
        <v>112.7984</v>
      </c>
      <c r="AB3166" s="6">
        <v>665.92</v>
      </c>
      <c r="AC3166" s="6">
        <f>ABS((W3166/L3166) - 1)</f>
        <v>0.9503792195603</v>
      </c>
      <c r="AD3166" s="8" t="s">
        <v>39</v>
      </c>
      <c r="AE3166" t="s">
        <v>39</v>
      </c>
      <c r="AF3166"/>
    </row>
    <row r="3167" spans="1:32" customHeight="1" ht="30">
      <c r="A3167" s="9" t="s">
        <v>3613</v>
      </c>
      <c r="B3167" s="9" t="s">
        <v>3614</v>
      </c>
      <c r="C3167" s="9" t="s">
        <v>30</v>
      </c>
      <c r="D3167" s="9" t="s">
        <v>3604</v>
      </c>
      <c r="E3167" s="9" t="s">
        <v>36</v>
      </c>
      <c r="F3167" s="9" t="s">
        <v>36</v>
      </c>
      <c r="G3167" s="9" t="s">
        <v>36</v>
      </c>
      <c r="H3167" s="9" t="s">
        <v>1145</v>
      </c>
      <c r="I3167" s="10">
        <v>4</v>
      </c>
      <c r="J3167" s="9" t="s">
        <v>40</v>
      </c>
      <c r="K3167" s="12">
        <v>100</v>
      </c>
      <c r="L3167" s="12">
        <f>K3167*1.16</f>
        <v>116</v>
      </c>
      <c r="M3167" s="12">
        <f>I3167*K3167</f>
        <v>400</v>
      </c>
      <c r="N3167" s="12">
        <f>I3167*L3167</f>
        <v>464</v>
      </c>
      <c r="O3167" s="12">
        <v>182.82</v>
      </c>
      <c r="P3167" s="11">
        <v>731.28</v>
      </c>
      <c r="Q3167" s="11">
        <f>(O3167/L3167) - 1</f>
        <v>0.57603448275862</v>
      </c>
      <c r="R3167" s="12">
        <v>171.39</v>
      </c>
      <c r="S3167" s="11">
        <v>685.56</v>
      </c>
      <c r="T3167" s="11">
        <f>(Q3167/L3167) - 1</f>
        <v>-0.99503418549346</v>
      </c>
      <c r="U3167" s="12">
        <v>137.9</v>
      </c>
      <c r="V3167" s="11">
        <v>551.6</v>
      </c>
      <c r="W3167" s="11">
        <f>(S3167/L3167) - 1</f>
        <v>4.91</v>
      </c>
      <c r="X3167" s="12">
        <v>128.05</v>
      </c>
      <c r="Y3167" s="11">
        <v>512.2</v>
      </c>
      <c r="Z3167" s="11">
        <f>ABS((U3167/L3167) - 1)</f>
        <v>0.18879310344828</v>
      </c>
      <c r="AA3167" s="12">
        <v>127.6</v>
      </c>
      <c r="AB3167" s="6">
        <v>731.28</v>
      </c>
      <c r="AC3167" s="6">
        <f>ABS((W3167/L3167) - 1)</f>
        <v>0.9576724137931</v>
      </c>
      <c r="AD3167" s="8" t="s">
        <v>39</v>
      </c>
      <c r="AE3167" t="s">
        <v>39</v>
      </c>
      <c r="AF3167"/>
    </row>
    <row r="3168" spans="1:32" customHeight="1" ht="30">
      <c r="A3168" s="3" t="s">
        <v>3613</v>
      </c>
      <c r="B3168" s="3" t="s">
        <v>3614</v>
      </c>
      <c r="C3168" s="3" t="s">
        <v>30</v>
      </c>
      <c r="D3168" s="3" t="s">
        <v>3604</v>
      </c>
      <c r="E3168" s="3" t="s">
        <v>36</v>
      </c>
      <c r="F3168" s="3" t="s">
        <v>36</v>
      </c>
      <c r="G3168" s="3" t="s">
        <v>36</v>
      </c>
      <c r="H3168" s="3" t="s">
        <v>1145</v>
      </c>
      <c r="I3168" s="4">
        <v>5</v>
      </c>
      <c r="J3168" s="3" t="s">
        <v>58</v>
      </c>
      <c r="K3168" s="7">
        <v>100</v>
      </c>
      <c r="L3168" s="7">
        <f>K3168*1.16</f>
        <v>116</v>
      </c>
      <c r="M3168" s="7">
        <f>I3168*K3168</f>
        <v>500</v>
      </c>
      <c r="N3168" s="7">
        <f>I3168*L3168</f>
        <v>580</v>
      </c>
      <c r="O3168" s="7">
        <v>182.82</v>
      </c>
      <c r="P3168" s="5">
        <v>731.28</v>
      </c>
      <c r="Q3168" s="5">
        <f>(O3168/L3168) - 1</f>
        <v>0.57603448275862</v>
      </c>
      <c r="R3168" s="7">
        <v>171.39</v>
      </c>
      <c r="S3168" s="5">
        <v>685.56</v>
      </c>
      <c r="T3168" s="5">
        <f>(Q3168/L3168) - 1</f>
        <v>-0.99503418549346</v>
      </c>
      <c r="U3168" s="7">
        <v>137.9</v>
      </c>
      <c r="V3168" s="5">
        <v>551.6</v>
      </c>
      <c r="W3168" s="5">
        <f>(S3168/L3168) - 1</f>
        <v>4.91</v>
      </c>
      <c r="X3168" s="7">
        <v>128.05</v>
      </c>
      <c r="Y3168" s="5">
        <v>512.2</v>
      </c>
      <c r="Z3168" s="5">
        <f>ABS((U3168/L3168) - 1)</f>
        <v>0.18879310344828</v>
      </c>
      <c r="AA3168" s="7">
        <v>127.6</v>
      </c>
      <c r="AB3168" s="6">
        <v>731.28</v>
      </c>
      <c r="AC3168" s="6">
        <f>ABS((W3168/L3168) - 1)</f>
        <v>0.9576724137931</v>
      </c>
      <c r="AD3168" s="8" t="s">
        <v>39</v>
      </c>
      <c r="AE3168" t="s">
        <v>39</v>
      </c>
      <c r="AF3168"/>
    </row>
    <row r="3169" spans="1:32" customHeight="1" ht="30">
      <c r="A3169" s="9" t="s">
        <v>3613</v>
      </c>
      <c r="B3169" s="9" t="s">
        <v>3614</v>
      </c>
      <c r="C3169" s="9" t="s">
        <v>30</v>
      </c>
      <c r="D3169" s="9" t="s">
        <v>3604</v>
      </c>
      <c r="E3169" s="9" t="s">
        <v>36</v>
      </c>
      <c r="F3169" s="9" t="s">
        <v>36</v>
      </c>
      <c r="G3169" s="9" t="s">
        <v>36</v>
      </c>
      <c r="H3169" s="9" t="s">
        <v>1145</v>
      </c>
      <c r="I3169" s="10">
        <v>7</v>
      </c>
      <c r="J3169" s="9" t="s">
        <v>71</v>
      </c>
      <c r="K3169" s="12">
        <v>98.5</v>
      </c>
      <c r="L3169" s="12">
        <f>K3169*1.16</f>
        <v>114.26</v>
      </c>
      <c r="M3169" s="12">
        <f>I3169*K3169</f>
        <v>689.5</v>
      </c>
      <c r="N3169" s="12">
        <f>I3169*L3169</f>
        <v>799.82</v>
      </c>
      <c r="O3169" s="12">
        <v>182.82</v>
      </c>
      <c r="P3169" s="11">
        <v>731.28</v>
      </c>
      <c r="Q3169" s="11">
        <f>(O3169/L3169) - 1</f>
        <v>0.60003500787677</v>
      </c>
      <c r="R3169" s="12">
        <v>171.39</v>
      </c>
      <c r="S3169" s="11">
        <v>685.56</v>
      </c>
      <c r="T3169" s="11">
        <f>(Q3169/L3169) - 1</f>
        <v>-0.9947485120963</v>
      </c>
      <c r="U3169" s="12">
        <v>137.9</v>
      </c>
      <c r="V3169" s="11">
        <v>551.6</v>
      </c>
      <c r="W3169" s="11">
        <f>(S3169/L3169) - 1</f>
        <v>5</v>
      </c>
      <c r="X3169" s="12">
        <v>128.05</v>
      </c>
      <c r="Y3169" s="11">
        <v>512.2</v>
      </c>
      <c r="Z3169" s="11">
        <f>ABS((U3169/L3169) - 1)</f>
        <v>0.20689655172414</v>
      </c>
      <c r="AA3169" s="12">
        <v>125.686</v>
      </c>
      <c r="AB3169" s="6">
        <v>731.28</v>
      </c>
      <c r="AC3169" s="6">
        <f>ABS((W3169/L3169) - 1)</f>
        <v>0.95624015403466</v>
      </c>
      <c r="AD3169" s="8" t="s">
        <v>39</v>
      </c>
      <c r="AE3169" t="s">
        <v>39</v>
      </c>
      <c r="AF3169"/>
    </row>
    <row r="3170" spans="1:32" customHeight="1" ht="30">
      <c r="A3170" s="3" t="s">
        <v>3615</v>
      </c>
      <c r="B3170" s="3" t="s">
        <v>3616</v>
      </c>
      <c r="C3170" s="3" t="s">
        <v>30</v>
      </c>
      <c r="D3170" s="3" t="s">
        <v>3604</v>
      </c>
      <c r="E3170" s="3" t="s">
        <v>36</v>
      </c>
      <c r="F3170" s="3" t="s">
        <v>36</v>
      </c>
      <c r="G3170" s="3" t="s">
        <v>36</v>
      </c>
      <c r="H3170" s="3" t="s">
        <v>1145</v>
      </c>
      <c r="I3170" s="4">
        <v>4</v>
      </c>
      <c r="J3170" s="3" t="s">
        <v>40</v>
      </c>
      <c r="K3170" s="7">
        <v>73.6</v>
      </c>
      <c r="L3170" s="7">
        <f>K3170*1.16</f>
        <v>85.376</v>
      </c>
      <c r="M3170" s="7">
        <f>I3170*K3170</f>
        <v>294.4</v>
      </c>
      <c r="N3170" s="7">
        <f>I3170*L3170</f>
        <v>341.504</v>
      </c>
      <c r="O3170" s="7">
        <v>136.6</v>
      </c>
      <c r="P3170" s="5">
        <v>546.4</v>
      </c>
      <c r="Q3170" s="5">
        <f>(O3170/L3170) - 1</f>
        <v>0.59998125937031</v>
      </c>
      <c r="R3170" s="7">
        <v>128.06</v>
      </c>
      <c r="S3170" s="5">
        <v>512.24</v>
      </c>
      <c r="T3170" s="5">
        <f>(Q3170/L3170) - 1</f>
        <v>-0.99297248337507</v>
      </c>
      <c r="U3170" s="7">
        <v>103.04</v>
      </c>
      <c r="V3170" s="5">
        <v>412.16</v>
      </c>
      <c r="W3170" s="5">
        <f>(S3170/L3170) - 1</f>
        <v>4.9998125937031</v>
      </c>
      <c r="X3170" s="7">
        <v>95.68</v>
      </c>
      <c r="Y3170" s="5">
        <v>382.72</v>
      </c>
      <c r="Z3170" s="5">
        <f>ABS((U3170/L3170) - 1)</f>
        <v>0.20689655172414</v>
      </c>
      <c r="AA3170" s="7">
        <v>93.9136</v>
      </c>
      <c r="AB3170" s="6">
        <v>546.4</v>
      </c>
      <c r="AC3170" s="6">
        <f>ABS((W3170/L3170) - 1)</f>
        <v>0.94143772730389</v>
      </c>
      <c r="AD3170" s="8" t="s">
        <v>39</v>
      </c>
      <c r="AE3170" t="s">
        <v>39</v>
      </c>
      <c r="AF3170"/>
    </row>
    <row r="3171" spans="1:32" customHeight="1" ht="30">
      <c r="A3171" s="9" t="s">
        <v>3615</v>
      </c>
      <c r="B3171" s="9" t="s">
        <v>3616</v>
      </c>
      <c r="C3171" s="9" t="s">
        <v>30</v>
      </c>
      <c r="D3171" s="9" t="s">
        <v>3604</v>
      </c>
      <c r="E3171" s="9" t="s">
        <v>36</v>
      </c>
      <c r="F3171" s="9" t="s">
        <v>36</v>
      </c>
      <c r="G3171" s="9" t="s">
        <v>36</v>
      </c>
      <c r="H3171" s="9" t="s">
        <v>1145</v>
      </c>
      <c r="I3171" s="10">
        <v>1</v>
      </c>
      <c r="J3171" s="9" t="s">
        <v>63</v>
      </c>
      <c r="K3171" s="12">
        <v>73.6</v>
      </c>
      <c r="L3171" s="12">
        <f>K3171*1.16</f>
        <v>85.376</v>
      </c>
      <c r="M3171" s="12">
        <f>I3171*K3171</f>
        <v>73.6</v>
      </c>
      <c r="N3171" s="12">
        <f>I3171*L3171</f>
        <v>85.376</v>
      </c>
      <c r="O3171" s="12">
        <v>136.6</v>
      </c>
      <c r="P3171" s="11">
        <v>546.4</v>
      </c>
      <c r="Q3171" s="11">
        <f>(O3171/L3171) - 1</f>
        <v>0.59998125937031</v>
      </c>
      <c r="R3171" s="12">
        <v>128.06</v>
      </c>
      <c r="S3171" s="11">
        <v>512.24</v>
      </c>
      <c r="T3171" s="11">
        <f>(Q3171/L3171) - 1</f>
        <v>-0.99297248337507</v>
      </c>
      <c r="U3171" s="12">
        <v>103.04</v>
      </c>
      <c r="V3171" s="11">
        <v>412.16</v>
      </c>
      <c r="W3171" s="11">
        <f>(S3171/L3171) - 1</f>
        <v>4.9998125937031</v>
      </c>
      <c r="X3171" s="12">
        <v>95.68</v>
      </c>
      <c r="Y3171" s="11">
        <v>382.72</v>
      </c>
      <c r="Z3171" s="11">
        <f>ABS((U3171/L3171) - 1)</f>
        <v>0.20689655172414</v>
      </c>
      <c r="AA3171" s="12">
        <v>93.9136</v>
      </c>
      <c r="AB3171" s="6">
        <v>546.4</v>
      </c>
      <c r="AC3171" s="6">
        <f>ABS((W3171/L3171) - 1)</f>
        <v>0.94143772730389</v>
      </c>
      <c r="AD3171" s="8" t="s">
        <v>39</v>
      </c>
      <c r="AE3171" t="s">
        <v>39</v>
      </c>
      <c r="AF3171"/>
    </row>
    <row r="3172" spans="1:32" customHeight="1" ht="30">
      <c r="A3172" s="3" t="s">
        <v>3615</v>
      </c>
      <c r="B3172" s="3" t="s">
        <v>3616</v>
      </c>
      <c r="C3172" s="3" t="s">
        <v>30</v>
      </c>
      <c r="D3172" s="3" t="s">
        <v>3604</v>
      </c>
      <c r="E3172" s="3" t="s">
        <v>36</v>
      </c>
      <c r="F3172" s="3" t="s">
        <v>36</v>
      </c>
      <c r="G3172" s="3" t="s">
        <v>36</v>
      </c>
      <c r="H3172" s="3" t="s">
        <v>1145</v>
      </c>
      <c r="I3172" s="4">
        <v>8</v>
      </c>
      <c r="J3172" s="3" t="s">
        <v>89</v>
      </c>
      <c r="K3172" s="7">
        <v>73.6</v>
      </c>
      <c r="L3172" s="7">
        <f>K3172*1.16</f>
        <v>85.376</v>
      </c>
      <c r="M3172" s="7">
        <f>I3172*K3172</f>
        <v>588.8</v>
      </c>
      <c r="N3172" s="7">
        <f>I3172*L3172</f>
        <v>683.008</v>
      </c>
      <c r="O3172" s="7">
        <v>136.6</v>
      </c>
      <c r="P3172" s="5">
        <v>546.4</v>
      </c>
      <c r="Q3172" s="5">
        <f>(O3172/L3172) - 1</f>
        <v>0.59998125937031</v>
      </c>
      <c r="R3172" s="7">
        <v>128.06</v>
      </c>
      <c r="S3172" s="5">
        <v>512.24</v>
      </c>
      <c r="T3172" s="5">
        <f>(Q3172/L3172) - 1</f>
        <v>-0.99297248337507</v>
      </c>
      <c r="U3172" s="7">
        <v>103.04</v>
      </c>
      <c r="V3172" s="5">
        <v>412.16</v>
      </c>
      <c r="W3172" s="5">
        <f>(S3172/L3172) - 1</f>
        <v>4.9998125937031</v>
      </c>
      <c r="X3172" s="7">
        <v>95.68</v>
      </c>
      <c r="Y3172" s="5">
        <v>382.72</v>
      </c>
      <c r="Z3172" s="5">
        <f>ABS((U3172/L3172) - 1)</f>
        <v>0.20689655172414</v>
      </c>
      <c r="AA3172" s="7">
        <v>93.9136</v>
      </c>
      <c r="AB3172" s="6">
        <v>546.4</v>
      </c>
      <c r="AC3172" s="6">
        <f>ABS((W3172/L3172) - 1)</f>
        <v>0.94143772730389</v>
      </c>
      <c r="AD3172" s="8" t="s">
        <v>39</v>
      </c>
      <c r="AE3172" t="s">
        <v>39</v>
      </c>
      <c r="AF3172"/>
    </row>
    <row r="3173" spans="1:32" customHeight="1" ht="30">
      <c r="A3173" s="9" t="s">
        <v>3615</v>
      </c>
      <c r="B3173" s="9" t="s">
        <v>3616</v>
      </c>
      <c r="C3173" s="9" t="s">
        <v>30</v>
      </c>
      <c r="D3173" s="9" t="s">
        <v>3604</v>
      </c>
      <c r="E3173" s="9" t="s">
        <v>36</v>
      </c>
      <c r="F3173" s="9" t="s">
        <v>36</v>
      </c>
      <c r="G3173" s="9" t="s">
        <v>36</v>
      </c>
      <c r="H3173" s="9" t="s">
        <v>1145</v>
      </c>
      <c r="I3173" s="10">
        <v>1</v>
      </c>
      <c r="J3173" s="9" t="s">
        <v>71</v>
      </c>
      <c r="K3173" s="12">
        <v>73.6</v>
      </c>
      <c r="L3173" s="12">
        <f>K3173*1.16</f>
        <v>85.376</v>
      </c>
      <c r="M3173" s="12">
        <f>I3173*K3173</f>
        <v>73.6</v>
      </c>
      <c r="N3173" s="12">
        <f>I3173*L3173</f>
        <v>85.376</v>
      </c>
      <c r="O3173" s="12">
        <v>136.6</v>
      </c>
      <c r="P3173" s="11">
        <v>546.4</v>
      </c>
      <c r="Q3173" s="11">
        <f>(O3173/L3173) - 1</f>
        <v>0.59998125937031</v>
      </c>
      <c r="R3173" s="12">
        <v>128.06</v>
      </c>
      <c r="S3173" s="11">
        <v>512.24</v>
      </c>
      <c r="T3173" s="11">
        <f>(Q3173/L3173) - 1</f>
        <v>-0.99297248337507</v>
      </c>
      <c r="U3173" s="12">
        <v>103.04</v>
      </c>
      <c r="V3173" s="11">
        <v>412.16</v>
      </c>
      <c r="W3173" s="11">
        <f>(S3173/L3173) - 1</f>
        <v>4.9998125937031</v>
      </c>
      <c r="X3173" s="12">
        <v>95.68</v>
      </c>
      <c r="Y3173" s="11">
        <v>382.72</v>
      </c>
      <c r="Z3173" s="11">
        <f>ABS((U3173/L3173) - 1)</f>
        <v>0.20689655172414</v>
      </c>
      <c r="AA3173" s="12">
        <v>93.9136</v>
      </c>
      <c r="AB3173" s="6">
        <v>546.4</v>
      </c>
      <c r="AC3173" s="6">
        <f>ABS((W3173/L3173) - 1)</f>
        <v>0.94143772730389</v>
      </c>
      <c r="AD3173" s="8" t="s">
        <v>39</v>
      </c>
      <c r="AE3173" t="s">
        <v>39</v>
      </c>
      <c r="AF3173"/>
    </row>
    <row r="3174" spans="1:32" customHeight="1" ht="30">
      <c r="A3174" s="3" t="s">
        <v>3617</v>
      </c>
      <c r="B3174" s="3" t="s">
        <v>3618</v>
      </c>
      <c r="C3174" s="3" t="s">
        <v>30</v>
      </c>
      <c r="D3174" s="3" t="s">
        <v>3604</v>
      </c>
      <c r="E3174" s="3" t="s">
        <v>36</v>
      </c>
      <c r="F3174" s="3" t="s">
        <v>36</v>
      </c>
      <c r="G3174" s="3" t="s">
        <v>36</v>
      </c>
      <c r="H3174" s="3" t="s">
        <v>3619</v>
      </c>
      <c r="I3174" s="4">
        <v>1</v>
      </c>
      <c r="J3174" s="3" t="s">
        <v>38</v>
      </c>
      <c r="K3174" s="7">
        <v>109</v>
      </c>
      <c r="L3174" s="7">
        <f>K3174*1.16</f>
        <v>126.44</v>
      </c>
      <c r="M3174" s="7">
        <f>I3174*K3174</f>
        <v>109</v>
      </c>
      <c r="N3174" s="7">
        <f>I3174*L3174</f>
        <v>126.44</v>
      </c>
      <c r="O3174" s="7">
        <v>203.05</v>
      </c>
      <c r="P3174" s="5">
        <v>812.2</v>
      </c>
      <c r="Q3174" s="5">
        <f>(O3174/L3174) - 1</f>
        <v>0.60590003163556</v>
      </c>
      <c r="R3174" s="7">
        <v>190.36</v>
      </c>
      <c r="S3174" s="5">
        <v>761.44</v>
      </c>
      <c r="T3174" s="5">
        <f>(Q3174/L3174) - 1</f>
        <v>-0.99520800354606</v>
      </c>
      <c r="U3174" s="7">
        <v>153.16</v>
      </c>
      <c r="V3174" s="5">
        <v>612.64</v>
      </c>
      <c r="W3174" s="5">
        <f>(S3174/L3174) - 1</f>
        <v>5.0221448908573</v>
      </c>
      <c r="X3174" s="7">
        <v>142.22</v>
      </c>
      <c r="Y3174" s="5">
        <v>568.88</v>
      </c>
      <c r="Z3174" s="5">
        <f>ABS((U3174/L3174) - 1)</f>
        <v>0.2113255298956</v>
      </c>
      <c r="AA3174" s="7">
        <v>139.084</v>
      </c>
      <c r="AB3174" s="6">
        <v>812.2</v>
      </c>
      <c r="AC3174" s="6">
        <f>ABS((W3174/L3174) - 1)</f>
        <v>0.96028041054368</v>
      </c>
      <c r="AD3174" s="8" t="s">
        <v>39</v>
      </c>
      <c r="AE3174" t="s">
        <v>39</v>
      </c>
      <c r="AF3174"/>
    </row>
    <row r="3175" spans="1:32" customHeight="1" ht="30">
      <c r="A3175" s="9" t="s">
        <v>3617</v>
      </c>
      <c r="B3175" s="9" t="s">
        <v>3618</v>
      </c>
      <c r="C3175" s="9" t="s">
        <v>30</v>
      </c>
      <c r="D3175" s="9" t="s">
        <v>3604</v>
      </c>
      <c r="E3175" s="9" t="s">
        <v>36</v>
      </c>
      <c r="F3175" s="9" t="s">
        <v>36</v>
      </c>
      <c r="G3175" s="9" t="s">
        <v>36</v>
      </c>
      <c r="H3175" s="9" t="s">
        <v>3619</v>
      </c>
      <c r="I3175" s="10">
        <v>2</v>
      </c>
      <c r="J3175" s="9" t="s">
        <v>42</v>
      </c>
      <c r="K3175" s="12">
        <v>109.4</v>
      </c>
      <c r="L3175" s="12">
        <f>K3175*1.16</f>
        <v>126.904</v>
      </c>
      <c r="M3175" s="12">
        <f>I3175*K3175</f>
        <v>218.8</v>
      </c>
      <c r="N3175" s="12">
        <f>I3175*L3175</f>
        <v>253.808</v>
      </c>
      <c r="O3175" s="12">
        <v>203.05</v>
      </c>
      <c r="P3175" s="11">
        <v>812.2</v>
      </c>
      <c r="Q3175" s="11">
        <f>(O3175/L3175) - 1</f>
        <v>0.60002836790015</v>
      </c>
      <c r="R3175" s="12">
        <v>190.36</v>
      </c>
      <c r="S3175" s="11">
        <v>761.44</v>
      </c>
      <c r="T3175" s="11">
        <f>(Q3175/L3175) - 1</f>
        <v>-0.99527179310424</v>
      </c>
      <c r="U3175" s="12">
        <v>153.16</v>
      </c>
      <c r="V3175" s="11">
        <v>612.64</v>
      </c>
      <c r="W3175" s="11">
        <f>(S3175/L3175) - 1</f>
        <v>5.0001260795562</v>
      </c>
      <c r="X3175" s="12">
        <v>142.22</v>
      </c>
      <c r="Y3175" s="11">
        <v>568.88</v>
      </c>
      <c r="Z3175" s="11">
        <f>ABS((U3175/L3175) - 1)</f>
        <v>0.20689655172414</v>
      </c>
      <c r="AA3175" s="12">
        <v>139.5944</v>
      </c>
      <c r="AB3175" s="6">
        <v>812.2</v>
      </c>
      <c r="AC3175" s="6">
        <f>ABS((W3175/L3175) - 1)</f>
        <v>0.96059914518411</v>
      </c>
      <c r="AD3175" s="8" t="s">
        <v>39</v>
      </c>
      <c r="AE3175" t="s">
        <v>39</v>
      </c>
      <c r="AF3175"/>
    </row>
    <row r="3176" spans="1:32" customHeight="1" ht="30">
      <c r="A3176" s="3" t="s">
        <v>3617</v>
      </c>
      <c r="B3176" s="3" t="s">
        <v>3618</v>
      </c>
      <c r="C3176" s="3" t="s">
        <v>30</v>
      </c>
      <c r="D3176" s="3" t="s">
        <v>3604</v>
      </c>
      <c r="E3176" s="3" t="s">
        <v>36</v>
      </c>
      <c r="F3176" s="3" t="s">
        <v>36</v>
      </c>
      <c r="G3176" s="3" t="s">
        <v>36</v>
      </c>
      <c r="H3176" s="3" t="s">
        <v>3619</v>
      </c>
      <c r="I3176" s="4">
        <v>4</v>
      </c>
      <c r="J3176" s="3" t="s">
        <v>71</v>
      </c>
      <c r="K3176" s="7">
        <v>109.4</v>
      </c>
      <c r="L3176" s="7">
        <f>K3176*1.16</f>
        <v>126.904</v>
      </c>
      <c r="M3176" s="7">
        <f>I3176*K3176</f>
        <v>437.6</v>
      </c>
      <c r="N3176" s="7">
        <f>I3176*L3176</f>
        <v>507.616</v>
      </c>
      <c r="O3176" s="7">
        <v>203.05</v>
      </c>
      <c r="P3176" s="5">
        <v>812.2</v>
      </c>
      <c r="Q3176" s="5">
        <f>(O3176/L3176) - 1</f>
        <v>0.60002836790015</v>
      </c>
      <c r="R3176" s="7">
        <v>190.36</v>
      </c>
      <c r="S3176" s="5">
        <v>761.44</v>
      </c>
      <c r="T3176" s="5">
        <f>(Q3176/L3176) - 1</f>
        <v>-0.99527179310424</v>
      </c>
      <c r="U3176" s="7">
        <v>153.16</v>
      </c>
      <c r="V3176" s="5">
        <v>612.64</v>
      </c>
      <c r="W3176" s="5">
        <f>(S3176/L3176) - 1</f>
        <v>5.0001260795562</v>
      </c>
      <c r="X3176" s="7">
        <v>142.22</v>
      </c>
      <c r="Y3176" s="5">
        <v>568.88</v>
      </c>
      <c r="Z3176" s="5">
        <f>ABS((U3176/L3176) - 1)</f>
        <v>0.20689655172414</v>
      </c>
      <c r="AA3176" s="7">
        <v>139.5944</v>
      </c>
      <c r="AB3176" s="6">
        <v>812.2</v>
      </c>
      <c r="AC3176" s="6">
        <f>ABS((W3176/L3176) - 1)</f>
        <v>0.96059914518411</v>
      </c>
      <c r="AD3176" s="8" t="s">
        <v>39</v>
      </c>
      <c r="AE3176" t="s">
        <v>39</v>
      </c>
      <c r="AF3176"/>
    </row>
    <row r="3177" spans="1:32" customHeight="1" ht="30">
      <c r="A3177" s="9" t="s">
        <v>3620</v>
      </c>
      <c r="B3177" s="9" t="s">
        <v>3621</v>
      </c>
      <c r="C3177" s="9" t="s">
        <v>30</v>
      </c>
      <c r="D3177" s="9" t="s">
        <v>3604</v>
      </c>
      <c r="E3177" s="9" t="s">
        <v>36</v>
      </c>
      <c r="F3177" s="9" t="s">
        <v>36</v>
      </c>
      <c r="G3177" s="9" t="s">
        <v>36</v>
      </c>
      <c r="H3177" s="9" t="s">
        <v>3619</v>
      </c>
      <c r="I3177" s="10">
        <v>2</v>
      </c>
      <c r="J3177" s="9" t="s">
        <v>38</v>
      </c>
      <c r="K3177" s="12">
        <v>120.9</v>
      </c>
      <c r="L3177" s="12">
        <f>K3177*1.16</f>
        <v>140.244</v>
      </c>
      <c r="M3177" s="12">
        <f>I3177*K3177</f>
        <v>241.8</v>
      </c>
      <c r="N3177" s="12">
        <f>I3177*L3177</f>
        <v>280.488</v>
      </c>
      <c r="O3177" s="12">
        <v>224.39</v>
      </c>
      <c r="P3177" s="11">
        <v>897.56</v>
      </c>
      <c r="Q3177" s="11">
        <f>(O3177/L3177) - 1</f>
        <v>0.59999714782807</v>
      </c>
      <c r="R3177" s="12">
        <v>210.37</v>
      </c>
      <c r="S3177" s="11">
        <v>841.48</v>
      </c>
      <c r="T3177" s="11">
        <f>(Q3177/L3177) - 1</f>
        <v>-0.99572176244383</v>
      </c>
      <c r="U3177" s="12">
        <v>169.26</v>
      </c>
      <c r="V3177" s="11">
        <v>677.04</v>
      </c>
      <c r="W3177" s="11">
        <f>(S3177/L3177) - 1</f>
        <v>5.0001140868772</v>
      </c>
      <c r="X3177" s="12">
        <v>157.17</v>
      </c>
      <c r="Y3177" s="11">
        <v>628.68</v>
      </c>
      <c r="Z3177" s="11">
        <f>ABS((U3177/L3177) - 1)</f>
        <v>0.20689655172414</v>
      </c>
      <c r="AA3177" s="12">
        <v>154.2684</v>
      </c>
      <c r="AB3177" s="6">
        <v>897.56</v>
      </c>
      <c r="AC3177" s="6">
        <f>ABS((W3177/L3177) - 1)</f>
        <v>0.96434703739998</v>
      </c>
      <c r="AD3177" s="8" t="s">
        <v>39</v>
      </c>
      <c r="AE3177" t="s">
        <v>39</v>
      </c>
      <c r="AF3177"/>
    </row>
    <row r="3178" spans="1:32" customHeight="1" ht="30">
      <c r="A3178" s="3" t="s">
        <v>3620</v>
      </c>
      <c r="B3178" s="3" t="s">
        <v>3621</v>
      </c>
      <c r="C3178" s="3" t="s">
        <v>30</v>
      </c>
      <c r="D3178" s="3" t="s">
        <v>3604</v>
      </c>
      <c r="E3178" s="3" t="s">
        <v>36</v>
      </c>
      <c r="F3178" s="3" t="s">
        <v>36</v>
      </c>
      <c r="G3178" s="3" t="s">
        <v>36</v>
      </c>
      <c r="H3178" s="3" t="s">
        <v>3619</v>
      </c>
      <c r="I3178" s="4">
        <v>6</v>
      </c>
      <c r="J3178" s="3" t="s">
        <v>40</v>
      </c>
      <c r="K3178" s="7">
        <v>122.7</v>
      </c>
      <c r="L3178" s="7">
        <f>K3178*1.16</f>
        <v>142.332</v>
      </c>
      <c r="M3178" s="7">
        <f>I3178*K3178</f>
        <v>736.2</v>
      </c>
      <c r="N3178" s="7">
        <f>I3178*L3178</f>
        <v>853.992</v>
      </c>
      <c r="O3178" s="7">
        <v>224.39</v>
      </c>
      <c r="P3178" s="5">
        <v>897.56</v>
      </c>
      <c r="Q3178" s="5">
        <f>(O3178/L3178) - 1</f>
        <v>0.57652530702864</v>
      </c>
      <c r="R3178" s="7">
        <v>210.37</v>
      </c>
      <c r="S3178" s="5">
        <v>841.48</v>
      </c>
      <c r="T3178" s="5">
        <f>(Q3178/L3178) - 1</f>
        <v>-0.99594943296638</v>
      </c>
      <c r="U3178" s="7">
        <v>169.26</v>
      </c>
      <c r="V3178" s="5">
        <v>677.04</v>
      </c>
      <c r="W3178" s="5">
        <f>(S3178/L3178) - 1</f>
        <v>4.9120928533288</v>
      </c>
      <c r="X3178" s="7">
        <v>157.17</v>
      </c>
      <c r="Y3178" s="5">
        <v>628.68</v>
      </c>
      <c r="Z3178" s="5">
        <f>ABS((U3178/L3178) - 1)</f>
        <v>0.18919146783576</v>
      </c>
      <c r="AA3178" s="7">
        <v>156.5652</v>
      </c>
      <c r="AB3178" s="6">
        <v>897.56</v>
      </c>
      <c r="AC3178" s="6">
        <f>ABS((W3178/L3178) - 1)</f>
        <v>0.96548848570013</v>
      </c>
      <c r="AD3178" s="8" t="s">
        <v>39</v>
      </c>
      <c r="AE3178" t="s">
        <v>39</v>
      </c>
      <c r="AF3178"/>
    </row>
    <row r="3179" spans="1:32" customHeight="1" ht="30">
      <c r="A3179" s="9" t="s">
        <v>3620</v>
      </c>
      <c r="B3179" s="9" t="s">
        <v>3621</v>
      </c>
      <c r="C3179" s="9" t="s">
        <v>30</v>
      </c>
      <c r="D3179" s="9" t="s">
        <v>3604</v>
      </c>
      <c r="E3179" s="9" t="s">
        <v>36</v>
      </c>
      <c r="F3179" s="9" t="s">
        <v>36</v>
      </c>
      <c r="G3179" s="9" t="s">
        <v>36</v>
      </c>
      <c r="H3179" s="9" t="s">
        <v>3619</v>
      </c>
      <c r="I3179" s="10">
        <v>3</v>
      </c>
      <c r="J3179" s="9" t="s">
        <v>58</v>
      </c>
      <c r="K3179" s="12">
        <v>122.7</v>
      </c>
      <c r="L3179" s="12">
        <f>K3179*1.16</f>
        <v>142.332</v>
      </c>
      <c r="M3179" s="12">
        <f>I3179*K3179</f>
        <v>368.1</v>
      </c>
      <c r="N3179" s="12">
        <f>I3179*L3179</f>
        <v>426.996</v>
      </c>
      <c r="O3179" s="12">
        <v>224.39</v>
      </c>
      <c r="P3179" s="11">
        <v>897.56</v>
      </c>
      <c r="Q3179" s="11">
        <f>(O3179/L3179) - 1</f>
        <v>0.57652530702864</v>
      </c>
      <c r="R3179" s="12">
        <v>210.37</v>
      </c>
      <c r="S3179" s="11">
        <v>841.48</v>
      </c>
      <c r="T3179" s="11">
        <f>(Q3179/L3179) - 1</f>
        <v>-0.99594943296638</v>
      </c>
      <c r="U3179" s="12">
        <v>169.26</v>
      </c>
      <c r="V3179" s="11">
        <v>677.04</v>
      </c>
      <c r="W3179" s="11">
        <f>(S3179/L3179) - 1</f>
        <v>4.9120928533288</v>
      </c>
      <c r="X3179" s="12">
        <v>157.17</v>
      </c>
      <c r="Y3179" s="11">
        <v>628.68</v>
      </c>
      <c r="Z3179" s="11">
        <f>ABS((U3179/L3179) - 1)</f>
        <v>0.18919146783576</v>
      </c>
      <c r="AA3179" s="12">
        <v>156.5652</v>
      </c>
      <c r="AB3179" s="6">
        <v>897.56</v>
      </c>
      <c r="AC3179" s="6">
        <f>ABS((W3179/L3179) - 1)</f>
        <v>0.96548848570013</v>
      </c>
      <c r="AD3179" s="8" t="s">
        <v>39</v>
      </c>
      <c r="AE3179" t="s">
        <v>39</v>
      </c>
      <c r="AF3179"/>
    </row>
    <row r="3180" spans="1:32" customHeight="1" ht="30">
      <c r="A3180" s="3" t="s">
        <v>3620</v>
      </c>
      <c r="B3180" s="3" t="s">
        <v>3621</v>
      </c>
      <c r="C3180" s="3" t="s">
        <v>30</v>
      </c>
      <c r="D3180" s="3" t="s">
        <v>3604</v>
      </c>
      <c r="E3180" s="3" t="s">
        <v>36</v>
      </c>
      <c r="F3180" s="3" t="s">
        <v>36</v>
      </c>
      <c r="G3180" s="3" t="s">
        <v>36</v>
      </c>
      <c r="H3180" s="3" t="s">
        <v>3619</v>
      </c>
      <c r="I3180" s="4">
        <v>2</v>
      </c>
      <c r="J3180" s="3" t="s">
        <v>89</v>
      </c>
      <c r="K3180" s="7">
        <v>120.9</v>
      </c>
      <c r="L3180" s="7">
        <f>K3180*1.16</f>
        <v>140.244</v>
      </c>
      <c r="M3180" s="7">
        <f>I3180*K3180</f>
        <v>241.8</v>
      </c>
      <c r="N3180" s="7">
        <f>I3180*L3180</f>
        <v>280.488</v>
      </c>
      <c r="O3180" s="7">
        <v>224.39</v>
      </c>
      <c r="P3180" s="5">
        <v>897.56</v>
      </c>
      <c r="Q3180" s="5">
        <f>(O3180/L3180) - 1</f>
        <v>0.59999714782807</v>
      </c>
      <c r="R3180" s="7">
        <v>210.37</v>
      </c>
      <c r="S3180" s="5">
        <v>841.48</v>
      </c>
      <c r="T3180" s="5">
        <f>(Q3180/L3180) - 1</f>
        <v>-0.99572176244383</v>
      </c>
      <c r="U3180" s="7">
        <v>169.26</v>
      </c>
      <c r="V3180" s="5">
        <v>677.04</v>
      </c>
      <c r="W3180" s="5">
        <f>(S3180/L3180) - 1</f>
        <v>5.0001140868772</v>
      </c>
      <c r="X3180" s="7">
        <v>157.17</v>
      </c>
      <c r="Y3180" s="5">
        <v>628.68</v>
      </c>
      <c r="Z3180" s="5">
        <f>ABS((U3180/L3180) - 1)</f>
        <v>0.20689655172414</v>
      </c>
      <c r="AA3180" s="7">
        <v>154.2684</v>
      </c>
      <c r="AB3180" s="6">
        <v>897.56</v>
      </c>
      <c r="AC3180" s="6">
        <f>ABS((W3180/L3180) - 1)</f>
        <v>0.96434703739998</v>
      </c>
      <c r="AD3180" s="8" t="s">
        <v>39</v>
      </c>
      <c r="AE3180" t="s">
        <v>39</v>
      </c>
      <c r="AF3180"/>
    </row>
    <row r="3181" spans="1:32" customHeight="1" ht="30">
      <c r="A3181" s="9" t="s">
        <v>3620</v>
      </c>
      <c r="B3181" s="9" t="s">
        <v>3621</v>
      </c>
      <c r="C3181" s="9" t="s">
        <v>30</v>
      </c>
      <c r="D3181" s="9" t="s">
        <v>3604</v>
      </c>
      <c r="E3181" s="9" t="s">
        <v>36</v>
      </c>
      <c r="F3181" s="9" t="s">
        <v>36</v>
      </c>
      <c r="G3181" s="9" t="s">
        <v>36</v>
      </c>
      <c r="H3181" s="9" t="s">
        <v>3619</v>
      </c>
      <c r="I3181" s="10">
        <v>5</v>
      </c>
      <c r="J3181" s="9" t="s">
        <v>42</v>
      </c>
      <c r="K3181" s="12">
        <v>120.9</v>
      </c>
      <c r="L3181" s="12">
        <f>K3181*1.16</f>
        <v>140.244</v>
      </c>
      <c r="M3181" s="12">
        <f>I3181*K3181</f>
        <v>604.5</v>
      </c>
      <c r="N3181" s="12">
        <f>I3181*L3181</f>
        <v>701.22</v>
      </c>
      <c r="O3181" s="12">
        <v>224.39</v>
      </c>
      <c r="P3181" s="11">
        <v>897.56</v>
      </c>
      <c r="Q3181" s="11">
        <f>(O3181/L3181) - 1</f>
        <v>0.59999714782807</v>
      </c>
      <c r="R3181" s="12">
        <v>210.37</v>
      </c>
      <c r="S3181" s="11">
        <v>841.48</v>
      </c>
      <c r="T3181" s="11">
        <f>(Q3181/L3181) - 1</f>
        <v>-0.99572176244383</v>
      </c>
      <c r="U3181" s="12">
        <v>169.26</v>
      </c>
      <c r="V3181" s="11">
        <v>677.04</v>
      </c>
      <c r="W3181" s="11">
        <f>(S3181/L3181) - 1</f>
        <v>5.0001140868772</v>
      </c>
      <c r="X3181" s="12">
        <v>157.17</v>
      </c>
      <c r="Y3181" s="11">
        <v>628.68</v>
      </c>
      <c r="Z3181" s="11">
        <f>ABS((U3181/L3181) - 1)</f>
        <v>0.20689655172414</v>
      </c>
      <c r="AA3181" s="12">
        <v>154.2684</v>
      </c>
      <c r="AB3181" s="6">
        <v>897.56</v>
      </c>
      <c r="AC3181" s="6">
        <f>ABS((W3181/L3181) - 1)</f>
        <v>0.96434703739998</v>
      </c>
      <c r="AD3181" s="8" t="s">
        <v>39</v>
      </c>
      <c r="AE3181" t="s">
        <v>39</v>
      </c>
      <c r="AF3181"/>
    </row>
    <row r="3182" spans="1:32" customHeight="1" ht="30">
      <c r="A3182" s="3" t="s">
        <v>3620</v>
      </c>
      <c r="B3182" s="3" t="s">
        <v>3621</v>
      </c>
      <c r="C3182" s="3" t="s">
        <v>30</v>
      </c>
      <c r="D3182" s="3" t="s">
        <v>3604</v>
      </c>
      <c r="E3182" s="3" t="s">
        <v>36</v>
      </c>
      <c r="F3182" s="3" t="s">
        <v>36</v>
      </c>
      <c r="G3182" s="3" t="s">
        <v>36</v>
      </c>
      <c r="H3182" s="3" t="s">
        <v>3619</v>
      </c>
      <c r="I3182" s="4">
        <v>5</v>
      </c>
      <c r="J3182" s="3" t="s">
        <v>71</v>
      </c>
      <c r="K3182" s="7">
        <v>120.9</v>
      </c>
      <c r="L3182" s="7">
        <f>K3182*1.16</f>
        <v>140.244</v>
      </c>
      <c r="M3182" s="7">
        <f>I3182*K3182</f>
        <v>604.5</v>
      </c>
      <c r="N3182" s="7">
        <f>I3182*L3182</f>
        <v>701.22</v>
      </c>
      <c r="O3182" s="7">
        <v>224.39</v>
      </c>
      <c r="P3182" s="5">
        <v>897.56</v>
      </c>
      <c r="Q3182" s="5">
        <f>(O3182/L3182) - 1</f>
        <v>0.59999714782807</v>
      </c>
      <c r="R3182" s="7">
        <v>210.37</v>
      </c>
      <c r="S3182" s="5">
        <v>841.48</v>
      </c>
      <c r="T3182" s="5">
        <f>(Q3182/L3182) - 1</f>
        <v>-0.99572176244383</v>
      </c>
      <c r="U3182" s="7">
        <v>169.26</v>
      </c>
      <c r="V3182" s="5">
        <v>677.04</v>
      </c>
      <c r="W3182" s="5">
        <f>(S3182/L3182) - 1</f>
        <v>5.0001140868772</v>
      </c>
      <c r="X3182" s="7">
        <v>157.17</v>
      </c>
      <c r="Y3182" s="5">
        <v>628.68</v>
      </c>
      <c r="Z3182" s="5">
        <f>ABS((U3182/L3182) - 1)</f>
        <v>0.20689655172414</v>
      </c>
      <c r="AA3182" s="7">
        <v>154.2684</v>
      </c>
      <c r="AB3182" s="6">
        <v>897.56</v>
      </c>
      <c r="AC3182" s="6">
        <f>ABS((W3182/L3182) - 1)</f>
        <v>0.96434703739998</v>
      </c>
      <c r="AD3182" s="8" t="s">
        <v>39</v>
      </c>
      <c r="AE3182" t="s">
        <v>39</v>
      </c>
      <c r="AF3182"/>
    </row>
    <row r="3183" spans="1:32" customHeight="1" ht="30">
      <c r="A3183" s="9" t="s">
        <v>3622</v>
      </c>
      <c r="B3183" s="9" t="s">
        <v>3623</v>
      </c>
      <c r="C3183" s="9" t="s">
        <v>30</v>
      </c>
      <c r="D3183" s="9" t="s">
        <v>3604</v>
      </c>
      <c r="E3183" s="9" t="s">
        <v>36</v>
      </c>
      <c r="F3183" s="9" t="s">
        <v>36</v>
      </c>
      <c r="G3183" s="9" t="s">
        <v>36</v>
      </c>
      <c r="H3183" s="9" t="s">
        <v>3619</v>
      </c>
      <c r="I3183" s="10">
        <v>4</v>
      </c>
      <c r="J3183" s="9" t="s">
        <v>40</v>
      </c>
      <c r="K3183" s="12">
        <v>96.95</v>
      </c>
      <c r="L3183" s="12">
        <f>K3183*1.16</f>
        <v>112.462</v>
      </c>
      <c r="M3183" s="12">
        <f>I3183*K3183</f>
        <v>387.8</v>
      </c>
      <c r="N3183" s="12">
        <f>I3183*L3183</f>
        <v>449.848</v>
      </c>
      <c r="O3183" s="12">
        <v>178.55</v>
      </c>
      <c r="P3183" s="11">
        <v>714.2</v>
      </c>
      <c r="Q3183" s="11">
        <f>(O3183/L3183) - 1</f>
        <v>0.58764738311608</v>
      </c>
      <c r="R3183" s="12">
        <v>167.39</v>
      </c>
      <c r="S3183" s="11">
        <v>669.56</v>
      </c>
      <c r="T3183" s="11">
        <f>(Q3183/L3183) - 1</f>
        <v>-0.99477470271633</v>
      </c>
      <c r="U3183" s="12">
        <v>134.68</v>
      </c>
      <c r="V3183" s="11">
        <v>538.72</v>
      </c>
      <c r="W3183" s="11">
        <f>(S3183/L3183) - 1</f>
        <v>4.9536554569543</v>
      </c>
      <c r="X3183" s="12">
        <v>125.06</v>
      </c>
      <c r="Y3183" s="11">
        <v>500.24</v>
      </c>
      <c r="Z3183" s="11">
        <f>ABS((U3183/L3183) - 1)</f>
        <v>0.19756006473298</v>
      </c>
      <c r="AA3183" s="12">
        <v>123.7082</v>
      </c>
      <c r="AB3183" s="6">
        <v>714.2</v>
      </c>
      <c r="AC3183" s="6">
        <f>ABS((W3183/L3183) - 1)</f>
        <v>0.95595262882614</v>
      </c>
      <c r="AD3183" s="8" t="s">
        <v>39</v>
      </c>
      <c r="AE3183" t="s">
        <v>39</v>
      </c>
      <c r="AF3183"/>
    </row>
    <row r="3184" spans="1:32" customHeight="1" ht="30">
      <c r="A3184" s="3" t="s">
        <v>3622</v>
      </c>
      <c r="B3184" s="3" t="s">
        <v>3623</v>
      </c>
      <c r="C3184" s="3" t="s">
        <v>30</v>
      </c>
      <c r="D3184" s="3" t="s">
        <v>3604</v>
      </c>
      <c r="E3184" s="3" t="s">
        <v>36</v>
      </c>
      <c r="F3184" s="3" t="s">
        <v>36</v>
      </c>
      <c r="G3184" s="3" t="s">
        <v>36</v>
      </c>
      <c r="H3184" s="3" t="s">
        <v>3619</v>
      </c>
      <c r="I3184" s="4">
        <v>5</v>
      </c>
      <c r="J3184" s="3" t="s">
        <v>58</v>
      </c>
      <c r="K3184" s="7">
        <v>96.2</v>
      </c>
      <c r="L3184" s="7">
        <f>K3184*1.16</f>
        <v>111.592</v>
      </c>
      <c r="M3184" s="7">
        <f>I3184*K3184</f>
        <v>481</v>
      </c>
      <c r="N3184" s="7">
        <f>I3184*L3184</f>
        <v>557.96</v>
      </c>
      <c r="O3184" s="7">
        <v>178.55</v>
      </c>
      <c r="P3184" s="5">
        <v>714.2</v>
      </c>
      <c r="Q3184" s="5">
        <f>(O3184/L3184) - 1</f>
        <v>0.6000250914044</v>
      </c>
      <c r="R3184" s="7">
        <v>167.39</v>
      </c>
      <c r="S3184" s="5">
        <v>669.56</v>
      </c>
      <c r="T3184" s="5">
        <f>(Q3184/L3184) - 1</f>
        <v>-0.99462304563585</v>
      </c>
      <c r="U3184" s="7">
        <v>134.68</v>
      </c>
      <c r="V3184" s="5">
        <v>538.72</v>
      </c>
      <c r="W3184" s="5">
        <f>(S3184/L3184) - 1</f>
        <v>5.0000716897269</v>
      </c>
      <c r="X3184" s="7">
        <v>125.06</v>
      </c>
      <c r="Y3184" s="5">
        <v>500.24</v>
      </c>
      <c r="Z3184" s="5">
        <f>ABS((U3184/L3184) - 1)</f>
        <v>0.20689655172414</v>
      </c>
      <c r="AA3184" s="7">
        <v>122.7512</v>
      </c>
      <c r="AB3184" s="6">
        <v>714.2</v>
      </c>
      <c r="AC3184" s="6">
        <f>ABS((W3184/L3184) - 1)</f>
        <v>0.95519327828404</v>
      </c>
      <c r="AD3184" s="8" t="s">
        <v>39</v>
      </c>
      <c r="AE3184" t="s">
        <v>39</v>
      </c>
      <c r="AF3184"/>
    </row>
    <row r="3185" spans="1:32" customHeight="1" ht="30">
      <c r="A3185" s="9" t="s">
        <v>3622</v>
      </c>
      <c r="B3185" s="9" t="s">
        <v>3623</v>
      </c>
      <c r="C3185" s="9" t="s">
        <v>30</v>
      </c>
      <c r="D3185" s="9" t="s">
        <v>3604</v>
      </c>
      <c r="E3185" s="9" t="s">
        <v>36</v>
      </c>
      <c r="F3185" s="9" t="s">
        <v>36</v>
      </c>
      <c r="G3185" s="9" t="s">
        <v>36</v>
      </c>
      <c r="H3185" s="9" t="s">
        <v>3619</v>
      </c>
      <c r="I3185" s="10">
        <v>1</v>
      </c>
      <c r="J3185" s="9" t="s">
        <v>89</v>
      </c>
      <c r="K3185" s="12">
        <v>96.2</v>
      </c>
      <c r="L3185" s="12">
        <f>K3185*1.16</f>
        <v>111.592</v>
      </c>
      <c r="M3185" s="12">
        <f>I3185*K3185</f>
        <v>96.2</v>
      </c>
      <c r="N3185" s="12">
        <f>I3185*L3185</f>
        <v>111.592</v>
      </c>
      <c r="O3185" s="12">
        <v>178.55</v>
      </c>
      <c r="P3185" s="11">
        <v>714.2</v>
      </c>
      <c r="Q3185" s="11">
        <f>(O3185/L3185) - 1</f>
        <v>0.6000250914044</v>
      </c>
      <c r="R3185" s="12">
        <v>167.39</v>
      </c>
      <c r="S3185" s="11">
        <v>669.56</v>
      </c>
      <c r="T3185" s="11">
        <f>(Q3185/L3185) - 1</f>
        <v>-0.99462304563585</v>
      </c>
      <c r="U3185" s="12">
        <v>134.68</v>
      </c>
      <c r="V3185" s="11">
        <v>538.72</v>
      </c>
      <c r="W3185" s="11">
        <f>(S3185/L3185) - 1</f>
        <v>5.0000716897269</v>
      </c>
      <c r="X3185" s="12">
        <v>125.06</v>
      </c>
      <c r="Y3185" s="11">
        <v>500.24</v>
      </c>
      <c r="Z3185" s="11">
        <f>ABS((U3185/L3185) - 1)</f>
        <v>0.20689655172414</v>
      </c>
      <c r="AA3185" s="12">
        <v>122.7512</v>
      </c>
      <c r="AB3185" s="6">
        <v>714.2</v>
      </c>
      <c r="AC3185" s="6">
        <f>ABS((W3185/L3185) - 1)</f>
        <v>0.95519327828404</v>
      </c>
      <c r="AD3185" s="8" t="s">
        <v>39</v>
      </c>
      <c r="AE3185" t="s">
        <v>39</v>
      </c>
      <c r="AF3185"/>
    </row>
    <row r="3186" spans="1:32" customHeight="1" ht="30">
      <c r="A3186" s="3" t="s">
        <v>3622</v>
      </c>
      <c r="B3186" s="3" t="s">
        <v>3623</v>
      </c>
      <c r="C3186" s="3" t="s">
        <v>30</v>
      </c>
      <c r="D3186" s="3" t="s">
        <v>3604</v>
      </c>
      <c r="E3186" s="3" t="s">
        <v>36</v>
      </c>
      <c r="F3186" s="3" t="s">
        <v>36</v>
      </c>
      <c r="G3186" s="3" t="s">
        <v>36</v>
      </c>
      <c r="H3186" s="3" t="s">
        <v>3619</v>
      </c>
      <c r="I3186" s="4">
        <v>3</v>
      </c>
      <c r="J3186" s="3" t="s">
        <v>42</v>
      </c>
      <c r="K3186" s="7">
        <v>96.2</v>
      </c>
      <c r="L3186" s="7">
        <f>K3186*1.16</f>
        <v>111.592</v>
      </c>
      <c r="M3186" s="7">
        <f>I3186*K3186</f>
        <v>288.6</v>
      </c>
      <c r="N3186" s="7">
        <f>I3186*L3186</f>
        <v>334.776</v>
      </c>
      <c r="O3186" s="7">
        <v>178.55</v>
      </c>
      <c r="P3186" s="5">
        <v>714.2</v>
      </c>
      <c r="Q3186" s="5">
        <f>(O3186/L3186) - 1</f>
        <v>0.6000250914044</v>
      </c>
      <c r="R3186" s="7">
        <v>167.39</v>
      </c>
      <c r="S3186" s="5">
        <v>669.56</v>
      </c>
      <c r="T3186" s="5">
        <f>(Q3186/L3186) - 1</f>
        <v>-0.99462304563585</v>
      </c>
      <c r="U3186" s="7">
        <v>134.68</v>
      </c>
      <c r="V3186" s="5">
        <v>538.72</v>
      </c>
      <c r="W3186" s="5">
        <f>(S3186/L3186) - 1</f>
        <v>5.0000716897269</v>
      </c>
      <c r="X3186" s="7">
        <v>125.06</v>
      </c>
      <c r="Y3186" s="5">
        <v>500.24</v>
      </c>
      <c r="Z3186" s="5">
        <f>ABS((U3186/L3186) - 1)</f>
        <v>0.20689655172414</v>
      </c>
      <c r="AA3186" s="7">
        <v>122.7512</v>
      </c>
      <c r="AB3186" s="6">
        <v>714.2</v>
      </c>
      <c r="AC3186" s="6">
        <f>ABS((W3186/L3186) - 1)</f>
        <v>0.95519327828404</v>
      </c>
      <c r="AD3186" s="8" t="s">
        <v>39</v>
      </c>
      <c r="AE3186" t="s">
        <v>39</v>
      </c>
      <c r="AF3186"/>
    </row>
    <row r="3187" spans="1:32" customHeight="1" ht="30">
      <c r="A3187" s="9" t="s">
        <v>3622</v>
      </c>
      <c r="B3187" s="9" t="s">
        <v>3623</v>
      </c>
      <c r="C3187" s="9" t="s">
        <v>30</v>
      </c>
      <c r="D3187" s="9" t="s">
        <v>3604</v>
      </c>
      <c r="E3187" s="9" t="s">
        <v>36</v>
      </c>
      <c r="F3187" s="9" t="s">
        <v>36</v>
      </c>
      <c r="G3187" s="9" t="s">
        <v>36</v>
      </c>
      <c r="H3187" s="9" t="s">
        <v>3619</v>
      </c>
      <c r="I3187" s="10">
        <v>4</v>
      </c>
      <c r="J3187" s="9" t="s">
        <v>90</v>
      </c>
      <c r="K3187" s="12">
        <v>96.2</v>
      </c>
      <c r="L3187" s="12">
        <f>K3187*1.16</f>
        <v>111.592</v>
      </c>
      <c r="M3187" s="12">
        <f>I3187*K3187</f>
        <v>384.8</v>
      </c>
      <c r="N3187" s="12">
        <f>I3187*L3187</f>
        <v>446.368</v>
      </c>
      <c r="O3187" s="12">
        <v>178.55</v>
      </c>
      <c r="P3187" s="11">
        <v>714.2</v>
      </c>
      <c r="Q3187" s="11">
        <f>(O3187/L3187) - 1</f>
        <v>0.6000250914044</v>
      </c>
      <c r="R3187" s="12">
        <v>167.39</v>
      </c>
      <c r="S3187" s="11">
        <v>669.56</v>
      </c>
      <c r="T3187" s="11">
        <f>(Q3187/L3187) - 1</f>
        <v>-0.99462304563585</v>
      </c>
      <c r="U3187" s="12">
        <v>134.68</v>
      </c>
      <c r="V3187" s="11">
        <v>538.72</v>
      </c>
      <c r="W3187" s="11">
        <f>(S3187/L3187) - 1</f>
        <v>5.0000716897269</v>
      </c>
      <c r="X3187" s="12">
        <v>125.06</v>
      </c>
      <c r="Y3187" s="11">
        <v>500.24</v>
      </c>
      <c r="Z3187" s="11">
        <f>ABS((U3187/L3187) - 1)</f>
        <v>0.20689655172414</v>
      </c>
      <c r="AA3187" s="12">
        <v>122.7512</v>
      </c>
      <c r="AB3187" s="6">
        <v>714.2</v>
      </c>
      <c r="AC3187" s="6">
        <f>ABS((W3187/L3187) - 1)</f>
        <v>0.95519327828404</v>
      </c>
      <c r="AD3187" s="8" t="s">
        <v>39</v>
      </c>
      <c r="AE3187" t="s">
        <v>39</v>
      </c>
      <c r="AF3187"/>
    </row>
    <row r="3188" spans="1:32" customHeight="1" ht="30">
      <c r="A3188" s="3" t="s">
        <v>3622</v>
      </c>
      <c r="B3188" s="3" t="s">
        <v>3623</v>
      </c>
      <c r="C3188" s="3" t="s">
        <v>30</v>
      </c>
      <c r="D3188" s="3" t="s">
        <v>3604</v>
      </c>
      <c r="E3188" s="3" t="s">
        <v>36</v>
      </c>
      <c r="F3188" s="3" t="s">
        <v>36</v>
      </c>
      <c r="G3188" s="3" t="s">
        <v>36</v>
      </c>
      <c r="H3188" s="3" t="s">
        <v>3619</v>
      </c>
      <c r="I3188" s="4">
        <v>1</v>
      </c>
      <c r="J3188" s="3" t="s">
        <v>51</v>
      </c>
      <c r="K3188" s="7">
        <v>96.2</v>
      </c>
      <c r="L3188" s="7">
        <f>K3188*1.16</f>
        <v>111.592</v>
      </c>
      <c r="M3188" s="7">
        <f>I3188*K3188</f>
        <v>96.2</v>
      </c>
      <c r="N3188" s="7">
        <f>I3188*L3188</f>
        <v>111.592</v>
      </c>
      <c r="O3188" s="7">
        <v>178.55</v>
      </c>
      <c r="P3188" s="5">
        <v>714.2</v>
      </c>
      <c r="Q3188" s="5">
        <f>(O3188/L3188) - 1</f>
        <v>0.6000250914044</v>
      </c>
      <c r="R3188" s="7">
        <v>167.39</v>
      </c>
      <c r="S3188" s="5">
        <v>669.56</v>
      </c>
      <c r="T3188" s="5">
        <f>(Q3188/L3188) - 1</f>
        <v>-0.99462304563585</v>
      </c>
      <c r="U3188" s="7">
        <v>134.68</v>
      </c>
      <c r="V3188" s="5">
        <v>538.72</v>
      </c>
      <c r="W3188" s="5">
        <f>(S3188/L3188) - 1</f>
        <v>5.0000716897269</v>
      </c>
      <c r="X3188" s="7">
        <v>125.06</v>
      </c>
      <c r="Y3188" s="5">
        <v>500.24</v>
      </c>
      <c r="Z3188" s="5">
        <f>ABS((U3188/L3188) - 1)</f>
        <v>0.20689655172414</v>
      </c>
      <c r="AA3188" s="7">
        <v>122.7512</v>
      </c>
      <c r="AB3188" s="6">
        <v>714.2</v>
      </c>
      <c r="AC3188" s="6">
        <f>ABS((W3188/L3188) - 1)</f>
        <v>0.95519327828404</v>
      </c>
      <c r="AD3188" s="8" t="s">
        <v>39</v>
      </c>
      <c r="AE3188" t="s">
        <v>39</v>
      </c>
      <c r="AF3188"/>
    </row>
    <row r="3189" spans="1:32" customHeight="1" ht="30">
      <c r="A3189" s="9" t="s">
        <v>3624</v>
      </c>
      <c r="B3189" s="9" t="s">
        <v>3625</v>
      </c>
      <c r="C3189" s="9" t="s">
        <v>30</v>
      </c>
      <c r="D3189" s="9" t="s">
        <v>3604</v>
      </c>
      <c r="E3189" s="9" t="s">
        <v>36</v>
      </c>
      <c r="F3189" s="9" t="s">
        <v>36</v>
      </c>
      <c r="G3189" s="9" t="s">
        <v>36</v>
      </c>
      <c r="H3189" s="9" t="s">
        <v>3619</v>
      </c>
      <c r="I3189" s="10">
        <v>4</v>
      </c>
      <c r="J3189" s="9" t="s">
        <v>38</v>
      </c>
      <c r="K3189" s="12">
        <v>157.7</v>
      </c>
      <c r="L3189" s="12">
        <f>K3189*1.16</f>
        <v>182.932</v>
      </c>
      <c r="M3189" s="12">
        <f>I3189*K3189</f>
        <v>630.8</v>
      </c>
      <c r="N3189" s="12">
        <f>I3189*L3189</f>
        <v>731.728</v>
      </c>
      <c r="O3189" s="12">
        <v>288.98</v>
      </c>
      <c r="P3189" s="11">
        <v>1155.92</v>
      </c>
      <c r="Q3189" s="11">
        <f>(O3189/L3189) - 1</f>
        <v>0.57971268012158</v>
      </c>
      <c r="R3189" s="12">
        <v>270.92</v>
      </c>
      <c r="S3189" s="11">
        <v>1083.68</v>
      </c>
      <c r="T3189" s="11">
        <f>(Q3189/L3189) - 1</f>
        <v>-0.99683099359258</v>
      </c>
      <c r="U3189" s="12">
        <v>217.98</v>
      </c>
      <c r="V3189" s="11">
        <v>871.92</v>
      </c>
      <c r="W3189" s="11">
        <f>(S3189/L3189) - 1</f>
        <v>4.9239498830166</v>
      </c>
      <c r="X3189" s="12">
        <v>202.41</v>
      </c>
      <c r="Y3189" s="11">
        <v>809.64</v>
      </c>
      <c r="Z3189" s="11">
        <f>ABS((U3189/L3189) - 1)</f>
        <v>0.19159031771369</v>
      </c>
      <c r="AA3189" s="12">
        <v>201.2252</v>
      </c>
      <c r="AB3189" s="6">
        <v>1155.92</v>
      </c>
      <c r="AC3189" s="6">
        <f>ABS((W3189/L3189) - 1)</f>
        <v>0.97308316815529</v>
      </c>
      <c r="AD3189" s="8" t="s">
        <v>39</v>
      </c>
      <c r="AE3189" t="s">
        <v>39</v>
      </c>
      <c r="AF3189"/>
    </row>
    <row r="3190" spans="1:32" customHeight="1" ht="30">
      <c r="A3190" s="3" t="s">
        <v>3624</v>
      </c>
      <c r="B3190" s="3" t="s">
        <v>3625</v>
      </c>
      <c r="C3190" s="3" t="s">
        <v>30</v>
      </c>
      <c r="D3190" s="3" t="s">
        <v>3604</v>
      </c>
      <c r="E3190" s="3" t="s">
        <v>36</v>
      </c>
      <c r="F3190" s="3" t="s">
        <v>36</v>
      </c>
      <c r="G3190" s="3" t="s">
        <v>36</v>
      </c>
      <c r="H3190" s="3" t="s">
        <v>3619</v>
      </c>
      <c r="I3190" s="4">
        <v>12</v>
      </c>
      <c r="J3190" s="3" t="s">
        <v>40</v>
      </c>
      <c r="K3190" s="7">
        <v>158.1</v>
      </c>
      <c r="L3190" s="7">
        <f>K3190*1.16</f>
        <v>183.396</v>
      </c>
      <c r="M3190" s="7">
        <f>I3190*K3190</f>
        <v>1897.2</v>
      </c>
      <c r="N3190" s="7">
        <f>I3190*L3190</f>
        <v>2200.752</v>
      </c>
      <c r="O3190" s="7">
        <v>288.98</v>
      </c>
      <c r="P3190" s="5">
        <v>1155.92</v>
      </c>
      <c r="Q3190" s="5">
        <f>(O3190/L3190) - 1</f>
        <v>0.57571593709786</v>
      </c>
      <c r="R3190" s="7">
        <v>270.92</v>
      </c>
      <c r="S3190" s="5">
        <v>1083.68</v>
      </c>
      <c r="T3190" s="5">
        <f>(Q3190/L3190) - 1</f>
        <v>-0.99686080428636</v>
      </c>
      <c r="U3190" s="7">
        <v>217.98</v>
      </c>
      <c r="V3190" s="5">
        <v>871.92</v>
      </c>
      <c r="W3190" s="5">
        <f>(S3190/L3190) - 1</f>
        <v>4.9089620275251</v>
      </c>
      <c r="X3190" s="7">
        <v>202.41</v>
      </c>
      <c r="Y3190" s="5">
        <v>809.64</v>
      </c>
      <c r="Z3190" s="5">
        <f>ABS((U3190/L3190) - 1)</f>
        <v>0.18857554145129</v>
      </c>
      <c r="AA3190" s="7">
        <v>201.7356</v>
      </c>
      <c r="AB3190" s="6">
        <v>1155.92</v>
      </c>
      <c r="AC3190" s="6">
        <f>ABS((W3190/L3190) - 1)</f>
        <v>0.97323299293591</v>
      </c>
      <c r="AD3190" s="8" t="s">
        <v>39</v>
      </c>
      <c r="AE3190" t="s">
        <v>39</v>
      </c>
      <c r="AF3190"/>
    </row>
    <row r="3191" spans="1:32" customHeight="1" ht="30">
      <c r="A3191" s="9" t="s">
        <v>3624</v>
      </c>
      <c r="B3191" s="9" t="s">
        <v>3625</v>
      </c>
      <c r="C3191" s="9" t="s">
        <v>30</v>
      </c>
      <c r="D3191" s="9" t="s">
        <v>3604</v>
      </c>
      <c r="E3191" s="9" t="s">
        <v>36</v>
      </c>
      <c r="F3191" s="9" t="s">
        <v>36</v>
      </c>
      <c r="G3191" s="9" t="s">
        <v>36</v>
      </c>
      <c r="H3191" s="9" t="s">
        <v>3619</v>
      </c>
      <c r="I3191" s="10">
        <v>4</v>
      </c>
      <c r="J3191" s="9" t="s">
        <v>58</v>
      </c>
      <c r="K3191" s="12">
        <v>157.94</v>
      </c>
      <c r="L3191" s="12">
        <f>K3191*1.16</f>
        <v>183.2104</v>
      </c>
      <c r="M3191" s="12">
        <f>I3191*K3191</f>
        <v>631.76</v>
      </c>
      <c r="N3191" s="12">
        <f>I3191*L3191</f>
        <v>732.8416</v>
      </c>
      <c r="O3191" s="12">
        <v>288.98</v>
      </c>
      <c r="P3191" s="11">
        <v>1155.92</v>
      </c>
      <c r="Q3191" s="11">
        <f>(O3191/L3191) - 1</f>
        <v>0.577312204984</v>
      </c>
      <c r="R3191" s="12">
        <v>270.92</v>
      </c>
      <c r="S3191" s="11">
        <v>1083.68</v>
      </c>
      <c r="T3191" s="11">
        <f>(Q3191/L3191) - 1</f>
        <v>-0.99684891138831</v>
      </c>
      <c r="U3191" s="12">
        <v>217.98</v>
      </c>
      <c r="V3191" s="11">
        <v>871.92</v>
      </c>
      <c r="W3191" s="11">
        <f>(S3191/L3191) - 1</f>
        <v>4.9149480597171</v>
      </c>
      <c r="X3191" s="12">
        <v>202.41</v>
      </c>
      <c r="Y3191" s="11">
        <v>809.64</v>
      </c>
      <c r="Z3191" s="11">
        <f>ABS((U3191/L3191) - 1)</f>
        <v>0.18977961949758</v>
      </c>
      <c r="AA3191" s="12">
        <v>201.53144</v>
      </c>
      <c r="AB3191" s="6">
        <v>1155.92</v>
      </c>
      <c r="AC3191" s="6">
        <f>ABS((W3191/L3191) - 1)</f>
        <v>0.9731732038153</v>
      </c>
      <c r="AD3191" s="8" t="s">
        <v>39</v>
      </c>
      <c r="AE3191" t="s">
        <v>39</v>
      </c>
      <c r="AF3191"/>
    </row>
    <row r="3192" spans="1:32" customHeight="1" ht="30">
      <c r="A3192" s="3" t="s">
        <v>3624</v>
      </c>
      <c r="B3192" s="3" t="s">
        <v>3625</v>
      </c>
      <c r="C3192" s="3" t="s">
        <v>30</v>
      </c>
      <c r="D3192" s="3" t="s">
        <v>3604</v>
      </c>
      <c r="E3192" s="3" t="s">
        <v>36</v>
      </c>
      <c r="F3192" s="3" t="s">
        <v>36</v>
      </c>
      <c r="G3192" s="3" t="s">
        <v>36</v>
      </c>
      <c r="H3192" s="3" t="s">
        <v>3619</v>
      </c>
      <c r="I3192" s="4">
        <v>7</v>
      </c>
      <c r="J3192" s="3" t="s">
        <v>89</v>
      </c>
      <c r="K3192" s="7">
        <v>157.7</v>
      </c>
      <c r="L3192" s="7">
        <f>K3192*1.16</f>
        <v>182.932</v>
      </c>
      <c r="M3192" s="7">
        <f>I3192*K3192</f>
        <v>1103.9</v>
      </c>
      <c r="N3192" s="7">
        <f>I3192*L3192</f>
        <v>1280.524</v>
      </c>
      <c r="O3192" s="7">
        <v>288.98</v>
      </c>
      <c r="P3192" s="5">
        <v>1155.92</v>
      </c>
      <c r="Q3192" s="5">
        <f>(O3192/L3192) - 1</f>
        <v>0.57971268012158</v>
      </c>
      <c r="R3192" s="7">
        <v>270.92</v>
      </c>
      <c r="S3192" s="5">
        <v>1083.68</v>
      </c>
      <c r="T3192" s="5">
        <f>(Q3192/L3192) - 1</f>
        <v>-0.99683099359258</v>
      </c>
      <c r="U3192" s="7">
        <v>217.98</v>
      </c>
      <c r="V3192" s="5">
        <v>871.92</v>
      </c>
      <c r="W3192" s="5">
        <f>(S3192/L3192) - 1</f>
        <v>4.9239498830166</v>
      </c>
      <c r="X3192" s="7">
        <v>202.41</v>
      </c>
      <c r="Y3192" s="5">
        <v>809.64</v>
      </c>
      <c r="Z3192" s="5">
        <f>ABS((U3192/L3192) - 1)</f>
        <v>0.19159031771369</v>
      </c>
      <c r="AA3192" s="7">
        <v>201.2252</v>
      </c>
      <c r="AB3192" s="6">
        <v>1155.92</v>
      </c>
      <c r="AC3192" s="6">
        <f>ABS((W3192/L3192) - 1)</f>
        <v>0.97308316815529</v>
      </c>
      <c r="AD3192" s="8" t="s">
        <v>39</v>
      </c>
      <c r="AE3192" t="s">
        <v>39</v>
      </c>
      <c r="AF3192"/>
    </row>
    <row r="3193" spans="1:32" customHeight="1" ht="30">
      <c r="A3193" s="9" t="s">
        <v>3624</v>
      </c>
      <c r="B3193" s="9" t="s">
        <v>3625</v>
      </c>
      <c r="C3193" s="9" t="s">
        <v>30</v>
      </c>
      <c r="D3193" s="9" t="s">
        <v>3604</v>
      </c>
      <c r="E3193" s="9" t="s">
        <v>36</v>
      </c>
      <c r="F3193" s="9" t="s">
        <v>36</v>
      </c>
      <c r="G3193" s="9" t="s">
        <v>36</v>
      </c>
      <c r="H3193" s="9" t="s">
        <v>3619</v>
      </c>
      <c r="I3193" s="10">
        <v>3</v>
      </c>
      <c r="J3193" s="9" t="s">
        <v>42</v>
      </c>
      <c r="K3193" s="12">
        <v>155.7</v>
      </c>
      <c r="L3193" s="12">
        <f>K3193*1.16</f>
        <v>180.612</v>
      </c>
      <c r="M3193" s="12">
        <f>I3193*K3193</f>
        <v>467.1</v>
      </c>
      <c r="N3193" s="12">
        <f>I3193*L3193</f>
        <v>541.836</v>
      </c>
      <c r="O3193" s="12">
        <v>288.98</v>
      </c>
      <c r="P3193" s="11">
        <v>1155.92</v>
      </c>
      <c r="Q3193" s="11">
        <f>(O3193/L3193) - 1</f>
        <v>0.60000442938454</v>
      </c>
      <c r="R3193" s="12">
        <v>270.92</v>
      </c>
      <c r="S3193" s="11">
        <v>1083.68</v>
      </c>
      <c r="T3193" s="11">
        <f>(Q3193/L3193) - 1</f>
        <v>-0.99667793707293</v>
      </c>
      <c r="U3193" s="12">
        <v>217.98</v>
      </c>
      <c r="V3193" s="11">
        <v>871.92</v>
      </c>
      <c r="W3193" s="11">
        <f>(S3193/L3193) - 1</f>
        <v>5.0000442938454</v>
      </c>
      <c r="X3193" s="12">
        <v>202.41</v>
      </c>
      <c r="Y3193" s="11">
        <v>809.64</v>
      </c>
      <c r="Z3193" s="11">
        <f>ABS((U3193/L3193) - 1)</f>
        <v>0.20689655172414</v>
      </c>
      <c r="AA3193" s="12">
        <v>198.6732</v>
      </c>
      <c r="AB3193" s="6">
        <v>1155.92</v>
      </c>
      <c r="AC3193" s="6">
        <f>ABS((W3193/L3193) - 1)</f>
        <v>0.97231610140054</v>
      </c>
      <c r="AD3193" s="8" t="s">
        <v>39</v>
      </c>
      <c r="AE3193" t="s">
        <v>39</v>
      </c>
      <c r="AF3193"/>
    </row>
    <row r="3194" spans="1:32" customHeight="1" ht="30">
      <c r="A3194" s="3" t="s">
        <v>3624</v>
      </c>
      <c r="B3194" s="3" t="s">
        <v>3625</v>
      </c>
      <c r="C3194" s="3" t="s">
        <v>30</v>
      </c>
      <c r="D3194" s="3" t="s">
        <v>3604</v>
      </c>
      <c r="E3194" s="3" t="s">
        <v>36</v>
      </c>
      <c r="F3194" s="3" t="s">
        <v>36</v>
      </c>
      <c r="G3194" s="3" t="s">
        <v>36</v>
      </c>
      <c r="H3194" s="3" t="s">
        <v>3619</v>
      </c>
      <c r="I3194" s="4">
        <v>4</v>
      </c>
      <c r="J3194" s="3" t="s">
        <v>71</v>
      </c>
      <c r="K3194" s="7">
        <v>155.7</v>
      </c>
      <c r="L3194" s="7">
        <f>K3194*1.16</f>
        <v>180.612</v>
      </c>
      <c r="M3194" s="7">
        <f>I3194*K3194</f>
        <v>622.8</v>
      </c>
      <c r="N3194" s="7">
        <f>I3194*L3194</f>
        <v>722.448</v>
      </c>
      <c r="O3194" s="7">
        <v>288.98</v>
      </c>
      <c r="P3194" s="5">
        <v>1155.92</v>
      </c>
      <c r="Q3194" s="5">
        <f>(O3194/L3194) - 1</f>
        <v>0.60000442938454</v>
      </c>
      <c r="R3194" s="7">
        <v>270.92</v>
      </c>
      <c r="S3194" s="5">
        <v>1083.68</v>
      </c>
      <c r="T3194" s="5">
        <f>(Q3194/L3194) - 1</f>
        <v>-0.99667793707293</v>
      </c>
      <c r="U3194" s="7">
        <v>217.98</v>
      </c>
      <c r="V3194" s="5">
        <v>871.92</v>
      </c>
      <c r="W3194" s="5">
        <f>(S3194/L3194) - 1</f>
        <v>5.0000442938454</v>
      </c>
      <c r="X3194" s="7">
        <v>202.41</v>
      </c>
      <c r="Y3194" s="5">
        <v>809.64</v>
      </c>
      <c r="Z3194" s="5">
        <f>ABS((U3194/L3194) - 1)</f>
        <v>0.20689655172414</v>
      </c>
      <c r="AA3194" s="7">
        <v>198.6732</v>
      </c>
      <c r="AB3194" s="6">
        <v>1155.92</v>
      </c>
      <c r="AC3194" s="6">
        <f>ABS((W3194/L3194) - 1)</f>
        <v>0.97231610140054</v>
      </c>
      <c r="AD3194" s="8" t="s">
        <v>39</v>
      </c>
      <c r="AE3194" t="s">
        <v>39</v>
      </c>
      <c r="AF3194"/>
    </row>
    <row r="3195" spans="1:32" customHeight="1" ht="30">
      <c r="A3195" s="9" t="s">
        <v>3626</v>
      </c>
      <c r="B3195" s="9" t="s">
        <v>3627</v>
      </c>
      <c r="C3195" s="9" t="s">
        <v>30</v>
      </c>
      <c r="D3195" s="9" t="s">
        <v>3604</v>
      </c>
      <c r="E3195" s="9" t="s">
        <v>36</v>
      </c>
      <c r="F3195" s="9" t="s">
        <v>36</v>
      </c>
      <c r="G3195" s="9" t="s">
        <v>36</v>
      </c>
      <c r="H3195" s="9" t="s">
        <v>3619</v>
      </c>
      <c r="I3195" s="10">
        <v>4</v>
      </c>
      <c r="J3195" s="9" t="s">
        <v>71</v>
      </c>
      <c r="K3195" s="12">
        <v>154.73</v>
      </c>
      <c r="L3195" s="12">
        <f>K3195*1.16</f>
        <v>179.4868</v>
      </c>
      <c r="M3195" s="12">
        <f>I3195*K3195</f>
        <v>618.92</v>
      </c>
      <c r="N3195" s="12">
        <f>I3195*L3195</f>
        <v>717.9472</v>
      </c>
      <c r="O3195" s="12">
        <v>288.98</v>
      </c>
      <c r="P3195" s="11">
        <v>1155.92</v>
      </c>
      <c r="Q3195" s="11">
        <f>(O3195/L3195) - 1</f>
        <v>0.61003483264507</v>
      </c>
      <c r="R3195" s="12">
        <v>270.92</v>
      </c>
      <c r="S3195" s="11">
        <v>1083.68</v>
      </c>
      <c r="T3195" s="11">
        <f>(Q3195/L3195) - 1</f>
        <v>-0.99660122731786</v>
      </c>
      <c r="U3195" s="12">
        <v>217.98</v>
      </c>
      <c r="V3195" s="11">
        <v>871.92</v>
      </c>
      <c r="W3195" s="11">
        <f>(S3195/L3195) - 1</f>
        <v>5.0376584796208</v>
      </c>
      <c r="X3195" s="12">
        <v>202.41</v>
      </c>
      <c r="Y3195" s="11">
        <v>809.64</v>
      </c>
      <c r="Z3195" s="11">
        <f>ABS((U3195/L3195) - 1)</f>
        <v>0.21446256772086</v>
      </c>
      <c r="AA3195" s="12">
        <v>197.43548</v>
      </c>
      <c r="AB3195" s="6">
        <v>1155.92</v>
      </c>
      <c r="AC3195" s="6">
        <f>ABS((W3195/L3195) - 1)</f>
        <v>0.97193298627186</v>
      </c>
      <c r="AD3195" s="8" t="s">
        <v>39</v>
      </c>
      <c r="AE3195" t="s">
        <v>39</v>
      </c>
      <c r="AF3195"/>
    </row>
    <row r="3196" spans="1:32" customHeight="1" ht="30">
      <c r="A3196" s="3" t="s">
        <v>3626</v>
      </c>
      <c r="B3196" s="3" t="s">
        <v>3627</v>
      </c>
      <c r="C3196" s="3" t="s">
        <v>30</v>
      </c>
      <c r="D3196" s="3" t="s">
        <v>3604</v>
      </c>
      <c r="E3196" s="3" t="s">
        <v>36</v>
      </c>
      <c r="F3196" s="3" t="s">
        <v>36</v>
      </c>
      <c r="G3196" s="3" t="s">
        <v>36</v>
      </c>
      <c r="H3196" s="3" t="s">
        <v>3619</v>
      </c>
      <c r="I3196" s="4">
        <v>7</v>
      </c>
      <c r="J3196" s="3" t="s">
        <v>90</v>
      </c>
      <c r="K3196" s="7">
        <v>154.73</v>
      </c>
      <c r="L3196" s="7">
        <f>K3196*1.16</f>
        <v>179.4868</v>
      </c>
      <c r="M3196" s="7">
        <f>I3196*K3196</f>
        <v>1083.11</v>
      </c>
      <c r="N3196" s="7">
        <f>I3196*L3196</f>
        <v>1256.4076</v>
      </c>
      <c r="O3196" s="7">
        <v>288.98</v>
      </c>
      <c r="P3196" s="5">
        <v>1155.92</v>
      </c>
      <c r="Q3196" s="5">
        <f>(O3196/L3196) - 1</f>
        <v>0.61003483264507</v>
      </c>
      <c r="R3196" s="7">
        <v>270.92</v>
      </c>
      <c r="S3196" s="5">
        <v>1083.68</v>
      </c>
      <c r="T3196" s="5">
        <f>(Q3196/L3196) - 1</f>
        <v>-0.99660122731786</v>
      </c>
      <c r="U3196" s="7">
        <v>217.98</v>
      </c>
      <c r="V3196" s="5">
        <v>871.92</v>
      </c>
      <c r="W3196" s="5">
        <f>(S3196/L3196) - 1</f>
        <v>5.0376584796208</v>
      </c>
      <c r="X3196" s="7">
        <v>202.41</v>
      </c>
      <c r="Y3196" s="5">
        <v>809.64</v>
      </c>
      <c r="Z3196" s="5">
        <f>ABS((U3196/L3196) - 1)</f>
        <v>0.21446256772086</v>
      </c>
      <c r="AA3196" s="7">
        <v>197.43548</v>
      </c>
      <c r="AB3196" s="6">
        <v>1155.92</v>
      </c>
      <c r="AC3196" s="6">
        <f>ABS((W3196/L3196) - 1)</f>
        <v>0.97193298627186</v>
      </c>
      <c r="AD3196" s="8" t="s">
        <v>39</v>
      </c>
      <c r="AE3196" t="s">
        <v>39</v>
      </c>
      <c r="AF3196"/>
    </row>
    <row r="3197" spans="1:32" customHeight="1" ht="30">
      <c r="A3197" s="9" t="s">
        <v>3626</v>
      </c>
      <c r="B3197" s="9" t="s">
        <v>3627</v>
      </c>
      <c r="C3197" s="9" t="s">
        <v>30</v>
      </c>
      <c r="D3197" s="9" t="s">
        <v>3604</v>
      </c>
      <c r="E3197" s="9" t="s">
        <v>36</v>
      </c>
      <c r="F3197" s="9" t="s">
        <v>36</v>
      </c>
      <c r="G3197" s="9" t="s">
        <v>36</v>
      </c>
      <c r="H3197" s="9" t="s">
        <v>3619</v>
      </c>
      <c r="I3197" s="10">
        <v>2</v>
      </c>
      <c r="J3197" s="9" t="s">
        <v>38</v>
      </c>
      <c r="K3197" s="12">
        <v>154.73</v>
      </c>
      <c r="L3197" s="12">
        <f>K3197*1.16</f>
        <v>179.4868</v>
      </c>
      <c r="M3197" s="12">
        <f>I3197*K3197</f>
        <v>309.46</v>
      </c>
      <c r="N3197" s="12">
        <f>I3197*L3197</f>
        <v>358.9736</v>
      </c>
      <c r="O3197" s="12">
        <v>288.98</v>
      </c>
      <c r="P3197" s="11">
        <v>1155.92</v>
      </c>
      <c r="Q3197" s="11">
        <f>(O3197/L3197) - 1</f>
        <v>0.61003483264507</v>
      </c>
      <c r="R3197" s="12">
        <v>270.92</v>
      </c>
      <c r="S3197" s="11">
        <v>1083.68</v>
      </c>
      <c r="T3197" s="11">
        <f>(Q3197/L3197) - 1</f>
        <v>-0.99660122731786</v>
      </c>
      <c r="U3197" s="12">
        <v>217.98</v>
      </c>
      <c r="V3197" s="11">
        <v>871.92</v>
      </c>
      <c r="W3197" s="11">
        <f>(S3197/L3197) - 1</f>
        <v>5.0376584796208</v>
      </c>
      <c r="X3197" s="12">
        <v>202.41</v>
      </c>
      <c r="Y3197" s="11">
        <v>809.64</v>
      </c>
      <c r="Z3197" s="11">
        <f>ABS((U3197/L3197) - 1)</f>
        <v>0.21446256772086</v>
      </c>
      <c r="AA3197" s="12">
        <v>197.43548</v>
      </c>
      <c r="AB3197" s="6">
        <v>1155.92</v>
      </c>
      <c r="AC3197" s="6">
        <f>ABS((W3197/L3197) - 1)</f>
        <v>0.97193298627186</v>
      </c>
      <c r="AD3197" s="8" t="s">
        <v>39</v>
      </c>
      <c r="AE3197" t="s">
        <v>39</v>
      </c>
      <c r="AF3197"/>
    </row>
    <row r="3198" spans="1:32" customHeight="1" ht="30">
      <c r="A3198" s="3" t="s">
        <v>3626</v>
      </c>
      <c r="B3198" s="3" t="s">
        <v>3627</v>
      </c>
      <c r="C3198" s="3" t="s">
        <v>30</v>
      </c>
      <c r="D3198" s="3" t="s">
        <v>3604</v>
      </c>
      <c r="E3198" s="3" t="s">
        <v>36</v>
      </c>
      <c r="F3198" s="3" t="s">
        <v>36</v>
      </c>
      <c r="G3198" s="3" t="s">
        <v>36</v>
      </c>
      <c r="H3198" s="3" t="s">
        <v>3619</v>
      </c>
      <c r="I3198" s="4">
        <v>4</v>
      </c>
      <c r="J3198" s="3" t="s">
        <v>40</v>
      </c>
      <c r="K3198" s="7">
        <v>158.05</v>
      </c>
      <c r="L3198" s="7">
        <f>K3198*1.16</f>
        <v>183.338</v>
      </c>
      <c r="M3198" s="7">
        <f>I3198*K3198</f>
        <v>632.2</v>
      </c>
      <c r="N3198" s="7">
        <f>I3198*L3198</f>
        <v>733.352</v>
      </c>
      <c r="O3198" s="7">
        <v>288.98</v>
      </c>
      <c r="P3198" s="5">
        <v>1155.92</v>
      </c>
      <c r="Q3198" s="5">
        <f>(O3198/L3198) - 1</f>
        <v>0.57621442363285</v>
      </c>
      <c r="R3198" s="7">
        <v>270.92</v>
      </c>
      <c r="S3198" s="5">
        <v>1083.68</v>
      </c>
      <c r="T3198" s="5">
        <f>(Q3198/L3198) - 1</f>
        <v>-0.99685709223602</v>
      </c>
      <c r="U3198" s="7">
        <v>217.98</v>
      </c>
      <c r="V3198" s="5">
        <v>871.92</v>
      </c>
      <c r="W3198" s="5">
        <f>(S3198/L3198) - 1</f>
        <v>4.9108313606563</v>
      </c>
      <c r="X3198" s="7">
        <v>202.41</v>
      </c>
      <c r="Y3198" s="5">
        <v>809.64</v>
      </c>
      <c r="Z3198" s="5">
        <f>ABS((U3198/L3198) - 1)</f>
        <v>0.18895155396044</v>
      </c>
      <c r="AA3198" s="7">
        <v>201.6718</v>
      </c>
      <c r="AB3198" s="6">
        <v>1155.92</v>
      </c>
      <c r="AC3198" s="6">
        <f>ABS((W3198/L3198) - 1)</f>
        <v>0.97321432894077</v>
      </c>
      <c r="AD3198" s="8" t="s">
        <v>39</v>
      </c>
      <c r="AE3198" t="s">
        <v>39</v>
      </c>
      <c r="AF3198"/>
    </row>
    <row r="3199" spans="1:32" customHeight="1" ht="30">
      <c r="A3199" s="9" t="s">
        <v>3626</v>
      </c>
      <c r="B3199" s="9" t="s">
        <v>3627</v>
      </c>
      <c r="C3199" s="9" t="s">
        <v>30</v>
      </c>
      <c r="D3199" s="9" t="s">
        <v>3604</v>
      </c>
      <c r="E3199" s="9" t="s">
        <v>36</v>
      </c>
      <c r="F3199" s="9" t="s">
        <v>36</v>
      </c>
      <c r="G3199" s="9" t="s">
        <v>36</v>
      </c>
      <c r="H3199" s="9" t="s">
        <v>3619</v>
      </c>
      <c r="I3199" s="10">
        <v>3</v>
      </c>
      <c r="J3199" s="9" t="s">
        <v>58</v>
      </c>
      <c r="K3199" s="12">
        <v>154.73</v>
      </c>
      <c r="L3199" s="12">
        <f>K3199*1.16</f>
        <v>179.4868</v>
      </c>
      <c r="M3199" s="12">
        <f>I3199*K3199</f>
        <v>464.19</v>
      </c>
      <c r="N3199" s="12">
        <f>I3199*L3199</f>
        <v>538.4604</v>
      </c>
      <c r="O3199" s="12">
        <v>288.98</v>
      </c>
      <c r="P3199" s="11">
        <v>1155.92</v>
      </c>
      <c r="Q3199" s="11">
        <f>(O3199/L3199) - 1</f>
        <v>0.61003483264507</v>
      </c>
      <c r="R3199" s="12">
        <v>270.92</v>
      </c>
      <c r="S3199" s="11">
        <v>1083.68</v>
      </c>
      <c r="T3199" s="11">
        <f>(Q3199/L3199) - 1</f>
        <v>-0.99660122731786</v>
      </c>
      <c r="U3199" s="12">
        <v>217.98</v>
      </c>
      <c r="V3199" s="11">
        <v>871.92</v>
      </c>
      <c r="W3199" s="11">
        <f>(S3199/L3199) - 1</f>
        <v>5.0376584796208</v>
      </c>
      <c r="X3199" s="12">
        <v>202.41</v>
      </c>
      <c r="Y3199" s="11">
        <v>809.64</v>
      </c>
      <c r="Z3199" s="11">
        <f>ABS((U3199/L3199) - 1)</f>
        <v>0.21446256772086</v>
      </c>
      <c r="AA3199" s="12">
        <v>197.43548</v>
      </c>
      <c r="AB3199" s="6">
        <v>1155.92</v>
      </c>
      <c r="AC3199" s="6">
        <f>ABS((W3199/L3199) - 1)</f>
        <v>0.97193298627186</v>
      </c>
      <c r="AD3199" s="8" t="s">
        <v>39</v>
      </c>
      <c r="AE3199" t="s">
        <v>39</v>
      </c>
      <c r="AF3199"/>
    </row>
    <row r="3200" spans="1:32" customHeight="1" ht="30">
      <c r="A3200" s="3" t="s">
        <v>3626</v>
      </c>
      <c r="B3200" s="3" t="s">
        <v>3627</v>
      </c>
      <c r="C3200" s="3" t="s">
        <v>30</v>
      </c>
      <c r="D3200" s="3" t="s">
        <v>3604</v>
      </c>
      <c r="E3200" s="3" t="s">
        <v>36</v>
      </c>
      <c r="F3200" s="3" t="s">
        <v>36</v>
      </c>
      <c r="G3200" s="3" t="s">
        <v>36</v>
      </c>
      <c r="H3200" s="3" t="s">
        <v>3619</v>
      </c>
      <c r="I3200" s="4">
        <v>5</v>
      </c>
      <c r="J3200" s="3" t="s">
        <v>89</v>
      </c>
      <c r="K3200" s="7">
        <v>154.73</v>
      </c>
      <c r="L3200" s="7">
        <f>K3200*1.16</f>
        <v>179.4868</v>
      </c>
      <c r="M3200" s="7">
        <f>I3200*K3200</f>
        <v>773.65</v>
      </c>
      <c r="N3200" s="7">
        <f>I3200*L3200</f>
        <v>897.434</v>
      </c>
      <c r="O3200" s="7">
        <v>288.98</v>
      </c>
      <c r="P3200" s="5">
        <v>1155.92</v>
      </c>
      <c r="Q3200" s="5">
        <f>(O3200/L3200) - 1</f>
        <v>0.61003483264507</v>
      </c>
      <c r="R3200" s="7">
        <v>270.92</v>
      </c>
      <c r="S3200" s="5">
        <v>1083.68</v>
      </c>
      <c r="T3200" s="5">
        <f>(Q3200/L3200) - 1</f>
        <v>-0.99660122731786</v>
      </c>
      <c r="U3200" s="7">
        <v>217.98</v>
      </c>
      <c r="V3200" s="5">
        <v>871.92</v>
      </c>
      <c r="W3200" s="5">
        <f>(S3200/L3200) - 1</f>
        <v>5.0376584796208</v>
      </c>
      <c r="X3200" s="7">
        <v>202.41</v>
      </c>
      <c r="Y3200" s="5">
        <v>809.64</v>
      </c>
      <c r="Z3200" s="5">
        <f>ABS((U3200/L3200) - 1)</f>
        <v>0.21446256772086</v>
      </c>
      <c r="AA3200" s="7">
        <v>197.43548</v>
      </c>
      <c r="AB3200" s="6">
        <v>1155.92</v>
      </c>
      <c r="AC3200" s="6">
        <f>ABS((W3200/L3200) - 1)</f>
        <v>0.97193298627186</v>
      </c>
      <c r="AD3200" s="8" t="s">
        <v>39</v>
      </c>
      <c r="AE3200" t="s">
        <v>39</v>
      </c>
      <c r="AF3200"/>
    </row>
    <row r="3201" spans="1:32" customHeight="1" ht="30">
      <c r="A3201" s="9" t="s">
        <v>3626</v>
      </c>
      <c r="B3201" s="9" t="s">
        <v>3627</v>
      </c>
      <c r="C3201" s="9" t="s">
        <v>30</v>
      </c>
      <c r="D3201" s="9" t="s">
        <v>3604</v>
      </c>
      <c r="E3201" s="9" t="s">
        <v>36</v>
      </c>
      <c r="F3201" s="9" t="s">
        <v>36</v>
      </c>
      <c r="G3201" s="9" t="s">
        <v>36</v>
      </c>
      <c r="H3201" s="9" t="s">
        <v>3619</v>
      </c>
      <c r="I3201" s="10">
        <v>8</v>
      </c>
      <c r="J3201" s="9" t="s">
        <v>42</v>
      </c>
      <c r="K3201" s="12">
        <v>155.7</v>
      </c>
      <c r="L3201" s="12">
        <f>K3201*1.16</f>
        <v>180.612</v>
      </c>
      <c r="M3201" s="12">
        <f>I3201*K3201</f>
        <v>1245.6</v>
      </c>
      <c r="N3201" s="12">
        <f>I3201*L3201</f>
        <v>1444.896</v>
      </c>
      <c r="O3201" s="12">
        <v>288.98</v>
      </c>
      <c r="P3201" s="11">
        <v>1155.92</v>
      </c>
      <c r="Q3201" s="11">
        <f>(O3201/L3201) - 1</f>
        <v>0.60000442938454</v>
      </c>
      <c r="R3201" s="12">
        <v>270.92</v>
      </c>
      <c r="S3201" s="11">
        <v>1083.68</v>
      </c>
      <c r="T3201" s="11">
        <f>(Q3201/L3201) - 1</f>
        <v>-0.99667793707293</v>
      </c>
      <c r="U3201" s="12">
        <v>217.98</v>
      </c>
      <c r="V3201" s="11">
        <v>871.92</v>
      </c>
      <c r="W3201" s="11">
        <f>(S3201/L3201) - 1</f>
        <v>5.0000442938454</v>
      </c>
      <c r="X3201" s="12">
        <v>202.41</v>
      </c>
      <c r="Y3201" s="11">
        <v>809.64</v>
      </c>
      <c r="Z3201" s="11">
        <f>ABS((U3201/L3201) - 1)</f>
        <v>0.20689655172414</v>
      </c>
      <c r="AA3201" s="12">
        <v>198.6732</v>
      </c>
      <c r="AB3201" s="6">
        <v>1155.92</v>
      </c>
      <c r="AC3201" s="6">
        <f>ABS((W3201/L3201) - 1)</f>
        <v>0.97231610140054</v>
      </c>
      <c r="AD3201" s="8" t="s">
        <v>39</v>
      </c>
      <c r="AE3201" t="s">
        <v>39</v>
      </c>
      <c r="AF3201"/>
    </row>
    <row r="3202" spans="1:32" customHeight="1" ht="30">
      <c r="A3202" s="3" t="s">
        <v>3628</v>
      </c>
      <c r="B3202" s="3" t="s">
        <v>3629</v>
      </c>
      <c r="C3202" s="3" t="s">
        <v>30</v>
      </c>
      <c r="D3202" s="3" t="s">
        <v>3604</v>
      </c>
      <c r="E3202" s="3" t="s">
        <v>36</v>
      </c>
      <c r="F3202" s="3" t="s">
        <v>36</v>
      </c>
      <c r="G3202" s="3" t="s">
        <v>36</v>
      </c>
      <c r="H3202" s="3" t="s">
        <v>3619</v>
      </c>
      <c r="I3202" s="4">
        <v>2</v>
      </c>
      <c r="J3202" s="3" t="s">
        <v>38</v>
      </c>
      <c r="K3202" s="7">
        <v>59.7</v>
      </c>
      <c r="L3202" s="7">
        <f>K3202*1.16</f>
        <v>69.252</v>
      </c>
      <c r="M3202" s="7">
        <f>I3202*K3202</f>
        <v>119.4</v>
      </c>
      <c r="N3202" s="7">
        <f>I3202*L3202</f>
        <v>138.504</v>
      </c>
      <c r="O3202" s="7">
        <v>110.8</v>
      </c>
      <c r="P3202" s="5">
        <v>443.2</v>
      </c>
      <c r="Q3202" s="5">
        <f>(O3202/L3202) - 1</f>
        <v>0.59995379194825</v>
      </c>
      <c r="R3202" s="7">
        <v>103.88</v>
      </c>
      <c r="S3202" s="5">
        <v>415.52</v>
      </c>
      <c r="T3202" s="5">
        <f>(Q3202/L3202) - 1</f>
        <v>-0.99133665754132</v>
      </c>
      <c r="U3202" s="7">
        <v>83.58</v>
      </c>
      <c r="V3202" s="5">
        <v>334.32</v>
      </c>
      <c r="W3202" s="5">
        <f>(S3202/L3202) - 1</f>
        <v>5.0001155201294</v>
      </c>
      <c r="X3202" s="7">
        <v>77.61</v>
      </c>
      <c r="Y3202" s="5">
        <v>310.44</v>
      </c>
      <c r="Z3202" s="5">
        <f>ABS((U3202/L3202) - 1)</f>
        <v>0.20689655172414</v>
      </c>
      <c r="AA3202" s="7">
        <v>76.1772</v>
      </c>
      <c r="AB3202" s="6">
        <v>443.2</v>
      </c>
      <c r="AC3202" s="6">
        <f>ABS((W3202/L3202) - 1)</f>
        <v>0.92779825102337</v>
      </c>
      <c r="AD3202" s="8" t="s">
        <v>39</v>
      </c>
      <c r="AE3202" t="s">
        <v>39</v>
      </c>
      <c r="AF3202"/>
    </row>
    <row r="3203" spans="1:32" customHeight="1" ht="30">
      <c r="A3203" s="9" t="s">
        <v>3628</v>
      </c>
      <c r="B3203" s="9" t="s">
        <v>3629</v>
      </c>
      <c r="C3203" s="9" t="s">
        <v>30</v>
      </c>
      <c r="D3203" s="9" t="s">
        <v>3604</v>
      </c>
      <c r="E3203" s="9" t="s">
        <v>36</v>
      </c>
      <c r="F3203" s="9" t="s">
        <v>36</v>
      </c>
      <c r="G3203" s="9" t="s">
        <v>36</v>
      </c>
      <c r="H3203" s="9" t="s">
        <v>3619</v>
      </c>
      <c r="I3203" s="10">
        <v>11</v>
      </c>
      <c r="J3203" s="9" t="s">
        <v>40</v>
      </c>
      <c r="K3203" s="12">
        <v>60.6</v>
      </c>
      <c r="L3203" s="12">
        <f>K3203*1.16</f>
        <v>70.296</v>
      </c>
      <c r="M3203" s="12">
        <f>I3203*K3203</f>
        <v>666.6</v>
      </c>
      <c r="N3203" s="12">
        <f>I3203*L3203</f>
        <v>773.256</v>
      </c>
      <c r="O3203" s="12">
        <v>110.8</v>
      </c>
      <c r="P3203" s="11">
        <v>443.2</v>
      </c>
      <c r="Q3203" s="11">
        <f>(O3203/L3203) - 1</f>
        <v>0.57619210196882</v>
      </c>
      <c r="R3203" s="12">
        <v>103.88</v>
      </c>
      <c r="S3203" s="11">
        <v>415.52</v>
      </c>
      <c r="T3203" s="11">
        <f>(Q3203/L3203) - 1</f>
        <v>-0.99180334440126</v>
      </c>
      <c r="U3203" s="12">
        <v>83.58</v>
      </c>
      <c r="V3203" s="11">
        <v>334.32</v>
      </c>
      <c r="W3203" s="11">
        <f>(S3203/L3203) - 1</f>
        <v>4.9110048935928</v>
      </c>
      <c r="X3203" s="12">
        <v>77.61</v>
      </c>
      <c r="Y3203" s="11">
        <v>310.44</v>
      </c>
      <c r="Z3203" s="11">
        <f>ABS((U3203/L3203) - 1)</f>
        <v>0.18897234551041</v>
      </c>
      <c r="AA3203" s="12">
        <v>77.3256</v>
      </c>
      <c r="AB3203" s="6">
        <v>443.2</v>
      </c>
      <c r="AC3203" s="6">
        <f>ABS((W3203/L3203) - 1)</f>
        <v>0.93013820283383</v>
      </c>
      <c r="AD3203" s="8" t="s">
        <v>39</v>
      </c>
      <c r="AE3203" t="s">
        <v>39</v>
      </c>
      <c r="AF3203"/>
    </row>
    <row r="3204" spans="1:32" customHeight="1" ht="30">
      <c r="A3204" s="3" t="s">
        <v>3628</v>
      </c>
      <c r="B3204" s="3" t="s">
        <v>3629</v>
      </c>
      <c r="C3204" s="3" t="s">
        <v>30</v>
      </c>
      <c r="D3204" s="3" t="s">
        <v>3604</v>
      </c>
      <c r="E3204" s="3" t="s">
        <v>36</v>
      </c>
      <c r="F3204" s="3" t="s">
        <v>36</v>
      </c>
      <c r="G3204" s="3" t="s">
        <v>36</v>
      </c>
      <c r="H3204" s="3" t="s">
        <v>3619</v>
      </c>
      <c r="I3204" s="4">
        <v>3</v>
      </c>
      <c r="J3204" s="3" t="s">
        <v>58</v>
      </c>
      <c r="K3204" s="7">
        <v>60.6</v>
      </c>
      <c r="L3204" s="7">
        <f>K3204*1.16</f>
        <v>70.296</v>
      </c>
      <c r="M3204" s="7">
        <f>I3204*K3204</f>
        <v>181.8</v>
      </c>
      <c r="N3204" s="7">
        <f>I3204*L3204</f>
        <v>210.888</v>
      </c>
      <c r="O3204" s="7">
        <v>110.8</v>
      </c>
      <c r="P3204" s="5">
        <v>443.2</v>
      </c>
      <c r="Q3204" s="5">
        <f>(O3204/L3204) - 1</f>
        <v>0.57619210196882</v>
      </c>
      <c r="R3204" s="7">
        <v>103.88</v>
      </c>
      <c r="S3204" s="5">
        <v>415.52</v>
      </c>
      <c r="T3204" s="5">
        <f>(Q3204/L3204) - 1</f>
        <v>-0.99180334440126</v>
      </c>
      <c r="U3204" s="7">
        <v>83.58</v>
      </c>
      <c r="V3204" s="5">
        <v>334.32</v>
      </c>
      <c r="W3204" s="5">
        <f>(S3204/L3204) - 1</f>
        <v>4.9110048935928</v>
      </c>
      <c r="X3204" s="7">
        <v>77.61</v>
      </c>
      <c r="Y3204" s="5">
        <v>310.44</v>
      </c>
      <c r="Z3204" s="5">
        <f>ABS((U3204/L3204) - 1)</f>
        <v>0.18897234551041</v>
      </c>
      <c r="AA3204" s="7">
        <v>77.3256</v>
      </c>
      <c r="AB3204" s="6">
        <v>443.2</v>
      </c>
      <c r="AC3204" s="6">
        <f>ABS((W3204/L3204) - 1)</f>
        <v>0.93013820283383</v>
      </c>
      <c r="AD3204" s="8" t="s">
        <v>39</v>
      </c>
      <c r="AE3204" t="s">
        <v>39</v>
      </c>
      <c r="AF3204"/>
    </row>
    <row r="3205" spans="1:32" customHeight="1" ht="30">
      <c r="A3205" s="9" t="s">
        <v>3628</v>
      </c>
      <c r="B3205" s="9" t="s">
        <v>3629</v>
      </c>
      <c r="C3205" s="9" t="s">
        <v>30</v>
      </c>
      <c r="D3205" s="9" t="s">
        <v>3604</v>
      </c>
      <c r="E3205" s="9" t="s">
        <v>36</v>
      </c>
      <c r="F3205" s="9" t="s">
        <v>36</v>
      </c>
      <c r="G3205" s="9" t="s">
        <v>36</v>
      </c>
      <c r="H3205" s="9" t="s">
        <v>3619</v>
      </c>
      <c r="I3205" s="10">
        <v>6</v>
      </c>
      <c r="J3205" s="9" t="s">
        <v>42</v>
      </c>
      <c r="K3205" s="12">
        <v>59.7</v>
      </c>
      <c r="L3205" s="12">
        <f>K3205*1.16</f>
        <v>69.252</v>
      </c>
      <c r="M3205" s="12">
        <f>I3205*K3205</f>
        <v>358.2</v>
      </c>
      <c r="N3205" s="12">
        <f>I3205*L3205</f>
        <v>415.512</v>
      </c>
      <c r="O3205" s="12">
        <v>110.8</v>
      </c>
      <c r="P3205" s="11">
        <v>443.2</v>
      </c>
      <c r="Q3205" s="11">
        <f>(O3205/L3205) - 1</f>
        <v>0.59995379194825</v>
      </c>
      <c r="R3205" s="12">
        <v>103.88</v>
      </c>
      <c r="S3205" s="11">
        <v>415.52</v>
      </c>
      <c r="T3205" s="11">
        <f>(Q3205/L3205) - 1</f>
        <v>-0.99133665754132</v>
      </c>
      <c r="U3205" s="12">
        <v>83.58</v>
      </c>
      <c r="V3205" s="11">
        <v>334.32</v>
      </c>
      <c r="W3205" s="11">
        <f>(S3205/L3205) - 1</f>
        <v>5.0001155201294</v>
      </c>
      <c r="X3205" s="12">
        <v>77.61</v>
      </c>
      <c r="Y3205" s="11">
        <v>310.44</v>
      </c>
      <c r="Z3205" s="11">
        <f>ABS((U3205/L3205) - 1)</f>
        <v>0.20689655172414</v>
      </c>
      <c r="AA3205" s="12">
        <v>76.1772</v>
      </c>
      <c r="AB3205" s="6">
        <v>443.2</v>
      </c>
      <c r="AC3205" s="6">
        <f>ABS((W3205/L3205) - 1)</f>
        <v>0.92779825102337</v>
      </c>
      <c r="AD3205" s="8" t="s">
        <v>39</v>
      </c>
      <c r="AE3205" t="s">
        <v>39</v>
      </c>
      <c r="AF3205"/>
    </row>
    <row r="3206" spans="1:32" customHeight="1" ht="30">
      <c r="A3206" s="3" t="s">
        <v>3630</v>
      </c>
      <c r="B3206" s="3" t="s">
        <v>3631</v>
      </c>
      <c r="C3206" s="3" t="s">
        <v>30</v>
      </c>
      <c r="D3206" s="3" t="s">
        <v>3604</v>
      </c>
      <c r="E3206" s="3" t="s">
        <v>36</v>
      </c>
      <c r="F3206" s="3" t="s">
        <v>36</v>
      </c>
      <c r="G3206" s="3" t="s">
        <v>36</v>
      </c>
      <c r="H3206" s="3" t="s">
        <v>3619</v>
      </c>
      <c r="I3206" s="4">
        <v>1</v>
      </c>
      <c r="J3206" s="3" t="s">
        <v>1007</v>
      </c>
      <c r="K3206" s="7">
        <v>75.96046016681</v>
      </c>
      <c r="L3206" s="7">
        <f>K3206*1.16</f>
        <v>88.1141337935</v>
      </c>
      <c r="M3206" s="7">
        <f>I3206*K3206</f>
        <v>75.96046016681</v>
      </c>
      <c r="N3206" s="7">
        <f>I3206*L3206</f>
        <v>88.1141337935</v>
      </c>
      <c r="O3206" s="7">
        <v>140.98</v>
      </c>
      <c r="P3206" s="5">
        <v>563.92</v>
      </c>
      <c r="Q3206" s="5">
        <f>(O3206/L3206) - 1</f>
        <v>0.59997033314081</v>
      </c>
      <c r="R3206" s="7">
        <v>132.17</v>
      </c>
      <c r="S3206" s="5">
        <v>528.68</v>
      </c>
      <c r="T3206" s="5">
        <f>(Q3206/L3206) - 1</f>
        <v>-0.9931909864251</v>
      </c>
      <c r="U3206" s="7">
        <v>106.34</v>
      </c>
      <c r="V3206" s="5">
        <v>425.36</v>
      </c>
      <c r="W3206" s="5">
        <f>(S3206/L3206) - 1</f>
        <v>4.9999454938635</v>
      </c>
      <c r="X3206" s="7">
        <v>98.75</v>
      </c>
      <c r="Y3206" s="5">
        <v>395</v>
      </c>
      <c r="Z3206" s="5">
        <f>ABS((U3206/L3206) - 1)</f>
        <v>0.20684384470275</v>
      </c>
      <c r="AA3206" s="7">
        <v>96.92554717285</v>
      </c>
      <c r="AB3206" s="6">
        <v>563.92</v>
      </c>
      <c r="AC3206" s="6">
        <f>ABS((W3206/L3206) - 1)</f>
        <v>0.94325603307205</v>
      </c>
      <c r="AD3206" s="8">
        <v>700</v>
      </c>
      <c r="AE3206" t="s">
        <v>275</v>
      </c>
      <c r="AF3206"/>
    </row>
    <row r="3207" spans="1:32" customHeight="1" ht="30">
      <c r="A3207" s="9" t="s">
        <v>3630</v>
      </c>
      <c r="B3207" s="9" t="s">
        <v>3631</v>
      </c>
      <c r="C3207" s="9" t="s">
        <v>30</v>
      </c>
      <c r="D3207" s="9" t="s">
        <v>3604</v>
      </c>
      <c r="E3207" s="9" t="s">
        <v>36</v>
      </c>
      <c r="F3207" s="9" t="s">
        <v>36</v>
      </c>
      <c r="G3207" s="9" t="s">
        <v>36</v>
      </c>
      <c r="H3207" s="9" t="s">
        <v>3619</v>
      </c>
      <c r="I3207" s="10">
        <v>8</v>
      </c>
      <c r="J3207" s="9" t="s">
        <v>38</v>
      </c>
      <c r="K3207" s="12">
        <v>75.960264595916</v>
      </c>
      <c r="L3207" s="12">
        <f>K3207*1.16</f>
        <v>88.113906931263</v>
      </c>
      <c r="M3207" s="12">
        <f>I3207*K3207</f>
        <v>607.68211676733</v>
      </c>
      <c r="N3207" s="12">
        <f>I3207*L3207</f>
        <v>704.9112554501</v>
      </c>
      <c r="O3207" s="12">
        <v>140.98</v>
      </c>
      <c r="P3207" s="11">
        <v>563.92</v>
      </c>
      <c r="Q3207" s="11">
        <f>(O3207/L3207) - 1</f>
        <v>0.5999744525002</v>
      </c>
      <c r="R3207" s="12">
        <v>132.17</v>
      </c>
      <c r="S3207" s="11">
        <v>528.68</v>
      </c>
      <c r="T3207" s="11">
        <f>(Q3207/L3207) - 1</f>
        <v>-0.9931909221439</v>
      </c>
      <c r="U3207" s="12">
        <v>106.34</v>
      </c>
      <c r="V3207" s="11">
        <v>425.36</v>
      </c>
      <c r="W3207" s="11">
        <f>(S3207/L3207) - 1</f>
        <v>4.9999609416073</v>
      </c>
      <c r="X3207" s="12">
        <v>98.75</v>
      </c>
      <c r="Y3207" s="11">
        <v>395</v>
      </c>
      <c r="Z3207" s="11">
        <f>ABS((U3207/L3207) - 1)</f>
        <v>0.20684695190006</v>
      </c>
      <c r="AA3207" s="12">
        <v>96.925297624389</v>
      </c>
      <c r="AB3207" s="6">
        <v>563.92</v>
      </c>
      <c r="AC3207" s="6">
        <f>ABS((W3207/L3207) - 1)</f>
        <v>0.94325571166073</v>
      </c>
      <c r="AD3207" s="8">
        <v>700</v>
      </c>
      <c r="AE3207" t="s">
        <v>275</v>
      </c>
      <c r="AF3207"/>
    </row>
    <row r="3208" spans="1:32" customHeight="1" ht="30">
      <c r="A3208" s="3" t="s">
        <v>3630</v>
      </c>
      <c r="B3208" s="3" t="s">
        <v>3631</v>
      </c>
      <c r="C3208" s="3" t="s">
        <v>30</v>
      </c>
      <c r="D3208" s="3" t="s">
        <v>3604</v>
      </c>
      <c r="E3208" s="3" t="s">
        <v>36</v>
      </c>
      <c r="F3208" s="3" t="s">
        <v>36</v>
      </c>
      <c r="G3208" s="3" t="s">
        <v>36</v>
      </c>
      <c r="H3208" s="3" t="s">
        <v>3619</v>
      </c>
      <c r="I3208" s="4">
        <v>19</v>
      </c>
      <c r="J3208" s="3" t="s">
        <v>40</v>
      </c>
      <c r="K3208" s="7">
        <v>75.960307352306</v>
      </c>
      <c r="L3208" s="7">
        <f>K3208*1.16</f>
        <v>88.113956528675</v>
      </c>
      <c r="M3208" s="7">
        <f>I3208*K3208</f>
        <v>1443.2458396938</v>
      </c>
      <c r="N3208" s="7">
        <f>I3208*L3208</f>
        <v>1674.1651740448</v>
      </c>
      <c r="O3208" s="7">
        <v>140.98</v>
      </c>
      <c r="P3208" s="5">
        <v>563.92</v>
      </c>
      <c r="Q3208" s="5">
        <f>(O3208/L3208) - 1</f>
        <v>0.59997355190969</v>
      </c>
      <c r="R3208" s="7">
        <v>132.17</v>
      </c>
      <c r="S3208" s="5">
        <v>528.68</v>
      </c>
      <c r="T3208" s="5">
        <f>(Q3208/L3208) - 1</f>
        <v>-0.99319093619733</v>
      </c>
      <c r="U3208" s="7">
        <v>106.34</v>
      </c>
      <c r="V3208" s="5">
        <v>425.36</v>
      </c>
      <c r="W3208" s="5">
        <f>(S3208/L3208) - 1</f>
        <v>4.999957564361</v>
      </c>
      <c r="X3208" s="7">
        <v>98.75</v>
      </c>
      <c r="Y3208" s="5">
        <v>395</v>
      </c>
      <c r="Z3208" s="5">
        <f>ABS((U3208/L3208) - 1)</f>
        <v>0.2068462725924</v>
      </c>
      <c r="AA3208" s="7">
        <v>96.925352181542</v>
      </c>
      <c r="AB3208" s="6">
        <v>563.92</v>
      </c>
      <c r="AC3208" s="6">
        <f>ABS((W3208/L3208) - 1)</f>
        <v>0.94325578192901</v>
      </c>
      <c r="AD3208" s="8">
        <v>700</v>
      </c>
      <c r="AE3208" t="s">
        <v>275</v>
      </c>
      <c r="AF3208"/>
    </row>
    <row r="3209" spans="1:32" customHeight="1" ht="30">
      <c r="A3209" s="9" t="s">
        <v>3630</v>
      </c>
      <c r="B3209" s="9" t="s">
        <v>3631</v>
      </c>
      <c r="C3209" s="9" t="s">
        <v>30</v>
      </c>
      <c r="D3209" s="9" t="s">
        <v>3604</v>
      </c>
      <c r="E3209" s="9" t="s">
        <v>36</v>
      </c>
      <c r="F3209" s="9" t="s">
        <v>36</v>
      </c>
      <c r="G3209" s="9" t="s">
        <v>36</v>
      </c>
      <c r="H3209" s="9" t="s">
        <v>3619</v>
      </c>
      <c r="I3209" s="10">
        <v>4</v>
      </c>
      <c r="J3209" s="9" t="s">
        <v>89</v>
      </c>
      <c r="K3209" s="12">
        <v>75.942732856732</v>
      </c>
      <c r="L3209" s="12">
        <f>K3209*1.16</f>
        <v>88.093570113809</v>
      </c>
      <c r="M3209" s="12">
        <f>I3209*K3209</f>
        <v>303.77093142693</v>
      </c>
      <c r="N3209" s="12">
        <f>I3209*L3209</f>
        <v>352.37428045524</v>
      </c>
      <c r="O3209" s="12">
        <v>140.98</v>
      </c>
      <c r="P3209" s="11">
        <v>563.92</v>
      </c>
      <c r="Q3209" s="11">
        <f>(O3209/L3209) - 1</f>
        <v>0.60034381417243</v>
      </c>
      <c r="R3209" s="12">
        <v>132.17</v>
      </c>
      <c r="S3209" s="11">
        <v>528.68</v>
      </c>
      <c r="T3209" s="11">
        <f>(Q3209/L3209) - 1</f>
        <v>-0.99318515740256</v>
      </c>
      <c r="U3209" s="12">
        <v>106.34</v>
      </c>
      <c r="V3209" s="11">
        <v>425.36</v>
      </c>
      <c r="W3209" s="11">
        <f>(S3209/L3209) - 1</f>
        <v>5.001346060978</v>
      </c>
      <c r="X3209" s="12">
        <v>98.75</v>
      </c>
      <c r="Y3209" s="11">
        <v>395</v>
      </c>
      <c r="Z3209" s="11">
        <f>ABS((U3209/L3209) - 1)</f>
        <v>0.2071255582288</v>
      </c>
      <c r="AA3209" s="12">
        <v>96.90292712519</v>
      </c>
      <c r="AB3209" s="6">
        <v>563.92</v>
      </c>
      <c r="AC3209" s="6">
        <f>ABS((W3209/L3209) - 1)</f>
        <v>0.94322688869895</v>
      </c>
      <c r="AD3209" s="8">
        <v>700</v>
      </c>
      <c r="AE3209" t="s">
        <v>275</v>
      </c>
      <c r="AF3209"/>
    </row>
    <row r="3210" spans="1:32" customHeight="1" ht="30">
      <c r="A3210" s="3" t="s">
        <v>3630</v>
      </c>
      <c r="B3210" s="3" t="s">
        <v>3631</v>
      </c>
      <c r="C3210" s="3" t="s">
        <v>30</v>
      </c>
      <c r="D3210" s="3" t="s">
        <v>3604</v>
      </c>
      <c r="E3210" s="3" t="s">
        <v>36</v>
      </c>
      <c r="F3210" s="3" t="s">
        <v>36</v>
      </c>
      <c r="G3210" s="3" t="s">
        <v>36</v>
      </c>
      <c r="H3210" s="3" t="s">
        <v>3619</v>
      </c>
      <c r="I3210" s="4">
        <v>12</v>
      </c>
      <c r="J3210" s="3" t="s">
        <v>42</v>
      </c>
      <c r="K3210" s="7">
        <v>75.960329786214</v>
      </c>
      <c r="L3210" s="7">
        <f>K3210*1.16</f>
        <v>88.113982552008</v>
      </c>
      <c r="M3210" s="7">
        <f>I3210*K3210</f>
        <v>911.52395743457</v>
      </c>
      <c r="N3210" s="7">
        <f>I3210*L3210</f>
        <v>1057.3677906241</v>
      </c>
      <c r="O3210" s="7">
        <v>140.98</v>
      </c>
      <c r="P3210" s="5">
        <v>563.92</v>
      </c>
      <c r="Q3210" s="5">
        <f>(O3210/L3210) - 1</f>
        <v>0.59997307937804</v>
      </c>
      <c r="R3210" s="7">
        <v>132.17</v>
      </c>
      <c r="S3210" s="5">
        <v>528.68</v>
      </c>
      <c r="T3210" s="5">
        <f>(Q3210/L3210) - 1</f>
        <v>-0.99319094357103</v>
      </c>
      <c r="U3210" s="7">
        <v>106.34</v>
      </c>
      <c r="V3210" s="5">
        <v>425.36</v>
      </c>
      <c r="W3210" s="5">
        <f>(S3210/L3210) - 1</f>
        <v>4.9999557923506</v>
      </c>
      <c r="X3210" s="7">
        <v>98.75</v>
      </c>
      <c r="Y3210" s="5">
        <v>395</v>
      </c>
      <c r="Z3210" s="5">
        <f>ABS((U3210/L3210) - 1)</f>
        <v>0.20684591616585</v>
      </c>
      <c r="AA3210" s="7">
        <v>96.925380807209</v>
      </c>
      <c r="AB3210" s="6">
        <v>563.92</v>
      </c>
      <c r="AC3210" s="6">
        <f>ABS((W3210/L3210) - 1)</f>
        <v>0.94325581879812</v>
      </c>
      <c r="AD3210" s="8">
        <v>700</v>
      </c>
      <c r="AE3210" t="s">
        <v>275</v>
      </c>
      <c r="AF3210"/>
    </row>
    <row r="3211" spans="1:32" customHeight="1" ht="30">
      <c r="A3211" s="9" t="s">
        <v>3630</v>
      </c>
      <c r="B3211" s="9" t="s">
        <v>3631</v>
      </c>
      <c r="C3211" s="9" t="s">
        <v>30</v>
      </c>
      <c r="D3211" s="9" t="s">
        <v>3604</v>
      </c>
      <c r="E3211" s="9" t="s">
        <v>36</v>
      </c>
      <c r="F3211" s="9" t="s">
        <v>36</v>
      </c>
      <c r="G3211" s="9" t="s">
        <v>36</v>
      </c>
      <c r="H3211" s="9" t="s">
        <v>3619</v>
      </c>
      <c r="I3211" s="10">
        <v>16</v>
      </c>
      <c r="J3211" s="9" t="s">
        <v>71</v>
      </c>
      <c r="K3211" s="12">
        <v>75.960540696002</v>
      </c>
      <c r="L3211" s="12">
        <f>K3211*1.16</f>
        <v>88.114227207363</v>
      </c>
      <c r="M3211" s="12">
        <f>I3211*K3211</f>
        <v>1215.368651136</v>
      </c>
      <c r="N3211" s="12">
        <f>I3211*L3211</f>
        <v>1409.8276353178</v>
      </c>
      <c r="O3211" s="12">
        <v>140.98</v>
      </c>
      <c r="P3211" s="11">
        <v>563.92</v>
      </c>
      <c r="Q3211" s="11">
        <f>(O3211/L3211) - 1</f>
        <v>0.59996863694016</v>
      </c>
      <c r="R3211" s="12">
        <v>132.17</v>
      </c>
      <c r="S3211" s="11">
        <v>528.68</v>
      </c>
      <c r="T3211" s="11">
        <f>(Q3211/L3211) - 1</f>
        <v>-0.99319101289366</v>
      </c>
      <c r="U3211" s="12">
        <v>106.34</v>
      </c>
      <c r="V3211" s="11">
        <v>425.36</v>
      </c>
      <c r="W3211" s="11">
        <f>(S3211/L3211) - 1</f>
        <v>4.999939133051</v>
      </c>
      <c r="X3211" s="12">
        <v>98.75</v>
      </c>
      <c r="Y3211" s="11">
        <v>395</v>
      </c>
      <c r="Z3211" s="11">
        <f>ABS((U3211/L3211) - 1)</f>
        <v>0.20684256527321</v>
      </c>
      <c r="AA3211" s="12">
        <v>96.925649928099</v>
      </c>
      <c r="AB3211" s="6">
        <v>563.92</v>
      </c>
      <c r="AC3211" s="6">
        <f>ABS((W3211/L3211) - 1)</f>
        <v>0.94325616541714</v>
      </c>
      <c r="AD3211" s="8">
        <v>700</v>
      </c>
      <c r="AE3211" t="s">
        <v>275</v>
      </c>
      <c r="AF3211"/>
    </row>
    <row r="3212" spans="1:32" customHeight="1" ht="30">
      <c r="A3212" s="3" t="s">
        <v>3630</v>
      </c>
      <c r="B3212" s="3" t="s">
        <v>3631</v>
      </c>
      <c r="C3212" s="3" t="s">
        <v>30</v>
      </c>
      <c r="D3212" s="3" t="s">
        <v>3604</v>
      </c>
      <c r="E3212" s="3" t="s">
        <v>36</v>
      </c>
      <c r="F3212" s="3" t="s">
        <v>36</v>
      </c>
      <c r="G3212" s="3" t="s">
        <v>36</v>
      </c>
      <c r="H3212" s="3" t="s">
        <v>3619</v>
      </c>
      <c r="I3212" s="4">
        <v>3</v>
      </c>
      <c r="J3212" s="3" t="s">
        <v>90</v>
      </c>
      <c r="K3212" s="7">
        <v>75.960264595916</v>
      </c>
      <c r="L3212" s="7">
        <f>K3212*1.16</f>
        <v>88.113906931263</v>
      </c>
      <c r="M3212" s="7">
        <f>I3212*K3212</f>
        <v>227.88079378775</v>
      </c>
      <c r="N3212" s="7">
        <f>I3212*L3212</f>
        <v>264.34172079379</v>
      </c>
      <c r="O3212" s="7">
        <v>140.98</v>
      </c>
      <c r="P3212" s="5">
        <v>563.92</v>
      </c>
      <c r="Q3212" s="5">
        <f>(O3212/L3212) - 1</f>
        <v>0.5999744525002</v>
      </c>
      <c r="R3212" s="7">
        <v>132.17</v>
      </c>
      <c r="S3212" s="5">
        <v>528.68</v>
      </c>
      <c r="T3212" s="5">
        <f>(Q3212/L3212) - 1</f>
        <v>-0.9931909221439</v>
      </c>
      <c r="U3212" s="7">
        <v>106.34</v>
      </c>
      <c r="V3212" s="5">
        <v>425.36</v>
      </c>
      <c r="W3212" s="5">
        <f>(S3212/L3212) - 1</f>
        <v>4.9999609416073</v>
      </c>
      <c r="X3212" s="7">
        <v>98.75</v>
      </c>
      <c r="Y3212" s="5">
        <v>395</v>
      </c>
      <c r="Z3212" s="5">
        <f>ABS((U3212/L3212) - 1)</f>
        <v>0.20684695190006</v>
      </c>
      <c r="AA3212" s="7">
        <v>96.925297624389</v>
      </c>
      <c r="AB3212" s="6">
        <v>563.92</v>
      </c>
      <c r="AC3212" s="6">
        <f>ABS((W3212/L3212) - 1)</f>
        <v>0.94325571166073</v>
      </c>
      <c r="AD3212" s="8">
        <v>700</v>
      </c>
      <c r="AE3212" t="s">
        <v>275</v>
      </c>
      <c r="AF3212"/>
    </row>
    <row r="3213" spans="1:32" customHeight="1" ht="30">
      <c r="A3213" s="9" t="s">
        <v>3632</v>
      </c>
      <c r="B3213" s="9" t="s">
        <v>3633</v>
      </c>
      <c r="C3213" s="9" t="s">
        <v>30</v>
      </c>
      <c r="D3213" s="9" t="s">
        <v>3604</v>
      </c>
      <c r="E3213" s="9" t="s">
        <v>36</v>
      </c>
      <c r="F3213" s="9" t="s">
        <v>36</v>
      </c>
      <c r="G3213" s="9" t="s">
        <v>36</v>
      </c>
      <c r="H3213" s="9" t="s">
        <v>1145</v>
      </c>
      <c r="I3213" s="10">
        <v>2</v>
      </c>
      <c r="J3213" s="9" t="s">
        <v>58</v>
      </c>
      <c r="K3213" s="12">
        <v>59.6</v>
      </c>
      <c r="L3213" s="12">
        <f>K3213*1.16</f>
        <v>69.136</v>
      </c>
      <c r="M3213" s="12">
        <f>I3213*K3213</f>
        <v>119.2</v>
      </c>
      <c r="N3213" s="12">
        <f>I3213*L3213</f>
        <v>138.272</v>
      </c>
      <c r="O3213" s="12">
        <v>112.1</v>
      </c>
      <c r="P3213" s="11">
        <v>448.4</v>
      </c>
      <c r="Q3213" s="11">
        <f>(O3213/L3213) - 1</f>
        <v>0.62144179588058</v>
      </c>
      <c r="R3213" s="12">
        <v>105.09</v>
      </c>
      <c r="S3213" s="11">
        <v>420.36</v>
      </c>
      <c r="T3213" s="11">
        <f>(Q3213/L3213) - 1</f>
        <v>-0.99101131399154</v>
      </c>
      <c r="U3213" s="12">
        <v>84.56</v>
      </c>
      <c r="V3213" s="11">
        <v>338.24</v>
      </c>
      <c r="W3213" s="11">
        <f>(S3213/L3213) - 1</f>
        <v>5.0801897708864</v>
      </c>
      <c r="X3213" s="12">
        <v>78.52</v>
      </c>
      <c r="Y3213" s="11">
        <v>314.08</v>
      </c>
      <c r="Z3213" s="11">
        <f>ABS((U3213/L3213) - 1)</f>
        <v>0.22309650543856</v>
      </c>
      <c r="AA3213" s="12">
        <v>76.0496</v>
      </c>
      <c r="AB3213" s="6">
        <v>448.4</v>
      </c>
      <c r="AC3213" s="6">
        <f>ABS((W3213/L3213) - 1)</f>
        <v>0.92651889361713</v>
      </c>
      <c r="AD3213" s="8" t="s">
        <v>39</v>
      </c>
      <c r="AE3213" t="s">
        <v>39</v>
      </c>
      <c r="AF3213"/>
    </row>
    <row r="3214" spans="1:32" customHeight="1" ht="30">
      <c r="A3214" s="3" t="s">
        <v>3634</v>
      </c>
      <c r="B3214" s="3" t="s">
        <v>3635</v>
      </c>
      <c r="C3214" s="3" t="s">
        <v>30</v>
      </c>
      <c r="D3214" s="3" t="s">
        <v>3604</v>
      </c>
      <c r="E3214" s="3" t="s">
        <v>36</v>
      </c>
      <c r="F3214" s="3" t="s">
        <v>36</v>
      </c>
      <c r="G3214" s="3" t="s">
        <v>36</v>
      </c>
      <c r="H3214" s="3" t="s">
        <v>3619</v>
      </c>
      <c r="I3214" s="4">
        <v>2</v>
      </c>
      <c r="J3214" s="3" t="s">
        <v>38</v>
      </c>
      <c r="K3214" s="7">
        <v>80.9</v>
      </c>
      <c r="L3214" s="7">
        <f>K3214*1.16</f>
        <v>93.844</v>
      </c>
      <c r="M3214" s="7">
        <f>I3214*K3214</f>
        <v>161.8</v>
      </c>
      <c r="N3214" s="7">
        <f>I3214*L3214</f>
        <v>187.688</v>
      </c>
      <c r="O3214" s="7">
        <v>149.28</v>
      </c>
      <c r="P3214" s="5">
        <v>597.12</v>
      </c>
      <c r="Q3214" s="5">
        <f>(O3214/L3214) - 1</f>
        <v>0.59072503303355</v>
      </c>
      <c r="R3214" s="7">
        <v>139.95</v>
      </c>
      <c r="S3214" s="5">
        <v>559.8</v>
      </c>
      <c r="T3214" s="5">
        <f>(Q3214/L3214) - 1</f>
        <v>-0.99370524452247</v>
      </c>
      <c r="U3214" s="7">
        <v>112.6</v>
      </c>
      <c r="V3214" s="5">
        <v>450.4</v>
      </c>
      <c r="W3214" s="5">
        <f>(S3214/L3214) - 1</f>
        <v>4.9652188738758</v>
      </c>
      <c r="X3214" s="7">
        <v>104.56</v>
      </c>
      <c r="Y3214" s="5">
        <v>418.24</v>
      </c>
      <c r="Z3214" s="5">
        <f>ABS((U3214/L3214) - 1)</f>
        <v>0.19986360342696</v>
      </c>
      <c r="AA3214" s="7">
        <v>103.2284</v>
      </c>
      <c r="AB3214" s="6">
        <v>597.12</v>
      </c>
      <c r="AC3214" s="6">
        <f>ABS((W3214/L3214) - 1)</f>
        <v>0.94709071572103</v>
      </c>
      <c r="AD3214" s="8">
        <v>700</v>
      </c>
      <c r="AE3214" t="s">
        <v>275</v>
      </c>
      <c r="AF3214"/>
    </row>
    <row r="3215" spans="1:32" customHeight="1" ht="30">
      <c r="A3215" s="9" t="s">
        <v>3634</v>
      </c>
      <c r="B3215" s="9" t="s">
        <v>3635</v>
      </c>
      <c r="C3215" s="9" t="s">
        <v>30</v>
      </c>
      <c r="D3215" s="9" t="s">
        <v>3604</v>
      </c>
      <c r="E3215" s="9" t="s">
        <v>36</v>
      </c>
      <c r="F3215" s="9" t="s">
        <v>36</v>
      </c>
      <c r="G3215" s="9" t="s">
        <v>36</v>
      </c>
      <c r="H3215" s="9" t="s">
        <v>3619</v>
      </c>
      <c r="I3215" s="10">
        <v>4</v>
      </c>
      <c r="J3215" s="9" t="s">
        <v>40</v>
      </c>
      <c r="K3215" s="12">
        <v>80.377857142857</v>
      </c>
      <c r="L3215" s="12">
        <f>K3215*1.16</f>
        <v>93.238314285714</v>
      </c>
      <c r="M3215" s="12">
        <f>I3215*K3215</f>
        <v>321.51142857143</v>
      </c>
      <c r="N3215" s="12">
        <f>I3215*L3215</f>
        <v>372.95325714286</v>
      </c>
      <c r="O3215" s="12">
        <v>149.28</v>
      </c>
      <c r="P3215" s="11">
        <v>597.12</v>
      </c>
      <c r="Q3215" s="11">
        <f>(O3215/L3215) - 1</f>
        <v>0.60105854705346</v>
      </c>
      <c r="R3215" s="12">
        <v>139.95</v>
      </c>
      <c r="S3215" s="11">
        <v>559.8</v>
      </c>
      <c r="T3215" s="11">
        <f>(Q3215/L3215) - 1</f>
        <v>-0.9935535240887</v>
      </c>
      <c r="U3215" s="12">
        <v>112.6</v>
      </c>
      <c r="V3215" s="11">
        <v>450.4</v>
      </c>
      <c r="W3215" s="11">
        <f>(S3215/L3215) - 1</f>
        <v>5.0039695514505</v>
      </c>
      <c r="X3215" s="12">
        <v>104.56</v>
      </c>
      <c r="Y3215" s="11">
        <v>418.24</v>
      </c>
      <c r="Z3215" s="11">
        <f>ABS((U3215/L3215) - 1)</f>
        <v>0.20765804125281</v>
      </c>
      <c r="AA3215" s="12">
        <v>102.56214571429</v>
      </c>
      <c r="AB3215" s="6">
        <v>597.12</v>
      </c>
      <c r="AC3215" s="6">
        <f>ABS((W3215/L3215) - 1)</f>
        <v>0.94633140260219</v>
      </c>
      <c r="AD3215" s="8">
        <v>700</v>
      </c>
      <c r="AE3215" t="s">
        <v>275</v>
      </c>
      <c r="AF3215"/>
    </row>
    <row r="3216" spans="1:32" customHeight="1" ht="30">
      <c r="A3216" s="3" t="s">
        <v>3634</v>
      </c>
      <c r="B3216" s="3" t="s">
        <v>3635</v>
      </c>
      <c r="C3216" s="3" t="s">
        <v>30</v>
      </c>
      <c r="D3216" s="3" t="s">
        <v>3604</v>
      </c>
      <c r="E3216" s="3" t="s">
        <v>36</v>
      </c>
      <c r="F3216" s="3" t="s">
        <v>36</v>
      </c>
      <c r="G3216" s="3" t="s">
        <v>36</v>
      </c>
      <c r="H3216" s="3" t="s">
        <v>3619</v>
      </c>
      <c r="I3216" s="4">
        <v>10</v>
      </c>
      <c r="J3216" s="3" t="s">
        <v>63</v>
      </c>
      <c r="K3216" s="7">
        <v>80.43</v>
      </c>
      <c r="L3216" s="7">
        <f>K3216*1.16</f>
        <v>93.2988</v>
      </c>
      <c r="M3216" s="7">
        <f>I3216*K3216</f>
        <v>804.3</v>
      </c>
      <c r="N3216" s="7">
        <f>I3216*L3216</f>
        <v>932.988</v>
      </c>
      <c r="O3216" s="7">
        <v>149.28</v>
      </c>
      <c r="P3216" s="5">
        <v>597.12</v>
      </c>
      <c r="Q3216" s="5">
        <f>(O3216/L3216) - 1</f>
        <v>0.60002057904282</v>
      </c>
      <c r="R3216" s="7">
        <v>139.95</v>
      </c>
      <c r="S3216" s="5">
        <v>559.8</v>
      </c>
      <c r="T3216" s="5">
        <f>(Q3216/L3216) - 1</f>
        <v>-0.99356882854825</v>
      </c>
      <c r="U3216" s="7">
        <v>112.6</v>
      </c>
      <c r="V3216" s="5">
        <v>450.4</v>
      </c>
      <c r="W3216" s="5">
        <f>(S3216/L3216) - 1</f>
        <v>5.0000771714106</v>
      </c>
      <c r="X3216" s="7">
        <v>104.56</v>
      </c>
      <c r="Y3216" s="5">
        <v>418.24</v>
      </c>
      <c r="Z3216" s="5">
        <f>ABS((U3216/L3216) - 1)</f>
        <v>0.2068751152212</v>
      </c>
      <c r="AA3216" s="7">
        <v>102.62868</v>
      </c>
      <c r="AB3216" s="6">
        <v>597.12</v>
      </c>
      <c r="AC3216" s="6">
        <f>ABS((W3216/L3216) - 1)</f>
        <v>0.94640791552077</v>
      </c>
      <c r="AD3216" s="8">
        <v>700</v>
      </c>
      <c r="AE3216" t="s">
        <v>275</v>
      </c>
      <c r="AF3216"/>
    </row>
    <row r="3217" spans="1:32" customHeight="1" ht="30">
      <c r="A3217" s="9" t="s">
        <v>3634</v>
      </c>
      <c r="B3217" s="9" t="s">
        <v>3635</v>
      </c>
      <c r="C3217" s="9" t="s">
        <v>30</v>
      </c>
      <c r="D3217" s="9" t="s">
        <v>3604</v>
      </c>
      <c r="E3217" s="9" t="s">
        <v>36</v>
      </c>
      <c r="F3217" s="9" t="s">
        <v>36</v>
      </c>
      <c r="G3217" s="9" t="s">
        <v>36</v>
      </c>
      <c r="H3217" s="9" t="s">
        <v>3619</v>
      </c>
      <c r="I3217" s="10">
        <v>5</v>
      </c>
      <c r="J3217" s="9" t="s">
        <v>58</v>
      </c>
      <c r="K3217" s="12">
        <v>80.221428571429</v>
      </c>
      <c r="L3217" s="12">
        <f>K3217*1.16</f>
        <v>93.056857142857</v>
      </c>
      <c r="M3217" s="12">
        <f>I3217*K3217</f>
        <v>401.10714285714</v>
      </c>
      <c r="N3217" s="12">
        <f>I3217*L3217</f>
        <v>465.28428571429</v>
      </c>
      <c r="O3217" s="12">
        <v>149.28</v>
      </c>
      <c r="P3217" s="11">
        <v>597.12</v>
      </c>
      <c r="Q3217" s="11">
        <f>(O3217/L3217) - 1</f>
        <v>0.60418054706953</v>
      </c>
      <c r="R3217" s="12">
        <v>139.95</v>
      </c>
      <c r="S3217" s="11">
        <v>559.8</v>
      </c>
      <c r="T3217" s="11">
        <f>(Q3217/L3217) - 1</f>
        <v>-0.99350740433731</v>
      </c>
      <c r="U3217" s="12">
        <v>112.6</v>
      </c>
      <c r="V3217" s="11">
        <v>450.4</v>
      </c>
      <c r="W3217" s="11">
        <f>(S3217/L3217) - 1</f>
        <v>5.0156770515108</v>
      </c>
      <c r="X3217" s="12">
        <v>104.56</v>
      </c>
      <c r="Y3217" s="11">
        <v>418.24</v>
      </c>
      <c r="Z3217" s="11">
        <f>ABS((U3217/L3217) - 1)</f>
        <v>0.21001292604521</v>
      </c>
      <c r="AA3217" s="12">
        <v>102.36254285714</v>
      </c>
      <c r="AB3217" s="6">
        <v>597.12</v>
      </c>
      <c r="AC3217" s="6">
        <f>ABS((W3217/L3217) - 1)</f>
        <v>0.94610094080643</v>
      </c>
      <c r="AD3217" s="8">
        <v>700</v>
      </c>
      <c r="AE3217" t="s">
        <v>275</v>
      </c>
      <c r="AF3217"/>
    </row>
    <row r="3218" spans="1:32" customHeight="1" ht="30">
      <c r="A3218" s="3" t="s">
        <v>3634</v>
      </c>
      <c r="B3218" s="3" t="s">
        <v>3635</v>
      </c>
      <c r="C3218" s="3" t="s">
        <v>30</v>
      </c>
      <c r="D3218" s="3" t="s">
        <v>3604</v>
      </c>
      <c r="E3218" s="3" t="s">
        <v>36</v>
      </c>
      <c r="F3218" s="3" t="s">
        <v>36</v>
      </c>
      <c r="G3218" s="3" t="s">
        <v>36</v>
      </c>
      <c r="H3218" s="3" t="s">
        <v>3619</v>
      </c>
      <c r="I3218" s="4">
        <v>3</v>
      </c>
      <c r="J3218" s="3" t="s">
        <v>89</v>
      </c>
      <c r="K3218" s="7">
        <v>80.43</v>
      </c>
      <c r="L3218" s="7">
        <f>K3218*1.16</f>
        <v>93.2988</v>
      </c>
      <c r="M3218" s="7">
        <f>I3218*K3218</f>
        <v>241.29</v>
      </c>
      <c r="N3218" s="7">
        <f>I3218*L3218</f>
        <v>279.8964</v>
      </c>
      <c r="O3218" s="7">
        <v>149.28</v>
      </c>
      <c r="P3218" s="5">
        <v>597.12</v>
      </c>
      <c r="Q3218" s="5">
        <f>(O3218/L3218) - 1</f>
        <v>0.60002057904282</v>
      </c>
      <c r="R3218" s="7">
        <v>139.95</v>
      </c>
      <c r="S3218" s="5">
        <v>559.8</v>
      </c>
      <c r="T3218" s="5">
        <f>(Q3218/L3218) - 1</f>
        <v>-0.99356882854825</v>
      </c>
      <c r="U3218" s="7">
        <v>112.6</v>
      </c>
      <c r="V3218" s="5">
        <v>450.4</v>
      </c>
      <c r="W3218" s="5">
        <f>(S3218/L3218) - 1</f>
        <v>5.0000771714106</v>
      </c>
      <c r="X3218" s="7">
        <v>104.56</v>
      </c>
      <c r="Y3218" s="5">
        <v>418.24</v>
      </c>
      <c r="Z3218" s="5">
        <f>ABS((U3218/L3218) - 1)</f>
        <v>0.2068751152212</v>
      </c>
      <c r="AA3218" s="7">
        <v>102.62868</v>
      </c>
      <c r="AB3218" s="6">
        <v>597.12</v>
      </c>
      <c r="AC3218" s="6">
        <f>ABS((W3218/L3218) - 1)</f>
        <v>0.94640791552077</v>
      </c>
      <c r="AD3218" s="8">
        <v>700</v>
      </c>
      <c r="AE3218" t="s">
        <v>275</v>
      </c>
      <c r="AF3218"/>
    </row>
    <row r="3219" spans="1:32" customHeight="1" ht="30">
      <c r="A3219" s="9" t="s">
        <v>3634</v>
      </c>
      <c r="B3219" s="9" t="s">
        <v>3635</v>
      </c>
      <c r="C3219" s="9" t="s">
        <v>30</v>
      </c>
      <c r="D3219" s="9" t="s">
        <v>3604</v>
      </c>
      <c r="E3219" s="9" t="s">
        <v>36</v>
      </c>
      <c r="F3219" s="9" t="s">
        <v>36</v>
      </c>
      <c r="G3219" s="9" t="s">
        <v>36</v>
      </c>
      <c r="H3219" s="9" t="s">
        <v>3619</v>
      </c>
      <c r="I3219" s="10">
        <v>9</v>
      </c>
      <c r="J3219" s="9" t="s">
        <v>42</v>
      </c>
      <c r="K3219" s="12">
        <v>80.43</v>
      </c>
      <c r="L3219" s="12">
        <f>K3219*1.16</f>
        <v>93.2988</v>
      </c>
      <c r="M3219" s="12">
        <f>I3219*K3219</f>
        <v>723.87</v>
      </c>
      <c r="N3219" s="12">
        <f>I3219*L3219</f>
        <v>839.6892</v>
      </c>
      <c r="O3219" s="12">
        <v>149.28</v>
      </c>
      <c r="P3219" s="11">
        <v>597.12</v>
      </c>
      <c r="Q3219" s="11">
        <f>(O3219/L3219) - 1</f>
        <v>0.60002057904282</v>
      </c>
      <c r="R3219" s="12">
        <v>139.95</v>
      </c>
      <c r="S3219" s="11">
        <v>559.8</v>
      </c>
      <c r="T3219" s="11">
        <f>(Q3219/L3219) - 1</f>
        <v>-0.99356882854825</v>
      </c>
      <c r="U3219" s="12">
        <v>112.6</v>
      </c>
      <c r="V3219" s="11">
        <v>450.4</v>
      </c>
      <c r="W3219" s="11">
        <f>(S3219/L3219) - 1</f>
        <v>5.0000771714106</v>
      </c>
      <c r="X3219" s="12">
        <v>104.56</v>
      </c>
      <c r="Y3219" s="11">
        <v>418.24</v>
      </c>
      <c r="Z3219" s="11">
        <f>ABS((U3219/L3219) - 1)</f>
        <v>0.2068751152212</v>
      </c>
      <c r="AA3219" s="12">
        <v>102.62868</v>
      </c>
      <c r="AB3219" s="6">
        <v>597.12</v>
      </c>
      <c r="AC3219" s="6">
        <f>ABS((W3219/L3219) - 1)</f>
        <v>0.94640791552077</v>
      </c>
      <c r="AD3219" s="8">
        <v>700</v>
      </c>
      <c r="AE3219" t="s">
        <v>275</v>
      </c>
      <c r="AF3219"/>
    </row>
    <row r="3220" spans="1:32" customHeight="1" ht="30">
      <c r="A3220" s="3" t="s">
        <v>3634</v>
      </c>
      <c r="B3220" s="3" t="s">
        <v>3635</v>
      </c>
      <c r="C3220" s="3" t="s">
        <v>30</v>
      </c>
      <c r="D3220" s="3" t="s">
        <v>3604</v>
      </c>
      <c r="E3220" s="3" t="s">
        <v>36</v>
      </c>
      <c r="F3220" s="3" t="s">
        <v>36</v>
      </c>
      <c r="G3220" s="3" t="s">
        <v>36</v>
      </c>
      <c r="H3220" s="3" t="s">
        <v>3619</v>
      </c>
      <c r="I3220" s="4">
        <v>10</v>
      </c>
      <c r="J3220" s="3" t="s">
        <v>71</v>
      </c>
      <c r="K3220" s="7">
        <v>80.43</v>
      </c>
      <c r="L3220" s="7">
        <f>K3220*1.16</f>
        <v>93.2988</v>
      </c>
      <c r="M3220" s="7">
        <f>I3220*K3220</f>
        <v>804.3</v>
      </c>
      <c r="N3220" s="7">
        <f>I3220*L3220</f>
        <v>932.988</v>
      </c>
      <c r="O3220" s="7">
        <v>149.28</v>
      </c>
      <c r="P3220" s="5">
        <v>597.12</v>
      </c>
      <c r="Q3220" s="5">
        <f>(O3220/L3220) - 1</f>
        <v>0.60002057904282</v>
      </c>
      <c r="R3220" s="7">
        <v>139.95</v>
      </c>
      <c r="S3220" s="5">
        <v>559.8</v>
      </c>
      <c r="T3220" s="5">
        <f>(Q3220/L3220) - 1</f>
        <v>-0.99356882854825</v>
      </c>
      <c r="U3220" s="7">
        <v>112.6</v>
      </c>
      <c r="V3220" s="5">
        <v>450.4</v>
      </c>
      <c r="W3220" s="5">
        <f>(S3220/L3220) - 1</f>
        <v>5.0000771714106</v>
      </c>
      <c r="X3220" s="7">
        <v>104.56</v>
      </c>
      <c r="Y3220" s="5">
        <v>418.24</v>
      </c>
      <c r="Z3220" s="5">
        <f>ABS((U3220/L3220) - 1)</f>
        <v>0.2068751152212</v>
      </c>
      <c r="AA3220" s="7">
        <v>102.62868</v>
      </c>
      <c r="AB3220" s="6">
        <v>597.12</v>
      </c>
      <c r="AC3220" s="6">
        <f>ABS((W3220/L3220) - 1)</f>
        <v>0.94640791552077</v>
      </c>
      <c r="AD3220" s="8">
        <v>700</v>
      </c>
      <c r="AE3220" t="s">
        <v>275</v>
      </c>
      <c r="AF3220"/>
    </row>
    <row r="3221" spans="1:32" customHeight="1" ht="30">
      <c r="A3221" s="9" t="s">
        <v>3634</v>
      </c>
      <c r="B3221" s="9" t="s">
        <v>3635</v>
      </c>
      <c r="C3221" s="9" t="s">
        <v>30</v>
      </c>
      <c r="D3221" s="9" t="s">
        <v>3604</v>
      </c>
      <c r="E3221" s="9" t="s">
        <v>36</v>
      </c>
      <c r="F3221" s="9" t="s">
        <v>36</v>
      </c>
      <c r="G3221" s="9" t="s">
        <v>36</v>
      </c>
      <c r="H3221" s="9" t="s">
        <v>3619</v>
      </c>
      <c r="I3221" s="10">
        <v>3</v>
      </c>
      <c r="J3221" s="9" t="s">
        <v>90</v>
      </c>
      <c r="K3221" s="12">
        <v>80.43</v>
      </c>
      <c r="L3221" s="12">
        <f>K3221*1.16</f>
        <v>93.2988</v>
      </c>
      <c r="M3221" s="12">
        <f>I3221*K3221</f>
        <v>241.29</v>
      </c>
      <c r="N3221" s="12">
        <f>I3221*L3221</f>
        <v>279.8964</v>
      </c>
      <c r="O3221" s="12">
        <v>149.28</v>
      </c>
      <c r="P3221" s="11">
        <v>597.12</v>
      </c>
      <c r="Q3221" s="11">
        <f>(O3221/L3221) - 1</f>
        <v>0.60002057904282</v>
      </c>
      <c r="R3221" s="12">
        <v>139.95</v>
      </c>
      <c r="S3221" s="11">
        <v>559.8</v>
      </c>
      <c r="T3221" s="11">
        <f>(Q3221/L3221) - 1</f>
        <v>-0.99356882854825</v>
      </c>
      <c r="U3221" s="12">
        <v>112.6</v>
      </c>
      <c r="V3221" s="11">
        <v>450.4</v>
      </c>
      <c r="W3221" s="11">
        <f>(S3221/L3221) - 1</f>
        <v>5.0000771714106</v>
      </c>
      <c r="X3221" s="12">
        <v>104.56</v>
      </c>
      <c r="Y3221" s="11">
        <v>418.24</v>
      </c>
      <c r="Z3221" s="11">
        <f>ABS((U3221/L3221) - 1)</f>
        <v>0.2068751152212</v>
      </c>
      <c r="AA3221" s="12">
        <v>102.62868</v>
      </c>
      <c r="AB3221" s="6">
        <v>597.12</v>
      </c>
      <c r="AC3221" s="6">
        <f>ABS((W3221/L3221) - 1)</f>
        <v>0.94640791552077</v>
      </c>
      <c r="AD3221" s="8">
        <v>700</v>
      </c>
      <c r="AE3221" t="s">
        <v>275</v>
      </c>
      <c r="AF3221"/>
    </row>
    <row r="3222" spans="1:32" customHeight="1" ht="30">
      <c r="A3222" s="3" t="s">
        <v>3636</v>
      </c>
      <c r="B3222" s="3" t="s">
        <v>3637</v>
      </c>
      <c r="C3222" s="3" t="s">
        <v>30</v>
      </c>
      <c r="D3222" s="3" t="s">
        <v>3604</v>
      </c>
      <c r="E3222" s="3" t="s">
        <v>36</v>
      </c>
      <c r="F3222" s="3" t="s">
        <v>36</v>
      </c>
      <c r="G3222" s="3" t="s">
        <v>36</v>
      </c>
      <c r="H3222" s="3" t="s">
        <v>3619</v>
      </c>
      <c r="I3222" s="4">
        <v>1</v>
      </c>
      <c r="J3222" s="3" t="s">
        <v>38</v>
      </c>
      <c r="K3222" s="7">
        <v>70.1</v>
      </c>
      <c r="L3222" s="7">
        <f>K3222*1.16</f>
        <v>81.316</v>
      </c>
      <c r="M3222" s="7">
        <f>I3222*K3222</f>
        <v>70.1</v>
      </c>
      <c r="N3222" s="7">
        <f>I3222*L3222</f>
        <v>81.316</v>
      </c>
      <c r="O3222" s="7">
        <v>130.11</v>
      </c>
      <c r="P3222" s="5">
        <v>520.44</v>
      </c>
      <c r="Q3222" s="5">
        <f>(O3222/L3222) - 1</f>
        <v>0.60005410989227</v>
      </c>
      <c r="R3222" s="7">
        <v>121.97</v>
      </c>
      <c r="S3222" s="5">
        <v>487.88</v>
      </c>
      <c r="T3222" s="5">
        <f>(Q3222/L3222) - 1</f>
        <v>-0.99262071289916</v>
      </c>
      <c r="U3222" s="7">
        <v>98.14</v>
      </c>
      <c r="V3222" s="5">
        <v>392.56</v>
      </c>
      <c r="W3222" s="5">
        <f>(S3222/L3222) - 1</f>
        <v>4.9998032367554</v>
      </c>
      <c r="X3222" s="7">
        <v>91.13</v>
      </c>
      <c r="Y3222" s="5">
        <v>364.52</v>
      </c>
      <c r="Z3222" s="5">
        <f>ABS((U3222/L3222) - 1)</f>
        <v>0.20689655172414</v>
      </c>
      <c r="AA3222" s="7">
        <v>89.4476</v>
      </c>
      <c r="AB3222" s="6">
        <v>520.44</v>
      </c>
      <c r="AC3222" s="6">
        <f>ABS((W3222/L3222) - 1)</f>
        <v>0.93851390579031</v>
      </c>
      <c r="AD3222" s="8" t="s">
        <v>39</v>
      </c>
      <c r="AE3222" t="s">
        <v>39</v>
      </c>
      <c r="AF3222"/>
    </row>
    <row r="3223" spans="1:32" customHeight="1" ht="30">
      <c r="A3223" s="9" t="s">
        <v>3636</v>
      </c>
      <c r="B3223" s="9" t="s">
        <v>3637</v>
      </c>
      <c r="C3223" s="9" t="s">
        <v>30</v>
      </c>
      <c r="D3223" s="9" t="s">
        <v>3604</v>
      </c>
      <c r="E3223" s="9" t="s">
        <v>36</v>
      </c>
      <c r="F3223" s="9" t="s">
        <v>36</v>
      </c>
      <c r="G3223" s="9" t="s">
        <v>36</v>
      </c>
      <c r="H3223" s="9" t="s">
        <v>3619</v>
      </c>
      <c r="I3223" s="10">
        <v>1</v>
      </c>
      <c r="J3223" s="9" t="s">
        <v>63</v>
      </c>
      <c r="K3223" s="12">
        <v>71.2</v>
      </c>
      <c r="L3223" s="12">
        <f>K3223*1.16</f>
        <v>82.592</v>
      </c>
      <c r="M3223" s="12">
        <f>I3223*K3223</f>
        <v>71.2</v>
      </c>
      <c r="N3223" s="12">
        <f>I3223*L3223</f>
        <v>82.592</v>
      </c>
      <c r="O3223" s="12">
        <v>130.11</v>
      </c>
      <c r="P3223" s="11">
        <v>520.44</v>
      </c>
      <c r="Q3223" s="11">
        <f>(O3223/L3223) - 1</f>
        <v>0.57533417280124</v>
      </c>
      <c r="R3223" s="12">
        <v>121.97</v>
      </c>
      <c r="S3223" s="11">
        <v>487.88</v>
      </c>
      <c r="T3223" s="11">
        <f>(Q3223/L3223) - 1</f>
        <v>-0.99303402057341</v>
      </c>
      <c r="U3223" s="12">
        <v>98.14</v>
      </c>
      <c r="V3223" s="11">
        <v>392.56</v>
      </c>
      <c r="W3223" s="11">
        <f>(S3223/L3223) - 1</f>
        <v>4.9071096474235</v>
      </c>
      <c r="X3223" s="12">
        <v>91.13</v>
      </c>
      <c r="Y3223" s="11">
        <v>364.52</v>
      </c>
      <c r="Z3223" s="11">
        <f>ABS((U3223/L3223) - 1)</f>
        <v>0.18825067803177</v>
      </c>
      <c r="AA3223" s="12">
        <v>90.8512</v>
      </c>
      <c r="AB3223" s="6">
        <v>520.44</v>
      </c>
      <c r="AC3223" s="6">
        <f>ABS((W3223/L3223) - 1)</f>
        <v>0.94058613851918</v>
      </c>
      <c r="AD3223" s="8" t="s">
        <v>39</v>
      </c>
      <c r="AE3223" t="s">
        <v>39</v>
      </c>
      <c r="AF3223"/>
    </row>
    <row r="3224" spans="1:32" customHeight="1" ht="30">
      <c r="A3224" s="3" t="s">
        <v>3636</v>
      </c>
      <c r="B3224" s="3" t="s">
        <v>3637</v>
      </c>
      <c r="C3224" s="3" t="s">
        <v>30</v>
      </c>
      <c r="D3224" s="3" t="s">
        <v>3604</v>
      </c>
      <c r="E3224" s="3" t="s">
        <v>36</v>
      </c>
      <c r="F3224" s="3" t="s">
        <v>36</v>
      </c>
      <c r="G3224" s="3" t="s">
        <v>36</v>
      </c>
      <c r="H3224" s="3" t="s">
        <v>3619</v>
      </c>
      <c r="I3224" s="4">
        <v>1</v>
      </c>
      <c r="J3224" s="3" t="s">
        <v>58</v>
      </c>
      <c r="K3224" s="7">
        <v>71.2</v>
      </c>
      <c r="L3224" s="7">
        <f>K3224*1.16</f>
        <v>82.592</v>
      </c>
      <c r="M3224" s="7">
        <f>I3224*K3224</f>
        <v>71.2</v>
      </c>
      <c r="N3224" s="7">
        <f>I3224*L3224</f>
        <v>82.592</v>
      </c>
      <c r="O3224" s="7">
        <v>130.11</v>
      </c>
      <c r="P3224" s="5">
        <v>520.44</v>
      </c>
      <c r="Q3224" s="5">
        <f>(O3224/L3224) - 1</f>
        <v>0.57533417280124</v>
      </c>
      <c r="R3224" s="7">
        <v>121.97</v>
      </c>
      <c r="S3224" s="5">
        <v>487.88</v>
      </c>
      <c r="T3224" s="5">
        <f>(Q3224/L3224) - 1</f>
        <v>-0.99303402057341</v>
      </c>
      <c r="U3224" s="7">
        <v>98.14</v>
      </c>
      <c r="V3224" s="5">
        <v>392.56</v>
      </c>
      <c r="W3224" s="5">
        <f>(S3224/L3224) - 1</f>
        <v>4.9071096474235</v>
      </c>
      <c r="X3224" s="7">
        <v>91.13</v>
      </c>
      <c r="Y3224" s="5">
        <v>364.52</v>
      </c>
      <c r="Z3224" s="5">
        <f>ABS((U3224/L3224) - 1)</f>
        <v>0.18825067803177</v>
      </c>
      <c r="AA3224" s="7">
        <v>90.8512</v>
      </c>
      <c r="AB3224" s="6">
        <v>520.44</v>
      </c>
      <c r="AC3224" s="6">
        <f>ABS((W3224/L3224) - 1)</f>
        <v>0.94058613851918</v>
      </c>
      <c r="AD3224" s="8" t="s">
        <v>39</v>
      </c>
      <c r="AE3224" t="s">
        <v>39</v>
      </c>
      <c r="AF3224"/>
    </row>
    <row r="3225" spans="1:32" customHeight="1" ht="30">
      <c r="A3225" s="9" t="s">
        <v>3636</v>
      </c>
      <c r="B3225" s="9" t="s">
        <v>3637</v>
      </c>
      <c r="C3225" s="9" t="s">
        <v>30</v>
      </c>
      <c r="D3225" s="9" t="s">
        <v>3604</v>
      </c>
      <c r="E3225" s="9" t="s">
        <v>36</v>
      </c>
      <c r="F3225" s="9" t="s">
        <v>36</v>
      </c>
      <c r="G3225" s="9" t="s">
        <v>36</v>
      </c>
      <c r="H3225" s="9" t="s">
        <v>3619</v>
      </c>
      <c r="I3225" s="10">
        <v>2</v>
      </c>
      <c r="J3225" s="9" t="s">
        <v>1436</v>
      </c>
      <c r="K3225" s="12">
        <v>71.2</v>
      </c>
      <c r="L3225" s="12">
        <f>K3225*1.16</f>
        <v>82.592</v>
      </c>
      <c r="M3225" s="12">
        <f>I3225*K3225</f>
        <v>142.4</v>
      </c>
      <c r="N3225" s="12">
        <f>I3225*L3225</f>
        <v>165.184</v>
      </c>
      <c r="O3225" s="12">
        <v>130.11</v>
      </c>
      <c r="P3225" s="11">
        <v>520.44</v>
      </c>
      <c r="Q3225" s="11">
        <f>(O3225/L3225) - 1</f>
        <v>0.57533417280124</v>
      </c>
      <c r="R3225" s="12">
        <v>121.97</v>
      </c>
      <c r="S3225" s="11">
        <v>487.88</v>
      </c>
      <c r="T3225" s="11">
        <f>(Q3225/L3225) - 1</f>
        <v>-0.99303402057341</v>
      </c>
      <c r="U3225" s="12">
        <v>98.14</v>
      </c>
      <c r="V3225" s="11">
        <v>392.56</v>
      </c>
      <c r="W3225" s="11">
        <f>(S3225/L3225) - 1</f>
        <v>4.9071096474235</v>
      </c>
      <c r="X3225" s="12">
        <v>91.13</v>
      </c>
      <c r="Y3225" s="11">
        <v>364.52</v>
      </c>
      <c r="Z3225" s="11">
        <f>ABS((U3225/L3225) - 1)</f>
        <v>0.18825067803177</v>
      </c>
      <c r="AA3225" s="12">
        <v>90.8512</v>
      </c>
      <c r="AB3225" s="6">
        <v>520.44</v>
      </c>
      <c r="AC3225" s="6">
        <f>ABS((W3225/L3225) - 1)</f>
        <v>0.94058613851918</v>
      </c>
      <c r="AD3225" s="8" t="s">
        <v>39</v>
      </c>
      <c r="AE3225" t="s">
        <v>39</v>
      </c>
      <c r="AF3225"/>
    </row>
    <row r="3226" spans="1:32" customHeight="1" ht="30">
      <c r="A3226" s="3" t="s">
        <v>3636</v>
      </c>
      <c r="B3226" s="3" t="s">
        <v>3637</v>
      </c>
      <c r="C3226" s="3" t="s">
        <v>30</v>
      </c>
      <c r="D3226" s="3" t="s">
        <v>3604</v>
      </c>
      <c r="E3226" s="3" t="s">
        <v>36</v>
      </c>
      <c r="F3226" s="3" t="s">
        <v>36</v>
      </c>
      <c r="G3226" s="3" t="s">
        <v>36</v>
      </c>
      <c r="H3226" s="3" t="s">
        <v>3619</v>
      </c>
      <c r="I3226" s="4">
        <v>2</v>
      </c>
      <c r="J3226" s="3" t="s">
        <v>71</v>
      </c>
      <c r="K3226" s="7">
        <v>70.1</v>
      </c>
      <c r="L3226" s="7">
        <f>K3226*1.16</f>
        <v>81.316</v>
      </c>
      <c r="M3226" s="7">
        <f>I3226*K3226</f>
        <v>140.2</v>
      </c>
      <c r="N3226" s="7">
        <f>I3226*L3226</f>
        <v>162.632</v>
      </c>
      <c r="O3226" s="7">
        <v>130.11</v>
      </c>
      <c r="P3226" s="5">
        <v>520.44</v>
      </c>
      <c r="Q3226" s="5">
        <f>(O3226/L3226) - 1</f>
        <v>0.60005410989227</v>
      </c>
      <c r="R3226" s="7">
        <v>121.97</v>
      </c>
      <c r="S3226" s="5">
        <v>487.88</v>
      </c>
      <c r="T3226" s="5">
        <f>(Q3226/L3226) - 1</f>
        <v>-0.99262071289916</v>
      </c>
      <c r="U3226" s="7">
        <v>98.14</v>
      </c>
      <c r="V3226" s="5">
        <v>392.56</v>
      </c>
      <c r="W3226" s="5">
        <f>(S3226/L3226) - 1</f>
        <v>4.9998032367554</v>
      </c>
      <c r="X3226" s="7">
        <v>91.13</v>
      </c>
      <c r="Y3226" s="5">
        <v>364.52</v>
      </c>
      <c r="Z3226" s="5">
        <f>ABS((U3226/L3226) - 1)</f>
        <v>0.20689655172414</v>
      </c>
      <c r="AA3226" s="7">
        <v>89.4476</v>
      </c>
      <c r="AB3226" s="6">
        <v>520.44</v>
      </c>
      <c r="AC3226" s="6">
        <f>ABS((W3226/L3226) - 1)</f>
        <v>0.93851390579031</v>
      </c>
      <c r="AD3226" s="8" t="s">
        <v>39</v>
      </c>
      <c r="AE3226" t="s">
        <v>39</v>
      </c>
      <c r="AF3226"/>
    </row>
    <row r="3227" spans="1:32" customHeight="1" ht="30">
      <c r="A3227" s="9" t="s">
        <v>3636</v>
      </c>
      <c r="B3227" s="9" t="s">
        <v>3637</v>
      </c>
      <c r="C3227" s="9" t="s">
        <v>30</v>
      </c>
      <c r="D3227" s="9" t="s">
        <v>3604</v>
      </c>
      <c r="E3227" s="9" t="s">
        <v>36</v>
      </c>
      <c r="F3227" s="9" t="s">
        <v>36</v>
      </c>
      <c r="G3227" s="9" t="s">
        <v>36</v>
      </c>
      <c r="H3227" s="9" t="s">
        <v>3619</v>
      </c>
      <c r="I3227" s="10">
        <v>2</v>
      </c>
      <c r="J3227" s="9" t="s">
        <v>40</v>
      </c>
      <c r="K3227" s="12">
        <v>71.2</v>
      </c>
      <c r="L3227" s="12">
        <f>K3227*1.16</f>
        <v>82.592</v>
      </c>
      <c r="M3227" s="12">
        <f>I3227*K3227</f>
        <v>142.4</v>
      </c>
      <c r="N3227" s="12">
        <f>I3227*L3227</f>
        <v>165.184</v>
      </c>
      <c r="O3227" s="12">
        <v>130.11</v>
      </c>
      <c r="P3227" s="11">
        <v>520.44</v>
      </c>
      <c r="Q3227" s="11">
        <f>(O3227/L3227) - 1</f>
        <v>0.57533417280124</v>
      </c>
      <c r="R3227" s="12">
        <v>121.97</v>
      </c>
      <c r="S3227" s="11">
        <v>487.88</v>
      </c>
      <c r="T3227" s="11">
        <f>(Q3227/L3227) - 1</f>
        <v>-0.99303402057341</v>
      </c>
      <c r="U3227" s="12">
        <v>98.14</v>
      </c>
      <c r="V3227" s="11">
        <v>392.56</v>
      </c>
      <c r="W3227" s="11">
        <f>(S3227/L3227) - 1</f>
        <v>4.9071096474235</v>
      </c>
      <c r="X3227" s="12">
        <v>91.13</v>
      </c>
      <c r="Y3227" s="11">
        <v>364.52</v>
      </c>
      <c r="Z3227" s="11">
        <f>ABS((U3227/L3227) - 1)</f>
        <v>0.18825067803177</v>
      </c>
      <c r="AA3227" s="12">
        <v>90.8512</v>
      </c>
      <c r="AB3227" s="6">
        <v>520.44</v>
      </c>
      <c r="AC3227" s="6">
        <f>ABS((W3227/L3227) - 1)</f>
        <v>0.94058613851918</v>
      </c>
      <c r="AD3227" s="8" t="s">
        <v>39</v>
      </c>
      <c r="AE3227" t="s">
        <v>39</v>
      </c>
      <c r="AF3227"/>
    </row>
    <row r="3228" spans="1:32" customHeight="1" ht="30">
      <c r="A3228" s="3" t="s">
        <v>3638</v>
      </c>
      <c r="B3228" s="3" t="s">
        <v>3639</v>
      </c>
      <c r="C3228" s="3" t="s">
        <v>30</v>
      </c>
      <c r="D3228" s="3" t="s">
        <v>3604</v>
      </c>
      <c r="E3228" s="3" t="s">
        <v>36</v>
      </c>
      <c r="F3228" s="3" t="s">
        <v>36</v>
      </c>
      <c r="G3228" s="3" t="s">
        <v>36</v>
      </c>
      <c r="H3228" s="3" t="s">
        <v>1145</v>
      </c>
      <c r="I3228" s="4">
        <v>4</v>
      </c>
      <c r="J3228" s="3" t="s">
        <v>40</v>
      </c>
      <c r="K3228" s="7">
        <v>93.075</v>
      </c>
      <c r="L3228" s="7">
        <f>K3228*1.16</f>
        <v>107.967</v>
      </c>
      <c r="M3228" s="7">
        <f>I3228*K3228</f>
        <v>372.3</v>
      </c>
      <c r="N3228" s="7">
        <f>I3228*L3228</f>
        <v>431.868</v>
      </c>
      <c r="O3228" s="7">
        <v>170.57</v>
      </c>
      <c r="P3228" s="5">
        <v>682.28</v>
      </c>
      <c r="Q3228" s="5">
        <f>(O3228/L3228) - 1</f>
        <v>0.57983457908435</v>
      </c>
      <c r="R3228" s="7">
        <v>159.91</v>
      </c>
      <c r="S3228" s="5">
        <v>639.64</v>
      </c>
      <c r="T3228" s="5">
        <f>(Q3228/L3228) - 1</f>
        <v>-0.99462952032487</v>
      </c>
      <c r="U3228" s="7">
        <v>128.66</v>
      </c>
      <c r="V3228" s="5">
        <v>514.64</v>
      </c>
      <c r="W3228" s="5">
        <f>(S3228/L3228) - 1</f>
        <v>4.9244028267897</v>
      </c>
      <c r="X3228" s="7">
        <v>119.47</v>
      </c>
      <c r="Y3228" s="5">
        <v>477.88</v>
      </c>
      <c r="Z3228" s="5">
        <f>ABS((U3228/L3228) - 1)</f>
        <v>0.19166041475636</v>
      </c>
      <c r="AA3228" s="7">
        <v>118.7637</v>
      </c>
      <c r="AB3228" s="6">
        <v>682.28</v>
      </c>
      <c r="AC3228" s="6">
        <f>ABS((W3228/L3228) - 1)</f>
        <v>0.95438974106172</v>
      </c>
      <c r="AD3228" s="8" t="s">
        <v>39</v>
      </c>
      <c r="AE3228" t="s">
        <v>39</v>
      </c>
      <c r="AF3228"/>
    </row>
    <row r="3229" spans="1:32" customHeight="1" ht="30">
      <c r="A3229" s="9" t="s">
        <v>3638</v>
      </c>
      <c r="B3229" s="9" t="s">
        <v>3639</v>
      </c>
      <c r="C3229" s="9" t="s">
        <v>30</v>
      </c>
      <c r="D3229" s="9" t="s">
        <v>3604</v>
      </c>
      <c r="E3229" s="9" t="s">
        <v>36</v>
      </c>
      <c r="F3229" s="9" t="s">
        <v>36</v>
      </c>
      <c r="G3229" s="9" t="s">
        <v>36</v>
      </c>
      <c r="H3229" s="9" t="s">
        <v>1145</v>
      </c>
      <c r="I3229" s="10">
        <v>4</v>
      </c>
      <c r="J3229" s="9" t="s">
        <v>58</v>
      </c>
      <c r="K3229" s="12">
        <v>93.3</v>
      </c>
      <c r="L3229" s="12">
        <f>K3229*1.16</f>
        <v>108.228</v>
      </c>
      <c r="M3229" s="12">
        <f>I3229*K3229</f>
        <v>373.2</v>
      </c>
      <c r="N3229" s="12">
        <f>I3229*L3229</f>
        <v>432.912</v>
      </c>
      <c r="O3229" s="12">
        <v>170.57</v>
      </c>
      <c r="P3229" s="11">
        <v>682.28</v>
      </c>
      <c r="Q3229" s="11">
        <f>(O3229/L3229) - 1</f>
        <v>0.57602468862032</v>
      </c>
      <c r="R3229" s="12">
        <v>159.91</v>
      </c>
      <c r="S3229" s="11">
        <v>639.64</v>
      </c>
      <c r="T3229" s="11">
        <f>(Q3229/L3229) - 1</f>
        <v>-0.9946776740897</v>
      </c>
      <c r="U3229" s="12">
        <v>128.66</v>
      </c>
      <c r="V3229" s="11">
        <v>514.64</v>
      </c>
      <c r="W3229" s="11">
        <f>(S3229/L3229) - 1</f>
        <v>4.910115681709</v>
      </c>
      <c r="X3229" s="12">
        <v>119.47</v>
      </c>
      <c r="Y3229" s="11">
        <v>477.88</v>
      </c>
      <c r="Z3229" s="11">
        <f>ABS((U3229/L3229) - 1)</f>
        <v>0.1887866356211</v>
      </c>
      <c r="AA3229" s="12">
        <v>119.0508</v>
      </c>
      <c r="AB3229" s="6">
        <v>682.28</v>
      </c>
      <c r="AC3229" s="6">
        <f>ABS((W3229/L3229) - 1)</f>
        <v>0.95463174334083</v>
      </c>
      <c r="AD3229" s="8" t="s">
        <v>39</v>
      </c>
      <c r="AE3229" t="s">
        <v>39</v>
      </c>
      <c r="AF3229"/>
    </row>
    <row r="3230" spans="1:32" customHeight="1" ht="30">
      <c r="A3230" s="3" t="s">
        <v>3638</v>
      </c>
      <c r="B3230" s="3" t="s">
        <v>3639</v>
      </c>
      <c r="C3230" s="3" t="s">
        <v>30</v>
      </c>
      <c r="D3230" s="3" t="s">
        <v>3604</v>
      </c>
      <c r="E3230" s="3" t="s">
        <v>36</v>
      </c>
      <c r="F3230" s="3" t="s">
        <v>36</v>
      </c>
      <c r="G3230" s="3" t="s">
        <v>36</v>
      </c>
      <c r="H3230" s="3" t="s">
        <v>1145</v>
      </c>
      <c r="I3230" s="4">
        <v>2</v>
      </c>
      <c r="J3230" s="3" t="s">
        <v>71</v>
      </c>
      <c r="K3230" s="7">
        <v>91.9</v>
      </c>
      <c r="L3230" s="7">
        <f>K3230*1.16</f>
        <v>106.604</v>
      </c>
      <c r="M3230" s="7">
        <f>I3230*K3230</f>
        <v>183.8</v>
      </c>
      <c r="N3230" s="7">
        <f>I3230*L3230</f>
        <v>213.208</v>
      </c>
      <c r="O3230" s="7">
        <v>170.57</v>
      </c>
      <c r="P3230" s="5">
        <v>682.28</v>
      </c>
      <c r="Q3230" s="5">
        <f>(O3230/L3230) - 1</f>
        <v>0.60003376983978</v>
      </c>
      <c r="R3230" s="7">
        <v>159.91</v>
      </c>
      <c r="S3230" s="5">
        <v>639.64</v>
      </c>
      <c r="T3230" s="5">
        <f>(Q3230/L3230) - 1</f>
        <v>-0.9943713765915</v>
      </c>
      <c r="U3230" s="7">
        <v>128.66</v>
      </c>
      <c r="V3230" s="5">
        <v>514.64</v>
      </c>
      <c r="W3230" s="5">
        <f>(S3230/L3230) - 1</f>
        <v>5.0001500881768</v>
      </c>
      <c r="X3230" s="7">
        <v>119.47</v>
      </c>
      <c r="Y3230" s="5">
        <v>477.88</v>
      </c>
      <c r="Z3230" s="5">
        <f>ABS((U3230/L3230) - 1)</f>
        <v>0.20689655172414</v>
      </c>
      <c r="AA3230" s="7">
        <v>117.2644</v>
      </c>
      <c r="AB3230" s="6">
        <v>682.28</v>
      </c>
      <c r="AC3230" s="6">
        <f>ABS((W3230/L3230) - 1)</f>
        <v>0.95309603684499</v>
      </c>
      <c r="AD3230" s="8" t="s">
        <v>39</v>
      </c>
      <c r="AE3230" t="s">
        <v>39</v>
      </c>
      <c r="AF3230"/>
    </row>
    <row r="3231" spans="1:32" customHeight="1" ht="30">
      <c r="A3231" s="9" t="s">
        <v>3640</v>
      </c>
      <c r="B3231" s="9" t="s">
        <v>3641</v>
      </c>
      <c r="C3231" s="9" t="s">
        <v>30</v>
      </c>
      <c r="D3231" s="9" t="s">
        <v>3604</v>
      </c>
      <c r="E3231" s="9" t="s">
        <v>36</v>
      </c>
      <c r="F3231" s="9" t="s">
        <v>36</v>
      </c>
      <c r="G3231" s="9" t="s">
        <v>36</v>
      </c>
      <c r="H3231" s="9" t="s">
        <v>3619</v>
      </c>
      <c r="I3231" s="10">
        <v>1</v>
      </c>
      <c r="J3231" s="9" t="s">
        <v>40</v>
      </c>
      <c r="K3231" s="12">
        <v>104</v>
      </c>
      <c r="L3231" s="12">
        <f>K3231*1.16</f>
        <v>120.64</v>
      </c>
      <c r="M3231" s="12">
        <f>I3231*K3231</f>
        <v>104</v>
      </c>
      <c r="N3231" s="12">
        <f>I3231*L3231</f>
        <v>120.64</v>
      </c>
      <c r="O3231" s="12">
        <v>196.31</v>
      </c>
      <c r="P3231" s="11">
        <v>785.24</v>
      </c>
      <c r="Q3231" s="11">
        <f>(O3231/L3231) - 1</f>
        <v>0.62723806366048</v>
      </c>
      <c r="R3231" s="12">
        <v>184.04</v>
      </c>
      <c r="S3231" s="11">
        <v>736.16</v>
      </c>
      <c r="T3231" s="11">
        <f>(Q3231/L3231) - 1</f>
        <v>-0.99480074549353</v>
      </c>
      <c r="U3231" s="12">
        <v>148.08</v>
      </c>
      <c r="V3231" s="11">
        <v>592.32</v>
      </c>
      <c r="W3231" s="11">
        <f>(S3231/L3231) - 1</f>
        <v>5.1021220159151</v>
      </c>
      <c r="X3231" s="12">
        <v>137.5</v>
      </c>
      <c r="Y3231" s="11">
        <v>550</v>
      </c>
      <c r="Z3231" s="11">
        <f>ABS((U3231/L3231) - 1)</f>
        <v>0.22745358090186</v>
      </c>
      <c r="AA3231" s="12">
        <v>132.704</v>
      </c>
      <c r="AB3231" s="6">
        <v>785.24</v>
      </c>
      <c r="AC3231" s="6">
        <f>ABS((W3231/L3231) - 1)</f>
        <v>0.95770787453651</v>
      </c>
      <c r="AD3231" s="8">
        <v>700</v>
      </c>
      <c r="AE3231" t="s">
        <v>275</v>
      </c>
      <c r="AF3231"/>
    </row>
    <row r="3232" spans="1:32" customHeight="1" ht="30">
      <c r="A3232" s="3" t="s">
        <v>3640</v>
      </c>
      <c r="B3232" s="3" t="s">
        <v>3641</v>
      </c>
      <c r="C3232" s="3" t="s">
        <v>30</v>
      </c>
      <c r="D3232" s="3" t="s">
        <v>3604</v>
      </c>
      <c r="E3232" s="3" t="s">
        <v>36</v>
      </c>
      <c r="F3232" s="3" t="s">
        <v>36</v>
      </c>
      <c r="G3232" s="3" t="s">
        <v>36</v>
      </c>
      <c r="H3232" s="3" t="s">
        <v>3619</v>
      </c>
      <c r="I3232" s="4">
        <v>1</v>
      </c>
      <c r="J3232" s="3" t="s">
        <v>58</v>
      </c>
      <c r="K3232" s="7">
        <v>104.8</v>
      </c>
      <c r="L3232" s="7">
        <f>K3232*1.16</f>
        <v>121.568</v>
      </c>
      <c r="M3232" s="7">
        <f>I3232*K3232</f>
        <v>104.8</v>
      </c>
      <c r="N3232" s="7">
        <f>I3232*L3232</f>
        <v>121.568</v>
      </c>
      <c r="O3232" s="7">
        <v>196.31</v>
      </c>
      <c r="P3232" s="5">
        <v>785.24</v>
      </c>
      <c r="Q3232" s="5">
        <f>(O3232/L3232) - 1</f>
        <v>0.61481639905238</v>
      </c>
      <c r="R3232" s="7">
        <v>184.04</v>
      </c>
      <c r="S3232" s="5">
        <v>736.16</v>
      </c>
      <c r="T3232" s="5">
        <f>(Q3232/L3232) - 1</f>
        <v>-0.99494261319548</v>
      </c>
      <c r="U3232" s="7">
        <v>148.08</v>
      </c>
      <c r="V3232" s="5">
        <v>592.32</v>
      </c>
      <c r="W3232" s="5">
        <f>(S3232/L3232) - 1</f>
        <v>5.0555409318242</v>
      </c>
      <c r="X3232" s="7">
        <v>137.5</v>
      </c>
      <c r="Y3232" s="5">
        <v>550</v>
      </c>
      <c r="Z3232" s="5">
        <f>ABS((U3232/L3232) - 1)</f>
        <v>0.21808370623848</v>
      </c>
      <c r="AA3232" s="7">
        <v>133.7248</v>
      </c>
      <c r="AB3232" s="6">
        <v>785.24</v>
      </c>
      <c r="AC3232" s="6">
        <f>ABS((W3232/L3232) - 1)</f>
        <v>0.95841388414859</v>
      </c>
      <c r="AD3232" s="8">
        <v>700</v>
      </c>
      <c r="AE3232" t="s">
        <v>275</v>
      </c>
      <c r="AF3232"/>
    </row>
    <row r="3233" spans="1:32" customHeight="1" ht="30">
      <c r="A3233" s="9" t="s">
        <v>3640</v>
      </c>
      <c r="B3233" s="9" t="s">
        <v>3641</v>
      </c>
      <c r="C3233" s="9" t="s">
        <v>30</v>
      </c>
      <c r="D3233" s="9" t="s">
        <v>3604</v>
      </c>
      <c r="E3233" s="9" t="s">
        <v>36</v>
      </c>
      <c r="F3233" s="9" t="s">
        <v>36</v>
      </c>
      <c r="G3233" s="9" t="s">
        <v>36</v>
      </c>
      <c r="H3233" s="9" t="s">
        <v>3619</v>
      </c>
      <c r="I3233" s="10">
        <v>1</v>
      </c>
      <c r="J3233" s="9" t="s">
        <v>71</v>
      </c>
      <c r="K3233" s="12">
        <v>105.77</v>
      </c>
      <c r="L3233" s="12">
        <f>K3233*1.16</f>
        <v>122.6932</v>
      </c>
      <c r="M3233" s="12">
        <f>I3233*K3233</f>
        <v>105.77</v>
      </c>
      <c r="N3233" s="12">
        <f>I3233*L3233</f>
        <v>122.6932</v>
      </c>
      <c r="O3233" s="12">
        <v>196.31</v>
      </c>
      <c r="P3233" s="11">
        <v>785.24</v>
      </c>
      <c r="Q3233" s="11">
        <f>(O3233/L3233) - 1</f>
        <v>0.60000717236163</v>
      </c>
      <c r="R3233" s="12">
        <v>184.04</v>
      </c>
      <c r="S3233" s="11">
        <v>736.16</v>
      </c>
      <c r="T3233" s="11">
        <f>(Q3233/L3233) - 1</f>
        <v>-0.99510969497607</v>
      </c>
      <c r="U3233" s="12">
        <v>148.08</v>
      </c>
      <c r="V3233" s="11">
        <v>592.32</v>
      </c>
      <c r="W3233" s="11">
        <f>(S3233/L3233) - 1</f>
        <v>5.0000065203288</v>
      </c>
      <c r="X3233" s="12">
        <v>137.5</v>
      </c>
      <c r="Y3233" s="11">
        <v>550</v>
      </c>
      <c r="Z3233" s="11">
        <f>ABS((U3233/L3233) - 1)</f>
        <v>0.20691285254603</v>
      </c>
      <c r="AA3233" s="12">
        <v>134.96252</v>
      </c>
      <c r="AB3233" s="6">
        <v>785.24</v>
      </c>
      <c r="AC3233" s="6">
        <f>ABS((W3233/L3233) - 1)</f>
        <v>0.95924789213804</v>
      </c>
      <c r="AD3233" s="8">
        <v>700</v>
      </c>
      <c r="AE3233" t="s">
        <v>275</v>
      </c>
      <c r="AF3233"/>
    </row>
    <row r="3234" spans="1:32" customHeight="1" ht="30">
      <c r="A3234" s="3" t="s">
        <v>3642</v>
      </c>
      <c r="B3234" s="3" t="s">
        <v>3643</v>
      </c>
      <c r="C3234" s="3" t="s">
        <v>30</v>
      </c>
      <c r="D3234" s="3" t="s">
        <v>3604</v>
      </c>
      <c r="E3234" s="3" t="s">
        <v>36</v>
      </c>
      <c r="F3234" s="3" t="s">
        <v>36</v>
      </c>
      <c r="G3234" s="3" t="s">
        <v>36</v>
      </c>
      <c r="H3234" s="3" t="s">
        <v>1145</v>
      </c>
      <c r="I3234" s="4">
        <v>1</v>
      </c>
      <c r="J3234" s="3" t="s">
        <v>42</v>
      </c>
      <c r="K3234" s="7">
        <v>91.9</v>
      </c>
      <c r="L3234" s="7">
        <f>K3234*1.16</f>
        <v>106.604</v>
      </c>
      <c r="M3234" s="7">
        <f>I3234*K3234</f>
        <v>91.9</v>
      </c>
      <c r="N3234" s="7">
        <f>I3234*L3234</f>
        <v>106.604</v>
      </c>
      <c r="O3234" s="7">
        <v>170.57</v>
      </c>
      <c r="P3234" s="5">
        <v>682.28</v>
      </c>
      <c r="Q3234" s="5">
        <f>(O3234/L3234) - 1</f>
        <v>0.60003376983978</v>
      </c>
      <c r="R3234" s="7">
        <v>159.91</v>
      </c>
      <c r="S3234" s="5">
        <v>639.64</v>
      </c>
      <c r="T3234" s="5">
        <f>(Q3234/L3234) - 1</f>
        <v>-0.9943713765915</v>
      </c>
      <c r="U3234" s="7">
        <v>128.66</v>
      </c>
      <c r="V3234" s="5">
        <v>514.64</v>
      </c>
      <c r="W3234" s="5">
        <f>(S3234/L3234) - 1</f>
        <v>5.0001500881768</v>
      </c>
      <c r="X3234" s="7">
        <v>119.47</v>
      </c>
      <c r="Y3234" s="5">
        <v>477.88</v>
      </c>
      <c r="Z3234" s="5">
        <f>ABS((U3234/L3234) - 1)</f>
        <v>0.20689655172414</v>
      </c>
      <c r="AA3234" s="7">
        <v>117.2644</v>
      </c>
      <c r="AB3234" s="6">
        <v>682.28</v>
      </c>
      <c r="AC3234" s="6">
        <f>ABS((W3234/L3234) - 1)</f>
        <v>0.95309603684499</v>
      </c>
      <c r="AD3234" s="8" t="s">
        <v>39</v>
      </c>
      <c r="AE3234" t="s">
        <v>39</v>
      </c>
      <c r="AF3234"/>
    </row>
    <row r="3235" spans="1:32" customHeight="1" ht="30">
      <c r="A3235" s="9" t="s">
        <v>3644</v>
      </c>
      <c r="B3235" s="9" t="s">
        <v>3645</v>
      </c>
      <c r="C3235" s="9" t="s">
        <v>30</v>
      </c>
      <c r="D3235" s="9" t="s">
        <v>3604</v>
      </c>
      <c r="E3235" s="9" t="s">
        <v>36</v>
      </c>
      <c r="F3235" s="9" t="s">
        <v>36</v>
      </c>
      <c r="G3235" s="9" t="s">
        <v>36</v>
      </c>
      <c r="H3235" s="9" t="s">
        <v>1145</v>
      </c>
      <c r="I3235" s="10">
        <v>1</v>
      </c>
      <c r="J3235" s="9" t="s">
        <v>71</v>
      </c>
      <c r="K3235" s="12">
        <v>112.6</v>
      </c>
      <c r="L3235" s="12">
        <f>K3235*1.16</f>
        <v>130.616</v>
      </c>
      <c r="M3235" s="12">
        <f>I3235*K3235</f>
        <v>112.6</v>
      </c>
      <c r="N3235" s="12">
        <f>I3235*L3235</f>
        <v>130.616</v>
      </c>
      <c r="O3235" s="12">
        <v>326.54</v>
      </c>
      <c r="P3235" s="11">
        <v>1306.16</v>
      </c>
      <c r="Q3235" s="11">
        <f>(O3235/L3235) - 1</f>
        <v>1.5</v>
      </c>
      <c r="R3235" s="12">
        <v>261.23</v>
      </c>
      <c r="S3235" s="11">
        <v>1044.92</v>
      </c>
      <c r="T3235" s="11">
        <f>(Q3235/L3235) - 1</f>
        <v>-0.98851595516629</v>
      </c>
      <c r="U3235" s="12">
        <v>235.11</v>
      </c>
      <c r="V3235" s="11">
        <v>940.44</v>
      </c>
      <c r="W3235" s="11">
        <f>(S3235/L3235) - 1</f>
        <v>6.9999387517609</v>
      </c>
      <c r="X3235" s="12">
        <v>223.35</v>
      </c>
      <c r="Y3235" s="11">
        <v>893.4</v>
      </c>
      <c r="Z3235" s="11">
        <f>ABS((U3235/L3235) - 1)</f>
        <v>0.80000918723587</v>
      </c>
      <c r="AA3235" s="12">
        <v>143.6776</v>
      </c>
      <c r="AB3235" s="6">
        <v>1306.16</v>
      </c>
      <c r="AC3235" s="6">
        <f>ABS((W3235/L3235) - 1)</f>
        <v>0.94640825969436</v>
      </c>
      <c r="AD3235" s="8" t="s">
        <v>39</v>
      </c>
      <c r="AE3235" t="s">
        <v>39</v>
      </c>
      <c r="AF3235"/>
    </row>
    <row r="3236" spans="1:32" customHeight="1" ht="30">
      <c r="A3236" s="3" t="s">
        <v>3646</v>
      </c>
      <c r="B3236" s="3" t="s">
        <v>3647</v>
      </c>
      <c r="C3236" s="3" t="s">
        <v>30</v>
      </c>
      <c r="D3236" s="3" t="s">
        <v>3604</v>
      </c>
      <c r="E3236" s="3" t="s">
        <v>36</v>
      </c>
      <c r="F3236" s="3" t="s">
        <v>36</v>
      </c>
      <c r="G3236" s="3" t="s">
        <v>36</v>
      </c>
      <c r="H3236" s="3" t="s">
        <v>1145</v>
      </c>
      <c r="I3236" s="4">
        <v>5</v>
      </c>
      <c r="J3236" s="3" t="s">
        <v>40</v>
      </c>
      <c r="K3236" s="7">
        <v>194.47</v>
      </c>
      <c r="L3236" s="7">
        <f>K3236*1.16</f>
        <v>225.5852</v>
      </c>
      <c r="M3236" s="7">
        <f>I3236*K3236</f>
        <v>972.35</v>
      </c>
      <c r="N3236" s="7">
        <f>I3236*L3236</f>
        <v>1127.926</v>
      </c>
      <c r="O3236" s="7">
        <v>360.94</v>
      </c>
      <c r="P3236" s="5">
        <v>1443.76</v>
      </c>
      <c r="Q3236" s="5">
        <f>(O3236/L3236) - 1</f>
        <v>0.60001631312693</v>
      </c>
      <c r="R3236" s="7">
        <v>338.38</v>
      </c>
      <c r="S3236" s="5">
        <v>1353.52</v>
      </c>
      <c r="T3236" s="5">
        <f>(Q3236/L3236) - 1</f>
        <v>-0.99734017873013</v>
      </c>
      <c r="U3236" s="7">
        <v>272.26</v>
      </c>
      <c r="V3236" s="5">
        <v>1089.04</v>
      </c>
      <c r="W3236" s="5">
        <f>(S3236/L3236) - 1</f>
        <v>5.0000390096513</v>
      </c>
      <c r="X3236" s="7">
        <v>252.81</v>
      </c>
      <c r="Y3236" s="5">
        <v>1011.24</v>
      </c>
      <c r="Z3236" s="5">
        <f>ABS((U3236/L3236) - 1)</f>
        <v>0.20690541755399</v>
      </c>
      <c r="AA3236" s="7">
        <v>248.14372</v>
      </c>
      <c r="AB3236" s="6">
        <v>1443.76</v>
      </c>
      <c r="AC3236" s="6">
        <f>ABS((W3236/L3236) - 1)</f>
        <v>0.97783525244718</v>
      </c>
      <c r="AD3236" s="8">
        <v>700</v>
      </c>
      <c r="AE3236" t="s">
        <v>275</v>
      </c>
      <c r="AF3236"/>
    </row>
    <row r="3237" spans="1:32" customHeight="1" ht="30">
      <c r="A3237" s="9" t="s">
        <v>3646</v>
      </c>
      <c r="B3237" s="9" t="s">
        <v>3647</v>
      </c>
      <c r="C3237" s="9" t="s">
        <v>30</v>
      </c>
      <c r="D3237" s="9" t="s">
        <v>3604</v>
      </c>
      <c r="E3237" s="9" t="s">
        <v>36</v>
      </c>
      <c r="F3237" s="9" t="s">
        <v>36</v>
      </c>
      <c r="G3237" s="9" t="s">
        <v>36</v>
      </c>
      <c r="H3237" s="9" t="s">
        <v>1145</v>
      </c>
      <c r="I3237" s="10">
        <v>5</v>
      </c>
      <c r="J3237" s="9" t="s">
        <v>63</v>
      </c>
      <c r="K3237" s="12">
        <v>194.47</v>
      </c>
      <c r="L3237" s="12">
        <f>K3237*1.16</f>
        <v>225.5852</v>
      </c>
      <c r="M3237" s="12">
        <f>I3237*K3237</f>
        <v>972.35</v>
      </c>
      <c r="N3237" s="12">
        <f>I3237*L3237</f>
        <v>1127.926</v>
      </c>
      <c r="O3237" s="12">
        <v>360.94</v>
      </c>
      <c r="P3237" s="11">
        <v>1443.76</v>
      </c>
      <c r="Q3237" s="11">
        <f>(O3237/L3237) - 1</f>
        <v>0.60001631312693</v>
      </c>
      <c r="R3237" s="12">
        <v>338.38</v>
      </c>
      <c r="S3237" s="11">
        <v>1353.52</v>
      </c>
      <c r="T3237" s="11">
        <f>(Q3237/L3237) - 1</f>
        <v>-0.99734017873013</v>
      </c>
      <c r="U3237" s="12">
        <v>272.26</v>
      </c>
      <c r="V3237" s="11">
        <v>1089.04</v>
      </c>
      <c r="W3237" s="11">
        <f>(S3237/L3237) - 1</f>
        <v>5.0000390096513</v>
      </c>
      <c r="X3237" s="12">
        <v>252.81</v>
      </c>
      <c r="Y3237" s="11">
        <v>1011.24</v>
      </c>
      <c r="Z3237" s="11">
        <f>ABS((U3237/L3237) - 1)</f>
        <v>0.20690541755399</v>
      </c>
      <c r="AA3237" s="12">
        <v>248.14372</v>
      </c>
      <c r="AB3237" s="6">
        <v>1443.76</v>
      </c>
      <c r="AC3237" s="6">
        <f>ABS((W3237/L3237) - 1)</f>
        <v>0.97783525244718</v>
      </c>
      <c r="AD3237" s="8">
        <v>700</v>
      </c>
      <c r="AE3237" t="s">
        <v>275</v>
      </c>
      <c r="AF3237"/>
    </row>
    <row r="3238" spans="1:32" customHeight="1" ht="30">
      <c r="A3238" s="3" t="s">
        <v>3646</v>
      </c>
      <c r="B3238" s="3" t="s">
        <v>3647</v>
      </c>
      <c r="C3238" s="3" t="s">
        <v>30</v>
      </c>
      <c r="D3238" s="3" t="s">
        <v>3604</v>
      </c>
      <c r="E3238" s="3" t="s">
        <v>36</v>
      </c>
      <c r="F3238" s="3" t="s">
        <v>36</v>
      </c>
      <c r="G3238" s="3" t="s">
        <v>36</v>
      </c>
      <c r="H3238" s="3" t="s">
        <v>1145</v>
      </c>
      <c r="I3238" s="4">
        <v>5</v>
      </c>
      <c r="J3238" s="3" t="s">
        <v>58</v>
      </c>
      <c r="K3238" s="7">
        <v>194.47</v>
      </c>
      <c r="L3238" s="7">
        <f>K3238*1.16</f>
        <v>225.5852</v>
      </c>
      <c r="M3238" s="7">
        <f>I3238*K3238</f>
        <v>972.35</v>
      </c>
      <c r="N3238" s="7">
        <f>I3238*L3238</f>
        <v>1127.926</v>
      </c>
      <c r="O3238" s="7">
        <v>360.94</v>
      </c>
      <c r="P3238" s="5">
        <v>1443.76</v>
      </c>
      <c r="Q3238" s="5">
        <f>(O3238/L3238) - 1</f>
        <v>0.60001631312693</v>
      </c>
      <c r="R3238" s="7">
        <v>338.38</v>
      </c>
      <c r="S3238" s="5">
        <v>1353.52</v>
      </c>
      <c r="T3238" s="5">
        <f>(Q3238/L3238) - 1</f>
        <v>-0.99734017873013</v>
      </c>
      <c r="U3238" s="7">
        <v>272.26</v>
      </c>
      <c r="V3238" s="5">
        <v>1089.04</v>
      </c>
      <c r="W3238" s="5">
        <f>(S3238/L3238) - 1</f>
        <v>5.0000390096513</v>
      </c>
      <c r="X3238" s="7">
        <v>252.81</v>
      </c>
      <c r="Y3238" s="5">
        <v>1011.24</v>
      </c>
      <c r="Z3238" s="5">
        <f>ABS((U3238/L3238) - 1)</f>
        <v>0.20690541755399</v>
      </c>
      <c r="AA3238" s="7">
        <v>248.14372</v>
      </c>
      <c r="AB3238" s="6">
        <v>1443.76</v>
      </c>
      <c r="AC3238" s="6">
        <f>ABS((W3238/L3238) - 1)</f>
        <v>0.97783525244718</v>
      </c>
      <c r="AD3238" s="8">
        <v>700</v>
      </c>
      <c r="AE3238" t="s">
        <v>275</v>
      </c>
      <c r="AF3238"/>
    </row>
    <row r="3239" spans="1:32" customHeight="1" ht="30">
      <c r="A3239" s="9" t="s">
        <v>3646</v>
      </c>
      <c r="B3239" s="9" t="s">
        <v>3647</v>
      </c>
      <c r="C3239" s="9" t="s">
        <v>30</v>
      </c>
      <c r="D3239" s="9" t="s">
        <v>3604</v>
      </c>
      <c r="E3239" s="9" t="s">
        <v>36</v>
      </c>
      <c r="F3239" s="9" t="s">
        <v>36</v>
      </c>
      <c r="G3239" s="9" t="s">
        <v>36</v>
      </c>
      <c r="H3239" s="9" t="s">
        <v>1145</v>
      </c>
      <c r="I3239" s="10">
        <v>1</v>
      </c>
      <c r="J3239" s="9" t="s">
        <v>42</v>
      </c>
      <c r="K3239" s="12">
        <v>194.47</v>
      </c>
      <c r="L3239" s="12">
        <f>K3239*1.16</f>
        <v>225.5852</v>
      </c>
      <c r="M3239" s="12">
        <f>I3239*K3239</f>
        <v>194.47</v>
      </c>
      <c r="N3239" s="12">
        <f>I3239*L3239</f>
        <v>225.5852</v>
      </c>
      <c r="O3239" s="12">
        <v>360.94</v>
      </c>
      <c r="P3239" s="11">
        <v>1443.76</v>
      </c>
      <c r="Q3239" s="11">
        <f>(O3239/L3239) - 1</f>
        <v>0.60001631312693</v>
      </c>
      <c r="R3239" s="12">
        <v>338.38</v>
      </c>
      <c r="S3239" s="11">
        <v>1353.52</v>
      </c>
      <c r="T3239" s="11">
        <f>(Q3239/L3239) - 1</f>
        <v>-0.99734017873013</v>
      </c>
      <c r="U3239" s="12">
        <v>272.26</v>
      </c>
      <c r="V3239" s="11">
        <v>1089.04</v>
      </c>
      <c r="W3239" s="11">
        <f>(S3239/L3239) - 1</f>
        <v>5.0000390096513</v>
      </c>
      <c r="X3239" s="12">
        <v>252.81</v>
      </c>
      <c r="Y3239" s="11">
        <v>1011.24</v>
      </c>
      <c r="Z3239" s="11">
        <f>ABS((U3239/L3239) - 1)</f>
        <v>0.20690541755399</v>
      </c>
      <c r="AA3239" s="12">
        <v>248.14372</v>
      </c>
      <c r="AB3239" s="6">
        <v>1443.76</v>
      </c>
      <c r="AC3239" s="6">
        <f>ABS((W3239/L3239) - 1)</f>
        <v>0.97783525244718</v>
      </c>
      <c r="AD3239" s="8">
        <v>700</v>
      </c>
      <c r="AE3239" t="s">
        <v>275</v>
      </c>
      <c r="AF3239"/>
    </row>
    <row r="3240" spans="1:32" customHeight="1" ht="30">
      <c r="A3240" s="3" t="s">
        <v>3648</v>
      </c>
      <c r="B3240" s="3" t="s">
        <v>3649</v>
      </c>
      <c r="C3240" s="3" t="s">
        <v>30</v>
      </c>
      <c r="D3240" s="3" t="s">
        <v>3604</v>
      </c>
      <c r="E3240" s="3" t="s">
        <v>36</v>
      </c>
      <c r="F3240" s="3" t="s">
        <v>36</v>
      </c>
      <c r="G3240" s="3" t="s">
        <v>36</v>
      </c>
      <c r="H3240" s="3" t="s">
        <v>1145</v>
      </c>
      <c r="I3240" s="4">
        <v>1</v>
      </c>
      <c r="J3240" s="3" t="s">
        <v>40</v>
      </c>
      <c r="K3240" s="7">
        <v>242.9</v>
      </c>
      <c r="L3240" s="7">
        <f>K3240*1.16</f>
        <v>281.764</v>
      </c>
      <c r="M3240" s="7">
        <f>I3240*K3240</f>
        <v>242.9</v>
      </c>
      <c r="N3240" s="7">
        <f>I3240*L3240</f>
        <v>281.764</v>
      </c>
      <c r="O3240" s="7">
        <v>457.68</v>
      </c>
      <c r="P3240" s="5">
        <v>1830.72</v>
      </c>
      <c r="Q3240" s="5">
        <f>(O3240/L3240) - 1</f>
        <v>0.62433809855056</v>
      </c>
      <c r="R3240" s="7">
        <v>429.08</v>
      </c>
      <c r="S3240" s="5">
        <v>1716.32</v>
      </c>
      <c r="T3240" s="5">
        <f>(Q3240/L3240) - 1</f>
        <v>-0.99778418073796</v>
      </c>
      <c r="U3240" s="7">
        <v>345.24</v>
      </c>
      <c r="V3240" s="5">
        <v>1380.96</v>
      </c>
      <c r="W3240" s="5">
        <f>(S3240/L3240) - 1</f>
        <v>5.0913388509533</v>
      </c>
      <c r="X3240" s="7">
        <v>320.58</v>
      </c>
      <c r="Y3240" s="5">
        <v>1282.32</v>
      </c>
      <c r="Z3240" s="5">
        <f>ABS((U3240/L3240) - 1)</f>
        <v>0.22528073139223</v>
      </c>
      <c r="AA3240" s="7">
        <v>309.9404</v>
      </c>
      <c r="AB3240" s="6">
        <v>1830.72</v>
      </c>
      <c r="AC3240" s="6">
        <f>ABS((W3240/L3240) - 1)</f>
        <v>0.98193048490597</v>
      </c>
      <c r="AD3240" s="8" t="s">
        <v>39</v>
      </c>
      <c r="AE3240" t="s">
        <v>39</v>
      </c>
      <c r="AF3240"/>
    </row>
    <row r="3241" spans="1:32" customHeight="1" ht="30">
      <c r="A3241" s="9" t="s">
        <v>3650</v>
      </c>
      <c r="B3241" s="9" t="s">
        <v>3651</v>
      </c>
      <c r="C3241" s="9" t="s">
        <v>30</v>
      </c>
      <c r="D3241" s="9" t="s">
        <v>3604</v>
      </c>
      <c r="E3241" s="9" t="s">
        <v>36</v>
      </c>
      <c r="F3241" s="9" t="s">
        <v>36</v>
      </c>
      <c r="G3241" s="9" t="s">
        <v>36</v>
      </c>
      <c r="H3241" s="9" t="s">
        <v>1145</v>
      </c>
      <c r="I3241" s="10">
        <v>1</v>
      </c>
      <c r="J3241" s="9" t="s">
        <v>89</v>
      </c>
      <c r="K3241" s="12">
        <v>165.6</v>
      </c>
      <c r="L3241" s="12">
        <f>K3241*1.16</f>
        <v>192.096</v>
      </c>
      <c r="M3241" s="12">
        <f>I3241*K3241</f>
        <v>165.6</v>
      </c>
      <c r="N3241" s="12">
        <f>I3241*L3241</f>
        <v>192.096</v>
      </c>
      <c r="O3241" s="12">
        <v>307.9</v>
      </c>
      <c r="P3241" s="11">
        <v>1231.6</v>
      </c>
      <c r="Q3241" s="11">
        <f>(O3241/L3241) - 1</f>
        <v>0.60284441112777</v>
      </c>
      <c r="R3241" s="12">
        <v>288.66</v>
      </c>
      <c r="S3241" s="11">
        <v>1154.64</v>
      </c>
      <c r="T3241" s="11">
        <f>(Q3241/L3241) - 1</f>
        <v>-0.99686175448147</v>
      </c>
      <c r="U3241" s="12">
        <v>232.26</v>
      </c>
      <c r="V3241" s="11">
        <v>929.04</v>
      </c>
      <c r="W3241" s="11">
        <f>(S3241/L3241) - 1</f>
        <v>5.0107446276862</v>
      </c>
      <c r="X3241" s="12">
        <v>215.67</v>
      </c>
      <c r="Y3241" s="11">
        <v>862.68</v>
      </c>
      <c r="Z3241" s="11">
        <f>ABS((U3241/L3241) - 1)</f>
        <v>0.20908295852074</v>
      </c>
      <c r="AA3241" s="12">
        <v>211.3056</v>
      </c>
      <c r="AB3241" s="6">
        <v>1231.6</v>
      </c>
      <c r="AC3241" s="6">
        <f>ABS((W3241/L3241) - 1)</f>
        <v>0.97391541402379</v>
      </c>
      <c r="AD3241" s="8" t="s">
        <v>39</v>
      </c>
      <c r="AE3241" t="s">
        <v>39</v>
      </c>
      <c r="AF3241"/>
    </row>
    <row r="3242" spans="1:32" customHeight="1" ht="30">
      <c r="A3242" s="3" t="s">
        <v>3652</v>
      </c>
      <c r="B3242" s="3" t="s">
        <v>3653</v>
      </c>
      <c r="C3242" s="3" t="s">
        <v>30</v>
      </c>
      <c r="D3242" s="3" t="s">
        <v>3604</v>
      </c>
      <c r="E3242" s="3" t="s">
        <v>36</v>
      </c>
      <c r="F3242" s="3" t="s">
        <v>36</v>
      </c>
      <c r="G3242" s="3" t="s">
        <v>36</v>
      </c>
      <c r="H3242" s="3" t="s">
        <v>3619</v>
      </c>
      <c r="I3242" s="4">
        <v>1</v>
      </c>
      <c r="J3242" s="3" t="s">
        <v>38</v>
      </c>
      <c r="K3242" s="7">
        <v>107.5</v>
      </c>
      <c r="L3242" s="7">
        <f>K3242*1.16</f>
        <v>124.7</v>
      </c>
      <c r="M3242" s="7">
        <f>I3242*K3242</f>
        <v>107.5</v>
      </c>
      <c r="N3242" s="7">
        <f>I3242*L3242</f>
        <v>124.7</v>
      </c>
      <c r="O3242" s="7">
        <v>199.52</v>
      </c>
      <c r="P3242" s="5">
        <v>798.08</v>
      </c>
      <c r="Q3242" s="5">
        <f>(O3242/L3242) - 1</f>
        <v>0.6</v>
      </c>
      <c r="R3242" s="7">
        <v>187.05</v>
      </c>
      <c r="S3242" s="5">
        <v>748.2</v>
      </c>
      <c r="T3242" s="5">
        <f>(Q3242/L3242) - 1</f>
        <v>-0.99518845228549</v>
      </c>
      <c r="U3242" s="7">
        <v>150.5</v>
      </c>
      <c r="V3242" s="5">
        <v>602</v>
      </c>
      <c r="W3242" s="5">
        <f>(S3242/L3242) - 1</f>
        <v>5</v>
      </c>
      <c r="X3242" s="7">
        <v>139.75</v>
      </c>
      <c r="Y3242" s="5">
        <v>559</v>
      </c>
      <c r="Z3242" s="5">
        <f>ABS((U3242/L3242) - 1)</f>
        <v>0.20689655172414</v>
      </c>
      <c r="AA3242" s="7">
        <v>137.17</v>
      </c>
      <c r="AB3242" s="6">
        <v>798.08</v>
      </c>
      <c r="AC3242" s="6">
        <f>ABS((W3242/L3242) - 1)</f>
        <v>0.95990376904571</v>
      </c>
      <c r="AD3242" s="8" t="s">
        <v>39</v>
      </c>
      <c r="AE3242" t="s">
        <v>39</v>
      </c>
      <c r="AF3242"/>
    </row>
    <row r="3243" spans="1:32" customHeight="1" ht="30">
      <c r="A3243" s="9" t="s">
        <v>3652</v>
      </c>
      <c r="B3243" s="9" t="s">
        <v>3653</v>
      </c>
      <c r="C3243" s="9" t="s">
        <v>30</v>
      </c>
      <c r="D3243" s="9" t="s">
        <v>3604</v>
      </c>
      <c r="E3243" s="9" t="s">
        <v>36</v>
      </c>
      <c r="F3243" s="9" t="s">
        <v>36</v>
      </c>
      <c r="G3243" s="9" t="s">
        <v>36</v>
      </c>
      <c r="H3243" s="9" t="s">
        <v>3619</v>
      </c>
      <c r="I3243" s="10">
        <v>5</v>
      </c>
      <c r="J3243" s="9" t="s">
        <v>71</v>
      </c>
      <c r="K3243" s="12">
        <v>107.5</v>
      </c>
      <c r="L3243" s="12">
        <f>K3243*1.16</f>
        <v>124.7</v>
      </c>
      <c r="M3243" s="12">
        <f>I3243*K3243</f>
        <v>537.5</v>
      </c>
      <c r="N3243" s="12">
        <f>I3243*L3243</f>
        <v>623.5</v>
      </c>
      <c r="O3243" s="12">
        <v>199.52</v>
      </c>
      <c r="P3243" s="11">
        <v>798.08</v>
      </c>
      <c r="Q3243" s="11">
        <f>(O3243/L3243) - 1</f>
        <v>0.6</v>
      </c>
      <c r="R3243" s="12">
        <v>187.05</v>
      </c>
      <c r="S3243" s="11">
        <v>748.2</v>
      </c>
      <c r="T3243" s="11">
        <f>(Q3243/L3243) - 1</f>
        <v>-0.99518845228549</v>
      </c>
      <c r="U3243" s="12">
        <v>150.5</v>
      </c>
      <c r="V3243" s="11">
        <v>602</v>
      </c>
      <c r="W3243" s="11">
        <f>(S3243/L3243) - 1</f>
        <v>5</v>
      </c>
      <c r="X3243" s="12">
        <v>139.75</v>
      </c>
      <c r="Y3243" s="11">
        <v>559</v>
      </c>
      <c r="Z3243" s="11">
        <f>ABS((U3243/L3243) - 1)</f>
        <v>0.20689655172414</v>
      </c>
      <c r="AA3243" s="12">
        <v>137.17</v>
      </c>
      <c r="AB3243" s="6">
        <v>798.08</v>
      </c>
      <c r="AC3243" s="6">
        <f>ABS((W3243/L3243) - 1)</f>
        <v>0.95990376904571</v>
      </c>
      <c r="AD3243" s="8" t="s">
        <v>39</v>
      </c>
      <c r="AE3243" t="s">
        <v>39</v>
      </c>
      <c r="AF3243"/>
    </row>
    <row r="3244" spans="1:32" customHeight="1" ht="30">
      <c r="A3244" s="3" t="s">
        <v>3654</v>
      </c>
      <c r="B3244" s="3" t="s">
        <v>3655</v>
      </c>
      <c r="C3244" s="3" t="s">
        <v>30</v>
      </c>
      <c r="D3244" s="3" t="s">
        <v>3604</v>
      </c>
      <c r="E3244" s="3" t="s">
        <v>36</v>
      </c>
      <c r="F3244" s="3" t="s">
        <v>36</v>
      </c>
      <c r="G3244" s="3" t="s">
        <v>36</v>
      </c>
      <c r="H3244" s="3" t="s">
        <v>3619</v>
      </c>
      <c r="I3244" s="4">
        <v>1</v>
      </c>
      <c r="J3244" s="3" t="s">
        <v>71</v>
      </c>
      <c r="K3244" s="7">
        <v>109.4</v>
      </c>
      <c r="L3244" s="7">
        <f>K3244*1.16</f>
        <v>126.904</v>
      </c>
      <c r="M3244" s="7">
        <f>I3244*K3244</f>
        <v>109.4</v>
      </c>
      <c r="N3244" s="7">
        <f>I3244*L3244</f>
        <v>126.904</v>
      </c>
      <c r="O3244" s="7">
        <v>203.05</v>
      </c>
      <c r="P3244" s="5">
        <v>812.2</v>
      </c>
      <c r="Q3244" s="5">
        <f>(O3244/L3244) - 1</f>
        <v>0.60002836790015</v>
      </c>
      <c r="R3244" s="7">
        <v>190.36</v>
      </c>
      <c r="S3244" s="5">
        <v>761.44</v>
      </c>
      <c r="T3244" s="5">
        <f>(Q3244/L3244) - 1</f>
        <v>-0.99527179310424</v>
      </c>
      <c r="U3244" s="7">
        <v>153.16</v>
      </c>
      <c r="V3244" s="5">
        <v>612.64</v>
      </c>
      <c r="W3244" s="5">
        <f>(S3244/L3244) - 1</f>
        <v>5.0001260795562</v>
      </c>
      <c r="X3244" s="7">
        <v>142.22</v>
      </c>
      <c r="Y3244" s="5">
        <v>568.88</v>
      </c>
      <c r="Z3244" s="5">
        <f>ABS((U3244/L3244) - 1)</f>
        <v>0.20689655172414</v>
      </c>
      <c r="AA3244" s="7">
        <v>139.5944</v>
      </c>
      <c r="AB3244" s="6">
        <v>812.2</v>
      </c>
      <c r="AC3244" s="6">
        <f>ABS((W3244/L3244) - 1)</f>
        <v>0.96059914518411</v>
      </c>
      <c r="AD3244" s="8" t="s">
        <v>39</v>
      </c>
      <c r="AE3244" t="s">
        <v>39</v>
      </c>
      <c r="AF3244"/>
    </row>
    <row r="3245" spans="1:32" customHeight="1" ht="30">
      <c r="A3245" s="9" t="s">
        <v>3656</v>
      </c>
      <c r="B3245" s="9" t="s">
        <v>3657</v>
      </c>
      <c r="C3245" s="9" t="s">
        <v>30</v>
      </c>
      <c r="D3245" s="9" t="s">
        <v>3604</v>
      </c>
      <c r="E3245" s="9"/>
      <c r="F3245" s="9"/>
      <c r="G3245" s="9"/>
      <c r="H3245" s="9" t="s">
        <v>1145</v>
      </c>
      <c r="I3245" s="10">
        <v>1</v>
      </c>
      <c r="J3245" s="9" t="s">
        <v>40</v>
      </c>
      <c r="K3245" s="12">
        <v>75.96</v>
      </c>
      <c r="L3245" s="12">
        <f>K3245*1.16</f>
        <v>88.1136</v>
      </c>
      <c r="M3245" s="12">
        <f>I3245*K3245</f>
        <v>75.96</v>
      </c>
      <c r="N3245" s="12">
        <f>I3245*L3245</f>
        <v>88.1136</v>
      </c>
      <c r="O3245" s="12">
        <v>132.17</v>
      </c>
      <c r="P3245" s="11">
        <v>528.68</v>
      </c>
      <c r="Q3245" s="11">
        <f>(O3245/L3245) - 1</f>
        <v>0.49999546040566</v>
      </c>
      <c r="R3245" s="12">
        <v>123.36</v>
      </c>
      <c r="S3245" s="11">
        <v>493.44</v>
      </c>
      <c r="T3245" s="11">
        <f>(Q3245/L3245) - 1</f>
        <v>-0.99432555859248</v>
      </c>
      <c r="U3245" s="12">
        <v>114.55</v>
      </c>
      <c r="V3245" s="11">
        <v>458.2</v>
      </c>
      <c r="W3245" s="11">
        <f>(S3245/L3245) - 1</f>
        <v>4.6000435801057</v>
      </c>
      <c r="X3245" s="12">
        <v>105.74</v>
      </c>
      <c r="Y3245" s="11">
        <v>422.96</v>
      </c>
      <c r="Z3245" s="11">
        <f>ABS((U3245/L3245) - 1)</f>
        <v>0.30002632964718</v>
      </c>
      <c r="AA3245" s="12">
        <v>96.92496</v>
      </c>
      <c r="AB3245" s="6">
        <v>528.68</v>
      </c>
      <c r="AC3245" s="6">
        <f>ABS((W3245/L3245) - 1)</f>
        <v>0.94779417047873</v>
      </c>
      <c r="AD3245" s="8" t="s">
        <v>39</v>
      </c>
      <c r="AE3245" t="s">
        <v>39</v>
      </c>
      <c r="AF3245"/>
    </row>
    <row r="3246" spans="1:32" customHeight="1" ht="30">
      <c r="A3246" s="3" t="s">
        <v>3656</v>
      </c>
      <c r="B3246" s="3" t="s">
        <v>3657</v>
      </c>
      <c r="C3246" s="3" t="s">
        <v>30</v>
      </c>
      <c r="D3246" s="3" t="s">
        <v>3604</v>
      </c>
      <c r="E3246" s="3"/>
      <c r="F3246" s="3"/>
      <c r="G3246" s="3"/>
      <c r="H3246" s="3" t="s">
        <v>1145</v>
      </c>
      <c r="I3246" s="4">
        <v>4</v>
      </c>
      <c r="J3246" s="3" t="s">
        <v>89</v>
      </c>
      <c r="K3246" s="7">
        <v>75.96</v>
      </c>
      <c r="L3246" s="7">
        <f>K3246*1.16</f>
        <v>88.1136</v>
      </c>
      <c r="M3246" s="7">
        <f>I3246*K3246</f>
        <v>303.84</v>
      </c>
      <c r="N3246" s="7">
        <f>I3246*L3246</f>
        <v>352.4544</v>
      </c>
      <c r="O3246" s="7">
        <v>132.17</v>
      </c>
      <c r="P3246" s="5">
        <v>528.68</v>
      </c>
      <c r="Q3246" s="5">
        <f>(O3246/L3246) - 1</f>
        <v>0.49999546040566</v>
      </c>
      <c r="R3246" s="7">
        <v>123.36</v>
      </c>
      <c r="S3246" s="5">
        <v>493.44</v>
      </c>
      <c r="T3246" s="5">
        <f>(Q3246/L3246) - 1</f>
        <v>-0.99432555859248</v>
      </c>
      <c r="U3246" s="7">
        <v>114.55</v>
      </c>
      <c r="V3246" s="5">
        <v>458.2</v>
      </c>
      <c r="W3246" s="5">
        <f>(S3246/L3246) - 1</f>
        <v>4.6000435801057</v>
      </c>
      <c r="X3246" s="7">
        <v>105.74</v>
      </c>
      <c r="Y3246" s="5">
        <v>422.96</v>
      </c>
      <c r="Z3246" s="5">
        <f>ABS((U3246/L3246) - 1)</f>
        <v>0.30002632964718</v>
      </c>
      <c r="AA3246" s="7">
        <v>96.92496</v>
      </c>
      <c r="AB3246" s="6">
        <v>528.68</v>
      </c>
      <c r="AC3246" s="6">
        <f>ABS((W3246/L3246) - 1)</f>
        <v>0.94779417047873</v>
      </c>
      <c r="AD3246" s="8" t="s">
        <v>39</v>
      </c>
      <c r="AE3246" t="s">
        <v>39</v>
      </c>
      <c r="AF3246"/>
    </row>
    <row r="3247" spans="1:32" customHeight="1" ht="30">
      <c r="A3247" s="9" t="s">
        <v>3656</v>
      </c>
      <c r="B3247" s="9" t="s">
        <v>3657</v>
      </c>
      <c r="C3247" s="9" t="s">
        <v>30</v>
      </c>
      <c r="D3247" s="9" t="s">
        <v>3604</v>
      </c>
      <c r="E3247" s="9"/>
      <c r="F3247" s="9"/>
      <c r="G3247" s="9"/>
      <c r="H3247" s="9" t="s">
        <v>1145</v>
      </c>
      <c r="I3247" s="10">
        <v>2</v>
      </c>
      <c r="J3247" s="9" t="s">
        <v>42</v>
      </c>
      <c r="K3247" s="12">
        <v>75.96</v>
      </c>
      <c r="L3247" s="12">
        <f>K3247*1.16</f>
        <v>88.1136</v>
      </c>
      <c r="M3247" s="12">
        <f>I3247*K3247</f>
        <v>151.92</v>
      </c>
      <c r="N3247" s="12">
        <f>I3247*L3247</f>
        <v>176.2272</v>
      </c>
      <c r="O3247" s="12">
        <v>132.17</v>
      </c>
      <c r="P3247" s="11">
        <v>528.68</v>
      </c>
      <c r="Q3247" s="11">
        <f>(O3247/L3247) - 1</f>
        <v>0.49999546040566</v>
      </c>
      <c r="R3247" s="12">
        <v>123.36</v>
      </c>
      <c r="S3247" s="11">
        <v>493.44</v>
      </c>
      <c r="T3247" s="11">
        <f>(Q3247/L3247) - 1</f>
        <v>-0.99432555859248</v>
      </c>
      <c r="U3247" s="12">
        <v>114.55</v>
      </c>
      <c r="V3247" s="11">
        <v>458.2</v>
      </c>
      <c r="W3247" s="11">
        <f>(S3247/L3247) - 1</f>
        <v>4.6000435801057</v>
      </c>
      <c r="X3247" s="12">
        <v>105.74</v>
      </c>
      <c r="Y3247" s="11">
        <v>422.96</v>
      </c>
      <c r="Z3247" s="11">
        <f>ABS((U3247/L3247) - 1)</f>
        <v>0.30002632964718</v>
      </c>
      <c r="AA3247" s="12">
        <v>96.92496</v>
      </c>
      <c r="AB3247" s="6">
        <v>528.68</v>
      </c>
      <c r="AC3247" s="6">
        <f>ABS((W3247/L3247) - 1)</f>
        <v>0.94779417047873</v>
      </c>
      <c r="AD3247" s="8" t="s">
        <v>39</v>
      </c>
      <c r="AE3247" t="s">
        <v>39</v>
      </c>
      <c r="AF3247"/>
    </row>
    <row r="3248" spans="1:32" customHeight="1" ht="30">
      <c r="A3248" s="3" t="s">
        <v>3656</v>
      </c>
      <c r="B3248" s="3" t="s">
        <v>3657</v>
      </c>
      <c r="C3248" s="3" t="s">
        <v>30</v>
      </c>
      <c r="D3248" s="3" t="s">
        <v>3604</v>
      </c>
      <c r="E3248" s="3"/>
      <c r="F3248" s="3"/>
      <c r="G3248" s="3"/>
      <c r="H3248" s="3" t="s">
        <v>1145</v>
      </c>
      <c r="I3248" s="4">
        <v>2</v>
      </c>
      <c r="J3248" s="3" t="s">
        <v>71</v>
      </c>
      <c r="K3248" s="7">
        <v>75.96</v>
      </c>
      <c r="L3248" s="7">
        <f>K3248*1.16</f>
        <v>88.1136</v>
      </c>
      <c r="M3248" s="7">
        <f>I3248*K3248</f>
        <v>151.92</v>
      </c>
      <c r="N3248" s="7">
        <f>I3248*L3248</f>
        <v>176.2272</v>
      </c>
      <c r="O3248" s="7">
        <v>132.17</v>
      </c>
      <c r="P3248" s="5">
        <v>528.68</v>
      </c>
      <c r="Q3248" s="5">
        <f>(O3248/L3248) - 1</f>
        <v>0.49999546040566</v>
      </c>
      <c r="R3248" s="7">
        <v>123.36</v>
      </c>
      <c r="S3248" s="5">
        <v>493.44</v>
      </c>
      <c r="T3248" s="5">
        <f>(Q3248/L3248) - 1</f>
        <v>-0.99432555859248</v>
      </c>
      <c r="U3248" s="7">
        <v>114.55</v>
      </c>
      <c r="V3248" s="5">
        <v>458.2</v>
      </c>
      <c r="W3248" s="5">
        <f>(S3248/L3248) - 1</f>
        <v>4.6000435801057</v>
      </c>
      <c r="X3248" s="7">
        <v>105.74</v>
      </c>
      <c r="Y3248" s="5">
        <v>422.96</v>
      </c>
      <c r="Z3248" s="5">
        <f>ABS((U3248/L3248) - 1)</f>
        <v>0.30002632964718</v>
      </c>
      <c r="AA3248" s="7">
        <v>96.92496</v>
      </c>
      <c r="AB3248" s="6">
        <v>528.68</v>
      </c>
      <c r="AC3248" s="6">
        <f>ABS((W3248/L3248) - 1)</f>
        <v>0.94779417047873</v>
      </c>
      <c r="AD3248" s="8" t="s">
        <v>39</v>
      </c>
      <c r="AE3248" t="s">
        <v>39</v>
      </c>
      <c r="AF3248"/>
    </row>
    <row r="3249" spans="1:32" customHeight="1" ht="30">
      <c r="A3249" s="9" t="s">
        <v>3656</v>
      </c>
      <c r="B3249" s="9" t="s">
        <v>3657</v>
      </c>
      <c r="C3249" s="9" t="s">
        <v>30</v>
      </c>
      <c r="D3249" s="9" t="s">
        <v>3604</v>
      </c>
      <c r="E3249" s="9"/>
      <c r="F3249" s="9"/>
      <c r="G3249" s="9"/>
      <c r="H3249" s="9" t="s">
        <v>1145</v>
      </c>
      <c r="I3249" s="10">
        <v>1</v>
      </c>
      <c r="J3249" s="9" t="s">
        <v>90</v>
      </c>
      <c r="K3249" s="12">
        <v>75.96</v>
      </c>
      <c r="L3249" s="12">
        <f>K3249*1.16</f>
        <v>88.1136</v>
      </c>
      <c r="M3249" s="12">
        <f>I3249*K3249</f>
        <v>75.96</v>
      </c>
      <c r="N3249" s="12">
        <f>I3249*L3249</f>
        <v>88.1136</v>
      </c>
      <c r="O3249" s="12">
        <v>132.17</v>
      </c>
      <c r="P3249" s="11">
        <v>528.68</v>
      </c>
      <c r="Q3249" s="11">
        <f>(O3249/L3249) - 1</f>
        <v>0.49999546040566</v>
      </c>
      <c r="R3249" s="12">
        <v>123.36</v>
      </c>
      <c r="S3249" s="11">
        <v>493.44</v>
      </c>
      <c r="T3249" s="11">
        <f>(Q3249/L3249) - 1</f>
        <v>-0.99432555859248</v>
      </c>
      <c r="U3249" s="12">
        <v>114.55</v>
      </c>
      <c r="V3249" s="11">
        <v>458.2</v>
      </c>
      <c r="W3249" s="11">
        <f>(S3249/L3249) - 1</f>
        <v>4.6000435801057</v>
      </c>
      <c r="X3249" s="12">
        <v>105.74</v>
      </c>
      <c r="Y3249" s="11">
        <v>422.96</v>
      </c>
      <c r="Z3249" s="11">
        <f>ABS((U3249/L3249) - 1)</f>
        <v>0.30002632964718</v>
      </c>
      <c r="AA3249" s="12">
        <v>96.92496</v>
      </c>
      <c r="AB3249" s="6">
        <v>528.68</v>
      </c>
      <c r="AC3249" s="6">
        <f>ABS((W3249/L3249) - 1)</f>
        <v>0.94779417047873</v>
      </c>
      <c r="AD3249" s="8" t="s">
        <v>39</v>
      </c>
      <c r="AE3249" t="s">
        <v>39</v>
      </c>
      <c r="AF3249"/>
    </row>
    <row r="3250" spans="1:32" customHeight="1" ht="30">
      <c r="A3250" s="3" t="s">
        <v>3658</v>
      </c>
      <c r="B3250" s="3" t="s">
        <v>3659</v>
      </c>
      <c r="C3250" s="3" t="s">
        <v>30</v>
      </c>
      <c r="D3250" s="3" t="s">
        <v>3604</v>
      </c>
      <c r="E3250" s="3" t="s">
        <v>36</v>
      </c>
      <c r="F3250" s="3" t="s">
        <v>36</v>
      </c>
      <c r="G3250" s="3" t="s">
        <v>36</v>
      </c>
      <c r="H3250" s="3" t="s">
        <v>1145</v>
      </c>
      <c r="I3250" s="4">
        <v>2</v>
      </c>
      <c r="J3250" s="3" t="s">
        <v>89</v>
      </c>
      <c r="K3250" s="7">
        <v>128.17</v>
      </c>
      <c r="L3250" s="7">
        <f>K3250*1.16</f>
        <v>148.6772</v>
      </c>
      <c r="M3250" s="7">
        <f>I3250*K3250</f>
        <v>256.34</v>
      </c>
      <c r="N3250" s="7">
        <f>I3250*L3250</f>
        <v>297.3544</v>
      </c>
      <c r="O3250" s="7">
        <v>236.8</v>
      </c>
      <c r="P3250" s="5">
        <v>947.2</v>
      </c>
      <c r="Q3250" s="5">
        <f>(O3250/L3250) - 1</f>
        <v>0.59271226522964</v>
      </c>
      <c r="R3250" s="7">
        <v>222</v>
      </c>
      <c r="S3250" s="5">
        <v>888</v>
      </c>
      <c r="T3250" s="5">
        <f>(Q3250/L3250) - 1</f>
        <v>-0.99601342865463</v>
      </c>
      <c r="U3250" s="7">
        <v>207</v>
      </c>
      <c r="V3250" s="5">
        <v>828</v>
      </c>
      <c r="W3250" s="5">
        <f>(S3250/L3250) - 1</f>
        <v>4.9726709946111</v>
      </c>
      <c r="X3250" s="7">
        <v>165.85</v>
      </c>
      <c r="Y3250" s="5">
        <v>663.4</v>
      </c>
      <c r="Z3250" s="5">
        <f>ABS((U3250/L3250) - 1)</f>
        <v>0.39227803590598</v>
      </c>
      <c r="AA3250" s="7">
        <v>163.54492</v>
      </c>
      <c r="AB3250" s="6">
        <v>947.2</v>
      </c>
      <c r="AC3250" s="6">
        <f>ABS((W3250/L3250) - 1)</f>
        <v>0.96655391011795</v>
      </c>
      <c r="AD3250" s="8" t="s">
        <v>39</v>
      </c>
      <c r="AE3250" t="s">
        <v>39</v>
      </c>
      <c r="AF3250"/>
    </row>
    <row r="3251" spans="1:32" customHeight="1" ht="30">
      <c r="A3251" s="9" t="s">
        <v>3658</v>
      </c>
      <c r="B3251" s="9" t="s">
        <v>3659</v>
      </c>
      <c r="C3251" s="9" t="s">
        <v>30</v>
      </c>
      <c r="D3251" s="9" t="s">
        <v>3604</v>
      </c>
      <c r="E3251" s="9" t="s">
        <v>36</v>
      </c>
      <c r="F3251" s="9" t="s">
        <v>36</v>
      </c>
      <c r="G3251" s="9" t="s">
        <v>36</v>
      </c>
      <c r="H3251" s="9" t="s">
        <v>1145</v>
      </c>
      <c r="I3251" s="10">
        <v>2</v>
      </c>
      <c r="J3251" s="9" t="s">
        <v>42</v>
      </c>
      <c r="K3251" s="12">
        <v>102.065</v>
      </c>
      <c r="L3251" s="12">
        <f>K3251*1.16</f>
        <v>118.3954</v>
      </c>
      <c r="M3251" s="12">
        <f>I3251*K3251</f>
        <v>204.13</v>
      </c>
      <c r="N3251" s="12">
        <f>I3251*L3251</f>
        <v>236.7908</v>
      </c>
      <c r="O3251" s="12">
        <v>236.8</v>
      </c>
      <c r="P3251" s="11">
        <v>947.2</v>
      </c>
      <c r="Q3251" s="11">
        <f>(O3251/L3251) - 1</f>
        <v>1.0000777057217</v>
      </c>
      <c r="R3251" s="12">
        <v>222</v>
      </c>
      <c r="S3251" s="11">
        <v>888</v>
      </c>
      <c r="T3251" s="11">
        <f>(Q3251/L3251) - 1</f>
        <v>-0.99155306958107</v>
      </c>
      <c r="U3251" s="12">
        <v>207</v>
      </c>
      <c r="V3251" s="11">
        <v>828</v>
      </c>
      <c r="W3251" s="11">
        <f>(S3251/L3251) - 1</f>
        <v>6.5002913964563</v>
      </c>
      <c r="X3251" s="12">
        <v>165.85</v>
      </c>
      <c r="Y3251" s="11">
        <v>663.4</v>
      </c>
      <c r="Z3251" s="11">
        <f>ABS((U3251/L3251) - 1)</f>
        <v>0.74837873768744</v>
      </c>
      <c r="AA3251" s="12">
        <v>130.23494</v>
      </c>
      <c r="AB3251" s="6">
        <v>947.2</v>
      </c>
      <c r="AC3251" s="6">
        <f>ABS((W3251/L3251) - 1)</f>
        <v>0.94509675716746</v>
      </c>
      <c r="AD3251" s="8" t="s">
        <v>39</v>
      </c>
      <c r="AE3251" t="s">
        <v>39</v>
      </c>
      <c r="AF3251"/>
    </row>
    <row r="3252" spans="1:32" customHeight="1" ht="30">
      <c r="A3252" s="3" t="s">
        <v>3658</v>
      </c>
      <c r="B3252" s="3" t="s">
        <v>3659</v>
      </c>
      <c r="C3252" s="3" t="s">
        <v>30</v>
      </c>
      <c r="D3252" s="3" t="s">
        <v>3604</v>
      </c>
      <c r="E3252" s="3" t="s">
        <v>36</v>
      </c>
      <c r="F3252" s="3" t="s">
        <v>36</v>
      </c>
      <c r="G3252" s="3" t="s">
        <v>36</v>
      </c>
      <c r="H3252" s="3" t="s">
        <v>1145</v>
      </c>
      <c r="I3252" s="4">
        <v>5</v>
      </c>
      <c r="J3252" s="3" t="s">
        <v>71</v>
      </c>
      <c r="K3252" s="7">
        <v>128.17</v>
      </c>
      <c r="L3252" s="7">
        <f>K3252*1.16</f>
        <v>148.6772</v>
      </c>
      <c r="M3252" s="7">
        <f>I3252*K3252</f>
        <v>640.85</v>
      </c>
      <c r="N3252" s="7">
        <f>I3252*L3252</f>
        <v>743.386</v>
      </c>
      <c r="O3252" s="7">
        <v>236.8</v>
      </c>
      <c r="P3252" s="5">
        <v>947.2</v>
      </c>
      <c r="Q3252" s="5">
        <f>(O3252/L3252) - 1</f>
        <v>0.59271226522964</v>
      </c>
      <c r="R3252" s="7">
        <v>222</v>
      </c>
      <c r="S3252" s="5">
        <v>888</v>
      </c>
      <c r="T3252" s="5">
        <f>(Q3252/L3252) - 1</f>
        <v>-0.99601342865463</v>
      </c>
      <c r="U3252" s="7">
        <v>207</v>
      </c>
      <c r="V3252" s="5">
        <v>828</v>
      </c>
      <c r="W3252" s="5">
        <f>(S3252/L3252) - 1</f>
        <v>4.9726709946111</v>
      </c>
      <c r="X3252" s="7">
        <v>165.85</v>
      </c>
      <c r="Y3252" s="5">
        <v>663.4</v>
      </c>
      <c r="Z3252" s="5">
        <f>ABS((U3252/L3252) - 1)</f>
        <v>0.39227803590598</v>
      </c>
      <c r="AA3252" s="7">
        <v>163.54492</v>
      </c>
      <c r="AB3252" s="6">
        <v>947.2</v>
      </c>
      <c r="AC3252" s="6">
        <f>ABS((W3252/L3252) - 1)</f>
        <v>0.96655391011795</v>
      </c>
      <c r="AD3252" s="8" t="s">
        <v>39</v>
      </c>
      <c r="AE3252" t="s">
        <v>39</v>
      </c>
      <c r="AF3252"/>
    </row>
    <row r="3253" spans="1:32" customHeight="1" ht="30">
      <c r="A3253" s="9" t="s">
        <v>3660</v>
      </c>
      <c r="B3253" s="9" t="s">
        <v>3661</v>
      </c>
      <c r="C3253" s="9" t="s">
        <v>30</v>
      </c>
      <c r="D3253" s="9" t="s">
        <v>3604</v>
      </c>
      <c r="E3253" s="9" t="s">
        <v>36</v>
      </c>
      <c r="F3253" s="9" t="s">
        <v>36</v>
      </c>
      <c r="G3253" s="9" t="s">
        <v>36</v>
      </c>
      <c r="H3253" s="9" t="s">
        <v>1145</v>
      </c>
      <c r="I3253" s="10">
        <v>1</v>
      </c>
      <c r="J3253" s="9" t="s">
        <v>1007</v>
      </c>
      <c r="K3253" s="12">
        <v>75.96</v>
      </c>
      <c r="L3253" s="12">
        <f>K3253*1.16</f>
        <v>88.1136</v>
      </c>
      <c r="M3253" s="12">
        <f>I3253*K3253</f>
        <v>75.96</v>
      </c>
      <c r="N3253" s="12">
        <f>I3253*L3253</f>
        <v>88.1136</v>
      </c>
      <c r="O3253" s="12">
        <v>236.8</v>
      </c>
      <c r="P3253" s="11">
        <v>947.2</v>
      </c>
      <c r="Q3253" s="11">
        <f>(O3253/L3253) - 1</f>
        <v>1.687439850375</v>
      </c>
      <c r="R3253" s="12">
        <v>222</v>
      </c>
      <c r="S3253" s="11">
        <v>888</v>
      </c>
      <c r="T3253" s="11">
        <f>(Q3253/L3253) - 1</f>
        <v>-0.98084926900757</v>
      </c>
      <c r="U3253" s="12">
        <v>207</v>
      </c>
      <c r="V3253" s="11">
        <v>828</v>
      </c>
      <c r="W3253" s="11">
        <f>(S3253/L3253) - 1</f>
        <v>9.0778994389061</v>
      </c>
      <c r="X3253" s="12">
        <v>165.85</v>
      </c>
      <c r="Y3253" s="11">
        <v>663.4</v>
      </c>
      <c r="Z3253" s="11">
        <f>ABS((U3253/L3253) - 1)</f>
        <v>1.3492400719072</v>
      </c>
      <c r="AA3253" s="12">
        <v>96.92496</v>
      </c>
      <c r="AB3253" s="6">
        <v>947.2</v>
      </c>
      <c r="AC3253" s="6">
        <f>ABS((W3253/L3253) - 1)</f>
        <v>0.89697504767815</v>
      </c>
      <c r="AD3253" s="8" t="s">
        <v>39</v>
      </c>
      <c r="AE3253" t="s">
        <v>39</v>
      </c>
      <c r="AF3253"/>
    </row>
    <row r="3254" spans="1:32" customHeight="1" ht="30">
      <c r="A3254" s="3" t="s">
        <v>3660</v>
      </c>
      <c r="B3254" s="3" t="s">
        <v>3661</v>
      </c>
      <c r="C3254" s="3" t="s">
        <v>30</v>
      </c>
      <c r="D3254" s="3" t="s">
        <v>3604</v>
      </c>
      <c r="E3254" s="3" t="s">
        <v>36</v>
      </c>
      <c r="F3254" s="3" t="s">
        <v>36</v>
      </c>
      <c r="G3254" s="3" t="s">
        <v>36</v>
      </c>
      <c r="H3254" s="3" t="s">
        <v>1145</v>
      </c>
      <c r="I3254" s="4">
        <v>1</v>
      </c>
      <c r="J3254" s="3" t="s">
        <v>89</v>
      </c>
      <c r="K3254" s="7">
        <v>75.96</v>
      </c>
      <c r="L3254" s="7">
        <f>K3254*1.16</f>
        <v>88.1136</v>
      </c>
      <c r="M3254" s="7">
        <f>I3254*K3254</f>
        <v>75.96</v>
      </c>
      <c r="N3254" s="7">
        <f>I3254*L3254</f>
        <v>88.1136</v>
      </c>
      <c r="O3254" s="7">
        <v>236.8</v>
      </c>
      <c r="P3254" s="5">
        <v>947.2</v>
      </c>
      <c r="Q3254" s="5">
        <f>(O3254/L3254) - 1</f>
        <v>1.687439850375</v>
      </c>
      <c r="R3254" s="7">
        <v>222</v>
      </c>
      <c r="S3254" s="5">
        <v>888</v>
      </c>
      <c r="T3254" s="5">
        <f>(Q3254/L3254) - 1</f>
        <v>-0.98084926900757</v>
      </c>
      <c r="U3254" s="7">
        <v>207</v>
      </c>
      <c r="V3254" s="5">
        <v>828</v>
      </c>
      <c r="W3254" s="5">
        <f>(S3254/L3254) - 1</f>
        <v>9.0778994389061</v>
      </c>
      <c r="X3254" s="7">
        <v>165.85</v>
      </c>
      <c r="Y3254" s="5">
        <v>663.4</v>
      </c>
      <c r="Z3254" s="5">
        <f>ABS((U3254/L3254) - 1)</f>
        <v>1.3492400719072</v>
      </c>
      <c r="AA3254" s="7">
        <v>96.92496</v>
      </c>
      <c r="AB3254" s="6">
        <v>947.2</v>
      </c>
      <c r="AC3254" s="6">
        <f>ABS((W3254/L3254) - 1)</f>
        <v>0.89697504767815</v>
      </c>
      <c r="AD3254" s="8" t="s">
        <v>39</v>
      </c>
      <c r="AE3254" t="s">
        <v>39</v>
      </c>
      <c r="AF3254"/>
    </row>
    <row r="3255" spans="1:32" customHeight="1" ht="30">
      <c r="A3255" s="9" t="s">
        <v>3662</v>
      </c>
      <c r="B3255" s="9" t="s">
        <v>3663</v>
      </c>
      <c r="C3255" s="9" t="s">
        <v>30</v>
      </c>
      <c r="D3255" s="9" t="s">
        <v>3604</v>
      </c>
      <c r="E3255" s="9" t="s">
        <v>36</v>
      </c>
      <c r="F3255" s="9" t="s">
        <v>36</v>
      </c>
      <c r="G3255" s="9" t="s">
        <v>36</v>
      </c>
      <c r="H3255" s="9" t="s">
        <v>1145</v>
      </c>
      <c r="I3255" s="10">
        <v>4</v>
      </c>
      <c r="J3255" s="9" t="s">
        <v>63</v>
      </c>
      <c r="K3255" s="12">
        <v>96.2</v>
      </c>
      <c r="L3255" s="12">
        <f>K3255*1.16</f>
        <v>111.592</v>
      </c>
      <c r="M3255" s="12">
        <f>I3255*K3255</f>
        <v>384.8</v>
      </c>
      <c r="N3255" s="12">
        <f>I3255*L3255</f>
        <v>446.368</v>
      </c>
      <c r="O3255" s="12">
        <v>216.5</v>
      </c>
      <c r="P3255" s="11">
        <v>866</v>
      </c>
      <c r="Q3255" s="11">
        <f>(O3255/L3255) - 1</f>
        <v>0.94010323320668</v>
      </c>
      <c r="R3255" s="12">
        <v>202.97</v>
      </c>
      <c r="S3255" s="11">
        <v>811.88</v>
      </c>
      <c r="T3255" s="11">
        <f>(Q3255/L3255) - 1</f>
        <v>-0.99157553199865</v>
      </c>
      <c r="U3255" s="12">
        <v>163.31</v>
      </c>
      <c r="V3255" s="11">
        <v>653.24</v>
      </c>
      <c r="W3255" s="11">
        <f>(S3255/L3255) - 1</f>
        <v>6.2754319306043</v>
      </c>
      <c r="X3255" s="12">
        <v>151.65</v>
      </c>
      <c r="Y3255" s="11">
        <v>606.6</v>
      </c>
      <c r="Z3255" s="11">
        <f>ABS((U3255/L3255) - 1)</f>
        <v>0.46345616173202</v>
      </c>
      <c r="AA3255" s="12">
        <v>122.7512</v>
      </c>
      <c r="AB3255" s="6">
        <v>866</v>
      </c>
      <c r="AC3255" s="6">
        <f>ABS((W3255/L3255) - 1)</f>
        <v>0.94376449986913</v>
      </c>
      <c r="AD3255" s="8">
        <v>852</v>
      </c>
      <c r="AE3255" t="s">
        <v>3664</v>
      </c>
      <c r="AF3255"/>
    </row>
    <row r="3256" spans="1:32" customHeight="1" ht="30">
      <c r="A3256" s="3" t="s">
        <v>3665</v>
      </c>
      <c r="B3256" s="3" t="s">
        <v>3666</v>
      </c>
      <c r="C3256" s="3" t="s">
        <v>30</v>
      </c>
      <c r="D3256" s="3" t="s">
        <v>3604</v>
      </c>
      <c r="E3256" s="3" t="s">
        <v>36</v>
      </c>
      <c r="F3256" s="3" t="s">
        <v>36</v>
      </c>
      <c r="G3256" s="3" t="s">
        <v>36</v>
      </c>
      <c r="H3256" s="3" t="s">
        <v>1145</v>
      </c>
      <c r="I3256" s="4">
        <v>3</v>
      </c>
      <c r="J3256" s="3" t="s">
        <v>63</v>
      </c>
      <c r="K3256" s="7">
        <v>152.82</v>
      </c>
      <c r="L3256" s="7">
        <f>K3256*1.16</f>
        <v>177.2712</v>
      </c>
      <c r="M3256" s="7">
        <f>I3256*K3256</f>
        <v>458.46</v>
      </c>
      <c r="N3256" s="7">
        <f>I3256*L3256</f>
        <v>531.8136</v>
      </c>
      <c r="O3256" s="7">
        <v>283.71</v>
      </c>
      <c r="P3256" s="5">
        <v>1134.84</v>
      </c>
      <c r="Q3256" s="5">
        <f>(O3256/L3256) - 1</f>
        <v>0.60042917292826</v>
      </c>
      <c r="R3256" s="7">
        <v>265.98</v>
      </c>
      <c r="S3256" s="5">
        <v>1063.92</v>
      </c>
      <c r="T3256" s="5">
        <f>(Q3256/L3256) - 1</f>
        <v>-0.99661293445902</v>
      </c>
      <c r="U3256" s="7">
        <v>214</v>
      </c>
      <c r="V3256" s="5">
        <v>856</v>
      </c>
      <c r="W3256" s="5">
        <f>(S3256/L3256) - 1</f>
        <v>5.0016517065378</v>
      </c>
      <c r="X3256" s="7">
        <v>198.72</v>
      </c>
      <c r="Y3256" s="5">
        <v>794.88</v>
      </c>
      <c r="Z3256" s="5">
        <f>ABS((U3256/L3256) - 1)</f>
        <v>0.20718988758467</v>
      </c>
      <c r="AA3256" s="7">
        <v>194.99832</v>
      </c>
      <c r="AB3256" s="6">
        <v>1134.84</v>
      </c>
      <c r="AC3256" s="6">
        <f>ABS((W3256/L3256) - 1)</f>
        <v>0.97178531139555</v>
      </c>
      <c r="AD3256" s="8">
        <v>852</v>
      </c>
      <c r="AE3256" t="s">
        <v>3664</v>
      </c>
      <c r="AF3256"/>
    </row>
    <row r="3257" spans="1:32" customHeight="1" ht="30">
      <c r="A3257" s="9" t="s">
        <v>3667</v>
      </c>
      <c r="B3257" s="9" t="s">
        <v>3668</v>
      </c>
      <c r="C3257" s="9" t="s">
        <v>30</v>
      </c>
      <c r="D3257" s="9" t="s">
        <v>3604</v>
      </c>
      <c r="E3257" s="9" t="s">
        <v>36</v>
      </c>
      <c r="F3257" s="9" t="s">
        <v>36</v>
      </c>
      <c r="G3257" s="9" t="s">
        <v>36</v>
      </c>
      <c r="H3257" s="9" t="s">
        <v>3619</v>
      </c>
      <c r="I3257" s="10">
        <v>1</v>
      </c>
      <c r="J3257" s="9" t="s">
        <v>38</v>
      </c>
      <c r="K3257" s="12">
        <v>94.34</v>
      </c>
      <c r="L3257" s="12">
        <f>K3257*1.16</f>
        <v>109.4344</v>
      </c>
      <c r="M3257" s="12">
        <f>I3257*K3257</f>
        <v>94.34</v>
      </c>
      <c r="N3257" s="12">
        <f>I3257*L3257</f>
        <v>109.4344</v>
      </c>
      <c r="O3257" s="12">
        <v>175.1</v>
      </c>
      <c r="P3257" s="11">
        <v>700.4</v>
      </c>
      <c r="Q3257" s="11">
        <f>(O3257/L3257) - 1</f>
        <v>0.60004532395664</v>
      </c>
      <c r="R3257" s="12">
        <v>164.15</v>
      </c>
      <c r="S3257" s="11">
        <v>656.6</v>
      </c>
      <c r="T3257" s="11">
        <f>(Q3257/L3257) - 1</f>
        <v>-0.99451684914472</v>
      </c>
      <c r="U3257" s="12">
        <v>132.08</v>
      </c>
      <c r="V3257" s="11">
        <v>528.32</v>
      </c>
      <c r="W3257" s="11">
        <f>(S3257/L3257) - 1</f>
        <v>4.9999415174753</v>
      </c>
      <c r="X3257" s="12">
        <v>122.64</v>
      </c>
      <c r="Y3257" s="11">
        <v>490.56</v>
      </c>
      <c r="Z3257" s="11">
        <f>ABS((U3257/L3257) - 1)</f>
        <v>0.20693310330207</v>
      </c>
      <c r="AA3257" s="12">
        <v>120.37784</v>
      </c>
      <c r="AB3257" s="6">
        <v>700.4</v>
      </c>
      <c r="AC3257" s="6">
        <f>ABS((W3257/L3257) - 1)</f>
        <v>0.95431106199262</v>
      </c>
      <c r="AD3257" s="8">
        <v>842</v>
      </c>
      <c r="AE3257" t="s">
        <v>3669</v>
      </c>
      <c r="AF3257"/>
    </row>
    <row r="3258" spans="1:32" customHeight="1" ht="30">
      <c r="A3258" s="3" t="s">
        <v>3667</v>
      </c>
      <c r="B3258" s="3" t="s">
        <v>3668</v>
      </c>
      <c r="C3258" s="3" t="s">
        <v>30</v>
      </c>
      <c r="D3258" s="3" t="s">
        <v>3604</v>
      </c>
      <c r="E3258" s="3" t="s">
        <v>36</v>
      </c>
      <c r="F3258" s="3" t="s">
        <v>36</v>
      </c>
      <c r="G3258" s="3" t="s">
        <v>36</v>
      </c>
      <c r="H3258" s="3" t="s">
        <v>3619</v>
      </c>
      <c r="I3258" s="4">
        <v>1</v>
      </c>
      <c r="J3258" s="3" t="s">
        <v>89</v>
      </c>
      <c r="K3258" s="7">
        <v>94.34</v>
      </c>
      <c r="L3258" s="7">
        <f>K3258*1.16</f>
        <v>109.4344</v>
      </c>
      <c r="M3258" s="7">
        <f>I3258*K3258</f>
        <v>94.34</v>
      </c>
      <c r="N3258" s="7">
        <f>I3258*L3258</f>
        <v>109.4344</v>
      </c>
      <c r="O3258" s="7">
        <v>175.1</v>
      </c>
      <c r="P3258" s="5">
        <v>700.4</v>
      </c>
      <c r="Q3258" s="5">
        <f>(O3258/L3258) - 1</f>
        <v>0.60004532395664</v>
      </c>
      <c r="R3258" s="7">
        <v>164.15</v>
      </c>
      <c r="S3258" s="5">
        <v>656.6</v>
      </c>
      <c r="T3258" s="5">
        <f>(Q3258/L3258) - 1</f>
        <v>-0.99451684914472</v>
      </c>
      <c r="U3258" s="7">
        <v>132.08</v>
      </c>
      <c r="V3258" s="5">
        <v>528.32</v>
      </c>
      <c r="W3258" s="5">
        <f>(S3258/L3258) - 1</f>
        <v>4.9999415174753</v>
      </c>
      <c r="X3258" s="7">
        <v>122.64</v>
      </c>
      <c r="Y3258" s="5">
        <v>490.56</v>
      </c>
      <c r="Z3258" s="5">
        <f>ABS((U3258/L3258) - 1)</f>
        <v>0.20693310330207</v>
      </c>
      <c r="AA3258" s="7">
        <v>120.37784</v>
      </c>
      <c r="AB3258" s="6">
        <v>700.4</v>
      </c>
      <c r="AC3258" s="6">
        <f>ABS((W3258/L3258) - 1)</f>
        <v>0.95431106199262</v>
      </c>
      <c r="AD3258" s="8">
        <v>842</v>
      </c>
      <c r="AE3258" t="s">
        <v>3669</v>
      </c>
      <c r="AF3258"/>
    </row>
    <row r="3259" spans="1:32" customHeight="1" ht="30">
      <c r="A3259" s="9" t="s">
        <v>3667</v>
      </c>
      <c r="B3259" s="9" t="s">
        <v>3668</v>
      </c>
      <c r="C3259" s="9" t="s">
        <v>30</v>
      </c>
      <c r="D3259" s="9" t="s">
        <v>3604</v>
      </c>
      <c r="E3259" s="9" t="s">
        <v>36</v>
      </c>
      <c r="F3259" s="9" t="s">
        <v>36</v>
      </c>
      <c r="G3259" s="9" t="s">
        <v>36</v>
      </c>
      <c r="H3259" s="9" t="s">
        <v>3619</v>
      </c>
      <c r="I3259" s="10">
        <v>6</v>
      </c>
      <c r="J3259" s="9" t="s">
        <v>71</v>
      </c>
      <c r="K3259" s="12">
        <v>94.34</v>
      </c>
      <c r="L3259" s="12">
        <f>K3259*1.16</f>
        <v>109.4344</v>
      </c>
      <c r="M3259" s="12">
        <f>I3259*K3259</f>
        <v>566.04</v>
      </c>
      <c r="N3259" s="12">
        <f>I3259*L3259</f>
        <v>656.6064</v>
      </c>
      <c r="O3259" s="12">
        <v>175.1</v>
      </c>
      <c r="P3259" s="11">
        <v>700.4</v>
      </c>
      <c r="Q3259" s="11">
        <f>(O3259/L3259) - 1</f>
        <v>0.60004532395664</v>
      </c>
      <c r="R3259" s="12">
        <v>164.15</v>
      </c>
      <c r="S3259" s="11">
        <v>656.6</v>
      </c>
      <c r="T3259" s="11">
        <f>(Q3259/L3259) - 1</f>
        <v>-0.99451684914472</v>
      </c>
      <c r="U3259" s="12">
        <v>132.08</v>
      </c>
      <c r="V3259" s="11">
        <v>528.32</v>
      </c>
      <c r="W3259" s="11">
        <f>(S3259/L3259) - 1</f>
        <v>4.9999415174753</v>
      </c>
      <c r="X3259" s="12">
        <v>122.64</v>
      </c>
      <c r="Y3259" s="11">
        <v>490.56</v>
      </c>
      <c r="Z3259" s="11">
        <f>ABS((U3259/L3259) - 1)</f>
        <v>0.20693310330207</v>
      </c>
      <c r="AA3259" s="12">
        <v>120.37784</v>
      </c>
      <c r="AB3259" s="6">
        <v>700.4</v>
      </c>
      <c r="AC3259" s="6">
        <f>ABS((W3259/L3259) - 1)</f>
        <v>0.95431106199262</v>
      </c>
      <c r="AD3259" s="8">
        <v>842</v>
      </c>
      <c r="AE3259" t="s">
        <v>3669</v>
      </c>
      <c r="AF3259"/>
    </row>
    <row r="3260" spans="1:32" customHeight="1" ht="30">
      <c r="A3260" s="3" t="s">
        <v>3670</v>
      </c>
      <c r="B3260" s="3" t="s">
        <v>3671</v>
      </c>
      <c r="C3260" s="3" t="s">
        <v>30</v>
      </c>
      <c r="D3260" s="3" t="s">
        <v>3604</v>
      </c>
      <c r="E3260" s="3" t="s">
        <v>36</v>
      </c>
      <c r="F3260" s="3" t="s">
        <v>36</v>
      </c>
      <c r="G3260" s="3" t="s">
        <v>36</v>
      </c>
      <c r="H3260" s="3" t="s">
        <v>3619</v>
      </c>
      <c r="I3260" s="4">
        <v>3</v>
      </c>
      <c r="J3260" s="3" t="s">
        <v>38</v>
      </c>
      <c r="K3260" s="7">
        <v>108.15</v>
      </c>
      <c r="L3260" s="7">
        <f>K3260*1.16</f>
        <v>125.454</v>
      </c>
      <c r="M3260" s="7">
        <f>I3260*K3260</f>
        <v>324.45</v>
      </c>
      <c r="N3260" s="7">
        <f>I3260*L3260</f>
        <v>376.362</v>
      </c>
      <c r="O3260" s="7">
        <v>200.73</v>
      </c>
      <c r="P3260" s="5">
        <v>802.92</v>
      </c>
      <c r="Q3260" s="5">
        <f>(O3260/L3260) - 1</f>
        <v>0.60002869577694</v>
      </c>
      <c r="R3260" s="7">
        <v>188.18</v>
      </c>
      <c r="S3260" s="5">
        <v>752.72</v>
      </c>
      <c r="T3260" s="5">
        <f>(Q3260/L3260) - 1</f>
        <v>-0.99521714177486</v>
      </c>
      <c r="U3260" s="7">
        <v>151.41</v>
      </c>
      <c r="V3260" s="5">
        <v>605.64</v>
      </c>
      <c r="W3260" s="5">
        <f>(S3260/L3260) - 1</f>
        <v>4.9999681158034</v>
      </c>
      <c r="X3260" s="7">
        <v>140.6</v>
      </c>
      <c r="Y3260" s="5">
        <v>562.4</v>
      </c>
      <c r="Z3260" s="5">
        <f>ABS((U3260/L3260) - 1)</f>
        <v>0.20689655172414</v>
      </c>
      <c r="AA3260" s="7">
        <v>137.9994</v>
      </c>
      <c r="AB3260" s="6">
        <v>802.92</v>
      </c>
      <c r="AC3260" s="6">
        <f>ABS((W3260/L3260) - 1)</f>
        <v>0.96014500840305</v>
      </c>
      <c r="AD3260" s="8">
        <v>852</v>
      </c>
      <c r="AE3260" t="s">
        <v>3664</v>
      </c>
      <c r="AF3260"/>
    </row>
    <row r="3261" spans="1:32" customHeight="1" ht="30">
      <c r="A3261" s="9" t="s">
        <v>3670</v>
      </c>
      <c r="B3261" s="9" t="s">
        <v>3671</v>
      </c>
      <c r="C3261" s="9" t="s">
        <v>30</v>
      </c>
      <c r="D3261" s="9" t="s">
        <v>3604</v>
      </c>
      <c r="E3261" s="9" t="s">
        <v>36</v>
      </c>
      <c r="F3261" s="9" t="s">
        <v>36</v>
      </c>
      <c r="G3261" s="9" t="s">
        <v>36</v>
      </c>
      <c r="H3261" s="9" t="s">
        <v>3619</v>
      </c>
      <c r="I3261" s="10">
        <v>1</v>
      </c>
      <c r="J3261" s="9" t="s">
        <v>58</v>
      </c>
      <c r="K3261" s="12">
        <v>108.15</v>
      </c>
      <c r="L3261" s="12">
        <f>K3261*1.16</f>
        <v>125.454</v>
      </c>
      <c r="M3261" s="12">
        <f>I3261*K3261</f>
        <v>108.15</v>
      </c>
      <c r="N3261" s="12">
        <f>I3261*L3261</f>
        <v>125.454</v>
      </c>
      <c r="O3261" s="12">
        <v>200.73</v>
      </c>
      <c r="P3261" s="11">
        <v>802.92</v>
      </c>
      <c r="Q3261" s="11">
        <f>(O3261/L3261) - 1</f>
        <v>0.60002869577694</v>
      </c>
      <c r="R3261" s="12">
        <v>188.18</v>
      </c>
      <c r="S3261" s="11">
        <v>752.72</v>
      </c>
      <c r="T3261" s="11">
        <f>(Q3261/L3261) - 1</f>
        <v>-0.99521714177486</v>
      </c>
      <c r="U3261" s="12">
        <v>151.41</v>
      </c>
      <c r="V3261" s="11">
        <v>605.64</v>
      </c>
      <c r="W3261" s="11">
        <f>(S3261/L3261) - 1</f>
        <v>4.9999681158034</v>
      </c>
      <c r="X3261" s="12">
        <v>140.6</v>
      </c>
      <c r="Y3261" s="11">
        <v>562.4</v>
      </c>
      <c r="Z3261" s="11">
        <f>ABS((U3261/L3261) - 1)</f>
        <v>0.20689655172414</v>
      </c>
      <c r="AA3261" s="12">
        <v>137.9994</v>
      </c>
      <c r="AB3261" s="6">
        <v>802.92</v>
      </c>
      <c r="AC3261" s="6">
        <f>ABS((W3261/L3261) - 1)</f>
        <v>0.96014500840305</v>
      </c>
      <c r="AD3261" s="8">
        <v>852</v>
      </c>
      <c r="AE3261" t="s">
        <v>3664</v>
      </c>
      <c r="AF3261"/>
    </row>
    <row r="3262" spans="1:32" customHeight="1" ht="30">
      <c r="A3262" s="3" t="s">
        <v>3670</v>
      </c>
      <c r="B3262" s="3" t="s">
        <v>3671</v>
      </c>
      <c r="C3262" s="3" t="s">
        <v>30</v>
      </c>
      <c r="D3262" s="3" t="s">
        <v>3604</v>
      </c>
      <c r="E3262" s="3" t="s">
        <v>36</v>
      </c>
      <c r="F3262" s="3" t="s">
        <v>36</v>
      </c>
      <c r="G3262" s="3" t="s">
        <v>36</v>
      </c>
      <c r="H3262" s="3" t="s">
        <v>3619</v>
      </c>
      <c r="I3262" s="4">
        <v>3</v>
      </c>
      <c r="J3262" s="3" t="s">
        <v>89</v>
      </c>
      <c r="K3262" s="7">
        <v>108.15</v>
      </c>
      <c r="L3262" s="7">
        <f>K3262*1.16</f>
        <v>125.454</v>
      </c>
      <c r="M3262" s="7">
        <f>I3262*K3262</f>
        <v>324.45</v>
      </c>
      <c r="N3262" s="7">
        <f>I3262*L3262</f>
        <v>376.362</v>
      </c>
      <c r="O3262" s="7">
        <v>200.73</v>
      </c>
      <c r="P3262" s="5">
        <v>802.92</v>
      </c>
      <c r="Q3262" s="5">
        <f>(O3262/L3262) - 1</f>
        <v>0.60002869577694</v>
      </c>
      <c r="R3262" s="7">
        <v>188.18</v>
      </c>
      <c r="S3262" s="5">
        <v>752.72</v>
      </c>
      <c r="T3262" s="5">
        <f>(Q3262/L3262) - 1</f>
        <v>-0.99521714177486</v>
      </c>
      <c r="U3262" s="7">
        <v>151.41</v>
      </c>
      <c r="V3262" s="5">
        <v>605.64</v>
      </c>
      <c r="W3262" s="5">
        <f>(S3262/L3262) - 1</f>
        <v>4.9999681158034</v>
      </c>
      <c r="X3262" s="7">
        <v>140.6</v>
      </c>
      <c r="Y3262" s="5">
        <v>562.4</v>
      </c>
      <c r="Z3262" s="5">
        <f>ABS((U3262/L3262) - 1)</f>
        <v>0.20689655172414</v>
      </c>
      <c r="AA3262" s="7">
        <v>137.9994</v>
      </c>
      <c r="AB3262" s="6">
        <v>802.92</v>
      </c>
      <c r="AC3262" s="6">
        <f>ABS((W3262/L3262) - 1)</f>
        <v>0.96014500840305</v>
      </c>
      <c r="AD3262" s="8">
        <v>852</v>
      </c>
      <c r="AE3262" t="s">
        <v>3664</v>
      </c>
      <c r="AF3262"/>
    </row>
    <row r="3263" spans="1:32" customHeight="1" ht="30">
      <c r="A3263" s="9" t="s">
        <v>3670</v>
      </c>
      <c r="B3263" s="9" t="s">
        <v>3671</v>
      </c>
      <c r="C3263" s="9" t="s">
        <v>30</v>
      </c>
      <c r="D3263" s="9" t="s">
        <v>3604</v>
      </c>
      <c r="E3263" s="9" t="s">
        <v>36</v>
      </c>
      <c r="F3263" s="9" t="s">
        <v>36</v>
      </c>
      <c r="G3263" s="9" t="s">
        <v>36</v>
      </c>
      <c r="H3263" s="9" t="s">
        <v>3619</v>
      </c>
      <c r="I3263" s="10">
        <v>3</v>
      </c>
      <c r="J3263" s="9" t="s">
        <v>42</v>
      </c>
      <c r="K3263" s="12">
        <v>108.15</v>
      </c>
      <c r="L3263" s="12">
        <f>K3263*1.16</f>
        <v>125.454</v>
      </c>
      <c r="M3263" s="12">
        <f>I3263*K3263</f>
        <v>324.45</v>
      </c>
      <c r="N3263" s="12">
        <f>I3263*L3263</f>
        <v>376.362</v>
      </c>
      <c r="O3263" s="12">
        <v>200.73</v>
      </c>
      <c r="P3263" s="11">
        <v>802.92</v>
      </c>
      <c r="Q3263" s="11">
        <f>(O3263/L3263) - 1</f>
        <v>0.60002869577694</v>
      </c>
      <c r="R3263" s="12">
        <v>188.18</v>
      </c>
      <c r="S3263" s="11">
        <v>752.72</v>
      </c>
      <c r="T3263" s="11">
        <f>(Q3263/L3263) - 1</f>
        <v>-0.99521714177486</v>
      </c>
      <c r="U3263" s="12">
        <v>151.41</v>
      </c>
      <c r="V3263" s="11">
        <v>605.64</v>
      </c>
      <c r="W3263" s="11">
        <f>(S3263/L3263) - 1</f>
        <v>4.9999681158034</v>
      </c>
      <c r="X3263" s="12">
        <v>140.6</v>
      </c>
      <c r="Y3263" s="11">
        <v>562.4</v>
      </c>
      <c r="Z3263" s="11">
        <f>ABS((U3263/L3263) - 1)</f>
        <v>0.20689655172414</v>
      </c>
      <c r="AA3263" s="12">
        <v>137.9994</v>
      </c>
      <c r="AB3263" s="6">
        <v>802.92</v>
      </c>
      <c r="AC3263" s="6">
        <f>ABS((W3263/L3263) - 1)</f>
        <v>0.96014500840305</v>
      </c>
      <c r="AD3263" s="8">
        <v>852</v>
      </c>
      <c r="AE3263" t="s">
        <v>3664</v>
      </c>
      <c r="AF3263"/>
    </row>
    <row r="3264" spans="1:32" customHeight="1" ht="30">
      <c r="A3264" s="3" t="s">
        <v>3670</v>
      </c>
      <c r="B3264" s="3" t="s">
        <v>3671</v>
      </c>
      <c r="C3264" s="3" t="s">
        <v>30</v>
      </c>
      <c r="D3264" s="3" t="s">
        <v>3604</v>
      </c>
      <c r="E3264" s="3" t="s">
        <v>36</v>
      </c>
      <c r="F3264" s="3" t="s">
        <v>36</v>
      </c>
      <c r="G3264" s="3" t="s">
        <v>36</v>
      </c>
      <c r="H3264" s="3" t="s">
        <v>3619</v>
      </c>
      <c r="I3264" s="4">
        <v>3</v>
      </c>
      <c r="J3264" s="3" t="s">
        <v>71</v>
      </c>
      <c r="K3264" s="7">
        <v>108.15</v>
      </c>
      <c r="L3264" s="7">
        <f>K3264*1.16</f>
        <v>125.454</v>
      </c>
      <c r="M3264" s="7">
        <f>I3264*K3264</f>
        <v>324.45</v>
      </c>
      <c r="N3264" s="7">
        <f>I3264*L3264</f>
        <v>376.362</v>
      </c>
      <c r="O3264" s="7">
        <v>200.73</v>
      </c>
      <c r="P3264" s="5">
        <v>802.92</v>
      </c>
      <c r="Q3264" s="5">
        <f>(O3264/L3264) - 1</f>
        <v>0.60002869577694</v>
      </c>
      <c r="R3264" s="7">
        <v>188.18</v>
      </c>
      <c r="S3264" s="5">
        <v>752.72</v>
      </c>
      <c r="T3264" s="5">
        <f>(Q3264/L3264) - 1</f>
        <v>-0.99521714177486</v>
      </c>
      <c r="U3264" s="7">
        <v>151.41</v>
      </c>
      <c r="V3264" s="5">
        <v>605.64</v>
      </c>
      <c r="W3264" s="5">
        <f>(S3264/L3264) - 1</f>
        <v>4.9999681158034</v>
      </c>
      <c r="X3264" s="7">
        <v>140.6</v>
      </c>
      <c r="Y3264" s="5">
        <v>562.4</v>
      </c>
      <c r="Z3264" s="5">
        <f>ABS((U3264/L3264) - 1)</f>
        <v>0.20689655172414</v>
      </c>
      <c r="AA3264" s="7">
        <v>137.9994</v>
      </c>
      <c r="AB3264" s="6">
        <v>802.92</v>
      </c>
      <c r="AC3264" s="6">
        <f>ABS((W3264/L3264) - 1)</f>
        <v>0.96014500840305</v>
      </c>
      <c r="AD3264" s="8">
        <v>852</v>
      </c>
      <c r="AE3264" t="s">
        <v>3664</v>
      </c>
      <c r="AF3264"/>
    </row>
    <row r="3265" spans="1:32" customHeight="1" ht="30">
      <c r="A3265" s="9" t="s">
        <v>3670</v>
      </c>
      <c r="B3265" s="9" t="s">
        <v>3671</v>
      </c>
      <c r="C3265" s="9" t="s">
        <v>30</v>
      </c>
      <c r="D3265" s="9" t="s">
        <v>3604</v>
      </c>
      <c r="E3265" s="9" t="s">
        <v>36</v>
      </c>
      <c r="F3265" s="9" t="s">
        <v>36</v>
      </c>
      <c r="G3265" s="9" t="s">
        <v>36</v>
      </c>
      <c r="H3265" s="9" t="s">
        <v>3619</v>
      </c>
      <c r="I3265" s="10">
        <v>2</v>
      </c>
      <c r="J3265" s="9" t="s">
        <v>51</v>
      </c>
      <c r="K3265" s="12">
        <v>108.15</v>
      </c>
      <c r="L3265" s="12">
        <f>K3265*1.16</f>
        <v>125.454</v>
      </c>
      <c r="M3265" s="12">
        <f>I3265*K3265</f>
        <v>216.3</v>
      </c>
      <c r="N3265" s="12">
        <f>I3265*L3265</f>
        <v>250.908</v>
      </c>
      <c r="O3265" s="12">
        <v>200.73</v>
      </c>
      <c r="P3265" s="11">
        <v>802.92</v>
      </c>
      <c r="Q3265" s="11">
        <f>(O3265/L3265) - 1</f>
        <v>0.60002869577694</v>
      </c>
      <c r="R3265" s="12">
        <v>188.18</v>
      </c>
      <c r="S3265" s="11">
        <v>752.72</v>
      </c>
      <c r="T3265" s="11">
        <f>(Q3265/L3265) - 1</f>
        <v>-0.99521714177486</v>
      </c>
      <c r="U3265" s="12">
        <v>151.41</v>
      </c>
      <c r="V3265" s="11">
        <v>605.64</v>
      </c>
      <c r="W3265" s="11">
        <f>(S3265/L3265) - 1</f>
        <v>4.9999681158034</v>
      </c>
      <c r="X3265" s="12">
        <v>140.6</v>
      </c>
      <c r="Y3265" s="11">
        <v>562.4</v>
      </c>
      <c r="Z3265" s="11">
        <f>ABS((U3265/L3265) - 1)</f>
        <v>0.20689655172414</v>
      </c>
      <c r="AA3265" s="12">
        <v>137.9994</v>
      </c>
      <c r="AB3265" s="6">
        <v>802.92</v>
      </c>
      <c r="AC3265" s="6">
        <f>ABS((W3265/L3265) - 1)</f>
        <v>0.96014500840305</v>
      </c>
      <c r="AD3265" s="8">
        <v>852</v>
      </c>
      <c r="AE3265" t="s">
        <v>3664</v>
      </c>
      <c r="AF3265"/>
    </row>
    <row r="3266" spans="1:32" customHeight="1" ht="30">
      <c r="A3266" s="3" t="s">
        <v>3672</v>
      </c>
      <c r="B3266" s="3" t="s">
        <v>3673</v>
      </c>
      <c r="C3266" s="3" t="s">
        <v>30</v>
      </c>
      <c r="D3266" s="3" t="s">
        <v>3604</v>
      </c>
      <c r="E3266" s="3" t="s">
        <v>36</v>
      </c>
      <c r="F3266" s="3" t="s">
        <v>36</v>
      </c>
      <c r="G3266" s="3" t="s">
        <v>36</v>
      </c>
      <c r="H3266" s="3" t="s">
        <v>1145</v>
      </c>
      <c r="I3266" s="4">
        <v>1</v>
      </c>
      <c r="J3266" s="3" t="s">
        <v>42</v>
      </c>
      <c r="K3266" s="7">
        <v>124.41</v>
      </c>
      <c r="L3266" s="7">
        <f>K3266*1.16</f>
        <v>144.3156</v>
      </c>
      <c r="M3266" s="7">
        <f>I3266*K3266</f>
        <v>124.41</v>
      </c>
      <c r="N3266" s="7">
        <f>I3266*L3266</f>
        <v>144.3156</v>
      </c>
      <c r="O3266" s="7">
        <v>230.9</v>
      </c>
      <c r="P3266" s="5">
        <v>923.6</v>
      </c>
      <c r="Q3266" s="5">
        <f>(O3266/L3266) - 1</f>
        <v>0.59996563088121</v>
      </c>
      <c r="R3266" s="7">
        <v>216.47</v>
      </c>
      <c r="S3266" s="5">
        <v>865.88</v>
      </c>
      <c r="T3266" s="5">
        <f>(Q3266/L3266) - 1</f>
        <v>-0.99584268345985</v>
      </c>
      <c r="U3266" s="7">
        <v>174.17</v>
      </c>
      <c r="V3266" s="5">
        <v>696.68</v>
      </c>
      <c r="W3266" s="5">
        <f>(S3266/L3266) - 1</f>
        <v>4.9999057620936</v>
      </c>
      <c r="X3266" s="7">
        <v>161.73</v>
      </c>
      <c r="Y3266" s="5">
        <v>646.92</v>
      </c>
      <c r="Z3266" s="5">
        <f>ABS((U3266/L3266) - 1)</f>
        <v>0.20686883469285</v>
      </c>
      <c r="AA3266" s="7">
        <v>158.74716</v>
      </c>
      <c r="AB3266" s="6">
        <v>923.6</v>
      </c>
      <c r="AC3266" s="6">
        <f>ABS((W3266/L3266) - 1)</f>
        <v>0.96535436389348</v>
      </c>
      <c r="AD3266" s="8">
        <v>852</v>
      </c>
      <c r="AE3266" t="s">
        <v>3664</v>
      </c>
      <c r="AF3266"/>
    </row>
    <row r="3267" spans="1:32" customHeight="1" ht="30">
      <c r="A3267" s="9" t="s">
        <v>3672</v>
      </c>
      <c r="B3267" s="9" t="s">
        <v>3673</v>
      </c>
      <c r="C3267" s="9" t="s">
        <v>30</v>
      </c>
      <c r="D3267" s="9" t="s">
        <v>3604</v>
      </c>
      <c r="E3267" s="9" t="s">
        <v>36</v>
      </c>
      <c r="F3267" s="9" t="s">
        <v>36</v>
      </c>
      <c r="G3267" s="9" t="s">
        <v>36</v>
      </c>
      <c r="H3267" s="9" t="s">
        <v>1145</v>
      </c>
      <c r="I3267" s="10">
        <v>4</v>
      </c>
      <c r="J3267" s="9" t="s">
        <v>71</v>
      </c>
      <c r="K3267" s="12">
        <v>124.41</v>
      </c>
      <c r="L3267" s="12">
        <f>K3267*1.16</f>
        <v>144.3156</v>
      </c>
      <c r="M3267" s="12">
        <f>I3267*K3267</f>
        <v>497.64</v>
      </c>
      <c r="N3267" s="12">
        <f>I3267*L3267</f>
        <v>577.2624</v>
      </c>
      <c r="O3267" s="12">
        <v>230.9</v>
      </c>
      <c r="P3267" s="11">
        <v>923.6</v>
      </c>
      <c r="Q3267" s="11">
        <f>(O3267/L3267) - 1</f>
        <v>0.59996563088121</v>
      </c>
      <c r="R3267" s="12">
        <v>216.47</v>
      </c>
      <c r="S3267" s="11">
        <v>865.88</v>
      </c>
      <c r="T3267" s="11">
        <f>(Q3267/L3267) - 1</f>
        <v>-0.99584268345985</v>
      </c>
      <c r="U3267" s="12">
        <v>174.17</v>
      </c>
      <c r="V3267" s="11">
        <v>696.68</v>
      </c>
      <c r="W3267" s="11">
        <f>(S3267/L3267) - 1</f>
        <v>4.9999057620936</v>
      </c>
      <c r="X3267" s="12">
        <v>161.73</v>
      </c>
      <c r="Y3267" s="11">
        <v>646.92</v>
      </c>
      <c r="Z3267" s="11">
        <f>ABS((U3267/L3267) - 1)</f>
        <v>0.20686883469285</v>
      </c>
      <c r="AA3267" s="12">
        <v>158.74716</v>
      </c>
      <c r="AB3267" s="6">
        <v>923.6</v>
      </c>
      <c r="AC3267" s="6">
        <f>ABS((W3267/L3267) - 1)</f>
        <v>0.96535436389348</v>
      </c>
      <c r="AD3267" s="8">
        <v>852</v>
      </c>
      <c r="AE3267" t="s">
        <v>3664</v>
      </c>
      <c r="AF3267"/>
    </row>
    <row r="3268" spans="1:32" customHeight="1" ht="30">
      <c r="A3268" s="3" t="s">
        <v>3674</v>
      </c>
      <c r="B3268" s="3" t="s">
        <v>3675</v>
      </c>
      <c r="C3268" s="3" t="s">
        <v>30</v>
      </c>
      <c r="D3268" s="3" t="s">
        <v>3604</v>
      </c>
      <c r="E3268" s="3" t="s">
        <v>36</v>
      </c>
      <c r="F3268" s="3" t="s">
        <v>36</v>
      </c>
      <c r="G3268" s="3" t="s">
        <v>36</v>
      </c>
      <c r="H3268" s="3" t="s">
        <v>1145</v>
      </c>
      <c r="I3268" s="4">
        <v>3</v>
      </c>
      <c r="J3268" s="3" t="s">
        <v>89</v>
      </c>
      <c r="K3268" s="7">
        <v>150.35</v>
      </c>
      <c r="L3268" s="7">
        <f>K3268*1.16</f>
        <v>174.406</v>
      </c>
      <c r="M3268" s="7">
        <f>I3268*K3268</f>
        <v>451.05</v>
      </c>
      <c r="N3268" s="7">
        <f>I3268*L3268</f>
        <v>523.218</v>
      </c>
      <c r="O3268" s="7">
        <v>279.05</v>
      </c>
      <c r="P3268" s="5">
        <v>1116.2</v>
      </c>
      <c r="Q3268" s="5">
        <f>(O3268/L3268) - 1</f>
        <v>0.60000229349908</v>
      </c>
      <c r="R3268" s="7">
        <v>261.61</v>
      </c>
      <c r="S3268" s="5">
        <v>1046.44</v>
      </c>
      <c r="T3268" s="5">
        <f>(Q3268/L3268) - 1</f>
        <v>-0.99655973823436</v>
      </c>
      <c r="U3268" s="7">
        <v>210.49</v>
      </c>
      <c r="V3268" s="5">
        <v>841.96</v>
      </c>
      <c r="W3268" s="5">
        <f>(S3268/L3268) - 1</f>
        <v>5.0000229349908</v>
      </c>
      <c r="X3268" s="7">
        <v>195.46</v>
      </c>
      <c r="Y3268" s="5">
        <v>781.84</v>
      </c>
      <c r="Z3268" s="5">
        <f>ABS((U3268/L3268) - 1)</f>
        <v>0.20689655172414</v>
      </c>
      <c r="AA3268" s="7">
        <v>191.8466</v>
      </c>
      <c r="AB3268" s="6">
        <v>1116.2</v>
      </c>
      <c r="AC3268" s="6">
        <f>ABS((W3268/L3268) - 1)</f>
        <v>0.97133113003572</v>
      </c>
      <c r="AD3268" s="8">
        <v>852</v>
      </c>
      <c r="AE3268" t="s">
        <v>3664</v>
      </c>
      <c r="AF3268"/>
    </row>
    <row r="3269" spans="1:32" customHeight="1" ht="30">
      <c r="A3269" s="9" t="s">
        <v>3674</v>
      </c>
      <c r="B3269" s="9" t="s">
        <v>3675</v>
      </c>
      <c r="C3269" s="9" t="s">
        <v>30</v>
      </c>
      <c r="D3269" s="9" t="s">
        <v>3604</v>
      </c>
      <c r="E3269" s="9" t="s">
        <v>36</v>
      </c>
      <c r="F3269" s="9" t="s">
        <v>36</v>
      </c>
      <c r="G3269" s="9" t="s">
        <v>36</v>
      </c>
      <c r="H3269" s="9" t="s">
        <v>1145</v>
      </c>
      <c r="I3269" s="10">
        <v>1</v>
      </c>
      <c r="J3269" s="9" t="s">
        <v>42</v>
      </c>
      <c r="K3269" s="12">
        <v>150.35</v>
      </c>
      <c r="L3269" s="12">
        <f>K3269*1.16</f>
        <v>174.406</v>
      </c>
      <c r="M3269" s="12">
        <f>I3269*K3269</f>
        <v>150.35</v>
      </c>
      <c r="N3269" s="12">
        <f>I3269*L3269</f>
        <v>174.406</v>
      </c>
      <c r="O3269" s="12">
        <v>279.05</v>
      </c>
      <c r="P3269" s="11">
        <v>1116.2</v>
      </c>
      <c r="Q3269" s="11">
        <f>(O3269/L3269) - 1</f>
        <v>0.60000229349908</v>
      </c>
      <c r="R3269" s="12">
        <v>261.61</v>
      </c>
      <c r="S3269" s="11">
        <v>1046.44</v>
      </c>
      <c r="T3269" s="11">
        <f>(Q3269/L3269) - 1</f>
        <v>-0.99655973823436</v>
      </c>
      <c r="U3269" s="12">
        <v>210.49</v>
      </c>
      <c r="V3269" s="11">
        <v>841.96</v>
      </c>
      <c r="W3269" s="11">
        <f>(S3269/L3269) - 1</f>
        <v>5.0000229349908</v>
      </c>
      <c r="X3269" s="12">
        <v>195.46</v>
      </c>
      <c r="Y3269" s="11">
        <v>781.84</v>
      </c>
      <c r="Z3269" s="11">
        <f>ABS((U3269/L3269) - 1)</f>
        <v>0.20689655172414</v>
      </c>
      <c r="AA3269" s="12">
        <v>191.8466</v>
      </c>
      <c r="AB3269" s="6">
        <v>1116.2</v>
      </c>
      <c r="AC3269" s="6">
        <f>ABS((W3269/L3269) - 1)</f>
        <v>0.97133113003572</v>
      </c>
      <c r="AD3269" s="8">
        <v>852</v>
      </c>
      <c r="AE3269" t="s">
        <v>3664</v>
      </c>
      <c r="AF3269"/>
    </row>
    <row r="3270" spans="1:32" customHeight="1" ht="30">
      <c r="A3270" s="3" t="s">
        <v>3674</v>
      </c>
      <c r="B3270" s="3" t="s">
        <v>3675</v>
      </c>
      <c r="C3270" s="3" t="s">
        <v>30</v>
      </c>
      <c r="D3270" s="3" t="s">
        <v>3604</v>
      </c>
      <c r="E3270" s="3" t="s">
        <v>36</v>
      </c>
      <c r="F3270" s="3" t="s">
        <v>36</v>
      </c>
      <c r="G3270" s="3" t="s">
        <v>36</v>
      </c>
      <c r="H3270" s="3" t="s">
        <v>1145</v>
      </c>
      <c r="I3270" s="4">
        <v>2</v>
      </c>
      <c r="J3270" s="3" t="s">
        <v>71</v>
      </c>
      <c r="K3270" s="7">
        <v>150.35</v>
      </c>
      <c r="L3270" s="7">
        <f>K3270*1.16</f>
        <v>174.406</v>
      </c>
      <c r="M3270" s="7">
        <f>I3270*K3270</f>
        <v>300.7</v>
      </c>
      <c r="N3270" s="7">
        <f>I3270*L3270</f>
        <v>348.812</v>
      </c>
      <c r="O3270" s="7">
        <v>279.05</v>
      </c>
      <c r="P3270" s="5">
        <v>1116.2</v>
      </c>
      <c r="Q3270" s="5">
        <f>(O3270/L3270) - 1</f>
        <v>0.60000229349908</v>
      </c>
      <c r="R3270" s="7">
        <v>261.61</v>
      </c>
      <c r="S3270" s="5">
        <v>1046.44</v>
      </c>
      <c r="T3270" s="5">
        <f>(Q3270/L3270) - 1</f>
        <v>-0.99655973823436</v>
      </c>
      <c r="U3270" s="7">
        <v>210.49</v>
      </c>
      <c r="V3270" s="5">
        <v>841.96</v>
      </c>
      <c r="W3270" s="5">
        <f>(S3270/L3270) - 1</f>
        <v>5.0000229349908</v>
      </c>
      <c r="X3270" s="7">
        <v>195.46</v>
      </c>
      <c r="Y3270" s="5">
        <v>781.84</v>
      </c>
      <c r="Z3270" s="5">
        <f>ABS((U3270/L3270) - 1)</f>
        <v>0.20689655172414</v>
      </c>
      <c r="AA3270" s="7">
        <v>191.8466</v>
      </c>
      <c r="AB3270" s="6">
        <v>1116.2</v>
      </c>
      <c r="AC3270" s="6">
        <f>ABS((W3270/L3270) - 1)</f>
        <v>0.97133113003572</v>
      </c>
      <c r="AD3270" s="8">
        <v>852</v>
      </c>
      <c r="AE3270" t="s">
        <v>3664</v>
      </c>
      <c r="AF3270"/>
    </row>
    <row r="3271" spans="1:32" customHeight="1" ht="30">
      <c r="A3271" s="9" t="s">
        <v>3676</v>
      </c>
      <c r="B3271" s="9" t="s">
        <v>3677</v>
      </c>
      <c r="C3271" s="9" t="s">
        <v>30</v>
      </c>
      <c r="D3271" s="9" t="s">
        <v>3604</v>
      </c>
      <c r="E3271" s="9" t="s">
        <v>36</v>
      </c>
      <c r="F3271" s="9" t="s">
        <v>36</v>
      </c>
      <c r="G3271" s="9" t="s">
        <v>36</v>
      </c>
      <c r="H3271" s="9" t="s">
        <v>494</v>
      </c>
      <c r="I3271" s="10">
        <v>2</v>
      </c>
      <c r="J3271" s="9" t="s">
        <v>63</v>
      </c>
      <c r="K3271" s="12">
        <v>17.51</v>
      </c>
      <c r="L3271" s="12">
        <f>K3271*1.16</f>
        <v>20.3116</v>
      </c>
      <c r="M3271" s="12">
        <f>I3271*K3271</f>
        <v>35.02</v>
      </c>
      <c r="N3271" s="12">
        <f>I3271*L3271</f>
        <v>40.6232</v>
      </c>
      <c r="O3271" s="12">
        <v>81.25</v>
      </c>
      <c r="P3271" s="11">
        <v>325</v>
      </c>
      <c r="Q3271" s="11">
        <f>(O3271/L3271) - 1</f>
        <v>3.0001772386223</v>
      </c>
      <c r="R3271" s="12">
        <v>71.09</v>
      </c>
      <c r="S3271" s="11">
        <v>284.36</v>
      </c>
      <c r="T3271" s="11">
        <f>(Q3271/L3271) - 1</f>
        <v>-0.85229242213207</v>
      </c>
      <c r="U3271" s="12">
        <v>60.93</v>
      </c>
      <c r="V3271" s="11">
        <v>243.72</v>
      </c>
      <c r="W3271" s="11">
        <f>(S3271/L3271) - 1</f>
        <v>12.999881840918</v>
      </c>
      <c r="X3271" s="12">
        <v>50.78</v>
      </c>
      <c r="Y3271" s="11">
        <v>203.12</v>
      </c>
      <c r="Z3271" s="11">
        <f>ABS((U3271/L3271) - 1)</f>
        <v>1.999763681837</v>
      </c>
      <c r="AA3271" s="12">
        <v>22.34276</v>
      </c>
      <c r="AB3271" s="6">
        <v>325</v>
      </c>
      <c r="AC3271" s="6">
        <f>ABS((W3271/L3271) - 1)</f>
        <v>0.35997745914066</v>
      </c>
      <c r="AD3271" s="8" t="s">
        <v>39</v>
      </c>
      <c r="AE3271" t="s">
        <v>39</v>
      </c>
      <c r="AF3271"/>
    </row>
    <row r="3272" spans="1:32" customHeight="1" ht="30">
      <c r="A3272" s="3" t="s">
        <v>3676</v>
      </c>
      <c r="B3272" s="3" t="s">
        <v>3677</v>
      </c>
      <c r="C3272" s="3" t="s">
        <v>30</v>
      </c>
      <c r="D3272" s="3" t="s">
        <v>3604</v>
      </c>
      <c r="E3272" s="3" t="s">
        <v>36</v>
      </c>
      <c r="F3272" s="3" t="s">
        <v>36</v>
      </c>
      <c r="G3272" s="3" t="s">
        <v>36</v>
      </c>
      <c r="H3272" s="3" t="s">
        <v>494</v>
      </c>
      <c r="I3272" s="4">
        <v>4</v>
      </c>
      <c r="J3272" s="3" t="s">
        <v>42</v>
      </c>
      <c r="K3272" s="7">
        <v>17.51</v>
      </c>
      <c r="L3272" s="7">
        <f>K3272*1.16</f>
        <v>20.3116</v>
      </c>
      <c r="M3272" s="7">
        <f>I3272*K3272</f>
        <v>70.04</v>
      </c>
      <c r="N3272" s="7">
        <f>I3272*L3272</f>
        <v>81.2464</v>
      </c>
      <c r="O3272" s="7">
        <v>81.25</v>
      </c>
      <c r="P3272" s="5">
        <v>325</v>
      </c>
      <c r="Q3272" s="5">
        <f>(O3272/L3272) - 1</f>
        <v>3.0001772386223</v>
      </c>
      <c r="R3272" s="7">
        <v>71.09</v>
      </c>
      <c r="S3272" s="5">
        <v>284.36</v>
      </c>
      <c r="T3272" s="5">
        <f>(Q3272/L3272) - 1</f>
        <v>-0.85229242213207</v>
      </c>
      <c r="U3272" s="7">
        <v>60.93</v>
      </c>
      <c r="V3272" s="5">
        <v>243.72</v>
      </c>
      <c r="W3272" s="5">
        <f>(S3272/L3272) - 1</f>
        <v>12.999881840918</v>
      </c>
      <c r="X3272" s="7">
        <v>50.78</v>
      </c>
      <c r="Y3272" s="5">
        <v>203.12</v>
      </c>
      <c r="Z3272" s="5">
        <f>ABS((U3272/L3272) - 1)</f>
        <v>1.999763681837</v>
      </c>
      <c r="AA3272" s="7">
        <v>22.34276</v>
      </c>
      <c r="AB3272" s="6">
        <v>325</v>
      </c>
      <c r="AC3272" s="6">
        <f>ABS((W3272/L3272) - 1)</f>
        <v>0.35997745914066</v>
      </c>
      <c r="AD3272" s="8" t="s">
        <v>39</v>
      </c>
      <c r="AE3272" t="s">
        <v>39</v>
      </c>
      <c r="AF3272"/>
    </row>
    <row r="3273" spans="1:32" customHeight="1" ht="30">
      <c r="A3273" s="9" t="s">
        <v>3678</v>
      </c>
      <c r="B3273" s="9" t="s">
        <v>3679</v>
      </c>
      <c r="C3273" s="9" t="s">
        <v>30</v>
      </c>
      <c r="D3273" s="9" t="s">
        <v>3604</v>
      </c>
      <c r="E3273" s="9" t="s">
        <v>36</v>
      </c>
      <c r="F3273" s="9" t="s">
        <v>36</v>
      </c>
      <c r="G3273" s="9" t="s">
        <v>36</v>
      </c>
      <c r="H3273" s="9" t="s">
        <v>494</v>
      </c>
      <c r="I3273" s="10">
        <v>4</v>
      </c>
      <c r="J3273" s="9" t="s">
        <v>63</v>
      </c>
      <c r="K3273" s="12">
        <v>21.38</v>
      </c>
      <c r="L3273" s="12">
        <f>K3273*1.16</f>
        <v>24.8008</v>
      </c>
      <c r="M3273" s="12">
        <f>I3273*K3273</f>
        <v>85.52</v>
      </c>
      <c r="N3273" s="12">
        <f>I3273*L3273</f>
        <v>99.2032</v>
      </c>
      <c r="O3273" s="12">
        <v>99.2</v>
      </c>
      <c r="P3273" s="11">
        <v>396.8</v>
      </c>
      <c r="Q3273" s="11">
        <f>(O3273/L3273) - 1</f>
        <v>2.9998709719041</v>
      </c>
      <c r="R3273" s="12">
        <v>86.8</v>
      </c>
      <c r="S3273" s="11">
        <v>347.2</v>
      </c>
      <c r="T3273" s="11">
        <f>(Q3273/L3273) - 1</f>
        <v>-0.87904136270184</v>
      </c>
      <c r="U3273" s="12">
        <v>74.4</v>
      </c>
      <c r="V3273" s="11">
        <v>297.6</v>
      </c>
      <c r="W3273" s="11">
        <f>(S3273/L3273) - 1</f>
        <v>12.999548401664</v>
      </c>
      <c r="X3273" s="12">
        <v>62</v>
      </c>
      <c r="Y3273" s="11">
        <v>248</v>
      </c>
      <c r="Z3273" s="11">
        <f>ABS((U3273/L3273) - 1)</f>
        <v>1.9999032289281</v>
      </c>
      <c r="AA3273" s="12">
        <v>27.28088</v>
      </c>
      <c r="AB3273" s="6">
        <v>396.8</v>
      </c>
      <c r="AC3273" s="6">
        <f>ABS((W3273/L3273) - 1)</f>
        <v>0.47584156955967</v>
      </c>
      <c r="AD3273" s="8" t="s">
        <v>39</v>
      </c>
      <c r="AE3273" t="s">
        <v>39</v>
      </c>
      <c r="AF3273"/>
    </row>
    <row r="3274" spans="1:32" customHeight="1" ht="30">
      <c r="A3274" s="3" t="s">
        <v>3678</v>
      </c>
      <c r="B3274" s="3" t="s">
        <v>3679</v>
      </c>
      <c r="C3274" s="3" t="s">
        <v>30</v>
      </c>
      <c r="D3274" s="3" t="s">
        <v>3604</v>
      </c>
      <c r="E3274" s="3" t="s">
        <v>36</v>
      </c>
      <c r="F3274" s="3" t="s">
        <v>36</v>
      </c>
      <c r="G3274" s="3" t="s">
        <v>36</v>
      </c>
      <c r="H3274" s="3" t="s">
        <v>494</v>
      </c>
      <c r="I3274" s="4">
        <v>2</v>
      </c>
      <c r="J3274" s="3" t="s">
        <v>42</v>
      </c>
      <c r="K3274" s="7">
        <v>21.38</v>
      </c>
      <c r="L3274" s="7">
        <f>K3274*1.16</f>
        <v>24.8008</v>
      </c>
      <c r="M3274" s="7">
        <f>I3274*K3274</f>
        <v>42.76</v>
      </c>
      <c r="N3274" s="7">
        <f>I3274*L3274</f>
        <v>49.6016</v>
      </c>
      <c r="O3274" s="7">
        <v>99.2</v>
      </c>
      <c r="P3274" s="5">
        <v>396.8</v>
      </c>
      <c r="Q3274" s="5">
        <f>(O3274/L3274) - 1</f>
        <v>2.9998709719041</v>
      </c>
      <c r="R3274" s="7">
        <v>86.8</v>
      </c>
      <c r="S3274" s="5">
        <v>347.2</v>
      </c>
      <c r="T3274" s="5">
        <f>(Q3274/L3274) - 1</f>
        <v>-0.87904136270184</v>
      </c>
      <c r="U3274" s="7">
        <v>74.4</v>
      </c>
      <c r="V3274" s="5">
        <v>297.6</v>
      </c>
      <c r="W3274" s="5">
        <f>(S3274/L3274) - 1</f>
        <v>12.999548401664</v>
      </c>
      <c r="X3274" s="7">
        <v>62</v>
      </c>
      <c r="Y3274" s="5">
        <v>248</v>
      </c>
      <c r="Z3274" s="5">
        <f>ABS((U3274/L3274) - 1)</f>
        <v>1.9999032289281</v>
      </c>
      <c r="AA3274" s="7">
        <v>27.28088</v>
      </c>
      <c r="AB3274" s="6">
        <v>396.8</v>
      </c>
      <c r="AC3274" s="6">
        <f>ABS((W3274/L3274) - 1)</f>
        <v>0.47584156955967</v>
      </c>
      <c r="AD3274" s="8" t="s">
        <v>39</v>
      </c>
      <c r="AE3274" t="s">
        <v>39</v>
      </c>
      <c r="AF3274"/>
    </row>
    <row r="3275" spans="1:32" customHeight="1" ht="30">
      <c r="A3275" s="9" t="s">
        <v>3678</v>
      </c>
      <c r="B3275" s="9" t="s">
        <v>3679</v>
      </c>
      <c r="C3275" s="9" t="s">
        <v>30</v>
      </c>
      <c r="D3275" s="9" t="s">
        <v>3604</v>
      </c>
      <c r="E3275" s="9" t="s">
        <v>36</v>
      </c>
      <c r="F3275" s="9" t="s">
        <v>36</v>
      </c>
      <c r="G3275" s="9" t="s">
        <v>36</v>
      </c>
      <c r="H3275" s="9" t="s">
        <v>494</v>
      </c>
      <c r="I3275" s="10">
        <v>2</v>
      </c>
      <c r="J3275" s="9" t="s">
        <v>71</v>
      </c>
      <c r="K3275" s="12">
        <v>21.38</v>
      </c>
      <c r="L3275" s="12">
        <f>K3275*1.16</f>
        <v>24.8008</v>
      </c>
      <c r="M3275" s="12">
        <f>I3275*K3275</f>
        <v>42.76</v>
      </c>
      <c r="N3275" s="12">
        <f>I3275*L3275</f>
        <v>49.6016</v>
      </c>
      <c r="O3275" s="12">
        <v>99.2</v>
      </c>
      <c r="P3275" s="11">
        <v>396.8</v>
      </c>
      <c r="Q3275" s="11">
        <f>(O3275/L3275) - 1</f>
        <v>2.9998709719041</v>
      </c>
      <c r="R3275" s="12">
        <v>86.8</v>
      </c>
      <c r="S3275" s="11">
        <v>347.2</v>
      </c>
      <c r="T3275" s="11">
        <f>(Q3275/L3275) - 1</f>
        <v>-0.87904136270184</v>
      </c>
      <c r="U3275" s="12">
        <v>74.4</v>
      </c>
      <c r="V3275" s="11">
        <v>297.6</v>
      </c>
      <c r="W3275" s="11">
        <f>(S3275/L3275) - 1</f>
        <v>12.999548401664</v>
      </c>
      <c r="X3275" s="12">
        <v>62</v>
      </c>
      <c r="Y3275" s="11">
        <v>248</v>
      </c>
      <c r="Z3275" s="11">
        <f>ABS((U3275/L3275) - 1)</f>
        <v>1.9999032289281</v>
      </c>
      <c r="AA3275" s="12">
        <v>27.28088</v>
      </c>
      <c r="AB3275" s="6">
        <v>396.8</v>
      </c>
      <c r="AC3275" s="6">
        <f>ABS((W3275/L3275) - 1)</f>
        <v>0.47584156955967</v>
      </c>
      <c r="AD3275" s="8" t="s">
        <v>39</v>
      </c>
      <c r="AE3275" t="s">
        <v>39</v>
      </c>
      <c r="AF3275"/>
    </row>
    <row r="3276" spans="1:32" customHeight="1" ht="30">
      <c r="A3276" s="3" t="s">
        <v>3680</v>
      </c>
      <c r="B3276" s="3" t="s">
        <v>3681</v>
      </c>
      <c r="C3276" s="3" t="s">
        <v>30</v>
      </c>
      <c r="D3276" s="3" t="s">
        <v>3604</v>
      </c>
      <c r="E3276" s="3" t="s">
        <v>36</v>
      </c>
      <c r="F3276" s="3" t="s">
        <v>36</v>
      </c>
      <c r="G3276" s="3" t="s">
        <v>36</v>
      </c>
      <c r="H3276" s="3" t="s">
        <v>494</v>
      </c>
      <c r="I3276" s="4">
        <v>3</v>
      </c>
      <c r="J3276" s="3" t="s">
        <v>40</v>
      </c>
      <c r="K3276" s="7">
        <v>20.29</v>
      </c>
      <c r="L3276" s="7">
        <f>K3276*1.16</f>
        <v>23.5364</v>
      </c>
      <c r="M3276" s="7">
        <f>I3276*K3276</f>
        <v>60.87</v>
      </c>
      <c r="N3276" s="7">
        <f>I3276*L3276</f>
        <v>70.6092</v>
      </c>
      <c r="O3276" s="7">
        <v>94.15</v>
      </c>
      <c r="P3276" s="5">
        <v>376.6</v>
      </c>
      <c r="Q3276" s="5">
        <f>(O3276/L3276) - 1</f>
        <v>3.0001869444775</v>
      </c>
      <c r="R3276" s="7">
        <v>82.38</v>
      </c>
      <c r="S3276" s="5">
        <v>329.52</v>
      </c>
      <c r="T3276" s="5">
        <f>(Q3276/L3276) - 1</f>
        <v>-0.8725299134754</v>
      </c>
      <c r="U3276" s="7">
        <v>70.61</v>
      </c>
      <c r="V3276" s="5">
        <v>282.44</v>
      </c>
      <c r="W3276" s="5">
        <f>(S3276/L3276) - 1</f>
        <v>13.000441868765</v>
      </c>
      <c r="X3276" s="7">
        <v>58.84</v>
      </c>
      <c r="Y3276" s="5">
        <v>235.36</v>
      </c>
      <c r="Z3276" s="5">
        <f>ABS((U3276/L3276) - 1)</f>
        <v>2.000033989905</v>
      </c>
      <c r="AA3276" s="7">
        <v>25.89004</v>
      </c>
      <c r="AB3276" s="6">
        <v>376.6</v>
      </c>
      <c r="AC3276" s="6">
        <f>ABS((W3276/L3276) - 1)</f>
        <v>0.44764526993232</v>
      </c>
      <c r="AD3276" s="8" t="s">
        <v>39</v>
      </c>
      <c r="AE3276" t="s">
        <v>39</v>
      </c>
      <c r="AF3276"/>
    </row>
    <row r="3277" spans="1:32" customHeight="1" ht="30">
      <c r="A3277" s="9" t="s">
        <v>3680</v>
      </c>
      <c r="B3277" s="9" t="s">
        <v>3681</v>
      </c>
      <c r="C3277" s="9" t="s">
        <v>30</v>
      </c>
      <c r="D3277" s="9" t="s">
        <v>3604</v>
      </c>
      <c r="E3277" s="9" t="s">
        <v>36</v>
      </c>
      <c r="F3277" s="9" t="s">
        <v>36</v>
      </c>
      <c r="G3277" s="9" t="s">
        <v>36</v>
      </c>
      <c r="H3277" s="9" t="s">
        <v>494</v>
      </c>
      <c r="I3277" s="10">
        <v>1</v>
      </c>
      <c r="J3277" s="9" t="s">
        <v>58</v>
      </c>
      <c r="K3277" s="12">
        <v>20.29</v>
      </c>
      <c r="L3277" s="12">
        <f>K3277*1.16</f>
        <v>23.5364</v>
      </c>
      <c r="M3277" s="12">
        <f>I3277*K3277</f>
        <v>20.29</v>
      </c>
      <c r="N3277" s="12">
        <f>I3277*L3277</f>
        <v>23.5364</v>
      </c>
      <c r="O3277" s="12">
        <v>94.15</v>
      </c>
      <c r="P3277" s="11">
        <v>376.6</v>
      </c>
      <c r="Q3277" s="11">
        <f>(O3277/L3277) - 1</f>
        <v>3.0001869444775</v>
      </c>
      <c r="R3277" s="12">
        <v>82.38</v>
      </c>
      <c r="S3277" s="11">
        <v>329.52</v>
      </c>
      <c r="T3277" s="11">
        <f>(Q3277/L3277) - 1</f>
        <v>-0.8725299134754</v>
      </c>
      <c r="U3277" s="12">
        <v>70.61</v>
      </c>
      <c r="V3277" s="11">
        <v>282.44</v>
      </c>
      <c r="W3277" s="11">
        <f>(S3277/L3277) - 1</f>
        <v>13.000441868765</v>
      </c>
      <c r="X3277" s="12">
        <v>58.84</v>
      </c>
      <c r="Y3277" s="11">
        <v>235.36</v>
      </c>
      <c r="Z3277" s="11">
        <f>ABS((U3277/L3277) - 1)</f>
        <v>2.000033989905</v>
      </c>
      <c r="AA3277" s="12">
        <v>25.89004</v>
      </c>
      <c r="AB3277" s="6">
        <v>376.6</v>
      </c>
      <c r="AC3277" s="6">
        <f>ABS((W3277/L3277) - 1)</f>
        <v>0.44764526993232</v>
      </c>
      <c r="AD3277" s="8" t="s">
        <v>39</v>
      </c>
      <c r="AE3277" t="s">
        <v>39</v>
      </c>
      <c r="AF3277"/>
    </row>
    <row r="3278" spans="1:32" customHeight="1" ht="30">
      <c r="A3278" s="3" t="s">
        <v>3680</v>
      </c>
      <c r="B3278" s="3" t="s">
        <v>3681</v>
      </c>
      <c r="C3278" s="3" t="s">
        <v>30</v>
      </c>
      <c r="D3278" s="3" t="s">
        <v>3604</v>
      </c>
      <c r="E3278" s="3" t="s">
        <v>36</v>
      </c>
      <c r="F3278" s="3" t="s">
        <v>36</v>
      </c>
      <c r="G3278" s="3" t="s">
        <v>36</v>
      </c>
      <c r="H3278" s="3" t="s">
        <v>494</v>
      </c>
      <c r="I3278" s="4">
        <v>1</v>
      </c>
      <c r="J3278" s="3" t="s">
        <v>42</v>
      </c>
      <c r="K3278" s="7">
        <v>20.29</v>
      </c>
      <c r="L3278" s="7">
        <f>K3278*1.16</f>
        <v>23.5364</v>
      </c>
      <c r="M3278" s="7">
        <f>I3278*K3278</f>
        <v>20.29</v>
      </c>
      <c r="N3278" s="7">
        <f>I3278*L3278</f>
        <v>23.5364</v>
      </c>
      <c r="O3278" s="7">
        <v>94.15</v>
      </c>
      <c r="P3278" s="5">
        <v>376.6</v>
      </c>
      <c r="Q3278" s="5">
        <f>(O3278/L3278) - 1</f>
        <v>3.0001869444775</v>
      </c>
      <c r="R3278" s="7">
        <v>82.38</v>
      </c>
      <c r="S3278" s="5">
        <v>329.52</v>
      </c>
      <c r="T3278" s="5">
        <f>(Q3278/L3278) - 1</f>
        <v>-0.8725299134754</v>
      </c>
      <c r="U3278" s="7">
        <v>70.61</v>
      </c>
      <c r="V3278" s="5">
        <v>282.44</v>
      </c>
      <c r="W3278" s="5">
        <f>(S3278/L3278) - 1</f>
        <v>13.000441868765</v>
      </c>
      <c r="X3278" s="7">
        <v>58.84</v>
      </c>
      <c r="Y3278" s="5">
        <v>235.36</v>
      </c>
      <c r="Z3278" s="5">
        <f>ABS((U3278/L3278) - 1)</f>
        <v>2.000033989905</v>
      </c>
      <c r="AA3278" s="7">
        <v>25.89004</v>
      </c>
      <c r="AB3278" s="6">
        <v>376.6</v>
      </c>
      <c r="AC3278" s="6">
        <f>ABS((W3278/L3278) - 1)</f>
        <v>0.44764526993232</v>
      </c>
      <c r="AD3278" s="8" t="s">
        <v>39</v>
      </c>
      <c r="AE3278" t="s">
        <v>39</v>
      </c>
      <c r="AF3278"/>
    </row>
    <row r="3279" spans="1:32" customHeight="1" ht="30">
      <c r="A3279" s="9" t="s">
        <v>3682</v>
      </c>
      <c r="B3279" s="9" t="s">
        <v>3683</v>
      </c>
      <c r="C3279" s="9" t="s">
        <v>30</v>
      </c>
      <c r="D3279" s="9" t="s">
        <v>3604</v>
      </c>
      <c r="E3279" s="9" t="s">
        <v>36</v>
      </c>
      <c r="F3279" s="9" t="s">
        <v>36</v>
      </c>
      <c r="G3279" s="9" t="s">
        <v>36</v>
      </c>
      <c r="H3279" s="9" t="s">
        <v>494</v>
      </c>
      <c r="I3279" s="10">
        <v>2</v>
      </c>
      <c r="J3279" s="9" t="s">
        <v>63</v>
      </c>
      <c r="K3279" s="12">
        <v>14.57</v>
      </c>
      <c r="L3279" s="12">
        <f>K3279*1.16</f>
        <v>16.9012</v>
      </c>
      <c r="M3279" s="12">
        <f>I3279*K3279</f>
        <v>29.14</v>
      </c>
      <c r="N3279" s="12">
        <f>I3279*L3279</f>
        <v>33.8024</v>
      </c>
      <c r="O3279" s="12">
        <v>102.4</v>
      </c>
      <c r="P3279" s="11">
        <v>409.6</v>
      </c>
      <c r="Q3279" s="11">
        <f>(O3279/L3279) - 1</f>
        <v>5.0587413911438</v>
      </c>
      <c r="R3279" s="12">
        <v>89.6</v>
      </c>
      <c r="S3279" s="11">
        <v>358.4</v>
      </c>
      <c r="T3279" s="11">
        <f>(Q3279/L3279) - 1</f>
        <v>-0.70068744283579</v>
      </c>
      <c r="U3279" s="12">
        <v>76.8</v>
      </c>
      <c r="V3279" s="11">
        <v>307.2</v>
      </c>
      <c r="W3279" s="11">
        <f>(S3279/L3279) - 1</f>
        <v>20.205594869003</v>
      </c>
      <c r="X3279" s="12">
        <v>64</v>
      </c>
      <c r="Y3279" s="11">
        <v>256</v>
      </c>
      <c r="Z3279" s="11">
        <f>ABS((U3279/L3279) - 1)</f>
        <v>3.5440560433579</v>
      </c>
      <c r="AA3279" s="12">
        <v>18.59132</v>
      </c>
      <c r="AB3279" s="6">
        <v>409.6</v>
      </c>
      <c r="AC3279" s="6">
        <f>ABS((W3279/L3279) - 1)</f>
        <v>0.19551244106947</v>
      </c>
      <c r="AD3279" s="8" t="s">
        <v>39</v>
      </c>
      <c r="AE3279" t="s">
        <v>39</v>
      </c>
      <c r="AF3279"/>
    </row>
    <row r="3280" spans="1:32" customHeight="1" ht="30">
      <c r="A3280" s="3" t="s">
        <v>3684</v>
      </c>
      <c r="B3280" s="3" t="s">
        <v>3685</v>
      </c>
      <c r="C3280" s="3" t="s">
        <v>30</v>
      </c>
      <c r="D3280" s="3" t="s">
        <v>3604</v>
      </c>
      <c r="E3280" s="3" t="s">
        <v>36</v>
      </c>
      <c r="F3280" s="3" t="s">
        <v>36</v>
      </c>
      <c r="G3280" s="3" t="s">
        <v>36</v>
      </c>
      <c r="H3280" s="3" t="s">
        <v>494</v>
      </c>
      <c r="I3280" s="4">
        <v>3</v>
      </c>
      <c r="J3280" s="3" t="s">
        <v>42</v>
      </c>
      <c r="K3280" s="7">
        <v>23.45</v>
      </c>
      <c r="L3280" s="7">
        <f>K3280*1.16</f>
        <v>27.202</v>
      </c>
      <c r="M3280" s="7">
        <f>I3280*K3280</f>
        <v>70.35</v>
      </c>
      <c r="N3280" s="7">
        <f>I3280*L3280</f>
        <v>81.606</v>
      </c>
      <c r="O3280" s="7">
        <v>108.81</v>
      </c>
      <c r="P3280" s="5">
        <v>435.24</v>
      </c>
      <c r="Q3280" s="5">
        <f>(O3280/L3280) - 1</f>
        <v>3.0000735240056</v>
      </c>
      <c r="R3280" s="7">
        <v>95.21</v>
      </c>
      <c r="S3280" s="5">
        <v>380.84</v>
      </c>
      <c r="T3280" s="5">
        <f>(Q3280/L3280) - 1</f>
        <v>-0.88971128872856</v>
      </c>
      <c r="U3280" s="7">
        <v>81.61</v>
      </c>
      <c r="V3280" s="5">
        <v>326.44</v>
      </c>
      <c r="W3280" s="5">
        <f>(S3280/L3280) - 1</f>
        <v>13.000441144034</v>
      </c>
      <c r="X3280" s="7">
        <v>68.01</v>
      </c>
      <c r="Y3280" s="5">
        <v>272.04</v>
      </c>
      <c r="Z3280" s="5">
        <f>ABS((U3280/L3280) - 1)</f>
        <v>2.0001470480112</v>
      </c>
      <c r="AA3280" s="7">
        <v>29.9222</v>
      </c>
      <c r="AB3280" s="6">
        <v>435.24</v>
      </c>
      <c r="AC3280" s="6">
        <f>ABS((W3280/L3280) - 1)</f>
        <v>0.52207774634095</v>
      </c>
      <c r="AD3280" s="8">
        <v>893</v>
      </c>
      <c r="AE3280" t="s">
        <v>489</v>
      </c>
      <c r="AF3280"/>
    </row>
    <row r="3281" spans="1:32" customHeight="1" ht="30">
      <c r="A3281" s="9" t="s">
        <v>3686</v>
      </c>
      <c r="B3281" s="9" t="s">
        <v>3687</v>
      </c>
      <c r="C3281" s="9" t="s">
        <v>30</v>
      </c>
      <c r="D3281" s="9" t="s">
        <v>3604</v>
      </c>
      <c r="E3281" s="9" t="s">
        <v>36</v>
      </c>
      <c r="F3281" s="9" t="s">
        <v>36</v>
      </c>
      <c r="G3281" s="9" t="s">
        <v>36</v>
      </c>
      <c r="H3281" s="9" t="s">
        <v>494</v>
      </c>
      <c r="I3281" s="10">
        <v>5</v>
      </c>
      <c r="J3281" s="9" t="s">
        <v>40</v>
      </c>
      <c r="K3281" s="12">
        <v>21.55119047619</v>
      </c>
      <c r="L3281" s="12">
        <f>K3281*1.16</f>
        <v>24.999380952381</v>
      </c>
      <c r="M3281" s="12">
        <f>I3281*K3281</f>
        <v>107.75595238095</v>
      </c>
      <c r="N3281" s="12">
        <f>I3281*L3281</f>
        <v>124.9969047619</v>
      </c>
      <c r="O3281" s="12">
        <v>101.2</v>
      </c>
      <c r="P3281" s="11">
        <v>404.8</v>
      </c>
      <c r="Q3281" s="11">
        <f>(O3281/L3281) - 1</f>
        <v>3.0481002386726</v>
      </c>
      <c r="R3281" s="12">
        <v>88.55</v>
      </c>
      <c r="S3281" s="11">
        <v>354.2</v>
      </c>
      <c r="T3281" s="11">
        <f>(Q3281/L3281) - 1</f>
        <v>-0.87807297130762</v>
      </c>
      <c r="U3281" s="12">
        <v>75.9</v>
      </c>
      <c r="V3281" s="11">
        <v>303.6</v>
      </c>
      <c r="W3281" s="11">
        <f>(S3281/L3281) - 1</f>
        <v>13.168350835354</v>
      </c>
      <c r="X3281" s="12">
        <v>70.84</v>
      </c>
      <c r="Y3281" s="11">
        <v>283.36</v>
      </c>
      <c r="Z3281" s="11">
        <f>ABS((U3281/L3281) - 1)</f>
        <v>2.0360751790044</v>
      </c>
      <c r="AA3281" s="12">
        <v>27.499319047619</v>
      </c>
      <c r="AB3281" s="6">
        <v>404.8</v>
      </c>
      <c r="AC3281" s="6">
        <f>ABS((W3281/L3281) - 1)</f>
        <v>0.47325292332489</v>
      </c>
      <c r="AD3281" s="8">
        <v>433</v>
      </c>
      <c r="AE3281" t="s">
        <v>334</v>
      </c>
      <c r="AF3281"/>
    </row>
    <row r="3282" spans="1:32" customHeight="1" ht="30">
      <c r="A3282" s="3" t="s">
        <v>3686</v>
      </c>
      <c r="B3282" s="3" t="s">
        <v>3687</v>
      </c>
      <c r="C3282" s="3" t="s">
        <v>30</v>
      </c>
      <c r="D3282" s="3" t="s">
        <v>3604</v>
      </c>
      <c r="E3282" s="3" t="s">
        <v>36</v>
      </c>
      <c r="F3282" s="3" t="s">
        <v>36</v>
      </c>
      <c r="G3282" s="3" t="s">
        <v>36</v>
      </c>
      <c r="H3282" s="3" t="s">
        <v>494</v>
      </c>
      <c r="I3282" s="4">
        <v>1</v>
      </c>
      <c r="J3282" s="3" t="s">
        <v>830</v>
      </c>
      <c r="K3282" s="7">
        <v>25.2996</v>
      </c>
      <c r="L3282" s="7">
        <f>K3282*1.16</f>
        <v>29.347536</v>
      </c>
      <c r="M3282" s="7">
        <f>I3282*K3282</f>
        <v>25.2996</v>
      </c>
      <c r="N3282" s="7">
        <f>I3282*L3282</f>
        <v>29.347536</v>
      </c>
      <c r="O3282" s="7">
        <v>101.2</v>
      </c>
      <c r="P3282" s="5">
        <v>404.8</v>
      </c>
      <c r="Q3282" s="5">
        <f>(O3282/L3282) - 1</f>
        <v>2.4483303811264</v>
      </c>
      <c r="R3282" s="7">
        <v>88.55</v>
      </c>
      <c r="S3282" s="5">
        <v>354.2</v>
      </c>
      <c r="T3282" s="5">
        <f>(Q3282/L3282) - 1</f>
        <v>-0.91657458462181</v>
      </c>
      <c r="U3282" s="7">
        <v>75.9</v>
      </c>
      <c r="V3282" s="5">
        <v>303.6</v>
      </c>
      <c r="W3282" s="5">
        <f>(S3282/L3282) - 1</f>
        <v>11.069156333942</v>
      </c>
      <c r="X3282" s="7">
        <v>70.84</v>
      </c>
      <c r="Y3282" s="5">
        <v>283.36</v>
      </c>
      <c r="Z3282" s="5">
        <f>ABS((U3282/L3282) - 1)</f>
        <v>1.5862477858448</v>
      </c>
      <c r="AA3282" s="7">
        <v>32.2822896</v>
      </c>
      <c r="AB3282" s="6">
        <v>404.8</v>
      </c>
      <c r="AC3282" s="6">
        <f>ABS((W3282/L3282) - 1)</f>
        <v>0.6228250189746</v>
      </c>
      <c r="AD3282" s="8">
        <v>433</v>
      </c>
      <c r="AE3282" t="s">
        <v>334</v>
      </c>
      <c r="AF3282"/>
    </row>
    <row r="3283" spans="1:32" customHeight="1" ht="30">
      <c r="A3283" s="9" t="s">
        <v>3686</v>
      </c>
      <c r="B3283" s="9" t="s">
        <v>3687</v>
      </c>
      <c r="C3283" s="9" t="s">
        <v>30</v>
      </c>
      <c r="D3283" s="9" t="s">
        <v>3604</v>
      </c>
      <c r="E3283" s="9" t="s">
        <v>36</v>
      </c>
      <c r="F3283" s="9" t="s">
        <v>36</v>
      </c>
      <c r="G3283" s="9" t="s">
        <v>36</v>
      </c>
      <c r="H3283" s="9" t="s">
        <v>494</v>
      </c>
      <c r="I3283" s="10">
        <v>3</v>
      </c>
      <c r="J3283" s="9" t="s">
        <v>42</v>
      </c>
      <c r="K3283" s="12">
        <v>21.55119047619</v>
      </c>
      <c r="L3283" s="12">
        <f>K3283*1.16</f>
        <v>24.999380952381</v>
      </c>
      <c r="M3283" s="12">
        <f>I3283*K3283</f>
        <v>64.653571428571</v>
      </c>
      <c r="N3283" s="12">
        <f>I3283*L3283</f>
        <v>74.998142857143</v>
      </c>
      <c r="O3283" s="12">
        <v>101.2</v>
      </c>
      <c r="P3283" s="11">
        <v>404.8</v>
      </c>
      <c r="Q3283" s="11">
        <f>(O3283/L3283) - 1</f>
        <v>3.0481002386726</v>
      </c>
      <c r="R3283" s="12">
        <v>88.55</v>
      </c>
      <c r="S3283" s="11">
        <v>354.2</v>
      </c>
      <c r="T3283" s="11">
        <f>(Q3283/L3283) - 1</f>
        <v>-0.87807297130762</v>
      </c>
      <c r="U3283" s="12">
        <v>75.9</v>
      </c>
      <c r="V3283" s="11">
        <v>303.6</v>
      </c>
      <c r="W3283" s="11">
        <f>(S3283/L3283) - 1</f>
        <v>13.168350835354</v>
      </c>
      <c r="X3283" s="12">
        <v>70.84</v>
      </c>
      <c r="Y3283" s="11">
        <v>283.36</v>
      </c>
      <c r="Z3283" s="11">
        <f>ABS((U3283/L3283) - 1)</f>
        <v>2.0360751790044</v>
      </c>
      <c r="AA3283" s="12">
        <v>27.499319047619</v>
      </c>
      <c r="AB3283" s="6">
        <v>404.8</v>
      </c>
      <c r="AC3283" s="6">
        <f>ABS((W3283/L3283) - 1)</f>
        <v>0.47325292332489</v>
      </c>
      <c r="AD3283" s="8">
        <v>433</v>
      </c>
      <c r="AE3283" t="s">
        <v>334</v>
      </c>
      <c r="AF3283"/>
    </row>
    <row r="3284" spans="1:32" customHeight="1" ht="30">
      <c r="A3284" s="3" t="s">
        <v>3686</v>
      </c>
      <c r="B3284" s="3" t="s">
        <v>3687</v>
      </c>
      <c r="C3284" s="3" t="s">
        <v>30</v>
      </c>
      <c r="D3284" s="3" t="s">
        <v>3604</v>
      </c>
      <c r="E3284" s="3" t="s">
        <v>36</v>
      </c>
      <c r="F3284" s="3" t="s">
        <v>36</v>
      </c>
      <c r="G3284" s="3" t="s">
        <v>36</v>
      </c>
      <c r="H3284" s="3" t="s">
        <v>494</v>
      </c>
      <c r="I3284" s="4">
        <v>5</v>
      </c>
      <c r="J3284" s="3" t="s">
        <v>71</v>
      </c>
      <c r="K3284" s="7">
        <v>21.198409090909</v>
      </c>
      <c r="L3284" s="7">
        <f>K3284*1.16</f>
        <v>24.590154545455</v>
      </c>
      <c r="M3284" s="7">
        <f>I3284*K3284</f>
        <v>105.99204545455</v>
      </c>
      <c r="N3284" s="7">
        <f>I3284*L3284</f>
        <v>122.95077272727</v>
      </c>
      <c r="O3284" s="7">
        <v>101.2</v>
      </c>
      <c r="P3284" s="5">
        <v>404.8</v>
      </c>
      <c r="Q3284" s="5">
        <f>(O3284/L3284) - 1</f>
        <v>3.1154682380273</v>
      </c>
      <c r="R3284" s="7">
        <v>88.55</v>
      </c>
      <c r="S3284" s="5">
        <v>354.2</v>
      </c>
      <c r="T3284" s="5">
        <f>(Q3284/L3284) - 1</f>
        <v>-0.87330424327881</v>
      </c>
      <c r="U3284" s="7">
        <v>75.9</v>
      </c>
      <c r="V3284" s="5">
        <v>303.6</v>
      </c>
      <c r="W3284" s="5">
        <f>(S3284/L3284) - 1</f>
        <v>13.404138833095</v>
      </c>
      <c r="X3284" s="7">
        <v>70.84</v>
      </c>
      <c r="Y3284" s="5">
        <v>283.36</v>
      </c>
      <c r="Z3284" s="5">
        <f>ABS((U3284/L3284) - 1)</f>
        <v>2.0866011785205</v>
      </c>
      <c r="AA3284" s="7">
        <v>27.04917</v>
      </c>
      <c r="AB3284" s="6">
        <v>404.8</v>
      </c>
      <c r="AC3284" s="6">
        <f>ABS((W3284/L3284) - 1)</f>
        <v>0.45489814599099</v>
      </c>
      <c r="AD3284" s="8">
        <v>433</v>
      </c>
      <c r="AE3284" t="s">
        <v>334</v>
      </c>
      <c r="AF3284"/>
    </row>
    <row r="3285" spans="1:32" customHeight="1" ht="30">
      <c r="A3285" s="9" t="s">
        <v>3686</v>
      </c>
      <c r="B3285" s="9" t="s">
        <v>3687</v>
      </c>
      <c r="C3285" s="9" t="s">
        <v>30</v>
      </c>
      <c r="D3285" s="9" t="s">
        <v>3604</v>
      </c>
      <c r="E3285" s="9" t="s">
        <v>36</v>
      </c>
      <c r="F3285" s="9" t="s">
        <v>36</v>
      </c>
      <c r="G3285" s="9" t="s">
        <v>36</v>
      </c>
      <c r="H3285" s="9" t="s">
        <v>494</v>
      </c>
      <c r="I3285" s="10">
        <v>5</v>
      </c>
      <c r="J3285" s="9" t="s">
        <v>90</v>
      </c>
      <c r="K3285" s="12">
        <v>21.55119047619</v>
      </c>
      <c r="L3285" s="12">
        <f>K3285*1.16</f>
        <v>24.999380952381</v>
      </c>
      <c r="M3285" s="12">
        <f>I3285*K3285</f>
        <v>107.75595238095</v>
      </c>
      <c r="N3285" s="12">
        <f>I3285*L3285</f>
        <v>124.9969047619</v>
      </c>
      <c r="O3285" s="12">
        <v>101.2</v>
      </c>
      <c r="P3285" s="11">
        <v>404.8</v>
      </c>
      <c r="Q3285" s="11">
        <f>(O3285/L3285) - 1</f>
        <v>3.0481002386726</v>
      </c>
      <c r="R3285" s="12">
        <v>88.55</v>
      </c>
      <c r="S3285" s="11">
        <v>354.2</v>
      </c>
      <c r="T3285" s="11">
        <f>(Q3285/L3285) - 1</f>
        <v>-0.87807297130762</v>
      </c>
      <c r="U3285" s="12">
        <v>75.9</v>
      </c>
      <c r="V3285" s="11">
        <v>303.6</v>
      </c>
      <c r="W3285" s="11">
        <f>(S3285/L3285) - 1</f>
        <v>13.168350835354</v>
      </c>
      <c r="X3285" s="12">
        <v>70.84</v>
      </c>
      <c r="Y3285" s="11">
        <v>283.36</v>
      </c>
      <c r="Z3285" s="11">
        <f>ABS((U3285/L3285) - 1)</f>
        <v>2.0360751790044</v>
      </c>
      <c r="AA3285" s="12">
        <v>27.499319047619</v>
      </c>
      <c r="AB3285" s="6">
        <v>404.8</v>
      </c>
      <c r="AC3285" s="6">
        <f>ABS((W3285/L3285) - 1)</f>
        <v>0.47325292332489</v>
      </c>
      <c r="AD3285" s="8">
        <v>433</v>
      </c>
      <c r="AE3285" t="s">
        <v>334</v>
      </c>
      <c r="AF3285"/>
    </row>
    <row r="3286" spans="1:32" customHeight="1" ht="30">
      <c r="A3286" s="3" t="s">
        <v>3688</v>
      </c>
      <c r="B3286" s="3" t="s">
        <v>3689</v>
      </c>
      <c r="C3286" s="3" t="s">
        <v>30</v>
      </c>
      <c r="D3286" s="3" t="s">
        <v>3604</v>
      </c>
      <c r="E3286" s="3" t="s">
        <v>36</v>
      </c>
      <c r="F3286" s="3" t="s">
        <v>36</v>
      </c>
      <c r="G3286" s="3" t="s">
        <v>36</v>
      </c>
      <c r="H3286" s="3" t="s">
        <v>494</v>
      </c>
      <c r="I3286" s="4">
        <v>3</v>
      </c>
      <c r="J3286" s="3" t="s">
        <v>40</v>
      </c>
      <c r="K3286" s="7">
        <v>24.91</v>
      </c>
      <c r="L3286" s="7">
        <f>K3286*1.16</f>
        <v>28.8956</v>
      </c>
      <c r="M3286" s="7">
        <f>I3286*K3286</f>
        <v>74.73</v>
      </c>
      <c r="N3286" s="7">
        <f>I3286*L3286</f>
        <v>86.6868</v>
      </c>
      <c r="O3286" s="7">
        <v>115.58</v>
      </c>
      <c r="P3286" s="5">
        <v>462.32</v>
      </c>
      <c r="Q3286" s="5">
        <f>(O3286/L3286) - 1</f>
        <v>2.9999169423718</v>
      </c>
      <c r="R3286" s="7">
        <v>101.13</v>
      </c>
      <c r="S3286" s="5">
        <v>404.52</v>
      </c>
      <c r="T3286" s="5">
        <f>(Q3286/L3286) - 1</f>
        <v>-0.89618083921525</v>
      </c>
      <c r="U3286" s="7">
        <v>86.69</v>
      </c>
      <c r="V3286" s="5">
        <v>346.76</v>
      </c>
      <c r="W3286" s="5">
        <f>(S3286/L3286) - 1</f>
        <v>12.999363224851</v>
      </c>
      <c r="X3286" s="7">
        <v>72.24</v>
      </c>
      <c r="Y3286" s="5">
        <v>288.96</v>
      </c>
      <c r="Z3286" s="5">
        <f>ABS((U3286/L3286) - 1)</f>
        <v>2.0001107435042</v>
      </c>
      <c r="AA3286" s="7">
        <v>31.78516</v>
      </c>
      <c r="AB3286" s="6">
        <v>462.32</v>
      </c>
      <c r="AC3286" s="6">
        <f>ABS((W3286/L3286) - 1)</f>
        <v>0.5501265512794</v>
      </c>
      <c r="AD3286" s="8">
        <v>893</v>
      </c>
      <c r="AE3286" t="s">
        <v>489</v>
      </c>
      <c r="AF3286"/>
    </row>
    <row r="3287" spans="1:32" customHeight="1" ht="30">
      <c r="A3287" s="9" t="s">
        <v>3690</v>
      </c>
      <c r="B3287" s="9" t="s">
        <v>3691</v>
      </c>
      <c r="C3287" s="9" t="s">
        <v>30</v>
      </c>
      <c r="D3287" s="9" t="s">
        <v>3604</v>
      </c>
      <c r="E3287" s="9" t="s">
        <v>36</v>
      </c>
      <c r="F3287" s="9" t="s">
        <v>36</v>
      </c>
      <c r="G3287" s="9" t="s">
        <v>36</v>
      </c>
      <c r="H3287" s="9" t="s">
        <v>494</v>
      </c>
      <c r="I3287" s="10">
        <v>1</v>
      </c>
      <c r="J3287" s="9" t="s">
        <v>38</v>
      </c>
      <c r="K3287" s="12">
        <v>23.28</v>
      </c>
      <c r="L3287" s="12">
        <f>K3287*1.16</f>
        <v>27.0048</v>
      </c>
      <c r="M3287" s="12">
        <f>I3287*K3287</f>
        <v>23.28</v>
      </c>
      <c r="N3287" s="12">
        <f>I3287*L3287</f>
        <v>27.0048</v>
      </c>
      <c r="O3287" s="12">
        <v>108.02</v>
      </c>
      <c r="P3287" s="11">
        <v>432.08</v>
      </c>
      <c r="Q3287" s="11">
        <f>(O3287/L3287) - 1</f>
        <v>3.0000296243631</v>
      </c>
      <c r="R3287" s="12">
        <v>94.52</v>
      </c>
      <c r="S3287" s="11">
        <v>378.08</v>
      </c>
      <c r="T3287" s="11">
        <f>(Q3287/L3287) - 1</f>
        <v>-0.88890754146066</v>
      </c>
      <c r="U3287" s="12">
        <v>81.01</v>
      </c>
      <c r="V3287" s="11">
        <v>324.04</v>
      </c>
      <c r="W3287" s="11">
        <f>(S3287/L3287) - 1</f>
        <v>13.000473989809</v>
      </c>
      <c r="X3287" s="12">
        <v>67.51</v>
      </c>
      <c r="Y3287" s="11">
        <v>270.04</v>
      </c>
      <c r="Z3287" s="11">
        <f>ABS((U3287/L3287) - 1)</f>
        <v>1.9998370660031</v>
      </c>
      <c r="AA3287" s="12">
        <v>29.70528</v>
      </c>
      <c r="AB3287" s="6">
        <v>432.08</v>
      </c>
      <c r="AC3287" s="6">
        <f>ABS((W3287/L3287) - 1)</f>
        <v>0.5185865479541</v>
      </c>
      <c r="AD3287" s="8">
        <v>657</v>
      </c>
      <c r="AE3287" t="s">
        <v>2660</v>
      </c>
      <c r="AF3287"/>
    </row>
    <row r="3288" spans="1:32" customHeight="1" ht="30">
      <c r="A3288" s="3" t="s">
        <v>3690</v>
      </c>
      <c r="B3288" s="3" t="s">
        <v>3691</v>
      </c>
      <c r="C3288" s="3" t="s">
        <v>30</v>
      </c>
      <c r="D3288" s="3" t="s">
        <v>3604</v>
      </c>
      <c r="E3288" s="3" t="s">
        <v>36</v>
      </c>
      <c r="F3288" s="3" t="s">
        <v>36</v>
      </c>
      <c r="G3288" s="3" t="s">
        <v>36</v>
      </c>
      <c r="H3288" s="3" t="s">
        <v>494</v>
      </c>
      <c r="I3288" s="4">
        <v>1</v>
      </c>
      <c r="J3288" s="3" t="s">
        <v>40</v>
      </c>
      <c r="K3288" s="7">
        <v>23.28</v>
      </c>
      <c r="L3288" s="7">
        <f>K3288*1.16</f>
        <v>27.0048</v>
      </c>
      <c r="M3288" s="7">
        <f>I3288*K3288</f>
        <v>23.28</v>
      </c>
      <c r="N3288" s="7">
        <f>I3288*L3288</f>
        <v>27.0048</v>
      </c>
      <c r="O3288" s="7">
        <v>108.02</v>
      </c>
      <c r="P3288" s="5">
        <v>432.08</v>
      </c>
      <c r="Q3288" s="5">
        <f>(O3288/L3288) - 1</f>
        <v>3.0000296243631</v>
      </c>
      <c r="R3288" s="7">
        <v>94.52</v>
      </c>
      <c r="S3288" s="5">
        <v>378.08</v>
      </c>
      <c r="T3288" s="5">
        <f>(Q3288/L3288) - 1</f>
        <v>-0.88890754146066</v>
      </c>
      <c r="U3288" s="7">
        <v>81.01</v>
      </c>
      <c r="V3288" s="5">
        <v>324.04</v>
      </c>
      <c r="W3288" s="5">
        <f>(S3288/L3288) - 1</f>
        <v>13.000473989809</v>
      </c>
      <c r="X3288" s="7">
        <v>67.51</v>
      </c>
      <c r="Y3288" s="5">
        <v>270.04</v>
      </c>
      <c r="Z3288" s="5">
        <f>ABS((U3288/L3288) - 1)</f>
        <v>1.9998370660031</v>
      </c>
      <c r="AA3288" s="7">
        <v>29.70528</v>
      </c>
      <c r="AB3288" s="6">
        <v>432.08</v>
      </c>
      <c r="AC3288" s="6">
        <f>ABS((W3288/L3288) - 1)</f>
        <v>0.5185865479541</v>
      </c>
      <c r="AD3288" s="8">
        <v>657</v>
      </c>
      <c r="AE3288" t="s">
        <v>2660</v>
      </c>
      <c r="AF3288"/>
    </row>
    <row r="3289" spans="1:32" customHeight="1" ht="30">
      <c r="A3289" s="9" t="s">
        <v>3690</v>
      </c>
      <c r="B3289" s="9" t="s">
        <v>3691</v>
      </c>
      <c r="C3289" s="9" t="s">
        <v>30</v>
      </c>
      <c r="D3289" s="9" t="s">
        <v>3604</v>
      </c>
      <c r="E3289" s="9" t="s">
        <v>36</v>
      </c>
      <c r="F3289" s="9" t="s">
        <v>36</v>
      </c>
      <c r="G3289" s="9" t="s">
        <v>36</v>
      </c>
      <c r="H3289" s="9" t="s">
        <v>494</v>
      </c>
      <c r="I3289" s="10">
        <v>4</v>
      </c>
      <c r="J3289" s="9" t="s">
        <v>63</v>
      </c>
      <c r="K3289" s="12">
        <v>23.28</v>
      </c>
      <c r="L3289" s="12">
        <f>K3289*1.16</f>
        <v>27.0048</v>
      </c>
      <c r="M3289" s="12">
        <f>I3289*K3289</f>
        <v>93.12</v>
      </c>
      <c r="N3289" s="12">
        <f>I3289*L3289</f>
        <v>108.0192</v>
      </c>
      <c r="O3289" s="12">
        <v>108.02</v>
      </c>
      <c r="P3289" s="11">
        <v>432.08</v>
      </c>
      <c r="Q3289" s="11">
        <f>(O3289/L3289) - 1</f>
        <v>3.0000296243631</v>
      </c>
      <c r="R3289" s="12">
        <v>94.52</v>
      </c>
      <c r="S3289" s="11">
        <v>378.08</v>
      </c>
      <c r="T3289" s="11">
        <f>(Q3289/L3289) - 1</f>
        <v>-0.88890754146066</v>
      </c>
      <c r="U3289" s="12">
        <v>81.01</v>
      </c>
      <c r="V3289" s="11">
        <v>324.04</v>
      </c>
      <c r="W3289" s="11">
        <f>(S3289/L3289) - 1</f>
        <v>13.000473989809</v>
      </c>
      <c r="X3289" s="12">
        <v>67.51</v>
      </c>
      <c r="Y3289" s="11">
        <v>270.04</v>
      </c>
      <c r="Z3289" s="11">
        <f>ABS((U3289/L3289) - 1)</f>
        <v>1.9998370660031</v>
      </c>
      <c r="AA3289" s="12">
        <v>29.70528</v>
      </c>
      <c r="AB3289" s="6">
        <v>432.08</v>
      </c>
      <c r="AC3289" s="6">
        <f>ABS((W3289/L3289) - 1)</f>
        <v>0.5185865479541</v>
      </c>
      <c r="AD3289" s="8">
        <v>657</v>
      </c>
      <c r="AE3289" t="s">
        <v>2660</v>
      </c>
      <c r="AF3289"/>
    </row>
    <row r="3290" spans="1:32" customHeight="1" ht="30">
      <c r="A3290" s="3" t="s">
        <v>3690</v>
      </c>
      <c r="B3290" s="3" t="s">
        <v>3691</v>
      </c>
      <c r="C3290" s="3" t="s">
        <v>30</v>
      </c>
      <c r="D3290" s="3" t="s">
        <v>3604</v>
      </c>
      <c r="E3290" s="3" t="s">
        <v>36</v>
      </c>
      <c r="F3290" s="3" t="s">
        <v>36</v>
      </c>
      <c r="G3290" s="3" t="s">
        <v>36</v>
      </c>
      <c r="H3290" s="3" t="s">
        <v>494</v>
      </c>
      <c r="I3290" s="4">
        <v>1</v>
      </c>
      <c r="J3290" s="3" t="s">
        <v>89</v>
      </c>
      <c r="K3290" s="7">
        <v>23.28</v>
      </c>
      <c r="L3290" s="7">
        <f>K3290*1.16</f>
        <v>27.0048</v>
      </c>
      <c r="M3290" s="7">
        <f>I3290*K3290</f>
        <v>23.28</v>
      </c>
      <c r="N3290" s="7">
        <f>I3290*L3290</f>
        <v>27.0048</v>
      </c>
      <c r="O3290" s="7">
        <v>108.02</v>
      </c>
      <c r="P3290" s="5">
        <v>432.08</v>
      </c>
      <c r="Q3290" s="5">
        <f>(O3290/L3290) - 1</f>
        <v>3.0000296243631</v>
      </c>
      <c r="R3290" s="7">
        <v>94.52</v>
      </c>
      <c r="S3290" s="5">
        <v>378.08</v>
      </c>
      <c r="T3290" s="5">
        <f>(Q3290/L3290) - 1</f>
        <v>-0.88890754146066</v>
      </c>
      <c r="U3290" s="7">
        <v>81.01</v>
      </c>
      <c r="V3290" s="5">
        <v>324.04</v>
      </c>
      <c r="W3290" s="5">
        <f>(S3290/L3290) - 1</f>
        <v>13.000473989809</v>
      </c>
      <c r="X3290" s="7">
        <v>67.51</v>
      </c>
      <c r="Y3290" s="5">
        <v>270.04</v>
      </c>
      <c r="Z3290" s="5">
        <f>ABS((U3290/L3290) - 1)</f>
        <v>1.9998370660031</v>
      </c>
      <c r="AA3290" s="7">
        <v>29.70528</v>
      </c>
      <c r="AB3290" s="6">
        <v>432.08</v>
      </c>
      <c r="AC3290" s="6">
        <f>ABS((W3290/L3290) - 1)</f>
        <v>0.5185865479541</v>
      </c>
      <c r="AD3290" s="8">
        <v>657</v>
      </c>
      <c r="AE3290" t="s">
        <v>2660</v>
      </c>
      <c r="AF3290"/>
    </row>
    <row r="3291" spans="1:32" customHeight="1" ht="30">
      <c r="A3291" s="9" t="s">
        <v>3690</v>
      </c>
      <c r="B3291" s="9" t="s">
        <v>3691</v>
      </c>
      <c r="C3291" s="9" t="s">
        <v>30</v>
      </c>
      <c r="D3291" s="9" t="s">
        <v>3604</v>
      </c>
      <c r="E3291" s="9" t="s">
        <v>36</v>
      </c>
      <c r="F3291" s="9" t="s">
        <v>36</v>
      </c>
      <c r="G3291" s="9" t="s">
        <v>36</v>
      </c>
      <c r="H3291" s="9" t="s">
        <v>494</v>
      </c>
      <c r="I3291" s="10">
        <v>1</v>
      </c>
      <c r="J3291" s="9" t="s">
        <v>42</v>
      </c>
      <c r="K3291" s="12">
        <v>23.28</v>
      </c>
      <c r="L3291" s="12">
        <f>K3291*1.16</f>
        <v>27.0048</v>
      </c>
      <c r="M3291" s="12">
        <f>I3291*K3291</f>
        <v>23.28</v>
      </c>
      <c r="N3291" s="12">
        <f>I3291*L3291</f>
        <v>27.0048</v>
      </c>
      <c r="O3291" s="12">
        <v>108.02</v>
      </c>
      <c r="P3291" s="11">
        <v>432.08</v>
      </c>
      <c r="Q3291" s="11">
        <f>(O3291/L3291) - 1</f>
        <v>3.0000296243631</v>
      </c>
      <c r="R3291" s="12">
        <v>94.52</v>
      </c>
      <c r="S3291" s="11">
        <v>378.08</v>
      </c>
      <c r="T3291" s="11">
        <f>(Q3291/L3291) - 1</f>
        <v>-0.88890754146066</v>
      </c>
      <c r="U3291" s="12">
        <v>81.01</v>
      </c>
      <c r="V3291" s="11">
        <v>324.04</v>
      </c>
      <c r="W3291" s="11">
        <f>(S3291/L3291) - 1</f>
        <v>13.000473989809</v>
      </c>
      <c r="X3291" s="12">
        <v>67.51</v>
      </c>
      <c r="Y3291" s="11">
        <v>270.04</v>
      </c>
      <c r="Z3291" s="11">
        <f>ABS((U3291/L3291) - 1)</f>
        <v>1.9998370660031</v>
      </c>
      <c r="AA3291" s="12">
        <v>29.70528</v>
      </c>
      <c r="AB3291" s="6">
        <v>432.08</v>
      </c>
      <c r="AC3291" s="6">
        <f>ABS((W3291/L3291) - 1)</f>
        <v>0.5185865479541</v>
      </c>
      <c r="AD3291" s="8">
        <v>657</v>
      </c>
      <c r="AE3291" t="s">
        <v>2660</v>
      </c>
      <c r="AF3291"/>
    </row>
    <row r="3292" spans="1:32" customHeight="1" ht="30">
      <c r="A3292" s="3" t="s">
        <v>3690</v>
      </c>
      <c r="B3292" s="3" t="s">
        <v>3691</v>
      </c>
      <c r="C3292" s="3" t="s">
        <v>30</v>
      </c>
      <c r="D3292" s="3" t="s">
        <v>3604</v>
      </c>
      <c r="E3292" s="3" t="s">
        <v>36</v>
      </c>
      <c r="F3292" s="3" t="s">
        <v>36</v>
      </c>
      <c r="G3292" s="3" t="s">
        <v>36</v>
      </c>
      <c r="H3292" s="3" t="s">
        <v>494</v>
      </c>
      <c r="I3292" s="4">
        <v>2</v>
      </c>
      <c r="J3292" s="3" t="s">
        <v>90</v>
      </c>
      <c r="K3292" s="7">
        <v>23.28</v>
      </c>
      <c r="L3292" s="7">
        <f>K3292*1.16</f>
        <v>27.0048</v>
      </c>
      <c r="M3292" s="7">
        <f>I3292*K3292</f>
        <v>46.56</v>
      </c>
      <c r="N3292" s="7">
        <f>I3292*L3292</f>
        <v>54.0096</v>
      </c>
      <c r="O3292" s="7">
        <v>108.02</v>
      </c>
      <c r="P3292" s="5">
        <v>432.08</v>
      </c>
      <c r="Q3292" s="5">
        <f>(O3292/L3292) - 1</f>
        <v>3.0000296243631</v>
      </c>
      <c r="R3292" s="7">
        <v>94.52</v>
      </c>
      <c r="S3292" s="5">
        <v>378.08</v>
      </c>
      <c r="T3292" s="5">
        <f>(Q3292/L3292) - 1</f>
        <v>-0.88890754146066</v>
      </c>
      <c r="U3292" s="7">
        <v>81.01</v>
      </c>
      <c r="V3292" s="5">
        <v>324.04</v>
      </c>
      <c r="W3292" s="5">
        <f>(S3292/L3292) - 1</f>
        <v>13.000473989809</v>
      </c>
      <c r="X3292" s="7">
        <v>67.51</v>
      </c>
      <c r="Y3292" s="5">
        <v>270.04</v>
      </c>
      <c r="Z3292" s="5">
        <f>ABS((U3292/L3292) - 1)</f>
        <v>1.9998370660031</v>
      </c>
      <c r="AA3292" s="7">
        <v>29.70528</v>
      </c>
      <c r="AB3292" s="6">
        <v>432.08</v>
      </c>
      <c r="AC3292" s="6">
        <f>ABS((W3292/L3292) - 1)</f>
        <v>0.5185865479541</v>
      </c>
      <c r="AD3292" s="8">
        <v>657</v>
      </c>
      <c r="AE3292" t="s">
        <v>2660</v>
      </c>
      <c r="AF3292"/>
    </row>
    <row r="3293" spans="1:32" customHeight="1" ht="30">
      <c r="A3293" s="9" t="s">
        <v>3692</v>
      </c>
      <c r="B3293" s="9" t="s">
        <v>3693</v>
      </c>
      <c r="C3293" s="9" t="s">
        <v>30</v>
      </c>
      <c r="D3293" s="9" t="s">
        <v>3604</v>
      </c>
      <c r="E3293" s="9" t="s">
        <v>36</v>
      </c>
      <c r="F3293" s="9" t="s">
        <v>36</v>
      </c>
      <c r="G3293" s="9" t="s">
        <v>36</v>
      </c>
      <c r="H3293" s="9" t="s">
        <v>494</v>
      </c>
      <c r="I3293" s="10">
        <v>1</v>
      </c>
      <c r="J3293" s="9" t="s">
        <v>40</v>
      </c>
      <c r="K3293" s="12">
        <v>24.91</v>
      </c>
      <c r="L3293" s="12">
        <f>K3293*1.16</f>
        <v>28.8956</v>
      </c>
      <c r="M3293" s="12">
        <f>I3293*K3293</f>
        <v>24.91</v>
      </c>
      <c r="N3293" s="12">
        <f>I3293*L3293</f>
        <v>28.8956</v>
      </c>
      <c r="O3293" s="12">
        <v>115.58</v>
      </c>
      <c r="P3293" s="11">
        <v>462.32</v>
      </c>
      <c r="Q3293" s="11">
        <f>(O3293/L3293) - 1</f>
        <v>2.9999169423718</v>
      </c>
      <c r="R3293" s="12">
        <v>101.13</v>
      </c>
      <c r="S3293" s="11">
        <v>404.52</v>
      </c>
      <c r="T3293" s="11">
        <f>(Q3293/L3293) - 1</f>
        <v>-0.89618083921525</v>
      </c>
      <c r="U3293" s="12">
        <v>86.69</v>
      </c>
      <c r="V3293" s="11">
        <v>346.76</v>
      </c>
      <c r="W3293" s="11">
        <f>(S3293/L3293) - 1</f>
        <v>12.999363224851</v>
      </c>
      <c r="X3293" s="12">
        <v>72.24</v>
      </c>
      <c r="Y3293" s="11">
        <v>288.96</v>
      </c>
      <c r="Z3293" s="11">
        <f>ABS((U3293/L3293) - 1)</f>
        <v>2.0001107435042</v>
      </c>
      <c r="AA3293" s="12">
        <v>31.78516</v>
      </c>
      <c r="AB3293" s="6">
        <v>462.32</v>
      </c>
      <c r="AC3293" s="6">
        <f>ABS((W3293/L3293) - 1)</f>
        <v>0.5501265512794</v>
      </c>
      <c r="AD3293" s="8">
        <v>893</v>
      </c>
      <c r="AE3293" t="s">
        <v>489</v>
      </c>
      <c r="AF3293"/>
    </row>
    <row r="3294" spans="1:32" customHeight="1" ht="30">
      <c r="A3294" s="3" t="s">
        <v>3694</v>
      </c>
      <c r="B3294" s="3" t="s">
        <v>3695</v>
      </c>
      <c r="C3294" s="3" t="s">
        <v>30</v>
      </c>
      <c r="D3294" s="3" t="s">
        <v>3604</v>
      </c>
      <c r="E3294" s="3" t="s">
        <v>36</v>
      </c>
      <c r="F3294" s="3" t="s">
        <v>36</v>
      </c>
      <c r="G3294" s="3" t="s">
        <v>36</v>
      </c>
      <c r="H3294" s="3" t="s">
        <v>494</v>
      </c>
      <c r="I3294" s="4">
        <v>1</v>
      </c>
      <c r="J3294" s="3" t="s">
        <v>1007</v>
      </c>
      <c r="K3294" s="7">
        <v>24.22</v>
      </c>
      <c r="L3294" s="7">
        <f>K3294*1.16</f>
        <v>28.0952</v>
      </c>
      <c r="M3294" s="7">
        <f>I3294*K3294</f>
        <v>24.22</v>
      </c>
      <c r="N3294" s="7">
        <f>I3294*L3294</f>
        <v>28.0952</v>
      </c>
      <c r="O3294" s="7">
        <v>112.38</v>
      </c>
      <c r="P3294" s="5">
        <v>449.52</v>
      </c>
      <c r="Q3294" s="5">
        <f>(O3294/L3294) - 1</f>
        <v>2.9999715253851</v>
      </c>
      <c r="R3294" s="7">
        <v>98.33</v>
      </c>
      <c r="S3294" s="5">
        <v>393.32</v>
      </c>
      <c r="T3294" s="5">
        <f>(Q3294/L3294) - 1</f>
        <v>-0.89322120770149</v>
      </c>
      <c r="U3294" s="7">
        <v>84.29</v>
      </c>
      <c r="V3294" s="5">
        <v>337.16</v>
      </c>
      <c r="W3294" s="5">
        <f>(S3294/L3294) - 1</f>
        <v>12.999544406162</v>
      </c>
      <c r="X3294" s="7">
        <v>70.24</v>
      </c>
      <c r="Y3294" s="5">
        <v>280.96</v>
      </c>
      <c r="Z3294" s="5">
        <f>ABS((U3294/L3294) - 1)</f>
        <v>2.0001566103818</v>
      </c>
      <c r="AA3294" s="7">
        <v>30.90472</v>
      </c>
      <c r="AB3294" s="6">
        <v>449.52</v>
      </c>
      <c r="AC3294" s="6">
        <f>ABS((W3294/L3294) - 1)</f>
        <v>0.5373037242603</v>
      </c>
      <c r="AD3294" s="8">
        <v>657</v>
      </c>
      <c r="AE3294" t="s">
        <v>2660</v>
      </c>
      <c r="AF3294"/>
    </row>
    <row r="3295" spans="1:32" customHeight="1" ht="30">
      <c r="A3295" s="9" t="s">
        <v>3694</v>
      </c>
      <c r="B3295" s="9" t="s">
        <v>3695</v>
      </c>
      <c r="C3295" s="9" t="s">
        <v>30</v>
      </c>
      <c r="D3295" s="9" t="s">
        <v>3604</v>
      </c>
      <c r="E3295" s="9" t="s">
        <v>36</v>
      </c>
      <c r="F3295" s="9" t="s">
        <v>36</v>
      </c>
      <c r="G3295" s="9" t="s">
        <v>36</v>
      </c>
      <c r="H3295" s="9" t="s">
        <v>494</v>
      </c>
      <c r="I3295" s="10">
        <v>3</v>
      </c>
      <c r="J3295" s="9" t="s">
        <v>38</v>
      </c>
      <c r="K3295" s="12">
        <v>24.22</v>
      </c>
      <c r="L3295" s="12">
        <f>K3295*1.16</f>
        <v>28.0952</v>
      </c>
      <c r="M3295" s="12">
        <f>I3295*K3295</f>
        <v>72.66</v>
      </c>
      <c r="N3295" s="12">
        <f>I3295*L3295</f>
        <v>84.2856</v>
      </c>
      <c r="O3295" s="12">
        <v>112.38</v>
      </c>
      <c r="P3295" s="11">
        <v>449.52</v>
      </c>
      <c r="Q3295" s="11">
        <f>(O3295/L3295) - 1</f>
        <v>2.9999715253851</v>
      </c>
      <c r="R3295" s="12">
        <v>98.33</v>
      </c>
      <c r="S3295" s="11">
        <v>393.32</v>
      </c>
      <c r="T3295" s="11">
        <f>(Q3295/L3295) - 1</f>
        <v>-0.89322120770149</v>
      </c>
      <c r="U3295" s="12">
        <v>84.29</v>
      </c>
      <c r="V3295" s="11">
        <v>337.16</v>
      </c>
      <c r="W3295" s="11">
        <f>(S3295/L3295) - 1</f>
        <v>12.999544406162</v>
      </c>
      <c r="X3295" s="12">
        <v>70.24</v>
      </c>
      <c r="Y3295" s="11">
        <v>280.96</v>
      </c>
      <c r="Z3295" s="11">
        <f>ABS((U3295/L3295) - 1)</f>
        <v>2.0001566103818</v>
      </c>
      <c r="AA3295" s="12">
        <v>30.90472</v>
      </c>
      <c r="AB3295" s="6">
        <v>449.52</v>
      </c>
      <c r="AC3295" s="6">
        <f>ABS((W3295/L3295) - 1)</f>
        <v>0.5373037242603</v>
      </c>
      <c r="AD3295" s="8">
        <v>657</v>
      </c>
      <c r="AE3295" t="s">
        <v>2660</v>
      </c>
      <c r="AF3295"/>
    </row>
    <row r="3296" spans="1:32" customHeight="1" ht="30">
      <c r="A3296" s="3" t="s">
        <v>3694</v>
      </c>
      <c r="B3296" s="3" t="s">
        <v>3695</v>
      </c>
      <c r="C3296" s="3" t="s">
        <v>30</v>
      </c>
      <c r="D3296" s="3" t="s">
        <v>3604</v>
      </c>
      <c r="E3296" s="3" t="s">
        <v>36</v>
      </c>
      <c r="F3296" s="3" t="s">
        <v>36</v>
      </c>
      <c r="G3296" s="3" t="s">
        <v>36</v>
      </c>
      <c r="H3296" s="3" t="s">
        <v>494</v>
      </c>
      <c r="I3296" s="4">
        <v>4</v>
      </c>
      <c r="J3296" s="3" t="s">
        <v>40</v>
      </c>
      <c r="K3296" s="7">
        <v>24.22</v>
      </c>
      <c r="L3296" s="7">
        <f>K3296*1.16</f>
        <v>28.0952</v>
      </c>
      <c r="M3296" s="7">
        <f>I3296*K3296</f>
        <v>96.88</v>
      </c>
      <c r="N3296" s="7">
        <f>I3296*L3296</f>
        <v>112.3808</v>
      </c>
      <c r="O3296" s="7">
        <v>112.38</v>
      </c>
      <c r="P3296" s="5">
        <v>449.52</v>
      </c>
      <c r="Q3296" s="5">
        <f>(O3296/L3296) - 1</f>
        <v>2.9999715253851</v>
      </c>
      <c r="R3296" s="7">
        <v>98.33</v>
      </c>
      <c r="S3296" s="5">
        <v>393.32</v>
      </c>
      <c r="T3296" s="5">
        <f>(Q3296/L3296) - 1</f>
        <v>-0.89322120770149</v>
      </c>
      <c r="U3296" s="7">
        <v>84.29</v>
      </c>
      <c r="V3296" s="5">
        <v>337.16</v>
      </c>
      <c r="W3296" s="5">
        <f>(S3296/L3296) - 1</f>
        <v>12.999544406162</v>
      </c>
      <c r="X3296" s="7">
        <v>70.24</v>
      </c>
      <c r="Y3296" s="5">
        <v>280.96</v>
      </c>
      <c r="Z3296" s="5">
        <f>ABS((U3296/L3296) - 1)</f>
        <v>2.0001566103818</v>
      </c>
      <c r="AA3296" s="7">
        <v>30.90472</v>
      </c>
      <c r="AB3296" s="6">
        <v>449.52</v>
      </c>
      <c r="AC3296" s="6">
        <f>ABS((W3296/L3296) - 1)</f>
        <v>0.5373037242603</v>
      </c>
      <c r="AD3296" s="8">
        <v>657</v>
      </c>
      <c r="AE3296" t="s">
        <v>2660</v>
      </c>
      <c r="AF3296"/>
    </row>
    <row r="3297" spans="1:32" customHeight="1" ht="30">
      <c r="A3297" s="9" t="s">
        <v>3694</v>
      </c>
      <c r="B3297" s="9" t="s">
        <v>3695</v>
      </c>
      <c r="C3297" s="9" t="s">
        <v>30</v>
      </c>
      <c r="D3297" s="9" t="s">
        <v>3604</v>
      </c>
      <c r="E3297" s="9" t="s">
        <v>36</v>
      </c>
      <c r="F3297" s="9" t="s">
        <v>36</v>
      </c>
      <c r="G3297" s="9" t="s">
        <v>36</v>
      </c>
      <c r="H3297" s="9" t="s">
        <v>494</v>
      </c>
      <c r="I3297" s="10">
        <v>4</v>
      </c>
      <c r="J3297" s="9" t="s">
        <v>63</v>
      </c>
      <c r="K3297" s="12">
        <v>24.22</v>
      </c>
      <c r="L3297" s="12">
        <f>K3297*1.16</f>
        <v>28.0952</v>
      </c>
      <c r="M3297" s="12">
        <f>I3297*K3297</f>
        <v>96.88</v>
      </c>
      <c r="N3297" s="12">
        <f>I3297*L3297</f>
        <v>112.3808</v>
      </c>
      <c r="O3297" s="12">
        <v>112.38</v>
      </c>
      <c r="P3297" s="11">
        <v>449.52</v>
      </c>
      <c r="Q3297" s="11">
        <f>(O3297/L3297) - 1</f>
        <v>2.9999715253851</v>
      </c>
      <c r="R3297" s="12">
        <v>98.33</v>
      </c>
      <c r="S3297" s="11">
        <v>393.32</v>
      </c>
      <c r="T3297" s="11">
        <f>(Q3297/L3297) - 1</f>
        <v>-0.89322120770149</v>
      </c>
      <c r="U3297" s="12">
        <v>84.29</v>
      </c>
      <c r="V3297" s="11">
        <v>337.16</v>
      </c>
      <c r="W3297" s="11">
        <f>(S3297/L3297) - 1</f>
        <v>12.999544406162</v>
      </c>
      <c r="X3297" s="12">
        <v>70.24</v>
      </c>
      <c r="Y3297" s="11">
        <v>280.96</v>
      </c>
      <c r="Z3297" s="11">
        <f>ABS((U3297/L3297) - 1)</f>
        <v>2.0001566103818</v>
      </c>
      <c r="AA3297" s="12">
        <v>30.90472</v>
      </c>
      <c r="AB3297" s="6">
        <v>449.52</v>
      </c>
      <c r="AC3297" s="6">
        <f>ABS((W3297/L3297) - 1)</f>
        <v>0.5373037242603</v>
      </c>
      <c r="AD3297" s="8">
        <v>657</v>
      </c>
      <c r="AE3297" t="s">
        <v>2660</v>
      </c>
      <c r="AF3297"/>
    </row>
    <row r="3298" spans="1:32" customHeight="1" ht="30">
      <c r="A3298" s="3" t="s">
        <v>3694</v>
      </c>
      <c r="B3298" s="3" t="s">
        <v>3695</v>
      </c>
      <c r="C3298" s="3" t="s">
        <v>30</v>
      </c>
      <c r="D3298" s="3" t="s">
        <v>3604</v>
      </c>
      <c r="E3298" s="3" t="s">
        <v>36</v>
      </c>
      <c r="F3298" s="3" t="s">
        <v>36</v>
      </c>
      <c r="G3298" s="3" t="s">
        <v>36</v>
      </c>
      <c r="H3298" s="3" t="s">
        <v>494</v>
      </c>
      <c r="I3298" s="4">
        <v>3</v>
      </c>
      <c r="J3298" s="3" t="s">
        <v>89</v>
      </c>
      <c r="K3298" s="7">
        <v>24.22</v>
      </c>
      <c r="L3298" s="7">
        <f>K3298*1.16</f>
        <v>28.0952</v>
      </c>
      <c r="M3298" s="7">
        <f>I3298*K3298</f>
        <v>72.66</v>
      </c>
      <c r="N3298" s="7">
        <f>I3298*L3298</f>
        <v>84.2856</v>
      </c>
      <c r="O3298" s="7">
        <v>112.38</v>
      </c>
      <c r="P3298" s="5">
        <v>449.52</v>
      </c>
      <c r="Q3298" s="5">
        <f>(O3298/L3298) - 1</f>
        <v>2.9999715253851</v>
      </c>
      <c r="R3298" s="7">
        <v>98.33</v>
      </c>
      <c r="S3298" s="5">
        <v>393.32</v>
      </c>
      <c r="T3298" s="5">
        <f>(Q3298/L3298) - 1</f>
        <v>-0.89322120770149</v>
      </c>
      <c r="U3298" s="7">
        <v>84.29</v>
      </c>
      <c r="V3298" s="5">
        <v>337.16</v>
      </c>
      <c r="W3298" s="5">
        <f>(S3298/L3298) - 1</f>
        <v>12.999544406162</v>
      </c>
      <c r="X3298" s="7">
        <v>70.24</v>
      </c>
      <c r="Y3298" s="5">
        <v>280.96</v>
      </c>
      <c r="Z3298" s="5">
        <f>ABS((U3298/L3298) - 1)</f>
        <v>2.0001566103818</v>
      </c>
      <c r="AA3298" s="7">
        <v>30.90472</v>
      </c>
      <c r="AB3298" s="6">
        <v>449.52</v>
      </c>
      <c r="AC3298" s="6">
        <f>ABS((W3298/L3298) - 1)</f>
        <v>0.5373037242603</v>
      </c>
      <c r="AD3298" s="8">
        <v>657</v>
      </c>
      <c r="AE3298" t="s">
        <v>2660</v>
      </c>
      <c r="AF3298"/>
    </row>
    <row r="3299" spans="1:32" customHeight="1" ht="30">
      <c r="A3299" s="9" t="s">
        <v>3694</v>
      </c>
      <c r="B3299" s="9" t="s">
        <v>3695</v>
      </c>
      <c r="C3299" s="9" t="s">
        <v>30</v>
      </c>
      <c r="D3299" s="9" t="s">
        <v>3604</v>
      </c>
      <c r="E3299" s="9" t="s">
        <v>36</v>
      </c>
      <c r="F3299" s="9" t="s">
        <v>36</v>
      </c>
      <c r="G3299" s="9" t="s">
        <v>36</v>
      </c>
      <c r="H3299" s="9" t="s">
        <v>494</v>
      </c>
      <c r="I3299" s="10">
        <v>2</v>
      </c>
      <c r="J3299" s="9" t="s">
        <v>42</v>
      </c>
      <c r="K3299" s="12">
        <v>24.22</v>
      </c>
      <c r="L3299" s="12">
        <f>K3299*1.16</f>
        <v>28.0952</v>
      </c>
      <c r="M3299" s="12">
        <f>I3299*K3299</f>
        <v>48.44</v>
      </c>
      <c r="N3299" s="12">
        <f>I3299*L3299</f>
        <v>56.1904</v>
      </c>
      <c r="O3299" s="12">
        <v>112.38</v>
      </c>
      <c r="P3299" s="11">
        <v>449.52</v>
      </c>
      <c r="Q3299" s="11">
        <f>(O3299/L3299) - 1</f>
        <v>2.9999715253851</v>
      </c>
      <c r="R3299" s="12">
        <v>98.33</v>
      </c>
      <c r="S3299" s="11">
        <v>393.32</v>
      </c>
      <c r="T3299" s="11">
        <f>(Q3299/L3299) - 1</f>
        <v>-0.89322120770149</v>
      </c>
      <c r="U3299" s="12">
        <v>84.29</v>
      </c>
      <c r="V3299" s="11">
        <v>337.16</v>
      </c>
      <c r="W3299" s="11">
        <f>(S3299/L3299) - 1</f>
        <v>12.999544406162</v>
      </c>
      <c r="X3299" s="12">
        <v>70.24</v>
      </c>
      <c r="Y3299" s="11">
        <v>280.96</v>
      </c>
      <c r="Z3299" s="11">
        <f>ABS((U3299/L3299) - 1)</f>
        <v>2.0001566103818</v>
      </c>
      <c r="AA3299" s="12">
        <v>30.90472</v>
      </c>
      <c r="AB3299" s="6">
        <v>449.52</v>
      </c>
      <c r="AC3299" s="6">
        <f>ABS((W3299/L3299) - 1)</f>
        <v>0.5373037242603</v>
      </c>
      <c r="AD3299" s="8">
        <v>657</v>
      </c>
      <c r="AE3299" t="s">
        <v>2660</v>
      </c>
      <c r="AF3299"/>
    </row>
    <row r="3300" spans="1:32" customHeight="1" ht="30">
      <c r="A3300" s="3" t="s">
        <v>3694</v>
      </c>
      <c r="B3300" s="3" t="s">
        <v>3695</v>
      </c>
      <c r="C3300" s="3" t="s">
        <v>30</v>
      </c>
      <c r="D3300" s="3" t="s">
        <v>3604</v>
      </c>
      <c r="E3300" s="3" t="s">
        <v>36</v>
      </c>
      <c r="F3300" s="3" t="s">
        <v>36</v>
      </c>
      <c r="G3300" s="3" t="s">
        <v>36</v>
      </c>
      <c r="H3300" s="3" t="s">
        <v>494</v>
      </c>
      <c r="I3300" s="4">
        <v>3</v>
      </c>
      <c r="J3300" s="3" t="s">
        <v>71</v>
      </c>
      <c r="K3300" s="7">
        <v>24.22</v>
      </c>
      <c r="L3300" s="7">
        <f>K3300*1.16</f>
        <v>28.0952</v>
      </c>
      <c r="M3300" s="7">
        <f>I3300*K3300</f>
        <v>72.66</v>
      </c>
      <c r="N3300" s="7">
        <f>I3300*L3300</f>
        <v>84.2856</v>
      </c>
      <c r="O3300" s="7">
        <v>112.38</v>
      </c>
      <c r="P3300" s="5">
        <v>449.52</v>
      </c>
      <c r="Q3300" s="5">
        <f>(O3300/L3300) - 1</f>
        <v>2.9999715253851</v>
      </c>
      <c r="R3300" s="7">
        <v>98.33</v>
      </c>
      <c r="S3300" s="5">
        <v>393.32</v>
      </c>
      <c r="T3300" s="5">
        <f>(Q3300/L3300) - 1</f>
        <v>-0.89322120770149</v>
      </c>
      <c r="U3300" s="7">
        <v>84.29</v>
      </c>
      <c r="V3300" s="5">
        <v>337.16</v>
      </c>
      <c r="W3300" s="5">
        <f>(S3300/L3300) - 1</f>
        <v>12.999544406162</v>
      </c>
      <c r="X3300" s="7">
        <v>70.24</v>
      </c>
      <c r="Y3300" s="5">
        <v>280.96</v>
      </c>
      <c r="Z3300" s="5">
        <f>ABS((U3300/L3300) - 1)</f>
        <v>2.0001566103818</v>
      </c>
      <c r="AA3300" s="7">
        <v>30.90472</v>
      </c>
      <c r="AB3300" s="6">
        <v>449.52</v>
      </c>
      <c r="AC3300" s="6">
        <f>ABS((W3300/L3300) - 1)</f>
        <v>0.5373037242603</v>
      </c>
      <c r="AD3300" s="8">
        <v>657</v>
      </c>
      <c r="AE3300" t="s">
        <v>2660</v>
      </c>
      <c r="AF3300"/>
    </row>
    <row r="3301" spans="1:32" customHeight="1" ht="30">
      <c r="A3301" s="9" t="s">
        <v>3694</v>
      </c>
      <c r="B3301" s="9" t="s">
        <v>3695</v>
      </c>
      <c r="C3301" s="9" t="s">
        <v>30</v>
      </c>
      <c r="D3301" s="9" t="s">
        <v>3604</v>
      </c>
      <c r="E3301" s="9" t="s">
        <v>36</v>
      </c>
      <c r="F3301" s="9" t="s">
        <v>36</v>
      </c>
      <c r="G3301" s="9" t="s">
        <v>36</v>
      </c>
      <c r="H3301" s="9" t="s">
        <v>494</v>
      </c>
      <c r="I3301" s="10">
        <v>2</v>
      </c>
      <c r="J3301" s="9" t="s">
        <v>90</v>
      </c>
      <c r="K3301" s="12">
        <v>24.22</v>
      </c>
      <c r="L3301" s="12">
        <f>K3301*1.16</f>
        <v>28.0952</v>
      </c>
      <c r="M3301" s="12">
        <f>I3301*K3301</f>
        <v>48.44</v>
      </c>
      <c r="N3301" s="12">
        <f>I3301*L3301</f>
        <v>56.1904</v>
      </c>
      <c r="O3301" s="12">
        <v>112.38</v>
      </c>
      <c r="P3301" s="11">
        <v>449.52</v>
      </c>
      <c r="Q3301" s="11">
        <f>(O3301/L3301) - 1</f>
        <v>2.9999715253851</v>
      </c>
      <c r="R3301" s="12">
        <v>98.33</v>
      </c>
      <c r="S3301" s="11">
        <v>393.32</v>
      </c>
      <c r="T3301" s="11">
        <f>(Q3301/L3301) - 1</f>
        <v>-0.89322120770149</v>
      </c>
      <c r="U3301" s="12">
        <v>84.29</v>
      </c>
      <c r="V3301" s="11">
        <v>337.16</v>
      </c>
      <c r="W3301" s="11">
        <f>(S3301/L3301) - 1</f>
        <v>12.999544406162</v>
      </c>
      <c r="X3301" s="12">
        <v>70.24</v>
      </c>
      <c r="Y3301" s="11">
        <v>280.96</v>
      </c>
      <c r="Z3301" s="11">
        <f>ABS((U3301/L3301) - 1)</f>
        <v>2.0001566103818</v>
      </c>
      <c r="AA3301" s="12">
        <v>30.90472</v>
      </c>
      <c r="AB3301" s="6">
        <v>449.52</v>
      </c>
      <c r="AC3301" s="6">
        <f>ABS((W3301/L3301) - 1)</f>
        <v>0.5373037242603</v>
      </c>
      <c r="AD3301" s="8">
        <v>657</v>
      </c>
      <c r="AE3301" t="s">
        <v>2660</v>
      </c>
      <c r="AF3301"/>
    </row>
    <row r="3302" spans="1:32" customHeight="1" ht="30">
      <c r="A3302" s="3" t="s">
        <v>3696</v>
      </c>
      <c r="B3302" s="3" t="s">
        <v>3697</v>
      </c>
      <c r="C3302" s="3" t="s">
        <v>30</v>
      </c>
      <c r="D3302" s="3" t="s">
        <v>3604</v>
      </c>
      <c r="E3302" s="3" t="s">
        <v>36</v>
      </c>
      <c r="F3302" s="3" t="s">
        <v>36</v>
      </c>
      <c r="G3302" s="3" t="s">
        <v>36</v>
      </c>
      <c r="H3302" s="3" t="s">
        <v>494</v>
      </c>
      <c r="I3302" s="4">
        <v>1</v>
      </c>
      <c r="J3302" s="3" t="s">
        <v>40</v>
      </c>
      <c r="K3302" s="7">
        <v>29.57</v>
      </c>
      <c r="L3302" s="7">
        <f>K3302*1.16</f>
        <v>34.3012</v>
      </c>
      <c r="M3302" s="7">
        <f>I3302*K3302</f>
        <v>29.57</v>
      </c>
      <c r="N3302" s="7">
        <f>I3302*L3302</f>
        <v>34.3012</v>
      </c>
      <c r="O3302" s="7">
        <v>137.2</v>
      </c>
      <c r="P3302" s="5">
        <v>548.8</v>
      </c>
      <c r="Q3302" s="5">
        <f>(O3302/L3302) - 1</f>
        <v>2.9998600632048</v>
      </c>
      <c r="R3302" s="7">
        <v>120.05</v>
      </c>
      <c r="S3302" s="5">
        <v>480.2</v>
      </c>
      <c r="T3302" s="5">
        <f>(Q3302/L3302) - 1</f>
        <v>-0.91254358263837</v>
      </c>
      <c r="U3302" s="7">
        <v>102.9</v>
      </c>
      <c r="V3302" s="5">
        <v>411.6</v>
      </c>
      <c r="W3302" s="5">
        <f>(S3302/L3302) - 1</f>
        <v>12.999510221217</v>
      </c>
      <c r="X3302" s="7">
        <v>85.75</v>
      </c>
      <c r="Y3302" s="5">
        <v>343</v>
      </c>
      <c r="Z3302" s="5">
        <f>ABS((U3302/L3302) - 1)</f>
        <v>1.9998950474036</v>
      </c>
      <c r="AA3302" s="7">
        <v>37.73132</v>
      </c>
      <c r="AB3302" s="6">
        <v>548.8</v>
      </c>
      <c r="AC3302" s="6">
        <f>ABS((W3302/L3302) - 1)</f>
        <v>0.62101879172691</v>
      </c>
      <c r="AD3302" s="8">
        <v>893</v>
      </c>
      <c r="AE3302" t="s">
        <v>489</v>
      </c>
      <c r="AF3302"/>
    </row>
    <row r="3303" spans="1:32" customHeight="1" ht="30">
      <c r="A3303" s="9" t="s">
        <v>3696</v>
      </c>
      <c r="B3303" s="9" t="s">
        <v>3697</v>
      </c>
      <c r="C3303" s="9" t="s">
        <v>30</v>
      </c>
      <c r="D3303" s="9" t="s">
        <v>3604</v>
      </c>
      <c r="E3303" s="9" t="s">
        <v>36</v>
      </c>
      <c r="F3303" s="9" t="s">
        <v>36</v>
      </c>
      <c r="G3303" s="9" t="s">
        <v>36</v>
      </c>
      <c r="H3303" s="9" t="s">
        <v>494</v>
      </c>
      <c r="I3303" s="10">
        <v>5</v>
      </c>
      <c r="J3303" s="9" t="s">
        <v>63</v>
      </c>
      <c r="K3303" s="12">
        <v>27.84</v>
      </c>
      <c r="L3303" s="12">
        <f>K3303*1.16</f>
        <v>32.2944</v>
      </c>
      <c r="M3303" s="12">
        <f>I3303*K3303</f>
        <v>139.2</v>
      </c>
      <c r="N3303" s="12">
        <f>I3303*L3303</f>
        <v>161.472</v>
      </c>
      <c r="O3303" s="12">
        <v>137.2</v>
      </c>
      <c r="P3303" s="11">
        <v>548.8</v>
      </c>
      <c r="Q3303" s="11">
        <f>(O3303/L3303) - 1</f>
        <v>3.2484145858105</v>
      </c>
      <c r="R3303" s="12">
        <v>120.05</v>
      </c>
      <c r="S3303" s="11">
        <v>480.2</v>
      </c>
      <c r="T3303" s="11">
        <f>(Q3303/L3303) - 1</f>
        <v>-0.89941244965658</v>
      </c>
      <c r="U3303" s="12">
        <v>102.9</v>
      </c>
      <c r="V3303" s="11">
        <v>411.6</v>
      </c>
      <c r="W3303" s="11">
        <f>(S3303/L3303) - 1</f>
        <v>13.869451050337</v>
      </c>
      <c r="X3303" s="12">
        <v>85.75</v>
      </c>
      <c r="Y3303" s="11">
        <v>343</v>
      </c>
      <c r="Z3303" s="11">
        <f>ABS((U3303/L3303) - 1)</f>
        <v>2.1863109393579</v>
      </c>
      <c r="AA3303" s="12">
        <v>35.52384</v>
      </c>
      <c r="AB3303" s="6">
        <v>548.8</v>
      </c>
      <c r="AC3303" s="6">
        <f>ABS((W3303/L3303) - 1)</f>
        <v>0.57053077157845</v>
      </c>
      <c r="AD3303" s="8">
        <v>893</v>
      </c>
      <c r="AE3303" t="s">
        <v>489</v>
      </c>
      <c r="AF3303"/>
    </row>
    <row r="3304" spans="1:32" customHeight="1" ht="30">
      <c r="A3304" s="3" t="s">
        <v>3696</v>
      </c>
      <c r="B3304" s="3" t="s">
        <v>3697</v>
      </c>
      <c r="C3304" s="3" t="s">
        <v>30</v>
      </c>
      <c r="D3304" s="3" t="s">
        <v>3604</v>
      </c>
      <c r="E3304" s="3" t="s">
        <v>36</v>
      </c>
      <c r="F3304" s="3" t="s">
        <v>36</v>
      </c>
      <c r="G3304" s="3" t="s">
        <v>36</v>
      </c>
      <c r="H3304" s="3" t="s">
        <v>494</v>
      </c>
      <c r="I3304" s="4">
        <v>2</v>
      </c>
      <c r="J3304" s="3" t="s">
        <v>42</v>
      </c>
      <c r="K3304" s="7">
        <v>29.57</v>
      </c>
      <c r="L3304" s="7">
        <f>K3304*1.16</f>
        <v>34.3012</v>
      </c>
      <c r="M3304" s="7">
        <f>I3304*K3304</f>
        <v>59.14</v>
      </c>
      <c r="N3304" s="7">
        <f>I3304*L3304</f>
        <v>68.6024</v>
      </c>
      <c r="O3304" s="7">
        <v>137.2</v>
      </c>
      <c r="P3304" s="5">
        <v>548.8</v>
      </c>
      <c r="Q3304" s="5">
        <f>(O3304/L3304) - 1</f>
        <v>2.9998600632048</v>
      </c>
      <c r="R3304" s="7">
        <v>120.05</v>
      </c>
      <c r="S3304" s="5">
        <v>480.2</v>
      </c>
      <c r="T3304" s="5">
        <f>(Q3304/L3304) - 1</f>
        <v>-0.91254358263837</v>
      </c>
      <c r="U3304" s="7">
        <v>102.9</v>
      </c>
      <c r="V3304" s="5">
        <v>411.6</v>
      </c>
      <c r="W3304" s="5">
        <f>(S3304/L3304) - 1</f>
        <v>12.999510221217</v>
      </c>
      <c r="X3304" s="7">
        <v>85.75</v>
      </c>
      <c r="Y3304" s="5">
        <v>343</v>
      </c>
      <c r="Z3304" s="5">
        <f>ABS((U3304/L3304) - 1)</f>
        <v>1.9998950474036</v>
      </c>
      <c r="AA3304" s="7">
        <v>37.73132</v>
      </c>
      <c r="AB3304" s="6">
        <v>548.8</v>
      </c>
      <c r="AC3304" s="6">
        <f>ABS((W3304/L3304) - 1)</f>
        <v>0.62101879172691</v>
      </c>
      <c r="AD3304" s="8">
        <v>893</v>
      </c>
      <c r="AE3304" t="s">
        <v>489</v>
      </c>
      <c r="AF3304"/>
    </row>
    <row r="3305" spans="1:32" customHeight="1" ht="30">
      <c r="A3305" s="9" t="s">
        <v>3698</v>
      </c>
      <c r="B3305" s="9" t="s">
        <v>3699</v>
      </c>
      <c r="C3305" s="9" t="s">
        <v>30</v>
      </c>
      <c r="D3305" s="9" t="s">
        <v>3604</v>
      </c>
      <c r="E3305" s="9" t="s">
        <v>36</v>
      </c>
      <c r="F3305" s="9" t="s">
        <v>36</v>
      </c>
      <c r="G3305" s="9" t="s">
        <v>36</v>
      </c>
      <c r="H3305" s="9" t="s">
        <v>494</v>
      </c>
      <c r="I3305" s="10">
        <v>3</v>
      </c>
      <c r="J3305" s="9" t="s">
        <v>38</v>
      </c>
      <c r="K3305" s="12">
        <v>29.4</v>
      </c>
      <c r="L3305" s="12">
        <f>K3305*1.16</f>
        <v>34.104</v>
      </c>
      <c r="M3305" s="12">
        <f>I3305*K3305</f>
        <v>88.2</v>
      </c>
      <c r="N3305" s="12">
        <f>I3305*L3305</f>
        <v>102.312</v>
      </c>
      <c r="O3305" s="12">
        <v>136.42</v>
      </c>
      <c r="P3305" s="11">
        <v>545.68</v>
      </c>
      <c r="Q3305" s="11">
        <f>(O3305/L3305) - 1</f>
        <v>3.0001172882946</v>
      </c>
      <c r="R3305" s="12">
        <v>119.36</v>
      </c>
      <c r="S3305" s="11">
        <v>477.44</v>
      </c>
      <c r="T3305" s="11">
        <f>(Q3305/L3305) - 1</f>
        <v>-0.91203033989284</v>
      </c>
      <c r="U3305" s="12">
        <v>102.31</v>
      </c>
      <c r="V3305" s="11">
        <v>409.24</v>
      </c>
      <c r="W3305" s="11">
        <f>(S3305/L3305) - 1</f>
        <v>12.999530846821</v>
      </c>
      <c r="X3305" s="12">
        <v>85.26</v>
      </c>
      <c r="Y3305" s="11">
        <v>341.04</v>
      </c>
      <c r="Z3305" s="11">
        <f>ABS((U3305/L3305) - 1)</f>
        <v>1.9999413558527</v>
      </c>
      <c r="AA3305" s="12">
        <v>37.5144</v>
      </c>
      <c r="AB3305" s="6">
        <v>545.68</v>
      </c>
      <c r="AC3305" s="6">
        <f>ABS((W3305/L3305) - 1)</f>
        <v>0.61882679900242</v>
      </c>
      <c r="AD3305" s="8">
        <v>657</v>
      </c>
      <c r="AE3305" t="s">
        <v>2660</v>
      </c>
      <c r="AF3305"/>
    </row>
    <row r="3306" spans="1:32" customHeight="1" ht="30">
      <c r="A3306" s="3" t="s">
        <v>3698</v>
      </c>
      <c r="B3306" s="3" t="s">
        <v>3699</v>
      </c>
      <c r="C3306" s="3" t="s">
        <v>30</v>
      </c>
      <c r="D3306" s="3" t="s">
        <v>3604</v>
      </c>
      <c r="E3306" s="3" t="s">
        <v>36</v>
      </c>
      <c r="F3306" s="3" t="s">
        <v>36</v>
      </c>
      <c r="G3306" s="3" t="s">
        <v>36</v>
      </c>
      <c r="H3306" s="3" t="s">
        <v>494</v>
      </c>
      <c r="I3306" s="4">
        <v>4</v>
      </c>
      <c r="J3306" s="3" t="s">
        <v>40</v>
      </c>
      <c r="K3306" s="7">
        <v>29.4</v>
      </c>
      <c r="L3306" s="7">
        <f>K3306*1.16</f>
        <v>34.104</v>
      </c>
      <c r="M3306" s="7">
        <f>I3306*K3306</f>
        <v>117.6</v>
      </c>
      <c r="N3306" s="7">
        <f>I3306*L3306</f>
        <v>136.416</v>
      </c>
      <c r="O3306" s="7">
        <v>136.42</v>
      </c>
      <c r="P3306" s="5">
        <v>545.68</v>
      </c>
      <c r="Q3306" s="5">
        <f>(O3306/L3306) - 1</f>
        <v>3.0001172882946</v>
      </c>
      <c r="R3306" s="7">
        <v>119.36</v>
      </c>
      <c r="S3306" s="5">
        <v>477.44</v>
      </c>
      <c r="T3306" s="5">
        <f>(Q3306/L3306) - 1</f>
        <v>-0.91203033989284</v>
      </c>
      <c r="U3306" s="7">
        <v>102.31</v>
      </c>
      <c r="V3306" s="5">
        <v>409.24</v>
      </c>
      <c r="W3306" s="5">
        <f>(S3306/L3306) - 1</f>
        <v>12.999530846821</v>
      </c>
      <c r="X3306" s="7">
        <v>85.26</v>
      </c>
      <c r="Y3306" s="5">
        <v>341.04</v>
      </c>
      <c r="Z3306" s="5">
        <f>ABS((U3306/L3306) - 1)</f>
        <v>1.9999413558527</v>
      </c>
      <c r="AA3306" s="7">
        <v>37.5144</v>
      </c>
      <c r="AB3306" s="6">
        <v>545.68</v>
      </c>
      <c r="AC3306" s="6">
        <f>ABS((W3306/L3306) - 1)</f>
        <v>0.61882679900242</v>
      </c>
      <c r="AD3306" s="8">
        <v>657</v>
      </c>
      <c r="AE3306" t="s">
        <v>2660</v>
      </c>
      <c r="AF3306"/>
    </row>
    <row r="3307" spans="1:32" customHeight="1" ht="30">
      <c r="A3307" s="9" t="s">
        <v>3698</v>
      </c>
      <c r="B3307" s="9" t="s">
        <v>3699</v>
      </c>
      <c r="C3307" s="9" t="s">
        <v>30</v>
      </c>
      <c r="D3307" s="9" t="s">
        <v>3604</v>
      </c>
      <c r="E3307" s="9" t="s">
        <v>36</v>
      </c>
      <c r="F3307" s="9" t="s">
        <v>36</v>
      </c>
      <c r="G3307" s="9" t="s">
        <v>36</v>
      </c>
      <c r="H3307" s="9" t="s">
        <v>494</v>
      </c>
      <c r="I3307" s="10">
        <v>3</v>
      </c>
      <c r="J3307" s="9" t="s">
        <v>58</v>
      </c>
      <c r="K3307" s="12">
        <v>29.4</v>
      </c>
      <c r="L3307" s="12">
        <f>K3307*1.16</f>
        <v>34.104</v>
      </c>
      <c r="M3307" s="12">
        <f>I3307*K3307</f>
        <v>88.2</v>
      </c>
      <c r="N3307" s="12">
        <f>I3307*L3307</f>
        <v>102.312</v>
      </c>
      <c r="O3307" s="12">
        <v>136.42</v>
      </c>
      <c r="P3307" s="11">
        <v>545.68</v>
      </c>
      <c r="Q3307" s="11">
        <f>(O3307/L3307) - 1</f>
        <v>3.0001172882946</v>
      </c>
      <c r="R3307" s="12">
        <v>119.36</v>
      </c>
      <c r="S3307" s="11">
        <v>477.44</v>
      </c>
      <c r="T3307" s="11">
        <f>(Q3307/L3307) - 1</f>
        <v>-0.91203033989284</v>
      </c>
      <c r="U3307" s="12">
        <v>102.31</v>
      </c>
      <c r="V3307" s="11">
        <v>409.24</v>
      </c>
      <c r="W3307" s="11">
        <f>(S3307/L3307) - 1</f>
        <v>12.999530846821</v>
      </c>
      <c r="X3307" s="12">
        <v>85.26</v>
      </c>
      <c r="Y3307" s="11">
        <v>341.04</v>
      </c>
      <c r="Z3307" s="11">
        <f>ABS((U3307/L3307) - 1)</f>
        <v>1.9999413558527</v>
      </c>
      <c r="AA3307" s="12">
        <v>37.5144</v>
      </c>
      <c r="AB3307" s="6">
        <v>545.68</v>
      </c>
      <c r="AC3307" s="6">
        <f>ABS((W3307/L3307) - 1)</f>
        <v>0.61882679900242</v>
      </c>
      <c r="AD3307" s="8">
        <v>657</v>
      </c>
      <c r="AE3307" t="s">
        <v>2660</v>
      </c>
      <c r="AF3307"/>
    </row>
    <row r="3308" spans="1:32" customHeight="1" ht="30">
      <c r="A3308" s="3" t="s">
        <v>3698</v>
      </c>
      <c r="B3308" s="3" t="s">
        <v>3699</v>
      </c>
      <c r="C3308" s="3" t="s">
        <v>30</v>
      </c>
      <c r="D3308" s="3" t="s">
        <v>3604</v>
      </c>
      <c r="E3308" s="3" t="s">
        <v>36</v>
      </c>
      <c r="F3308" s="3" t="s">
        <v>36</v>
      </c>
      <c r="G3308" s="3" t="s">
        <v>36</v>
      </c>
      <c r="H3308" s="3" t="s">
        <v>494</v>
      </c>
      <c r="I3308" s="4">
        <v>4</v>
      </c>
      <c r="J3308" s="3" t="s">
        <v>42</v>
      </c>
      <c r="K3308" s="7">
        <v>29.4</v>
      </c>
      <c r="L3308" s="7">
        <f>K3308*1.16</f>
        <v>34.104</v>
      </c>
      <c r="M3308" s="7">
        <f>I3308*K3308</f>
        <v>117.6</v>
      </c>
      <c r="N3308" s="7">
        <f>I3308*L3308</f>
        <v>136.416</v>
      </c>
      <c r="O3308" s="7">
        <v>136.42</v>
      </c>
      <c r="P3308" s="5">
        <v>545.68</v>
      </c>
      <c r="Q3308" s="5">
        <f>(O3308/L3308) - 1</f>
        <v>3.0001172882946</v>
      </c>
      <c r="R3308" s="7">
        <v>119.36</v>
      </c>
      <c r="S3308" s="5">
        <v>477.44</v>
      </c>
      <c r="T3308" s="5">
        <f>(Q3308/L3308) - 1</f>
        <v>-0.91203033989284</v>
      </c>
      <c r="U3308" s="7">
        <v>102.31</v>
      </c>
      <c r="V3308" s="5">
        <v>409.24</v>
      </c>
      <c r="W3308" s="5">
        <f>(S3308/L3308) - 1</f>
        <v>12.999530846821</v>
      </c>
      <c r="X3308" s="7">
        <v>85.26</v>
      </c>
      <c r="Y3308" s="5">
        <v>341.04</v>
      </c>
      <c r="Z3308" s="5">
        <f>ABS((U3308/L3308) - 1)</f>
        <v>1.9999413558527</v>
      </c>
      <c r="AA3308" s="7">
        <v>37.5144</v>
      </c>
      <c r="AB3308" s="6">
        <v>545.68</v>
      </c>
      <c r="AC3308" s="6">
        <f>ABS((W3308/L3308) - 1)</f>
        <v>0.61882679900242</v>
      </c>
      <c r="AD3308" s="8">
        <v>657</v>
      </c>
      <c r="AE3308" t="s">
        <v>2660</v>
      </c>
      <c r="AF3308"/>
    </row>
    <row r="3309" spans="1:32" customHeight="1" ht="30">
      <c r="A3309" s="9" t="s">
        <v>3698</v>
      </c>
      <c r="B3309" s="9" t="s">
        <v>3699</v>
      </c>
      <c r="C3309" s="9" t="s">
        <v>30</v>
      </c>
      <c r="D3309" s="9" t="s">
        <v>3604</v>
      </c>
      <c r="E3309" s="9" t="s">
        <v>36</v>
      </c>
      <c r="F3309" s="9" t="s">
        <v>36</v>
      </c>
      <c r="G3309" s="9" t="s">
        <v>36</v>
      </c>
      <c r="H3309" s="9" t="s">
        <v>494</v>
      </c>
      <c r="I3309" s="10">
        <v>2</v>
      </c>
      <c r="J3309" s="9" t="s">
        <v>71</v>
      </c>
      <c r="K3309" s="12">
        <v>29.4</v>
      </c>
      <c r="L3309" s="12">
        <f>K3309*1.16</f>
        <v>34.104</v>
      </c>
      <c r="M3309" s="12">
        <f>I3309*K3309</f>
        <v>58.8</v>
      </c>
      <c r="N3309" s="12">
        <f>I3309*L3309</f>
        <v>68.208</v>
      </c>
      <c r="O3309" s="12">
        <v>136.42</v>
      </c>
      <c r="P3309" s="11">
        <v>545.68</v>
      </c>
      <c r="Q3309" s="11">
        <f>(O3309/L3309) - 1</f>
        <v>3.0001172882946</v>
      </c>
      <c r="R3309" s="12">
        <v>119.36</v>
      </c>
      <c r="S3309" s="11">
        <v>477.44</v>
      </c>
      <c r="T3309" s="11">
        <f>(Q3309/L3309) - 1</f>
        <v>-0.91203033989284</v>
      </c>
      <c r="U3309" s="12">
        <v>102.31</v>
      </c>
      <c r="V3309" s="11">
        <v>409.24</v>
      </c>
      <c r="W3309" s="11">
        <f>(S3309/L3309) - 1</f>
        <v>12.999530846821</v>
      </c>
      <c r="X3309" s="12">
        <v>85.26</v>
      </c>
      <c r="Y3309" s="11">
        <v>341.04</v>
      </c>
      <c r="Z3309" s="11">
        <f>ABS((U3309/L3309) - 1)</f>
        <v>1.9999413558527</v>
      </c>
      <c r="AA3309" s="12">
        <v>37.5144</v>
      </c>
      <c r="AB3309" s="6">
        <v>545.68</v>
      </c>
      <c r="AC3309" s="6">
        <f>ABS((W3309/L3309) - 1)</f>
        <v>0.61882679900242</v>
      </c>
      <c r="AD3309" s="8">
        <v>657</v>
      </c>
      <c r="AE3309" t="s">
        <v>2660</v>
      </c>
      <c r="AF3309"/>
    </row>
    <row r="3310" spans="1:32" customHeight="1" ht="30">
      <c r="A3310" s="3" t="s">
        <v>3698</v>
      </c>
      <c r="B3310" s="3" t="s">
        <v>3699</v>
      </c>
      <c r="C3310" s="3" t="s">
        <v>30</v>
      </c>
      <c r="D3310" s="3" t="s">
        <v>3604</v>
      </c>
      <c r="E3310" s="3" t="s">
        <v>36</v>
      </c>
      <c r="F3310" s="3" t="s">
        <v>36</v>
      </c>
      <c r="G3310" s="3" t="s">
        <v>36</v>
      </c>
      <c r="H3310" s="3" t="s">
        <v>494</v>
      </c>
      <c r="I3310" s="4">
        <v>5</v>
      </c>
      <c r="J3310" s="3" t="s">
        <v>90</v>
      </c>
      <c r="K3310" s="7">
        <v>29.4</v>
      </c>
      <c r="L3310" s="7">
        <f>K3310*1.16</f>
        <v>34.104</v>
      </c>
      <c r="M3310" s="7">
        <f>I3310*K3310</f>
        <v>147</v>
      </c>
      <c r="N3310" s="7">
        <f>I3310*L3310</f>
        <v>170.52</v>
      </c>
      <c r="O3310" s="7">
        <v>136.42</v>
      </c>
      <c r="P3310" s="5">
        <v>545.68</v>
      </c>
      <c r="Q3310" s="5">
        <f>(O3310/L3310) - 1</f>
        <v>3.0001172882946</v>
      </c>
      <c r="R3310" s="7">
        <v>119.36</v>
      </c>
      <c r="S3310" s="5">
        <v>477.44</v>
      </c>
      <c r="T3310" s="5">
        <f>(Q3310/L3310) - 1</f>
        <v>-0.91203033989284</v>
      </c>
      <c r="U3310" s="7">
        <v>102.31</v>
      </c>
      <c r="V3310" s="5">
        <v>409.24</v>
      </c>
      <c r="W3310" s="5">
        <f>(S3310/L3310) - 1</f>
        <v>12.999530846821</v>
      </c>
      <c r="X3310" s="7">
        <v>85.26</v>
      </c>
      <c r="Y3310" s="5">
        <v>341.04</v>
      </c>
      <c r="Z3310" s="5">
        <f>ABS((U3310/L3310) - 1)</f>
        <v>1.9999413558527</v>
      </c>
      <c r="AA3310" s="7">
        <v>37.5144</v>
      </c>
      <c r="AB3310" s="6">
        <v>545.68</v>
      </c>
      <c r="AC3310" s="6">
        <f>ABS((W3310/L3310) - 1)</f>
        <v>0.61882679900242</v>
      </c>
      <c r="AD3310" s="8">
        <v>657</v>
      </c>
      <c r="AE3310" t="s">
        <v>2660</v>
      </c>
      <c r="AF3310"/>
    </row>
    <row r="3311" spans="1:32" customHeight="1" ht="30">
      <c r="A3311" s="9" t="s">
        <v>3700</v>
      </c>
      <c r="B3311" s="9" t="s">
        <v>3701</v>
      </c>
      <c r="C3311" s="9" t="s">
        <v>30</v>
      </c>
      <c r="D3311" s="9" t="s">
        <v>3604</v>
      </c>
      <c r="E3311" s="9" t="s">
        <v>36</v>
      </c>
      <c r="F3311" s="9" t="s">
        <v>36</v>
      </c>
      <c r="G3311" s="9" t="s">
        <v>36</v>
      </c>
      <c r="H3311" s="9" t="s">
        <v>494</v>
      </c>
      <c r="I3311" s="10">
        <v>3</v>
      </c>
      <c r="J3311" s="9" t="s">
        <v>40</v>
      </c>
      <c r="K3311" s="12">
        <v>31.29</v>
      </c>
      <c r="L3311" s="12">
        <f>K3311*1.16</f>
        <v>36.2964</v>
      </c>
      <c r="M3311" s="12">
        <f>I3311*K3311</f>
        <v>93.87</v>
      </c>
      <c r="N3311" s="12">
        <f>I3311*L3311</f>
        <v>108.8892</v>
      </c>
      <c r="O3311" s="12">
        <v>145.19</v>
      </c>
      <c r="P3311" s="11">
        <v>580.76</v>
      </c>
      <c r="Q3311" s="11">
        <f>(O3311/L3311) - 1</f>
        <v>3.0001212241434</v>
      </c>
      <c r="R3311" s="12">
        <v>127.04</v>
      </c>
      <c r="S3311" s="11">
        <v>508.16</v>
      </c>
      <c r="T3311" s="11">
        <f>(Q3311/L3311) - 1</f>
        <v>-0.91734383508713</v>
      </c>
      <c r="U3311" s="12">
        <v>108.89</v>
      </c>
      <c r="V3311" s="11">
        <v>435.56</v>
      </c>
      <c r="W3311" s="11">
        <f>(S3311/L3311) - 1</f>
        <v>13.000286529794</v>
      </c>
      <c r="X3311" s="12">
        <v>90.74</v>
      </c>
      <c r="Y3311" s="11">
        <v>362.96</v>
      </c>
      <c r="Z3311" s="11">
        <f>ABS((U3311/L3311) - 1)</f>
        <v>2.0000220407534</v>
      </c>
      <c r="AA3311" s="12">
        <v>39.92604</v>
      </c>
      <c r="AB3311" s="6">
        <v>580.76</v>
      </c>
      <c r="AC3311" s="6">
        <f>ABS((W3311/L3311) - 1)</f>
        <v>0.64182986384893</v>
      </c>
      <c r="AD3311" s="8" t="s">
        <v>39</v>
      </c>
      <c r="AE3311" t="s">
        <v>39</v>
      </c>
      <c r="AF3311"/>
    </row>
    <row r="3312" spans="1:32" customHeight="1" ht="30">
      <c r="A3312" s="3" t="s">
        <v>3700</v>
      </c>
      <c r="B3312" s="3" t="s">
        <v>3701</v>
      </c>
      <c r="C3312" s="3" t="s">
        <v>30</v>
      </c>
      <c r="D3312" s="3" t="s">
        <v>3604</v>
      </c>
      <c r="E3312" s="3" t="s">
        <v>36</v>
      </c>
      <c r="F3312" s="3" t="s">
        <v>36</v>
      </c>
      <c r="G3312" s="3" t="s">
        <v>36</v>
      </c>
      <c r="H3312" s="3" t="s">
        <v>494</v>
      </c>
      <c r="I3312" s="4">
        <v>7</v>
      </c>
      <c r="J3312" s="3" t="s">
        <v>63</v>
      </c>
      <c r="K3312" s="7">
        <v>29.14</v>
      </c>
      <c r="L3312" s="7">
        <f>K3312*1.16</f>
        <v>33.8024</v>
      </c>
      <c r="M3312" s="7">
        <f>I3312*K3312</f>
        <v>203.98</v>
      </c>
      <c r="N3312" s="7">
        <f>I3312*L3312</f>
        <v>236.6168</v>
      </c>
      <c r="O3312" s="7">
        <v>145.19</v>
      </c>
      <c r="P3312" s="5">
        <v>580.76</v>
      </c>
      <c r="Q3312" s="5">
        <f>(O3312/L3312) - 1</f>
        <v>3.2952571415047</v>
      </c>
      <c r="R3312" s="7">
        <v>127.04</v>
      </c>
      <c r="S3312" s="5">
        <v>508.16</v>
      </c>
      <c r="T3312" s="5">
        <f>(Q3312/L3312) - 1</f>
        <v>-0.90251410723781</v>
      </c>
      <c r="U3312" s="7">
        <v>108.89</v>
      </c>
      <c r="V3312" s="5">
        <v>435.56</v>
      </c>
      <c r="W3312" s="5">
        <f>(S3312/L3312) - 1</f>
        <v>14.033252076776</v>
      </c>
      <c r="X3312" s="7">
        <v>90.74</v>
      </c>
      <c r="Y3312" s="5">
        <v>362.96</v>
      </c>
      <c r="Z3312" s="5">
        <f>ABS((U3312/L3312) - 1)</f>
        <v>2.2213688968831</v>
      </c>
      <c r="AA3312" s="7">
        <v>37.18264</v>
      </c>
      <c r="AB3312" s="6">
        <v>580.76</v>
      </c>
      <c r="AC3312" s="6">
        <f>ABS((W3312/L3312) - 1)</f>
        <v>0.58484450581096</v>
      </c>
      <c r="AD3312" s="8" t="s">
        <v>39</v>
      </c>
      <c r="AE3312" t="s">
        <v>39</v>
      </c>
      <c r="AF3312"/>
    </row>
    <row r="3313" spans="1:32" customHeight="1" ht="30">
      <c r="A3313" s="9" t="s">
        <v>3700</v>
      </c>
      <c r="B3313" s="9" t="s">
        <v>3701</v>
      </c>
      <c r="C3313" s="9" t="s">
        <v>30</v>
      </c>
      <c r="D3313" s="9" t="s">
        <v>3604</v>
      </c>
      <c r="E3313" s="9" t="s">
        <v>36</v>
      </c>
      <c r="F3313" s="9" t="s">
        <v>36</v>
      </c>
      <c r="G3313" s="9" t="s">
        <v>36</v>
      </c>
      <c r="H3313" s="9" t="s">
        <v>494</v>
      </c>
      <c r="I3313" s="10">
        <v>1</v>
      </c>
      <c r="J3313" s="9" t="s">
        <v>58</v>
      </c>
      <c r="K3313" s="12">
        <v>31.29</v>
      </c>
      <c r="L3313" s="12">
        <f>K3313*1.16</f>
        <v>36.2964</v>
      </c>
      <c r="M3313" s="12">
        <f>I3313*K3313</f>
        <v>31.29</v>
      </c>
      <c r="N3313" s="12">
        <f>I3313*L3313</f>
        <v>36.2964</v>
      </c>
      <c r="O3313" s="12">
        <v>145.19</v>
      </c>
      <c r="P3313" s="11">
        <v>580.76</v>
      </c>
      <c r="Q3313" s="11">
        <f>(O3313/L3313) - 1</f>
        <v>3.0001212241434</v>
      </c>
      <c r="R3313" s="12">
        <v>127.04</v>
      </c>
      <c r="S3313" s="11">
        <v>508.16</v>
      </c>
      <c r="T3313" s="11">
        <f>(Q3313/L3313) - 1</f>
        <v>-0.91734383508713</v>
      </c>
      <c r="U3313" s="12">
        <v>108.89</v>
      </c>
      <c r="V3313" s="11">
        <v>435.56</v>
      </c>
      <c r="W3313" s="11">
        <f>(S3313/L3313) - 1</f>
        <v>13.000286529794</v>
      </c>
      <c r="X3313" s="12">
        <v>90.74</v>
      </c>
      <c r="Y3313" s="11">
        <v>362.96</v>
      </c>
      <c r="Z3313" s="11">
        <f>ABS((U3313/L3313) - 1)</f>
        <v>2.0000220407534</v>
      </c>
      <c r="AA3313" s="12">
        <v>39.92604</v>
      </c>
      <c r="AB3313" s="6">
        <v>580.76</v>
      </c>
      <c r="AC3313" s="6">
        <f>ABS((W3313/L3313) - 1)</f>
        <v>0.64182986384893</v>
      </c>
      <c r="AD3313" s="8" t="s">
        <v>39</v>
      </c>
      <c r="AE3313" t="s">
        <v>39</v>
      </c>
      <c r="AF3313"/>
    </row>
    <row r="3314" spans="1:32" customHeight="1" ht="30">
      <c r="A3314" s="3" t="s">
        <v>3700</v>
      </c>
      <c r="B3314" s="3" t="s">
        <v>3701</v>
      </c>
      <c r="C3314" s="3" t="s">
        <v>30</v>
      </c>
      <c r="D3314" s="3" t="s">
        <v>3604</v>
      </c>
      <c r="E3314" s="3" t="s">
        <v>36</v>
      </c>
      <c r="F3314" s="3" t="s">
        <v>36</v>
      </c>
      <c r="G3314" s="3" t="s">
        <v>36</v>
      </c>
      <c r="H3314" s="3" t="s">
        <v>494</v>
      </c>
      <c r="I3314" s="4">
        <v>3</v>
      </c>
      <c r="J3314" s="3" t="s">
        <v>42</v>
      </c>
      <c r="K3314" s="7">
        <v>31.29</v>
      </c>
      <c r="L3314" s="7">
        <f>K3314*1.16</f>
        <v>36.2964</v>
      </c>
      <c r="M3314" s="7">
        <f>I3314*K3314</f>
        <v>93.87</v>
      </c>
      <c r="N3314" s="7">
        <f>I3314*L3314</f>
        <v>108.8892</v>
      </c>
      <c r="O3314" s="7">
        <v>145.19</v>
      </c>
      <c r="P3314" s="5">
        <v>580.76</v>
      </c>
      <c r="Q3314" s="5">
        <f>(O3314/L3314) - 1</f>
        <v>3.0001212241434</v>
      </c>
      <c r="R3314" s="7">
        <v>127.04</v>
      </c>
      <c r="S3314" s="5">
        <v>508.16</v>
      </c>
      <c r="T3314" s="5">
        <f>(Q3314/L3314) - 1</f>
        <v>-0.91734383508713</v>
      </c>
      <c r="U3314" s="7">
        <v>108.89</v>
      </c>
      <c r="V3314" s="5">
        <v>435.56</v>
      </c>
      <c r="W3314" s="5">
        <f>(S3314/L3314) - 1</f>
        <v>13.000286529794</v>
      </c>
      <c r="X3314" s="7">
        <v>90.74</v>
      </c>
      <c r="Y3314" s="5">
        <v>362.96</v>
      </c>
      <c r="Z3314" s="5">
        <f>ABS((U3314/L3314) - 1)</f>
        <v>2.0000220407534</v>
      </c>
      <c r="AA3314" s="7">
        <v>39.92604</v>
      </c>
      <c r="AB3314" s="6">
        <v>580.76</v>
      </c>
      <c r="AC3314" s="6">
        <f>ABS((W3314/L3314) - 1)</f>
        <v>0.64182986384893</v>
      </c>
      <c r="AD3314" s="8" t="s">
        <v>39</v>
      </c>
      <c r="AE3314" t="s">
        <v>39</v>
      </c>
      <c r="AF3314"/>
    </row>
    <row r="3315" spans="1:32" customHeight="1" ht="30">
      <c r="A3315" s="9" t="s">
        <v>3702</v>
      </c>
      <c r="B3315" s="9" t="s">
        <v>3703</v>
      </c>
      <c r="C3315" s="9" t="s">
        <v>30</v>
      </c>
      <c r="D3315" s="9" t="s">
        <v>3604</v>
      </c>
      <c r="E3315" s="9" t="s">
        <v>36</v>
      </c>
      <c r="F3315" s="9" t="s">
        <v>36</v>
      </c>
      <c r="G3315" s="9" t="s">
        <v>36</v>
      </c>
      <c r="H3315" s="9" t="s">
        <v>494</v>
      </c>
      <c r="I3315" s="10">
        <v>1</v>
      </c>
      <c r="J3315" s="9" t="s">
        <v>38</v>
      </c>
      <c r="K3315" s="12">
        <v>25.05</v>
      </c>
      <c r="L3315" s="12">
        <f>K3315*1.16</f>
        <v>29.058</v>
      </c>
      <c r="M3315" s="12">
        <f>I3315*K3315</f>
        <v>25.05</v>
      </c>
      <c r="N3315" s="12">
        <f>I3315*L3315</f>
        <v>29.058</v>
      </c>
      <c r="O3315" s="12">
        <v>116.23</v>
      </c>
      <c r="P3315" s="11">
        <v>464.92</v>
      </c>
      <c r="Q3315" s="11">
        <f>(O3315/L3315) - 1</f>
        <v>2.9999311721385</v>
      </c>
      <c r="R3315" s="12">
        <v>101.7</v>
      </c>
      <c r="S3315" s="11">
        <v>406.8</v>
      </c>
      <c r="T3315" s="11">
        <f>(Q3315/L3315) - 1</f>
        <v>-0.89676057635975</v>
      </c>
      <c r="U3315" s="12">
        <v>87.17</v>
      </c>
      <c r="V3315" s="11">
        <v>348.68</v>
      </c>
      <c r="W3315" s="11">
        <f>(S3315/L3315) - 1</f>
        <v>12.999587032831</v>
      </c>
      <c r="X3315" s="12">
        <v>72.65</v>
      </c>
      <c r="Y3315" s="11">
        <v>290.6</v>
      </c>
      <c r="Z3315" s="11">
        <f>ABS((U3315/L3315) - 1)</f>
        <v>1.999862344277</v>
      </c>
      <c r="AA3315" s="12">
        <v>31.9638</v>
      </c>
      <c r="AB3315" s="6">
        <v>464.92</v>
      </c>
      <c r="AC3315" s="6">
        <f>ABS((W3315/L3315) - 1)</f>
        <v>0.55263311195434</v>
      </c>
      <c r="AD3315" s="8">
        <v>893</v>
      </c>
      <c r="AE3315" t="s">
        <v>489</v>
      </c>
      <c r="AF3315"/>
    </row>
    <row r="3316" spans="1:32" customHeight="1" ht="30">
      <c r="A3316" s="3" t="s">
        <v>3702</v>
      </c>
      <c r="B3316" s="3" t="s">
        <v>3703</v>
      </c>
      <c r="C3316" s="3" t="s">
        <v>30</v>
      </c>
      <c r="D3316" s="3" t="s">
        <v>3604</v>
      </c>
      <c r="E3316" s="3" t="s">
        <v>36</v>
      </c>
      <c r="F3316" s="3" t="s">
        <v>36</v>
      </c>
      <c r="G3316" s="3" t="s">
        <v>36</v>
      </c>
      <c r="H3316" s="3" t="s">
        <v>494</v>
      </c>
      <c r="I3316" s="4">
        <v>3</v>
      </c>
      <c r="J3316" s="3" t="s">
        <v>40</v>
      </c>
      <c r="K3316" s="7">
        <v>25.05</v>
      </c>
      <c r="L3316" s="7">
        <f>K3316*1.16</f>
        <v>29.058</v>
      </c>
      <c r="M3316" s="7">
        <f>I3316*K3316</f>
        <v>75.15</v>
      </c>
      <c r="N3316" s="7">
        <f>I3316*L3316</f>
        <v>87.174</v>
      </c>
      <c r="O3316" s="7">
        <v>116.23</v>
      </c>
      <c r="P3316" s="5">
        <v>464.92</v>
      </c>
      <c r="Q3316" s="5">
        <f>(O3316/L3316) - 1</f>
        <v>2.9999311721385</v>
      </c>
      <c r="R3316" s="7">
        <v>101.7</v>
      </c>
      <c r="S3316" s="5">
        <v>406.8</v>
      </c>
      <c r="T3316" s="5">
        <f>(Q3316/L3316) - 1</f>
        <v>-0.89676057635975</v>
      </c>
      <c r="U3316" s="7">
        <v>87.17</v>
      </c>
      <c r="V3316" s="5">
        <v>348.68</v>
      </c>
      <c r="W3316" s="5">
        <f>(S3316/L3316) - 1</f>
        <v>12.999587032831</v>
      </c>
      <c r="X3316" s="7">
        <v>72.65</v>
      </c>
      <c r="Y3316" s="5">
        <v>290.6</v>
      </c>
      <c r="Z3316" s="5">
        <f>ABS((U3316/L3316) - 1)</f>
        <v>1.999862344277</v>
      </c>
      <c r="AA3316" s="7">
        <v>31.9638</v>
      </c>
      <c r="AB3316" s="6">
        <v>464.92</v>
      </c>
      <c r="AC3316" s="6">
        <f>ABS((W3316/L3316) - 1)</f>
        <v>0.55263311195434</v>
      </c>
      <c r="AD3316" s="8">
        <v>893</v>
      </c>
      <c r="AE3316" t="s">
        <v>489</v>
      </c>
      <c r="AF3316"/>
    </row>
    <row r="3317" spans="1:32" customHeight="1" ht="30">
      <c r="A3317" s="9" t="s">
        <v>3702</v>
      </c>
      <c r="B3317" s="9" t="s">
        <v>3703</v>
      </c>
      <c r="C3317" s="9" t="s">
        <v>30</v>
      </c>
      <c r="D3317" s="9" t="s">
        <v>3604</v>
      </c>
      <c r="E3317" s="9" t="s">
        <v>36</v>
      </c>
      <c r="F3317" s="9" t="s">
        <v>36</v>
      </c>
      <c r="G3317" s="9" t="s">
        <v>36</v>
      </c>
      <c r="H3317" s="9" t="s">
        <v>494</v>
      </c>
      <c r="I3317" s="10">
        <v>4</v>
      </c>
      <c r="J3317" s="9" t="s">
        <v>58</v>
      </c>
      <c r="K3317" s="12">
        <v>25.05</v>
      </c>
      <c r="L3317" s="12">
        <f>K3317*1.16</f>
        <v>29.058</v>
      </c>
      <c r="M3317" s="12">
        <f>I3317*K3317</f>
        <v>100.2</v>
      </c>
      <c r="N3317" s="12">
        <f>I3317*L3317</f>
        <v>116.232</v>
      </c>
      <c r="O3317" s="12">
        <v>116.23</v>
      </c>
      <c r="P3317" s="11">
        <v>464.92</v>
      </c>
      <c r="Q3317" s="11">
        <f>(O3317/L3317) - 1</f>
        <v>2.9999311721385</v>
      </c>
      <c r="R3317" s="12">
        <v>101.7</v>
      </c>
      <c r="S3317" s="11">
        <v>406.8</v>
      </c>
      <c r="T3317" s="11">
        <f>(Q3317/L3317) - 1</f>
        <v>-0.89676057635975</v>
      </c>
      <c r="U3317" s="12">
        <v>87.17</v>
      </c>
      <c r="V3317" s="11">
        <v>348.68</v>
      </c>
      <c r="W3317" s="11">
        <f>(S3317/L3317) - 1</f>
        <v>12.999587032831</v>
      </c>
      <c r="X3317" s="12">
        <v>72.65</v>
      </c>
      <c r="Y3317" s="11">
        <v>290.6</v>
      </c>
      <c r="Z3317" s="11">
        <f>ABS((U3317/L3317) - 1)</f>
        <v>1.999862344277</v>
      </c>
      <c r="AA3317" s="12">
        <v>31.9638</v>
      </c>
      <c r="AB3317" s="6">
        <v>464.92</v>
      </c>
      <c r="AC3317" s="6">
        <f>ABS((W3317/L3317) - 1)</f>
        <v>0.55263311195434</v>
      </c>
      <c r="AD3317" s="8">
        <v>893</v>
      </c>
      <c r="AE3317" t="s">
        <v>489</v>
      </c>
      <c r="AF3317"/>
    </row>
    <row r="3318" spans="1:32" customHeight="1" ht="30">
      <c r="A3318" s="3" t="s">
        <v>3702</v>
      </c>
      <c r="B3318" s="3" t="s">
        <v>3703</v>
      </c>
      <c r="C3318" s="3" t="s">
        <v>30</v>
      </c>
      <c r="D3318" s="3" t="s">
        <v>3604</v>
      </c>
      <c r="E3318" s="3" t="s">
        <v>36</v>
      </c>
      <c r="F3318" s="3" t="s">
        <v>36</v>
      </c>
      <c r="G3318" s="3" t="s">
        <v>36</v>
      </c>
      <c r="H3318" s="3" t="s">
        <v>494</v>
      </c>
      <c r="I3318" s="4">
        <v>2</v>
      </c>
      <c r="J3318" s="3" t="s">
        <v>42</v>
      </c>
      <c r="K3318" s="7">
        <v>25.05</v>
      </c>
      <c r="L3318" s="7">
        <f>K3318*1.16</f>
        <v>29.058</v>
      </c>
      <c r="M3318" s="7">
        <f>I3318*K3318</f>
        <v>50.1</v>
      </c>
      <c r="N3318" s="7">
        <f>I3318*L3318</f>
        <v>58.116</v>
      </c>
      <c r="O3318" s="7">
        <v>116.23</v>
      </c>
      <c r="P3318" s="5">
        <v>464.92</v>
      </c>
      <c r="Q3318" s="5">
        <f>(O3318/L3318) - 1</f>
        <v>2.9999311721385</v>
      </c>
      <c r="R3318" s="7">
        <v>101.7</v>
      </c>
      <c r="S3318" s="5">
        <v>406.8</v>
      </c>
      <c r="T3318" s="5">
        <f>(Q3318/L3318) - 1</f>
        <v>-0.89676057635975</v>
      </c>
      <c r="U3318" s="7">
        <v>87.17</v>
      </c>
      <c r="V3318" s="5">
        <v>348.68</v>
      </c>
      <c r="W3318" s="5">
        <f>(S3318/L3318) - 1</f>
        <v>12.999587032831</v>
      </c>
      <c r="X3318" s="7">
        <v>72.65</v>
      </c>
      <c r="Y3318" s="5">
        <v>290.6</v>
      </c>
      <c r="Z3318" s="5">
        <f>ABS((U3318/L3318) - 1)</f>
        <v>1.999862344277</v>
      </c>
      <c r="AA3318" s="7">
        <v>31.9638</v>
      </c>
      <c r="AB3318" s="6">
        <v>464.92</v>
      </c>
      <c r="AC3318" s="6">
        <f>ABS((W3318/L3318) - 1)</f>
        <v>0.55263311195434</v>
      </c>
      <c r="AD3318" s="8">
        <v>893</v>
      </c>
      <c r="AE3318" t="s">
        <v>489</v>
      </c>
      <c r="AF3318"/>
    </row>
    <row r="3319" spans="1:32" customHeight="1" ht="30">
      <c r="A3319" s="9" t="s">
        <v>3704</v>
      </c>
      <c r="B3319" s="9" t="s">
        <v>3705</v>
      </c>
      <c r="C3319" s="9" t="s">
        <v>30</v>
      </c>
      <c r="D3319" s="9" t="s">
        <v>3604</v>
      </c>
      <c r="E3319" s="9" t="s">
        <v>36</v>
      </c>
      <c r="F3319" s="9" t="s">
        <v>36</v>
      </c>
      <c r="G3319" s="9" t="s">
        <v>36</v>
      </c>
      <c r="H3319" s="9" t="s">
        <v>494</v>
      </c>
      <c r="I3319" s="10">
        <v>2</v>
      </c>
      <c r="J3319" s="9" t="s">
        <v>63</v>
      </c>
      <c r="K3319" s="12">
        <v>21.98</v>
      </c>
      <c r="L3319" s="12">
        <f>K3319*1.16</f>
        <v>25.4968</v>
      </c>
      <c r="M3319" s="12">
        <f>I3319*K3319</f>
        <v>43.96</v>
      </c>
      <c r="N3319" s="12">
        <f>I3319*L3319</f>
        <v>50.9936</v>
      </c>
      <c r="O3319" s="12">
        <v>101.99</v>
      </c>
      <c r="P3319" s="11">
        <v>407.96</v>
      </c>
      <c r="Q3319" s="11">
        <f>(O3319/L3319) - 1</f>
        <v>3.0001098177026</v>
      </c>
      <c r="R3319" s="12">
        <v>89.24</v>
      </c>
      <c r="S3319" s="11">
        <v>356.96</v>
      </c>
      <c r="T3319" s="11">
        <f>(Q3319/L3319) - 1</f>
        <v>-0.882333868654</v>
      </c>
      <c r="U3319" s="12">
        <v>76.49</v>
      </c>
      <c r="V3319" s="11">
        <v>305.96</v>
      </c>
      <c r="W3319" s="11">
        <f>(S3319/L3319) - 1</f>
        <v>13.000188258919</v>
      </c>
      <c r="X3319" s="12">
        <v>63.74</v>
      </c>
      <c r="Y3319" s="11">
        <v>254.96</v>
      </c>
      <c r="Z3319" s="11">
        <f>ABS((U3319/L3319) - 1)</f>
        <v>1.9999843117568</v>
      </c>
      <c r="AA3319" s="12">
        <v>28.04648</v>
      </c>
      <c r="AB3319" s="6">
        <v>407.96</v>
      </c>
      <c r="AC3319" s="6">
        <f>ABS((W3319/L3319) - 1)</f>
        <v>0.49012471137873</v>
      </c>
      <c r="AD3319" s="8" t="s">
        <v>39</v>
      </c>
      <c r="AE3319" t="s">
        <v>39</v>
      </c>
      <c r="AF3319"/>
    </row>
    <row r="3320" spans="1:32" customHeight="1" ht="30">
      <c r="A3320" s="3" t="s">
        <v>3706</v>
      </c>
      <c r="B3320" s="3" t="s">
        <v>3707</v>
      </c>
      <c r="C3320" s="3" t="s">
        <v>30</v>
      </c>
      <c r="D3320" s="3" t="s">
        <v>3604</v>
      </c>
      <c r="E3320" s="3" t="s">
        <v>36</v>
      </c>
      <c r="F3320" s="3" t="s">
        <v>36</v>
      </c>
      <c r="G3320" s="3" t="s">
        <v>36</v>
      </c>
      <c r="H3320" s="3" t="s">
        <v>494</v>
      </c>
      <c r="I3320" s="4">
        <v>3</v>
      </c>
      <c r="J3320" s="3" t="s">
        <v>63</v>
      </c>
      <c r="K3320" s="7">
        <v>17.97</v>
      </c>
      <c r="L3320" s="7">
        <f>K3320*1.16</f>
        <v>20.8452</v>
      </c>
      <c r="M3320" s="7">
        <f>I3320*K3320</f>
        <v>53.91</v>
      </c>
      <c r="N3320" s="7">
        <f>I3320*L3320</f>
        <v>62.5356</v>
      </c>
      <c r="O3320" s="7">
        <v>98</v>
      </c>
      <c r="P3320" s="5">
        <v>392</v>
      </c>
      <c r="Q3320" s="5">
        <f>(O3320/L3320) - 1</f>
        <v>3.7013221269165</v>
      </c>
      <c r="R3320" s="7">
        <v>85.75</v>
      </c>
      <c r="S3320" s="5">
        <v>343</v>
      </c>
      <c r="T3320" s="5">
        <f>(Q3320/L3320) - 1</f>
        <v>-0.82243767740696</v>
      </c>
      <c r="U3320" s="7">
        <v>73.5</v>
      </c>
      <c r="V3320" s="5">
        <v>294</v>
      </c>
      <c r="W3320" s="5">
        <f>(S3320/L3320) - 1</f>
        <v>15.454627444208</v>
      </c>
      <c r="X3320" s="7">
        <v>61.25</v>
      </c>
      <c r="Y3320" s="5">
        <v>245</v>
      </c>
      <c r="Z3320" s="5">
        <f>ABS((U3320/L3320) - 1)</f>
        <v>2.5259915951874</v>
      </c>
      <c r="AA3320" s="7">
        <v>22.92972</v>
      </c>
      <c r="AB3320" s="6">
        <v>392</v>
      </c>
      <c r="AC3320" s="6">
        <f>ABS((W3320/L3320) - 1)</f>
        <v>0.25860018401321</v>
      </c>
      <c r="AD3320" s="8" t="s">
        <v>39</v>
      </c>
      <c r="AE3320" t="s">
        <v>39</v>
      </c>
      <c r="AF3320"/>
    </row>
    <row r="3321" spans="1:32" customHeight="1" ht="30">
      <c r="A3321" s="9" t="s">
        <v>3708</v>
      </c>
      <c r="B3321" s="9" t="s">
        <v>3709</v>
      </c>
      <c r="C3321" s="9" t="s">
        <v>30</v>
      </c>
      <c r="D3321" s="9" t="s">
        <v>3604</v>
      </c>
      <c r="E3321" s="9" t="s">
        <v>36</v>
      </c>
      <c r="F3321" s="9" t="s">
        <v>36</v>
      </c>
      <c r="G3321" s="9" t="s">
        <v>36</v>
      </c>
      <c r="H3321" s="9" t="s">
        <v>494</v>
      </c>
      <c r="I3321" s="10">
        <v>9</v>
      </c>
      <c r="J3321" s="9" t="s">
        <v>40</v>
      </c>
      <c r="K3321" s="12">
        <v>22.41</v>
      </c>
      <c r="L3321" s="12">
        <f>K3321*1.16</f>
        <v>25.9956</v>
      </c>
      <c r="M3321" s="12">
        <f>I3321*K3321</f>
        <v>201.69</v>
      </c>
      <c r="N3321" s="12">
        <f>I3321*L3321</f>
        <v>233.9604</v>
      </c>
      <c r="O3321" s="12">
        <v>103.98</v>
      </c>
      <c r="P3321" s="11">
        <v>415.92</v>
      </c>
      <c r="Q3321" s="11">
        <f>(O3321/L3321) - 1</f>
        <v>2.9999076766837</v>
      </c>
      <c r="R3321" s="12">
        <v>90.98</v>
      </c>
      <c r="S3321" s="11">
        <v>363.92</v>
      </c>
      <c r="T3321" s="11">
        <f>(Q3321/L3321) - 1</f>
        <v>-0.8845994061809</v>
      </c>
      <c r="U3321" s="12">
        <v>77.99</v>
      </c>
      <c r="V3321" s="11">
        <v>311.96</v>
      </c>
      <c r="W3321" s="11">
        <f>(S3321/L3321) - 1</f>
        <v>12.999292187909</v>
      </c>
      <c r="X3321" s="12">
        <v>64.99</v>
      </c>
      <c r="Y3321" s="11">
        <v>259.96</v>
      </c>
      <c r="Z3321" s="11">
        <f>ABS((U3321/L3321) - 1)</f>
        <v>2.000123097755</v>
      </c>
      <c r="AA3321" s="12">
        <v>28.59516</v>
      </c>
      <c r="AB3321" s="6">
        <v>415.92</v>
      </c>
      <c r="AC3321" s="6">
        <f>ABS((W3321/L3321) - 1)</f>
        <v>0.49994259844325</v>
      </c>
      <c r="AD3321" s="8">
        <v>657</v>
      </c>
      <c r="AE3321" t="s">
        <v>2660</v>
      </c>
      <c r="AF3321"/>
    </row>
    <row r="3322" spans="1:32" customHeight="1" ht="30">
      <c r="A3322" s="3" t="s">
        <v>3708</v>
      </c>
      <c r="B3322" s="3" t="s">
        <v>3709</v>
      </c>
      <c r="C3322" s="3" t="s">
        <v>30</v>
      </c>
      <c r="D3322" s="3" t="s">
        <v>3604</v>
      </c>
      <c r="E3322" s="3" t="s">
        <v>36</v>
      </c>
      <c r="F3322" s="3" t="s">
        <v>36</v>
      </c>
      <c r="G3322" s="3" t="s">
        <v>36</v>
      </c>
      <c r="H3322" s="3" t="s">
        <v>494</v>
      </c>
      <c r="I3322" s="4">
        <v>1</v>
      </c>
      <c r="J3322" s="3" t="s">
        <v>63</v>
      </c>
      <c r="K3322" s="7">
        <v>22.41</v>
      </c>
      <c r="L3322" s="7">
        <f>K3322*1.16</f>
        <v>25.9956</v>
      </c>
      <c r="M3322" s="7">
        <f>I3322*K3322</f>
        <v>22.41</v>
      </c>
      <c r="N3322" s="7">
        <f>I3322*L3322</f>
        <v>25.9956</v>
      </c>
      <c r="O3322" s="7">
        <v>103.98</v>
      </c>
      <c r="P3322" s="5">
        <v>415.92</v>
      </c>
      <c r="Q3322" s="5">
        <f>(O3322/L3322) - 1</f>
        <v>2.9999076766837</v>
      </c>
      <c r="R3322" s="7">
        <v>90.98</v>
      </c>
      <c r="S3322" s="5">
        <v>363.92</v>
      </c>
      <c r="T3322" s="5">
        <f>(Q3322/L3322) - 1</f>
        <v>-0.8845994061809</v>
      </c>
      <c r="U3322" s="7">
        <v>77.99</v>
      </c>
      <c r="V3322" s="5">
        <v>311.96</v>
      </c>
      <c r="W3322" s="5">
        <f>(S3322/L3322) - 1</f>
        <v>12.999292187909</v>
      </c>
      <c r="X3322" s="7">
        <v>64.99</v>
      </c>
      <c r="Y3322" s="5">
        <v>259.96</v>
      </c>
      <c r="Z3322" s="5">
        <f>ABS((U3322/L3322) - 1)</f>
        <v>2.000123097755</v>
      </c>
      <c r="AA3322" s="7">
        <v>28.59516</v>
      </c>
      <c r="AB3322" s="6">
        <v>415.92</v>
      </c>
      <c r="AC3322" s="6">
        <f>ABS((W3322/L3322) - 1)</f>
        <v>0.49994259844325</v>
      </c>
      <c r="AD3322" s="8">
        <v>657</v>
      </c>
      <c r="AE3322" t="s">
        <v>2660</v>
      </c>
      <c r="AF3322"/>
    </row>
    <row r="3323" spans="1:32" customHeight="1" ht="30">
      <c r="A3323" s="9" t="s">
        <v>3708</v>
      </c>
      <c r="B3323" s="9" t="s">
        <v>3709</v>
      </c>
      <c r="C3323" s="9" t="s">
        <v>30</v>
      </c>
      <c r="D3323" s="9" t="s">
        <v>3604</v>
      </c>
      <c r="E3323" s="9" t="s">
        <v>36</v>
      </c>
      <c r="F3323" s="9" t="s">
        <v>36</v>
      </c>
      <c r="G3323" s="9" t="s">
        <v>36</v>
      </c>
      <c r="H3323" s="9" t="s">
        <v>494</v>
      </c>
      <c r="I3323" s="10">
        <v>2</v>
      </c>
      <c r="J3323" s="9" t="s">
        <v>89</v>
      </c>
      <c r="K3323" s="12">
        <v>22.41</v>
      </c>
      <c r="L3323" s="12">
        <f>K3323*1.16</f>
        <v>25.9956</v>
      </c>
      <c r="M3323" s="12">
        <f>I3323*K3323</f>
        <v>44.82</v>
      </c>
      <c r="N3323" s="12">
        <f>I3323*L3323</f>
        <v>51.9912</v>
      </c>
      <c r="O3323" s="12">
        <v>103.98</v>
      </c>
      <c r="P3323" s="11">
        <v>415.92</v>
      </c>
      <c r="Q3323" s="11">
        <f>(O3323/L3323) - 1</f>
        <v>2.9999076766837</v>
      </c>
      <c r="R3323" s="12">
        <v>90.98</v>
      </c>
      <c r="S3323" s="11">
        <v>363.92</v>
      </c>
      <c r="T3323" s="11">
        <f>(Q3323/L3323) - 1</f>
        <v>-0.8845994061809</v>
      </c>
      <c r="U3323" s="12">
        <v>77.99</v>
      </c>
      <c r="V3323" s="11">
        <v>311.96</v>
      </c>
      <c r="W3323" s="11">
        <f>(S3323/L3323) - 1</f>
        <v>12.999292187909</v>
      </c>
      <c r="X3323" s="12">
        <v>64.99</v>
      </c>
      <c r="Y3323" s="11">
        <v>259.96</v>
      </c>
      <c r="Z3323" s="11">
        <f>ABS((U3323/L3323) - 1)</f>
        <v>2.000123097755</v>
      </c>
      <c r="AA3323" s="12">
        <v>28.59516</v>
      </c>
      <c r="AB3323" s="6">
        <v>415.92</v>
      </c>
      <c r="AC3323" s="6">
        <f>ABS((W3323/L3323) - 1)</f>
        <v>0.49994259844325</v>
      </c>
      <c r="AD3323" s="8">
        <v>657</v>
      </c>
      <c r="AE3323" t="s">
        <v>2660</v>
      </c>
      <c r="AF3323"/>
    </row>
    <row r="3324" spans="1:32" customHeight="1" ht="30">
      <c r="A3324" s="3" t="s">
        <v>3708</v>
      </c>
      <c r="B3324" s="3" t="s">
        <v>3709</v>
      </c>
      <c r="C3324" s="3" t="s">
        <v>30</v>
      </c>
      <c r="D3324" s="3" t="s">
        <v>3604</v>
      </c>
      <c r="E3324" s="3" t="s">
        <v>36</v>
      </c>
      <c r="F3324" s="3" t="s">
        <v>36</v>
      </c>
      <c r="G3324" s="3" t="s">
        <v>36</v>
      </c>
      <c r="H3324" s="3" t="s">
        <v>494</v>
      </c>
      <c r="I3324" s="4">
        <v>2</v>
      </c>
      <c r="J3324" s="3" t="s">
        <v>42</v>
      </c>
      <c r="K3324" s="7">
        <v>22.41</v>
      </c>
      <c r="L3324" s="7">
        <f>K3324*1.16</f>
        <v>25.9956</v>
      </c>
      <c r="M3324" s="7">
        <f>I3324*K3324</f>
        <v>44.82</v>
      </c>
      <c r="N3324" s="7">
        <f>I3324*L3324</f>
        <v>51.9912</v>
      </c>
      <c r="O3324" s="7">
        <v>103.98</v>
      </c>
      <c r="P3324" s="5">
        <v>415.92</v>
      </c>
      <c r="Q3324" s="5">
        <f>(O3324/L3324) - 1</f>
        <v>2.9999076766837</v>
      </c>
      <c r="R3324" s="7">
        <v>90.98</v>
      </c>
      <c r="S3324" s="5">
        <v>363.92</v>
      </c>
      <c r="T3324" s="5">
        <f>(Q3324/L3324) - 1</f>
        <v>-0.8845994061809</v>
      </c>
      <c r="U3324" s="7">
        <v>77.99</v>
      </c>
      <c r="V3324" s="5">
        <v>311.96</v>
      </c>
      <c r="W3324" s="5">
        <f>(S3324/L3324) - 1</f>
        <v>12.999292187909</v>
      </c>
      <c r="X3324" s="7">
        <v>64.99</v>
      </c>
      <c r="Y3324" s="5">
        <v>259.96</v>
      </c>
      <c r="Z3324" s="5">
        <f>ABS((U3324/L3324) - 1)</f>
        <v>2.000123097755</v>
      </c>
      <c r="AA3324" s="7">
        <v>28.59516</v>
      </c>
      <c r="AB3324" s="6">
        <v>415.92</v>
      </c>
      <c r="AC3324" s="6">
        <f>ABS((W3324/L3324) - 1)</f>
        <v>0.49994259844325</v>
      </c>
      <c r="AD3324" s="8">
        <v>657</v>
      </c>
      <c r="AE3324" t="s">
        <v>2660</v>
      </c>
      <c r="AF3324"/>
    </row>
    <row r="3325" spans="1:32" customHeight="1" ht="30">
      <c r="A3325" s="9" t="s">
        <v>3708</v>
      </c>
      <c r="B3325" s="9" t="s">
        <v>3709</v>
      </c>
      <c r="C3325" s="9" t="s">
        <v>30</v>
      </c>
      <c r="D3325" s="9" t="s">
        <v>3604</v>
      </c>
      <c r="E3325" s="9" t="s">
        <v>36</v>
      </c>
      <c r="F3325" s="9" t="s">
        <v>36</v>
      </c>
      <c r="G3325" s="9" t="s">
        <v>36</v>
      </c>
      <c r="H3325" s="9" t="s">
        <v>494</v>
      </c>
      <c r="I3325" s="10">
        <v>5</v>
      </c>
      <c r="J3325" s="9" t="s">
        <v>71</v>
      </c>
      <c r="K3325" s="12">
        <v>22.41</v>
      </c>
      <c r="L3325" s="12">
        <f>K3325*1.16</f>
        <v>25.9956</v>
      </c>
      <c r="M3325" s="12">
        <f>I3325*K3325</f>
        <v>112.05</v>
      </c>
      <c r="N3325" s="12">
        <f>I3325*L3325</f>
        <v>129.978</v>
      </c>
      <c r="O3325" s="12">
        <v>103.98</v>
      </c>
      <c r="P3325" s="11">
        <v>415.92</v>
      </c>
      <c r="Q3325" s="11">
        <f>(O3325/L3325) - 1</f>
        <v>2.9999076766837</v>
      </c>
      <c r="R3325" s="12">
        <v>90.98</v>
      </c>
      <c r="S3325" s="11">
        <v>363.92</v>
      </c>
      <c r="T3325" s="11">
        <f>(Q3325/L3325) - 1</f>
        <v>-0.8845994061809</v>
      </c>
      <c r="U3325" s="12">
        <v>77.99</v>
      </c>
      <c r="V3325" s="11">
        <v>311.96</v>
      </c>
      <c r="W3325" s="11">
        <f>(S3325/L3325) - 1</f>
        <v>12.999292187909</v>
      </c>
      <c r="X3325" s="12">
        <v>64.99</v>
      </c>
      <c r="Y3325" s="11">
        <v>259.96</v>
      </c>
      <c r="Z3325" s="11">
        <f>ABS((U3325/L3325) - 1)</f>
        <v>2.000123097755</v>
      </c>
      <c r="AA3325" s="12">
        <v>28.59516</v>
      </c>
      <c r="AB3325" s="6">
        <v>415.92</v>
      </c>
      <c r="AC3325" s="6">
        <f>ABS((W3325/L3325) - 1)</f>
        <v>0.49994259844325</v>
      </c>
      <c r="AD3325" s="8">
        <v>657</v>
      </c>
      <c r="AE3325" t="s">
        <v>2660</v>
      </c>
      <c r="AF3325"/>
    </row>
    <row r="3326" spans="1:32" customHeight="1" ht="30">
      <c r="A3326" s="3" t="s">
        <v>3708</v>
      </c>
      <c r="B3326" s="3" t="s">
        <v>3709</v>
      </c>
      <c r="C3326" s="3" t="s">
        <v>30</v>
      </c>
      <c r="D3326" s="3" t="s">
        <v>3604</v>
      </c>
      <c r="E3326" s="3" t="s">
        <v>36</v>
      </c>
      <c r="F3326" s="3" t="s">
        <v>36</v>
      </c>
      <c r="G3326" s="3" t="s">
        <v>36</v>
      </c>
      <c r="H3326" s="3" t="s">
        <v>494</v>
      </c>
      <c r="I3326" s="4">
        <v>2</v>
      </c>
      <c r="J3326" s="3" t="s">
        <v>90</v>
      </c>
      <c r="K3326" s="7">
        <v>22.41</v>
      </c>
      <c r="L3326" s="7">
        <f>K3326*1.16</f>
        <v>25.9956</v>
      </c>
      <c r="M3326" s="7">
        <f>I3326*K3326</f>
        <v>44.82</v>
      </c>
      <c r="N3326" s="7">
        <f>I3326*L3326</f>
        <v>51.9912</v>
      </c>
      <c r="O3326" s="7">
        <v>103.98</v>
      </c>
      <c r="P3326" s="5">
        <v>415.92</v>
      </c>
      <c r="Q3326" s="5">
        <f>(O3326/L3326) - 1</f>
        <v>2.9999076766837</v>
      </c>
      <c r="R3326" s="7">
        <v>90.98</v>
      </c>
      <c r="S3326" s="5">
        <v>363.92</v>
      </c>
      <c r="T3326" s="5">
        <f>(Q3326/L3326) - 1</f>
        <v>-0.8845994061809</v>
      </c>
      <c r="U3326" s="7">
        <v>77.99</v>
      </c>
      <c r="V3326" s="5">
        <v>311.96</v>
      </c>
      <c r="W3326" s="5">
        <f>(S3326/L3326) - 1</f>
        <v>12.999292187909</v>
      </c>
      <c r="X3326" s="7">
        <v>64.99</v>
      </c>
      <c r="Y3326" s="5">
        <v>259.96</v>
      </c>
      <c r="Z3326" s="5">
        <f>ABS((U3326/L3326) - 1)</f>
        <v>2.000123097755</v>
      </c>
      <c r="AA3326" s="7">
        <v>28.59516</v>
      </c>
      <c r="AB3326" s="6">
        <v>415.92</v>
      </c>
      <c r="AC3326" s="6">
        <f>ABS((W3326/L3326) - 1)</f>
        <v>0.49994259844325</v>
      </c>
      <c r="AD3326" s="8">
        <v>657</v>
      </c>
      <c r="AE3326" t="s">
        <v>2660</v>
      </c>
      <c r="AF3326"/>
    </row>
    <row r="3327" spans="1:32" customHeight="1" ht="30">
      <c r="A3327" s="9" t="s">
        <v>3710</v>
      </c>
      <c r="B3327" s="9" t="s">
        <v>3711</v>
      </c>
      <c r="C3327" s="9" t="s">
        <v>30</v>
      </c>
      <c r="D3327" s="9" t="s">
        <v>3604</v>
      </c>
      <c r="E3327" s="9" t="s">
        <v>36</v>
      </c>
      <c r="F3327" s="9" t="s">
        <v>36</v>
      </c>
      <c r="G3327" s="9" t="s">
        <v>36</v>
      </c>
      <c r="H3327" s="9" t="s">
        <v>494</v>
      </c>
      <c r="I3327" s="10">
        <v>4</v>
      </c>
      <c r="J3327" s="9" t="s">
        <v>40</v>
      </c>
      <c r="K3327" s="12">
        <v>35.47</v>
      </c>
      <c r="L3327" s="12">
        <f>K3327*1.16</f>
        <v>41.1452</v>
      </c>
      <c r="M3327" s="12">
        <f>I3327*K3327</f>
        <v>141.88</v>
      </c>
      <c r="N3327" s="12">
        <f>I3327*L3327</f>
        <v>164.5808</v>
      </c>
      <c r="O3327" s="12">
        <v>164.58</v>
      </c>
      <c r="P3327" s="11">
        <v>658.32</v>
      </c>
      <c r="Q3327" s="11">
        <f>(O3327/L3327) - 1</f>
        <v>2.9999805566627</v>
      </c>
      <c r="R3327" s="12">
        <v>144.01</v>
      </c>
      <c r="S3327" s="11">
        <v>576.04</v>
      </c>
      <c r="T3327" s="11">
        <f>(Q3327/L3327) - 1</f>
        <v>-0.92708795785018</v>
      </c>
      <c r="U3327" s="12">
        <v>123.44</v>
      </c>
      <c r="V3327" s="11">
        <v>493.76</v>
      </c>
      <c r="W3327" s="11">
        <f>(S3327/L3327) - 1</f>
        <v>13.000174990035</v>
      </c>
      <c r="X3327" s="12">
        <v>102.86</v>
      </c>
      <c r="Y3327" s="11">
        <v>411.44</v>
      </c>
      <c r="Z3327" s="11">
        <f>ABS((U3327/L3327) - 1)</f>
        <v>2.0001069383549</v>
      </c>
      <c r="AA3327" s="12">
        <v>45.25972</v>
      </c>
      <c r="AB3327" s="6">
        <v>658.32</v>
      </c>
      <c r="AC3327" s="6">
        <f>ABS((W3327/L3327) - 1)</f>
        <v>0.68404151662806</v>
      </c>
      <c r="AD3327" s="8" t="s">
        <v>39</v>
      </c>
      <c r="AE3327" t="s">
        <v>39</v>
      </c>
      <c r="AF3327"/>
    </row>
    <row r="3328" spans="1:32" customHeight="1" ht="30">
      <c r="A3328" s="3" t="s">
        <v>3710</v>
      </c>
      <c r="B3328" s="3" t="s">
        <v>3711</v>
      </c>
      <c r="C3328" s="3" t="s">
        <v>30</v>
      </c>
      <c r="D3328" s="3" t="s">
        <v>3604</v>
      </c>
      <c r="E3328" s="3" t="s">
        <v>36</v>
      </c>
      <c r="F3328" s="3" t="s">
        <v>36</v>
      </c>
      <c r="G3328" s="3" t="s">
        <v>36</v>
      </c>
      <c r="H3328" s="3" t="s">
        <v>494</v>
      </c>
      <c r="I3328" s="4">
        <v>1</v>
      </c>
      <c r="J3328" s="3" t="s">
        <v>63</v>
      </c>
      <c r="K3328" s="7">
        <v>31.75</v>
      </c>
      <c r="L3328" s="7">
        <f>K3328*1.16</f>
        <v>36.83</v>
      </c>
      <c r="M3328" s="7">
        <f>I3328*K3328</f>
        <v>31.75</v>
      </c>
      <c r="N3328" s="7">
        <f>I3328*L3328</f>
        <v>36.83</v>
      </c>
      <c r="O3328" s="7">
        <v>164.58</v>
      </c>
      <c r="P3328" s="5">
        <v>658.32</v>
      </c>
      <c r="Q3328" s="5">
        <f>(O3328/L3328) - 1</f>
        <v>3.4686396959001</v>
      </c>
      <c r="R3328" s="7">
        <v>144.01</v>
      </c>
      <c r="S3328" s="5">
        <v>576.04</v>
      </c>
      <c r="T3328" s="5">
        <f>(Q3328/L3328) - 1</f>
        <v>-0.90582026348357</v>
      </c>
      <c r="U3328" s="7">
        <v>123.44</v>
      </c>
      <c r="V3328" s="5">
        <v>493.76</v>
      </c>
      <c r="W3328" s="5">
        <f>(S3328/L3328) - 1</f>
        <v>14.640510453435</v>
      </c>
      <c r="X3328" s="7">
        <v>102.86</v>
      </c>
      <c r="Y3328" s="5">
        <v>411.44</v>
      </c>
      <c r="Z3328" s="5">
        <f>ABS((U3328/L3328) - 1)</f>
        <v>2.3516155308173</v>
      </c>
      <c r="AA3328" s="7">
        <v>40.513</v>
      </c>
      <c r="AB3328" s="6">
        <v>658.32</v>
      </c>
      <c r="AC3328" s="6">
        <f>ABS((W3328/L3328) - 1)</f>
        <v>0.60248410389805</v>
      </c>
      <c r="AD3328" s="8" t="s">
        <v>39</v>
      </c>
      <c r="AE3328" t="s">
        <v>39</v>
      </c>
      <c r="AF3328"/>
    </row>
    <row r="3329" spans="1:32" customHeight="1" ht="30">
      <c r="A3329" s="9" t="s">
        <v>3710</v>
      </c>
      <c r="B3329" s="9" t="s">
        <v>3711</v>
      </c>
      <c r="C3329" s="9" t="s">
        <v>30</v>
      </c>
      <c r="D3329" s="9" t="s">
        <v>3604</v>
      </c>
      <c r="E3329" s="9" t="s">
        <v>36</v>
      </c>
      <c r="F3329" s="9" t="s">
        <v>36</v>
      </c>
      <c r="G3329" s="9" t="s">
        <v>36</v>
      </c>
      <c r="H3329" s="9" t="s">
        <v>494</v>
      </c>
      <c r="I3329" s="10">
        <v>3</v>
      </c>
      <c r="J3329" s="9" t="s">
        <v>42</v>
      </c>
      <c r="K3329" s="12">
        <v>35.47</v>
      </c>
      <c r="L3329" s="12">
        <f>K3329*1.16</f>
        <v>41.1452</v>
      </c>
      <c r="M3329" s="12">
        <f>I3329*K3329</f>
        <v>106.41</v>
      </c>
      <c r="N3329" s="12">
        <f>I3329*L3329</f>
        <v>123.4356</v>
      </c>
      <c r="O3329" s="12">
        <v>164.58</v>
      </c>
      <c r="P3329" s="11">
        <v>658.32</v>
      </c>
      <c r="Q3329" s="11">
        <f>(O3329/L3329) - 1</f>
        <v>2.9999805566627</v>
      </c>
      <c r="R3329" s="12">
        <v>144.01</v>
      </c>
      <c r="S3329" s="11">
        <v>576.04</v>
      </c>
      <c r="T3329" s="11">
        <f>(Q3329/L3329) - 1</f>
        <v>-0.92708795785018</v>
      </c>
      <c r="U3329" s="12">
        <v>123.44</v>
      </c>
      <c r="V3329" s="11">
        <v>493.76</v>
      </c>
      <c r="W3329" s="11">
        <f>(S3329/L3329) - 1</f>
        <v>13.000174990035</v>
      </c>
      <c r="X3329" s="12">
        <v>102.86</v>
      </c>
      <c r="Y3329" s="11">
        <v>411.44</v>
      </c>
      <c r="Z3329" s="11">
        <f>ABS((U3329/L3329) - 1)</f>
        <v>2.0001069383549</v>
      </c>
      <c r="AA3329" s="12">
        <v>45.25972</v>
      </c>
      <c r="AB3329" s="6">
        <v>658.32</v>
      </c>
      <c r="AC3329" s="6">
        <f>ABS((W3329/L3329) - 1)</f>
        <v>0.68404151662806</v>
      </c>
      <c r="AD3329" s="8" t="s">
        <v>39</v>
      </c>
      <c r="AE3329" t="s">
        <v>39</v>
      </c>
      <c r="AF3329"/>
    </row>
    <row r="3330" spans="1:32" customHeight="1" ht="30">
      <c r="A3330" s="3" t="s">
        <v>3712</v>
      </c>
      <c r="B3330" s="3" t="s">
        <v>3713</v>
      </c>
      <c r="C3330" s="3" t="s">
        <v>30</v>
      </c>
      <c r="D3330" s="3" t="s">
        <v>3604</v>
      </c>
      <c r="E3330" s="3" t="s">
        <v>36</v>
      </c>
      <c r="F3330" s="3" t="s">
        <v>36</v>
      </c>
      <c r="G3330" s="3" t="s">
        <v>36</v>
      </c>
      <c r="H3330" s="3" t="s">
        <v>494</v>
      </c>
      <c r="I3330" s="4">
        <v>1</v>
      </c>
      <c r="J3330" s="3" t="s">
        <v>63</v>
      </c>
      <c r="K3330" s="7">
        <v>28.14</v>
      </c>
      <c r="L3330" s="7">
        <f>K3330*1.16</f>
        <v>32.6424</v>
      </c>
      <c r="M3330" s="7">
        <f>I3330*K3330</f>
        <v>28.14</v>
      </c>
      <c r="N3330" s="7">
        <f>I3330*L3330</f>
        <v>32.6424</v>
      </c>
      <c r="O3330" s="7">
        <v>116</v>
      </c>
      <c r="P3330" s="5">
        <v>464</v>
      </c>
      <c r="Q3330" s="5">
        <f>(O3330/L3330) - 1</f>
        <v>2.5536602700782</v>
      </c>
      <c r="R3330" s="7">
        <v>101.5</v>
      </c>
      <c r="S3330" s="5">
        <v>406</v>
      </c>
      <c r="T3330" s="5">
        <f>(Q3330/L3330) - 1</f>
        <v>-0.92176861168057</v>
      </c>
      <c r="U3330" s="7">
        <v>87</v>
      </c>
      <c r="V3330" s="5">
        <v>348</v>
      </c>
      <c r="W3330" s="5">
        <f>(S3330/L3330) - 1</f>
        <v>11.437810945274</v>
      </c>
      <c r="X3330" s="7">
        <v>72.5</v>
      </c>
      <c r="Y3330" s="5">
        <v>290</v>
      </c>
      <c r="Z3330" s="5">
        <f>ABS((U3330/L3330) - 1)</f>
        <v>1.6652452025586</v>
      </c>
      <c r="AA3330" s="7">
        <v>35.90664</v>
      </c>
      <c r="AB3330" s="6">
        <v>464</v>
      </c>
      <c r="AC3330" s="6">
        <f>ABS((W3330/L3330) - 1)</f>
        <v>0.64960263506134</v>
      </c>
      <c r="AD3330" s="8">
        <v>854</v>
      </c>
      <c r="AE3330" t="s">
        <v>186</v>
      </c>
      <c r="AF3330"/>
    </row>
    <row r="3331" spans="1:32" customHeight="1" ht="30">
      <c r="A3331" s="9" t="s">
        <v>3712</v>
      </c>
      <c r="B3331" s="9" t="s">
        <v>3713</v>
      </c>
      <c r="C3331" s="9" t="s">
        <v>30</v>
      </c>
      <c r="D3331" s="9" t="s">
        <v>3604</v>
      </c>
      <c r="E3331" s="9" t="s">
        <v>36</v>
      </c>
      <c r="F3331" s="9" t="s">
        <v>36</v>
      </c>
      <c r="G3331" s="9" t="s">
        <v>36</v>
      </c>
      <c r="H3331" s="9" t="s">
        <v>494</v>
      </c>
      <c r="I3331" s="10">
        <v>1</v>
      </c>
      <c r="J3331" s="9" t="s">
        <v>89</v>
      </c>
      <c r="K3331" s="12">
        <v>28.142857142857</v>
      </c>
      <c r="L3331" s="12">
        <f>K3331*1.16</f>
        <v>32.645714285714</v>
      </c>
      <c r="M3331" s="12">
        <f>I3331*K3331</f>
        <v>28.142857142857</v>
      </c>
      <c r="N3331" s="12">
        <f>I3331*L3331</f>
        <v>32.645714285714</v>
      </c>
      <c r="O3331" s="12">
        <v>116</v>
      </c>
      <c r="P3331" s="11">
        <v>464</v>
      </c>
      <c r="Q3331" s="11">
        <f>(O3331/L3331) - 1</f>
        <v>2.5532994923858</v>
      </c>
      <c r="R3331" s="12">
        <v>101.5</v>
      </c>
      <c r="S3331" s="11">
        <v>406</v>
      </c>
      <c r="T3331" s="11">
        <f>(Q3331/L3331) - 1</f>
        <v>-0.92178760525687</v>
      </c>
      <c r="U3331" s="12">
        <v>87</v>
      </c>
      <c r="V3331" s="11">
        <v>348</v>
      </c>
      <c r="W3331" s="11">
        <f>(S3331/L3331) - 1</f>
        <v>11.43654822335</v>
      </c>
      <c r="X3331" s="12">
        <v>72.5</v>
      </c>
      <c r="Y3331" s="11">
        <v>290</v>
      </c>
      <c r="Z3331" s="11">
        <f>ABS((U3331/L3331) - 1)</f>
        <v>1.6649746192893</v>
      </c>
      <c r="AA3331" s="12">
        <v>35.910285714286</v>
      </c>
      <c r="AB3331" s="6">
        <v>464</v>
      </c>
      <c r="AC3331" s="6">
        <f>ABS((W3331/L3331) - 1)</f>
        <v>0.64967688795969</v>
      </c>
      <c r="AD3331" s="8">
        <v>854</v>
      </c>
      <c r="AE3331" t="s">
        <v>186</v>
      </c>
      <c r="AF3331"/>
    </row>
    <row r="3332" spans="1:32" customHeight="1" ht="30">
      <c r="A3332" s="3" t="s">
        <v>3712</v>
      </c>
      <c r="B3332" s="3" t="s">
        <v>3713</v>
      </c>
      <c r="C3332" s="3" t="s">
        <v>30</v>
      </c>
      <c r="D3332" s="3" t="s">
        <v>3604</v>
      </c>
      <c r="E3332" s="3" t="s">
        <v>36</v>
      </c>
      <c r="F3332" s="3" t="s">
        <v>36</v>
      </c>
      <c r="G3332" s="3" t="s">
        <v>36</v>
      </c>
      <c r="H3332" s="3" t="s">
        <v>494</v>
      </c>
      <c r="I3332" s="4">
        <v>1</v>
      </c>
      <c r="J3332" s="3" t="s">
        <v>71</v>
      </c>
      <c r="K3332" s="7">
        <v>25</v>
      </c>
      <c r="L3332" s="7">
        <f>K3332*1.16</f>
        <v>29</v>
      </c>
      <c r="M3332" s="7">
        <f>I3332*K3332</f>
        <v>25</v>
      </c>
      <c r="N3332" s="7">
        <f>I3332*L3332</f>
        <v>29</v>
      </c>
      <c r="O3332" s="7">
        <v>116</v>
      </c>
      <c r="P3332" s="5">
        <v>464</v>
      </c>
      <c r="Q3332" s="5">
        <f>(O3332/L3332) - 1</f>
        <v>3</v>
      </c>
      <c r="R3332" s="7">
        <v>101.5</v>
      </c>
      <c r="S3332" s="5">
        <v>406</v>
      </c>
      <c r="T3332" s="5">
        <f>(Q3332/L3332) - 1</f>
        <v>-0.89655172413793</v>
      </c>
      <c r="U3332" s="7">
        <v>87</v>
      </c>
      <c r="V3332" s="5">
        <v>348</v>
      </c>
      <c r="W3332" s="5">
        <f>(S3332/L3332) - 1</f>
        <v>13</v>
      </c>
      <c r="X3332" s="7">
        <v>72.5</v>
      </c>
      <c r="Y3332" s="5">
        <v>290</v>
      </c>
      <c r="Z3332" s="5">
        <f>ABS((U3332/L3332) - 1)</f>
        <v>2</v>
      </c>
      <c r="AA3332" s="7">
        <v>31.9</v>
      </c>
      <c r="AB3332" s="6">
        <v>464</v>
      </c>
      <c r="AC3332" s="6">
        <f>ABS((W3332/L3332) - 1)</f>
        <v>0.55172413793103</v>
      </c>
      <c r="AD3332" s="8">
        <v>854</v>
      </c>
      <c r="AE3332" t="s">
        <v>186</v>
      </c>
      <c r="AF3332"/>
    </row>
    <row r="3333" spans="1:32" customHeight="1" ht="30">
      <c r="A3333" s="9" t="s">
        <v>3714</v>
      </c>
      <c r="B3333" s="9" t="s">
        <v>3715</v>
      </c>
      <c r="C3333" s="9" t="s">
        <v>30</v>
      </c>
      <c r="D3333" s="9" t="s">
        <v>3604</v>
      </c>
      <c r="E3333" s="9" t="s">
        <v>36</v>
      </c>
      <c r="F3333" s="9" t="s">
        <v>36</v>
      </c>
      <c r="G3333" s="9" t="s">
        <v>36</v>
      </c>
      <c r="H3333" s="9" t="s">
        <v>494</v>
      </c>
      <c r="I3333" s="10">
        <v>1</v>
      </c>
      <c r="J3333" s="9" t="s">
        <v>38</v>
      </c>
      <c r="K3333" s="12">
        <v>29.4</v>
      </c>
      <c r="L3333" s="12">
        <f>K3333*1.16</f>
        <v>34.104</v>
      </c>
      <c r="M3333" s="12">
        <f>I3333*K3333</f>
        <v>29.4</v>
      </c>
      <c r="N3333" s="12">
        <f>I3333*L3333</f>
        <v>34.104</v>
      </c>
      <c r="O3333" s="12">
        <v>136.42</v>
      </c>
      <c r="P3333" s="11">
        <v>545.68</v>
      </c>
      <c r="Q3333" s="11">
        <f>(O3333/L3333) - 1</f>
        <v>3.0001172882946</v>
      </c>
      <c r="R3333" s="12">
        <v>119.36</v>
      </c>
      <c r="S3333" s="11">
        <v>477.44</v>
      </c>
      <c r="T3333" s="11">
        <f>(Q3333/L3333) - 1</f>
        <v>-0.91203033989284</v>
      </c>
      <c r="U3333" s="12">
        <v>102.31</v>
      </c>
      <c r="V3333" s="11">
        <v>409.24</v>
      </c>
      <c r="W3333" s="11">
        <f>(S3333/L3333) - 1</f>
        <v>12.999530846821</v>
      </c>
      <c r="X3333" s="12">
        <v>85.26</v>
      </c>
      <c r="Y3333" s="11">
        <v>341.04</v>
      </c>
      <c r="Z3333" s="11">
        <f>ABS((U3333/L3333) - 1)</f>
        <v>1.9999413558527</v>
      </c>
      <c r="AA3333" s="12">
        <v>37.5144</v>
      </c>
      <c r="AB3333" s="6">
        <v>545.68</v>
      </c>
      <c r="AC3333" s="6">
        <f>ABS((W3333/L3333) - 1)</f>
        <v>0.61882679900242</v>
      </c>
      <c r="AD3333" s="8" t="s">
        <v>39</v>
      </c>
      <c r="AE3333" t="s">
        <v>39</v>
      </c>
      <c r="AF3333"/>
    </row>
    <row r="3334" spans="1:32" customHeight="1" ht="30">
      <c r="A3334" s="3" t="s">
        <v>3714</v>
      </c>
      <c r="B3334" s="3" t="s">
        <v>3715</v>
      </c>
      <c r="C3334" s="3" t="s">
        <v>30</v>
      </c>
      <c r="D3334" s="3" t="s">
        <v>3604</v>
      </c>
      <c r="E3334" s="3" t="s">
        <v>36</v>
      </c>
      <c r="F3334" s="3" t="s">
        <v>36</v>
      </c>
      <c r="G3334" s="3" t="s">
        <v>36</v>
      </c>
      <c r="H3334" s="3" t="s">
        <v>494</v>
      </c>
      <c r="I3334" s="4">
        <v>7</v>
      </c>
      <c r="J3334" s="3" t="s">
        <v>63</v>
      </c>
      <c r="K3334" s="7">
        <v>84.41</v>
      </c>
      <c r="L3334" s="7">
        <f>K3334*1.16</f>
        <v>97.9156</v>
      </c>
      <c r="M3334" s="7">
        <f>I3334*K3334</f>
        <v>590.87</v>
      </c>
      <c r="N3334" s="7">
        <f>I3334*L3334</f>
        <v>685.4092</v>
      </c>
      <c r="O3334" s="7">
        <v>136.42</v>
      </c>
      <c r="P3334" s="5">
        <v>545.68</v>
      </c>
      <c r="Q3334" s="5">
        <f>(O3334/L3334) - 1</f>
        <v>0.3932407093456</v>
      </c>
      <c r="R3334" s="7">
        <v>119.36</v>
      </c>
      <c r="S3334" s="5">
        <v>477.44</v>
      </c>
      <c r="T3334" s="5">
        <f>(Q3334/L3334) - 1</f>
        <v>-0.99598388092045</v>
      </c>
      <c r="U3334" s="7">
        <v>102.31</v>
      </c>
      <c r="V3334" s="5">
        <v>409.24</v>
      </c>
      <c r="W3334" s="5">
        <f>(S3334/L3334) - 1</f>
        <v>3.8760360963932</v>
      </c>
      <c r="X3334" s="7">
        <v>85.26</v>
      </c>
      <c r="Y3334" s="5">
        <v>341.04</v>
      </c>
      <c r="Z3334" s="5">
        <f>ABS((U3334/L3334) - 1)</f>
        <v>0.044879467623137</v>
      </c>
      <c r="AA3334" s="7">
        <v>107.70716</v>
      </c>
      <c r="AB3334" s="6">
        <v>545.68</v>
      </c>
      <c r="AC3334" s="6">
        <f>ABS((W3334/L3334) - 1)</f>
        <v>0.96041451927585</v>
      </c>
      <c r="AD3334" s="8" t="s">
        <v>39</v>
      </c>
      <c r="AE3334" t="s">
        <v>39</v>
      </c>
      <c r="AF3334" t="s">
        <v>132</v>
      </c>
    </row>
    <row r="3335" spans="1:32" customHeight="1" ht="30">
      <c r="A3335" s="9" t="s">
        <v>3714</v>
      </c>
      <c r="B3335" s="9" t="s">
        <v>3715</v>
      </c>
      <c r="C3335" s="9" t="s">
        <v>30</v>
      </c>
      <c r="D3335" s="9" t="s">
        <v>3604</v>
      </c>
      <c r="E3335" s="9" t="s">
        <v>36</v>
      </c>
      <c r="F3335" s="9" t="s">
        <v>36</v>
      </c>
      <c r="G3335" s="9" t="s">
        <v>36</v>
      </c>
      <c r="H3335" s="9" t="s">
        <v>494</v>
      </c>
      <c r="I3335" s="10">
        <v>1</v>
      </c>
      <c r="J3335" s="9" t="s">
        <v>58</v>
      </c>
      <c r="K3335" s="12">
        <v>29.4</v>
      </c>
      <c r="L3335" s="12">
        <f>K3335*1.16</f>
        <v>34.104</v>
      </c>
      <c r="M3335" s="12">
        <f>I3335*K3335</f>
        <v>29.4</v>
      </c>
      <c r="N3335" s="12">
        <f>I3335*L3335</f>
        <v>34.104</v>
      </c>
      <c r="O3335" s="12">
        <v>136.42</v>
      </c>
      <c r="P3335" s="11">
        <v>545.68</v>
      </c>
      <c r="Q3335" s="11">
        <f>(O3335/L3335) - 1</f>
        <v>3.0001172882946</v>
      </c>
      <c r="R3335" s="12">
        <v>119.36</v>
      </c>
      <c r="S3335" s="11">
        <v>477.44</v>
      </c>
      <c r="T3335" s="11">
        <f>(Q3335/L3335) - 1</f>
        <v>-0.91203033989284</v>
      </c>
      <c r="U3335" s="12">
        <v>102.31</v>
      </c>
      <c r="V3335" s="11">
        <v>409.24</v>
      </c>
      <c r="W3335" s="11">
        <f>(S3335/L3335) - 1</f>
        <v>12.999530846821</v>
      </c>
      <c r="X3335" s="12">
        <v>85.26</v>
      </c>
      <c r="Y3335" s="11">
        <v>341.04</v>
      </c>
      <c r="Z3335" s="11">
        <f>ABS((U3335/L3335) - 1)</f>
        <v>1.9999413558527</v>
      </c>
      <c r="AA3335" s="12">
        <v>37.5144</v>
      </c>
      <c r="AB3335" s="6">
        <v>545.68</v>
      </c>
      <c r="AC3335" s="6">
        <f>ABS((W3335/L3335) - 1)</f>
        <v>0.61882679900242</v>
      </c>
      <c r="AD3335" s="8" t="s">
        <v>39</v>
      </c>
      <c r="AE3335" t="s">
        <v>39</v>
      </c>
      <c r="AF3335"/>
    </row>
    <row r="3336" spans="1:32" customHeight="1" ht="30">
      <c r="A3336" s="3" t="s">
        <v>3714</v>
      </c>
      <c r="B3336" s="3" t="s">
        <v>3715</v>
      </c>
      <c r="C3336" s="3" t="s">
        <v>30</v>
      </c>
      <c r="D3336" s="3" t="s">
        <v>3604</v>
      </c>
      <c r="E3336" s="3" t="s">
        <v>36</v>
      </c>
      <c r="F3336" s="3" t="s">
        <v>36</v>
      </c>
      <c r="G3336" s="3" t="s">
        <v>36</v>
      </c>
      <c r="H3336" s="3" t="s">
        <v>494</v>
      </c>
      <c r="I3336" s="4">
        <v>2</v>
      </c>
      <c r="J3336" s="3" t="s">
        <v>42</v>
      </c>
      <c r="K3336" s="7">
        <v>29.4</v>
      </c>
      <c r="L3336" s="7">
        <f>K3336*1.16</f>
        <v>34.104</v>
      </c>
      <c r="M3336" s="7">
        <f>I3336*K3336</f>
        <v>58.8</v>
      </c>
      <c r="N3336" s="7">
        <f>I3336*L3336</f>
        <v>68.208</v>
      </c>
      <c r="O3336" s="7">
        <v>136.42</v>
      </c>
      <c r="P3336" s="5">
        <v>545.68</v>
      </c>
      <c r="Q3336" s="5">
        <f>(O3336/L3336) - 1</f>
        <v>3.0001172882946</v>
      </c>
      <c r="R3336" s="7">
        <v>119.36</v>
      </c>
      <c r="S3336" s="5">
        <v>477.44</v>
      </c>
      <c r="T3336" s="5">
        <f>(Q3336/L3336) - 1</f>
        <v>-0.91203033989284</v>
      </c>
      <c r="U3336" s="7">
        <v>102.31</v>
      </c>
      <c r="V3336" s="5">
        <v>409.24</v>
      </c>
      <c r="W3336" s="5">
        <f>(S3336/L3336) - 1</f>
        <v>12.999530846821</v>
      </c>
      <c r="X3336" s="7">
        <v>85.26</v>
      </c>
      <c r="Y3336" s="5">
        <v>341.04</v>
      </c>
      <c r="Z3336" s="5">
        <f>ABS((U3336/L3336) - 1)</f>
        <v>1.9999413558527</v>
      </c>
      <c r="AA3336" s="7">
        <v>37.5144</v>
      </c>
      <c r="AB3336" s="6">
        <v>545.68</v>
      </c>
      <c r="AC3336" s="6">
        <f>ABS((W3336/L3336) - 1)</f>
        <v>0.61882679900242</v>
      </c>
      <c r="AD3336" s="8" t="s">
        <v>39</v>
      </c>
      <c r="AE3336" t="s">
        <v>39</v>
      </c>
      <c r="AF3336"/>
    </row>
    <row r="3337" spans="1:32" customHeight="1" ht="30">
      <c r="A3337" s="9" t="s">
        <v>3716</v>
      </c>
      <c r="B3337" s="9" t="s">
        <v>3717</v>
      </c>
      <c r="C3337" s="9" t="s">
        <v>30</v>
      </c>
      <c r="D3337" s="9" t="s">
        <v>3604</v>
      </c>
      <c r="E3337" s="9" t="s">
        <v>36</v>
      </c>
      <c r="F3337" s="9" t="s">
        <v>36</v>
      </c>
      <c r="G3337" s="9" t="s">
        <v>36</v>
      </c>
      <c r="H3337" s="9" t="s">
        <v>494</v>
      </c>
      <c r="I3337" s="10">
        <v>6</v>
      </c>
      <c r="J3337" s="9" t="s">
        <v>63</v>
      </c>
      <c r="K3337" s="12">
        <v>84.41</v>
      </c>
      <c r="L3337" s="12">
        <f>K3337*1.16</f>
        <v>97.9156</v>
      </c>
      <c r="M3337" s="12">
        <f>I3337*K3337</f>
        <v>506.46</v>
      </c>
      <c r="N3337" s="12">
        <f>I3337*L3337</f>
        <v>587.4936</v>
      </c>
      <c r="O3337" s="12">
        <v>116.97</v>
      </c>
      <c r="P3337" s="11">
        <v>467.88</v>
      </c>
      <c r="Q3337" s="11">
        <f>(O3337/L3337) - 1</f>
        <v>0.19460024756014</v>
      </c>
      <c r="R3337" s="12">
        <v>102.35</v>
      </c>
      <c r="S3337" s="11">
        <v>409.4</v>
      </c>
      <c r="T3337" s="11">
        <f>(Q3337/L3337) - 1</f>
        <v>-0.99801257156612</v>
      </c>
      <c r="U3337" s="12">
        <v>87.73</v>
      </c>
      <c r="V3337" s="11">
        <v>350.92</v>
      </c>
      <c r="W3337" s="11">
        <f>(S3337/L3337) - 1</f>
        <v>3.1811519308466</v>
      </c>
      <c r="X3337" s="12">
        <v>73.11</v>
      </c>
      <c r="Y3337" s="11">
        <v>292.44</v>
      </c>
      <c r="Z3337" s="11">
        <f>ABS((U3337/L3337) - 1)</f>
        <v>0.10402428213686</v>
      </c>
      <c r="AA3337" s="12">
        <v>107.70716</v>
      </c>
      <c r="AB3337" s="6">
        <v>467.88</v>
      </c>
      <c r="AC3337" s="6">
        <f>ABS((W3337/L3337) - 1)</f>
        <v>0.96751128593558</v>
      </c>
      <c r="AD3337" s="8">
        <v>854</v>
      </c>
      <c r="AE3337" t="s">
        <v>186</v>
      </c>
      <c r="AF3337" t="s">
        <v>1780</v>
      </c>
    </row>
    <row r="3338" spans="1:32" customHeight="1" ht="30">
      <c r="A3338" s="3" t="s">
        <v>3716</v>
      </c>
      <c r="B3338" s="3" t="s">
        <v>3717</v>
      </c>
      <c r="C3338" s="3" t="s">
        <v>30</v>
      </c>
      <c r="D3338" s="3" t="s">
        <v>3604</v>
      </c>
      <c r="E3338" s="3" t="s">
        <v>36</v>
      </c>
      <c r="F3338" s="3" t="s">
        <v>36</v>
      </c>
      <c r="G3338" s="3" t="s">
        <v>36</v>
      </c>
      <c r="H3338" s="3" t="s">
        <v>494</v>
      </c>
      <c r="I3338" s="4">
        <v>3</v>
      </c>
      <c r="J3338" s="3" t="s">
        <v>89</v>
      </c>
      <c r="K3338" s="7">
        <v>25.209523809524</v>
      </c>
      <c r="L3338" s="7">
        <f>K3338*1.16</f>
        <v>29.243047619048</v>
      </c>
      <c r="M3338" s="7">
        <f>I3338*K3338</f>
        <v>75.628571428571</v>
      </c>
      <c r="N3338" s="7">
        <f>I3338*L3338</f>
        <v>87.729142857143</v>
      </c>
      <c r="O3338" s="7">
        <v>116.97</v>
      </c>
      <c r="P3338" s="5">
        <v>467.88</v>
      </c>
      <c r="Q3338" s="5">
        <f>(O3338/L3338) - 1</f>
        <v>2.9999250941209</v>
      </c>
      <c r="R3338" s="7">
        <v>102.35</v>
      </c>
      <c r="S3338" s="5">
        <v>409.4</v>
      </c>
      <c r="T3338" s="5">
        <f>(Q3338/L3338) - 1</f>
        <v>-0.89741407485289</v>
      </c>
      <c r="U3338" s="7">
        <v>87.73</v>
      </c>
      <c r="V3338" s="5">
        <v>350.92</v>
      </c>
      <c r="W3338" s="5">
        <f>(S3338/L3338) - 1</f>
        <v>12.999908810234</v>
      </c>
      <c r="X3338" s="7">
        <v>73.11</v>
      </c>
      <c r="Y3338" s="5">
        <v>292.44</v>
      </c>
      <c r="Z3338" s="5">
        <f>ABS((U3338/L3338) - 1)</f>
        <v>2.0000293109962</v>
      </c>
      <c r="AA3338" s="7">
        <v>32.167352380952</v>
      </c>
      <c r="AB3338" s="6">
        <v>467.88</v>
      </c>
      <c r="AC3338" s="6">
        <f>ABS((W3338/L3338) - 1)</f>
        <v>0.55545300956366</v>
      </c>
      <c r="AD3338" s="8">
        <v>854</v>
      </c>
      <c r="AE3338" t="s">
        <v>186</v>
      </c>
      <c r="AF3338"/>
    </row>
    <row r="3339" spans="1:32" customHeight="1" ht="30">
      <c r="A3339" s="9" t="s">
        <v>3716</v>
      </c>
      <c r="B3339" s="9" t="s">
        <v>3717</v>
      </c>
      <c r="C3339" s="9" t="s">
        <v>30</v>
      </c>
      <c r="D3339" s="9" t="s">
        <v>3604</v>
      </c>
      <c r="E3339" s="9" t="s">
        <v>36</v>
      </c>
      <c r="F3339" s="9" t="s">
        <v>36</v>
      </c>
      <c r="G3339" s="9" t="s">
        <v>36</v>
      </c>
      <c r="H3339" s="9" t="s">
        <v>494</v>
      </c>
      <c r="I3339" s="10">
        <v>2</v>
      </c>
      <c r="J3339" s="9" t="s">
        <v>42</v>
      </c>
      <c r="K3339" s="12">
        <v>25.209523809524</v>
      </c>
      <c r="L3339" s="12">
        <f>K3339*1.16</f>
        <v>29.243047619048</v>
      </c>
      <c r="M3339" s="12">
        <f>I3339*K3339</f>
        <v>50.419047619047</v>
      </c>
      <c r="N3339" s="12">
        <f>I3339*L3339</f>
        <v>58.486095238095</v>
      </c>
      <c r="O3339" s="12">
        <v>116.97</v>
      </c>
      <c r="P3339" s="11">
        <v>467.88</v>
      </c>
      <c r="Q3339" s="11">
        <f>(O3339/L3339) - 1</f>
        <v>2.9999250941209</v>
      </c>
      <c r="R3339" s="12">
        <v>102.35</v>
      </c>
      <c r="S3339" s="11">
        <v>409.4</v>
      </c>
      <c r="T3339" s="11">
        <f>(Q3339/L3339) - 1</f>
        <v>-0.89741407485289</v>
      </c>
      <c r="U3339" s="12">
        <v>87.73</v>
      </c>
      <c r="V3339" s="11">
        <v>350.92</v>
      </c>
      <c r="W3339" s="11">
        <f>(S3339/L3339) - 1</f>
        <v>12.999908810234</v>
      </c>
      <c r="X3339" s="12">
        <v>73.11</v>
      </c>
      <c r="Y3339" s="11">
        <v>292.44</v>
      </c>
      <c r="Z3339" s="11">
        <f>ABS((U3339/L3339) - 1)</f>
        <v>2.0000293109962</v>
      </c>
      <c r="AA3339" s="12">
        <v>32.167352380952</v>
      </c>
      <c r="AB3339" s="6">
        <v>467.88</v>
      </c>
      <c r="AC3339" s="6">
        <f>ABS((W3339/L3339) - 1)</f>
        <v>0.55545300956366</v>
      </c>
      <c r="AD3339" s="8">
        <v>854</v>
      </c>
      <c r="AE3339" t="s">
        <v>186</v>
      </c>
      <c r="AF3339"/>
    </row>
    <row r="3340" spans="1:32" customHeight="1" ht="30">
      <c r="A3340" s="3" t="s">
        <v>3718</v>
      </c>
      <c r="B3340" s="3" t="s">
        <v>3719</v>
      </c>
      <c r="C3340" s="3" t="s">
        <v>30</v>
      </c>
      <c r="D3340" s="3" t="s">
        <v>3604</v>
      </c>
      <c r="E3340" s="3" t="s">
        <v>36</v>
      </c>
      <c r="F3340" s="3" t="s">
        <v>36</v>
      </c>
      <c r="G3340" s="3" t="s">
        <v>36</v>
      </c>
      <c r="H3340" s="3" t="s">
        <v>494</v>
      </c>
      <c r="I3340" s="4">
        <v>2</v>
      </c>
      <c r="J3340" s="3" t="s">
        <v>40</v>
      </c>
      <c r="K3340" s="7">
        <v>23.4</v>
      </c>
      <c r="L3340" s="7">
        <f>K3340*1.16</f>
        <v>27.144</v>
      </c>
      <c r="M3340" s="7">
        <f>I3340*K3340</f>
        <v>46.8</v>
      </c>
      <c r="N3340" s="7">
        <f>I3340*L3340</f>
        <v>54.288</v>
      </c>
      <c r="O3340" s="7">
        <v>108.58</v>
      </c>
      <c r="P3340" s="5">
        <v>434.32</v>
      </c>
      <c r="Q3340" s="5">
        <f>(O3340/L3340) - 1</f>
        <v>3.0001473622163</v>
      </c>
      <c r="R3340" s="7">
        <v>95</v>
      </c>
      <c r="S3340" s="5">
        <v>380</v>
      </c>
      <c r="T3340" s="5">
        <f>(Q3340/L3340) - 1</f>
        <v>-0.8894729088485</v>
      </c>
      <c r="U3340" s="7">
        <v>81.43</v>
      </c>
      <c r="V3340" s="5">
        <v>325.72</v>
      </c>
      <c r="W3340" s="5">
        <f>(S3340/L3340) - 1</f>
        <v>12.999410551135</v>
      </c>
      <c r="X3340" s="7">
        <v>67.86</v>
      </c>
      <c r="Y3340" s="5">
        <v>271.44</v>
      </c>
      <c r="Z3340" s="5">
        <f>ABS((U3340/L3340) - 1)</f>
        <v>1.9999263188918</v>
      </c>
      <c r="AA3340" s="7">
        <v>29.8584</v>
      </c>
      <c r="AB3340" s="6">
        <v>434.32</v>
      </c>
      <c r="AC3340" s="6">
        <f>ABS((W3340/L3340) - 1)</f>
        <v>0.52109451255767</v>
      </c>
      <c r="AD3340" s="8">
        <v>657</v>
      </c>
      <c r="AE3340" t="s">
        <v>2660</v>
      </c>
      <c r="AF3340"/>
    </row>
    <row r="3341" spans="1:32" customHeight="1" ht="30">
      <c r="A3341" s="9" t="s">
        <v>3718</v>
      </c>
      <c r="B3341" s="9" t="s">
        <v>3719</v>
      </c>
      <c r="C3341" s="9" t="s">
        <v>30</v>
      </c>
      <c r="D3341" s="9" t="s">
        <v>3604</v>
      </c>
      <c r="E3341" s="9" t="s">
        <v>36</v>
      </c>
      <c r="F3341" s="9" t="s">
        <v>36</v>
      </c>
      <c r="G3341" s="9" t="s">
        <v>36</v>
      </c>
      <c r="H3341" s="9" t="s">
        <v>494</v>
      </c>
      <c r="I3341" s="10">
        <v>4</v>
      </c>
      <c r="J3341" s="9" t="s">
        <v>63</v>
      </c>
      <c r="K3341" s="12">
        <v>21.55</v>
      </c>
      <c r="L3341" s="12">
        <f>K3341*1.16</f>
        <v>24.998</v>
      </c>
      <c r="M3341" s="12">
        <f>I3341*K3341</f>
        <v>86.2</v>
      </c>
      <c r="N3341" s="12">
        <f>I3341*L3341</f>
        <v>99.992</v>
      </c>
      <c r="O3341" s="12">
        <v>108.58</v>
      </c>
      <c r="P3341" s="11">
        <v>434.32</v>
      </c>
      <c r="Q3341" s="11">
        <f>(O3341/L3341) - 1</f>
        <v>3.3435474837987</v>
      </c>
      <c r="R3341" s="12">
        <v>95</v>
      </c>
      <c r="S3341" s="11">
        <v>380</v>
      </c>
      <c r="T3341" s="11">
        <f>(Q3341/L3341) - 1</f>
        <v>-0.86624740044009</v>
      </c>
      <c r="U3341" s="12">
        <v>81.43</v>
      </c>
      <c r="V3341" s="11">
        <v>325.72</v>
      </c>
      <c r="W3341" s="11">
        <f>(S3341/L3341) - 1</f>
        <v>14.201216097288</v>
      </c>
      <c r="X3341" s="12">
        <v>67.86</v>
      </c>
      <c r="Y3341" s="11">
        <v>271.44</v>
      </c>
      <c r="Z3341" s="11">
        <f>ABS((U3341/L3341) - 1)</f>
        <v>2.2574605968477</v>
      </c>
      <c r="AA3341" s="12">
        <v>27.4978</v>
      </c>
      <c r="AB3341" s="6">
        <v>434.32</v>
      </c>
      <c r="AC3341" s="6">
        <f>ABS((W3341/L3341) - 1)</f>
        <v>0.43190590858118</v>
      </c>
      <c r="AD3341" s="8">
        <v>657</v>
      </c>
      <c r="AE3341" t="s">
        <v>2660</v>
      </c>
      <c r="AF3341"/>
    </row>
    <row r="3342" spans="1:32" customHeight="1" ht="30">
      <c r="A3342" s="3" t="s">
        <v>3718</v>
      </c>
      <c r="B3342" s="3" t="s">
        <v>3719</v>
      </c>
      <c r="C3342" s="3" t="s">
        <v>30</v>
      </c>
      <c r="D3342" s="3" t="s">
        <v>3604</v>
      </c>
      <c r="E3342" s="3" t="s">
        <v>36</v>
      </c>
      <c r="F3342" s="3" t="s">
        <v>36</v>
      </c>
      <c r="G3342" s="3" t="s">
        <v>36</v>
      </c>
      <c r="H3342" s="3" t="s">
        <v>494</v>
      </c>
      <c r="I3342" s="4">
        <v>13</v>
      </c>
      <c r="J3342" s="3" t="s">
        <v>42</v>
      </c>
      <c r="K3342" s="7">
        <v>23.4</v>
      </c>
      <c r="L3342" s="7">
        <f>K3342*1.16</f>
        <v>27.144</v>
      </c>
      <c r="M3342" s="7">
        <f>I3342*K3342</f>
        <v>304.2</v>
      </c>
      <c r="N3342" s="7">
        <f>I3342*L3342</f>
        <v>352.872</v>
      </c>
      <c r="O3342" s="7">
        <v>108.58</v>
      </c>
      <c r="P3342" s="5">
        <v>434.32</v>
      </c>
      <c r="Q3342" s="5">
        <f>(O3342/L3342) - 1</f>
        <v>3.0001473622163</v>
      </c>
      <c r="R3342" s="7">
        <v>95</v>
      </c>
      <c r="S3342" s="5">
        <v>380</v>
      </c>
      <c r="T3342" s="5">
        <f>(Q3342/L3342) - 1</f>
        <v>-0.8894729088485</v>
      </c>
      <c r="U3342" s="7">
        <v>81.43</v>
      </c>
      <c r="V3342" s="5">
        <v>325.72</v>
      </c>
      <c r="W3342" s="5">
        <f>(S3342/L3342) - 1</f>
        <v>12.999410551135</v>
      </c>
      <c r="X3342" s="7">
        <v>67.86</v>
      </c>
      <c r="Y3342" s="5">
        <v>271.44</v>
      </c>
      <c r="Z3342" s="5">
        <f>ABS((U3342/L3342) - 1)</f>
        <v>1.9999263188918</v>
      </c>
      <c r="AA3342" s="7">
        <v>29.8584</v>
      </c>
      <c r="AB3342" s="6">
        <v>434.32</v>
      </c>
      <c r="AC3342" s="6">
        <f>ABS((W3342/L3342) - 1)</f>
        <v>0.52109451255767</v>
      </c>
      <c r="AD3342" s="8">
        <v>657</v>
      </c>
      <c r="AE3342" t="s">
        <v>2660</v>
      </c>
      <c r="AF3342"/>
    </row>
    <row r="3343" spans="1:32" customHeight="1" ht="30">
      <c r="A3343" s="9" t="s">
        <v>3718</v>
      </c>
      <c r="B3343" s="9" t="s">
        <v>3719</v>
      </c>
      <c r="C3343" s="9" t="s">
        <v>30</v>
      </c>
      <c r="D3343" s="9" t="s">
        <v>3604</v>
      </c>
      <c r="E3343" s="9" t="s">
        <v>36</v>
      </c>
      <c r="F3343" s="9" t="s">
        <v>36</v>
      </c>
      <c r="G3343" s="9" t="s">
        <v>36</v>
      </c>
      <c r="H3343" s="9" t="s">
        <v>494</v>
      </c>
      <c r="I3343" s="10">
        <v>5</v>
      </c>
      <c r="J3343" s="9" t="s">
        <v>71</v>
      </c>
      <c r="K3343" s="12">
        <v>23.4</v>
      </c>
      <c r="L3343" s="12">
        <f>K3343*1.16</f>
        <v>27.144</v>
      </c>
      <c r="M3343" s="12">
        <f>I3343*K3343</f>
        <v>117</v>
      </c>
      <c r="N3343" s="12">
        <f>I3343*L3343</f>
        <v>135.72</v>
      </c>
      <c r="O3343" s="12">
        <v>108.58</v>
      </c>
      <c r="P3343" s="11">
        <v>434.32</v>
      </c>
      <c r="Q3343" s="11">
        <f>(O3343/L3343) - 1</f>
        <v>3.0001473622163</v>
      </c>
      <c r="R3343" s="12">
        <v>95</v>
      </c>
      <c r="S3343" s="11">
        <v>380</v>
      </c>
      <c r="T3343" s="11">
        <f>(Q3343/L3343) - 1</f>
        <v>-0.8894729088485</v>
      </c>
      <c r="U3343" s="12">
        <v>81.43</v>
      </c>
      <c r="V3343" s="11">
        <v>325.72</v>
      </c>
      <c r="W3343" s="11">
        <f>(S3343/L3343) - 1</f>
        <v>12.999410551135</v>
      </c>
      <c r="X3343" s="12">
        <v>67.86</v>
      </c>
      <c r="Y3343" s="11">
        <v>271.44</v>
      </c>
      <c r="Z3343" s="11">
        <f>ABS((U3343/L3343) - 1)</f>
        <v>1.9999263188918</v>
      </c>
      <c r="AA3343" s="12">
        <v>29.8584</v>
      </c>
      <c r="AB3343" s="6">
        <v>434.32</v>
      </c>
      <c r="AC3343" s="6">
        <f>ABS((W3343/L3343) - 1)</f>
        <v>0.52109451255767</v>
      </c>
      <c r="AD3343" s="8">
        <v>657</v>
      </c>
      <c r="AE3343" t="s">
        <v>2660</v>
      </c>
      <c r="AF3343"/>
    </row>
    <row r="3344" spans="1:32" customHeight="1" ht="30">
      <c r="A3344" s="3" t="s">
        <v>3718</v>
      </c>
      <c r="B3344" s="3" t="s">
        <v>3719</v>
      </c>
      <c r="C3344" s="3" t="s">
        <v>30</v>
      </c>
      <c r="D3344" s="3" t="s">
        <v>3604</v>
      </c>
      <c r="E3344" s="3" t="s">
        <v>36</v>
      </c>
      <c r="F3344" s="3" t="s">
        <v>36</v>
      </c>
      <c r="G3344" s="3" t="s">
        <v>36</v>
      </c>
      <c r="H3344" s="3" t="s">
        <v>494</v>
      </c>
      <c r="I3344" s="4">
        <v>4</v>
      </c>
      <c r="J3344" s="3" t="s">
        <v>51</v>
      </c>
      <c r="K3344" s="7">
        <v>23.4</v>
      </c>
      <c r="L3344" s="7">
        <f>K3344*1.16</f>
        <v>27.144</v>
      </c>
      <c r="M3344" s="7">
        <f>I3344*K3344</f>
        <v>93.6</v>
      </c>
      <c r="N3344" s="7">
        <f>I3344*L3344</f>
        <v>108.576</v>
      </c>
      <c r="O3344" s="7">
        <v>108.58</v>
      </c>
      <c r="P3344" s="5">
        <v>434.32</v>
      </c>
      <c r="Q3344" s="5">
        <f>(O3344/L3344) - 1</f>
        <v>3.0001473622163</v>
      </c>
      <c r="R3344" s="7">
        <v>95</v>
      </c>
      <c r="S3344" s="5">
        <v>380</v>
      </c>
      <c r="T3344" s="5">
        <f>(Q3344/L3344) - 1</f>
        <v>-0.8894729088485</v>
      </c>
      <c r="U3344" s="7">
        <v>81.43</v>
      </c>
      <c r="V3344" s="5">
        <v>325.72</v>
      </c>
      <c r="W3344" s="5">
        <f>(S3344/L3344) - 1</f>
        <v>12.999410551135</v>
      </c>
      <c r="X3344" s="7">
        <v>67.86</v>
      </c>
      <c r="Y3344" s="5">
        <v>271.44</v>
      </c>
      <c r="Z3344" s="5">
        <f>ABS((U3344/L3344) - 1)</f>
        <v>1.9999263188918</v>
      </c>
      <c r="AA3344" s="7">
        <v>29.8584</v>
      </c>
      <c r="AB3344" s="6">
        <v>434.32</v>
      </c>
      <c r="AC3344" s="6">
        <f>ABS((W3344/L3344) - 1)</f>
        <v>0.52109451255767</v>
      </c>
      <c r="AD3344" s="8">
        <v>657</v>
      </c>
      <c r="AE3344" t="s">
        <v>2660</v>
      </c>
      <c r="AF3344"/>
    </row>
    <row r="3345" spans="1:32" customHeight="1" ht="30">
      <c r="A3345" s="9" t="s">
        <v>3720</v>
      </c>
      <c r="B3345" s="9" t="s">
        <v>3721</v>
      </c>
      <c r="C3345" s="9" t="s">
        <v>30</v>
      </c>
      <c r="D3345" s="9" t="s">
        <v>3604</v>
      </c>
      <c r="E3345" s="9" t="s">
        <v>36</v>
      </c>
      <c r="F3345" s="9" t="s">
        <v>36</v>
      </c>
      <c r="G3345" s="9" t="s">
        <v>36</v>
      </c>
      <c r="H3345" s="9" t="s">
        <v>494</v>
      </c>
      <c r="I3345" s="10">
        <v>1</v>
      </c>
      <c r="J3345" s="9" t="s">
        <v>63</v>
      </c>
      <c r="K3345" s="12">
        <v>84.41</v>
      </c>
      <c r="L3345" s="12">
        <f>K3345*1.16</f>
        <v>97.9156</v>
      </c>
      <c r="M3345" s="12">
        <f>I3345*K3345</f>
        <v>84.41</v>
      </c>
      <c r="N3345" s="12">
        <f>I3345*L3345</f>
        <v>97.9156</v>
      </c>
      <c r="O3345" s="12">
        <v>122.34</v>
      </c>
      <c r="P3345" s="11">
        <v>489.36</v>
      </c>
      <c r="Q3345" s="11">
        <f>(O3345/L3345) - 1</f>
        <v>0.24944339819191</v>
      </c>
      <c r="R3345" s="12">
        <v>107.04</v>
      </c>
      <c r="S3345" s="11">
        <v>428.16</v>
      </c>
      <c r="T3345" s="11">
        <f>(Q3345/L3345) - 1</f>
        <v>-0.99745246520277</v>
      </c>
      <c r="U3345" s="12">
        <v>91.75</v>
      </c>
      <c r="V3345" s="11">
        <v>367</v>
      </c>
      <c r="W3345" s="11">
        <f>(S3345/L3345) - 1</f>
        <v>3.3727455073553</v>
      </c>
      <c r="X3345" s="12">
        <v>76.46</v>
      </c>
      <c r="Y3345" s="11">
        <v>305.84</v>
      </c>
      <c r="Z3345" s="11">
        <f>ABS((U3345/L3345) - 1)</f>
        <v>0.062968515742129</v>
      </c>
      <c r="AA3345" s="12">
        <v>107.70716</v>
      </c>
      <c r="AB3345" s="6">
        <v>489.36</v>
      </c>
      <c r="AC3345" s="6">
        <f>ABS((W3345/L3345) - 1)</f>
        <v>0.96555456426396</v>
      </c>
      <c r="AD3345" s="8">
        <v>854</v>
      </c>
      <c r="AE3345" t="s">
        <v>186</v>
      </c>
      <c r="AF3345" t="s">
        <v>1780</v>
      </c>
    </row>
    <row r="3346" spans="1:32" customHeight="1" ht="30">
      <c r="A3346" s="3" t="s">
        <v>3720</v>
      </c>
      <c r="B3346" s="3" t="s">
        <v>3721</v>
      </c>
      <c r="C3346" s="3" t="s">
        <v>30</v>
      </c>
      <c r="D3346" s="3" t="s">
        <v>3604</v>
      </c>
      <c r="E3346" s="3" t="s">
        <v>36</v>
      </c>
      <c r="F3346" s="3" t="s">
        <v>36</v>
      </c>
      <c r="G3346" s="3" t="s">
        <v>36</v>
      </c>
      <c r="H3346" s="3" t="s">
        <v>494</v>
      </c>
      <c r="I3346" s="4">
        <v>1</v>
      </c>
      <c r="J3346" s="3" t="s">
        <v>89</v>
      </c>
      <c r="K3346" s="7">
        <v>26.365517241379</v>
      </c>
      <c r="L3346" s="7">
        <f>K3346*1.16</f>
        <v>30.584</v>
      </c>
      <c r="M3346" s="7">
        <f>I3346*K3346</f>
        <v>26.365517241379</v>
      </c>
      <c r="N3346" s="7">
        <f>I3346*L3346</f>
        <v>30.584</v>
      </c>
      <c r="O3346" s="7">
        <v>122.34</v>
      </c>
      <c r="P3346" s="5">
        <v>489.36</v>
      </c>
      <c r="Q3346" s="5">
        <f>(O3346/L3346) - 1</f>
        <v>3.0001307873398</v>
      </c>
      <c r="R3346" s="7">
        <v>107.04</v>
      </c>
      <c r="S3346" s="5">
        <v>428.16</v>
      </c>
      <c r="T3346" s="5">
        <f>(Q3346/L3346) - 1</f>
        <v>-0.90190521882881</v>
      </c>
      <c r="U3346" s="7">
        <v>91.75</v>
      </c>
      <c r="V3346" s="5">
        <v>367</v>
      </c>
      <c r="W3346" s="5">
        <f>(S3346/L3346) - 1</f>
        <v>12.999476850641</v>
      </c>
      <c r="X3346" s="7">
        <v>76.46</v>
      </c>
      <c r="Y3346" s="5">
        <v>305.84</v>
      </c>
      <c r="Z3346" s="5">
        <f>ABS((U3346/L3346) - 1)</f>
        <v>1.9999346063301</v>
      </c>
      <c r="AA3346" s="7">
        <v>33.6424</v>
      </c>
      <c r="AB3346" s="6">
        <v>489.36</v>
      </c>
      <c r="AC3346" s="6">
        <f>ABS((W3346/L3346) - 1)</f>
        <v>0.57495825102534</v>
      </c>
      <c r="AD3346" s="8">
        <v>854</v>
      </c>
      <c r="AE3346" t="s">
        <v>186</v>
      </c>
      <c r="AF3346"/>
    </row>
    <row r="3347" spans="1:32" customHeight="1" ht="30">
      <c r="A3347" s="9" t="s">
        <v>3720</v>
      </c>
      <c r="B3347" s="9" t="s">
        <v>3721</v>
      </c>
      <c r="C3347" s="9" t="s">
        <v>30</v>
      </c>
      <c r="D3347" s="9" t="s">
        <v>3604</v>
      </c>
      <c r="E3347" s="9" t="s">
        <v>36</v>
      </c>
      <c r="F3347" s="9" t="s">
        <v>36</v>
      </c>
      <c r="G3347" s="9" t="s">
        <v>36</v>
      </c>
      <c r="H3347" s="9" t="s">
        <v>494</v>
      </c>
      <c r="I3347" s="10">
        <v>5</v>
      </c>
      <c r="J3347" s="9" t="s">
        <v>71</v>
      </c>
      <c r="K3347" s="12">
        <v>26.365517241379</v>
      </c>
      <c r="L3347" s="12">
        <f>K3347*1.16</f>
        <v>30.584</v>
      </c>
      <c r="M3347" s="12">
        <f>I3347*K3347</f>
        <v>131.8275862069</v>
      </c>
      <c r="N3347" s="12">
        <f>I3347*L3347</f>
        <v>152.92</v>
      </c>
      <c r="O3347" s="12">
        <v>122.34</v>
      </c>
      <c r="P3347" s="11">
        <v>489.36</v>
      </c>
      <c r="Q3347" s="11">
        <f>(O3347/L3347) - 1</f>
        <v>3.0001307873398</v>
      </c>
      <c r="R3347" s="12">
        <v>107.04</v>
      </c>
      <c r="S3347" s="11">
        <v>428.16</v>
      </c>
      <c r="T3347" s="11">
        <f>(Q3347/L3347) - 1</f>
        <v>-0.90190521882881</v>
      </c>
      <c r="U3347" s="12">
        <v>91.75</v>
      </c>
      <c r="V3347" s="11">
        <v>367</v>
      </c>
      <c r="W3347" s="11">
        <f>(S3347/L3347) - 1</f>
        <v>12.999476850641</v>
      </c>
      <c r="X3347" s="12">
        <v>76.46</v>
      </c>
      <c r="Y3347" s="11">
        <v>305.84</v>
      </c>
      <c r="Z3347" s="11">
        <f>ABS((U3347/L3347) - 1)</f>
        <v>1.9999346063301</v>
      </c>
      <c r="AA3347" s="12">
        <v>33.6424</v>
      </c>
      <c r="AB3347" s="6">
        <v>489.36</v>
      </c>
      <c r="AC3347" s="6">
        <f>ABS((W3347/L3347) - 1)</f>
        <v>0.57495825102535</v>
      </c>
      <c r="AD3347" s="8">
        <v>854</v>
      </c>
      <c r="AE3347" t="s">
        <v>186</v>
      </c>
      <c r="AF3347"/>
    </row>
    <row r="3348" spans="1:32" customHeight="1" ht="30">
      <c r="A3348" s="3" t="s">
        <v>3722</v>
      </c>
      <c r="B3348" s="3" t="s">
        <v>3723</v>
      </c>
      <c r="C3348" s="3" t="s">
        <v>30</v>
      </c>
      <c r="D3348" s="3" t="s">
        <v>3604</v>
      </c>
      <c r="E3348" s="3" t="s">
        <v>36</v>
      </c>
      <c r="F3348" s="3" t="s">
        <v>36</v>
      </c>
      <c r="G3348" s="3" t="s">
        <v>36</v>
      </c>
      <c r="H3348" s="3" t="s">
        <v>494</v>
      </c>
      <c r="I3348" s="4">
        <v>2</v>
      </c>
      <c r="J3348" s="3" t="s">
        <v>38</v>
      </c>
      <c r="K3348" s="7">
        <v>60.775</v>
      </c>
      <c r="L3348" s="7">
        <f>K3348*1.16</f>
        <v>70.499</v>
      </c>
      <c r="M3348" s="7">
        <f>I3348*K3348</f>
        <v>121.55</v>
      </c>
      <c r="N3348" s="7">
        <f>I3348*L3348</f>
        <v>140.998</v>
      </c>
      <c r="O3348" s="7">
        <v>99.99</v>
      </c>
      <c r="P3348" s="5">
        <v>399.96</v>
      </c>
      <c r="Q3348" s="5">
        <f>(O3348/L3348) - 1</f>
        <v>0.4183179903261</v>
      </c>
      <c r="R3348" s="7">
        <v>87.49</v>
      </c>
      <c r="S3348" s="5">
        <v>349.96</v>
      </c>
      <c r="T3348" s="5">
        <f>(Q3348/L3348) - 1</f>
        <v>-0.99406632731917</v>
      </c>
      <c r="U3348" s="7">
        <v>74.99</v>
      </c>
      <c r="V3348" s="5">
        <v>299.96</v>
      </c>
      <c r="W3348" s="5">
        <f>(S3348/L3348) - 1</f>
        <v>3.9640420431495</v>
      </c>
      <c r="X3348" s="7">
        <v>62.5</v>
      </c>
      <c r="Y3348" s="5">
        <v>250</v>
      </c>
      <c r="Z3348" s="5">
        <f>ABS((U3348/L3348) - 1)</f>
        <v>0.06370303124867</v>
      </c>
      <c r="AA3348" s="7">
        <v>77.5489</v>
      </c>
      <c r="AB3348" s="6">
        <v>399.96</v>
      </c>
      <c r="AC3348" s="6">
        <f>ABS((W3348/L3348) - 1)</f>
        <v>0.94377165572349</v>
      </c>
      <c r="AD3348" s="8">
        <v>783</v>
      </c>
      <c r="AE3348" t="s">
        <v>57</v>
      </c>
      <c r="AF3348" t="s">
        <v>132</v>
      </c>
    </row>
    <row r="3349" spans="1:32" customHeight="1" ht="30">
      <c r="A3349" s="9" t="s">
        <v>3722</v>
      </c>
      <c r="B3349" s="9" t="s">
        <v>3723</v>
      </c>
      <c r="C3349" s="9" t="s">
        <v>30</v>
      </c>
      <c r="D3349" s="9" t="s">
        <v>3604</v>
      </c>
      <c r="E3349" s="9" t="s">
        <v>36</v>
      </c>
      <c r="F3349" s="9" t="s">
        <v>36</v>
      </c>
      <c r="G3349" s="9" t="s">
        <v>36</v>
      </c>
      <c r="H3349" s="9" t="s">
        <v>494</v>
      </c>
      <c r="I3349" s="10">
        <v>1</v>
      </c>
      <c r="J3349" s="9" t="s">
        <v>40</v>
      </c>
      <c r="K3349" s="12">
        <v>21.55</v>
      </c>
      <c r="L3349" s="12">
        <f>K3349*1.16</f>
        <v>24.998</v>
      </c>
      <c r="M3349" s="12">
        <f>I3349*K3349</f>
        <v>21.55</v>
      </c>
      <c r="N3349" s="12">
        <f>I3349*L3349</f>
        <v>24.998</v>
      </c>
      <c r="O3349" s="12">
        <v>99.99</v>
      </c>
      <c r="P3349" s="11">
        <v>399.96</v>
      </c>
      <c r="Q3349" s="11">
        <f>(O3349/L3349) - 1</f>
        <v>2.9999199935995</v>
      </c>
      <c r="R3349" s="12">
        <v>87.49</v>
      </c>
      <c r="S3349" s="11">
        <v>349.96</v>
      </c>
      <c r="T3349" s="11">
        <f>(Q3349/L3349) - 1</f>
        <v>-0.879993599744</v>
      </c>
      <c r="U3349" s="12">
        <v>74.99</v>
      </c>
      <c r="V3349" s="11">
        <v>299.96</v>
      </c>
      <c r="W3349" s="11">
        <f>(S3349/L3349) - 1</f>
        <v>12.999519961597</v>
      </c>
      <c r="X3349" s="12">
        <v>62.5</v>
      </c>
      <c r="Y3349" s="11">
        <v>250</v>
      </c>
      <c r="Z3349" s="11">
        <f>ABS((U3349/L3349) - 1)</f>
        <v>1.999839987199</v>
      </c>
      <c r="AA3349" s="12">
        <v>27.4978</v>
      </c>
      <c r="AB3349" s="6">
        <v>399.96</v>
      </c>
      <c r="AC3349" s="6">
        <f>ABS((W3349/L3349) - 1)</f>
        <v>0.4799775997441</v>
      </c>
      <c r="AD3349" s="8">
        <v>783</v>
      </c>
      <c r="AE3349" t="s">
        <v>57</v>
      </c>
      <c r="AF3349"/>
    </row>
    <row r="3350" spans="1:32" customHeight="1" ht="30">
      <c r="A3350" s="3" t="s">
        <v>3722</v>
      </c>
      <c r="B3350" s="3" t="s">
        <v>3723</v>
      </c>
      <c r="C3350" s="3" t="s">
        <v>30</v>
      </c>
      <c r="D3350" s="3" t="s">
        <v>3604</v>
      </c>
      <c r="E3350" s="3" t="s">
        <v>36</v>
      </c>
      <c r="F3350" s="3" t="s">
        <v>36</v>
      </c>
      <c r="G3350" s="3" t="s">
        <v>36</v>
      </c>
      <c r="H3350" s="3" t="s">
        <v>494</v>
      </c>
      <c r="I3350" s="4">
        <v>1</v>
      </c>
      <c r="J3350" s="3" t="s">
        <v>63</v>
      </c>
      <c r="K3350" s="7">
        <v>21.55</v>
      </c>
      <c r="L3350" s="7">
        <f>K3350*1.16</f>
        <v>24.998</v>
      </c>
      <c r="M3350" s="7">
        <f>I3350*K3350</f>
        <v>21.55</v>
      </c>
      <c r="N3350" s="7">
        <f>I3350*L3350</f>
        <v>24.998</v>
      </c>
      <c r="O3350" s="7">
        <v>99.99</v>
      </c>
      <c r="P3350" s="5">
        <v>399.96</v>
      </c>
      <c r="Q3350" s="5">
        <f>(O3350/L3350) - 1</f>
        <v>2.9999199935995</v>
      </c>
      <c r="R3350" s="7">
        <v>87.49</v>
      </c>
      <c r="S3350" s="5">
        <v>349.96</v>
      </c>
      <c r="T3350" s="5">
        <f>(Q3350/L3350) - 1</f>
        <v>-0.879993599744</v>
      </c>
      <c r="U3350" s="7">
        <v>74.99</v>
      </c>
      <c r="V3350" s="5">
        <v>299.96</v>
      </c>
      <c r="W3350" s="5">
        <f>(S3350/L3350) - 1</f>
        <v>12.999519961597</v>
      </c>
      <c r="X3350" s="7">
        <v>62.5</v>
      </c>
      <c r="Y3350" s="5">
        <v>250</v>
      </c>
      <c r="Z3350" s="5">
        <f>ABS((U3350/L3350) - 1)</f>
        <v>1.999839987199</v>
      </c>
      <c r="AA3350" s="7">
        <v>27.4978</v>
      </c>
      <c r="AB3350" s="6">
        <v>399.96</v>
      </c>
      <c r="AC3350" s="6">
        <f>ABS((W3350/L3350) - 1)</f>
        <v>0.4799775997441</v>
      </c>
      <c r="AD3350" s="8">
        <v>783</v>
      </c>
      <c r="AE3350" t="s">
        <v>57</v>
      </c>
      <c r="AF3350"/>
    </row>
    <row r="3351" spans="1:32" customHeight="1" ht="30">
      <c r="A3351" s="9" t="s">
        <v>3722</v>
      </c>
      <c r="B3351" s="9" t="s">
        <v>3723</v>
      </c>
      <c r="C3351" s="9" t="s">
        <v>30</v>
      </c>
      <c r="D3351" s="9" t="s">
        <v>3604</v>
      </c>
      <c r="E3351" s="9" t="s">
        <v>36</v>
      </c>
      <c r="F3351" s="9" t="s">
        <v>36</v>
      </c>
      <c r="G3351" s="9" t="s">
        <v>36</v>
      </c>
      <c r="H3351" s="9" t="s">
        <v>494</v>
      </c>
      <c r="I3351" s="10">
        <v>6</v>
      </c>
      <c r="J3351" s="9" t="s">
        <v>58</v>
      </c>
      <c r="K3351" s="12">
        <v>21.55</v>
      </c>
      <c r="L3351" s="12">
        <f>K3351*1.16</f>
        <v>24.998</v>
      </c>
      <c r="M3351" s="12">
        <f>I3351*K3351</f>
        <v>129.3</v>
      </c>
      <c r="N3351" s="12">
        <f>I3351*L3351</f>
        <v>149.988</v>
      </c>
      <c r="O3351" s="12">
        <v>99.99</v>
      </c>
      <c r="P3351" s="11">
        <v>399.96</v>
      </c>
      <c r="Q3351" s="11">
        <f>(O3351/L3351) - 1</f>
        <v>2.9999199935995</v>
      </c>
      <c r="R3351" s="12">
        <v>87.49</v>
      </c>
      <c r="S3351" s="11">
        <v>349.96</v>
      </c>
      <c r="T3351" s="11">
        <f>(Q3351/L3351) - 1</f>
        <v>-0.879993599744</v>
      </c>
      <c r="U3351" s="12">
        <v>74.99</v>
      </c>
      <c r="V3351" s="11">
        <v>299.96</v>
      </c>
      <c r="W3351" s="11">
        <f>(S3351/L3351) - 1</f>
        <v>12.999519961597</v>
      </c>
      <c r="X3351" s="12">
        <v>62.5</v>
      </c>
      <c r="Y3351" s="11">
        <v>250</v>
      </c>
      <c r="Z3351" s="11">
        <f>ABS((U3351/L3351) - 1)</f>
        <v>1.999839987199</v>
      </c>
      <c r="AA3351" s="12">
        <v>27.4978</v>
      </c>
      <c r="AB3351" s="6">
        <v>399.96</v>
      </c>
      <c r="AC3351" s="6">
        <f>ABS((W3351/L3351) - 1)</f>
        <v>0.4799775997441</v>
      </c>
      <c r="AD3351" s="8">
        <v>783</v>
      </c>
      <c r="AE3351" t="s">
        <v>57</v>
      </c>
      <c r="AF3351"/>
    </row>
    <row r="3352" spans="1:32" customHeight="1" ht="30">
      <c r="A3352" s="3" t="s">
        <v>3722</v>
      </c>
      <c r="B3352" s="3" t="s">
        <v>3723</v>
      </c>
      <c r="C3352" s="3" t="s">
        <v>30</v>
      </c>
      <c r="D3352" s="3" t="s">
        <v>3604</v>
      </c>
      <c r="E3352" s="3" t="s">
        <v>36</v>
      </c>
      <c r="F3352" s="3" t="s">
        <v>36</v>
      </c>
      <c r="G3352" s="3" t="s">
        <v>36</v>
      </c>
      <c r="H3352" s="3" t="s">
        <v>494</v>
      </c>
      <c r="I3352" s="4">
        <v>2</v>
      </c>
      <c r="J3352" s="3" t="s">
        <v>42</v>
      </c>
      <c r="K3352" s="7">
        <v>21.55</v>
      </c>
      <c r="L3352" s="7">
        <f>K3352*1.16</f>
        <v>24.998</v>
      </c>
      <c r="M3352" s="7">
        <f>I3352*K3352</f>
        <v>43.1</v>
      </c>
      <c r="N3352" s="7">
        <f>I3352*L3352</f>
        <v>49.996</v>
      </c>
      <c r="O3352" s="7">
        <v>99.99</v>
      </c>
      <c r="P3352" s="5">
        <v>399.96</v>
      </c>
      <c r="Q3352" s="5">
        <f>(O3352/L3352) - 1</f>
        <v>2.9999199935995</v>
      </c>
      <c r="R3352" s="7">
        <v>87.49</v>
      </c>
      <c r="S3352" s="5">
        <v>349.96</v>
      </c>
      <c r="T3352" s="5">
        <f>(Q3352/L3352) - 1</f>
        <v>-0.879993599744</v>
      </c>
      <c r="U3352" s="7">
        <v>74.99</v>
      </c>
      <c r="V3352" s="5">
        <v>299.96</v>
      </c>
      <c r="W3352" s="5">
        <f>(S3352/L3352) - 1</f>
        <v>12.999519961597</v>
      </c>
      <c r="X3352" s="7">
        <v>62.5</v>
      </c>
      <c r="Y3352" s="5">
        <v>250</v>
      </c>
      <c r="Z3352" s="5">
        <f>ABS((U3352/L3352) - 1)</f>
        <v>1.999839987199</v>
      </c>
      <c r="AA3352" s="7">
        <v>27.4978</v>
      </c>
      <c r="AB3352" s="6">
        <v>399.96</v>
      </c>
      <c r="AC3352" s="6">
        <f>ABS((W3352/L3352) - 1)</f>
        <v>0.4799775997441</v>
      </c>
      <c r="AD3352" s="8">
        <v>783</v>
      </c>
      <c r="AE3352" t="s">
        <v>57</v>
      </c>
      <c r="AF3352"/>
    </row>
    <row r="3353" spans="1:32" customHeight="1" ht="30">
      <c r="A3353" s="9" t="s">
        <v>3722</v>
      </c>
      <c r="B3353" s="9" t="s">
        <v>3723</v>
      </c>
      <c r="C3353" s="9" t="s">
        <v>30</v>
      </c>
      <c r="D3353" s="9" t="s">
        <v>3604</v>
      </c>
      <c r="E3353" s="9" t="s">
        <v>36</v>
      </c>
      <c r="F3353" s="9" t="s">
        <v>36</v>
      </c>
      <c r="G3353" s="9" t="s">
        <v>36</v>
      </c>
      <c r="H3353" s="9" t="s">
        <v>494</v>
      </c>
      <c r="I3353" s="10">
        <v>3</v>
      </c>
      <c r="J3353" s="9" t="s">
        <v>71</v>
      </c>
      <c r="K3353" s="12">
        <v>60.775</v>
      </c>
      <c r="L3353" s="12">
        <f>K3353*1.16</f>
        <v>70.499</v>
      </c>
      <c r="M3353" s="12">
        <f>I3353*K3353</f>
        <v>182.325</v>
      </c>
      <c r="N3353" s="12">
        <f>I3353*L3353</f>
        <v>211.497</v>
      </c>
      <c r="O3353" s="12">
        <v>99.99</v>
      </c>
      <c r="P3353" s="11">
        <v>399.96</v>
      </c>
      <c r="Q3353" s="11">
        <f>(O3353/L3353) - 1</f>
        <v>0.4183179903261</v>
      </c>
      <c r="R3353" s="12">
        <v>87.49</v>
      </c>
      <c r="S3353" s="11">
        <v>349.96</v>
      </c>
      <c r="T3353" s="11">
        <f>(Q3353/L3353) - 1</f>
        <v>-0.99406632731917</v>
      </c>
      <c r="U3353" s="12">
        <v>74.99</v>
      </c>
      <c r="V3353" s="11">
        <v>299.96</v>
      </c>
      <c r="W3353" s="11">
        <f>(S3353/L3353) - 1</f>
        <v>3.9640420431495</v>
      </c>
      <c r="X3353" s="12">
        <v>62.5</v>
      </c>
      <c r="Y3353" s="11">
        <v>250</v>
      </c>
      <c r="Z3353" s="11">
        <f>ABS((U3353/L3353) - 1)</f>
        <v>0.06370303124867</v>
      </c>
      <c r="AA3353" s="12">
        <v>77.5489</v>
      </c>
      <c r="AB3353" s="6">
        <v>399.96</v>
      </c>
      <c r="AC3353" s="6">
        <f>ABS((W3353/L3353) - 1)</f>
        <v>0.94377165572349</v>
      </c>
      <c r="AD3353" s="8">
        <v>783</v>
      </c>
      <c r="AE3353" t="s">
        <v>57</v>
      </c>
      <c r="AF3353" t="s">
        <v>132</v>
      </c>
    </row>
    <row r="3354" spans="1:32" customHeight="1" ht="30">
      <c r="A3354" s="3" t="s">
        <v>3724</v>
      </c>
      <c r="B3354" s="3" t="s">
        <v>3725</v>
      </c>
      <c r="C3354" s="3" t="s">
        <v>30</v>
      </c>
      <c r="D3354" s="3" t="s">
        <v>3604</v>
      </c>
      <c r="E3354" s="3" t="s">
        <v>36</v>
      </c>
      <c r="F3354" s="3" t="s">
        <v>36</v>
      </c>
      <c r="G3354" s="3" t="s">
        <v>36</v>
      </c>
      <c r="H3354" s="3" t="s">
        <v>494</v>
      </c>
      <c r="I3354" s="4">
        <v>2</v>
      </c>
      <c r="J3354" s="3" t="s">
        <v>38</v>
      </c>
      <c r="K3354" s="7">
        <v>21.55</v>
      </c>
      <c r="L3354" s="7">
        <f>K3354*1.16</f>
        <v>24.998</v>
      </c>
      <c r="M3354" s="7">
        <f>I3354*K3354</f>
        <v>43.1</v>
      </c>
      <c r="N3354" s="7">
        <f>I3354*L3354</f>
        <v>49.996</v>
      </c>
      <c r="O3354" s="7">
        <v>99.99</v>
      </c>
      <c r="P3354" s="5">
        <v>399.96</v>
      </c>
      <c r="Q3354" s="5">
        <f>(O3354/L3354) - 1</f>
        <v>2.9999199935995</v>
      </c>
      <c r="R3354" s="7">
        <v>87.49</v>
      </c>
      <c r="S3354" s="5">
        <v>349.96</v>
      </c>
      <c r="T3354" s="5">
        <f>(Q3354/L3354) - 1</f>
        <v>-0.879993599744</v>
      </c>
      <c r="U3354" s="7">
        <v>74.99</v>
      </c>
      <c r="V3354" s="5">
        <v>299.96</v>
      </c>
      <c r="W3354" s="5">
        <f>(S3354/L3354) - 1</f>
        <v>12.999519961597</v>
      </c>
      <c r="X3354" s="7">
        <v>62.5</v>
      </c>
      <c r="Y3354" s="5">
        <v>250</v>
      </c>
      <c r="Z3354" s="5">
        <f>ABS((U3354/L3354) - 1)</f>
        <v>1.999839987199</v>
      </c>
      <c r="AA3354" s="7">
        <v>27.4978</v>
      </c>
      <c r="AB3354" s="6">
        <v>399.96</v>
      </c>
      <c r="AC3354" s="6">
        <f>ABS((W3354/L3354) - 1)</f>
        <v>0.4799775997441</v>
      </c>
      <c r="AD3354" s="8">
        <v>783</v>
      </c>
      <c r="AE3354" t="s">
        <v>57</v>
      </c>
      <c r="AF3354"/>
    </row>
    <row r="3355" spans="1:32" customHeight="1" ht="30">
      <c r="A3355" s="9" t="s">
        <v>3724</v>
      </c>
      <c r="B3355" s="9" t="s">
        <v>3725</v>
      </c>
      <c r="C3355" s="9" t="s">
        <v>30</v>
      </c>
      <c r="D3355" s="9" t="s">
        <v>3604</v>
      </c>
      <c r="E3355" s="9" t="s">
        <v>36</v>
      </c>
      <c r="F3355" s="9" t="s">
        <v>36</v>
      </c>
      <c r="G3355" s="9" t="s">
        <v>36</v>
      </c>
      <c r="H3355" s="9" t="s">
        <v>494</v>
      </c>
      <c r="I3355" s="10">
        <v>10</v>
      </c>
      <c r="J3355" s="9" t="s">
        <v>40</v>
      </c>
      <c r="K3355" s="12">
        <v>21.55</v>
      </c>
      <c r="L3355" s="12">
        <f>K3355*1.16</f>
        <v>24.998</v>
      </c>
      <c r="M3355" s="12">
        <f>I3355*K3355</f>
        <v>215.5</v>
      </c>
      <c r="N3355" s="12">
        <f>I3355*L3355</f>
        <v>249.98</v>
      </c>
      <c r="O3355" s="12">
        <v>99.99</v>
      </c>
      <c r="P3355" s="11">
        <v>399.96</v>
      </c>
      <c r="Q3355" s="11">
        <f>(O3355/L3355) - 1</f>
        <v>2.9999199935995</v>
      </c>
      <c r="R3355" s="12">
        <v>87.49</v>
      </c>
      <c r="S3355" s="11">
        <v>349.96</v>
      </c>
      <c r="T3355" s="11">
        <f>(Q3355/L3355) - 1</f>
        <v>-0.879993599744</v>
      </c>
      <c r="U3355" s="12">
        <v>74.99</v>
      </c>
      <c r="V3355" s="11">
        <v>299.96</v>
      </c>
      <c r="W3355" s="11">
        <f>(S3355/L3355) - 1</f>
        <v>12.999519961597</v>
      </c>
      <c r="X3355" s="12">
        <v>62.5</v>
      </c>
      <c r="Y3355" s="11">
        <v>250</v>
      </c>
      <c r="Z3355" s="11">
        <f>ABS((U3355/L3355) - 1)</f>
        <v>1.999839987199</v>
      </c>
      <c r="AA3355" s="12">
        <v>27.4978</v>
      </c>
      <c r="AB3355" s="6">
        <v>399.96</v>
      </c>
      <c r="AC3355" s="6">
        <f>ABS((W3355/L3355) - 1)</f>
        <v>0.4799775997441</v>
      </c>
      <c r="AD3355" s="8">
        <v>783</v>
      </c>
      <c r="AE3355" t="s">
        <v>57</v>
      </c>
      <c r="AF3355"/>
    </row>
    <row r="3356" spans="1:32" customHeight="1" ht="30">
      <c r="A3356" s="3" t="s">
        <v>3724</v>
      </c>
      <c r="B3356" s="3" t="s">
        <v>3725</v>
      </c>
      <c r="C3356" s="3" t="s">
        <v>30</v>
      </c>
      <c r="D3356" s="3" t="s">
        <v>3604</v>
      </c>
      <c r="E3356" s="3" t="s">
        <v>36</v>
      </c>
      <c r="F3356" s="3" t="s">
        <v>36</v>
      </c>
      <c r="G3356" s="3" t="s">
        <v>36</v>
      </c>
      <c r="H3356" s="3" t="s">
        <v>494</v>
      </c>
      <c r="I3356" s="4">
        <v>2</v>
      </c>
      <c r="J3356" s="3" t="s">
        <v>58</v>
      </c>
      <c r="K3356" s="7">
        <v>21.55</v>
      </c>
      <c r="L3356" s="7">
        <f>K3356*1.16</f>
        <v>24.998</v>
      </c>
      <c r="M3356" s="7">
        <f>I3356*K3356</f>
        <v>43.1</v>
      </c>
      <c r="N3356" s="7">
        <f>I3356*L3356</f>
        <v>49.996</v>
      </c>
      <c r="O3356" s="7">
        <v>99.99</v>
      </c>
      <c r="P3356" s="5">
        <v>399.96</v>
      </c>
      <c r="Q3356" s="5">
        <f>(O3356/L3356) - 1</f>
        <v>2.9999199935995</v>
      </c>
      <c r="R3356" s="7">
        <v>87.49</v>
      </c>
      <c r="S3356" s="5">
        <v>349.96</v>
      </c>
      <c r="T3356" s="5">
        <f>(Q3356/L3356) - 1</f>
        <v>-0.879993599744</v>
      </c>
      <c r="U3356" s="7">
        <v>74.99</v>
      </c>
      <c r="V3356" s="5">
        <v>299.96</v>
      </c>
      <c r="W3356" s="5">
        <f>(S3356/L3356) - 1</f>
        <v>12.999519961597</v>
      </c>
      <c r="X3356" s="7">
        <v>62.5</v>
      </c>
      <c r="Y3356" s="5">
        <v>250</v>
      </c>
      <c r="Z3356" s="5">
        <f>ABS((U3356/L3356) - 1)</f>
        <v>1.999839987199</v>
      </c>
      <c r="AA3356" s="7">
        <v>27.4978</v>
      </c>
      <c r="AB3356" s="6">
        <v>399.96</v>
      </c>
      <c r="AC3356" s="6">
        <f>ABS((W3356/L3356) - 1)</f>
        <v>0.4799775997441</v>
      </c>
      <c r="AD3356" s="8">
        <v>783</v>
      </c>
      <c r="AE3356" t="s">
        <v>57</v>
      </c>
      <c r="AF3356"/>
    </row>
    <row r="3357" spans="1:32" customHeight="1" ht="30">
      <c r="A3357" s="9" t="s">
        <v>3724</v>
      </c>
      <c r="B3357" s="9" t="s">
        <v>3725</v>
      </c>
      <c r="C3357" s="9" t="s">
        <v>30</v>
      </c>
      <c r="D3357" s="9" t="s">
        <v>3604</v>
      </c>
      <c r="E3357" s="9" t="s">
        <v>36</v>
      </c>
      <c r="F3357" s="9" t="s">
        <v>36</v>
      </c>
      <c r="G3357" s="9" t="s">
        <v>36</v>
      </c>
      <c r="H3357" s="9" t="s">
        <v>494</v>
      </c>
      <c r="I3357" s="10">
        <v>14</v>
      </c>
      <c r="J3357" s="9" t="s">
        <v>42</v>
      </c>
      <c r="K3357" s="12">
        <v>21.55</v>
      </c>
      <c r="L3357" s="12">
        <f>K3357*1.16</f>
        <v>24.998</v>
      </c>
      <c r="M3357" s="12">
        <f>I3357*K3357</f>
        <v>301.7</v>
      </c>
      <c r="N3357" s="12">
        <f>I3357*L3357</f>
        <v>349.972</v>
      </c>
      <c r="O3357" s="12">
        <v>99.99</v>
      </c>
      <c r="P3357" s="11">
        <v>399.96</v>
      </c>
      <c r="Q3357" s="11">
        <f>(O3357/L3357) - 1</f>
        <v>2.9999199935995</v>
      </c>
      <c r="R3357" s="12">
        <v>87.49</v>
      </c>
      <c r="S3357" s="11">
        <v>349.96</v>
      </c>
      <c r="T3357" s="11">
        <f>(Q3357/L3357) - 1</f>
        <v>-0.879993599744</v>
      </c>
      <c r="U3357" s="12">
        <v>74.99</v>
      </c>
      <c r="V3357" s="11">
        <v>299.96</v>
      </c>
      <c r="W3357" s="11">
        <f>(S3357/L3357) - 1</f>
        <v>12.999519961597</v>
      </c>
      <c r="X3357" s="12">
        <v>62.5</v>
      </c>
      <c r="Y3357" s="11">
        <v>250</v>
      </c>
      <c r="Z3357" s="11">
        <f>ABS((U3357/L3357) - 1)</f>
        <v>1.999839987199</v>
      </c>
      <c r="AA3357" s="12">
        <v>27.4978</v>
      </c>
      <c r="AB3357" s="6">
        <v>399.96</v>
      </c>
      <c r="AC3357" s="6">
        <f>ABS((W3357/L3357) - 1)</f>
        <v>0.4799775997441</v>
      </c>
      <c r="AD3357" s="8">
        <v>783</v>
      </c>
      <c r="AE3357" t="s">
        <v>57</v>
      </c>
      <c r="AF3357"/>
    </row>
    <row r="3358" spans="1:32" customHeight="1" ht="30">
      <c r="A3358" s="3" t="s">
        <v>3724</v>
      </c>
      <c r="B3358" s="3" t="s">
        <v>3725</v>
      </c>
      <c r="C3358" s="3" t="s">
        <v>30</v>
      </c>
      <c r="D3358" s="3" t="s">
        <v>3604</v>
      </c>
      <c r="E3358" s="3" t="s">
        <v>36</v>
      </c>
      <c r="F3358" s="3" t="s">
        <v>36</v>
      </c>
      <c r="G3358" s="3" t="s">
        <v>36</v>
      </c>
      <c r="H3358" s="3" t="s">
        <v>494</v>
      </c>
      <c r="I3358" s="4">
        <v>3</v>
      </c>
      <c r="J3358" s="3" t="s">
        <v>71</v>
      </c>
      <c r="K3358" s="7">
        <v>21.55</v>
      </c>
      <c r="L3358" s="7">
        <f>K3358*1.16</f>
        <v>24.998</v>
      </c>
      <c r="M3358" s="7">
        <f>I3358*K3358</f>
        <v>64.65</v>
      </c>
      <c r="N3358" s="7">
        <f>I3358*L3358</f>
        <v>74.994</v>
      </c>
      <c r="O3358" s="7">
        <v>99.99</v>
      </c>
      <c r="P3358" s="5">
        <v>399.96</v>
      </c>
      <c r="Q3358" s="5">
        <f>(O3358/L3358) - 1</f>
        <v>2.9999199935995</v>
      </c>
      <c r="R3358" s="7">
        <v>87.49</v>
      </c>
      <c r="S3358" s="5">
        <v>349.96</v>
      </c>
      <c r="T3358" s="5">
        <f>(Q3358/L3358) - 1</f>
        <v>-0.879993599744</v>
      </c>
      <c r="U3358" s="7">
        <v>74.99</v>
      </c>
      <c r="V3358" s="5">
        <v>299.96</v>
      </c>
      <c r="W3358" s="5">
        <f>(S3358/L3358) - 1</f>
        <v>12.999519961597</v>
      </c>
      <c r="X3358" s="7">
        <v>62.5</v>
      </c>
      <c r="Y3358" s="5">
        <v>250</v>
      </c>
      <c r="Z3358" s="5">
        <f>ABS((U3358/L3358) - 1)</f>
        <v>1.999839987199</v>
      </c>
      <c r="AA3358" s="7">
        <v>27.4978</v>
      </c>
      <c r="AB3358" s="6">
        <v>399.96</v>
      </c>
      <c r="AC3358" s="6">
        <f>ABS((W3358/L3358) - 1)</f>
        <v>0.4799775997441</v>
      </c>
      <c r="AD3358" s="8">
        <v>783</v>
      </c>
      <c r="AE3358" t="s">
        <v>57</v>
      </c>
      <c r="AF3358"/>
    </row>
    <row r="3359" spans="1:32" customHeight="1" ht="30">
      <c r="A3359" s="9" t="s">
        <v>3724</v>
      </c>
      <c r="B3359" s="9" t="s">
        <v>3725</v>
      </c>
      <c r="C3359" s="9" t="s">
        <v>30</v>
      </c>
      <c r="D3359" s="9" t="s">
        <v>3604</v>
      </c>
      <c r="E3359" s="9" t="s">
        <v>36</v>
      </c>
      <c r="F3359" s="9" t="s">
        <v>36</v>
      </c>
      <c r="G3359" s="9" t="s">
        <v>36</v>
      </c>
      <c r="H3359" s="9" t="s">
        <v>494</v>
      </c>
      <c r="I3359" s="10">
        <v>1</v>
      </c>
      <c r="J3359" s="9" t="s">
        <v>51</v>
      </c>
      <c r="K3359" s="12">
        <v>21.55</v>
      </c>
      <c r="L3359" s="12">
        <f>K3359*1.16</f>
        <v>24.998</v>
      </c>
      <c r="M3359" s="12">
        <f>I3359*K3359</f>
        <v>21.55</v>
      </c>
      <c r="N3359" s="12">
        <f>I3359*L3359</f>
        <v>24.998</v>
      </c>
      <c r="O3359" s="12">
        <v>99.99</v>
      </c>
      <c r="P3359" s="11">
        <v>399.96</v>
      </c>
      <c r="Q3359" s="11">
        <f>(O3359/L3359) - 1</f>
        <v>2.9999199935995</v>
      </c>
      <c r="R3359" s="12">
        <v>87.49</v>
      </c>
      <c r="S3359" s="11">
        <v>349.96</v>
      </c>
      <c r="T3359" s="11">
        <f>(Q3359/L3359) - 1</f>
        <v>-0.879993599744</v>
      </c>
      <c r="U3359" s="12">
        <v>74.99</v>
      </c>
      <c r="V3359" s="11">
        <v>299.96</v>
      </c>
      <c r="W3359" s="11">
        <f>(S3359/L3359) - 1</f>
        <v>12.999519961597</v>
      </c>
      <c r="X3359" s="12">
        <v>62.5</v>
      </c>
      <c r="Y3359" s="11">
        <v>250</v>
      </c>
      <c r="Z3359" s="11">
        <f>ABS((U3359/L3359) - 1)</f>
        <v>1.999839987199</v>
      </c>
      <c r="AA3359" s="12">
        <v>27.4978</v>
      </c>
      <c r="AB3359" s="6">
        <v>399.96</v>
      </c>
      <c r="AC3359" s="6">
        <f>ABS((W3359/L3359) - 1)</f>
        <v>0.4799775997441</v>
      </c>
      <c r="AD3359" s="8">
        <v>783</v>
      </c>
      <c r="AE3359" t="s">
        <v>57</v>
      </c>
      <c r="AF3359"/>
    </row>
    <row r="3360" spans="1:32" customHeight="1" ht="30">
      <c r="A3360" s="3" t="s">
        <v>3726</v>
      </c>
      <c r="B3360" s="3" t="s">
        <v>3727</v>
      </c>
      <c r="C3360" s="3" t="s">
        <v>30</v>
      </c>
      <c r="D3360" s="3" t="s">
        <v>3604</v>
      </c>
      <c r="E3360" s="3" t="s">
        <v>36</v>
      </c>
      <c r="F3360" s="3" t="s">
        <v>36</v>
      </c>
      <c r="G3360" s="3" t="s">
        <v>36</v>
      </c>
      <c r="H3360" s="3" t="s">
        <v>494</v>
      </c>
      <c r="I3360" s="4">
        <v>2</v>
      </c>
      <c r="J3360" s="3" t="s">
        <v>38</v>
      </c>
      <c r="K3360" s="7">
        <v>23.16875</v>
      </c>
      <c r="L3360" s="7">
        <f>K3360*1.16</f>
        <v>26.87575</v>
      </c>
      <c r="M3360" s="7">
        <f>I3360*K3360</f>
        <v>46.3375</v>
      </c>
      <c r="N3360" s="7">
        <f>I3360*L3360</f>
        <v>53.7515</v>
      </c>
      <c r="O3360" s="7">
        <v>107.5</v>
      </c>
      <c r="P3360" s="5">
        <v>430</v>
      </c>
      <c r="Q3360" s="5">
        <f>(O3360/L3360) - 1</f>
        <v>2.9998883752081</v>
      </c>
      <c r="R3360" s="7">
        <v>94.07</v>
      </c>
      <c r="S3360" s="5">
        <v>376.28</v>
      </c>
      <c r="T3360" s="5">
        <f>(Q3360/L3360) - 1</f>
        <v>-0.88837936149845</v>
      </c>
      <c r="U3360" s="7">
        <v>80.63</v>
      </c>
      <c r="V3360" s="5">
        <v>322.52</v>
      </c>
      <c r="W3360" s="5">
        <f>(S3360/L3360) - 1</f>
        <v>13.000725561147</v>
      </c>
      <c r="X3360" s="7">
        <v>67.19</v>
      </c>
      <c r="Y3360" s="5">
        <v>268.76</v>
      </c>
      <c r="Z3360" s="5">
        <f>ABS((U3360/L3360) - 1)</f>
        <v>2.0001023227259</v>
      </c>
      <c r="AA3360" s="7">
        <v>29.563325</v>
      </c>
      <c r="AB3360" s="6">
        <v>430</v>
      </c>
      <c r="AC3360" s="6">
        <f>ABS((W3360/L3360) - 1)</f>
        <v>0.5162655717088</v>
      </c>
      <c r="AD3360" s="8">
        <v>657</v>
      </c>
      <c r="AE3360" t="s">
        <v>2660</v>
      </c>
      <c r="AF3360"/>
    </row>
    <row r="3361" spans="1:32" customHeight="1" ht="30">
      <c r="A3361" s="9" t="s">
        <v>3726</v>
      </c>
      <c r="B3361" s="9" t="s">
        <v>3727</v>
      </c>
      <c r="C3361" s="9" t="s">
        <v>30</v>
      </c>
      <c r="D3361" s="9" t="s">
        <v>3604</v>
      </c>
      <c r="E3361" s="9" t="s">
        <v>36</v>
      </c>
      <c r="F3361" s="9" t="s">
        <v>36</v>
      </c>
      <c r="G3361" s="9" t="s">
        <v>36</v>
      </c>
      <c r="H3361" s="9" t="s">
        <v>494</v>
      </c>
      <c r="I3361" s="10">
        <v>5</v>
      </c>
      <c r="J3361" s="9" t="s">
        <v>40</v>
      </c>
      <c r="K3361" s="12">
        <v>23.163125</v>
      </c>
      <c r="L3361" s="12">
        <f>K3361*1.16</f>
        <v>26.869225</v>
      </c>
      <c r="M3361" s="12">
        <f>I3361*K3361</f>
        <v>115.815625</v>
      </c>
      <c r="N3361" s="12">
        <f>I3361*L3361</f>
        <v>134.346125</v>
      </c>
      <c r="O3361" s="12">
        <v>107.5</v>
      </c>
      <c r="P3361" s="11">
        <v>430</v>
      </c>
      <c r="Q3361" s="11">
        <f>(O3361/L3361) - 1</f>
        <v>3.0008597196235</v>
      </c>
      <c r="R3361" s="12">
        <v>94.07</v>
      </c>
      <c r="S3361" s="11">
        <v>376.28</v>
      </c>
      <c r="T3361" s="11">
        <f>(Q3361/L3361) - 1</f>
        <v>-0.88831610440482</v>
      </c>
      <c r="U3361" s="12">
        <v>80.63</v>
      </c>
      <c r="V3361" s="11">
        <v>322.52</v>
      </c>
      <c r="W3361" s="11">
        <f>(S3361/L3361) - 1</f>
        <v>13.004125537674</v>
      </c>
      <c r="X3361" s="12">
        <v>67.19</v>
      </c>
      <c r="Y3361" s="11">
        <v>268.76</v>
      </c>
      <c r="Z3361" s="11">
        <f>ABS((U3361/L3361) - 1)</f>
        <v>2.0008308762162</v>
      </c>
      <c r="AA3361" s="12">
        <v>29.5561475</v>
      </c>
      <c r="AB3361" s="6">
        <v>430</v>
      </c>
      <c r="AC3361" s="6">
        <f>ABS((W3361/L3361) - 1)</f>
        <v>0.51602156230134</v>
      </c>
      <c r="AD3361" s="8">
        <v>657</v>
      </c>
      <c r="AE3361" t="s">
        <v>2660</v>
      </c>
      <c r="AF3361"/>
    </row>
    <row r="3362" spans="1:32" customHeight="1" ht="30">
      <c r="A3362" s="3" t="s">
        <v>3726</v>
      </c>
      <c r="B3362" s="3" t="s">
        <v>3727</v>
      </c>
      <c r="C3362" s="3" t="s">
        <v>30</v>
      </c>
      <c r="D3362" s="3" t="s">
        <v>3604</v>
      </c>
      <c r="E3362" s="3" t="s">
        <v>36</v>
      </c>
      <c r="F3362" s="3" t="s">
        <v>36</v>
      </c>
      <c r="G3362" s="3" t="s">
        <v>36</v>
      </c>
      <c r="H3362" s="3" t="s">
        <v>494</v>
      </c>
      <c r="I3362" s="4">
        <v>2</v>
      </c>
      <c r="J3362" s="3" t="s">
        <v>63</v>
      </c>
      <c r="K3362" s="7">
        <v>22.355</v>
      </c>
      <c r="L3362" s="7">
        <f>K3362*1.16</f>
        <v>25.9318</v>
      </c>
      <c r="M3362" s="7">
        <f>I3362*K3362</f>
        <v>44.71</v>
      </c>
      <c r="N3362" s="7">
        <f>I3362*L3362</f>
        <v>51.8636</v>
      </c>
      <c r="O3362" s="7">
        <v>107.5</v>
      </c>
      <c r="P3362" s="5">
        <v>430</v>
      </c>
      <c r="Q3362" s="5">
        <f>(O3362/L3362) - 1</f>
        <v>3.1454893219908</v>
      </c>
      <c r="R3362" s="7">
        <v>94.07</v>
      </c>
      <c r="S3362" s="5">
        <v>376.28</v>
      </c>
      <c r="T3362" s="5">
        <f>(Q3362/L3362) - 1</f>
        <v>-0.87870146607676</v>
      </c>
      <c r="U3362" s="7">
        <v>80.63</v>
      </c>
      <c r="V3362" s="5">
        <v>322.52</v>
      </c>
      <c r="W3362" s="5">
        <f>(S3362/L3362) - 1</f>
        <v>13.510369507709</v>
      </c>
      <c r="X3362" s="7">
        <v>67.19</v>
      </c>
      <c r="Y3362" s="5">
        <v>268.76</v>
      </c>
      <c r="Z3362" s="5">
        <f>ABS((U3362/L3362) - 1)</f>
        <v>2.1093098049499</v>
      </c>
      <c r="AA3362" s="7">
        <v>28.52498</v>
      </c>
      <c r="AB3362" s="6">
        <v>430</v>
      </c>
      <c r="AC3362" s="6">
        <f>ABS((W3362/L3362) - 1)</f>
        <v>0.47900379041529</v>
      </c>
      <c r="AD3362" s="8">
        <v>657</v>
      </c>
      <c r="AE3362" t="s">
        <v>2660</v>
      </c>
      <c r="AF3362"/>
    </row>
    <row r="3363" spans="1:32" customHeight="1" ht="30">
      <c r="A3363" s="9" t="s">
        <v>3726</v>
      </c>
      <c r="B3363" s="9" t="s">
        <v>3727</v>
      </c>
      <c r="C3363" s="9" t="s">
        <v>30</v>
      </c>
      <c r="D3363" s="9" t="s">
        <v>3604</v>
      </c>
      <c r="E3363" s="9" t="s">
        <v>36</v>
      </c>
      <c r="F3363" s="9" t="s">
        <v>36</v>
      </c>
      <c r="G3363" s="9" t="s">
        <v>36</v>
      </c>
      <c r="H3363" s="9" t="s">
        <v>494</v>
      </c>
      <c r="I3363" s="10">
        <v>4</v>
      </c>
      <c r="J3363" s="9" t="s">
        <v>58</v>
      </c>
      <c r="K3363" s="12">
        <v>23.16875</v>
      </c>
      <c r="L3363" s="12">
        <f>K3363*1.16</f>
        <v>26.87575</v>
      </c>
      <c r="M3363" s="12">
        <f>I3363*K3363</f>
        <v>92.675</v>
      </c>
      <c r="N3363" s="12">
        <f>I3363*L3363</f>
        <v>107.503</v>
      </c>
      <c r="O3363" s="12">
        <v>107.5</v>
      </c>
      <c r="P3363" s="11">
        <v>430</v>
      </c>
      <c r="Q3363" s="11">
        <f>(O3363/L3363) - 1</f>
        <v>2.9998883752081</v>
      </c>
      <c r="R3363" s="12">
        <v>94.07</v>
      </c>
      <c r="S3363" s="11">
        <v>376.28</v>
      </c>
      <c r="T3363" s="11">
        <f>(Q3363/L3363) - 1</f>
        <v>-0.88837936149845</v>
      </c>
      <c r="U3363" s="12">
        <v>80.63</v>
      </c>
      <c r="V3363" s="11">
        <v>322.52</v>
      </c>
      <c r="W3363" s="11">
        <f>(S3363/L3363) - 1</f>
        <v>13.000725561147</v>
      </c>
      <c r="X3363" s="12">
        <v>67.19</v>
      </c>
      <c r="Y3363" s="11">
        <v>268.76</v>
      </c>
      <c r="Z3363" s="11">
        <f>ABS((U3363/L3363) - 1)</f>
        <v>2.0001023227259</v>
      </c>
      <c r="AA3363" s="12">
        <v>29.563325</v>
      </c>
      <c r="AB3363" s="6">
        <v>430</v>
      </c>
      <c r="AC3363" s="6">
        <f>ABS((W3363/L3363) - 1)</f>
        <v>0.5162655717088</v>
      </c>
      <c r="AD3363" s="8">
        <v>657</v>
      </c>
      <c r="AE3363" t="s">
        <v>2660</v>
      </c>
      <c r="AF3363"/>
    </row>
    <row r="3364" spans="1:32" customHeight="1" ht="30">
      <c r="A3364" s="3" t="s">
        <v>3726</v>
      </c>
      <c r="B3364" s="3" t="s">
        <v>3727</v>
      </c>
      <c r="C3364" s="3" t="s">
        <v>30</v>
      </c>
      <c r="D3364" s="3" t="s">
        <v>3604</v>
      </c>
      <c r="E3364" s="3" t="s">
        <v>36</v>
      </c>
      <c r="F3364" s="3" t="s">
        <v>36</v>
      </c>
      <c r="G3364" s="3" t="s">
        <v>36</v>
      </c>
      <c r="H3364" s="3" t="s">
        <v>494</v>
      </c>
      <c r="I3364" s="4">
        <v>4</v>
      </c>
      <c r="J3364" s="3" t="s">
        <v>89</v>
      </c>
      <c r="K3364" s="7">
        <v>23.16875</v>
      </c>
      <c r="L3364" s="7">
        <f>K3364*1.16</f>
        <v>26.87575</v>
      </c>
      <c r="M3364" s="7">
        <f>I3364*K3364</f>
        <v>92.675</v>
      </c>
      <c r="N3364" s="7">
        <f>I3364*L3364</f>
        <v>107.503</v>
      </c>
      <c r="O3364" s="7">
        <v>107.5</v>
      </c>
      <c r="P3364" s="5">
        <v>430</v>
      </c>
      <c r="Q3364" s="5">
        <f>(O3364/L3364) - 1</f>
        <v>2.9998883752081</v>
      </c>
      <c r="R3364" s="7">
        <v>94.07</v>
      </c>
      <c r="S3364" s="5">
        <v>376.28</v>
      </c>
      <c r="T3364" s="5">
        <f>(Q3364/L3364) - 1</f>
        <v>-0.88837936149845</v>
      </c>
      <c r="U3364" s="7">
        <v>80.63</v>
      </c>
      <c r="V3364" s="5">
        <v>322.52</v>
      </c>
      <c r="W3364" s="5">
        <f>(S3364/L3364) - 1</f>
        <v>13.000725561147</v>
      </c>
      <c r="X3364" s="7">
        <v>67.19</v>
      </c>
      <c r="Y3364" s="5">
        <v>268.76</v>
      </c>
      <c r="Z3364" s="5">
        <f>ABS((U3364/L3364) - 1)</f>
        <v>2.0001023227259</v>
      </c>
      <c r="AA3364" s="7">
        <v>29.563325</v>
      </c>
      <c r="AB3364" s="6">
        <v>430</v>
      </c>
      <c r="AC3364" s="6">
        <f>ABS((W3364/L3364) - 1)</f>
        <v>0.5162655717088</v>
      </c>
      <c r="AD3364" s="8">
        <v>657</v>
      </c>
      <c r="AE3364" t="s">
        <v>2660</v>
      </c>
      <c r="AF3364"/>
    </row>
    <row r="3365" spans="1:32" customHeight="1" ht="30">
      <c r="A3365" s="9" t="s">
        <v>3726</v>
      </c>
      <c r="B3365" s="9" t="s">
        <v>3727</v>
      </c>
      <c r="C3365" s="9" t="s">
        <v>30</v>
      </c>
      <c r="D3365" s="9" t="s">
        <v>3604</v>
      </c>
      <c r="E3365" s="9" t="s">
        <v>36</v>
      </c>
      <c r="F3365" s="9" t="s">
        <v>36</v>
      </c>
      <c r="G3365" s="9" t="s">
        <v>36</v>
      </c>
      <c r="H3365" s="9" t="s">
        <v>494</v>
      </c>
      <c r="I3365" s="10">
        <v>1</v>
      </c>
      <c r="J3365" s="9" t="s">
        <v>42</v>
      </c>
      <c r="K3365" s="12">
        <v>23.16</v>
      </c>
      <c r="L3365" s="12">
        <f>K3365*1.16</f>
        <v>26.8656</v>
      </c>
      <c r="M3365" s="12">
        <f>I3365*K3365</f>
        <v>23.16</v>
      </c>
      <c r="N3365" s="12">
        <f>I3365*L3365</f>
        <v>26.8656</v>
      </c>
      <c r="O3365" s="12">
        <v>107.5</v>
      </c>
      <c r="P3365" s="11">
        <v>430</v>
      </c>
      <c r="Q3365" s="11">
        <f>(O3365/L3365) - 1</f>
        <v>3.0013995592877</v>
      </c>
      <c r="R3365" s="12">
        <v>94.07</v>
      </c>
      <c r="S3365" s="11">
        <v>376.28</v>
      </c>
      <c r="T3365" s="11">
        <f>(Q3365/L3365) - 1</f>
        <v>-0.88828094070902</v>
      </c>
      <c r="U3365" s="12">
        <v>80.63</v>
      </c>
      <c r="V3365" s="11">
        <v>322.52</v>
      </c>
      <c r="W3365" s="11">
        <f>(S3365/L3365) - 1</f>
        <v>13.006015127151</v>
      </c>
      <c r="X3365" s="12">
        <v>67.19</v>
      </c>
      <c r="Y3365" s="11">
        <v>268.76</v>
      </c>
      <c r="Z3365" s="11">
        <f>ABS((U3365/L3365) - 1)</f>
        <v>2.0012357810732</v>
      </c>
      <c r="AA3365" s="12">
        <v>29.55216</v>
      </c>
      <c r="AB3365" s="6">
        <v>430</v>
      </c>
      <c r="AC3365" s="6">
        <f>ABS((W3365/L3365) - 1)</f>
        <v>0.51588592374071</v>
      </c>
      <c r="AD3365" s="8">
        <v>657</v>
      </c>
      <c r="AE3365" t="s">
        <v>2660</v>
      </c>
      <c r="AF3365"/>
    </row>
    <row r="3366" spans="1:32" customHeight="1" ht="30">
      <c r="A3366" s="3" t="s">
        <v>3726</v>
      </c>
      <c r="B3366" s="3" t="s">
        <v>3727</v>
      </c>
      <c r="C3366" s="3" t="s">
        <v>30</v>
      </c>
      <c r="D3366" s="3" t="s">
        <v>3604</v>
      </c>
      <c r="E3366" s="3" t="s">
        <v>36</v>
      </c>
      <c r="F3366" s="3" t="s">
        <v>36</v>
      </c>
      <c r="G3366" s="3" t="s">
        <v>36</v>
      </c>
      <c r="H3366" s="3" t="s">
        <v>494</v>
      </c>
      <c r="I3366" s="4">
        <v>6</v>
      </c>
      <c r="J3366" s="3" t="s">
        <v>71</v>
      </c>
      <c r="K3366" s="7">
        <v>23.16875</v>
      </c>
      <c r="L3366" s="7">
        <f>K3366*1.16</f>
        <v>26.87575</v>
      </c>
      <c r="M3366" s="7">
        <f>I3366*K3366</f>
        <v>139.0125</v>
      </c>
      <c r="N3366" s="7">
        <f>I3366*L3366</f>
        <v>161.2545</v>
      </c>
      <c r="O3366" s="7">
        <v>107.5</v>
      </c>
      <c r="P3366" s="5">
        <v>430</v>
      </c>
      <c r="Q3366" s="5">
        <f>(O3366/L3366) - 1</f>
        <v>2.9998883752081</v>
      </c>
      <c r="R3366" s="7">
        <v>94.07</v>
      </c>
      <c r="S3366" s="5">
        <v>376.28</v>
      </c>
      <c r="T3366" s="5">
        <f>(Q3366/L3366) - 1</f>
        <v>-0.88837936149845</v>
      </c>
      <c r="U3366" s="7">
        <v>80.63</v>
      </c>
      <c r="V3366" s="5">
        <v>322.52</v>
      </c>
      <c r="W3366" s="5">
        <f>(S3366/L3366) - 1</f>
        <v>13.000725561147</v>
      </c>
      <c r="X3366" s="7">
        <v>67.19</v>
      </c>
      <c r="Y3366" s="5">
        <v>268.76</v>
      </c>
      <c r="Z3366" s="5">
        <f>ABS((U3366/L3366) - 1)</f>
        <v>2.0001023227259</v>
      </c>
      <c r="AA3366" s="7">
        <v>29.563325</v>
      </c>
      <c r="AB3366" s="6">
        <v>430</v>
      </c>
      <c r="AC3366" s="6">
        <f>ABS((W3366/L3366) - 1)</f>
        <v>0.5162655717088</v>
      </c>
      <c r="AD3366" s="8">
        <v>657</v>
      </c>
      <c r="AE3366" t="s">
        <v>2660</v>
      </c>
      <c r="AF3366"/>
    </row>
    <row r="3367" spans="1:32" customHeight="1" ht="30">
      <c r="A3367" s="9" t="s">
        <v>3726</v>
      </c>
      <c r="B3367" s="9" t="s">
        <v>3727</v>
      </c>
      <c r="C3367" s="9" t="s">
        <v>30</v>
      </c>
      <c r="D3367" s="9" t="s">
        <v>3604</v>
      </c>
      <c r="E3367" s="9" t="s">
        <v>36</v>
      </c>
      <c r="F3367" s="9" t="s">
        <v>36</v>
      </c>
      <c r="G3367" s="9" t="s">
        <v>36</v>
      </c>
      <c r="H3367" s="9" t="s">
        <v>494</v>
      </c>
      <c r="I3367" s="10">
        <v>4</v>
      </c>
      <c r="J3367" s="9" t="s">
        <v>90</v>
      </c>
      <c r="K3367" s="12">
        <v>23.16875</v>
      </c>
      <c r="L3367" s="12">
        <f>K3367*1.16</f>
        <v>26.87575</v>
      </c>
      <c r="M3367" s="12">
        <f>I3367*K3367</f>
        <v>92.675</v>
      </c>
      <c r="N3367" s="12">
        <f>I3367*L3367</f>
        <v>107.503</v>
      </c>
      <c r="O3367" s="12">
        <v>107.5</v>
      </c>
      <c r="P3367" s="11">
        <v>430</v>
      </c>
      <c r="Q3367" s="11">
        <f>(O3367/L3367) - 1</f>
        <v>2.9998883752081</v>
      </c>
      <c r="R3367" s="12">
        <v>94.07</v>
      </c>
      <c r="S3367" s="11">
        <v>376.28</v>
      </c>
      <c r="T3367" s="11">
        <f>(Q3367/L3367) - 1</f>
        <v>-0.88837936149845</v>
      </c>
      <c r="U3367" s="12">
        <v>80.63</v>
      </c>
      <c r="V3367" s="11">
        <v>322.52</v>
      </c>
      <c r="W3367" s="11">
        <f>(S3367/L3367) - 1</f>
        <v>13.000725561147</v>
      </c>
      <c r="X3367" s="12">
        <v>67.19</v>
      </c>
      <c r="Y3367" s="11">
        <v>268.76</v>
      </c>
      <c r="Z3367" s="11">
        <f>ABS((U3367/L3367) - 1)</f>
        <v>2.0001023227259</v>
      </c>
      <c r="AA3367" s="12">
        <v>29.563325</v>
      </c>
      <c r="AB3367" s="6">
        <v>430</v>
      </c>
      <c r="AC3367" s="6">
        <f>ABS((W3367/L3367) - 1)</f>
        <v>0.5162655717088</v>
      </c>
      <c r="AD3367" s="8">
        <v>657</v>
      </c>
      <c r="AE3367" t="s">
        <v>2660</v>
      </c>
      <c r="AF3367"/>
    </row>
    <row r="3368" spans="1:32" customHeight="1" ht="30">
      <c r="A3368" s="3" t="s">
        <v>3726</v>
      </c>
      <c r="B3368" s="3" t="s">
        <v>3727</v>
      </c>
      <c r="C3368" s="3" t="s">
        <v>30</v>
      </c>
      <c r="D3368" s="3" t="s">
        <v>3604</v>
      </c>
      <c r="E3368" s="3" t="s">
        <v>36</v>
      </c>
      <c r="F3368" s="3" t="s">
        <v>36</v>
      </c>
      <c r="G3368" s="3" t="s">
        <v>36</v>
      </c>
      <c r="H3368" s="3" t="s">
        <v>494</v>
      </c>
      <c r="I3368" s="4">
        <v>4</v>
      </c>
      <c r="J3368" s="3" t="s">
        <v>51</v>
      </c>
      <c r="K3368" s="7">
        <v>23.16875</v>
      </c>
      <c r="L3368" s="7">
        <f>K3368*1.16</f>
        <v>26.87575</v>
      </c>
      <c r="M3368" s="7">
        <f>I3368*K3368</f>
        <v>92.675</v>
      </c>
      <c r="N3368" s="7">
        <f>I3368*L3368</f>
        <v>107.503</v>
      </c>
      <c r="O3368" s="7">
        <v>107.5</v>
      </c>
      <c r="P3368" s="5">
        <v>430</v>
      </c>
      <c r="Q3368" s="5">
        <f>(O3368/L3368) - 1</f>
        <v>2.9998883752081</v>
      </c>
      <c r="R3368" s="7">
        <v>94.07</v>
      </c>
      <c r="S3368" s="5">
        <v>376.28</v>
      </c>
      <c r="T3368" s="5">
        <f>(Q3368/L3368) - 1</f>
        <v>-0.88837936149845</v>
      </c>
      <c r="U3368" s="7">
        <v>80.63</v>
      </c>
      <c r="V3368" s="5">
        <v>322.52</v>
      </c>
      <c r="W3368" s="5">
        <f>(S3368/L3368) - 1</f>
        <v>13.000725561147</v>
      </c>
      <c r="X3368" s="7">
        <v>67.19</v>
      </c>
      <c r="Y3368" s="5">
        <v>268.76</v>
      </c>
      <c r="Z3368" s="5">
        <f>ABS((U3368/L3368) - 1)</f>
        <v>2.0001023227259</v>
      </c>
      <c r="AA3368" s="7">
        <v>29.563325</v>
      </c>
      <c r="AB3368" s="6">
        <v>430</v>
      </c>
      <c r="AC3368" s="6">
        <f>ABS((W3368/L3368) - 1)</f>
        <v>0.5162655717088</v>
      </c>
      <c r="AD3368" s="8">
        <v>657</v>
      </c>
      <c r="AE3368" t="s">
        <v>2660</v>
      </c>
      <c r="AF3368"/>
    </row>
    <row r="3369" spans="1:32" customHeight="1" ht="30">
      <c r="A3369" s="9" t="s">
        <v>3728</v>
      </c>
      <c r="B3369" s="9" t="s">
        <v>3729</v>
      </c>
      <c r="C3369" s="9" t="s">
        <v>30</v>
      </c>
      <c r="D3369" s="9" t="s">
        <v>3604</v>
      </c>
      <c r="E3369" s="9" t="s">
        <v>36</v>
      </c>
      <c r="F3369" s="9" t="s">
        <v>36</v>
      </c>
      <c r="G3369" s="9" t="s">
        <v>36</v>
      </c>
      <c r="H3369" s="9" t="s">
        <v>494</v>
      </c>
      <c r="I3369" s="10">
        <v>2</v>
      </c>
      <c r="J3369" s="9" t="s">
        <v>40</v>
      </c>
      <c r="K3369" s="12">
        <v>21.55</v>
      </c>
      <c r="L3369" s="12">
        <f>K3369*1.16</f>
        <v>24.998</v>
      </c>
      <c r="M3369" s="12">
        <f>I3369*K3369</f>
        <v>43.1</v>
      </c>
      <c r="N3369" s="12">
        <f>I3369*L3369</f>
        <v>49.996</v>
      </c>
      <c r="O3369" s="12">
        <v>99.99</v>
      </c>
      <c r="P3369" s="11">
        <v>399.96</v>
      </c>
      <c r="Q3369" s="11">
        <f>(O3369/L3369) - 1</f>
        <v>2.9999199935995</v>
      </c>
      <c r="R3369" s="12">
        <v>87.49</v>
      </c>
      <c r="S3369" s="11">
        <v>349.96</v>
      </c>
      <c r="T3369" s="11">
        <f>(Q3369/L3369) - 1</f>
        <v>-0.879993599744</v>
      </c>
      <c r="U3369" s="12">
        <v>74.99</v>
      </c>
      <c r="V3369" s="11">
        <v>299.96</v>
      </c>
      <c r="W3369" s="11">
        <f>(S3369/L3369) - 1</f>
        <v>12.999519961597</v>
      </c>
      <c r="X3369" s="12">
        <v>62.5</v>
      </c>
      <c r="Y3369" s="11">
        <v>250</v>
      </c>
      <c r="Z3369" s="11">
        <f>ABS((U3369/L3369) - 1)</f>
        <v>1.999839987199</v>
      </c>
      <c r="AA3369" s="12">
        <v>27.4978</v>
      </c>
      <c r="AB3369" s="6">
        <v>399.96</v>
      </c>
      <c r="AC3369" s="6">
        <f>ABS((W3369/L3369) - 1)</f>
        <v>0.4799775997441</v>
      </c>
      <c r="AD3369" s="8">
        <v>783</v>
      </c>
      <c r="AE3369" t="s">
        <v>57</v>
      </c>
      <c r="AF3369"/>
    </row>
    <row r="3370" spans="1:32" customHeight="1" ht="30">
      <c r="A3370" s="3" t="s">
        <v>3728</v>
      </c>
      <c r="B3370" s="3" t="s">
        <v>3729</v>
      </c>
      <c r="C3370" s="3" t="s">
        <v>30</v>
      </c>
      <c r="D3370" s="3" t="s">
        <v>3604</v>
      </c>
      <c r="E3370" s="3" t="s">
        <v>36</v>
      </c>
      <c r="F3370" s="3" t="s">
        <v>36</v>
      </c>
      <c r="G3370" s="3" t="s">
        <v>36</v>
      </c>
      <c r="H3370" s="3" t="s">
        <v>494</v>
      </c>
      <c r="I3370" s="4">
        <v>1</v>
      </c>
      <c r="J3370" s="3" t="s">
        <v>58</v>
      </c>
      <c r="K3370" s="7">
        <v>21.55</v>
      </c>
      <c r="L3370" s="7">
        <f>K3370*1.16</f>
        <v>24.998</v>
      </c>
      <c r="M3370" s="7">
        <f>I3370*K3370</f>
        <v>21.55</v>
      </c>
      <c r="N3370" s="7">
        <f>I3370*L3370</f>
        <v>24.998</v>
      </c>
      <c r="O3370" s="7">
        <v>99.99</v>
      </c>
      <c r="P3370" s="5">
        <v>399.96</v>
      </c>
      <c r="Q3370" s="5">
        <f>(O3370/L3370) - 1</f>
        <v>2.9999199935995</v>
      </c>
      <c r="R3370" s="7">
        <v>87.49</v>
      </c>
      <c r="S3370" s="5">
        <v>349.96</v>
      </c>
      <c r="T3370" s="5">
        <f>(Q3370/L3370) - 1</f>
        <v>-0.879993599744</v>
      </c>
      <c r="U3370" s="7">
        <v>74.99</v>
      </c>
      <c r="V3370" s="5">
        <v>299.96</v>
      </c>
      <c r="W3370" s="5">
        <f>(S3370/L3370) - 1</f>
        <v>12.999519961597</v>
      </c>
      <c r="X3370" s="7">
        <v>62.5</v>
      </c>
      <c r="Y3370" s="5">
        <v>250</v>
      </c>
      <c r="Z3370" s="5">
        <f>ABS((U3370/L3370) - 1)</f>
        <v>1.999839987199</v>
      </c>
      <c r="AA3370" s="7">
        <v>27.4978</v>
      </c>
      <c r="AB3370" s="6">
        <v>399.96</v>
      </c>
      <c r="AC3370" s="6">
        <f>ABS((W3370/L3370) - 1)</f>
        <v>0.4799775997441</v>
      </c>
      <c r="AD3370" s="8">
        <v>783</v>
      </c>
      <c r="AE3370" t="s">
        <v>57</v>
      </c>
      <c r="AF3370"/>
    </row>
    <row r="3371" spans="1:32" customHeight="1" ht="30">
      <c r="A3371" s="9" t="s">
        <v>3728</v>
      </c>
      <c r="B3371" s="9" t="s">
        <v>3729</v>
      </c>
      <c r="C3371" s="9" t="s">
        <v>30</v>
      </c>
      <c r="D3371" s="9" t="s">
        <v>3604</v>
      </c>
      <c r="E3371" s="9" t="s">
        <v>36</v>
      </c>
      <c r="F3371" s="9" t="s">
        <v>36</v>
      </c>
      <c r="G3371" s="9" t="s">
        <v>36</v>
      </c>
      <c r="H3371" s="9" t="s">
        <v>494</v>
      </c>
      <c r="I3371" s="10">
        <v>1</v>
      </c>
      <c r="J3371" s="9" t="s">
        <v>42</v>
      </c>
      <c r="K3371" s="12">
        <v>23.16</v>
      </c>
      <c r="L3371" s="12">
        <f>K3371*1.16</f>
        <v>26.8656</v>
      </c>
      <c r="M3371" s="12">
        <f>I3371*K3371</f>
        <v>23.16</v>
      </c>
      <c r="N3371" s="12">
        <f>I3371*L3371</f>
        <v>26.8656</v>
      </c>
      <c r="O3371" s="12">
        <v>99.99</v>
      </c>
      <c r="P3371" s="11">
        <v>399.96</v>
      </c>
      <c r="Q3371" s="11">
        <f>(O3371/L3371) - 1</f>
        <v>2.7218599249598</v>
      </c>
      <c r="R3371" s="12">
        <v>87.49</v>
      </c>
      <c r="S3371" s="11">
        <v>349.96</v>
      </c>
      <c r="T3371" s="11">
        <f>(Q3371/L3371) - 1</f>
        <v>-0.89868605484486</v>
      </c>
      <c r="U3371" s="12">
        <v>74.99</v>
      </c>
      <c r="V3371" s="11">
        <v>299.96</v>
      </c>
      <c r="W3371" s="11">
        <f>(S3371/L3371) - 1</f>
        <v>12.026323625752</v>
      </c>
      <c r="X3371" s="12">
        <v>62.5</v>
      </c>
      <c r="Y3371" s="11">
        <v>250</v>
      </c>
      <c r="Z3371" s="11">
        <f>ABS((U3371/L3371) - 1)</f>
        <v>1.7913018879161</v>
      </c>
      <c r="AA3371" s="12">
        <v>29.55216</v>
      </c>
      <c r="AB3371" s="6">
        <v>399.96</v>
      </c>
      <c r="AC3371" s="6">
        <f>ABS((W3371/L3371) - 1)</f>
        <v>0.55235231575874</v>
      </c>
      <c r="AD3371" s="8">
        <v>783</v>
      </c>
      <c r="AE3371" t="s">
        <v>57</v>
      </c>
      <c r="AF3371"/>
    </row>
    <row r="3372" spans="1:32" customHeight="1" ht="30">
      <c r="A3372" s="3" t="s">
        <v>3728</v>
      </c>
      <c r="B3372" s="3" t="s">
        <v>3729</v>
      </c>
      <c r="C3372" s="3" t="s">
        <v>30</v>
      </c>
      <c r="D3372" s="3" t="s">
        <v>3604</v>
      </c>
      <c r="E3372" s="3" t="s">
        <v>36</v>
      </c>
      <c r="F3372" s="3" t="s">
        <v>36</v>
      </c>
      <c r="G3372" s="3" t="s">
        <v>36</v>
      </c>
      <c r="H3372" s="3" t="s">
        <v>494</v>
      </c>
      <c r="I3372" s="4">
        <v>1</v>
      </c>
      <c r="J3372" s="3" t="s">
        <v>71</v>
      </c>
      <c r="K3372" s="7">
        <v>21.55</v>
      </c>
      <c r="L3372" s="7">
        <f>K3372*1.16</f>
        <v>24.998</v>
      </c>
      <c r="M3372" s="7">
        <f>I3372*K3372</f>
        <v>21.55</v>
      </c>
      <c r="N3372" s="7">
        <f>I3372*L3372</f>
        <v>24.998</v>
      </c>
      <c r="O3372" s="7">
        <v>99.99</v>
      </c>
      <c r="P3372" s="5">
        <v>399.96</v>
      </c>
      <c r="Q3372" s="5">
        <f>(O3372/L3372) - 1</f>
        <v>2.9999199935995</v>
      </c>
      <c r="R3372" s="7">
        <v>87.49</v>
      </c>
      <c r="S3372" s="5">
        <v>349.96</v>
      </c>
      <c r="T3372" s="5">
        <f>(Q3372/L3372) - 1</f>
        <v>-0.879993599744</v>
      </c>
      <c r="U3372" s="7">
        <v>74.99</v>
      </c>
      <c r="V3372" s="5">
        <v>299.96</v>
      </c>
      <c r="W3372" s="5">
        <f>(S3372/L3372) - 1</f>
        <v>12.999519961597</v>
      </c>
      <c r="X3372" s="7">
        <v>62.5</v>
      </c>
      <c r="Y3372" s="5">
        <v>250</v>
      </c>
      <c r="Z3372" s="5">
        <f>ABS((U3372/L3372) - 1)</f>
        <v>1.999839987199</v>
      </c>
      <c r="AA3372" s="7">
        <v>27.4978</v>
      </c>
      <c r="AB3372" s="6">
        <v>399.96</v>
      </c>
      <c r="AC3372" s="6">
        <f>ABS((W3372/L3372) - 1)</f>
        <v>0.4799775997441</v>
      </c>
      <c r="AD3372" s="8">
        <v>783</v>
      </c>
      <c r="AE3372" t="s">
        <v>57</v>
      </c>
      <c r="AF3372"/>
    </row>
    <row r="3373" spans="1:32" customHeight="1" ht="30">
      <c r="A3373" s="9" t="s">
        <v>3730</v>
      </c>
      <c r="B3373" s="9" t="s">
        <v>3731</v>
      </c>
      <c r="C3373" s="9" t="s">
        <v>30</v>
      </c>
      <c r="D3373" s="9" t="s">
        <v>3604</v>
      </c>
      <c r="E3373" s="9" t="s">
        <v>36</v>
      </c>
      <c r="F3373" s="9" t="s">
        <v>36</v>
      </c>
      <c r="G3373" s="9" t="s">
        <v>36</v>
      </c>
      <c r="H3373" s="9" t="s">
        <v>494</v>
      </c>
      <c r="I3373" s="10">
        <v>5</v>
      </c>
      <c r="J3373" s="9" t="s">
        <v>40</v>
      </c>
      <c r="K3373" s="12">
        <v>29.4</v>
      </c>
      <c r="L3373" s="12">
        <f>K3373*1.16</f>
        <v>34.104</v>
      </c>
      <c r="M3373" s="12">
        <f>I3373*K3373</f>
        <v>147</v>
      </c>
      <c r="N3373" s="12">
        <f>I3373*L3373</f>
        <v>170.52</v>
      </c>
      <c r="O3373" s="12">
        <v>136.42</v>
      </c>
      <c r="P3373" s="11">
        <v>545.68</v>
      </c>
      <c r="Q3373" s="11">
        <f>(O3373/L3373) - 1</f>
        <v>3.0001172882946</v>
      </c>
      <c r="R3373" s="12">
        <v>119.36</v>
      </c>
      <c r="S3373" s="11">
        <v>477.44</v>
      </c>
      <c r="T3373" s="11">
        <f>(Q3373/L3373) - 1</f>
        <v>-0.91203033989284</v>
      </c>
      <c r="U3373" s="12">
        <v>102.31</v>
      </c>
      <c r="V3373" s="11">
        <v>409.24</v>
      </c>
      <c r="W3373" s="11">
        <f>(S3373/L3373) - 1</f>
        <v>12.999530846821</v>
      </c>
      <c r="X3373" s="12">
        <v>85.26</v>
      </c>
      <c r="Y3373" s="11">
        <v>341.04</v>
      </c>
      <c r="Z3373" s="11">
        <f>ABS((U3373/L3373) - 1)</f>
        <v>1.9999413558527</v>
      </c>
      <c r="AA3373" s="12">
        <v>37.5144</v>
      </c>
      <c r="AB3373" s="6">
        <v>545.68</v>
      </c>
      <c r="AC3373" s="6">
        <f>ABS((W3373/L3373) - 1)</f>
        <v>0.61882679900242</v>
      </c>
      <c r="AD3373" s="8" t="s">
        <v>39</v>
      </c>
      <c r="AE3373" t="s">
        <v>39</v>
      </c>
      <c r="AF3373"/>
    </row>
    <row r="3374" spans="1:32" customHeight="1" ht="30">
      <c r="A3374" s="3" t="s">
        <v>3730</v>
      </c>
      <c r="B3374" s="3" t="s">
        <v>3731</v>
      </c>
      <c r="C3374" s="3" t="s">
        <v>30</v>
      </c>
      <c r="D3374" s="3" t="s">
        <v>3604</v>
      </c>
      <c r="E3374" s="3" t="s">
        <v>36</v>
      </c>
      <c r="F3374" s="3" t="s">
        <v>36</v>
      </c>
      <c r="G3374" s="3" t="s">
        <v>36</v>
      </c>
      <c r="H3374" s="3" t="s">
        <v>494</v>
      </c>
      <c r="I3374" s="4">
        <v>2</v>
      </c>
      <c r="J3374" s="3" t="s">
        <v>63</v>
      </c>
      <c r="K3374" s="7">
        <v>84.41</v>
      </c>
      <c r="L3374" s="7">
        <f>K3374*1.16</f>
        <v>97.9156</v>
      </c>
      <c r="M3374" s="7">
        <f>I3374*K3374</f>
        <v>168.82</v>
      </c>
      <c r="N3374" s="7">
        <f>I3374*L3374</f>
        <v>195.8312</v>
      </c>
      <c r="O3374" s="7">
        <v>136.42</v>
      </c>
      <c r="P3374" s="5">
        <v>545.68</v>
      </c>
      <c r="Q3374" s="5">
        <f>(O3374/L3374) - 1</f>
        <v>0.3932407093456</v>
      </c>
      <c r="R3374" s="7">
        <v>119.36</v>
      </c>
      <c r="S3374" s="5">
        <v>477.44</v>
      </c>
      <c r="T3374" s="5">
        <f>(Q3374/L3374) - 1</f>
        <v>-0.99598388092045</v>
      </c>
      <c r="U3374" s="7">
        <v>102.31</v>
      </c>
      <c r="V3374" s="5">
        <v>409.24</v>
      </c>
      <c r="W3374" s="5">
        <f>(S3374/L3374) - 1</f>
        <v>3.8760360963932</v>
      </c>
      <c r="X3374" s="7">
        <v>85.26</v>
      </c>
      <c r="Y3374" s="5">
        <v>341.04</v>
      </c>
      <c r="Z3374" s="5">
        <f>ABS((U3374/L3374) - 1)</f>
        <v>0.044879467623137</v>
      </c>
      <c r="AA3374" s="7">
        <v>107.70716</v>
      </c>
      <c r="AB3374" s="6">
        <v>545.68</v>
      </c>
      <c r="AC3374" s="6">
        <f>ABS((W3374/L3374) - 1)</f>
        <v>0.96041451927585</v>
      </c>
      <c r="AD3374" s="8" t="s">
        <v>39</v>
      </c>
      <c r="AE3374" t="s">
        <v>39</v>
      </c>
      <c r="AF3374" t="s">
        <v>132</v>
      </c>
    </row>
    <row r="3375" spans="1:32" customHeight="1" ht="30">
      <c r="A3375" s="9" t="s">
        <v>3732</v>
      </c>
      <c r="B3375" s="9" t="s">
        <v>3733</v>
      </c>
      <c r="C3375" s="9" t="s">
        <v>30</v>
      </c>
      <c r="D3375" s="9" t="s">
        <v>3604</v>
      </c>
      <c r="E3375" s="9" t="s">
        <v>36</v>
      </c>
      <c r="F3375" s="9" t="s">
        <v>36</v>
      </c>
      <c r="G3375" s="9" t="s">
        <v>36</v>
      </c>
      <c r="H3375" s="9" t="s">
        <v>494</v>
      </c>
      <c r="I3375" s="10">
        <v>2</v>
      </c>
      <c r="J3375" s="9" t="s">
        <v>58</v>
      </c>
      <c r="K3375" s="12">
        <v>26.29</v>
      </c>
      <c r="L3375" s="12">
        <f>K3375*1.16</f>
        <v>30.4964</v>
      </c>
      <c r="M3375" s="12">
        <f>I3375*K3375</f>
        <v>52.58</v>
      </c>
      <c r="N3375" s="12">
        <f>I3375*L3375</f>
        <v>60.9928</v>
      </c>
      <c r="O3375" s="12">
        <v>136.42</v>
      </c>
      <c r="P3375" s="11">
        <v>545.68</v>
      </c>
      <c r="Q3375" s="11">
        <f>(O3375/L3375) - 1</f>
        <v>3.4733148830682</v>
      </c>
      <c r="R3375" s="12">
        <v>119.36</v>
      </c>
      <c r="S3375" s="11">
        <v>477.44</v>
      </c>
      <c r="T3375" s="11">
        <f>(Q3375/L3375) - 1</f>
        <v>-0.88610738044267</v>
      </c>
      <c r="U3375" s="12">
        <v>102.31</v>
      </c>
      <c r="V3375" s="11">
        <v>409.24</v>
      </c>
      <c r="W3375" s="11">
        <f>(S3375/L3375) - 1</f>
        <v>14.65561836807</v>
      </c>
      <c r="X3375" s="12">
        <v>85.26</v>
      </c>
      <c r="Y3375" s="11">
        <v>341.04</v>
      </c>
      <c r="Z3375" s="11">
        <f>ABS((U3375/L3375) - 1)</f>
        <v>2.354822208523</v>
      </c>
      <c r="AA3375" s="12">
        <v>33.54604</v>
      </c>
      <c r="AB3375" s="6">
        <v>545.68</v>
      </c>
      <c r="AC3375" s="6">
        <f>ABS((W3375/L3375) - 1)</f>
        <v>0.51943119948356</v>
      </c>
      <c r="AD3375" s="8" t="s">
        <v>39</v>
      </c>
      <c r="AE3375" t="s">
        <v>39</v>
      </c>
      <c r="AF3375"/>
    </row>
    <row r="3376" spans="1:32" customHeight="1" ht="30">
      <c r="A3376" s="3" t="s">
        <v>3734</v>
      </c>
      <c r="B3376" s="3" t="s">
        <v>3735</v>
      </c>
      <c r="C3376" s="3" t="s">
        <v>30</v>
      </c>
      <c r="D3376" s="3" t="s">
        <v>3604</v>
      </c>
      <c r="E3376" s="3" t="s">
        <v>36</v>
      </c>
      <c r="F3376" s="3" t="s">
        <v>36</v>
      </c>
      <c r="G3376" s="3" t="s">
        <v>36</v>
      </c>
      <c r="H3376" s="3" t="s">
        <v>494</v>
      </c>
      <c r="I3376" s="4">
        <v>1</v>
      </c>
      <c r="J3376" s="3" t="s">
        <v>1007</v>
      </c>
      <c r="K3376" s="7">
        <v>53.866486486486</v>
      </c>
      <c r="L3376" s="7">
        <f>K3376*1.16</f>
        <v>62.485124324324</v>
      </c>
      <c r="M3376" s="7">
        <f>I3376*K3376</f>
        <v>53.866486486486</v>
      </c>
      <c r="N3376" s="7">
        <f>I3376*L3376</f>
        <v>62.485124324324</v>
      </c>
      <c r="O3376" s="7">
        <v>249.94</v>
      </c>
      <c r="P3376" s="5">
        <v>999.76</v>
      </c>
      <c r="Q3376" s="5">
        <f>(O3376/L3376) - 1</f>
        <v>2.999992041349</v>
      </c>
      <c r="R3376" s="7">
        <v>218.7</v>
      </c>
      <c r="S3376" s="5">
        <v>874.8</v>
      </c>
      <c r="T3376" s="5">
        <f>(Q3376/L3376) - 1</f>
        <v>-0.95198870013001</v>
      </c>
      <c r="U3376" s="7">
        <v>187.46</v>
      </c>
      <c r="V3376" s="5">
        <v>749.84</v>
      </c>
      <c r="W3376" s="5">
        <f>(S3376/L3376) - 1</f>
        <v>13.000132182812</v>
      </c>
      <c r="X3376" s="7">
        <v>156.21</v>
      </c>
      <c r="Y3376" s="5">
        <v>624.84</v>
      </c>
      <c r="Z3376" s="5">
        <f>ABS((U3376/L3376) - 1)</f>
        <v>2.0000740500572</v>
      </c>
      <c r="AA3376" s="7">
        <v>68.733636756757</v>
      </c>
      <c r="AB3376" s="6">
        <v>999.76</v>
      </c>
      <c r="AC3376" s="6">
        <f>ABS((W3376/L3376) - 1)</f>
        <v>0.79194836653703</v>
      </c>
      <c r="AD3376" s="8">
        <v>657</v>
      </c>
      <c r="AE3376" t="s">
        <v>2660</v>
      </c>
      <c r="AF3376"/>
    </row>
    <row r="3377" spans="1:32" customHeight="1" ht="30">
      <c r="A3377" s="9" t="s">
        <v>3734</v>
      </c>
      <c r="B3377" s="9" t="s">
        <v>3735</v>
      </c>
      <c r="C3377" s="9" t="s">
        <v>30</v>
      </c>
      <c r="D3377" s="9" t="s">
        <v>3604</v>
      </c>
      <c r="E3377" s="9" t="s">
        <v>36</v>
      </c>
      <c r="F3377" s="9" t="s">
        <v>36</v>
      </c>
      <c r="G3377" s="9" t="s">
        <v>36</v>
      </c>
      <c r="H3377" s="9" t="s">
        <v>494</v>
      </c>
      <c r="I3377" s="10">
        <v>4</v>
      </c>
      <c r="J3377" s="9" t="s">
        <v>38</v>
      </c>
      <c r="K3377" s="12">
        <v>53.865675675676</v>
      </c>
      <c r="L3377" s="12">
        <f>K3377*1.16</f>
        <v>62.484183783784</v>
      </c>
      <c r="M3377" s="12">
        <f>I3377*K3377</f>
        <v>215.4627027027</v>
      </c>
      <c r="N3377" s="12">
        <f>I3377*L3377</f>
        <v>249.93673513514</v>
      </c>
      <c r="O3377" s="12">
        <v>249.94</v>
      </c>
      <c r="P3377" s="11">
        <v>999.76</v>
      </c>
      <c r="Q3377" s="11">
        <f>(O3377/L3377) - 1</f>
        <v>3.0000522510605</v>
      </c>
      <c r="R3377" s="12">
        <v>218.7</v>
      </c>
      <c r="S3377" s="11">
        <v>874.8</v>
      </c>
      <c r="T3377" s="11">
        <f>(Q3377/L3377) - 1</f>
        <v>-0.95198701384271</v>
      </c>
      <c r="U3377" s="12">
        <v>187.46</v>
      </c>
      <c r="V3377" s="11">
        <v>749.84</v>
      </c>
      <c r="W3377" s="11">
        <f>(S3377/L3377) - 1</f>
        <v>13.000342919211</v>
      </c>
      <c r="X3377" s="12">
        <v>156.21</v>
      </c>
      <c r="Y3377" s="11">
        <v>624.84</v>
      </c>
      <c r="Z3377" s="11">
        <f>ABS((U3377/L3377) - 1)</f>
        <v>2.0001192085452</v>
      </c>
      <c r="AA3377" s="12">
        <v>68.732602162162</v>
      </c>
      <c r="AB3377" s="6">
        <v>999.76</v>
      </c>
      <c r="AC3377" s="6">
        <f>ABS((W3377/L3377) - 1)</f>
        <v>0.79194186221273</v>
      </c>
      <c r="AD3377" s="8">
        <v>657</v>
      </c>
      <c r="AE3377" t="s">
        <v>2660</v>
      </c>
      <c r="AF3377"/>
    </row>
    <row r="3378" spans="1:32" customHeight="1" ht="30">
      <c r="A3378" s="3" t="s">
        <v>3734</v>
      </c>
      <c r="B3378" s="3" t="s">
        <v>3735</v>
      </c>
      <c r="C3378" s="3" t="s">
        <v>30</v>
      </c>
      <c r="D3378" s="3" t="s">
        <v>3604</v>
      </c>
      <c r="E3378" s="3" t="s">
        <v>36</v>
      </c>
      <c r="F3378" s="3" t="s">
        <v>36</v>
      </c>
      <c r="G3378" s="3" t="s">
        <v>36</v>
      </c>
      <c r="H3378" s="3" t="s">
        <v>494</v>
      </c>
      <c r="I3378" s="4">
        <v>4</v>
      </c>
      <c r="J3378" s="3" t="s">
        <v>40</v>
      </c>
      <c r="K3378" s="7">
        <v>53.855990990991</v>
      </c>
      <c r="L3378" s="7">
        <f>K3378*1.16</f>
        <v>62.472949549549</v>
      </c>
      <c r="M3378" s="7">
        <f>I3378*K3378</f>
        <v>215.42396396396</v>
      </c>
      <c r="N3378" s="7">
        <f>I3378*L3378</f>
        <v>249.8917981982</v>
      </c>
      <c r="O3378" s="7">
        <v>249.94</v>
      </c>
      <c r="P3378" s="5">
        <v>999.76</v>
      </c>
      <c r="Q3378" s="5">
        <f>(O3378/L3378) - 1</f>
        <v>3.0007715627668</v>
      </c>
      <c r="R3378" s="7">
        <v>218.7</v>
      </c>
      <c r="S3378" s="5">
        <v>874.8</v>
      </c>
      <c r="T3378" s="5">
        <f>(Q3378/L3378) - 1</f>
        <v>-0.95196686590911</v>
      </c>
      <c r="U3378" s="7">
        <v>187.46</v>
      </c>
      <c r="V3378" s="5">
        <v>749.84</v>
      </c>
      <c r="W3378" s="5">
        <f>(S3378/L3378) - 1</f>
        <v>13.002860538963</v>
      </c>
      <c r="X3378" s="7">
        <v>156.21</v>
      </c>
      <c r="Y3378" s="5">
        <v>624.84</v>
      </c>
      <c r="Z3378" s="5">
        <f>ABS((U3378/L3378) - 1)</f>
        <v>2.0006587067146</v>
      </c>
      <c r="AA3378" s="7">
        <v>68.720244504504</v>
      </c>
      <c r="AB3378" s="6">
        <v>999.76</v>
      </c>
      <c r="AC3378" s="6">
        <f>ABS((W3378/L3378) - 1)</f>
        <v>0.79186414868007</v>
      </c>
      <c r="AD3378" s="8">
        <v>657</v>
      </c>
      <c r="AE3378" t="s">
        <v>2660</v>
      </c>
      <c r="AF3378"/>
    </row>
    <row r="3379" spans="1:32" customHeight="1" ht="30">
      <c r="A3379" s="9" t="s">
        <v>3734</v>
      </c>
      <c r="B3379" s="9" t="s">
        <v>3735</v>
      </c>
      <c r="C3379" s="9" t="s">
        <v>30</v>
      </c>
      <c r="D3379" s="9" t="s">
        <v>3604</v>
      </c>
      <c r="E3379" s="9" t="s">
        <v>36</v>
      </c>
      <c r="F3379" s="9" t="s">
        <v>36</v>
      </c>
      <c r="G3379" s="9" t="s">
        <v>36</v>
      </c>
      <c r="H3379" s="9" t="s">
        <v>494</v>
      </c>
      <c r="I3379" s="10">
        <v>4</v>
      </c>
      <c r="J3379" s="9" t="s">
        <v>58</v>
      </c>
      <c r="K3379" s="12">
        <v>51.38</v>
      </c>
      <c r="L3379" s="12">
        <f>K3379*1.16</f>
        <v>59.6008</v>
      </c>
      <c r="M3379" s="12">
        <f>I3379*K3379</f>
        <v>205.52</v>
      </c>
      <c r="N3379" s="12">
        <f>I3379*L3379</f>
        <v>238.4032</v>
      </c>
      <c r="O3379" s="12">
        <v>249.94</v>
      </c>
      <c r="P3379" s="11">
        <v>999.76</v>
      </c>
      <c r="Q3379" s="11">
        <f>(O3379/L3379) - 1</f>
        <v>3.1935678715722</v>
      </c>
      <c r="R3379" s="12">
        <v>218.7</v>
      </c>
      <c r="S3379" s="11">
        <v>874.8</v>
      </c>
      <c r="T3379" s="11">
        <f>(Q3379/L3379) - 1</f>
        <v>-0.94641736568012</v>
      </c>
      <c r="U3379" s="12">
        <v>187.46</v>
      </c>
      <c r="V3379" s="11">
        <v>749.84</v>
      </c>
      <c r="W3379" s="11">
        <f>(S3379/L3379) - 1</f>
        <v>13.677655333485</v>
      </c>
      <c r="X3379" s="12">
        <v>156.21</v>
      </c>
      <c r="Y3379" s="11">
        <v>624.84</v>
      </c>
      <c r="Z3379" s="11">
        <f>ABS((U3379/L3379) - 1)</f>
        <v>2.1452597951705</v>
      </c>
      <c r="AA3379" s="12">
        <v>65.56088</v>
      </c>
      <c r="AB3379" s="6">
        <v>999.76</v>
      </c>
      <c r="AC3379" s="6">
        <f>ABS((W3379/L3379) - 1)</f>
        <v>0.77051221907281</v>
      </c>
      <c r="AD3379" s="8">
        <v>657</v>
      </c>
      <c r="AE3379" t="s">
        <v>2660</v>
      </c>
      <c r="AF3379"/>
    </row>
    <row r="3380" spans="1:32" customHeight="1" ht="30">
      <c r="A3380" s="3" t="s">
        <v>3734</v>
      </c>
      <c r="B3380" s="3" t="s">
        <v>3735</v>
      </c>
      <c r="C3380" s="3" t="s">
        <v>30</v>
      </c>
      <c r="D3380" s="3" t="s">
        <v>3604</v>
      </c>
      <c r="E3380" s="3" t="s">
        <v>36</v>
      </c>
      <c r="F3380" s="3" t="s">
        <v>36</v>
      </c>
      <c r="G3380" s="3" t="s">
        <v>36</v>
      </c>
      <c r="H3380" s="3" t="s">
        <v>494</v>
      </c>
      <c r="I3380" s="4">
        <v>2</v>
      </c>
      <c r="J3380" s="3" t="s">
        <v>89</v>
      </c>
      <c r="K3380" s="7">
        <v>53.867657657658</v>
      </c>
      <c r="L3380" s="7">
        <f>K3380*1.16</f>
        <v>62.486482882883</v>
      </c>
      <c r="M3380" s="7">
        <f>I3380*K3380</f>
        <v>107.73531531532</v>
      </c>
      <c r="N3380" s="7">
        <f>I3380*L3380</f>
        <v>124.97296576577</v>
      </c>
      <c r="O3380" s="7">
        <v>249.94</v>
      </c>
      <c r="P3380" s="5">
        <v>999.76</v>
      </c>
      <c r="Q3380" s="5">
        <f>(O3380/L3380) - 1</f>
        <v>2.9999050749657</v>
      </c>
      <c r="R3380" s="7">
        <v>218.7</v>
      </c>
      <c r="S3380" s="5">
        <v>874.8</v>
      </c>
      <c r="T3380" s="5">
        <f>(Q3380/L3380) - 1</f>
        <v>-0.95199113573749</v>
      </c>
      <c r="U3380" s="7">
        <v>187.46</v>
      </c>
      <c r="V3380" s="5">
        <v>749.84</v>
      </c>
      <c r="W3380" s="5">
        <f>(S3380/L3380) - 1</f>
        <v>12.999827796991</v>
      </c>
      <c r="X3380" s="7">
        <v>156.21</v>
      </c>
      <c r="Y3380" s="5">
        <v>624.84</v>
      </c>
      <c r="Z3380" s="5">
        <f>ABS((U3380/L3380) - 1)</f>
        <v>2.0000088235299</v>
      </c>
      <c r="AA3380" s="7">
        <v>68.735131171171</v>
      </c>
      <c r="AB3380" s="6">
        <v>999.76</v>
      </c>
      <c r="AC3380" s="6">
        <f>ABS((W3380/L3380) - 1)</f>
        <v>0.79195776114721</v>
      </c>
      <c r="AD3380" s="8">
        <v>657</v>
      </c>
      <c r="AE3380" t="s">
        <v>2660</v>
      </c>
      <c r="AF3380"/>
    </row>
    <row r="3381" spans="1:32" customHeight="1" ht="30">
      <c r="A3381" s="9" t="s">
        <v>3734</v>
      </c>
      <c r="B3381" s="9" t="s">
        <v>3735</v>
      </c>
      <c r="C3381" s="9" t="s">
        <v>30</v>
      </c>
      <c r="D3381" s="9" t="s">
        <v>3604</v>
      </c>
      <c r="E3381" s="9" t="s">
        <v>36</v>
      </c>
      <c r="F3381" s="9" t="s">
        <v>36</v>
      </c>
      <c r="G3381" s="9" t="s">
        <v>36</v>
      </c>
      <c r="H3381" s="9" t="s">
        <v>494</v>
      </c>
      <c r="I3381" s="10">
        <v>2</v>
      </c>
      <c r="J3381" s="9" t="s">
        <v>71</v>
      </c>
      <c r="K3381" s="12">
        <v>53.864324324324</v>
      </c>
      <c r="L3381" s="12">
        <f>K3381*1.16</f>
        <v>62.482616216216</v>
      </c>
      <c r="M3381" s="12">
        <f>I3381*K3381</f>
        <v>107.72864864865</v>
      </c>
      <c r="N3381" s="12">
        <f>I3381*L3381</f>
        <v>124.96523243243</v>
      </c>
      <c r="O3381" s="12">
        <v>249.94</v>
      </c>
      <c r="P3381" s="11">
        <v>999.76</v>
      </c>
      <c r="Q3381" s="11">
        <f>(O3381/L3381) - 1</f>
        <v>3.0001526046077</v>
      </c>
      <c r="R3381" s="12">
        <v>218.7</v>
      </c>
      <c r="S3381" s="11">
        <v>874.8</v>
      </c>
      <c r="T3381" s="11">
        <f>(Q3381/L3381) - 1</f>
        <v>-0.9519842031866</v>
      </c>
      <c r="U3381" s="12">
        <v>187.46</v>
      </c>
      <c r="V3381" s="11">
        <v>749.84</v>
      </c>
      <c r="W3381" s="11">
        <f>(S3381/L3381) - 1</f>
        <v>13.000694160642</v>
      </c>
      <c r="X3381" s="12">
        <v>156.21</v>
      </c>
      <c r="Y3381" s="11">
        <v>624.84</v>
      </c>
      <c r="Z3381" s="11">
        <f>ABS((U3381/L3381) - 1)</f>
        <v>2.0001944757132</v>
      </c>
      <c r="AA3381" s="12">
        <v>68.730877837838</v>
      </c>
      <c r="AB3381" s="6">
        <v>999.76</v>
      </c>
      <c r="AC3381" s="6">
        <f>ABS((W3381/L3381) - 1)</f>
        <v>0.79193102101145</v>
      </c>
      <c r="AD3381" s="8">
        <v>657</v>
      </c>
      <c r="AE3381" t="s">
        <v>2660</v>
      </c>
      <c r="AF3381"/>
    </row>
    <row r="3382" spans="1:32" customHeight="1" ht="30">
      <c r="A3382" s="3" t="s">
        <v>3734</v>
      </c>
      <c r="B3382" s="3" t="s">
        <v>3735</v>
      </c>
      <c r="C3382" s="3" t="s">
        <v>30</v>
      </c>
      <c r="D3382" s="3" t="s">
        <v>3604</v>
      </c>
      <c r="E3382" s="3" t="s">
        <v>36</v>
      </c>
      <c r="F3382" s="3" t="s">
        <v>36</v>
      </c>
      <c r="G3382" s="3" t="s">
        <v>36</v>
      </c>
      <c r="H3382" s="3" t="s">
        <v>494</v>
      </c>
      <c r="I3382" s="4">
        <v>2</v>
      </c>
      <c r="J3382" s="3" t="s">
        <v>51</v>
      </c>
      <c r="K3382" s="7">
        <v>53.866486486487</v>
      </c>
      <c r="L3382" s="7">
        <f>K3382*1.16</f>
        <v>62.485124324324</v>
      </c>
      <c r="M3382" s="7">
        <f>I3382*K3382</f>
        <v>107.73297297297</v>
      </c>
      <c r="N3382" s="7">
        <f>I3382*L3382</f>
        <v>124.97024864865</v>
      </c>
      <c r="O3382" s="7">
        <v>249.94</v>
      </c>
      <c r="P3382" s="5">
        <v>999.76</v>
      </c>
      <c r="Q3382" s="5">
        <f>(O3382/L3382) - 1</f>
        <v>2.999992041349</v>
      </c>
      <c r="R3382" s="7">
        <v>218.7</v>
      </c>
      <c r="S3382" s="5">
        <v>874.8</v>
      </c>
      <c r="T3382" s="5">
        <f>(Q3382/L3382) - 1</f>
        <v>-0.95198870013001</v>
      </c>
      <c r="U3382" s="7">
        <v>187.46</v>
      </c>
      <c r="V3382" s="5">
        <v>749.84</v>
      </c>
      <c r="W3382" s="5">
        <f>(S3382/L3382) - 1</f>
        <v>13.000132182812</v>
      </c>
      <c r="X3382" s="7">
        <v>156.21</v>
      </c>
      <c r="Y3382" s="5">
        <v>624.84</v>
      </c>
      <c r="Z3382" s="5">
        <f>ABS((U3382/L3382) - 1)</f>
        <v>2.0000740500571</v>
      </c>
      <c r="AA3382" s="7">
        <v>68.733636756757</v>
      </c>
      <c r="AB3382" s="6">
        <v>999.76</v>
      </c>
      <c r="AC3382" s="6">
        <f>ABS((W3382/L3382) - 1)</f>
        <v>0.79194836653703</v>
      </c>
      <c r="AD3382" s="8">
        <v>657</v>
      </c>
      <c r="AE3382" t="s">
        <v>2660</v>
      </c>
      <c r="AF3382"/>
    </row>
    <row r="3383" spans="1:32" customHeight="1" ht="30">
      <c r="A3383" s="9" t="s">
        <v>3736</v>
      </c>
      <c r="B3383" s="9" t="s">
        <v>3737</v>
      </c>
      <c r="C3383" s="9" t="s">
        <v>30</v>
      </c>
      <c r="D3383" s="9" t="s">
        <v>3738</v>
      </c>
      <c r="E3383" s="9"/>
      <c r="F3383" s="9"/>
      <c r="G3383" s="9"/>
      <c r="H3383" s="9" t="s">
        <v>1005</v>
      </c>
      <c r="I3383" s="10">
        <v>5</v>
      </c>
      <c r="J3383" s="9" t="s">
        <v>89</v>
      </c>
      <c r="K3383" s="12">
        <v>17.981864130503</v>
      </c>
      <c r="L3383" s="12">
        <f>K3383*1.16</f>
        <v>20.858962391383</v>
      </c>
      <c r="M3383" s="12">
        <f>I3383*K3383</f>
        <v>89.909320652514</v>
      </c>
      <c r="N3383" s="12">
        <f>I3383*L3383</f>
        <v>104.29481195692</v>
      </c>
      <c r="O3383" s="12">
        <v>350</v>
      </c>
      <c r="P3383" s="11">
        <v>1400</v>
      </c>
      <c r="Q3383" s="11">
        <f>(O3383/L3383) - 1</f>
        <v>15.77935812112</v>
      </c>
      <c r="R3383" s="12">
        <v>250</v>
      </c>
      <c r="S3383" s="11">
        <v>1000</v>
      </c>
      <c r="T3383" s="11">
        <f>(Q3383/L3383) - 1</f>
        <v>-0.24352142618374</v>
      </c>
      <c r="U3383" s="12">
        <v>200</v>
      </c>
      <c r="V3383" s="11">
        <v>800</v>
      </c>
      <c r="W3383" s="11">
        <f>(S3383/L3383) - 1</f>
        <v>46.941023203201</v>
      </c>
      <c r="X3383" s="12">
        <v>190</v>
      </c>
      <c r="Y3383" s="11">
        <v>760</v>
      </c>
      <c r="Z3383" s="11">
        <f>ABS((U3383/L3383) - 1)</f>
        <v>8.5882046406402</v>
      </c>
      <c r="AA3383" s="12">
        <v>22.944858630521</v>
      </c>
      <c r="AB3383" s="6">
        <v>1400</v>
      </c>
      <c r="AC3383" s="6">
        <f>ABS((W3383/L3383) - 1)</f>
        <v>1.2504006825667</v>
      </c>
      <c r="AD3383" s="8">
        <v>239</v>
      </c>
      <c r="AE3383" t="s">
        <v>1018</v>
      </c>
      <c r="AF3383"/>
    </row>
    <row r="3384" spans="1:32" customHeight="1" ht="30">
      <c r="A3384" s="3" t="s">
        <v>3736</v>
      </c>
      <c r="B3384" s="3" t="s">
        <v>3737</v>
      </c>
      <c r="C3384" s="3" t="s">
        <v>30</v>
      </c>
      <c r="D3384" s="3" t="s">
        <v>3738</v>
      </c>
      <c r="E3384" s="3"/>
      <c r="F3384" s="3"/>
      <c r="G3384" s="3"/>
      <c r="H3384" s="3" t="s">
        <v>1005</v>
      </c>
      <c r="I3384" s="4">
        <v>3</v>
      </c>
      <c r="J3384" s="3" t="s">
        <v>42</v>
      </c>
      <c r="K3384" s="7">
        <v>17.981864130503</v>
      </c>
      <c r="L3384" s="7">
        <f>K3384*1.16</f>
        <v>20.858962391383</v>
      </c>
      <c r="M3384" s="7">
        <f>I3384*K3384</f>
        <v>53.945592391508</v>
      </c>
      <c r="N3384" s="7">
        <f>I3384*L3384</f>
        <v>62.576887174149</v>
      </c>
      <c r="O3384" s="7">
        <v>350</v>
      </c>
      <c r="P3384" s="5">
        <v>1400</v>
      </c>
      <c r="Q3384" s="5">
        <f>(O3384/L3384) - 1</f>
        <v>15.77935812112</v>
      </c>
      <c r="R3384" s="7">
        <v>250</v>
      </c>
      <c r="S3384" s="5">
        <v>1000</v>
      </c>
      <c r="T3384" s="5">
        <f>(Q3384/L3384) - 1</f>
        <v>-0.24352142618374</v>
      </c>
      <c r="U3384" s="7">
        <v>200</v>
      </c>
      <c r="V3384" s="5">
        <v>800</v>
      </c>
      <c r="W3384" s="5">
        <f>(S3384/L3384) - 1</f>
        <v>46.941023203201</v>
      </c>
      <c r="X3384" s="7">
        <v>190</v>
      </c>
      <c r="Y3384" s="5">
        <v>760</v>
      </c>
      <c r="Z3384" s="5">
        <f>ABS((U3384/L3384) - 1)</f>
        <v>8.5882046406402</v>
      </c>
      <c r="AA3384" s="7">
        <v>22.944858630521</v>
      </c>
      <c r="AB3384" s="6">
        <v>1400</v>
      </c>
      <c r="AC3384" s="6">
        <f>ABS((W3384/L3384) - 1)</f>
        <v>1.2504006825667</v>
      </c>
      <c r="AD3384" s="8">
        <v>239</v>
      </c>
      <c r="AE3384" t="s">
        <v>1018</v>
      </c>
      <c r="AF3384"/>
    </row>
    <row r="3385" spans="1:32" customHeight="1" ht="30">
      <c r="A3385" s="9" t="s">
        <v>3736</v>
      </c>
      <c r="B3385" s="9" t="s">
        <v>3737</v>
      </c>
      <c r="C3385" s="9" t="s">
        <v>30</v>
      </c>
      <c r="D3385" s="9" t="s">
        <v>3738</v>
      </c>
      <c r="E3385" s="9"/>
      <c r="F3385" s="9"/>
      <c r="G3385" s="9"/>
      <c r="H3385" s="9" t="s">
        <v>1005</v>
      </c>
      <c r="I3385" s="10">
        <v>169</v>
      </c>
      <c r="J3385" s="9" t="s">
        <v>51</v>
      </c>
      <c r="K3385" s="12">
        <v>17.981864130503</v>
      </c>
      <c r="L3385" s="12">
        <f>K3385*1.16</f>
        <v>20.858962391383</v>
      </c>
      <c r="M3385" s="12">
        <f>I3385*K3385</f>
        <v>3038.935038055</v>
      </c>
      <c r="N3385" s="12">
        <f>I3385*L3385</f>
        <v>3525.1646441438</v>
      </c>
      <c r="O3385" s="12">
        <v>350</v>
      </c>
      <c r="P3385" s="11">
        <v>1400</v>
      </c>
      <c r="Q3385" s="11">
        <f>(O3385/L3385) - 1</f>
        <v>15.77935812112</v>
      </c>
      <c r="R3385" s="12">
        <v>250</v>
      </c>
      <c r="S3385" s="11">
        <v>1000</v>
      </c>
      <c r="T3385" s="11">
        <f>(Q3385/L3385) - 1</f>
        <v>-0.24352142618375</v>
      </c>
      <c r="U3385" s="12">
        <v>200</v>
      </c>
      <c r="V3385" s="11">
        <v>800</v>
      </c>
      <c r="W3385" s="11">
        <f>(S3385/L3385) - 1</f>
        <v>46.941023203201</v>
      </c>
      <c r="X3385" s="12">
        <v>190</v>
      </c>
      <c r="Y3385" s="11">
        <v>760</v>
      </c>
      <c r="Z3385" s="11">
        <f>ABS((U3385/L3385) - 1)</f>
        <v>8.5882046406402</v>
      </c>
      <c r="AA3385" s="12">
        <v>22.944858630521</v>
      </c>
      <c r="AB3385" s="6">
        <v>1400</v>
      </c>
      <c r="AC3385" s="6">
        <f>ABS((W3385/L3385) - 1)</f>
        <v>1.2504006825667</v>
      </c>
      <c r="AD3385" s="8">
        <v>239</v>
      </c>
      <c r="AE3385" t="s">
        <v>1018</v>
      </c>
      <c r="AF3385"/>
    </row>
    <row r="3386" spans="1:32" customHeight="1" ht="30">
      <c r="A3386" s="3" t="s">
        <v>3736</v>
      </c>
      <c r="B3386" s="3" t="s">
        <v>3737</v>
      </c>
      <c r="C3386" s="3" t="s">
        <v>30</v>
      </c>
      <c r="D3386" s="3" t="s">
        <v>3738</v>
      </c>
      <c r="E3386" s="3"/>
      <c r="F3386" s="3"/>
      <c r="G3386" s="3"/>
      <c r="H3386" s="3" t="s">
        <v>1005</v>
      </c>
      <c r="I3386" s="4">
        <v>4</v>
      </c>
      <c r="J3386" s="3" t="s">
        <v>140</v>
      </c>
      <c r="K3386" s="7">
        <v>17.981864130503</v>
      </c>
      <c r="L3386" s="7">
        <f>K3386*1.16</f>
        <v>20.858962391383</v>
      </c>
      <c r="M3386" s="7">
        <f>I3386*K3386</f>
        <v>71.927456522011</v>
      </c>
      <c r="N3386" s="7">
        <f>I3386*L3386</f>
        <v>83.435849565533</v>
      </c>
      <c r="O3386" s="7">
        <v>350</v>
      </c>
      <c r="P3386" s="5">
        <v>1400</v>
      </c>
      <c r="Q3386" s="5">
        <f>(O3386/L3386) - 1</f>
        <v>15.77935812112</v>
      </c>
      <c r="R3386" s="7">
        <v>250</v>
      </c>
      <c r="S3386" s="5">
        <v>1000</v>
      </c>
      <c r="T3386" s="5">
        <f>(Q3386/L3386) - 1</f>
        <v>-0.24352142618374</v>
      </c>
      <c r="U3386" s="7">
        <v>200</v>
      </c>
      <c r="V3386" s="5">
        <v>800</v>
      </c>
      <c r="W3386" s="5">
        <f>(S3386/L3386) - 1</f>
        <v>46.941023203201</v>
      </c>
      <c r="X3386" s="7">
        <v>190</v>
      </c>
      <c r="Y3386" s="5">
        <v>760</v>
      </c>
      <c r="Z3386" s="5">
        <f>ABS((U3386/L3386) - 1)</f>
        <v>8.5882046406402</v>
      </c>
      <c r="AA3386" s="7">
        <v>22.944858630521</v>
      </c>
      <c r="AB3386" s="6">
        <v>1400</v>
      </c>
      <c r="AC3386" s="6">
        <f>ABS((W3386/L3386) - 1)</f>
        <v>1.2504006825667</v>
      </c>
      <c r="AD3386" s="8">
        <v>239</v>
      </c>
      <c r="AE3386" t="s">
        <v>1018</v>
      </c>
      <c r="AF3386"/>
    </row>
    <row r="3387" spans="1:32" customHeight="1" ht="30">
      <c r="A3387" s="9" t="s">
        <v>3739</v>
      </c>
      <c r="B3387" s="9" t="s">
        <v>3740</v>
      </c>
      <c r="C3387" s="9" t="s">
        <v>30</v>
      </c>
      <c r="D3387" s="9" t="s">
        <v>3741</v>
      </c>
      <c r="E3387" s="9"/>
      <c r="F3387" s="9"/>
      <c r="G3387" s="9"/>
      <c r="H3387" s="9" t="s">
        <v>401</v>
      </c>
      <c r="I3387" s="10">
        <v>1</v>
      </c>
      <c r="J3387" s="9" t="s">
        <v>71</v>
      </c>
      <c r="K3387" s="12">
        <v>45</v>
      </c>
      <c r="L3387" s="12">
        <f>K3387*1.16</f>
        <v>52.2</v>
      </c>
      <c r="M3387" s="12">
        <f>I3387*K3387</f>
        <v>45</v>
      </c>
      <c r="N3387" s="12">
        <f>I3387*L3387</f>
        <v>52.2</v>
      </c>
      <c r="O3387" s="12">
        <v>0</v>
      </c>
      <c r="P3387" s="11">
        <v>0</v>
      </c>
      <c r="Q3387" s="11">
        <f>(O3387/L3387) - 1</f>
        <v>-1</v>
      </c>
      <c r="R3387" s="12">
        <v>0</v>
      </c>
      <c r="S3387" s="11">
        <v>0</v>
      </c>
      <c r="T3387" s="11">
        <f>(Q3387/L3387) - 1</f>
        <v>-1.0191570881226</v>
      </c>
      <c r="U3387" s="12">
        <v>0</v>
      </c>
      <c r="V3387" s="11">
        <v>0</v>
      </c>
      <c r="W3387" s="11">
        <f>(S3387/L3387) - 1</f>
        <v>-1</v>
      </c>
      <c r="X3387" s="12">
        <v>0</v>
      </c>
      <c r="Y3387" s="11">
        <v>0</v>
      </c>
      <c r="Z3387" s="11">
        <f>ABS((U3387/L3387) - 1)</f>
        <v>1</v>
      </c>
      <c r="AA3387" s="12">
        <v>57.42</v>
      </c>
      <c r="AB3387" s="6">
        <v>0</v>
      </c>
      <c r="AC3387" s="6">
        <f>ABS((W3387/L3387) - 1)</f>
        <v>1.0191570881226</v>
      </c>
      <c r="AD3387" s="8" t="s">
        <v>39</v>
      </c>
      <c r="AE3387" t="s">
        <v>39</v>
      </c>
      <c r="AF3387" t="s">
        <v>535</v>
      </c>
    </row>
    <row r="3388" spans="1:32" customHeight="1" ht="30">
      <c r="A3388" s="3" t="s">
        <v>3742</v>
      </c>
      <c r="B3388" s="3" t="s">
        <v>3737</v>
      </c>
      <c r="C3388" s="3" t="s">
        <v>30</v>
      </c>
      <c r="D3388" s="3" t="s">
        <v>3741</v>
      </c>
      <c r="E3388" s="3"/>
      <c r="F3388" s="3"/>
      <c r="G3388" s="3"/>
      <c r="H3388" s="3" t="s">
        <v>401</v>
      </c>
      <c r="I3388" s="4">
        <v>3</v>
      </c>
      <c r="J3388" s="3" t="s">
        <v>1007</v>
      </c>
      <c r="K3388" s="7">
        <v>18.373352934268</v>
      </c>
      <c r="L3388" s="7">
        <f>K3388*1.16</f>
        <v>21.31308940375</v>
      </c>
      <c r="M3388" s="7">
        <f>I3388*K3388</f>
        <v>55.120058802803</v>
      </c>
      <c r="N3388" s="7">
        <f>I3388*L3388</f>
        <v>63.939268211251</v>
      </c>
      <c r="O3388" s="7">
        <v>300</v>
      </c>
      <c r="P3388" s="5">
        <v>1200</v>
      </c>
      <c r="Q3388" s="5">
        <f>(O3388/L3388) - 1</f>
        <v>13.075857062149</v>
      </c>
      <c r="R3388" s="7">
        <v>250</v>
      </c>
      <c r="S3388" s="5">
        <v>1000</v>
      </c>
      <c r="T3388" s="5">
        <f>(Q3388/L3388) - 1</f>
        <v>-0.3864870167603</v>
      </c>
      <c r="U3388" s="7">
        <v>200</v>
      </c>
      <c r="V3388" s="5">
        <v>800</v>
      </c>
      <c r="W3388" s="5">
        <f>(S3388/L3388) - 1</f>
        <v>45.919523540498</v>
      </c>
      <c r="X3388" s="7">
        <v>150</v>
      </c>
      <c r="Y3388" s="5">
        <v>600</v>
      </c>
      <c r="Z3388" s="5">
        <f>ABS((U3388/L3388) - 1)</f>
        <v>8.3839047080996</v>
      </c>
      <c r="AA3388" s="7">
        <v>23.444398344125</v>
      </c>
      <c r="AB3388" s="6">
        <v>1200</v>
      </c>
      <c r="AC3388" s="6">
        <f>ABS((W3388/L3388) - 1)</f>
        <v>1.1545221657268</v>
      </c>
      <c r="AD3388" s="8">
        <v>322</v>
      </c>
      <c r="AE3388" t="s">
        <v>1006</v>
      </c>
      <c r="AF3388"/>
    </row>
    <row r="3389" spans="1:32" customHeight="1" ht="30">
      <c r="A3389" s="9" t="s">
        <v>3742</v>
      </c>
      <c r="B3389" s="9" t="s">
        <v>3737</v>
      </c>
      <c r="C3389" s="9" t="s">
        <v>30</v>
      </c>
      <c r="D3389" s="9" t="s">
        <v>3741</v>
      </c>
      <c r="E3389" s="9"/>
      <c r="F3389" s="9"/>
      <c r="G3389" s="9"/>
      <c r="H3389" s="9" t="s">
        <v>401</v>
      </c>
      <c r="I3389" s="10">
        <v>1</v>
      </c>
      <c r="J3389" s="9" t="s">
        <v>38</v>
      </c>
      <c r="K3389" s="12">
        <v>17.585754093098</v>
      </c>
      <c r="L3389" s="12">
        <f>K3389*1.16</f>
        <v>20.399474747993</v>
      </c>
      <c r="M3389" s="12">
        <f>I3389*K3389</f>
        <v>17.585754093098</v>
      </c>
      <c r="N3389" s="12">
        <f>I3389*L3389</f>
        <v>20.399474747993</v>
      </c>
      <c r="O3389" s="12">
        <v>300</v>
      </c>
      <c r="P3389" s="11">
        <v>1200</v>
      </c>
      <c r="Q3389" s="11">
        <f>(O3389/L3389) - 1</f>
        <v>13.706261004564</v>
      </c>
      <c r="R3389" s="12">
        <v>250</v>
      </c>
      <c r="S3389" s="11">
        <v>1000</v>
      </c>
      <c r="T3389" s="11">
        <f>(Q3389/L3389) - 1</f>
        <v>-0.32810716090068</v>
      </c>
      <c r="U3389" s="12">
        <v>200</v>
      </c>
      <c r="V3389" s="11">
        <v>800</v>
      </c>
      <c r="W3389" s="11">
        <f>(S3389/L3389) - 1</f>
        <v>48.020870015213</v>
      </c>
      <c r="X3389" s="12">
        <v>150</v>
      </c>
      <c r="Y3389" s="11">
        <v>600</v>
      </c>
      <c r="Z3389" s="11">
        <f>ABS((U3389/L3389) - 1)</f>
        <v>8.8041740030426</v>
      </c>
      <c r="AA3389" s="12">
        <v>22.439422222793</v>
      </c>
      <c r="AB3389" s="6">
        <v>1200</v>
      </c>
      <c r="AC3389" s="6">
        <f>ABS((W3389/L3389) - 1)</f>
        <v>1.3540248270332</v>
      </c>
      <c r="AD3389" s="8">
        <v>322</v>
      </c>
      <c r="AE3389" t="s">
        <v>1006</v>
      </c>
      <c r="AF3389"/>
    </row>
    <row r="3390" spans="1:32" customHeight="1" ht="30">
      <c r="A3390" s="3" t="s">
        <v>3742</v>
      </c>
      <c r="B3390" s="3" t="s">
        <v>3737</v>
      </c>
      <c r="C3390" s="3" t="s">
        <v>30</v>
      </c>
      <c r="D3390" s="3" t="s">
        <v>3741</v>
      </c>
      <c r="E3390" s="3"/>
      <c r="F3390" s="3"/>
      <c r="G3390" s="3"/>
      <c r="H3390" s="3" t="s">
        <v>401</v>
      </c>
      <c r="I3390" s="4">
        <v>5</v>
      </c>
      <c r="J3390" s="3" t="s">
        <v>63</v>
      </c>
      <c r="K3390" s="7">
        <v>17.713018817441</v>
      </c>
      <c r="L3390" s="7">
        <f>K3390*1.16</f>
        <v>20.547101828231</v>
      </c>
      <c r="M3390" s="7">
        <f>I3390*K3390</f>
        <v>88.565094087204</v>
      </c>
      <c r="N3390" s="7">
        <f>I3390*L3390</f>
        <v>102.73550914116</v>
      </c>
      <c r="O3390" s="7">
        <v>300</v>
      </c>
      <c r="P3390" s="5">
        <v>1200</v>
      </c>
      <c r="Q3390" s="5">
        <f>(O3390/L3390) - 1</f>
        <v>13.600599272244</v>
      </c>
      <c r="R3390" s="7">
        <v>250</v>
      </c>
      <c r="S3390" s="5">
        <v>1000</v>
      </c>
      <c r="T3390" s="5">
        <f>(Q3390/L3390) - 1</f>
        <v>-0.3380770005453</v>
      </c>
      <c r="U3390" s="7">
        <v>200</v>
      </c>
      <c r="V3390" s="5">
        <v>800</v>
      </c>
      <c r="W3390" s="5">
        <f>(S3390/L3390) - 1</f>
        <v>47.668664240813</v>
      </c>
      <c r="X3390" s="7">
        <v>150</v>
      </c>
      <c r="Y3390" s="5">
        <v>600</v>
      </c>
      <c r="Z3390" s="5">
        <f>ABS((U3390/L3390) - 1)</f>
        <v>8.7337328481627</v>
      </c>
      <c r="AA3390" s="7">
        <v>22.601812011055</v>
      </c>
      <c r="AB3390" s="6">
        <v>1200</v>
      </c>
      <c r="AC3390" s="6">
        <f>ABS((W3390/L3390) - 1)</f>
        <v>1.3199702147442</v>
      </c>
      <c r="AD3390" s="8">
        <v>322</v>
      </c>
      <c r="AE3390" t="s">
        <v>1006</v>
      </c>
      <c r="AF3390"/>
    </row>
    <row r="3391" spans="1:32" customHeight="1" ht="30">
      <c r="A3391" s="9" t="s">
        <v>3742</v>
      </c>
      <c r="B3391" s="9" t="s">
        <v>3737</v>
      </c>
      <c r="C3391" s="9" t="s">
        <v>30</v>
      </c>
      <c r="D3391" s="9" t="s">
        <v>3741</v>
      </c>
      <c r="E3391" s="9"/>
      <c r="F3391" s="9"/>
      <c r="G3391" s="9"/>
      <c r="H3391" s="9" t="s">
        <v>401</v>
      </c>
      <c r="I3391" s="10">
        <v>1</v>
      </c>
      <c r="J3391" s="9" t="s">
        <v>58</v>
      </c>
      <c r="K3391" s="12">
        <v>17.58434363465</v>
      </c>
      <c r="L3391" s="12">
        <f>K3391*1.16</f>
        <v>20.397838616194</v>
      </c>
      <c r="M3391" s="12">
        <f>I3391*K3391</f>
        <v>17.58434363465</v>
      </c>
      <c r="N3391" s="12">
        <f>I3391*L3391</f>
        <v>20.397838616194</v>
      </c>
      <c r="O3391" s="12">
        <v>300</v>
      </c>
      <c r="P3391" s="11">
        <v>1200</v>
      </c>
      <c r="Q3391" s="11">
        <f>(O3391/L3391) - 1</f>
        <v>13.707440609018</v>
      </c>
      <c r="R3391" s="12">
        <v>250</v>
      </c>
      <c r="S3391" s="11">
        <v>1000</v>
      </c>
      <c r="T3391" s="11">
        <f>(Q3391/L3391) - 1</f>
        <v>-0.32799543780412</v>
      </c>
      <c r="U3391" s="12">
        <v>200</v>
      </c>
      <c r="V3391" s="11">
        <v>800</v>
      </c>
      <c r="W3391" s="11">
        <f>(S3391/L3391) - 1</f>
        <v>48.024802030059</v>
      </c>
      <c r="X3391" s="12">
        <v>150</v>
      </c>
      <c r="Y3391" s="11">
        <v>600</v>
      </c>
      <c r="Z3391" s="11">
        <f>ABS((U3391/L3391) - 1)</f>
        <v>8.8049604060118</v>
      </c>
      <c r="AA3391" s="12">
        <v>22.437622477813</v>
      </c>
      <c r="AB3391" s="6">
        <v>1200</v>
      </c>
      <c r="AC3391" s="6">
        <f>ABS((W3391/L3391) - 1)</f>
        <v>1.3544064120564</v>
      </c>
      <c r="AD3391" s="8">
        <v>322</v>
      </c>
      <c r="AE3391" t="s">
        <v>1006</v>
      </c>
      <c r="AF3391"/>
    </row>
    <row r="3392" spans="1:32" customHeight="1" ht="30">
      <c r="A3392" s="3" t="s">
        <v>3742</v>
      </c>
      <c r="B3392" s="3" t="s">
        <v>3737</v>
      </c>
      <c r="C3392" s="3" t="s">
        <v>30</v>
      </c>
      <c r="D3392" s="3" t="s">
        <v>3741</v>
      </c>
      <c r="E3392" s="3"/>
      <c r="F3392" s="3"/>
      <c r="G3392" s="3"/>
      <c r="H3392" s="3" t="s">
        <v>401</v>
      </c>
      <c r="I3392" s="4">
        <v>1</v>
      </c>
      <c r="J3392" s="3" t="s">
        <v>90</v>
      </c>
      <c r="K3392" s="7">
        <v>17.58434363465</v>
      </c>
      <c r="L3392" s="7">
        <f>K3392*1.16</f>
        <v>20.397838616194</v>
      </c>
      <c r="M3392" s="7">
        <f>I3392*K3392</f>
        <v>17.58434363465</v>
      </c>
      <c r="N3392" s="7">
        <f>I3392*L3392</f>
        <v>20.397838616194</v>
      </c>
      <c r="O3392" s="7">
        <v>300</v>
      </c>
      <c r="P3392" s="5">
        <v>1200</v>
      </c>
      <c r="Q3392" s="5">
        <f>(O3392/L3392) - 1</f>
        <v>13.707440609018</v>
      </c>
      <c r="R3392" s="7">
        <v>250</v>
      </c>
      <c r="S3392" s="5">
        <v>1000</v>
      </c>
      <c r="T3392" s="5">
        <f>(Q3392/L3392) - 1</f>
        <v>-0.32799543780412</v>
      </c>
      <c r="U3392" s="7">
        <v>200</v>
      </c>
      <c r="V3392" s="5">
        <v>800</v>
      </c>
      <c r="W3392" s="5">
        <f>(S3392/L3392) - 1</f>
        <v>48.024802030059</v>
      </c>
      <c r="X3392" s="7">
        <v>150</v>
      </c>
      <c r="Y3392" s="5">
        <v>600</v>
      </c>
      <c r="Z3392" s="5">
        <f>ABS((U3392/L3392) - 1)</f>
        <v>8.8049604060118</v>
      </c>
      <c r="AA3392" s="7">
        <v>22.437622477813</v>
      </c>
      <c r="AB3392" s="6">
        <v>1200</v>
      </c>
      <c r="AC3392" s="6">
        <f>ABS((W3392/L3392) - 1)</f>
        <v>1.3544064120564</v>
      </c>
      <c r="AD3392" s="8">
        <v>322</v>
      </c>
      <c r="AE3392" t="s">
        <v>1006</v>
      </c>
      <c r="AF3392"/>
    </row>
    <row r="3393" spans="1:32" customHeight="1" ht="30">
      <c r="A3393" s="9" t="s">
        <v>3743</v>
      </c>
      <c r="B3393" s="9" t="s">
        <v>3744</v>
      </c>
      <c r="C3393" s="9" t="s">
        <v>30</v>
      </c>
      <c r="D3393" s="9" t="s">
        <v>3741</v>
      </c>
      <c r="E3393" s="9"/>
      <c r="F3393" s="9"/>
      <c r="G3393" s="9"/>
      <c r="H3393" s="9" t="s">
        <v>401</v>
      </c>
      <c r="I3393" s="10">
        <v>4</v>
      </c>
      <c r="J3393" s="9" t="s">
        <v>140</v>
      </c>
      <c r="K3393" s="12">
        <v>16.567570872844</v>
      </c>
      <c r="L3393" s="12">
        <f>K3393*1.16</f>
        <v>19.2183822125</v>
      </c>
      <c r="M3393" s="12">
        <f>I3393*K3393</f>
        <v>66.270283491378</v>
      </c>
      <c r="N3393" s="12">
        <f>I3393*L3393</f>
        <v>76.873528849998</v>
      </c>
      <c r="O3393" s="12">
        <v>300</v>
      </c>
      <c r="P3393" s="11">
        <v>1200</v>
      </c>
      <c r="Q3393" s="11">
        <f>(O3393/L3393) - 1</f>
        <v>14.610054825785</v>
      </c>
      <c r="R3393" s="12">
        <v>250</v>
      </c>
      <c r="S3393" s="11">
        <v>1000</v>
      </c>
      <c r="T3393" s="11">
        <f>(Q3393/L3393) - 1</f>
        <v>-0.23978747720595</v>
      </c>
      <c r="U3393" s="12">
        <v>200</v>
      </c>
      <c r="V3393" s="11">
        <v>800</v>
      </c>
      <c r="W3393" s="11">
        <f>(S3393/L3393) - 1</f>
        <v>51.033516085949</v>
      </c>
      <c r="X3393" s="12">
        <v>150</v>
      </c>
      <c r="Y3393" s="11">
        <v>600</v>
      </c>
      <c r="Z3393" s="11">
        <f>ABS((U3393/L3393) - 1)</f>
        <v>9.4067032171897</v>
      </c>
      <c r="AA3393" s="12">
        <v>21.140220433749</v>
      </c>
      <c r="AB3393" s="6">
        <v>1200</v>
      </c>
      <c r="AC3393" s="6">
        <f>ABS((W3393/L3393) - 1)</f>
        <v>1.6554532801807</v>
      </c>
      <c r="AD3393" s="8">
        <v>239</v>
      </c>
      <c r="AE3393" t="s">
        <v>1018</v>
      </c>
      <c r="AF3393"/>
    </row>
    <row r="3394" spans="1:32" customHeight="1" ht="30">
      <c r="A3394" s="3" t="s">
        <v>3743</v>
      </c>
      <c r="B3394" s="3" t="s">
        <v>3744</v>
      </c>
      <c r="C3394" s="3" t="s">
        <v>30</v>
      </c>
      <c r="D3394" s="3" t="s">
        <v>3741</v>
      </c>
      <c r="E3394" s="3"/>
      <c r="F3394" s="3"/>
      <c r="G3394" s="3"/>
      <c r="H3394" s="3" t="s">
        <v>401</v>
      </c>
      <c r="I3394" s="4">
        <v>1</v>
      </c>
      <c r="J3394" s="3" t="s">
        <v>1007</v>
      </c>
      <c r="K3394" s="7">
        <v>16.465525848098</v>
      </c>
      <c r="L3394" s="7">
        <f>K3394*1.16</f>
        <v>19.100009983794</v>
      </c>
      <c r="M3394" s="7">
        <f>I3394*K3394</f>
        <v>16.465525848098</v>
      </c>
      <c r="N3394" s="7">
        <f>I3394*L3394</f>
        <v>19.100009983794</v>
      </c>
      <c r="O3394" s="7">
        <v>300</v>
      </c>
      <c r="P3394" s="5">
        <v>1200</v>
      </c>
      <c r="Q3394" s="5">
        <f>(O3394/L3394) - 1</f>
        <v>14.706798072595</v>
      </c>
      <c r="R3394" s="7">
        <v>250</v>
      </c>
      <c r="S3394" s="5">
        <v>1000</v>
      </c>
      <c r="T3394" s="5">
        <f>(Q3394/L3394) - 1</f>
        <v>-0.23001097459774</v>
      </c>
      <c r="U3394" s="7">
        <v>200</v>
      </c>
      <c r="V3394" s="5">
        <v>800</v>
      </c>
      <c r="W3394" s="5">
        <f>(S3394/L3394) - 1</f>
        <v>51.355993575317</v>
      </c>
      <c r="X3394" s="7">
        <v>150</v>
      </c>
      <c r="Y3394" s="5">
        <v>600</v>
      </c>
      <c r="Z3394" s="5">
        <f>ABS((U3394/L3394) - 1)</f>
        <v>9.4711987150633</v>
      </c>
      <c r="AA3394" s="7">
        <v>21.010010982173</v>
      </c>
      <c r="AB3394" s="6">
        <v>1200</v>
      </c>
      <c r="AC3394" s="6">
        <f>ABS((W3394/L3394) - 1)</f>
        <v>1.6887940696833</v>
      </c>
      <c r="AD3394" s="8">
        <v>239</v>
      </c>
      <c r="AE3394" t="s">
        <v>1018</v>
      </c>
      <c r="AF3394"/>
    </row>
    <row r="3395" spans="1:32" customHeight="1" ht="30">
      <c r="A3395" s="9" t="s">
        <v>3743</v>
      </c>
      <c r="B3395" s="9" t="s">
        <v>3744</v>
      </c>
      <c r="C3395" s="9" t="s">
        <v>30</v>
      </c>
      <c r="D3395" s="9" t="s">
        <v>3741</v>
      </c>
      <c r="E3395" s="9"/>
      <c r="F3395" s="9"/>
      <c r="G3395" s="9"/>
      <c r="H3395" s="9" t="s">
        <v>401</v>
      </c>
      <c r="I3395" s="10">
        <v>1</v>
      </c>
      <c r="J3395" s="9" t="s">
        <v>38</v>
      </c>
      <c r="K3395" s="12">
        <v>16.567570872844</v>
      </c>
      <c r="L3395" s="12">
        <f>K3395*1.16</f>
        <v>19.2183822125</v>
      </c>
      <c r="M3395" s="12">
        <f>I3395*K3395</f>
        <v>16.567570872844</v>
      </c>
      <c r="N3395" s="12">
        <f>I3395*L3395</f>
        <v>19.2183822125</v>
      </c>
      <c r="O3395" s="12">
        <v>300</v>
      </c>
      <c r="P3395" s="11">
        <v>1200</v>
      </c>
      <c r="Q3395" s="11">
        <f>(O3395/L3395) - 1</f>
        <v>14.610054825785</v>
      </c>
      <c r="R3395" s="12">
        <v>250</v>
      </c>
      <c r="S3395" s="11">
        <v>1000</v>
      </c>
      <c r="T3395" s="11">
        <f>(Q3395/L3395) - 1</f>
        <v>-0.23978747720595</v>
      </c>
      <c r="U3395" s="12">
        <v>200</v>
      </c>
      <c r="V3395" s="11">
        <v>800</v>
      </c>
      <c r="W3395" s="11">
        <f>(S3395/L3395) - 1</f>
        <v>51.033516085949</v>
      </c>
      <c r="X3395" s="12">
        <v>150</v>
      </c>
      <c r="Y3395" s="11">
        <v>600</v>
      </c>
      <c r="Z3395" s="11">
        <f>ABS((U3395/L3395) - 1)</f>
        <v>9.4067032171897</v>
      </c>
      <c r="AA3395" s="12">
        <v>21.140220433749</v>
      </c>
      <c r="AB3395" s="6">
        <v>1200</v>
      </c>
      <c r="AC3395" s="6">
        <f>ABS((W3395/L3395) - 1)</f>
        <v>1.6554532801807</v>
      </c>
      <c r="AD3395" s="8">
        <v>239</v>
      </c>
      <c r="AE3395" t="s">
        <v>1018</v>
      </c>
      <c r="AF3395"/>
    </row>
    <row r="3396" spans="1:32" customHeight="1" ht="30">
      <c r="A3396" s="3" t="s">
        <v>3743</v>
      </c>
      <c r="B3396" s="3" t="s">
        <v>3744</v>
      </c>
      <c r="C3396" s="3" t="s">
        <v>30</v>
      </c>
      <c r="D3396" s="3" t="s">
        <v>3741</v>
      </c>
      <c r="E3396" s="3"/>
      <c r="F3396" s="3"/>
      <c r="G3396" s="3"/>
      <c r="H3396" s="3" t="s">
        <v>401</v>
      </c>
      <c r="I3396" s="4">
        <v>3</v>
      </c>
      <c r="J3396" s="3" t="s">
        <v>413</v>
      </c>
      <c r="K3396" s="7">
        <v>16.439192176159</v>
      </c>
      <c r="L3396" s="7">
        <f>K3396*1.16</f>
        <v>19.069462924344</v>
      </c>
      <c r="M3396" s="7">
        <f>I3396*K3396</f>
        <v>49.317576528476</v>
      </c>
      <c r="N3396" s="7">
        <f>I3396*L3396</f>
        <v>57.208388773033</v>
      </c>
      <c r="O3396" s="7">
        <v>300</v>
      </c>
      <c r="P3396" s="5">
        <v>1200</v>
      </c>
      <c r="Q3396" s="5">
        <f>(O3396/L3396) - 1</f>
        <v>14.731958534449</v>
      </c>
      <c r="R3396" s="7">
        <v>250</v>
      </c>
      <c r="S3396" s="5">
        <v>1000</v>
      </c>
      <c r="T3396" s="5">
        <f>(Q3396/L3396) - 1</f>
        <v>-0.22745813068273</v>
      </c>
      <c r="U3396" s="7">
        <v>200</v>
      </c>
      <c r="V3396" s="5">
        <v>800</v>
      </c>
      <c r="W3396" s="5">
        <f>(S3396/L3396) - 1</f>
        <v>51.439861781497</v>
      </c>
      <c r="X3396" s="7">
        <v>150</v>
      </c>
      <c r="Y3396" s="5">
        <v>600</v>
      </c>
      <c r="Z3396" s="5">
        <f>ABS((U3396/L3396) - 1)</f>
        <v>9.4879723562995</v>
      </c>
      <c r="AA3396" s="7">
        <v>20.976409216779</v>
      </c>
      <c r="AB3396" s="6">
        <v>1200</v>
      </c>
      <c r="AC3396" s="6">
        <f>ABS((W3396/L3396) - 1)</f>
        <v>1.697499241881</v>
      </c>
      <c r="AD3396" s="8">
        <v>239</v>
      </c>
      <c r="AE3396" t="s">
        <v>1018</v>
      </c>
      <c r="AF3396"/>
    </row>
    <row r="3397" spans="1:32" customHeight="1" ht="30">
      <c r="A3397" s="9" t="s">
        <v>3743</v>
      </c>
      <c r="B3397" s="9" t="s">
        <v>3744</v>
      </c>
      <c r="C3397" s="9" t="s">
        <v>30</v>
      </c>
      <c r="D3397" s="9" t="s">
        <v>3741</v>
      </c>
      <c r="E3397" s="9"/>
      <c r="F3397" s="9"/>
      <c r="G3397" s="9"/>
      <c r="H3397" s="9" t="s">
        <v>401</v>
      </c>
      <c r="I3397" s="10">
        <v>5</v>
      </c>
      <c r="J3397" s="9" t="s">
        <v>40</v>
      </c>
      <c r="K3397" s="12">
        <v>16.490543654833</v>
      </c>
      <c r="L3397" s="12">
        <f>K3397*1.16</f>
        <v>19.129030639606</v>
      </c>
      <c r="M3397" s="12">
        <f>I3397*K3397</f>
        <v>82.452718274165</v>
      </c>
      <c r="N3397" s="12">
        <f>I3397*L3397</f>
        <v>95.645153198032</v>
      </c>
      <c r="O3397" s="12">
        <v>300</v>
      </c>
      <c r="P3397" s="11">
        <v>1200</v>
      </c>
      <c r="Q3397" s="11">
        <f>(O3397/L3397) - 1</f>
        <v>14.682969286423</v>
      </c>
      <c r="R3397" s="12">
        <v>250</v>
      </c>
      <c r="S3397" s="11">
        <v>1000</v>
      </c>
      <c r="T3397" s="11">
        <f>(Q3397/L3397) - 1</f>
        <v>-0.2324248121584</v>
      </c>
      <c r="U3397" s="12">
        <v>200</v>
      </c>
      <c r="V3397" s="11">
        <v>800</v>
      </c>
      <c r="W3397" s="11">
        <f>(S3397/L3397) - 1</f>
        <v>51.276564288078</v>
      </c>
      <c r="X3397" s="12">
        <v>150</v>
      </c>
      <c r="Y3397" s="11">
        <v>600</v>
      </c>
      <c r="Z3397" s="11">
        <f>ABS((U3397/L3397) - 1)</f>
        <v>9.4553128576157</v>
      </c>
      <c r="AA3397" s="12">
        <v>21.041933703567</v>
      </c>
      <c r="AB3397" s="6">
        <v>1200</v>
      </c>
      <c r="AC3397" s="6">
        <f>ABS((W3397/L3397) - 1)</f>
        <v>1.6805626094775</v>
      </c>
      <c r="AD3397" s="8">
        <v>239</v>
      </c>
      <c r="AE3397" t="s">
        <v>1018</v>
      </c>
      <c r="AF3397"/>
    </row>
    <row r="3398" spans="1:32" customHeight="1" ht="30">
      <c r="A3398" s="3" t="s">
        <v>3743</v>
      </c>
      <c r="B3398" s="3" t="s">
        <v>3744</v>
      </c>
      <c r="C3398" s="3" t="s">
        <v>30</v>
      </c>
      <c r="D3398" s="3" t="s">
        <v>3741</v>
      </c>
      <c r="E3398" s="3"/>
      <c r="F3398" s="3"/>
      <c r="G3398" s="3"/>
      <c r="H3398" s="3" t="s">
        <v>401</v>
      </c>
      <c r="I3398" s="4">
        <v>2</v>
      </c>
      <c r="J3398" s="3" t="s">
        <v>63</v>
      </c>
      <c r="K3398" s="7">
        <v>16.47128685033</v>
      </c>
      <c r="L3398" s="7">
        <f>K3398*1.16</f>
        <v>19.106692746383</v>
      </c>
      <c r="M3398" s="7">
        <f>I3398*K3398</f>
        <v>32.94257370066</v>
      </c>
      <c r="N3398" s="7">
        <f>I3398*L3398</f>
        <v>38.213385492766</v>
      </c>
      <c r="O3398" s="7">
        <v>300</v>
      </c>
      <c r="P3398" s="5">
        <v>1200</v>
      </c>
      <c r="Q3398" s="5">
        <f>(O3398/L3398) - 1</f>
        <v>14.701304458187</v>
      </c>
      <c r="R3398" s="7">
        <v>250</v>
      </c>
      <c r="S3398" s="5">
        <v>1000</v>
      </c>
      <c r="T3398" s="5">
        <f>(Q3398/L3398) - 1</f>
        <v>-0.23056780923165</v>
      </c>
      <c r="U3398" s="7">
        <v>200</v>
      </c>
      <c r="V3398" s="5">
        <v>800</v>
      </c>
      <c r="W3398" s="5">
        <f>(S3398/L3398) - 1</f>
        <v>51.337681527291</v>
      </c>
      <c r="X3398" s="7">
        <v>150</v>
      </c>
      <c r="Y3398" s="5">
        <v>600</v>
      </c>
      <c r="Z3398" s="5">
        <f>ABS((U3398/L3398) - 1)</f>
        <v>9.4675363054582</v>
      </c>
      <c r="AA3398" s="7">
        <v>21.017362021021</v>
      </c>
      <c r="AB3398" s="6">
        <v>1200</v>
      </c>
      <c r="AC3398" s="6">
        <f>ABS((W3398/L3398) - 1)</f>
        <v>1.6868952261249</v>
      </c>
      <c r="AD3398" s="8">
        <v>239</v>
      </c>
      <c r="AE3398" t="s">
        <v>1018</v>
      </c>
      <c r="AF3398"/>
    </row>
    <row r="3399" spans="1:32" customHeight="1" ht="30">
      <c r="A3399" s="9" t="s">
        <v>3743</v>
      </c>
      <c r="B3399" s="9" t="s">
        <v>3744</v>
      </c>
      <c r="C3399" s="9" t="s">
        <v>30</v>
      </c>
      <c r="D3399" s="9" t="s">
        <v>3741</v>
      </c>
      <c r="E3399" s="9"/>
      <c r="F3399" s="9"/>
      <c r="G3399" s="9"/>
      <c r="H3399" s="9" t="s">
        <v>401</v>
      </c>
      <c r="I3399" s="10">
        <v>3</v>
      </c>
      <c r="J3399" s="9" t="s">
        <v>295</v>
      </c>
      <c r="K3399" s="12">
        <v>16.246922333758</v>
      </c>
      <c r="L3399" s="12">
        <f>K3399*1.16</f>
        <v>18.84642990716</v>
      </c>
      <c r="M3399" s="12">
        <f>I3399*K3399</f>
        <v>48.740767001275</v>
      </c>
      <c r="N3399" s="12">
        <f>I3399*L3399</f>
        <v>56.539289721479</v>
      </c>
      <c r="O3399" s="12">
        <v>300</v>
      </c>
      <c r="P3399" s="11">
        <v>1200</v>
      </c>
      <c r="Q3399" s="11">
        <f>(O3399/L3399) - 1</f>
        <v>14.91813417596</v>
      </c>
      <c r="R3399" s="12">
        <v>250</v>
      </c>
      <c r="S3399" s="11">
        <v>1000</v>
      </c>
      <c r="T3399" s="11">
        <f>(Q3399/L3399) - 1</f>
        <v>-0.20843712844026</v>
      </c>
      <c r="U3399" s="12">
        <v>200</v>
      </c>
      <c r="V3399" s="11">
        <v>800</v>
      </c>
      <c r="W3399" s="11">
        <f>(S3399/L3399) - 1</f>
        <v>52.060447253202</v>
      </c>
      <c r="X3399" s="12">
        <v>150</v>
      </c>
      <c r="Y3399" s="11">
        <v>600</v>
      </c>
      <c r="Z3399" s="11">
        <f>ABS((U3399/L3399) - 1)</f>
        <v>9.6120894506403</v>
      </c>
      <c r="AA3399" s="12">
        <v>20.731072897875</v>
      </c>
      <c r="AB3399" s="6">
        <v>1200</v>
      </c>
      <c r="AC3399" s="6">
        <f>ABS((W3399/L3399) - 1)</f>
        <v>1.7623506154566</v>
      </c>
      <c r="AD3399" s="8">
        <v>239</v>
      </c>
      <c r="AE3399" t="s">
        <v>1018</v>
      </c>
      <c r="AF3399"/>
    </row>
    <row r="3400" spans="1:32" customHeight="1" ht="30">
      <c r="A3400" s="3" t="s">
        <v>3743</v>
      </c>
      <c r="B3400" s="3" t="s">
        <v>3744</v>
      </c>
      <c r="C3400" s="3" t="s">
        <v>30</v>
      </c>
      <c r="D3400" s="3" t="s">
        <v>3741</v>
      </c>
      <c r="E3400" s="3"/>
      <c r="F3400" s="3"/>
      <c r="G3400" s="3"/>
      <c r="H3400" s="3" t="s">
        <v>401</v>
      </c>
      <c r="I3400" s="4">
        <v>3</v>
      </c>
      <c r="J3400" s="3" t="s">
        <v>58</v>
      </c>
      <c r="K3400" s="7">
        <v>16.370294031263</v>
      </c>
      <c r="L3400" s="7">
        <f>K3400*1.16</f>
        <v>18.989541076265</v>
      </c>
      <c r="M3400" s="7">
        <f>I3400*K3400</f>
        <v>49.110882093788</v>
      </c>
      <c r="N3400" s="7">
        <f>I3400*L3400</f>
        <v>56.968623228795</v>
      </c>
      <c r="O3400" s="7">
        <v>300</v>
      </c>
      <c r="P3400" s="5">
        <v>1200</v>
      </c>
      <c r="Q3400" s="5">
        <f>(O3400/L3400) - 1</f>
        <v>14.798170097695</v>
      </c>
      <c r="R3400" s="7">
        <v>250</v>
      </c>
      <c r="S3400" s="5">
        <v>1000</v>
      </c>
      <c r="T3400" s="5">
        <f>(Q3400/L3400) - 1</f>
        <v>-0.22071997220663</v>
      </c>
      <c r="U3400" s="7">
        <v>200</v>
      </c>
      <c r="V3400" s="5">
        <v>800</v>
      </c>
      <c r="W3400" s="5">
        <f>(S3400/L3400) - 1</f>
        <v>51.660566992317</v>
      </c>
      <c r="X3400" s="7">
        <v>150</v>
      </c>
      <c r="Y3400" s="5">
        <v>600</v>
      </c>
      <c r="Z3400" s="5">
        <f>ABS((U3400/L3400) - 1)</f>
        <v>9.5321133984634</v>
      </c>
      <c r="AA3400" s="7">
        <v>20.888495183891</v>
      </c>
      <c r="AB3400" s="6">
        <v>1200</v>
      </c>
      <c r="AC3400" s="6">
        <f>ABS((W3400/L3400) - 1)</f>
        <v>1.72047474896</v>
      </c>
      <c r="AD3400" s="8">
        <v>239</v>
      </c>
      <c r="AE3400" t="s">
        <v>1018</v>
      </c>
      <c r="AF3400"/>
    </row>
    <row r="3401" spans="1:32" customHeight="1" ht="30">
      <c r="A3401" s="9" t="s">
        <v>3743</v>
      </c>
      <c r="B3401" s="9" t="s">
        <v>3744</v>
      </c>
      <c r="C3401" s="9" t="s">
        <v>30</v>
      </c>
      <c r="D3401" s="9" t="s">
        <v>3741</v>
      </c>
      <c r="E3401" s="9"/>
      <c r="F3401" s="9"/>
      <c r="G3401" s="9"/>
      <c r="H3401" s="9" t="s">
        <v>401</v>
      </c>
      <c r="I3401" s="10">
        <v>5</v>
      </c>
      <c r="J3401" s="9" t="s">
        <v>89</v>
      </c>
      <c r="K3401" s="12">
        <v>16.503381524502</v>
      </c>
      <c r="L3401" s="12">
        <f>K3401*1.16</f>
        <v>19.143922568422</v>
      </c>
      <c r="M3401" s="12">
        <f>I3401*K3401</f>
        <v>82.516907622508</v>
      </c>
      <c r="N3401" s="12">
        <f>I3401*L3401</f>
        <v>95.719612842109</v>
      </c>
      <c r="O3401" s="12">
        <v>300</v>
      </c>
      <c r="P3401" s="11">
        <v>1200</v>
      </c>
      <c r="Q3401" s="11">
        <f>(O3401/L3401) - 1</f>
        <v>14.670769609926</v>
      </c>
      <c r="R3401" s="12">
        <v>250</v>
      </c>
      <c r="S3401" s="11">
        <v>1000</v>
      </c>
      <c r="T3401" s="11">
        <f>(Q3401/L3401) - 1</f>
        <v>-0.2336591648085</v>
      </c>
      <c r="U3401" s="12">
        <v>200</v>
      </c>
      <c r="V3401" s="11">
        <v>800</v>
      </c>
      <c r="W3401" s="11">
        <f>(S3401/L3401) - 1</f>
        <v>51.235898699753</v>
      </c>
      <c r="X3401" s="12">
        <v>150</v>
      </c>
      <c r="Y3401" s="11">
        <v>600</v>
      </c>
      <c r="Z3401" s="11">
        <f>ABS((U3401/L3401) - 1)</f>
        <v>9.4471797399506</v>
      </c>
      <c r="AA3401" s="12">
        <v>21.058314825264</v>
      </c>
      <c r="AB3401" s="6">
        <v>1200</v>
      </c>
      <c r="AC3401" s="6">
        <f>ABS((W3401/L3401) - 1)</f>
        <v>1.6763532142711</v>
      </c>
      <c r="AD3401" s="8">
        <v>239</v>
      </c>
      <c r="AE3401" t="s">
        <v>1018</v>
      </c>
      <c r="AF3401"/>
    </row>
    <row r="3402" spans="1:32" customHeight="1" ht="30">
      <c r="A3402" s="3" t="s">
        <v>3743</v>
      </c>
      <c r="B3402" s="3" t="s">
        <v>3744</v>
      </c>
      <c r="C3402" s="3" t="s">
        <v>30</v>
      </c>
      <c r="D3402" s="3" t="s">
        <v>3741</v>
      </c>
      <c r="E3402" s="3"/>
      <c r="F3402" s="3"/>
      <c r="G3402" s="3"/>
      <c r="H3402" s="3" t="s">
        <v>401</v>
      </c>
      <c r="I3402" s="4">
        <v>4</v>
      </c>
      <c r="J3402" s="3" t="s">
        <v>42</v>
      </c>
      <c r="K3402" s="7">
        <v>16.543008257975</v>
      </c>
      <c r="L3402" s="7">
        <f>K3402*1.16</f>
        <v>19.189889579251</v>
      </c>
      <c r="M3402" s="7">
        <f>I3402*K3402</f>
        <v>66.1720330319</v>
      </c>
      <c r="N3402" s="7">
        <f>I3402*L3402</f>
        <v>76.759558317004</v>
      </c>
      <c r="O3402" s="7">
        <v>300</v>
      </c>
      <c r="P3402" s="5">
        <v>1200</v>
      </c>
      <c r="Q3402" s="5">
        <f>(O3402/L3402) - 1</f>
        <v>14.633232216426</v>
      </c>
      <c r="R3402" s="7">
        <v>250</v>
      </c>
      <c r="S3402" s="5">
        <v>1000</v>
      </c>
      <c r="T3402" s="5">
        <f>(Q3402/L3402) - 1</f>
        <v>-0.2374509422791</v>
      </c>
      <c r="U3402" s="7">
        <v>200</v>
      </c>
      <c r="V3402" s="5">
        <v>800</v>
      </c>
      <c r="W3402" s="5">
        <f>(S3402/L3402) - 1</f>
        <v>51.110774054753</v>
      </c>
      <c r="X3402" s="7">
        <v>150</v>
      </c>
      <c r="Y3402" s="5">
        <v>600</v>
      </c>
      <c r="Z3402" s="5">
        <f>ABS((U3402/L3402) - 1)</f>
        <v>9.4221548109506</v>
      </c>
      <c r="AA3402" s="7">
        <v>21.108878537176</v>
      </c>
      <c r="AB3402" s="6">
        <v>1200</v>
      </c>
      <c r="AC3402" s="6">
        <f>ABS((W3402/L3402) - 1)</f>
        <v>1.6634219985307</v>
      </c>
      <c r="AD3402" s="8">
        <v>239</v>
      </c>
      <c r="AE3402" t="s">
        <v>1018</v>
      </c>
      <c r="AF3402"/>
    </row>
    <row r="3403" spans="1:32" customHeight="1" ht="30">
      <c r="A3403" s="9" t="s">
        <v>3743</v>
      </c>
      <c r="B3403" s="9" t="s">
        <v>3744</v>
      </c>
      <c r="C3403" s="9" t="s">
        <v>30</v>
      </c>
      <c r="D3403" s="9" t="s">
        <v>3741</v>
      </c>
      <c r="E3403" s="9"/>
      <c r="F3403" s="9"/>
      <c r="G3403" s="9"/>
      <c r="H3403" s="9" t="s">
        <v>401</v>
      </c>
      <c r="I3403" s="10">
        <v>3</v>
      </c>
      <c r="J3403" s="9" t="s">
        <v>90</v>
      </c>
      <c r="K3403" s="12">
        <v>16.375002827816</v>
      </c>
      <c r="L3403" s="12">
        <f>K3403*1.16</f>
        <v>18.995003280267</v>
      </c>
      <c r="M3403" s="12">
        <f>I3403*K3403</f>
        <v>49.125008483448</v>
      </c>
      <c r="N3403" s="12">
        <f>I3403*L3403</f>
        <v>56.9850098408</v>
      </c>
      <c r="O3403" s="12">
        <v>300</v>
      </c>
      <c r="P3403" s="11">
        <v>1200</v>
      </c>
      <c r="Q3403" s="11">
        <f>(O3403/L3403) - 1</f>
        <v>14.793627175188</v>
      </c>
      <c r="R3403" s="12">
        <v>250</v>
      </c>
      <c r="S3403" s="11">
        <v>1000</v>
      </c>
      <c r="T3403" s="11">
        <f>(Q3403/L3403) - 1</f>
        <v>-0.22118322608786</v>
      </c>
      <c r="U3403" s="12">
        <v>200</v>
      </c>
      <c r="V3403" s="11">
        <v>800</v>
      </c>
      <c r="W3403" s="11">
        <f>(S3403/L3403) - 1</f>
        <v>51.645423917293</v>
      </c>
      <c r="X3403" s="12">
        <v>150</v>
      </c>
      <c r="Y3403" s="11">
        <v>600</v>
      </c>
      <c r="Z3403" s="11">
        <f>ABS((U3403/L3403) - 1)</f>
        <v>9.5290847834585</v>
      </c>
      <c r="AA3403" s="12">
        <v>20.894503608293</v>
      </c>
      <c r="AB3403" s="6">
        <v>1200</v>
      </c>
      <c r="AC3403" s="6">
        <f>ABS((W3403/L3403) - 1)</f>
        <v>1.7188952355142</v>
      </c>
      <c r="AD3403" s="8">
        <v>239</v>
      </c>
      <c r="AE3403" t="s">
        <v>1018</v>
      </c>
      <c r="AF3403"/>
    </row>
    <row r="3404" spans="1:32" customHeight="1" ht="30">
      <c r="A3404" s="3" t="s">
        <v>3743</v>
      </c>
      <c r="B3404" s="3" t="s">
        <v>3744</v>
      </c>
      <c r="C3404" s="3" t="s">
        <v>30</v>
      </c>
      <c r="D3404" s="3" t="s">
        <v>3741</v>
      </c>
      <c r="E3404" s="3"/>
      <c r="F3404" s="3"/>
      <c r="G3404" s="3"/>
      <c r="H3404" s="3" t="s">
        <v>401</v>
      </c>
      <c r="I3404" s="4">
        <v>134</v>
      </c>
      <c r="J3404" s="3" t="s">
        <v>51</v>
      </c>
      <c r="K3404" s="7">
        <v>16.567570872844</v>
      </c>
      <c r="L3404" s="7">
        <f>K3404*1.16</f>
        <v>19.2183822125</v>
      </c>
      <c r="M3404" s="7">
        <f>I3404*K3404</f>
        <v>2220.0544969612</v>
      </c>
      <c r="N3404" s="7">
        <f>I3404*L3404</f>
        <v>2575.2632164749</v>
      </c>
      <c r="O3404" s="7">
        <v>300</v>
      </c>
      <c r="P3404" s="5">
        <v>1200</v>
      </c>
      <c r="Q3404" s="5">
        <f>(O3404/L3404) - 1</f>
        <v>14.610054825785</v>
      </c>
      <c r="R3404" s="7">
        <v>250</v>
      </c>
      <c r="S3404" s="5">
        <v>1000</v>
      </c>
      <c r="T3404" s="5">
        <f>(Q3404/L3404) - 1</f>
        <v>-0.23978747720595</v>
      </c>
      <c r="U3404" s="7">
        <v>200</v>
      </c>
      <c r="V3404" s="5">
        <v>800</v>
      </c>
      <c r="W3404" s="5">
        <f>(S3404/L3404) - 1</f>
        <v>51.033516085949</v>
      </c>
      <c r="X3404" s="7">
        <v>150</v>
      </c>
      <c r="Y3404" s="5">
        <v>600</v>
      </c>
      <c r="Z3404" s="5">
        <f>ABS((U3404/L3404) - 1)</f>
        <v>9.4067032171897</v>
      </c>
      <c r="AA3404" s="7">
        <v>21.140220433749</v>
      </c>
      <c r="AB3404" s="6">
        <v>1200</v>
      </c>
      <c r="AC3404" s="6">
        <f>ABS((W3404/L3404) - 1)</f>
        <v>1.6554532801807</v>
      </c>
      <c r="AD3404" s="8">
        <v>239</v>
      </c>
      <c r="AE3404" t="s">
        <v>1018</v>
      </c>
      <c r="AF3404"/>
    </row>
    <row r="3405" spans="1:32" customHeight="1" ht="30">
      <c r="A3405" s="9" t="s">
        <v>3745</v>
      </c>
      <c r="B3405" s="9" t="s">
        <v>3746</v>
      </c>
      <c r="C3405" s="9" t="s">
        <v>30</v>
      </c>
      <c r="D3405" s="9" t="s">
        <v>3747</v>
      </c>
      <c r="E3405" s="9"/>
      <c r="F3405" s="9"/>
      <c r="G3405" s="9"/>
      <c r="H3405" s="9" t="s">
        <v>1005</v>
      </c>
      <c r="I3405" s="10">
        <v>1</v>
      </c>
      <c r="J3405" s="9" t="s">
        <v>38</v>
      </c>
      <c r="K3405" s="12">
        <v>75.227460996727</v>
      </c>
      <c r="L3405" s="12">
        <f>K3405*1.16</f>
        <v>87.263854756203</v>
      </c>
      <c r="M3405" s="12">
        <f>I3405*K3405</f>
        <v>75.227460996727</v>
      </c>
      <c r="N3405" s="12">
        <f>I3405*L3405</f>
        <v>87.263854756203</v>
      </c>
      <c r="O3405" s="12">
        <v>294.72</v>
      </c>
      <c r="P3405" s="11">
        <v>1178.88</v>
      </c>
      <c r="Q3405" s="11">
        <f>(O3405/L3405) - 1</f>
        <v>2.3773433550854</v>
      </c>
      <c r="R3405" s="12">
        <v>277.39</v>
      </c>
      <c r="S3405" s="11">
        <v>1109.56</v>
      </c>
      <c r="T3405" s="11">
        <f>(Q3405/L3405) - 1</f>
        <v>-0.97275683773394</v>
      </c>
      <c r="U3405" s="12">
        <v>260.05</v>
      </c>
      <c r="V3405" s="11">
        <v>1040.2</v>
      </c>
      <c r="W3405" s="11">
        <f>(S3405/L3405) - 1</f>
        <v>11.715000994397</v>
      </c>
      <c r="X3405" s="12">
        <v>242.71</v>
      </c>
      <c r="Y3405" s="11">
        <v>970.84</v>
      </c>
      <c r="Z3405" s="11">
        <f>ABS((U3405/L3405) - 1)</f>
        <v>1.9800425471293</v>
      </c>
      <c r="AA3405" s="12">
        <v>95.990240231824</v>
      </c>
      <c r="AB3405" s="6">
        <v>1178.88</v>
      </c>
      <c r="AC3405" s="6">
        <f>ABS((W3405/L3405) - 1)</f>
        <v>0.86575196537987</v>
      </c>
      <c r="AD3405" s="8">
        <v>5</v>
      </c>
      <c r="AE3405" t="s">
        <v>3748</v>
      </c>
      <c r="AF3405"/>
    </row>
    <row r="3406" spans="1:32" customHeight="1" ht="30">
      <c r="A3406" s="3" t="s">
        <v>3745</v>
      </c>
      <c r="B3406" s="3" t="s">
        <v>3746</v>
      </c>
      <c r="C3406" s="3" t="s">
        <v>30</v>
      </c>
      <c r="D3406" s="3" t="s">
        <v>3747</v>
      </c>
      <c r="E3406" s="3"/>
      <c r="F3406" s="3"/>
      <c r="G3406" s="3"/>
      <c r="H3406" s="3" t="s">
        <v>1005</v>
      </c>
      <c r="I3406" s="4">
        <v>2</v>
      </c>
      <c r="J3406" s="3" t="s">
        <v>413</v>
      </c>
      <c r="K3406" s="7">
        <v>73.790214201799</v>
      </c>
      <c r="L3406" s="7">
        <f>K3406*1.16</f>
        <v>85.596648474087</v>
      </c>
      <c r="M3406" s="7">
        <f>I3406*K3406</f>
        <v>147.5804284036</v>
      </c>
      <c r="N3406" s="7">
        <f>I3406*L3406</f>
        <v>171.19329694817</v>
      </c>
      <c r="O3406" s="7">
        <v>294.72</v>
      </c>
      <c r="P3406" s="5">
        <v>1178.88</v>
      </c>
      <c r="Q3406" s="5">
        <f>(O3406/L3406) - 1</f>
        <v>2.4431254640679</v>
      </c>
      <c r="R3406" s="7">
        <v>277.39</v>
      </c>
      <c r="S3406" s="5">
        <v>1109.56</v>
      </c>
      <c r="T3406" s="5">
        <f>(Q3406/L3406) - 1</f>
        <v>-0.97145769714561</v>
      </c>
      <c r="U3406" s="7">
        <v>260.05</v>
      </c>
      <c r="V3406" s="5">
        <v>1040.2</v>
      </c>
      <c r="W3406" s="5">
        <f>(S3406/L3406) - 1</f>
        <v>11.962657064031</v>
      </c>
      <c r="X3406" s="7">
        <v>242.71</v>
      </c>
      <c r="Y3406" s="5">
        <v>970.84</v>
      </c>
      <c r="Z3406" s="5">
        <f>ABS((U3406/L3406) - 1)</f>
        <v>2.0380862409435</v>
      </c>
      <c r="AA3406" s="7">
        <v>94.156313321496</v>
      </c>
      <c r="AB3406" s="6">
        <v>1178.88</v>
      </c>
      <c r="AC3406" s="6">
        <f>ABS((W3406/L3406) - 1)</f>
        <v>0.8602438614445</v>
      </c>
      <c r="AD3406" s="8">
        <v>5</v>
      </c>
      <c r="AE3406" t="s">
        <v>3748</v>
      </c>
      <c r="AF3406"/>
    </row>
    <row r="3407" spans="1:32" customHeight="1" ht="30">
      <c r="A3407" s="9" t="s">
        <v>3745</v>
      </c>
      <c r="B3407" s="9" t="s">
        <v>3746</v>
      </c>
      <c r="C3407" s="9" t="s">
        <v>30</v>
      </c>
      <c r="D3407" s="9" t="s">
        <v>3747</v>
      </c>
      <c r="E3407" s="9"/>
      <c r="F3407" s="9"/>
      <c r="G3407" s="9"/>
      <c r="H3407" s="9" t="s">
        <v>1005</v>
      </c>
      <c r="I3407" s="10">
        <v>3</v>
      </c>
      <c r="J3407" s="9" t="s">
        <v>40</v>
      </c>
      <c r="K3407" s="12">
        <v>73.790214201799</v>
      </c>
      <c r="L3407" s="12">
        <f>K3407*1.16</f>
        <v>85.596648474087</v>
      </c>
      <c r="M3407" s="12">
        <f>I3407*K3407</f>
        <v>221.3706426054</v>
      </c>
      <c r="N3407" s="12">
        <f>I3407*L3407</f>
        <v>256.78994542226</v>
      </c>
      <c r="O3407" s="12">
        <v>294.72</v>
      </c>
      <c r="P3407" s="11">
        <v>1178.88</v>
      </c>
      <c r="Q3407" s="11">
        <f>(O3407/L3407) - 1</f>
        <v>2.4431254640679</v>
      </c>
      <c r="R3407" s="12">
        <v>277.39</v>
      </c>
      <c r="S3407" s="11">
        <v>1109.56</v>
      </c>
      <c r="T3407" s="11">
        <f>(Q3407/L3407) - 1</f>
        <v>-0.97145769714561</v>
      </c>
      <c r="U3407" s="12">
        <v>260.05</v>
      </c>
      <c r="V3407" s="11">
        <v>1040.2</v>
      </c>
      <c r="W3407" s="11">
        <f>(S3407/L3407) - 1</f>
        <v>11.962657064031</v>
      </c>
      <c r="X3407" s="12">
        <v>242.71</v>
      </c>
      <c r="Y3407" s="11">
        <v>970.84</v>
      </c>
      <c r="Z3407" s="11">
        <f>ABS((U3407/L3407) - 1)</f>
        <v>2.0380862409435</v>
      </c>
      <c r="AA3407" s="12">
        <v>94.156313321496</v>
      </c>
      <c r="AB3407" s="6">
        <v>1178.88</v>
      </c>
      <c r="AC3407" s="6">
        <f>ABS((W3407/L3407) - 1)</f>
        <v>0.8602438614445</v>
      </c>
      <c r="AD3407" s="8">
        <v>5</v>
      </c>
      <c r="AE3407" t="s">
        <v>3748</v>
      </c>
      <c r="AF3407"/>
    </row>
    <row r="3408" spans="1:32" customHeight="1" ht="30">
      <c r="A3408" s="3" t="s">
        <v>3745</v>
      </c>
      <c r="B3408" s="3" t="s">
        <v>3746</v>
      </c>
      <c r="C3408" s="3" t="s">
        <v>30</v>
      </c>
      <c r="D3408" s="3" t="s">
        <v>3747</v>
      </c>
      <c r="E3408" s="3"/>
      <c r="F3408" s="3"/>
      <c r="G3408" s="3"/>
      <c r="H3408" s="3" t="s">
        <v>1005</v>
      </c>
      <c r="I3408" s="4">
        <v>1</v>
      </c>
      <c r="J3408" s="3" t="s">
        <v>63</v>
      </c>
      <c r="K3408" s="7">
        <v>67.04</v>
      </c>
      <c r="L3408" s="7">
        <f>K3408*1.16</f>
        <v>77.7664</v>
      </c>
      <c r="M3408" s="7">
        <f>I3408*K3408</f>
        <v>67.04</v>
      </c>
      <c r="N3408" s="7">
        <f>I3408*L3408</f>
        <v>77.7664</v>
      </c>
      <c r="O3408" s="7">
        <v>294.72</v>
      </c>
      <c r="P3408" s="5">
        <v>1178.88</v>
      </c>
      <c r="Q3408" s="5">
        <f>(O3408/L3408) - 1</f>
        <v>2.789811538145</v>
      </c>
      <c r="R3408" s="7">
        <v>277.39</v>
      </c>
      <c r="S3408" s="5">
        <v>1109.56</v>
      </c>
      <c r="T3408" s="5">
        <f>(Q3408/L3408) - 1</f>
        <v>-0.96412574661878</v>
      </c>
      <c r="U3408" s="7">
        <v>260.05</v>
      </c>
      <c r="V3408" s="5">
        <v>1040.2</v>
      </c>
      <c r="W3408" s="5">
        <f>(S3408/L3408) - 1</f>
        <v>13.26785861246</v>
      </c>
      <c r="X3408" s="7">
        <v>242.71</v>
      </c>
      <c r="Y3408" s="5">
        <v>970.84</v>
      </c>
      <c r="Z3408" s="5">
        <f>ABS((U3408/L3408) - 1)</f>
        <v>2.3439891778454</v>
      </c>
      <c r="AA3408" s="7">
        <v>85.54304</v>
      </c>
      <c r="AB3408" s="6">
        <v>1178.88</v>
      </c>
      <c r="AC3408" s="6">
        <f>ABS((W3408/L3408) - 1)</f>
        <v>0.82938828835513</v>
      </c>
      <c r="AD3408" s="8">
        <v>5</v>
      </c>
      <c r="AE3408" t="s">
        <v>3748</v>
      </c>
      <c r="AF3408"/>
    </row>
    <row r="3409" spans="1:32" customHeight="1" ht="30">
      <c r="A3409" s="9" t="s">
        <v>3745</v>
      </c>
      <c r="B3409" s="9" t="s">
        <v>3746</v>
      </c>
      <c r="C3409" s="9" t="s">
        <v>30</v>
      </c>
      <c r="D3409" s="9" t="s">
        <v>3747</v>
      </c>
      <c r="E3409" s="9"/>
      <c r="F3409" s="9"/>
      <c r="G3409" s="9"/>
      <c r="H3409" s="9" t="s">
        <v>1005</v>
      </c>
      <c r="I3409" s="10">
        <v>1</v>
      </c>
      <c r="J3409" s="9" t="s">
        <v>295</v>
      </c>
      <c r="K3409" s="12">
        <v>76.228688018814</v>
      </c>
      <c r="L3409" s="12">
        <f>K3409*1.16</f>
        <v>88.425278101824</v>
      </c>
      <c r="M3409" s="12">
        <f>I3409*K3409</f>
        <v>76.228688018814</v>
      </c>
      <c r="N3409" s="12">
        <f>I3409*L3409</f>
        <v>88.425278101824</v>
      </c>
      <c r="O3409" s="12">
        <v>294.72</v>
      </c>
      <c r="P3409" s="11">
        <v>1178.88</v>
      </c>
      <c r="Q3409" s="11">
        <f>(O3409/L3409) - 1</f>
        <v>2.3329835803357</v>
      </c>
      <c r="R3409" s="12">
        <v>277.39</v>
      </c>
      <c r="S3409" s="11">
        <v>1109.56</v>
      </c>
      <c r="T3409" s="11">
        <f>(Q3409/L3409) - 1</f>
        <v>-0.97361632747539</v>
      </c>
      <c r="U3409" s="12">
        <v>260.05</v>
      </c>
      <c r="V3409" s="11">
        <v>1040.2</v>
      </c>
      <c r="W3409" s="11">
        <f>(S3409/L3409) - 1</f>
        <v>11.547995593775</v>
      </c>
      <c r="X3409" s="12">
        <v>242.71</v>
      </c>
      <c r="Y3409" s="11">
        <v>970.84</v>
      </c>
      <c r="Z3409" s="11">
        <f>ABS((U3409/L3409) - 1)</f>
        <v>1.9409011267179</v>
      </c>
      <c r="AA3409" s="12">
        <v>97.267805912006</v>
      </c>
      <c r="AB3409" s="6">
        <v>1178.88</v>
      </c>
      <c r="AC3409" s="6">
        <f>ABS((W3409/L3409) - 1)</f>
        <v>0.86940390981324</v>
      </c>
      <c r="AD3409" s="8">
        <v>5</v>
      </c>
      <c r="AE3409" t="s">
        <v>3748</v>
      </c>
      <c r="AF3409"/>
    </row>
    <row r="3410" spans="1:32" customHeight="1" ht="30">
      <c r="A3410" s="3" t="s">
        <v>3745</v>
      </c>
      <c r="B3410" s="3" t="s">
        <v>3746</v>
      </c>
      <c r="C3410" s="3" t="s">
        <v>30</v>
      </c>
      <c r="D3410" s="3" t="s">
        <v>3747</v>
      </c>
      <c r="E3410" s="3"/>
      <c r="F3410" s="3"/>
      <c r="G3410" s="3"/>
      <c r="H3410" s="3" t="s">
        <v>1005</v>
      </c>
      <c r="I3410" s="4">
        <v>1</v>
      </c>
      <c r="J3410" s="3" t="s">
        <v>58</v>
      </c>
      <c r="K3410" s="7">
        <v>75.227460996727</v>
      </c>
      <c r="L3410" s="7">
        <f>K3410*1.16</f>
        <v>87.263854756204</v>
      </c>
      <c r="M3410" s="7">
        <f>I3410*K3410</f>
        <v>75.227460996727</v>
      </c>
      <c r="N3410" s="7">
        <f>I3410*L3410</f>
        <v>87.263854756204</v>
      </c>
      <c r="O3410" s="7">
        <v>294.72</v>
      </c>
      <c r="P3410" s="5">
        <v>1178.88</v>
      </c>
      <c r="Q3410" s="5">
        <f>(O3410/L3410) - 1</f>
        <v>2.3773433550854</v>
      </c>
      <c r="R3410" s="7">
        <v>277.39</v>
      </c>
      <c r="S3410" s="5">
        <v>1109.56</v>
      </c>
      <c r="T3410" s="5">
        <f>(Q3410/L3410) - 1</f>
        <v>-0.97275683773394</v>
      </c>
      <c r="U3410" s="7">
        <v>260.05</v>
      </c>
      <c r="V3410" s="5">
        <v>1040.2</v>
      </c>
      <c r="W3410" s="5">
        <f>(S3410/L3410) - 1</f>
        <v>11.715000994397</v>
      </c>
      <c r="X3410" s="7">
        <v>242.71</v>
      </c>
      <c r="Y3410" s="5">
        <v>970.84</v>
      </c>
      <c r="Z3410" s="5">
        <f>ABS((U3410/L3410) - 1)</f>
        <v>1.9800425471293</v>
      </c>
      <c r="AA3410" s="7">
        <v>95.990240231824</v>
      </c>
      <c r="AB3410" s="6">
        <v>1178.88</v>
      </c>
      <c r="AC3410" s="6">
        <f>ABS((W3410/L3410) - 1)</f>
        <v>0.86575196537987</v>
      </c>
      <c r="AD3410" s="8">
        <v>5</v>
      </c>
      <c r="AE3410" t="s">
        <v>3748</v>
      </c>
      <c r="AF3410"/>
    </row>
    <row r="3411" spans="1:32" customHeight="1" ht="30">
      <c r="A3411" s="9" t="s">
        <v>3745</v>
      </c>
      <c r="B3411" s="9" t="s">
        <v>3746</v>
      </c>
      <c r="C3411" s="9" t="s">
        <v>30</v>
      </c>
      <c r="D3411" s="9" t="s">
        <v>3747</v>
      </c>
      <c r="E3411" s="9"/>
      <c r="F3411" s="9"/>
      <c r="G3411" s="9"/>
      <c r="H3411" s="9" t="s">
        <v>1005</v>
      </c>
      <c r="I3411" s="10">
        <v>3</v>
      </c>
      <c r="J3411" s="9" t="s">
        <v>42</v>
      </c>
      <c r="K3411" s="12">
        <v>75.227460996727</v>
      </c>
      <c r="L3411" s="12">
        <f>K3411*1.16</f>
        <v>87.263854756204</v>
      </c>
      <c r="M3411" s="12">
        <f>I3411*K3411</f>
        <v>225.68238299018</v>
      </c>
      <c r="N3411" s="12">
        <f>I3411*L3411</f>
        <v>261.79156426861</v>
      </c>
      <c r="O3411" s="12">
        <v>294.72</v>
      </c>
      <c r="P3411" s="11">
        <v>1178.88</v>
      </c>
      <c r="Q3411" s="11">
        <f>(O3411/L3411) - 1</f>
        <v>2.3773433550854</v>
      </c>
      <c r="R3411" s="12">
        <v>277.39</v>
      </c>
      <c r="S3411" s="11">
        <v>1109.56</v>
      </c>
      <c r="T3411" s="11">
        <f>(Q3411/L3411) - 1</f>
        <v>-0.97275683773394</v>
      </c>
      <c r="U3411" s="12">
        <v>260.05</v>
      </c>
      <c r="V3411" s="11">
        <v>1040.2</v>
      </c>
      <c r="W3411" s="11">
        <f>(S3411/L3411) - 1</f>
        <v>11.715000994397</v>
      </c>
      <c r="X3411" s="12">
        <v>242.71</v>
      </c>
      <c r="Y3411" s="11">
        <v>970.84</v>
      </c>
      <c r="Z3411" s="11">
        <f>ABS((U3411/L3411) - 1)</f>
        <v>1.9800425471293</v>
      </c>
      <c r="AA3411" s="12">
        <v>95.990240231824</v>
      </c>
      <c r="AB3411" s="6">
        <v>1178.88</v>
      </c>
      <c r="AC3411" s="6">
        <f>ABS((W3411/L3411) - 1)</f>
        <v>0.86575196537987</v>
      </c>
      <c r="AD3411" s="8">
        <v>5</v>
      </c>
      <c r="AE3411" t="s">
        <v>3748</v>
      </c>
      <c r="AF3411"/>
    </row>
    <row r="3412" spans="1:32" customHeight="1" ht="30">
      <c r="A3412" s="3" t="s">
        <v>3745</v>
      </c>
      <c r="B3412" s="3" t="s">
        <v>3746</v>
      </c>
      <c r="C3412" s="3" t="s">
        <v>30</v>
      </c>
      <c r="D3412" s="3" t="s">
        <v>3747</v>
      </c>
      <c r="E3412" s="3"/>
      <c r="F3412" s="3"/>
      <c r="G3412" s="3"/>
      <c r="H3412" s="3" t="s">
        <v>1005</v>
      </c>
      <c r="I3412" s="4">
        <v>1</v>
      </c>
      <c r="J3412" s="3" t="s">
        <v>71</v>
      </c>
      <c r="K3412" s="7">
        <v>75.060589826379</v>
      </c>
      <c r="L3412" s="7">
        <f>K3412*1.16</f>
        <v>87.0702841986</v>
      </c>
      <c r="M3412" s="7">
        <f>I3412*K3412</f>
        <v>75.060589826379</v>
      </c>
      <c r="N3412" s="7">
        <f>I3412*L3412</f>
        <v>87.0702841986</v>
      </c>
      <c r="O3412" s="7">
        <v>294.72</v>
      </c>
      <c r="P3412" s="5">
        <v>1178.88</v>
      </c>
      <c r="Q3412" s="5">
        <f>(O3412/L3412) - 1</f>
        <v>2.3848517058675</v>
      </c>
      <c r="R3412" s="7">
        <v>277.39</v>
      </c>
      <c r="S3412" s="5">
        <v>1109.56</v>
      </c>
      <c r="T3412" s="5">
        <f>(Q3412/L3412) - 1</f>
        <v>-0.97261003880006</v>
      </c>
      <c r="U3412" s="7">
        <v>260.05</v>
      </c>
      <c r="V3412" s="5">
        <v>1040.2</v>
      </c>
      <c r="W3412" s="5">
        <f>(S3412/L3412) - 1</f>
        <v>11.743268386137</v>
      </c>
      <c r="X3412" s="7">
        <v>242.71</v>
      </c>
      <c r="Y3412" s="5">
        <v>970.84</v>
      </c>
      <c r="Z3412" s="5">
        <f>ABS((U3412/L3412) - 1)</f>
        <v>1.9866676374554</v>
      </c>
      <c r="AA3412" s="7">
        <v>95.77731261846</v>
      </c>
      <c r="AB3412" s="6">
        <v>1178.88</v>
      </c>
      <c r="AC3412" s="6">
        <f>ABS((W3412/L3412) - 1)</f>
        <v>0.86512886119274</v>
      </c>
      <c r="AD3412" s="8">
        <v>5</v>
      </c>
      <c r="AE3412" t="s">
        <v>3748</v>
      </c>
      <c r="AF3412"/>
    </row>
    <row r="3413" spans="1:32" customHeight="1" ht="30">
      <c r="A3413" s="9" t="s">
        <v>3745</v>
      </c>
      <c r="B3413" s="9" t="s">
        <v>3746</v>
      </c>
      <c r="C3413" s="9" t="s">
        <v>30</v>
      </c>
      <c r="D3413" s="9" t="s">
        <v>3747</v>
      </c>
      <c r="E3413" s="9"/>
      <c r="F3413" s="9"/>
      <c r="G3413" s="9"/>
      <c r="H3413" s="9" t="s">
        <v>1005</v>
      </c>
      <c r="I3413" s="10">
        <v>4</v>
      </c>
      <c r="J3413" s="9" t="s">
        <v>90</v>
      </c>
      <c r="K3413" s="12">
        <v>75.477767752249</v>
      </c>
      <c r="L3413" s="12">
        <f>K3413*1.16</f>
        <v>87.554210592609</v>
      </c>
      <c r="M3413" s="12">
        <f>I3413*K3413</f>
        <v>301.911071009</v>
      </c>
      <c r="N3413" s="12">
        <f>I3413*L3413</f>
        <v>350.21684237043</v>
      </c>
      <c r="O3413" s="12">
        <v>294.72</v>
      </c>
      <c r="P3413" s="11">
        <v>1178.88</v>
      </c>
      <c r="Q3413" s="11">
        <f>(O3413/L3413) - 1</f>
        <v>2.3661430787303</v>
      </c>
      <c r="R3413" s="12">
        <v>277.39</v>
      </c>
      <c r="S3413" s="11">
        <v>1109.56</v>
      </c>
      <c r="T3413" s="11">
        <f>(Q3413/L3413) - 1</f>
        <v>-0.9729751080763</v>
      </c>
      <c r="U3413" s="12">
        <v>260.05</v>
      </c>
      <c r="V3413" s="11">
        <v>1040.2</v>
      </c>
      <c r="W3413" s="11">
        <f>(S3413/L3413) - 1</f>
        <v>11.672834264508</v>
      </c>
      <c r="X3413" s="12">
        <v>242.71</v>
      </c>
      <c r="Y3413" s="11">
        <v>970.84</v>
      </c>
      <c r="Z3413" s="11">
        <f>ABS((U3413/L3413) - 1)</f>
        <v>1.9701598385715</v>
      </c>
      <c r="AA3413" s="12">
        <v>96.309631651869</v>
      </c>
      <c r="AB3413" s="6">
        <v>1178.88</v>
      </c>
      <c r="AC3413" s="6">
        <f>ABS((W3413/L3413) - 1)</f>
        <v>0.86667877894734</v>
      </c>
      <c r="AD3413" s="8">
        <v>5</v>
      </c>
      <c r="AE3413" t="s">
        <v>3748</v>
      </c>
      <c r="AF3413"/>
    </row>
    <row r="3414" spans="1:32" customHeight="1" ht="30">
      <c r="A3414" s="3" t="s">
        <v>3745</v>
      </c>
      <c r="B3414" s="3" t="s">
        <v>3746</v>
      </c>
      <c r="C3414" s="3" t="s">
        <v>30</v>
      </c>
      <c r="D3414" s="3" t="s">
        <v>3747</v>
      </c>
      <c r="E3414" s="3"/>
      <c r="F3414" s="3"/>
      <c r="G3414" s="3"/>
      <c r="H3414" s="3" t="s">
        <v>1005</v>
      </c>
      <c r="I3414" s="4">
        <v>12</v>
      </c>
      <c r="J3414" s="3" t="s">
        <v>51</v>
      </c>
      <c r="K3414" s="7">
        <v>74.921978612063</v>
      </c>
      <c r="L3414" s="7">
        <f>K3414*1.16</f>
        <v>86.909495189993</v>
      </c>
      <c r="M3414" s="7">
        <f>I3414*K3414</f>
        <v>899.06374334476</v>
      </c>
      <c r="N3414" s="7">
        <f>I3414*L3414</f>
        <v>1042.9139422799</v>
      </c>
      <c r="O3414" s="7">
        <v>294.72</v>
      </c>
      <c r="P3414" s="5">
        <v>1178.88</v>
      </c>
      <c r="Q3414" s="5">
        <f>(O3414/L3414) - 1</f>
        <v>2.3911139324387</v>
      </c>
      <c r="R3414" s="7">
        <v>277.39</v>
      </c>
      <c r="S3414" s="5">
        <v>1109.56</v>
      </c>
      <c r="T3414" s="5">
        <f>(Q3414/L3414) - 1</f>
        <v>-0.97248731076839</v>
      </c>
      <c r="U3414" s="7">
        <v>260.05</v>
      </c>
      <c r="V3414" s="5">
        <v>1040.2</v>
      </c>
      <c r="W3414" s="5">
        <f>(S3414/L3414) - 1</f>
        <v>11.766844377296</v>
      </c>
      <c r="X3414" s="7">
        <v>242.71</v>
      </c>
      <c r="Y3414" s="5">
        <v>970.84</v>
      </c>
      <c r="Z3414" s="5">
        <f>ABS((U3414/L3414) - 1)</f>
        <v>1.992193193983</v>
      </c>
      <c r="AA3414" s="7">
        <v>95.600444708993</v>
      </c>
      <c r="AB3414" s="6">
        <v>1178.88</v>
      </c>
      <c r="AC3414" s="6">
        <f>ABS((W3414/L3414) - 1)</f>
        <v>0.86460806898519</v>
      </c>
      <c r="AD3414" s="8">
        <v>5</v>
      </c>
      <c r="AE3414" t="s">
        <v>3748</v>
      </c>
      <c r="AF3414"/>
    </row>
    <row r="3415" spans="1:32" customHeight="1" ht="30">
      <c r="A3415" s="9" t="s">
        <v>3749</v>
      </c>
      <c r="B3415" s="9" t="s">
        <v>3750</v>
      </c>
      <c r="C3415" s="9" t="s">
        <v>30</v>
      </c>
      <c r="D3415" s="9" t="s">
        <v>3747</v>
      </c>
      <c r="E3415" s="9"/>
      <c r="F3415" s="9"/>
      <c r="G3415" s="9"/>
      <c r="H3415" s="9" t="s">
        <v>1005</v>
      </c>
      <c r="I3415" s="10">
        <v>1</v>
      </c>
      <c r="J3415" s="9" t="s">
        <v>38</v>
      </c>
      <c r="K3415" s="12">
        <v>46.634271628803</v>
      </c>
      <c r="L3415" s="12">
        <f>K3415*1.16</f>
        <v>54.095755089411</v>
      </c>
      <c r="M3415" s="12">
        <f>I3415*K3415</f>
        <v>46.634271628803</v>
      </c>
      <c r="N3415" s="12">
        <f>I3415*L3415</f>
        <v>54.095755089411</v>
      </c>
      <c r="O3415" s="12">
        <v>183.93</v>
      </c>
      <c r="P3415" s="11">
        <v>735.72</v>
      </c>
      <c r="Q3415" s="11">
        <f>(O3415/L3415) - 1</f>
        <v>2.4000819416606</v>
      </c>
      <c r="R3415" s="12">
        <v>173.11</v>
      </c>
      <c r="S3415" s="11">
        <v>692.44</v>
      </c>
      <c r="T3415" s="11">
        <f>(Q3415/L3415) - 1</f>
        <v>-0.95563271207337</v>
      </c>
      <c r="U3415" s="12">
        <v>162.29</v>
      </c>
      <c r="V3415" s="11">
        <v>649.16</v>
      </c>
      <c r="W3415" s="11">
        <f>(S3415/L3415) - 1</f>
        <v>11.800264990395</v>
      </c>
      <c r="X3415" s="12">
        <v>151.47</v>
      </c>
      <c r="Y3415" s="11">
        <v>605.88</v>
      </c>
      <c r="Z3415" s="11">
        <f>ABS((U3415/L3415) - 1)</f>
        <v>2.0000505535372</v>
      </c>
      <c r="AA3415" s="12">
        <v>59.505330598353</v>
      </c>
      <c r="AB3415" s="6">
        <v>735.72</v>
      </c>
      <c r="AC3415" s="6">
        <f>ABS((W3415/L3415) - 1)</f>
        <v>0.78186338334881</v>
      </c>
      <c r="AD3415" s="8">
        <v>5</v>
      </c>
      <c r="AE3415" t="s">
        <v>3748</v>
      </c>
      <c r="AF3415"/>
    </row>
    <row r="3416" spans="1:32" customHeight="1" ht="30">
      <c r="A3416" s="3" t="s">
        <v>3749</v>
      </c>
      <c r="B3416" s="3" t="s">
        <v>3750</v>
      </c>
      <c r="C3416" s="3" t="s">
        <v>30</v>
      </c>
      <c r="D3416" s="3" t="s">
        <v>3747</v>
      </c>
      <c r="E3416" s="3"/>
      <c r="F3416" s="3"/>
      <c r="G3416" s="3"/>
      <c r="H3416" s="3" t="s">
        <v>1005</v>
      </c>
      <c r="I3416" s="4">
        <v>1</v>
      </c>
      <c r="J3416" s="3" t="s">
        <v>413</v>
      </c>
      <c r="K3416" s="7">
        <v>46.634271628803</v>
      </c>
      <c r="L3416" s="7">
        <f>K3416*1.16</f>
        <v>54.095755089411</v>
      </c>
      <c r="M3416" s="7">
        <f>I3416*K3416</f>
        <v>46.634271628803</v>
      </c>
      <c r="N3416" s="7">
        <f>I3416*L3416</f>
        <v>54.095755089411</v>
      </c>
      <c r="O3416" s="7">
        <v>183.93</v>
      </c>
      <c r="P3416" s="5">
        <v>735.72</v>
      </c>
      <c r="Q3416" s="5">
        <f>(O3416/L3416) - 1</f>
        <v>2.4000819416606</v>
      </c>
      <c r="R3416" s="7">
        <v>173.11</v>
      </c>
      <c r="S3416" s="5">
        <v>692.44</v>
      </c>
      <c r="T3416" s="5">
        <f>(Q3416/L3416) - 1</f>
        <v>-0.95563271207337</v>
      </c>
      <c r="U3416" s="7">
        <v>162.29</v>
      </c>
      <c r="V3416" s="5">
        <v>649.16</v>
      </c>
      <c r="W3416" s="5">
        <f>(S3416/L3416) - 1</f>
        <v>11.800264990395</v>
      </c>
      <c r="X3416" s="7">
        <v>151.47</v>
      </c>
      <c r="Y3416" s="5">
        <v>605.88</v>
      </c>
      <c r="Z3416" s="5">
        <f>ABS((U3416/L3416) - 1)</f>
        <v>2.0000505535372</v>
      </c>
      <c r="AA3416" s="7">
        <v>59.505330598353</v>
      </c>
      <c r="AB3416" s="6">
        <v>735.72</v>
      </c>
      <c r="AC3416" s="6">
        <f>ABS((W3416/L3416) - 1)</f>
        <v>0.78186338334881</v>
      </c>
      <c r="AD3416" s="8">
        <v>5</v>
      </c>
      <c r="AE3416" t="s">
        <v>3748</v>
      </c>
      <c r="AF3416"/>
    </row>
    <row r="3417" spans="1:32" customHeight="1" ht="30">
      <c r="A3417" s="9" t="s">
        <v>3749</v>
      </c>
      <c r="B3417" s="9" t="s">
        <v>3750</v>
      </c>
      <c r="C3417" s="9" t="s">
        <v>30</v>
      </c>
      <c r="D3417" s="9" t="s">
        <v>3747</v>
      </c>
      <c r="E3417" s="9"/>
      <c r="F3417" s="9"/>
      <c r="G3417" s="9"/>
      <c r="H3417" s="9" t="s">
        <v>1005</v>
      </c>
      <c r="I3417" s="10">
        <v>2</v>
      </c>
      <c r="J3417" s="9" t="s">
        <v>40</v>
      </c>
      <c r="K3417" s="12">
        <v>46.634271628803</v>
      </c>
      <c r="L3417" s="12">
        <f>K3417*1.16</f>
        <v>54.095755089411</v>
      </c>
      <c r="M3417" s="12">
        <f>I3417*K3417</f>
        <v>93.268543257606</v>
      </c>
      <c r="N3417" s="12">
        <f>I3417*L3417</f>
        <v>108.19151017882</v>
      </c>
      <c r="O3417" s="12">
        <v>183.93</v>
      </c>
      <c r="P3417" s="11">
        <v>735.72</v>
      </c>
      <c r="Q3417" s="11">
        <f>(O3417/L3417) - 1</f>
        <v>2.4000819416606</v>
      </c>
      <c r="R3417" s="12">
        <v>173.11</v>
      </c>
      <c r="S3417" s="11">
        <v>692.44</v>
      </c>
      <c r="T3417" s="11">
        <f>(Q3417/L3417) - 1</f>
        <v>-0.95563271207337</v>
      </c>
      <c r="U3417" s="12">
        <v>162.29</v>
      </c>
      <c r="V3417" s="11">
        <v>649.16</v>
      </c>
      <c r="W3417" s="11">
        <f>(S3417/L3417) - 1</f>
        <v>11.800264990395</v>
      </c>
      <c r="X3417" s="12">
        <v>151.47</v>
      </c>
      <c r="Y3417" s="11">
        <v>605.88</v>
      </c>
      <c r="Z3417" s="11">
        <f>ABS((U3417/L3417) - 1)</f>
        <v>2.0000505535372</v>
      </c>
      <c r="AA3417" s="12">
        <v>59.505330598353</v>
      </c>
      <c r="AB3417" s="6">
        <v>735.72</v>
      </c>
      <c r="AC3417" s="6">
        <f>ABS((W3417/L3417) - 1)</f>
        <v>0.78186338334881</v>
      </c>
      <c r="AD3417" s="8">
        <v>5</v>
      </c>
      <c r="AE3417" t="s">
        <v>3748</v>
      </c>
      <c r="AF3417"/>
    </row>
    <row r="3418" spans="1:32" customHeight="1" ht="30">
      <c r="A3418" s="3" t="s">
        <v>3749</v>
      </c>
      <c r="B3418" s="3" t="s">
        <v>3750</v>
      </c>
      <c r="C3418" s="3" t="s">
        <v>30</v>
      </c>
      <c r="D3418" s="3" t="s">
        <v>3747</v>
      </c>
      <c r="E3418" s="3"/>
      <c r="F3418" s="3"/>
      <c r="G3418" s="3"/>
      <c r="H3418" s="3" t="s">
        <v>1005</v>
      </c>
      <c r="I3418" s="4">
        <v>2</v>
      </c>
      <c r="J3418" s="3" t="s">
        <v>89</v>
      </c>
      <c r="K3418" s="7">
        <v>46.634271628803</v>
      </c>
      <c r="L3418" s="7">
        <f>K3418*1.16</f>
        <v>54.095755089411</v>
      </c>
      <c r="M3418" s="7">
        <f>I3418*K3418</f>
        <v>93.268543257606</v>
      </c>
      <c r="N3418" s="7">
        <f>I3418*L3418</f>
        <v>108.19151017882</v>
      </c>
      <c r="O3418" s="7">
        <v>183.93</v>
      </c>
      <c r="P3418" s="5">
        <v>735.72</v>
      </c>
      <c r="Q3418" s="5">
        <f>(O3418/L3418) - 1</f>
        <v>2.4000819416606</v>
      </c>
      <c r="R3418" s="7">
        <v>173.11</v>
      </c>
      <c r="S3418" s="5">
        <v>692.44</v>
      </c>
      <c r="T3418" s="5">
        <f>(Q3418/L3418) - 1</f>
        <v>-0.95563271207337</v>
      </c>
      <c r="U3418" s="7">
        <v>162.29</v>
      </c>
      <c r="V3418" s="5">
        <v>649.16</v>
      </c>
      <c r="W3418" s="5">
        <f>(S3418/L3418) - 1</f>
        <v>11.800264990395</v>
      </c>
      <c r="X3418" s="7">
        <v>151.47</v>
      </c>
      <c r="Y3418" s="5">
        <v>605.88</v>
      </c>
      <c r="Z3418" s="5">
        <f>ABS((U3418/L3418) - 1)</f>
        <v>2.0000505535372</v>
      </c>
      <c r="AA3418" s="7">
        <v>59.505330598353</v>
      </c>
      <c r="AB3418" s="6">
        <v>735.72</v>
      </c>
      <c r="AC3418" s="6">
        <f>ABS((W3418/L3418) - 1)</f>
        <v>0.78186338334881</v>
      </c>
      <c r="AD3418" s="8">
        <v>5</v>
      </c>
      <c r="AE3418" t="s">
        <v>3748</v>
      </c>
      <c r="AF3418"/>
    </row>
    <row r="3419" spans="1:32" customHeight="1" ht="30">
      <c r="A3419" s="9" t="s">
        <v>3749</v>
      </c>
      <c r="B3419" s="9" t="s">
        <v>3750</v>
      </c>
      <c r="C3419" s="9" t="s">
        <v>30</v>
      </c>
      <c r="D3419" s="9" t="s">
        <v>3747</v>
      </c>
      <c r="E3419" s="9"/>
      <c r="F3419" s="9"/>
      <c r="G3419" s="9"/>
      <c r="H3419" s="9" t="s">
        <v>1005</v>
      </c>
      <c r="I3419" s="10">
        <v>1</v>
      </c>
      <c r="J3419" s="9" t="s">
        <v>42</v>
      </c>
      <c r="K3419" s="12">
        <v>46.634271628803</v>
      </c>
      <c r="L3419" s="12">
        <f>K3419*1.16</f>
        <v>54.095755089411</v>
      </c>
      <c r="M3419" s="12">
        <f>I3419*K3419</f>
        <v>46.634271628803</v>
      </c>
      <c r="N3419" s="12">
        <f>I3419*L3419</f>
        <v>54.095755089411</v>
      </c>
      <c r="O3419" s="12">
        <v>183.93</v>
      </c>
      <c r="P3419" s="11">
        <v>735.72</v>
      </c>
      <c r="Q3419" s="11">
        <f>(O3419/L3419) - 1</f>
        <v>2.4000819416606</v>
      </c>
      <c r="R3419" s="12">
        <v>173.11</v>
      </c>
      <c r="S3419" s="11">
        <v>692.44</v>
      </c>
      <c r="T3419" s="11">
        <f>(Q3419/L3419) - 1</f>
        <v>-0.95563271207337</v>
      </c>
      <c r="U3419" s="12">
        <v>162.29</v>
      </c>
      <c r="V3419" s="11">
        <v>649.16</v>
      </c>
      <c r="W3419" s="11">
        <f>(S3419/L3419) - 1</f>
        <v>11.800264990395</v>
      </c>
      <c r="X3419" s="12">
        <v>151.47</v>
      </c>
      <c r="Y3419" s="11">
        <v>605.88</v>
      </c>
      <c r="Z3419" s="11">
        <f>ABS((U3419/L3419) - 1)</f>
        <v>2.0000505535372</v>
      </c>
      <c r="AA3419" s="12">
        <v>59.505330598353</v>
      </c>
      <c r="AB3419" s="6">
        <v>735.72</v>
      </c>
      <c r="AC3419" s="6">
        <f>ABS((W3419/L3419) - 1)</f>
        <v>0.78186338334881</v>
      </c>
      <c r="AD3419" s="8">
        <v>5</v>
      </c>
      <c r="AE3419" t="s">
        <v>3748</v>
      </c>
      <c r="AF3419"/>
    </row>
    <row r="3420" spans="1:32" customHeight="1" ht="30">
      <c r="A3420" s="3" t="s">
        <v>3749</v>
      </c>
      <c r="B3420" s="3" t="s">
        <v>3750</v>
      </c>
      <c r="C3420" s="3" t="s">
        <v>30</v>
      </c>
      <c r="D3420" s="3" t="s">
        <v>3747</v>
      </c>
      <c r="E3420" s="3"/>
      <c r="F3420" s="3"/>
      <c r="G3420" s="3"/>
      <c r="H3420" s="3" t="s">
        <v>1005</v>
      </c>
      <c r="I3420" s="4">
        <v>2</v>
      </c>
      <c r="J3420" s="3" t="s">
        <v>90</v>
      </c>
      <c r="K3420" s="7">
        <v>46.634271628803</v>
      </c>
      <c r="L3420" s="7">
        <f>K3420*1.16</f>
        <v>54.095755089411</v>
      </c>
      <c r="M3420" s="7">
        <f>I3420*K3420</f>
        <v>93.268543257606</v>
      </c>
      <c r="N3420" s="7">
        <f>I3420*L3420</f>
        <v>108.19151017882</v>
      </c>
      <c r="O3420" s="7">
        <v>183.93</v>
      </c>
      <c r="P3420" s="5">
        <v>735.72</v>
      </c>
      <c r="Q3420" s="5">
        <f>(O3420/L3420) - 1</f>
        <v>2.4000819416606</v>
      </c>
      <c r="R3420" s="7">
        <v>173.11</v>
      </c>
      <c r="S3420" s="5">
        <v>692.44</v>
      </c>
      <c r="T3420" s="5">
        <f>(Q3420/L3420) - 1</f>
        <v>-0.95563271207337</v>
      </c>
      <c r="U3420" s="7">
        <v>162.29</v>
      </c>
      <c r="V3420" s="5">
        <v>649.16</v>
      </c>
      <c r="W3420" s="5">
        <f>(S3420/L3420) - 1</f>
        <v>11.800264990395</v>
      </c>
      <c r="X3420" s="7">
        <v>151.47</v>
      </c>
      <c r="Y3420" s="5">
        <v>605.88</v>
      </c>
      <c r="Z3420" s="5">
        <f>ABS((U3420/L3420) - 1)</f>
        <v>2.0000505535372</v>
      </c>
      <c r="AA3420" s="7">
        <v>59.505330598353</v>
      </c>
      <c r="AB3420" s="6">
        <v>735.72</v>
      </c>
      <c r="AC3420" s="6">
        <f>ABS((W3420/L3420) - 1)</f>
        <v>0.78186338334881</v>
      </c>
      <c r="AD3420" s="8">
        <v>5</v>
      </c>
      <c r="AE3420" t="s">
        <v>3748</v>
      </c>
      <c r="AF3420"/>
    </row>
    <row r="3421" spans="1:32" customHeight="1" ht="30">
      <c r="A3421" s="9" t="s">
        <v>3749</v>
      </c>
      <c r="B3421" s="9" t="s">
        <v>3750</v>
      </c>
      <c r="C3421" s="9" t="s">
        <v>30</v>
      </c>
      <c r="D3421" s="9" t="s">
        <v>3747</v>
      </c>
      <c r="E3421" s="9"/>
      <c r="F3421" s="9"/>
      <c r="G3421" s="9"/>
      <c r="H3421" s="9" t="s">
        <v>1005</v>
      </c>
      <c r="I3421" s="10">
        <v>20</v>
      </c>
      <c r="J3421" s="9" t="s">
        <v>51</v>
      </c>
      <c r="K3421" s="12">
        <v>46.632424640799</v>
      </c>
      <c r="L3421" s="12">
        <f>K3421*1.16</f>
        <v>54.093612583327</v>
      </c>
      <c r="M3421" s="12">
        <f>I3421*K3421</f>
        <v>932.64849281599</v>
      </c>
      <c r="N3421" s="12">
        <f>I3421*L3421</f>
        <v>1081.8722516665</v>
      </c>
      <c r="O3421" s="12">
        <v>183.93</v>
      </c>
      <c r="P3421" s="11">
        <v>735.72</v>
      </c>
      <c r="Q3421" s="11">
        <f>(O3421/L3421) - 1</f>
        <v>2.4002166099864</v>
      </c>
      <c r="R3421" s="12">
        <v>173.11</v>
      </c>
      <c r="S3421" s="11">
        <v>692.44</v>
      </c>
      <c r="T3421" s="11">
        <f>(Q3421/L3421) - 1</f>
        <v>-0.95562846525939</v>
      </c>
      <c r="U3421" s="12">
        <v>162.29</v>
      </c>
      <c r="V3421" s="11">
        <v>649.16</v>
      </c>
      <c r="W3421" s="11">
        <f>(S3421/L3421) - 1</f>
        <v>11.800771975311</v>
      </c>
      <c r="X3421" s="12">
        <v>151.47</v>
      </c>
      <c r="Y3421" s="11">
        <v>605.88</v>
      </c>
      <c r="Z3421" s="11">
        <f>ABS((U3421/L3421) - 1)</f>
        <v>2.0001693776692</v>
      </c>
      <c r="AA3421" s="12">
        <v>59.50297384166</v>
      </c>
      <c r="AB3421" s="6">
        <v>735.72</v>
      </c>
      <c r="AC3421" s="6">
        <f>ABS((W3421/L3421) - 1)</f>
        <v>0.78184537116775</v>
      </c>
      <c r="AD3421" s="8">
        <v>5</v>
      </c>
      <c r="AE3421" t="s">
        <v>3748</v>
      </c>
      <c r="AF3421"/>
    </row>
    <row r="3422" spans="1:32" customHeight="1" ht="30">
      <c r="A3422" s="3" t="s">
        <v>3751</v>
      </c>
      <c r="B3422" s="3" t="s">
        <v>3752</v>
      </c>
      <c r="C3422" s="3" t="s">
        <v>30</v>
      </c>
      <c r="D3422" s="3" t="s">
        <v>3753</v>
      </c>
      <c r="E3422" s="3"/>
      <c r="F3422" s="3"/>
      <c r="G3422" s="3"/>
      <c r="H3422" s="3" t="s">
        <v>1247</v>
      </c>
      <c r="I3422" s="4">
        <v>2</v>
      </c>
      <c r="J3422" s="3" t="s">
        <v>71</v>
      </c>
      <c r="K3422" s="7">
        <v>129.31</v>
      </c>
      <c r="L3422" s="7">
        <f>K3422*1.16</f>
        <v>149.9996</v>
      </c>
      <c r="M3422" s="7">
        <f>I3422*K3422</f>
        <v>258.62</v>
      </c>
      <c r="N3422" s="7">
        <f>I3422*L3422</f>
        <v>299.9992</v>
      </c>
      <c r="O3422" s="7">
        <v>450</v>
      </c>
      <c r="P3422" s="5">
        <v>1800</v>
      </c>
      <c r="Q3422" s="5">
        <f>(O3422/L3422) - 1</f>
        <v>2.0000080000213</v>
      </c>
      <c r="R3422" s="7">
        <v>350</v>
      </c>
      <c r="S3422" s="5">
        <v>1400</v>
      </c>
      <c r="T3422" s="5">
        <f>(Q3422/L3422) - 1</f>
        <v>-0.9866665777774</v>
      </c>
      <c r="U3422" s="7">
        <v>250</v>
      </c>
      <c r="V3422" s="5">
        <v>1000</v>
      </c>
      <c r="W3422" s="5">
        <f>(S3422/L3422) - 1</f>
        <v>8.3333582222886</v>
      </c>
      <c r="X3422" s="7">
        <v>200</v>
      </c>
      <c r="Y3422" s="5">
        <v>800</v>
      </c>
      <c r="Z3422" s="5">
        <f>ABS((U3422/L3422) - 1)</f>
        <v>0.66667111112296</v>
      </c>
      <c r="AA3422" s="7">
        <v>164.99956</v>
      </c>
      <c r="AB3422" s="6">
        <v>1800</v>
      </c>
      <c r="AC3422" s="6">
        <f>ABS((W3422/L3422) - 1)</f>
        <v>0.94444413036909</v>
      </c>
      <c r="AD3422" s="8" t="s">
        <v>39</v>
      </c>
      <c r="AE3422" t="s">
        <v>39</v>
      </c>
      <c r="AF3422"/>
    </row>
    <row r="3423" spans="1:32" customHeight="1" ht="30">
      <c r="A3423" s="9" t="s">
        <v>3754</v>
      </c>
      <c r="B3423" s="9" t="s">
        <v>3755</v>
      </c>
      <c r="C3423" s="9" t="s">
        <v>30</v>
      </c>
      <c r="D3423" s="9" t="s">
        <v>3753</v>
      </c>
      <c r="E3423" s="9"/>
      <c r="F3423" s="9"/>
      <c r="G3423" s="9"/>
      <c r="H3423" s="9" t="s">
        <v>1247</v>
      </c>
      <c r="I3423" s="10">
        <v>2</v>
      </c>
      <c r="J3423" s="9" t="s">
        <v>51</v>
      </c>
      <c r="K3423" s="12">
        <v>129.31</v>
      </c>
      <c r="L3423" s="12">
        <f>K3423*1.16</f>
        <v>149.9996</v>
      </c>
      <c r="M3423" s="12">
        <f>I3423*K3423</f>
        <v>258.62</v>
      </c>
      <c r="N3423" s="12">
        <f>I3423*L3423</f>
        <v>299.9992</v>
      </c>
      <c r="O3423" s="12">
        <v>450</v>
      </c>
      <c r="P3423" s="11">
        <v>1800</v>
      </c>
      <c r="Q3423" s="11">
        <f>(O3423/L3423) - 1</f>
        <v>2.0000080000213</v>
      </c>
      <c r="R3423" s="12">
        <v>350</v>
      </c>
      <c r="S3423" s="11">
        <v>1400</v>
      </c>
      <c r="T3423" s="11">
        <f>(Q3423/L3423) - 1</f>
        <v>-0.9866665777774</v>
      </c>
      <c r="U3423" s="12">
        <v>250</v>
      </c>
      <c r="V3423" s="11">
        <v>1000</v>
      </c>
      <c r="W3423" s="11">
        <f>(S3423/L3423) - 1</f>
        <v>8.3333582222886</v>
      </c>
      <c r="X3423" s="12">
        <v>200</v>
      </c>
      <c r="Y3423" s="11">
        <v>800</v>
      </c>
      <c r="Z3423" s="11">
        <f>ABS((U3423/L3423) - 1)</f>
        <v>0.66667111112296</v>
      </c>
      <c r="AA3423" s="12">
        <v>164.99956</v>
      </c>
      <c r="AB3423" s="6">
        <v>1800</v>
      </c>
      <c r="AC3423" s="6">
        <f>ABS((W3423/L3423) - 1)</f>
        <v>0.94444413036909</v>
      </c>
      <c r="AD3423" s="8" t="s">
        <v>39</v>
      </c>
      <c r="AE3423" t="s">
        <v>39</v>
      </c>
      <c r="AF3423"/>
    </row>
    <row r="3424" spans="1:32" customHeight="1" ht="30">
      <c r="A3424" s="3" t="s">
        <v>3756</v>
      </c>
      <c r="B3424" s="3" t="s">
        <v>3757</v>
      </c>
      <c r="C3424" s="3" t="s">
        <v>30</v>
      </c>
      <c r="D3424" s="3" t="s">
        <v>3753</v>
      </c>
      <c r="E3424" s="3"/>
      <c r="F3424" s="3"/>
      <c r="G3424" s="3"/>
      <c r="H3424" s="3" t="s">
        <v>1247</v>
      </c>
      <c r="I3424" s="4">
        <v>2</v>
      </c>
      <c r="J3424" s="3" t="s">
        <v>58</v>
      </c>
      <c r="K3424" s="7">
        <v>129.31</v>
      </c>
      <c r="L3424" s="7">
        <f>K3424*1.16</f>
        <v>149.9996</v>
      </c>
      <c r="M3424" s="7">
        <f>I3424*K3424</f>
        <v>258.62</v>
      </c>
      <c r="N3424" s="7">
        <f>I3424*L3424</f>
        <v>299.9992</v>
      </c>
      <c r="O3424" s="7">
        <v>450</v>
      </c>
      <c r="P3424" s="5">
        <v>1800</v>
      </c>
      <c r="Q3424" s="5">
        <f>(O3424/L3424) - 1</f>
        <v>2.0000080000213</v>
      </c>
      <c r="R3424" s="7">
        <v>350</v>
      </c>
      <c r="S3424" s="5">
        <v>1400</v>
      </c>
      <c r="T3424" s="5">
        <f>(Q3424/L3424) - 1</f>
        <v>-0.9866665777774</v>
      </c>
      <c r="U3424" s="7">
        <v>250</v>
      </c>
      <c r="V3424" s="5">
        <v>1000</v>
      </c>
      <c r="W3424" s="5">
        <f>(S3424/L3424) - 1</f>
        <v>8.3333582222886</v>
      </c>
      <c r="X3424" s="7">
        <v>200</v>
      </c>
      <c r="Y3424" s="5">
        <v>800</v>
      </c>
      <c r="Z3424" s="5">
        <f>ABS((U3424/L3424) - 1)</f>
        <v>0.66667111112296</v>
      </c>
      <c r="AA3424" s="7">
        <v>164.99956</v>
      </c>
      <c r="AB3424" s="6">
        <v>1800</v>
      </c>
      <c r="AC3424" s="6">
        <f>ABS((W3424/L3424) - 1)</f>
        <v>0.94444413036909</v>
      </c>
      <c r="AD3424" s="8" t="s">
        <v>39</v>
      </c>
      <c r="AE3424" t="s">
        <v>39</v>
      </c>
      <c r="AF3424"/>
    </row>
    <row r="3425" spans="1:32" customHeight="1" ht="30">
      <c r="A3425" s="9" t="s">
        <v>3756</v>
      </c>
      <c r="B3425" s="9" t="s">
        <v>3757</v>
      </c>
      <c r="C3425" s="9" t="s">
        <v>30</v>
      </c>
      <c r="D3425" s="9" t="s">
        <v>3753</v>
      </c>
      <c r="E3425" s="9"/>
      <c r="F3425" s="9"/>
      <c r="G3425" s="9"/>
      <c r="H3425" s="9" t="s">
        <v>1247</v>
      </c>
      <c r="I3425" s="10">
        <v>1</v>
      </c>
      <c r="J3425" s="9" t="s">
        <v>42</v>
      </c>
      <c r="K3425" s="12">
        <v>129.31</v>
      </c>
      <c r="L3425" s="12">
        <f>K3425*1.16</f>
        <v>149.9996</v>
      </c>
      <c r="M3425" s="12">
        <f>I3425*K3425</f>
        <v>129.31</v>
      </c>
      <c r="N3425" s="12">
        <f>I3425*L3425</f>
        <v>149.9996</v>
      </c>
      <c r="O3425" s="12">
        <v>450</v>
      </c>
      <c r="P3425" s="11">
        <v>1800</v>
      </c>
      <c r="Q3425" s="11">
        <f>(O3425/L3425) - 1</f>
        <v>2.0000080000213</v>
      </c>
      <c r="R3425" s="12">
        <v>350</v>
      </c>
      <c r="S3425" s="11">
        <v>1400</v>
      </c>
      <c r="T3425" s="11">
        <f>(Q3425/L3425) - 1</f>
        <v>-0.9866665777774</v>
      </c>
      <c r="U3425" s="12">
        <v>250</v>
      </c>
      <c r="V3425" s="11">
        <v>1000</v>
      </c>
      <c r="W3425" s="11">
        <f>(S3425/L3425) - 1</f>
        <v>8.3333582222886</v>
      </c>
      <c r="X3425" s="12">
        <v>200</v>
      </c>
      <c r="Y3425" s="11">
        <v>800</v>
      </c>
      <c r="Z3425" s="11">
        <f>ABS((U3425/L3425) - 1)</f>
        <v>0.66667111112296</v>
      </c>
      <c r="AA3425" s="12">
        <v>164.99956</v>
      </c>
      <c r="AB3425" s="6">
        <v>1800</v>
      </c>
      <c r="AC3425" s="6">
        <f>ABS((W3425/L3425) - 1)</f>
        <v>0.94444413036909</v>
      </c>
      <c r="AD3425" s="8" t="s">
        <v>39</v>
      </c>
      <c r="AE3425" t="s">
        <v>39</v>
      </c>
      <c r="AF3425"/>
    </row>
    <row r="3426" spans="1:32" customHeight="1" ht="30">
      <c r="A3426" s="3" t="s">
        <v>3756</v>
      </c>
      <c r="B3426" s="3" t="s">
        <v>3757</v>
      </c>
      <c r="C3426" s="3" t="s">
        <v>30</v>
      </c>
      <c r="D3426" s="3" t="s">
        <v>3753</v>
      </c>
      <c r="E3426" s="3"/>
      <c r="F3426" s="3"/>
      <c r="G3426" s="3"/>
      <c r="H3426" s="3" t="s">
        <v>1247</v>
      </c>
      <c r="I3426" s="4">
        <v>1</v>
      </c>
      <c r="J3426" s="3" t="s">
        <v>51</v>
      </c>
      <c r="K3426" s="7">
        <v>129.31</v>
      </c>
      <c r="L3426" s="7">
        <f>K3426*1.16</f>
        <v>149.9996</v>
      </c>
      <c r="M3426" s="7">
        <f>I3426*K3426</f>
        <v>129.31</v>
      </c>
      <c r="N3426" s="7">
        <f>I3426*L3426</f>
        <v>149.9996</v>
      </c>
      <c r="O3426" s="7">
        <v>450</v>
      </c>
      <c r="P3426" s="5">
        <v>1800</v>
      </c>
      <c r="Q3426" s="5">
        <f>(O3426/L3426) - 1</f>
        <v>2.0000080000213</v>
      </c>
      <c r="R3426" s="7">
        <v>350</v>
      </c>
      <c r="S3426" s="5">
        <v>1400</v>
      </c>
      <c r="T3426" s="5">
        <f>(Q3426/L3426) - 1</f>
        <v>-0.9866665777774</v>
      </c>
      <c r="U3426" s="7">
        <v>250</v>
      </c>
      <c r="V3426" s="5">
        <v>1000</v>
      </c>
      <c r="W3426" s="5">
        <f>(S3426/L3426) - 1</f>
        <v>8.3333582222886</v>
      </c>
      <c r="X3426" s="7">
        <v>200</v>
      </c>
      <c r="Y3426" s="5">
        <v>800</v>
      </c>
      <c r="Z3426" s="5">
        <f>ABS((U3426/L3426) - 1)</f>
        <v>0.66667111112296</v>
      </c>
      <c r="AA3426" s="7">
        <v>164.99956</v>
      </c>
      <c r="AB3426" s="6">
        <v>1800</v>
      </c>
      <c r="AC3426" s="6">
        <f>ABS((W3426/L3426) - 1)</f>
        <v>0.94444413036909</v>
      </c>
      <c r="AD3426" s="8" t="s">
        <v>39</v>
      </c>
      <c r="AE3426" t="s">
        <v>39</v>
      </c>
      <c r="AF3426"/>
    </row>
    <row r="3427" spans="1:32" customHeight="1" ht="30">
      <c r="A3427" s="9" t="s">
        <v>3758</v>
      </c>
      <c r="B3427" s="9" t="s">
        <v>3759</v>
      </c>
      <c r="C3427" s="9" t="s">
        <v>30</v>
      </c>
      <c r="D3427" s="9" t="s">
        <v>3753</v>
      </c>
      <c r="E3427" s="9"/>
      <c r="F3427" s="9"/>
      <c r="G3427" s="9"/>
      <c r="H3427" s="9" t="s">
        <v>3760</v>
      </c>
      <c r="I3427" s="10">
        <v>3</v>
      </c>
      <c r="J3427" s="9" t="s">
        <v>40</v>
      </c>
      <c r="K3427" s="12">
        <v>47.95</v>
      </c>
      <c r="L3427" s="12">
        <f>K3427*1.16</f>
        <v>55.622</v>
      </c>
      <c r="M3427" s="12">
        <f>I3427*K3427</f>
        <v>143.85</v>
      </c>
      <c r="N3427" s="12">
        <f>I3427*L3427</f>
        <v>166.866</v>
      </c>
      <c r="O3427" s="12">
        <v>250</v>
      </c>
      <c r="P3427" s="11">
        <v>1000</v>
      </c>
      <c r="Q3427" s="11">
        <f>(O3427/L3427) - 1</f>
        <v>3.4946244291827</v>
      </c>
      <c r="R3427" s="12">
        <v>220</v>
      </c>
      <c r="S3427" s="11">
        <v>880</v>
      </c>
      <c r="T3427" s="11">
        <f>(Q3427/L3427) - 1</f>
        <v>-0.93717190267911</v>
      </c>
      <c r="U3427" s="12">
        <v>200</v>
      </c>
      <c r="V3427" s="11">
        <v>800</v>
      </c>
      <c r="W3427" s="11">
        <f>(S3427/L3427) - 1</f>
        <v>14.821077990723</v>
      </c>
      <c r="X3427" s="12">
        <v>180</v>
      </c>
      <c r="Y3427" s="11">
        <v>720</v>
      </c>
      <c r="Z3427" s="11">
        <f>ABS((U3427/L3427) - 1)</f>
        <v>2.5956995433462</v>
      </c>
      <c r="AA3427" s="12">
        <v>61.1842</v>
      </c>
      <c r="AB3427" s="6">
        <v>1000</v>
      </c>
      <c r="AC3427" s="6">
        <f>ABS((W3427/L3427) - 1)</f>
        <v>0.7335392831843</v>
      </c>
      <c r="AD3427" s="8" t="s">
        <v>39</v>
      </c>
      <c r="AE3427" t="s">
        <v>39</v>
      </c>
      <c r="AF3427"/>
    </row>
    <row r="3428" spans="1:32" customHeight="1" ht="30">
      <c r="A3428" s="3" t="s">
        <v>3761</v>
      </c>
      <c r="B3428" s="3" t="s">
        <v>3762</v>
      </c>
      <c r="C3428" s="3" t="s">
        <v>30</v>
      </c>
      <c r="D3428" s="3" t="s">
        <v>3763</v>
      </c>
      <c r="E3428" s="3"/>
      <c r="F3428" s="3"/>
      <c r="G3428" s="3"/>
      <c r="H3428" s="3" t="s">
        <v>56</v>
      </c>
      <c r="I3428" s="4">
        <v>1</v>
      </c>
      <c r="J3428" s="3" t="s">
        <v>38</v>
      </c>
      <c r="K3428" s="7">
        <v>493.97</v>
      </c>
      <c r="L3428" s="7">
        <f>K3428*1.16</f>
        <v>573.0052</v>
      </c>
      <c r="M3428" s="7">
        <f>I3428*K3428</f>
        <v>493.97</v>
      </c>
      <c r="N3428" s="7">
        <f>I3428*L3428</f>
        <v>573.0052</v>
      </c>
      <c r="O3428" s="7">
        <v>2005.52</v>
      </c>
      <c r="P3428" s="5">
        <v>8022.08</v>
      </c>
      <c r="Q3428" s="5">
        <f>(O3428/L3428) - 1</f>
        <v>2.5000031413327</v>
      </c>
      <c r="R3428" s="7">
        <v>1719.02</v>
      </c>
      <c r="S3428" s="5">
        <v>6876.08</v>
      </c>
      <c r="T3428" s="5">
        <f>(Q3428/L3428) - 1</f>
        <v>-0.99563703236666</v>
      </c>
      <c r="U3428" s="7">
        <v>1604.41</v>
      </c>
      <c r="V3428" s="5">
        <v>6417.64</v>
      </c>
      <c r="W3428" s="5">
        <f>(S3428/L3428) - 1</f>
        <v>11.000030715254</v>
      </c>
      <c r="X3428" s="7">
        <v>1524.19</v>
      </c>
      <c r="Y3428" s="5">
        <v>6096.76</v>
      </c>
      <c r="Z3428" s="5">
        <f>ABS((U3428/L3428) - 1)</f>
        <v>1.799992041957</v>
      </c>
      <c r="AA3428" s="7">
        <v>630.30572</v>
      </c>
      <c r="AB3428" s="6">
        <v>8022.08</v>
      </c>
      <c r="AC3428" s="6">
        <f>ABS((W3428/L3428) - 1)</f>
        <v>0.98080291293124</v>
      </c>
      <c r="AD3428" s="8">
        <v>783</v>
      </c>
      <c r="AE3428" t="s">
        <v>57</v>
      </c>
      <c r="AF3428"/>
    </row>
    <row r="3429" spans="1:32" customHeight="1" ht="30">
      <c r="A3429" s="9" t="s">
        <v>3761</v>
      </c>
      <c r="B3429" s="9" t="s">
        <v>3762</v>
      </c>
      <c r="C3429" s="9" t="s">
        <v>30</v>
      </c>
      <c r="D3429" s="9" t="s">
        <v>3763</v>
      </c>
      <c r="E3429" s="9"/>
      <c r="F3429" s="9"/>
      <c r="G3429" s="9"/>
      <c r="H3429" s="9" t="s">
        <v>56</v>
      </c>
      <c r="I3429" s="10">
        <v>1</v>
      </c>
      <c r="J3429" s="9" t="s">
        <v>40</v>
      </c>
      <c r="K3429" s="12">
        <v>493.97</v>
      </c>
      <c r="L3429" s="12">
        <f>K3429*1.16</f>
        <v>573.0052</v>
      </c>
      <c r="M3429" s="12">
        <f>I3429*K3429</f>
        <v>493.97</v>
      </c>
      <c r="N3429" s="12">
        <f>I3429*L3429</f>
        <v>573.0052</v>
      </c>
      <c r="O3429" s="12">
        <v>2005.52</v>
      </c>
      <c r="P3429" s="11">
        <v>8022.08</v>
      </c>
      <c r="Q3429" s="11">
        <f>(O3429/L3429) - 1</f>
        <v>2.5000031413327</v>
      </c>
      <c r="R3429" s="12">
        <v>1719.02</v>
      </c>
      <c r="S3429" s="11">
        <v>6876.08</v>
      </c>
      <c r="T3429" s="11">
        <f>(Q3429/L3429) - 1</f>
        <v>-0.99563703236666</v>
      </c>
      <c r="U3429" s="12">
        <v>1604.41</v>
      </c>
      <c r="V3429" s="11">
        <v>6417.64</v>
      </c>
      <c r="W3429" s="11">
        <f>(S3429/L3429) - 1</f>
        <v>11.000030715254</v>
      </c>
      <c r="X3429" s="12">
        <v>1524.19</v>
      </c>
      <c r="Y3429" s="11">
        <v>6096.76</v>
      </c>
      <c r="Z3429" s="11">
        <f>ABS((U3429/L3429) - 1)</f>
        <v>1.799992041957</v>
      </c>
      <c r="AA3429" s="12">
        <v>630.30572</v>
      </c>
      <c r="AB3429" s="6">
        <v>8022.08</v>
      </c>
      <c r="AC3429" s="6">
        <f>ABS((W3429/L3429) - 1)</f>
        <v>0.98080291293124</v>
      </c>
      <c r="AD3429" s="8">
        <v>783</v>
      </c>
      <c r="AE3429" t="s">
        <v>57</v>
      </c>
      <c r="AF3429"/>
    </row>
    <row r="3430" spans="1:32" customHeight="1" ht="30">
      <c r="A3430" s="3" t="s">
        <v>3761</v>
      </c>
      <c r="B3430" s="3" t="s">
        <v>3762</v>
      </c>
      <c r="C3430" s="3" t="s">
        <v>30</v>
      </c>
      <c r="D3430" s="3" t="s">
        <v>3763</v>
      </c>
      <c r="E3430" s="3"/>
      <c r="F3430" s="3"/>
      <c r="G3430" s="3"/>
      <c r="H3430" s="3" t="s">
        <v>56</v>
      </c>
      <c r="I3430" s="4">
        <v>1</v>
      </c>
      <c r="J3430" s="3" t="s">
        <v>63</v>
      </c>
      <c r="K3430" s="7">
        <v>493.97</v>
      </c>
      <c r="L3430" s="7">
        <f>K3430*1.16</f>
        <v>573.0052</v>
      </c>
      <c r="M3430" s="7">
        <f>I3430*K3430</f>
        <v>493.97</v>
      </c>
      <c r="N3430" s="7">
        <f>I3430*L3430</f>
        <v>573.0052</v>
      </c>
      <c r="O3430" s="7">
        <v>2005.52</v>
      </c>
      <c r="P3430" s="5">
        <v>8022.08</v>
      </c>
      <c r="Q3430" s="5">
        <f>(O3430/L3430) - 1</f>
        <v>2.5000031413327</v>
      </c>
      <c r="R3430" s="7">
        <v>1719.02</v>
      </c>
      <c r="S3430" s="5">
        <v>6876.08</v>
      </c>
      <c r="T3430" s="5">
        <f>(Q3430/L3430) - 1</f>
        <v>-0.99563703236666</v>
      </c>
      <c r="U3430" s="7">
        <v>1604.41</v>
      </c>
      <c r="V3430" s="5">
        <v>6417.64</v>
      </c>
      <c r="W3430" s="5">
        <f>(S3430/L3430) - 1</f>
        <v>11.000030715254</v>
      </c>
      <c r="X3430" s="7">
        <v>1524.19</v>
      </c>
      <c r="Y3430" s="5">
        <v>6096.76</v>
      </c>
      <c r="Z3430" s="5">
        <f>ABS((U3430/L3430) - 1)</f>
        <v>1.799992041957</v>
      </c>
      <c r="AA3430" s="7">
        <v>630.30572</v>
      </c>
      <c r="AB3430" s="6">
        <v>8022.08</v>
      </c>
      <c r="AC3430" s="6">
        <f>ABS((W3430/L3430) - 1)</f>
        <v>0.98080291293124</v>
      </c>
      <c r="AD3430" s="8">
        <v>783</v>
      </c>
      <c r="AE3430" t="s">
        <v>57</v>
      </c>
      <c r="AF3430"/>
    </row>
    <row r="3431" spans="1:32" customHeight="1" ht="30">
      <c r="A3431" s="9" t="s">
        <v>3761</v>
      </c>
      <c r="B3431" s="9" t="s">
        <v>3762</v>
      </c>
      <c r="C3431" s="9" t="s">
        <v>30</v>
      </c>
      <c r="D3431" s="9" t="s">
        <v>3763</v>
      </c>
      <c r="E3431" s="9"/>
      <c r="F3431" s="9"/>
      <c r="G3431" s="9"/>
      <c r="H3431" s="9" t="s">
        <v>56</v>
      </c>
      <c r="I3431" s="10">
        <v>1</v>
      </c>
      <c r="J3431" s="9" t="s">
        <v>58</v>
      </c>
      <c r="K3431" s="12">
        <v>493.97</v>
      </c>
      <c r="L3431" s="12">
        <f>K3431*1.16</f>
        <v>573.0052</v>
      </c>
      <c r="M3431" s="12">
        <f>I3431*K3431</f>
        <v>493.97</v>
      </c>
      <c r="N3431" s="12">
        <f>I3431*L3431</f>
        <v>573.0052</v>
      </c>
      <c r="O3431" s="12">
        <v>2005.52</v>
      </c>
      <c r="P3431" s="11">
        <v>8022.08</v>
      </c>
      <c r="Q3431" s="11">
        <f>(O3431/L3431) - 1</f>
        <v>2.5000031413327</v>
      </c>
      <c r="R3431" s="12">
        <v>1719.02</v>
      </c>
      <c r="S3431" s="11">
        <v>6876.08</v>
      </c>
      <c r="T3431" s="11">
        <f>(Q3431/L3431) - 1</f>
        <v>-0.99563703236666</v>
      </c>
      <c r="U3431" s="12">
        <v>1604.41</v>
      </c>
      <c r="V3431" s="11">
        <v>6417.64</v>
      </c>
      <c r="W3431" s="11">
        <f>(S3431/L3431) - 1</f>
        <v>11.000030715254</v>
      </c>
      <c r="X3431" s="12">
        <v>1524.19</v>
      </c>
      <c r="Y3431" s="11">
        <v>6096.76</v>
      </c>
      <c r="Z3431" s="11">
        <f>ABS((U3431/L3431) - 1)</f>
        <v>1.799992041957</v>
      </c>
      <c r="AA3431" s="12">
        <v>630.30572</v>
      </c>
      <c r="AB3431" s="6">
        <v>8022.08</v>
      </c>
      <c r="AC3431" s="6">
        <f>ABS((W3431/L3431) - 1)</f>
        <v>0.98080291293124</v>
      </c>
      <c r="AD3431" s="8">
        <v>783</v>
      </c>
      <c r="AE3431" t="s">
        <v>57</v>
      </c>
      <c r="AF3431"/>
    </row>
    <row r="3432" spans="1:32" customHeight="1" ht="30">
      <c r="A3432" s="3" t="s">
        <v>3761</v>
      </c>
      <c r="B3432" s="3" t="s">
        <v>3762</v>
      </c>
      <c r="C3432" s="3" t="s">
        <v>30</v>
      </c>
      <c r="D3432" s="3" t="s">
        <v>3763</v>
      </c>
      <c r="E3432" s="3"/>
      <c r="F3432" s="3"/>
      <c r="G3432" s="3"/>
      <c r="H3432" s="3" t="s">
        <v>56</v>
      </c>
      <c r="I3432" s="4">
        <v>1</v>
      </c>
      <c r="J3432" s="3" t="s">
        <v>89</v>
      </c>
      <c r="K3432" s="7">
        <v>493.97</v>
      </c>
      <c r="L3432" s="7">
        <f>K3432*1.16</f>
        <v>573.0052</v>
      </c>
      <c r="M3432" s="7">
        <f>I3432*K3432</f>
        <v>493.97</v>
      </c>
      <c r="N3432" s="7">
        <f>I3432*L3432</f>
        <v>573.0052</v>
      </c>
      <c r="O3432" s="7">
        <v>2005.52</v>
      </c>
      <c r="P3432" s="5">
        <v>8022.08</v>
      </c>
      <c r="Q3432" s="5">
        <f>(O3432/L3432) - 1</f>
        <v>2.5000031413327</v>
      </c>
      <c r="R3432" s="7">
        <v>1719.02</v>
      </c>
      <c r="S3432" s="5">
        <v>6876.08</v>
      </c>
      <c r="T3432" s="5">
        <f>(Q3432/L3432) - 1</f>
        <v>-0.99563703236666</v>
      </c>
      <c r="U3432" s="7">
        <v>1604.41</v>
      </c>
      <c r="V3432" s="5">
        <v>6417.64</v>
      </c>
      <c r="W3432" s="5">
        <f>(S3432/L3432) - 1</f>
        <v>11.000030715254</v>
      </c>
      <c r="X3432" s="7">
        <v>1524.19</v>
      </c>
      <c r="Y3432" s="5">
        <v>6096.76</v>
      </c>
      <c r="Z3432" s="5">
        <f>ABS((U3432/L3432) - 1)</f>
        <v>1.799992041957</v>
      </c>
      <c r="AA3432" s="7">
        <v>630.30572</v>
      </c>
      <c r="AB3432" s="6">
        <v>8022.08</v>
      </c>
      <c r="AC3432" s="6">
        <f>ABS((W3432/L3432) - 1)</f>
        <v>0.98080291293124</v>
      </c>
      <c r="AD3432" s="8">
        <v>783</v>
      </c>
      <c r="AE3432" t="s">
        <v>57</v>
      </c>
      <c r="AF3432"/>
    </row>
    <row r="3433" spans="1:32" customHeight="1" ht="30">
      <c r="A3433" s="9" t="s">
        <v>3761</v>
      </c>
      <c r="B3433" s="9" t="s">
        <v>3762</v>
      </c>
      <c r="C3433" s="9" t="s">
        <v>30</v>
      </c>
      <c r="D3433" s="9" t="s">
        <v>3763</v>
      </c>
      <c r="E3433" s="9"/>
      <c r="F3433" s="9"/>
      <c r="G3433" s="9"/>
      <c r="H3433" s="9" t="s">
        <v>56</v>
      </c>
      <c r="I3433" s="10">
        <v>1</v>
      </c>
      <c r="J3433" s="9" t="s">
        <v>71</v>
      </c>
      <c r="K3433" s="12">
        <v>493.97</v>
      </c>
      <c r="L3433" s="12">
        <f>K3433*1.16</f>
        <v>573.0052</v>
      </c>
      <c r="M3433" s="12">
        <f>I3433*K3433</f>
        <v>493.97</v>
      </c>
      <c r="N3433" s="12">
        <f>I3433*L3433</f>
        <v>573.0052</v>
      </c>
      <c r="O3433" s="12">
        <v>2005.52</v>
      </c>
      <c r="P3433" s="11">
        <v>8022.08</v>
      </c>
      <c r="Q3433" s="11">
        <f>(O3433/L3433) - 1</f>
        <v>2.5000031413327</v>
      </c>
      <c r="R3433" s="12">
        <v>1719.02</v>
      </c>
      <c r="S3433" s="11">
        <v>6876.08</v>
      </c>
      <c r="T3433" s="11">
        <f>(Q3433/L3433) - 1</f>
        <v>-0.99563703236666</v>
      </c>
      <c r="U3433" s="12">
        <v>1604.41</v>
      </c>
      <c r="V3433" s="11">
        <v>6417.64</v>
      </c>
      <c r="W3433" s="11">
        <f>(S3433/L3433) - 1</f>
        <v>11.000030715254</v>
      </c>
      <c r="X3433" s="12">
        <v>1524.19</v>
      </c>
      <c r="Y3433" s="11">
        <v>6096.76</v>
      </c>
      <c r="Z3433" s="11">
        <f>ABS((U3433/L3433) - 1)</f>
        <v>1.799992041957</v>
      </c>
      <c r="AA3433" s="12">
        <v>630.30572</v>
      </c>
      <c r="AB3433" s="6">
        <v>8022.08</v>
      </c>
      <c r="AC3433" s="6">
        <f>ABS((W3433/L3433) - 1)</f>
        <v>0.98080291293124</v>
      </c>
      <c r="AD3433" s="8">
        <v>783</v>
      </c>
      <c r="AE3433" t="s">
        <v>57</v>
      </c>
      <c r="AF3433"/>
    </row>
    <row r="3434" spans="1:32" customHeight="1" ht="30">
      <c r="A3434" s="3" t="s">
        <v>3764</v>
      </c>
      <c r="B3434" s="3" t="s">
        <v>3765</v>
      </c>
      <c r="C3434" s="3" t="s">
        <v>30</v>
      </c>
      <c r="D3434" s="3" t="s">
        <v>3763</v>
      </c>
      <c r="E3434" s="3"/>
      <c r="F3434" s="3"/>
      <c r="G3434" s="3"/>
      <c r="H3434" s="3" t="s">
        <v>79</v>
      </c>
      <c r="I3434" s="4">
        <v>1</v>
      </c>
      <c r="J3434" s="3" t="s">
        <v>40</v>
      </c>
      <c r="K3434" s="7">
        <v>1648.27</v>
      </c>
      <c r="L3434" s="7">
        <f>K3434*1.16</f>
        <v>1911.9932</v>
      </c>
      <c r="M3434" s="7">
        <f>I3434*K3434</f>
        <v>1648.27</v>
      </c>
      <c r="N3434" s="7">
        <f>I3434*L3434</f>
        <v>1911.9932</v>
      </c>
      <c r="O3434" s="7">
        <v>2867.52</v>
      </c>
      <c r="P3434" s="5">
        <v>11470.08</v>
      </c>
      <c r="Q3434" s="5">
        <f>(O3434/L3434) - 1</f>
        <v>0.49975428782906</v>
      </c>
      <c r="R3434" s="7">
        <v>2676.35</v>
      </c>
      <c r="S3434" s="5">
        <v>10705.4</v>
      </c>
      <c r="T3434" s="5">
        <f>(Q3434/L3434) - 1</f>
        <v>-0.99973862130481</v>
      </c>
      <c r="U3434" s="7">
        <v>2485.18</v>
      </c>
      <c r="V3434" s="5">
        <v>9940.72</v>
      </c>
      <c r="W3434" s="5">
        <f>(S3434/L3434) - 1</f>
        <v>4.5990784904465</v>
      </c>
      <c r="X3434" s="7">
        <v>2360.92</v>
      </c>
      <c r="Y3434" s="5">
        <v>9443.68</v>
      </c>
      <c r="Z3434" s="5">
        <f>ABS((U3434/L3434) - 1)</f>
        <v>0.2997849573942</v>
      </c>
      <c r="AA3434" s="7">
        <v>2103.19252</v>
      </c>
      <c r="AB3434" s="6">
        <v>11470.08</v>
      </c>
      <c r="AC3434" s="6">
        <f>ABS((W3434/L3434) - 1)</f>
        <v>0.99759461566576</v>
      </c>
      <c r="AD3434" s="8" t="s">
        <v>39</v>
      </c>
      <c r="AE3434" t="s">
        <v>39</v>
      </c>
      <c r="AF3434"/>
    </row>
    <row r="3435" spans="1:32" customHeight="1" ht="30">
      <c r="A3435" s="9" t="s">
        <v>3766</v>
      </c>
      <c r="B3435" s="9" t="s">
        <v>3767</v>
      </c>
      <c r="C3435" s="9" t="s">
        <v>30</v>
      </c>
      <c r="D3435" s="9" t="s">
        <v>3768</v>
      </c>
      <c r="E3435" s="9"/>
      <c r="F3435" s="9"/>
      <c r="G3435" s="9"/>
      <c r="H3435" s="9" t="s">
        <v>86</v>
      </c>
      <c r="I3435" s="10">
        <v>1</v>
      </c>
      <c r="J3435" s="9" t="s">
        <v>38</v>
      </c>
      <c r="K3435" s="12">
        <v>35.28</v>
      </c>
      <c r="L3435" s="12">
        <f>K3435*1.16</f>
        <v>40.9248</v>
      </c>
      <c r="M3435" s="12">
        <f>I3435*K3435</f>
        <v>35.28</v>
      </c>
      <c r="N3435" s="12">
        <f>I3435*L3435</f>
        <v>40.9248</v>
      </c>
      <c r="O3435" s="12">
        <v>122.77</v>
      </c>
      <c r="P3435" s="11">
        <v>491.08</v>
      </c>
      <c r="Q3435" s="11">
        <f>(O3435/L3435) - 1</f>
        <v>1.9998924857299</v>
      </c>
      <c r="R3435" s="12">
        <v>102.31</v>
      </c>
      <c r="S3435" s="11">
        <v>409.24</v>
      </c>
      <c r="T3435" s="11">
        <f>(Q3435/L3435) - 1</f>
        <v>-0.95113250435604</v>
      </c>
      <c r="U3435" s="12">
        <v>81.85</v>
      </c>
      <c r="V3435" s="11">
        <v>327.4</v>
      </c>
      <c r="W3435" s="11">
        <f>(S3435/L3435) - 1</f>
        <v>8.999804519509</v>
      </c>
      <c r="X3435" s="12">
        <v>73.66</v>
      </c>
      <c r="Y3435" s="11">
        <v>294.64</v>
      </c>
      <c r="Z3435" s="11">
        <f>ABS((U3435/L3435) - 1)</f>
        <v>1.0000097740246</v>
      </c>
      <c r="AA3435" s="12">
        <v>45.01728</v>
      </c>
      <c r="AB3435" s="6">
        <v>491.08</v>
      </c>
      <c r="AC3435" s="6">
        <f>ABS((W3435/L3435) - 1)</f>
        <v>0.78008922414993</v>
      </c>
      <c r="AD3435" s="8">
        <v>728</v>
      </c>
      <c r="AE3435" t="s">
        <v>99</v>
      </c>
      <c r="AF3435"/>
    </row>
    <row r="3436" spans="1:32" customHeight="1" ht="30">
      <c r="A3436" s="3" t="s">
        <v>3766</v>
      </c>
      <c r="B3436" s="3" t="s">
        <v>3767</v>
      </c>
      <c r="C3436" s="3" t="s">
        <v>30</v>
      </c>
      <c r="D3436" s="3" t="s">
        <v>3768</v>
      </c>
      <c r="E3436" s="3"/>
      <c r="F3436" s="3"/>
      <c r="G3436" s="3"/>
      <c r="H3436" s="3" t="s">
        <v>86</v>
      </c>
      <c r="I3436" s="4">
        <v>2</v>
      </c>
      <c r="J3436" s="3" t="s">
        <v>90</v>
      </c>
      <c r="K3436" s="7">
        <v>35.28</v>
      </c>
      <c r="L3436" s="7">
        <f>K3436*1.16</f>
        <v>40.9248</v>
      </c>
      <c r="M3436" s="7">
        <f>I3436*K3436</f>
        <v>70.56</v>
      </c>
      <c r="N3436" s="7">
        <f>I3436*L3436</f>
        <v>81.8496</v>
      </c>
      <c r="O3436" s="7">
        <v>122.77</v>
      </c>
      <c r="P3436" s="5">
        <v>491.08</v>
      </c>
      <c r="Q3436" s="5">
        <f>(O3436/L3436) - 1</f>
        <v>1.9998924857299</v>
      </c>
      <c r="R3436" s="7">
        <v>102.31</v>
      </c>
      <c r="S3436" s="5">
        <v>409.24</v>
      </c>
      <c r="T3436" s="5">
        <f>(Q3436/L3436) - 1</f>
        <v>-0.95113250435604</v>
      </c>
      <c r="U3436" s="7">
        <v>81.85</v>
      </c>
      <c r="V3436" s="5">
        <v>327.4</v>
      </c>
      <c r="W3436" s="5">
        <f>(S3436/L3436) - 1</f>
        <v>8.999804519509</v>
      </c>
      <c r="X3436" s="7">
        <v>73.66</v>
      </c>
      <c r="Y3436" s="5">
        <v>294.64</v>
      </c>
      <c r="Z3436" s="5">
        <f>ABS((U3436/L3436) - 1)</f>
        <v>1.0000097740246</v>
      </c>
      <c r="AA3436" s="7">
        <v>45.01728</v>
      </c>
      <c r="AB3436" s="6">
        <v>491.08</v>
      </c>
      <c r="AC3436" s="6">
        <f>ABS((W3436/L3436) - 1)</f>
        <v>0.78008922414993</v>
      </c>
      <c r="AD3436" s="8">
        <v>728</v>
      </c>
      <c r="AE3436" t="s">
        <v>99</v>
      </c>
      <c r="AF3436"/>
    </row>
    <row r="3437" spans="1:32" customHeight="1" ht="30">
      <c r="A3437" s="9">
        <v>1962</v>
      </c>
      <c r="B3437" s="9" t="s">
        <v>3769</v>
      </c>
      <c r="C3437" s="9" t="s">
        <v>30</v>
      </c>
      <c r="D3437" s="9" t="s">
        <v>3770</v>
      </c>
      <c r="E3437" s="9" t="s">
        <v>36</v>
      </c>
      <c r="F3437" s="9" t="s">
        <v>36</v>
      </c>
      <c r="G3437" s="9" t="s">
        <v>36</v>
      </c>
      <c r="H3437" s="9" t="s">
        <v>3771</v>
      </c>
      <c r="I3437" s="10">
        <v>1</v>
      </c>
      <c r="J3437" s="9" t="s">
        <v>40</v>
      </c>
      <c r="K3437" s="12">
        <v>337.5</v>
      </c>
      <c r="L3437" s="12">
        <f>K3437*1.16</f>
        <v>391.5</v>
      </c>
      <c r="M3437" s="12">
        <f>I3437*K3437</f>
        <v>337.5</v>
      </c>
      <c r="N3437" s="12">
        <f>I3437*L3437</f>
        <v>391.5</v>
      </c>
      <c r="O3437" s="12">
        <v>626.4</v>
      </c>
      <c r="P3437" s="11">
        <v>2505.6</v>
      </c>
      <c r="Q3437" s="11">
        <f>(O3437/L3437) - 1</f>
        <v>0.6</v>
      </c>
      <c r="R3437" s="12">
        <v>587.25</v>
      </c>
      <c r="S3437" s="11">
        <v>2349</v>
      </c>
      <c r="T3437" s="11">
        <f>(Q3437/L3437) - 1</f>
        <v>-0.99846743295019</v>
      </c>
      <c r="U3437" s="12">
        <v>548.1</v>
      </c>
      <c r="V3437" s="11">
        <v>2192.4</v>
      </c>
      <c r="W3437" s="11">
        <f>(S3437/L3437) - 1</f>
        <v>5</v>
      </c>
      <c r="X3437" s="12">
        <v>508.95</v>
      </c>
      <c r="Y3437" s="11">
        <v>2035.8</v>
      </c>
      <c r="Z3437" s="11">
        <f>ABS((U3437/L3437) - 1)</f>
        <v>0.4</v>
      </c>
      <c r="AA3437" s="12">
        <v>430.65</v>
      </c>
      <c r="AB3437" s="6">
        <v>2505.6</v>
      </c>
      <c r="AC3437" s="6">
        <f>ABS((W3437/L3437) - 1)</f>
        <v>0.98722860791826</v>
      </c>
      <c r="AD3437" s="8" t="s">
        <v>39</v>
      </c>
      <c r="AE3437" t="s">
        <v>39</v>
      </c>
      <c r="AF3437"/>
    </row>
    <row r="3438" spans="1:32" customHeight="1" ht="30">
      <c r="A3438" s="3">
        <v>1967</v>
      </c>
      <c r="B3438" s="3" t="s">
        <v>3772</v>
      </c>
      <c r="C3438" s="3" t="s">
        <v>30</v>
      </c>
      <c r="D3438" s="3" t="s">
        <v>3770</v>
      </c>
      <c r="E3438" s="3" t="s">
        <v>36</v>
      </c>
      <c r="F3438" s="3" t="s">
        <v>36</v>
      </c>
      <c r="G3438" s="3" t="s">
        <v>36</v>
      </c>
      <c r="H3438" s="3" t="s">
        <v>3771</v>
      </c>
      <c r="I3438" s="4">
        <v>1</v>
      </c>
      <c r="J3438" s="3" t="s">
        <v>38</v>
      </c>
      <c r="K3438" s="7">
        <v>511.21</v>
      </c>
      <c r="L3438" s="7">
        <f>K3438*1.16</f>
        <v>593.0036</v>
      </c>
      <c r="M3438" s="7">
        <f>I3438*K3438</f>
        <v>511.21</v>
      </c>
      <c r="N3438" s="7">
        <f>I3438*L3438</f>
        <v>593.0036</v>
      </c>
      <c r="O3438" s="7">
        <v>948.42</v>
      </c>
      <c r="P3438" s="5">
        <v>3793.68</v>
      </c>
      <c r="Q3438" s="5">
        <f>(O3438/L3438) - 1</f>
        <v>0.59934948118359</v>
      </c>
      <c r="R3438" s="7">
        <v>889.14</v>
      </c>
      <c r="S3438" s="5">
        <v>3556.56</v>
      </c>
      <c r="T3438" s="5">
        <f>(Q3438/L3438) - 1</f>
        <v>-0.99898929874762</v>
      </c>
      <c r="U3438" s="7">
        <v>829.86</v>
      </c>
      <c r="V3438" s="5">
        <v>3319.44</v>
      </c>
      <c r="W3438" s="5">
        <f>(S3438/L3438) - 1</f>
        <v>4.9975352594824</v>
      </c>
      <c r="X3438" s="7">
        <v>770.59</v>
      </c>
      <c r="Y3438" s="5">
        <v>3082.36</v>
      </c>
      <c r="Z3438" s="5">
        <f>ABS((U3438/L3438) - 1)</f>
        <v>0.39941814855761</v>
      </c>
      <c r="AA3438" s="7">
        <v>652.30396</v>
      </c>
      <c r="AB3438" s="6">
        <v>3793.68</v>
      </c>
      <c r="AC3438" s="6">
        <f>ABS((W3438/L3438) - 1)</f>
        <v>0.99157250434992</v>
      </c>
      <c r="AD3438" s="8">
        <v>517</v>
      </c>
      <c r="AE3438" t="s">
        <v>2340</v>
      </c>
      <c r="AF3438"/>
    </row>
    <row r="3439" spans="1:32" customHeight="1" ht="30">
      <c r="A3439" s="9">
        <v>2106</v>
      </c>
      <c r="B3439" s="9" t="s">
        <v>3773</v>
      </c>
      <c r="C3439" s="9" t="s">
        <v>30</v>
      </c>
      <c r="D3439" s="9" t="s">
        <v>3770</v>
      </c>
      <c r="E3439" s="9" t="s">
        <v>36</v>
      </c>
      <c r="F3439" s="9" t="s">
        <v>36</v>
      </c>
      <c r="G3439" s="9" t="s">
        <v>36</v>
      </c>
      <c r="H3439" s="9" t="s">
        <v>3771</v>
      </c>
      <c r="I3439" s="10">
        <v>1</v>
      </c>
      <c r="J3439" s="9" t="s">
        <v>38</v>
      </c>
      <c r="K3439" s="12">
        <v>511.21</v>
      </c>
      <c r="L3439" s="12">
        <f>K3439*1.16</f>
        <v>593.0036</v>
      </c>
      <c r="M3439" s="12">
        <f>I3439*K3439</f>
        <v>511.21</v>
      </c>
      <c r="N3439" s="12">
        <f>I3439*L3439</f>
        <v>593.0036</v>
      </c>
      <c r="O3439" s="12">
        <v>948.42</v>
      </c>
      <c r="P3439" s="11">
        <v>3793.68</v>
      </c>
      <c r="Q3439" s="11">
        <f>(O3439/L3439) - 1</f>
        <v>0.59934948118359</v>
      </c>
      <c r="R3439" s="12">
        <v>889.14</v>
      </c>
      <c r="S3439" s="11">
        <v>3556.56</v>
      </c>
      <c r="T3439" s="11">
        <f>(Q3439/L3439) - 1</f>
        <v>-0.99898929874762</v>
      </c>
      <c r="U3439" s="12">
        <v>829.86</v>
      </c>
      <c r="V3439" s="11">
        <v>3319.44</v>
      </c>
      <c r="W3439" s="11">
        <f>(S3439/L3439) - 1</f>
        <v>4.9975352594824</v>
      </c>
      <c r="X3439" s="12">
        <v>770.59</v>
      </c>
      <c r="Y3439" s="11">
        <v>3082.36</v>
      </c>
      <c r="Z3439" s="11">
        <f>ABS((U3439/L3439) - 1)</f>
        <v>0.39941814855761</v>
      </c>
      <c r="AA3439" s="12">
        <v>652.30396</v>
      </c>
      <c r="AB3439" s="6">
        <v>3793.68</v>
      </c>
      <c r="AC3439" s="6">
        <f>ABS((W3439/L3439) - 1)</f>
        <v>0.99157250434992</v>
      </c>
      <c r="AD3439" s="8">
        <v>517</v>
      </c>
      <c r="AE3439" t="s">
        <v>2340</v>
      </c>
      <c r="AF3439"/>
    </row>
    <row r="3440" spans="1:32" customHeight="1" ht="30">
      <c r="A3440" s="3">
        <v>2106</v>
      </c>
      <c r="B3440" s="3" t="s">
        <v>3773</v>
      </c>
      <c r="C3440" s="3" t="s">
        <v>30</v>
      </c>
      <c r="D3440" s="3" t="s">
        <v>3770</v>
      </c>
      <c r="E3440" s="3" t="s">
        <v>36</v>
      </c>
      <c r="F3440" s="3" t="s">
        <v>36</v>
      </c>
      <c r="G3440" s="3" t="s">
        <v>36</v>
      </c>
      <c r="H3440" s="3" t="s">
        <v>3771</v>
      </c>
      <c r="I3440" s="4">
        <v>1</v>
      </c>
      <c r="J3440" s="3" t="s">
        <v>89</v>
      </c>
      <c r="K3440" s="7">
        <v>511.21</v>
      </c>
      <c r="L3440" s="7">
        <f>K3440*1.16</f>
        <v>593.0036</v>
      </c>
      <c r="M3440" s="7">
        <f>I3440*K3440</f>
        <v>511.21</v>
      </c>
      <c r="N3440" s="7">
        <f>I3440*L3440</f>
        <v>593.0036</v>
      </c>
      <c r="O3440" s="7">
        <v>948.42</v>
      </c>
      <c r="P3440" s="5">
        <v>3793.68</v>
      </c>
      <c r="Q3440" s="5">
        <f>(O3440/L3440) - 1</f>
        <v>0.59934948118359</v>
      </c>
      <c r="R3440" s="7">
        <v>889.14</v>
      </c>
      <c r="S3440" s="5">
        <v>3556.56</v>
      </c>
      <c r="T3440" s="5">
        <f>(Q3440/L3440) - 1</f>
        <v>-0.99898929874762</v>
      </c>
      <c r="U3440" s="7">
        <v>829.86</v>
      </c>
      <c r="V3440" s="5">
        <v>3319.44</v>
      </c>
      <c r="W3440" s="5">
        <f>(S3440/L3440) - 1</f>
        <v>4.9975352594824</v>
      </c>
      <c r="X3440" s="7">
        <v>770.59</v>
      </c>
      <c r="Y3440" s="5">
        <v>3082.36</v>
      </c>
      <c r="Z3440" s="5">
        <f>ABS((U3440/L3440) - 1)</f>
        <v>0.39941814855761</v>
      </c>
      <c r="AA3440" s="7">
        <v>652.30396</v>
      </c>
      <c r="AB3440" s="6">
        <v>3793.68</v>
      </c>
      <c r="AC3440" s="6">
        <f>ABS((W3440/L3440) - 1)</f>
        <v>0.99157250434992</v>
      </c>
      <c r="AD3440" s="8">
        <v>517</v>
      </c>
      <c r="AE3440" t="s">
        <v>2340</v>
      </c>
      <c r="AF3440"/>
    </row>
    <row r="3441" spans="1:32" customHeight="1" ht="30">
      <c r="A3441" s="9">
        <v>2106</v>
      </c>
      <c r="B3441" s="9" t="s">
        <v>3773</v>
      </c>
      <c r="C3441" s="9" t="s">
        <v>30</v>
      </c>
      <c r="D3441" s="9" t="s">
        <v>3770</v>
      </c>
      <c r="E3441" s="9" t="s">
        <v>36</v>
      </c>
      <c r="F3441" s="9" t="s">
        <v>36</v>
      </c>
      <c r="G3441" s="9" t="s">
        <v>36</v>
      </c>
      <c r="H3441" s="9" t="s">
        <v>3771</v>
      </c>
      <c r="I3441" s="10">
        <v>1</v>
      </c>
      <c r="J3441" s="9" t="s">
        <v>42</v>
      </c>
      <c r="K3441" s="12">
        <v>511.21</v>
      </c>
      <c r="L3441" s="12">
        <f>K3441*1.16</f>
        <v>593.0036</v>
      </c>
      <c r="M3441" s="12">
        <f>I3441*K3441</f>
        <v>511.21</v>
      </c>
      <c r="N3441" s="12">
        <f>I3441*L3441</f>
        <v>593.0036</v>
      </c>
      <c r="O3441" s="12">
        <v>948.42</v>
      </c>
      <c r="P3441" s="11">
        <v>3793.68</v>
      </c>
      <c r="Q3441" s="11">
        <f>(O3441/L3441) - 1</f>
        <v>0.59934948118359</v>
      </c>
      <c r="R3441" s="12">
        <v>889.14</v>
      </c>
      <c r="S3441" s="11">
        <v>3556.56</v>
      </c>
      <c r="T3441" s="11">
        <f>(Q3441/L3441) - 1</f>
        <v>-0.99898929874762</v>
      </c>
      <c r="U3441" s="12">
        <v>829.86</v>
      </c>
      <c r="V3441" s="11">
        <v>3319.44</v>
      </c>
      <c r="W3441" s="11">
        <f>(S3441/L3441) - 1</f>
        <v>4.9975352594824</v>
      </c>
      <c r="X3441" s="12">
        <v>770.59</v>
      </c>
      <c r="Y3441" s="11">
        <v>3082.36</v>
      </c>
      <c r="Z3441" s="11">
        <f>ABS((U3441/L3441) - 1)</f>
        <v>0.39941814855761</v>
      </c>
      <c r="AA3441" s="12">
        <v>652.30396</v>
      </c>
      <c r="AB3441" s="6">
        <v>3793.68</v>
      </c>
      <c r="AC3441" s="6">
        <f>ABS((W3441/L3441) - 1)</f>
        <v>0.99157250434992</v>
      </c>
      <c r="AD3441" s="8">
        <v>517</v>
      </c>
      <c r="AE3441" t="s">
        <v>2340</v>
      </c>
      <c r="AF3441"/>
    </row>
    <row r="3442" spans="1:32" customHeight="1" ht="30">
      <c r="A3442" s="3">
        <v>2106</v>
      </c>
      <c r="B3442" s="3" t="s">
        <v>3773</v>
      </c>
      <c r="C3442" s="3" t="s">
        <v>30</v>
      </c>
      <c r="D3442" s="3" t="s">
        <v>3770</v>
      </c>
      <c r="E3442" s="3" t="s">
        <v>36</v>
      </c>
      <c r="F3442" s="3" t="s">
        <v>36</v>
      </c>
      <c r="G3442" s="3" t="s">
        <v>36</v>
      </c>
      <c r="H3442" s="3" t="s">
        <v>3771</v>
      </c>
      <c r="I3442" s="4">
        <v>2</v>
      </c>
      <c r="J3442" s="3" t="s">
        <v>71</v>
      </c>
      <c r="K3442" s="7">
        <v>511.21</v>
      </c>
      <c r="L3442" s="7">
        <f>K3442*1.16</f>
        <v>593.0036</v>
      </c>
      <c r="M3442" s="7">
        <f>I3442*K3442</f>
        <v>1022.42</v>
      </c>
      <c r="N3442" s="7">
        <f>I3442*L3442</f>
        <v>1186.0072</v>
      </c>
      <c r="O3442" s="7">
        <v>948.42</v>
      </c>
      <c r="P3442" s="5">
        <v>3793.68</v>
      </c>
      <c r="Q3442" s="5">
        <f>(O3442/L3442) - 1</f>
        <v>0.59934948118359</v>
      </c>
      <c r="R3442" s="7">
        <v>889.14</v>
      </c>
      <c r="S3442" s="5">
        <v>3556.56</v>
      </c>
      <c r="T3442" s="5">
        <f>(Q3442/L3442) - 1</f>
        <v>-0.99898929874762</v>
      </c>
      <c r="U3442" s="7">
        <v>829.86</v>
      </c>
      <c r="V3442" s="5">
        <v>3319.44</v>
      </c>
      <c r="W3442" s="5">
        <f>(S3442/L3442) - 1</f>
        <v>4.9975352594824</v>
      </c>
      <c r="X3442" s="7">
        <v>770.59</v>
      </c>
      <c r="Y3442" s="5">
        <v>3082.36</v>
      </c>
      <c r="Z3442" s="5">
        <f>ABS((U3442/L3442) - 1)</f>
        <v>0.39941814855761</v>
      </c>
      <c r="AA3442" s="7">
        <v>652.30396</v>
      </c>
      <c r="AB3442" s="6">
        <v>3793.68</v>
      </c>
      <c r="AC3442" s="6">
        <f>ABS((W3442/L3442) - 1)</f>
        <v>0.99157250434992</v>
      </c>
      <c r="AD3442" s="8">
        <v>517</v>
      </c>
      <c r="AE3442" t="s">
        <v>2340</v>
      </c>
      <c r="AF3442"/>
    </row>
    <row r="3443" spans="1:32" customHeight="1" ht="30">
      <c r="A3443" s="9">
        <v>2158</v>
      </c>
      <c r="B3443" s="9" t="s">
        <v>3774</v>
      </c>
      <c r="C3443" s="9" t="s">
        <v>30</v>
      </c>
      <c r="D3443" s="9" t="s">
        <v>3770</v>
      </c>
      <c r="E3443" s="9" t="s">
        <v>36</v>
      </c>
      <c r="F3443" s="9" t="s">
        <v>36</v>
      </c>
      <c r="G3443" s="9" t="s">
        <v>36</v>
      </c>
      <c r="H3443" s="9" t="s">
        <v>3771</v>
      </c>
      <c r="I3443" s="10">
        <v>1</v>
      </c>
      <c r="J3443" s="9" t="s">
        <v>38</v>
      </c>
      <c r="K3443" s="12">
        <v>511.21</v>
      </c>
      <c r="L3443" s="12">
        <f>K3443*1.16</f>
        <v>593.0036</v>
      </c>
      <c r="M3443" s="12">
        <f>I3443*K3443</f>
        <v>511.21</v>
      </c>
      <c r="N3443" s="12">
        <f>I3443*L3443</f>
        <v>593.0036</v>
      </c>
      <c r="O3443" s="12">
        <v>948.42</v>
      </c>
      <c r="P3443" s="11">
        <v>3793.68</v>
      </c>
      <c r="Q3443" s="11">
        <f>(O3443/L3443) - 1</f>
        <v>0.59934948118359</v>
      </c>
      <c r="R3443" s="12">
        <v>889.14</v>
      </c>
      <c r="S3443" s="11">
        <v>3556.56</v>
      </c>
      <c r="T3443" s="11">
        <f>(Q3443/L3443) - 1</f>
        <v>-0.99898929874762</v>
      </c>
      <c r="U3443" s="12">
        <v>829.86</v>
      </c>
      <c r="V3443" s="11">
        <v>3319.44</v>
      </c>
      <c r="W3443" s="11">
        <f>(S3443/L3443) - 1</f>
        <v>4.9975352594824</v>
      </c>
      <c r="X3443" s="12">
        <v>770.59</v>
      </c>
      <c r="Y3443" s="11">
        <v>3082.36</v>
      </c>
      <c r="Z3443" s="11">
        <f>ABS((U3443/L3443) - 1)</f>
        <v>0.39941814855761</v>
      </c>
      <c r="AA3443" s="12">
        <v>652.30396</v>
      </c>
      <c r="AB3443" s="6">
        <v>3793.68</v>
      </c>
      <c r="AC3443" s="6">
        <f>ABS((W3443/L3443) - 1)</f>
        <v>0.99157250434992</v>
      </c>
      <c r="AD3443" s="8">
        <v>517</v>
      </c>
      <c r="AE3443" t="s">
        <v>2340</v>
      </c>
      <c r="AF3443"/>
    </row>
    <row r="3444" spans="1:32" customHeight="1" ht="30">
      <c r="A3444" s="3">
        <v>2158</v>
      </c>
      <c r="B3444" s="3" t="s">
        <v>3774</v>
      </c>
      <c r="C3444" s="3" t="s">
        <v>30</v>
      </c>
      <c r="D3444" s="3" t="s">
        <v>3770</v>
      </c>
      <c r="E3444" s="3" t="s">
        <v>36</v>
      </c>
      <c r="F3444" s="3" t="s">
        <v>36</v>
      </c>
      <c r="G3444" s="3" t="s">
        <v>36</v>
      </c>
      <c r="H3444" s="3" t="s">
        <v>3771</v>
      </c>
      <c r="I3444" s="4">
        <v>1</v>
      </c>
      <c r="J3444" s="3" t="s">
        <v>40</v>
      </c>
      <c r="K3444" s="7">
        <v>511.21</v>
      </c>
      <c r="L3444" s="7">
        <f>K3444*1.16</f>
        <v>593.0036</v>
      </c>
      <c r="M3444" s="7">
        <f>I3444*K3444</f>
        <v>511.21</v>
      </c>
      <c r="N3444" s="7">
        <f>I3444*L3444</f>
        <v>593.0036</v>
      </c>
      <c r="O3444" s="7">
        <v>948.42</v>
      </c>
      <c r="P3444" s="5">
        <v>3793.68</v>
      </c>
      <c r="Q3444" s="5">
        <f>(O3444/L3444) - 1</f>
        <v>0.59934948118359</v>
      </c>
      <c r="R3444" s="7">
        <v>889.14</v>
      </c>
      <c r="S3444" s="5">
        <v>3556.56</v>
      </c>
      <c r="T3444" s="5">
        <f>(Q3444/L3444) - 1</f>
        <v>-0.99898929874762</v>
      </c>
      <c r="U3444" s="7">
        <v>829.86</v>
      </c>
      <c r="V3444" s="5">
        <v>3319.44</v>
      </c>
      <c r="W3444" s="5">
        <f>(S3444/L3444) - 1</f>
        <v>4.9975352594824</v>
      </c>
      <c r="X3444" s="7">
        <v>770.59</v>
      </c>
      <c r="Y3444" s="5">
        <v>3082.36</v>
      </c>
      <c r="Z3444" s="5">
        <f>ABS((U3444/L3444) - 1)</f>
        <v>0.39941814855761</v>
      </c>
      <c r="AA3444" s="7">
        <v>652.30396</v>
      </c>
      <c r="AB3444" s="6">
        <v>3793.68</v>
      </c>
      <c r="AC3444" s="6">
        <f>ABS((W3444/L3444) - 1)</f>
        <v>0.99157250434992</v>
      </c>
      <c r="AD3444" s="8">
        <v>517</v>
      </c>
      <c r="AE3444" t="s">
        <v>2340</v>
      </c>
      <c r="AF3444"/>
    </row>
    <row r="3445" spans="1:32" customHeight="1" ht="30">
      <c r="A3445" s="9">
        <v>2158</v>
      </c>
      <c r="B3445" s="9" t="s">
        <v>3774</v>
      </c>
      <c r="C3445" s="9" t="s">
        <v>30</v>
      </c>
      <c r="D3445" s="9" t="s">
        <v>3770</v>
      </c>
      <c r="E3445" s="9" t="s">
        <v>36</v>
      </c>
      <c r="F3445" s="9" t="s">
        <v>36</v>
      </c>
      <c r="G3445" s="9" t="s">
        <v>36</v>
      </c>
      <c r="H3445" s="9" t="s">
        <v>3771</v>
      </c>
      <c r="I3445" s="10">
        <v>1</v>
      </c>
      <c r="J3445" s="9" t="s">
        <v>89</v>
      </c>
      <c r="K3445" s="12">
        <v>511.21</v>
      </c>
      <c r="L3445" s="12">
        <f>K3445*1.16</f>
        <v>593.0036</v>
      </c>
      <c r="M3445" s="12">
        <f>I3445*K3445</f>
        <v>511.21</v>
      </c>
      <c r="N3445" s="12">
        <f>I3445*L3445</f>
        <v>593.0036</v>
      </c>
      <c r="O3445" s="12">
        <v>948.42</v>
      </c>
      <c r="P3445" s="11">
        <v>3793.68</v>
      </c>
      <c r="Q3445" s="11">
        <f>(O3445/L3445) - 1</f>
        <v>0.59934948118359</v>
      </c>
      <c r="R3445" s="12">
        <v>889.14</v>
      </c>
      <c r="S3445" s="11">
        <v>3556.56</v>
      </c>
      <c r="T3445" s="11">
        <f>(Q3445/L3445) - 1</f>
        <v>-0.99898929874762</v>
      </c>
      <c r="U3445" s="12">
        <v>829.86</v>
      </c>
      <c r="V3445" s="11">
        <v>3319.44</v>
      </c>
      <c r="W3445" s="11">
        <f>(S3445/L3445) - 1</f>
        <v>4.9975352594824</v>
      </c>
      <c r="X3445" s="12">
        <v>770.59</v>
      </c>
      <c r="Y3445" s="11">
        <v>3082.36</v>
      </c>
      <c r="Z3445" s="11">
        <f>ABS((U3445/L3445) - 1)</f>
        <v>0.39941814855761</v>
      </c>
      <c r="AA3445" s="12">
        <v>652.30396</v>
      </c>
      <c r="AB3445" s="6">
        <v>3793.68</v>
      </c>
      <c r="AC3445" s="6">
        <f>ABS((W3445/L3445) - 1)</f>
        <v>0.99157250434992</v>
      </c>
      <c r="AD3445" s="8">
        <v>517</v>
      </c>
      <c r="AE3445" t="s">
        <v>2340</v>
      </c>
      <c r="AF3445"/>
    </row>
    <row r="3446" spans="1:32" customHeight="1" ht="30">
      <c r="A3446" s="3">
        <v>2158</v>
      </c>
      <c r="B3446" s="3" t="s">
        <v>3774</v>
      </c>
      <c r="C3446" s="3" t="s">
        <v>30</v>
      </c>
      <c r="D3446" s="3" t="s">
        <v>3770</v>
      </c>
      <c r="E3446" s="3" t="s">
        <v>36</v>
      </c>
      <c r="F3446" s="3" t="s">
        <v>36</v>
      </c>
      <c r="G3446" s="3" t="s">
        <v>36</v>
      </c>
      <c r="H3446" s="3" t="s">
        <v>3771</v>
      </c>
      <c r="I3446" s="4">
        <v>1</v>
      </c>
      <c r="J3446" s="3" t="s">
        <v>42</v>
      </c>
      <c r="K3446" s="7">
        <v>511.21</v>
      </c>
      <c r="L3446" s="7">
        <f>K3446*1.16</f>
        <v>593.0036</v>
      </c>
      <c r="M3446" s="7">
        <f>I3446*K3446</f>
        <v>511.21</v>
      </c>
      <c r="N3446" s="7">
        <f>I3446*L3446</f>
        <v>593.0036</v>
      </c>
      <c r="O3446" s="7">
        <v>948.42</v>
      </c>
      <c r="P3446" s="5">
        <v>3793.68</v>
      </c>
      <c r="Q3446" s="5">
        <f>(O3446/L3446) - 1</f>
        <v>0.59934948118359</v>
      </c>
      <c r="R3446" s="7">
        <v>889.14</v>
      </c>
      <c r="S3446" s="5">
        <v>3556.56</v>
      </c>
      <c r="T3446" s="5">
        <f>(Q3446/L3446) - 1</f>
        <v>-0.99898929874762</v>
      </c>
      <c r="U3446" s="7">
        <v>829.86</v>
      </c>
      <c r="V3446" s="5">
        <v>3319.44</v>
      </c>
      <c r="W3446" s="5">
        <f>(S3446/L3446) - 1</f>
        <v>4.9975352594824</v>
      </c>
      <c r="X3446" s="7">
        <v>770.59</v>
      </c>
      <c r="Y3446" s="5">
        <v>3082.36</v>
      </c>
      <c r="Z3446" s="5">
        <f>ABS((U3446/L3446) - 1)</f>
        <v>0.39941814855761</v>
      </c>
      <c r="AA3446" s="7">
        <v>652.30396</v>
      </c>
      <c r="AB3446" s="6">
        <v>3793.68</v>
      </c>
      <c r="AC3446" s="6">
        <f>ABS((W3446/L3446) - 1)</f>
        <v>0.99157250434992</v>
      </c>
      <c r="AD3446" s="8">
        <v>517</v>
      </c>
      <c r="AE3446" t="s">
        <v>2340</v>
      </c>
      <c r="AF3446"/>
    </row>
    <row r="3447" spans="1:32" customHeight="1" ht="30">
      <c r="A3447" s="9">
        <v>2158</v>
      </c>
      <c r="B3447" s="9" t="s">
        <v>3774</v>
      </c>
      <c r="C3447" s="9" t="s">
        <v>30</v>
      </c>
      <c r="D3447" s="9" t="s">
        <v>3770</v>
      </c>
      <c r="E3447" s="9" t="s">
        <v>36</v>
      </c>
      <c r="F3447" s="9" t="s">
        <v>36</v>
      </c>
      <c r="G3447" s="9" t="s">
        <v>36</v>
      </c>
      <c r="H3447" s="9" t="s">
        <v>3771</v>
      </c>
      <c r="I3447" s="10">
        <v>1</v>
      </c>
      <c r="J3447" s="9" t="s">
        <v>71</v>
      </c>
      <c r="K3447" s="12">
        <v>511.21</v>
      </c>
      <c r="L3447" s="12">
        <f>K3447*1.16</f>
        <v>593.0036</v>
      </c>
      <c r="M3447" s="12">
        <f>I3447*K3447</f>
        <v>511.21</v>
      </c>
      <c r="N3447" s="12">
        <f>I3447*L3447</f>
        <v>593.0036</v>
      </c>
      <c r="O3447" s="12">
        <v>948.42</v>
      </c>
      <c r="P3447" s="11">
        <v>3793.68</v>
      </c>
      <c r="Q3447" s="11">
        <f>(O3447/L3447) - 1</f>
        <v>0.59934948118359</v>
      </c>
      <c r="R3447" s="12">
        <v>889.14</v>
      </c>
      <c r="S3447" s="11">
        <v>3556.56</v>
      </c>
      <c r="T3447" s="11">
        <f>(Q3447/L3447) - 1</f>
        <v>-0.99898929874762</v>
      </c>
      <c r="U3447" s="12">
        <v>829.86</v>
      </c>
      <c r="V3447" s="11">
        <v>3319.44</v>
      </c>
      <c r="W3447" s="11">
        <f>(S3447/L3447) - 1</f>
        <v>4.9975352594824</v>
      </c>
      <c r="X3447" s="12">
        <v>770.59</v>
      </c>
      <c r="Y3447" s="11">
        <v>3082.36</v>
      </c>
      <c r="Z3447" s="11">
        <f>ABS((U3447/L3447) - 1)</f>
        <v>0.39941814855761</v>
      </c>
      <c r="AA3447" s="12">
        <v>652.30396</v>
      </c>
      <c r="AB3447" s="6">
        <v>3793.68</v>
      </c>
      <c r="AC3447" s="6">
        <f>ABS((W3447/L3447) - 1)</f>
        <v>0.99157250434992</v>
      </c>
      <c r="AD3447" s="8">
        <v>517</v>
      </c>
      <c r="AE3447" t="s">
        <v>2340</v>
      </c>
      <c r="AF3447"/>
    </row>
    <row r="3448" spans="1:32" customHeight="1" ht="30">
      <c r="A3448" s="3">
        <v>2158</v>
      </c>
      <c r="B3448" s="3" t="s">
        <v>3774</v>
      </c>
      <c r="C3448" s="3" t="s">
        <v>30</v>
      </c>
      <c r="D3448" s="3" t="s">
        <v>3770</v>
      </c>
      <c r="E3448" s="3" t="s">
        <v>36</v>
      </c>
      <c r="F3448" s="3" t="s">
        <v>36</v>
      </c>
      <c r="G3448" s="3" t="s">
        <v>36</v>
      </c>
      <c r="H3448" s="3" t="s">
        <v>3771</v>
      </c>
      <c r="I3448" s="4">
        <v>1</v>
      </c>
      <c r="J3448" s="3" t="s">
        <v>90</v>
      </c>
      <c r="K3448" s="7">
        <v>511.21</v>
      </c>
      <c r="L3448" s="7">
        <f>K3448*1.16</f>
        <v>593.0036</v>
      </c>
      <c r="M3448" s="7">
        <f>I3448*K3448</f>
        <v>511.21</v>
      </c>
      <c r="N3448" s="7">
        <f>I3448*L3448</f>
        <v>593.0036</v>
      </c>
      <c r="O3448" s="7">
        <v>948.42</v>
      </c>
      <c r="P3448" s="5">
        <v>3793.68</v>
      </c>
      <c r="Q3448" s="5">
        <f>(O3448/L3448) - 1</f>
        <v>0.59934948118359</v>
      </c>
      <c r="R3448" s="7">
        <v>889.14</v>
      </c>
      <c r="S3448" s="5">
        <v>3556.56</v>
      </c>
      <c r="T3448" s="5">
        <f>(Q3448/L3448) - 1</f>
        <v>-0.99898929874762</v>
      </c>
      <c r="U3448" s="7">
        <v>829.86</v>
      </c>
      <c r="V3448" s="5">
        <v>3319.44</v>
      </c>
      <c r="W3448" s="5">
        <f>(S3448/L3448) - 1</f>
        <v>4.9975352594824</v>
      </c>
      <c r="X3448" s="7">
        <v>770.59</v>
      </c>
      <c r="Y3448" s="5">
        <v>3082.36</v>
      </c>
      <c r="Z3448" s="5">
        <f>ABS((U3448/L3448) - 1)</f>
        <v>0.39941814855761</v>
      </c>
      <c r="AA3448" s="7">
        <v>652.30396</v>
      </c>
      <c r="AB3448" s="6">
        <v>3793.68</v>
      </c>
      <c r="AC3448" s="6">
        <f>ABS((W3448/L3448) - 1)</f>
        <v>0.99157250434992</v>
      </c>
      <c r="AD3448" s="8">
        <v>517</v>
      </c>
      <c r="AE3448" t="s">
        <v>2340</v>
      </c>
      <c r="AF3448"/>
    </row>
    <row r="3449" spans="1:32" customHeight="1" ht="30">
      <c r="A3449" s="9">
        <v>2159</v>
      </c>
      <c r="B3449" s="9" t="s">
        <v>3775</v>
      </c>
      <c r="C3449" s="9" t="s">
        <v>30</v>
      </c>
      <c r="D3449" s="9" t="s">
        <v>3770</v>
      </c>
      <c r="E3449" s="9" t="s">
        <v>36</v>
      </c>
      <c r="F3449" s="9" t="s">
        <v>36</v>
      </c>
      <c r="G3449" s="9" t="s">
        <v>36</v>
      </c>
      <c r="H3449" s="9" t="s">
        <v>3771</v>
      </c>
      <c r="I3449" s="10">
        <v>1</v>
      </c>
      <c r="J3449" s="9" t="s">
        <v>140</v>
      </c>
      <c r="K3449" s="12">
        <v>511.21</v>
      </c>
      <c r="L3449" s="12">
        <f>K3449*1.16</f>
        <v>593.0036</v>
      </c>
      <c r="M3449" s="12">
        <f>I3449*K3449</f>
        <v>511.21</v>
      </c>
      <c r="N3449" s="12">
        <f>I3449*L3449</f>
        <v>593.0036</v>
      </c>
      <c r="O3449" s="12">
        <v>948.42</v>
      </c>
      <c r="P3449" s="11">
        <v>3793.68</v>
      </c>
      <c r="Q3449" s="11">
        <f>(O3449/L3449) - 1</f>
        <v>0.59934948118359</v>
      </c>
      <c r="R3449" s="12">
        <v>889.14</v>
      </c>
      <c r="S3449" s="11">
        <v>3556.56</v>
      </c>
      <c r="T3449" s="11">
        <f>(Q3449/L3449) - 1</f>
        <v>-0.99898929874762</v>
      </c>
      <c r="U3449" s="12">
        <v>829.86</v>
      </c>
      <c r="V3449" s="11">
        <v>3319.44</v>
      </c>
      <c r="W3449" s="11">
        <f>(S3449/L3449) - 1</f>
        <v>4.9975352594824</v>
      </c>
      <c r="X3449" s="12">
        <v>770.59</v>
      </c>
      <c r="Y3449" s="11">
        <v>3082.36</v>
      </c>
      <c r="Z3449" s="11">
        <f>ABS((U3449/L3449) - 1)</f>
        <v>0.39941814855761</v>
      </c>
      <c r="AA3449" s="12">
        <v>652.30396</v>
      </c>
      <c r="AB3449" s="6">
        <v>3793.68</v>
      </c>
      <c r="AC3449" s="6">
        <f>ABS((W3449/L3449) - 1)</f>
        <v>0.99157250434992</v>
      </c>
      <c r="AD3449" s="8">
        <v>517</v>
      </c>
      <c r="AE3449" t="s">
        <v>2340</v>
      </c>
      <c r="AF3449"/>
    </row>
    <row r="3450" spans="1:32" customHeight="1" ht="30">
      <c r="A3450" s="3">
        <v>2159</v>
      </c>
      <c r="B3450" s="3" t="s">
        <v>3775</v>
      </c>
      <c r="C3450" s="3" t="s">
        <v>30</v>
      </c>
      <c r="D3450" s="3" t="s">
        <v>3770</v>
      </c>
      <c r="E3450" s="3" t="s">
        <v>36</v>
      </c>
      <c r="F3450" s="3" t="s">
        <v>36</v>
      </c>
      <c r="G3450" s="3" t="s">
        <v>36</v>
      </c>
      <c r="H3450" s="3" t="s">
        <v>3771</v>
      </c>
      <c r="I3450" s="4">
        <v>3</v>
      </c>
      <c r="J3450" s="3" t="s">
        <v>38</v>
      </c>
      <c r="K3450" s="7">
        <v>511.21</v>
      </c>
      <c r="L3450" s="7">
        <f>K3450*1.16</f>
        <v>593.0036</v>
      </c>
      <c r="M3450" s="7">
        <f>I3450*K3450</f>
        <v>1533.63</v>
      </c>
      <c r="N3450" s="7">
        <f>I3450*L3450</f>
        <v>1779.0108</v>
      </c>
      <c r="O3450" s="7">
        <v>948.42</v>
      </c>
      <c r="P3450" s="5">
        <v>3793.68</v>
      </c>
      <c r="Q3450" s="5">
        <f>(O3450/L3450) - 1</f>
        <v>0.59934948118359</v>
      </c>
      <c r="R3450" s="7">
        <v>889.14</v>
      </c>
      <c r="S3450" s="5">
        <v>3556.56</v>
      </c>
      <c r="T3450" s="5">
        <f>(Q3450/L3450) - 1</f>
        <v>-0.99898929874762</v>
      </c>
      <c r="U3450" s="7">
        <v>829.86</v>
      </c>
      <c r="V3450" s="5">
        <v>3319.44</v>
      </c>
      <c r="W3450" s="5">
        <f>(S3450/L3450) - 1</f>
        <v>4.9975352594824</v>
      </c>
      <c r="X3450" s="7">
        <v>770.59</v>
      </c>
      <c r="Y3450" s="5">
        <v>3082.36</v>
      </c>
      <c r="Z3450" s="5">
        <f>ABS((U3450/L3450) - 1)</f>
        <v>0.39941814855761</v>
      </c>
      <c r="AA3450" s="7">
        <v>652.30396</v>
      </c>
      <c r="AB3450" s="6">
        <v>3793.68</v>
      </c>
      <c r="AC3450" s="6">
        <f>ABS((W3450/L3450) - 1)</f>
        <v>0.99157250434992</v>
      </c>
      <c r="AD3450" s="8">
        <v>517</v>
      </c>
      <c r="AE3450" t="s">
        <v>2340</v>
      </c>
      <c r="AF3450"/>
    </row>
    <row r="3451" spans="1:32" customHeight="1" ht="30">
      <c r="A3451" s="9">
        <v>2159</v>
      </c>
      <c r="B3451" s="9" t="s">
        <v>3775</v>
      </c>
      <c r="C3451" s="9" t="s">
        <v>30</v>
      </c>
      <c r="D3451" s="9" t="s">
        <v>3770</v>
      </c>
      <c r="E3451" s="9" t="s">
        <v>36</v>
      </c>
      <c r="F3451" s="9" t="s">
        <v>36</v>
      </c>
      <c r="G3451" s="9" t="s">
        <v>36</v>
      </c>
      <c r="H3451" s="9" t="s">
        <v>3771</v>
      </c>
      <c r="I3451" s="10">
        <v>3</v>
      </c>
      <c r="J3451" s="9" t="s">
        <v>40</v>
      </c>
      <c r="K3451" s="12">
        <v>511.21</v>
      </c>
      <c r="L3451" s="12">
        <f>K3451*1.16</f>
        <v>593.0036</v>
      </c>
      <c r="M3451" s="12">
        <f>I3451*K3451</f>
        <v>1533.63</v>
      </c>
      <c r="N3451" s="12">
        <f>I3451*L3451</f>
        <v>1779.0108</v>
      </c>
      <c r="O3451" s="12">
        <v>948.42</v>
      </c>
      <c r="P3451" s="11">
        <v>3793.68</v>
      </c>
      <c r="Q3451" s="11">
        <f>(O3451/L3451) - 1</f>
        <v>0.59934948118359</v>
      </c>
      <c r="R3451" s="12">
        <v>889.14</v>
      </c>
      <c r="S3451" s="11">
        <v>3556.56</v>
      </c>
      <c r="T3451" s="11">
        <f>(Q3451/L3451) - 1</f>
        <v>-0.99898929874762</v>
      </c>
      <c r="U3451" s="12">
        <v>829.86</v>
      </c>
      <c r="V3451" s="11">
        <v>3319.44</v>
      </c>
      <c r="W3451" s="11">
        <f>(S3451/L3451) - 1</f>
        <v>4.9975352594824</v>
      </c>
      <c r="X3451" s="12">
        <v>770.59</v>
      </c>
      <c r="Y3451" s="11">
        <v>3082.36</v>
      </c>
      <c r="Z3451" s="11">
        <f>ABS((U3451/L3451) - 1)</f>
        <v>0.39941814855761</v>
      </c>
      <c r="AA3451" s="12">
        <v>652.30396</v>
      </c>
      <c r="AB3451" s="6">
        <v>3793.68</v>
      </c>
      <c r="AC3451" s="6">
        <f>ABS((W3451/L3451) - 1)</f>
        <v>0.99157250434992</v>
      </c>
      <c r="AD3451" s="8">
        <v>517</v>
      </c>
      <c r="AE3451" t="s">
        <v>2340</v>
      </c>
      <c r="AF3451"/>
    </row>
    <row r="3452" spans="1:32" customHeight="1" ht="30">
      <c r="A3452" s="3">
        <v>2159</v>
      </c>
      <c r="B3452" s="3" t="s">
        <v>3775</v>
      </c>
      <c r="C3452" s="3" t="s">
        <v>30</v>
      </c>
      <c r="D3452" s="3" t="s">
        <v>3770</v>
      </c>
      <c r="E3452" s="3" t="s">
        <v>36</v>
      </c>
      <c r="F3452" s="3" t="s">
        <v>36</v>
      </c>
      <c r="G3452" s="3" t="s">
        <v>36</v>
      </c>
      <c r="H3452" s="3" t="s">
        <v>3771</v>
      </c>
      <c r="I3452" s="4">
        <v>1</v>
      </c>
      <c r="J3452" s="3" t="s">
        <v>58</v>
      </c>
      <c r="K3452" s="7">
        <v>511.21</v>
      </c>
      <c r="L3452" s="7">
        <f>K3452*1.16</f>
        <v>593.0036</v>
      </c>
      <c r="M3452" s="7">
        <f>I3452*K3452</f>
        <v>511.21</v>
      </c>
      <c r="N3452" s="7">
        <f>I3452*L3452</f>
        <v>593.0036</v>
      </c>
      <c r="O3452" s="7">
        <v>948.42</v>
      </c>
      <c r="P3452" s="5">
        <v>3793.68</v>
      </c>
      <c r="Q3452" s="5">
        <f>(O3452/L3452) - 1</f>
        <v>0.59934948118359</v>
      </c>
      <c r="R3452" s="7">
        <v>889.14</v>
      </c>
      <c r="S3452" s="5">
        <v>3556.56</v>
      </c>
      <c r="T3452" s="5">
        <f>(Q3452/L3452) - 1</f>
        <v>-0.99898929874762</v>
      </c>
      <c r="U3452" s="7">
        <v>829.86</v>
      </c>
      <c r="V3452" s="5">
        <v>3319.44</v>
      </c>
      <c r="W3452" s="5">
        <f>(S3452/L3452) - 1</f>
        <v>4.9975352594824</v>
      </c>
      <c r="X3452" s="7">
        <v>770.59</v>
      </c>
      <c r="Y3452" s="5">
        <v>3082.36</v>
      </c>
      <c r="Z3452" s="5">
        <f>ABS((U3452/L3452) - 1)</f>
        <v>0.39941814855761</v>
      </c>
      <c r="AA3452" s="7">
        <v>652.30396</v>
      </c>
      <c r="AB3452" s="6">
        <v>3793.68</v>
      </c>
      <c r="AC3452" s="6">
        <f>ABS((W3452/L3452) - 1)</f>
        <v>0.99157250434992</v>
      </c>
      <c r="AD3452" s="8">
        <v>517</v>
      </c>
      <c r="AE3452" t="s">
        <v>2340</v>
      </c>
      <c r="AF3452"/>
    </row>
    <row r="3453" spans="1:32" customHeight="1" ht="30">
      <c r="A3453" s="9">
        <v>2159</v>
      </c>
      <c r="B3453" s="9" t="s">
        <v>3775</v>
      </c>
      <c r="C3453" s="9" t="s">
        <v>30</v>
      </c>
      <c r="D3453" s="9" t="s">
        <v>3770</v>
      </c>
      <c r="E3453" s="9" t="s">
        <v>36</v>
      </c>
      <c r="F3453" s="9" t="s">
        <v>36</v>
      </c>
      <c r="G3453" s="9" t="s">
        <v>36</v>
      </c>
      <c r="H3453" s="9" t="s">
        <v>3771</v>
      </c>
      <c r="I3453" s="10">
        <v>1</v>
      </c>
      <c r="J3453" s="9" t="s">
        <v>89</v>
      </c>
      <c r="K3453" s="12">
        <v>511.21</v>
      </c>
      <c r="L3453" s="12">
        <f>K3453*1.16</f>
        <v>593.0036</v>
      </c>
      <c r="M3453" s="12">
        <f>I3453*K3453</f>
        <v>511.21</v>
      </c>
      <c r="N3453" s="12">
        <f>I3453*L3453</f>
        <v>593.0036</v>
      </c>
      <c r="O3453" s="12">
        <v>948.42</v>
      </c>
      <c r="P3453" s="11">
        <v>3793.68</v>
      </c>
      <c r="Q3453" s="11">
        <f>(O3453/L3453) - 1</f>
        <v>0.59934948118359</v>
      </c>
      <c r="R3453" s="12">
        <v>889.14</v>
      </c>
      <c r="S3453" s="11">
        <v>3556.56</v>
      </c>
      <c r="T3453" s="11">
        <f>(Q3453/L3453) - 1</f>
        <v>-0.99898929874762</v>
      </c>
      <c r="U3453" s="12">
        <v>829.86</v>
      </c>
      <c r="V3453" s="11">
        <v>3319.44</v>
      </c>
      <c r="W3453" s="11">
        <f>(S3453/L3453) - 1</f>
        <v>4.9975352594824</v>
      </c>
      <c r="X3453" s="12">
        <v>770.59</v>
      </c>
      <c r="Y3453" s="11">
        <v>3082.36</v>
      </c>
      <c r="Z3453" s="11">
        <f>ABS((U3453/L3453) - 1)</f>
        <v>0.39941814855761</v>
      </c>
      <c r="AA3453" s="12">
        <v>652.30396</v>
      </c>
      <c r="AB3453" s="6">
        <v>3793.68</v>
      </c>
      <c r="AC3453" s="6">
        <f>ABS((W3453/L3453) - 1)</f>
        <v>0.99157250434992</v>
      </c>
      <c r="AD3453" s="8">
        <v>517</v>
      </c>
      <c r="AE3453" t="s">
        <v>2340</v>
      </c>
      <c r="AF3453"/>
    </row>
    <row r="3454" spans="1:32" customHeight="1" ht="30">
      <c r="A3454" s="3">
        <v>2159</v>
      </c>
      <c r="B3454" s="3" t="s">
        <v>3775</v>
      </c>
      <c r="C3454" s="3" t="s">
        <v>30</v>
      </c>
      <c r="D3454" s="3" t="s">
        <v>3770</v>
      </c>
      <c r="E3454" s="3" t="s">
        <v>36</v>
      </c>
      <c r="F3454" s="3" t="s">
        <v>36</v>
      </c>
      <c r="G3454" s="3" t="s">
        <v>36</v>
      </c>
      <c r="H3454" s="3" t="s">
        <v>3771</v>
      </c>
      <c r="I3454" s="4">
        <v>2</v>
      </c>
      <c r="J3454" s="3" t="s">
        <v>42</v>
      </c>
      <c r="K3454" s="7">
        <v>511.21</v>
      </c>
      <c r="L3454" s="7">
        <f>K3454*1.16</f>
        <v>593.0036</v>
      </c>
      <c r="M3454" s="7">
        <f>I3454*K3454</f>
        <v>1022.42</v>
      </c>
      <c r="N3454" s="7">
        <f>I3454*L3454</f>
        <v>1186.0072</v>
      </c>
      <c r="O3454" s="7">
        <v>948.42</v>
      </c>
      <c r="P3454" s="5">
        <v>3793.68</v>
      </c>
      <c r="Q3454" s="5">
        <f>(O3454/L3454) - 1</f>
        <v>0.59934948118359</v>
      </c>
      <c r="R3454" s="7">
        <v>889.14</v>
      </c>
      <c r="S3454" s="5">
        <v>3556.56</v>
      </c>
      <c r="T3454" s="5">
        <f>(Q3454/L3454) - 1</f>
        <v>-0.99898929874762</v>
      </c>
      <c r="U3454" s="7">
        <v>829.86</v>
      </c>
      <c r="V3454" s="5">
        <v>3319.44</v>
      </c>
      <c r="W3454" s="5">
        <f>(S3454/L3454) - 1</f>
        <v>4.9975352594824</v>
      </c>
      <c r="X3454" s="7">
        <v>770.59</v>
      </c>
      <c r="Y3454" s="5">
        <v>3082.36</v>
      </c>
      <c r="Z3454" s="5">
        <f>ABS((U3454/L3454) - 1)</f>
        <v>0.39941814855761</v>
      </c>
      <c r="AA3454" s="7">
        <v>652.30396</v>
      </c>
      <c r="AB3454" s="6">
        <v>3793.68</v>
      </c>
      <c r="AC3454" s="6">
        <f>ABS((W3454/L3454) - 1)</f>
        <v>0.99157250434992</v>
      </c>
      <c r="AD3454" s="8">
        <v>517</v>
      </c>
      <c r="AE3454" t="s">
        <v>2340</v>
      </c>
      <c r="AF3454"/>
    </row>
    <row r="3455" spans="1:32" customHeight="1" ht="30">
      <c r="A3455" s="9">
        <v>2159</v>
      </c>
      <c r="B3455" s="9" t="s">
        <v>3775</v>
      </c>
      <c r="C3455" s="9" t="s">
        <v>30</v>
      </c>
      <c r="D3455" s="9" t="s">
        <v>3770</v>
      </c>
      <c r="E3455" s="9" t="s">
        <v>36</v>
      </c>
      <c r="F3455" s="9" t="s">
        <v>36</v>
      </c>
      <c r="G3455" s="9" t="s">
        <v>36</v>
      </c>
      <c r="H3455" s="9" t="s">
        <v>3771</v>
      </c>
      <c r="I3455" s="10">
        <v>1</v>
      </c>
      <c r="J3455" s="9" t="s">
        <v>90</v>
      </c>
      <c r="K3455" s="12">
        <v>511.21</v>
      </c>
      <c r="L3455" s="12">
        <f>K3455*1.16</f>
        <v>593.0036</v>
      </c>
      <c r="M3455" s="12">
        <f>I3455*K3455</f>
        <v>511.21</v>
      </c>
      <c r="N3455" s="12">
        <f>I3455*L3455</f>
        <v>593.0036</v>
      </c>
      <c r="O3455" s="12">
        <v>948.42</v>
      </c>
      <c r="P3455" s="11">
        <v>3793.68</v>
      </c>
      <c r="Q3455" s="11">
        <f>(O3455/L3455) - 1</f>
        <v>0.59934948118359</v>
      </c>
      <c r="R3455" s="12">
        <v>889.14</v>
      </c>
      <c r="S3455" s="11">
        <v>3556.56</v>
      </c>
      <c r="T3455" s="11">
        <f>(Q3455/L3455) - 1</f>
        <v>-0.99898929874762</v>
      </c>
      <c r="U3455" s="12">
        <v>829.86</v>
      </c>
      <c r="V3455" s="11">
        <v>3319.44</v>
      </c>
      <c r="W3455" s="11">
        <f>(S3455/L3455) - 1</f>
        <v>4.9975352594824</v>
      </c>
      <c r="X3455" s="12">
        <v>770.59</v>
      </c>
      <c r="Y3455" s="11">
        <v>3082.36</v>
      </c>
      <c r="Z3455" s="11">
        <f>ABS((U3455/L3455) - 1)</f>
        <v>0.39941814855761</v>
      </c>
      <c r="AA3455" s="12">
        <v>652.30396</v>
      </c>
      <c r="AB3455" s="6">
        <v>3793.68</v>
      </c>
      <c r="AC3455" s="6">
        <f>ABS((W3455/L3455) - 1)</f>
        <v>0.99157250434992</v>
      </c>
      <c r="AD3455" s="8">
        <v>517</v>
      </c>
      <c r="AE3455" t="s">
        <v>2340</v>
      </c>
      <c r="AF3455"/>
    </row>
    <row r="3456" spans="1:32" customHeight="1" ht="30">
      <c r="A3456" s="3">
        <v>2550</v>
      </c>
      <c r="B3456" s="3" t="s">
        <v>3776</v>
      </c>
      <c r="C3456" s="3" t="s">
        <v>30</v>
      </c>
      <c r="D3456" s="3" t="s">
        <v>3770</v>
      </c>
      <c r="E3456" s="3" t="s">
        <v>36</v>
      </c>
      <c r="F3456" s="3" t="s">
        <v>36</v>
      </c>
      <c r="G3456" s="3" t="s">
        <v>36</v>
      </c>
      <c r="H3456" s="3" t="s">
        <v>3771</v>
      </c>
      <c r="I3456" s="4">
        <v>1</v>
      </c>
      <c r="J3456" s="3" t="s">
        <v>38</v>
      </c>
      <c r="K3456" s="7">
        <v>510</v>
      </c>
      <c r="L3456" s="7">
        <f>K3456*1.16</f>
        <v>591.6</v>
      </c>
      <c r="M3456" s="7">
        <f>I3456*K3456</f>
        <v>510</v>
      </c>
      <c r="N3456" s="7">
        <f>I3456*L3456</f>
        <v>591.6</v>
      </c>
      <c r="O3456" s="7">
        <v>946.56</v>
      </c>
      <c r="P3456" s="5">
        <v>3786.24</v>
      </c>
      <c r="Q3456" s="5">
        <f>(O3456/L3456) - 1</f>
        <v>0.6</v>
      </c>
      <c r="R3456" s="7">
        <v>887.4</v>
      </c>
      <c r="S3456" s="5">
        <v>3549.6</v>
      </c>
      <c r="T3456" s="5">
        <f>(Q3456/L3456) - 1</f>
        <v>-0.99898580121704</v>
      </c>
      <c r="U3456" s="7">
        <v>828.24</v>
      </c>
      <c r="V3456" s="5">
        <v>3312.96</v>
      </c>
      <c r="W3456" s="5">
        <f>(S3456/L3456) - 1</f>
        <v>5</v>
      </c>
      <c r="X3456" s="7">
        <v>769.08</v>
      </c>
      <c r="Y3456" s="5">
        <v>3076.32</v>
      </c>
      <c r="Z3456" s="5">
        <f>ABS((U3456/L3456) - 1)</f>
        <v>0.4</v>
      </c>
      <c r="AA3456" s="7">
        <v>650.76</v>
      </c>
      <c r="AB3456" s="6">
        <v>3786.24</v>
      </c>
      <c r="AC3456" s="6">
        <f>ABS((W3456/L3456) - 1)</f>
        <v>0.99154834347532</v>
      </c>
      <c r="AD3456" s="8">
        <v>578</v>
      </c>
      <c r="AE3456" t="s">
        <v>3777</v>
      </c>
      <c r="AF3456"/>
    </row>
    <row r="3457" spans="1:32" customHeight="1" ht="30">
      <c r="A3457" s="9">
        <v>2550</v>
      </c>
      <c r="B3457" s="9" t="s">
        <v>3776</v>
      </c>
      <c r="C3457" s="9" t="s">
        <v>30</v>
      </c>
      <c r="D3457" s="9" t="s">
        <v>3770</v>
      </c>
      <c r="E3457" s="9" t="s">
        <v>36</v>
      </c>
      <c r="F3457" s="9" t="s">
        <v>36</v>
      </c>
      <c r="G3457" s="9" t="s">
        <v>36</v>
      </c>
      <c r="H3457" s="9" t="s">
        <v>3771</v>
      </c>
      <c r="I3457" s="10">
        <v>1</v>
      </c>
      <c r="J3457" s="9" t="s">
        <v>40</v>
      </c>
      <c r="K3457" s="12">
        <v>510</v>
      </c>
      <c r="L3457" s="12">
        <f>K3457*1.16</f>
        <v>591.6</v>
      </c>
      <c r="M3457" s="12">
        <f>I3457*K3457</f>
        <v>510</v>
      </c>
      <c r="N3457" s="12">
        <f>I3457*L3457</f>
        <v>591.6</v>
      </c>
      <c r="O3457" s="12">
        <v>946.56</v>
      </c>
      <c r="P3457" s="11">
        <v>3786.24</v>
      </c>
      <c r="Q3457" s="11">
        <f>(O3457/L3457) - 1</f>
        <v>0.6</v>
      </c>
      <c r="R3457" s="12">
        <v>887.4</v>
      </c>
      <c r="S3457" s="11">
        <v>3549.6</v>
      </c>
      <c r="T3457" s="11">
        <f>(Q3457/L3457) - 1</f>
        <v>-0.99898580121704</v>
      </c>
      <c r="U3457" s="12">
        <v>828.24</v>
      </c>
      <c r="V3457" s="11">
        <v>3312.96</v>
      </c>
      <c r="W3457" s="11">
        <f>(S3457/L3457) - 1</f>
        <v>5</v>
      </c>
      <c r="X3457" s="12">
        <v>769.08</v>
      </c>
      <c r="Y3457" s="11">
        <v>3076.32</v>
      </c>
      <c r="Z3457" s="11">
        <f>ABS((U3457/L3457) - 1)</f>
        <v>0.4</v>
      </c>
      <c r="AA3457" s="12">
        <v>650.76</v>
      </c>
      <c r="AB3457" s="6">
        <v>3786.24</v>
      </c>
      <c r="AC3457" s="6">
        <f>ABS((W3457/L3457) - 1)</f>
        <v>0.99154834347532</v>
      </c>
      <c r="AD3457" s="8">
        <v>578</v>
      </c>
      <c r="AE3457" t="s">
        <v>3777</v>
      </c>
      <c r="AF3457"/>
    </row>
    <row r="3458" spans="1:32" customHeight="1" ht="30">
      <c r="A3458" s="3" t="s">
        <v>3778</v>
      </c>
      <c r="B3458" s="3" t="s">
        <v>3779</v>
      </c>
      <c r="C3458" s="3" t="s">
        <v>30</v>
      </c>
      <c r="D3458" s="3" t="s">
        <v>3770</v>
      </c>
      <c r="E3458" s="3" t="s">
        <v>36</v>
      </c>
      <c r="F3458" s="3" t="s">
        <v>36</v>
      </c>
      <c r="G3458" s="3" t="s">
        <v>36</v>
      </c>
      <c r="H3458" s="3" t="s">
        <v>189</v>
      </c>
      <c r="I3458" s="4">
        <v>1</v>
      </c>
      <c r="J3458" s="3" t="s">
        <v>63</v>
      </c>
      <c r="K3458" s="7">
        <v>560.35</v>
      </c>
      <c r="L3458" s="7">
        <f>K3458*1.16</f>
        <v>650.006</v>
      </c>
      <c r="M3458" s="7">
        <f>I3458*K3458</f>
        <v>560.35</v>
      </c>
      <c r="N3458" s="7">
        <f>I3458*L3458</f>
        <v>650.006</v>
      </c>
      <c r="O3458" s="7">
        <v>1039.99</v>
      </c>
      <c r="P3458" s="5">
        <v>4159.96</v>
      </c>
      <c r="Q3458" s="5">
        <f>(O3458/L3458) - 1</f>
        <v>0.59996984643219</v>
      </c>
      <c r="R3458" s="7">
        <v>974.99</v>
      </c>
      <c r="S3458" s="5">
        <v>3899.96</v>
      </c>
      <c r="T3458" s="5">
        <f>(Q3458/L3458) - 1</f>
        <v>-0.99907697798723</v>
      </c>
      <c r="U3458" s="7">
        <v>909.99</v>
      </c>
      <c r="V3458" s="5">
        <v>3639.96</v>
      </c>
      <c r="W3458" s="5">
        <f>(S3458/L3458) - 1</f>
        <v>4.9998830780024</v>
      </c>
      <c r="X3458" s="7">
        <v>844.99</v>
      </c>
      <c r="Y3458" s="5">
        <v>3379.96</v>
      </c>
      <c r="Z3458" s="5">
        <f>ABS((U3458/L3458) - 1)</f>
        <v>0.39997169256899</v>
      </c>
      <c r="AA3458" s="7">
        <v>715.0066</v>
      </c>
      <c r="AB3458" s="6">
        <v>4159.96</v>
      </c>
      <c r="AC3458" s="6">
        <f>ABS((W3458/L3458) - 1)</f>
        <v>0.99230794319129</v>
      </c>
      <c r="AD3458" s="8">
        <v>686</v>
      </c>
      <c r="AE3458" t="s">
        <v>271</v>
      </c>
      <c r="AF3458"/>
    </row>
    <row r="3459" spans="1:32" customHeight="1" ht="30">
      <c r="A3459" s="9" t="s">
        <v>3780</v>
      </c>
      <c r="B3459" s="9" t="s">
        <v>3781</v>
      </c>
      <c r="C3459" s="9" t="s">
        <v>30</v>
      </c>
      <c r="D3459" s="9" t="s">
        <v>3770</v>
      </c>
      <c r="E3459" s="9" t="s">
        <v>36</v>
      </c>
      <c r="F3459" s="9" t="s">
        <v>36</v>
      </c>
      <c r="G3459" s="9" t="s">
        <v>36</v>
      </c>
      <c r="H3459" s="9" t="s">
        <v>189</v>
      </c>
      <c r="I3459" s="10">
        <v>1</v>
      </c>
      <c r="J3459" s="9" t="s">
        <v>90</v>
      </c>
      <c r="K3459" s="12">
        <v>474.14</v>
      </c>
      <c r="L3459" s="12">
        <f>K3459*1.16</f>
        <v>550.0024</v>
      </c>
      <c r="M3459" s="12">
        <f>I3459*K3459</f>
        <v>474.14</v>
      </c>
      <c r="N3459" s="12">
        <f>I3459*L3459</f>
        <v>550.0024</v>
      </c>
      <c r="O3459" s="12">
        <v>935</v>
      </c>
      <c r="P3459" s="11">
        <v>3740</v>
      </c>
      <c r="Q3459" s="11">
        <f>(O3459/L3459) - 1</f>
        <v>0.69999258185055</v>
      </c>
      <c r="R3459" s="12">
        <v>880</v>
      </c>
      <c r="S3459" s="11">
        <v>3520</v>
      </c>
      <c r="T3459" s="11">
        <f>(Q3459/L3459) - 1</f>
        <v>-0.99872729176845</v>
      </c>
      <c r="U3459" s="12">
        <v>825</v>
      </c>
      <c r="V3459" s="11">
        <v>3300</v>
      </c>
      <c r="W3459" s="11">
        <f>(S3459/L3459) - 1</f>
        <v>5.3999720728491</v>
      </c>
      <c r="X3459" s="12">
        <v>770</v>
      </c>
      <c r="Y3459" s="11">
        <v>3080</v>
      </c>
      <c r="Z3459" s="11">
        <f>ABS((U3459/L3459) - 1)</f>
        <v>0.49999345457402</v>
      </c>
      <c r="AA3459" s="12">
        <v>605.00264</v>
      </c>
      <c r="AB3459" s="6">
        <v>3740</v>
      </c>
      <c r="AC3459" s="6">
        <f>ABS((W3459/L3459) - 1)</f>
        <v>0.99018191180102</v>
      </c>
      <c r="AD3459" s="8">
        <v>686</v>
      </c>
      <c r="AE3459" t="s">
        <v>271</v>
      </c>
      <c r="AF3459"/>
    </row>
    <row r="3460" spans="1:32" customHeight="1" ht="30">
      <c r="A3460" s="3" t="s">
        <v>3782</v>
      </c>
      <c r="B3460" s="3" t="s">
        <v>3783</v>
      </c>
      <c r="C3460" s="3" t="s">
        <v>30</v>
      </c>
      <c r="D3460" s="3" t="s">
        <v>3770</v>
      </c>
      <c r="E3460" s="3" t="s">
        <v>36</v>
      </c>
      <c r="F3460" s="3" t="s">
        <v>36</v>
      </c>
      <c r="G3460" s="3" t="s">
        <v>36</v>
      </c>
      <c r="H3460" s="3" t="s">
        <v>139</v>
      </c>
      <c r="I3460" s="4">
        <v>2</v>
      </c>
      <c r="J3460" s="3" t="s">
        <v>38</v>
      </c>
      <c r="K3460" s="7">
        <v>198.28</v>
      </c>
      <c r="L3460" s="7">
        <f>K3460*1.16</f>
        <v>230.0048</v>
      </c>
      <c r="M3460" s="7">
        <f>I3460*K3460</f>
        <v>396.56</v>
      </c>
      <c r="N3460" s="7">
        <f>I3460*L3460</f>
        <v>460.0096</v>
      </c>
      <c r="O3460" s="7">
        <v>598.01</v>
      </c>
      <c r="P3460" s="5">
        <v>2392.04</v>
      </c>
      <c r="Q3460" s="5">
        <f>(O3460/L3460) - 1</f>
        <v>1.5999892176163</v>
      </c>
      <c r="R3460" s="7">
        <v>529.01</v>
      </c>
      <c r="S3460" s="5">
        <v>2116.04</v>
      </c>
      <c r="T3460" s="5">
        <f>(Q3460/L3460) - 1</f>
        <v>-0.99304367031637</v>
      </c>
      <c r="U3460" s="7">
        <v>460.01</v>
      </c>
      <c r="V3460" s="5">
        <v>1840.04</v>
      </c>
      <c r="W3460" s="5">
        <f>(S3460/L3460) - 1</f>
        <v>8.1999819134209</v>
      </c>
      <c r="X3460" s="7">
        <v>437.01</v>
      </c>
      <c r="Y3460" s="5">
        <v>1748.04</v>
      </c>
      <c r="Z3460" s="5">
        <f>ABS((U3460/L3460) - 1)</f>
        <v>1.0000017390941</v>
      </c>
      <c r="AA3460" s="7">
        <v>253.00528</v>
      </c>
      <c r="AB3460" s="6">
        <v>2392.04</v>
      </c>
      <c r="AC3460" s="6">
        <f>ABS((W3460/L3460) - 1)</f>
        <v>0.96434864875246</v>
      </c>
      <c r="AD3460" s="8">
        <v>554</v>
      </c>
      <c r="AE3460" t="s">
        <v>145</v>
      </c>
      <c r="AF3460"/>
    </row>
    <row r="3461" spans="1:32" customHeight="1" ht="30">
      <c r="A3461" s="9" t="s">
        <v>3782</v>
      </c>
      <c r="B3461" s="9" t="s">
        <v>3783</v>
      </c>
      <c r="C3461" s="9" t="s">
        <v>30</v>
      </c>
      <c r="D3461" s="9" t="s">
        <v>3770</v>
      </c>
      <c r="E3461" s="9" t="s">
        <v>36</v>
      </c>
      <c r="F3461" s="9" t="s">
        <v>36</v>
      </c>
      <c r="G3461" s="9" t="s">
        <v>36</v>
      </c>
      <c r="H3461" s="9" t="s">
        <v>139</v>
      </c>
      <c r="I3461" s="10">
        <v>1</v>
      </c>
      <c r="J3461" s="9" t="s">
        <v>413</v>
      </c>
      <c r="K3461" s="12">
        <v>198.28</v>
      </c>
      <c r="L3461" s="12">
        <f>K3461*1.16</f>
        <v>230.0048</v>
      </c>
      <c r="M3461" s="12">
        <f>I3461*K3461</f>
        <v>198.28</v>
      </c>
      <c r="N3461" s="12">
        <f>I3461*L3461</f>
        <v>230.0048</v>
      </c>
      <c r="O3461" s="12">
        <v>598.01</v>
      </c>
      <c r="P3461" s="11">
        <v>2392.04</v>
      </c>
      <c r="Q3461" s="11">
        <f>(O3461/L3461) - 1</f>
        <v>1.5999892176163</v>
      </c>
      <c r="R3461" s="12">
        <v>529.01</v>
      </c>
      <c r="S3461" s="11">
        <v>2116.04</v>
      </c>
      <c r="T3461" s="11">
        <f>(Q3461/L3461) - 1</f>
        <v>-0.99304367031637</v>
      </c>
      <c r="U3461" s="12">
        <v>460.01</v>
      </c>
      <c r="V3461" s="11">
        <v>1840.04</v>
      </c>
      <c r="W3461" s="11">
        <f>(S3461/L3461) - 1</f>
        <v>8.1999819134209</v>
      </c>
      <c r="X3461" s="12">
        <v>437.01</v>
      </c>
      <c r="Y3461" s="11">
        <v>1748.04</v>
      </c>
      <c r="Z3461" s="11">
        <f>ABS((U3461/L3461) - 1)</f>
        <v>1.0000017390941</v>
      </c>
      <c r="AA3461" s="12">
        <v>253.00528</v>
      </c>
      <c r="AB3461" s="6">
        <v>2392.04</v>
      </c>
      <c r="AC3461" s="6">
        <f>ABS((W3461/L3461) - 1)</f>
        <v>0.96434864875246</v>
      </c>
      <c r="AD3461" s="8">
        <v>554</v>
      </c>
      <c r="AE3461" t="s">
        <v>145</v>
      </c>
      <c r="AF3461"/>
    </row>
    <row r="3462" spans="1:32" customHeight="1" ht="30">
      <c r="A3462" s="3" t="s">
        <v>3782</v>
      </c>
      <c r="B3462" s="3" t="s">
        <v>3783</v>
      </c>
      <c r="C3462" s="3" t="s">
        <v>30</v>
      </c>
      <c r="D3462" s="3" t="s">
        <v>3770</v>
      </c>
      <c r="E3462" s="3" t="s">
        <v>36</v>
      </c>
      <c r="F3462" s="3" t="s">
        <v>36</v>
      </c>
      <c r="G3462" s="3" t="s">
        <v>36</v>
      </c>
      <c r="H3462" s="3" t="s">
        <v>139</v>
      </c>
      <c r="I3462" s="4">
        <v>2</v>
      </c>
      <c r="J3462" s="3" t="s">
        <v>40</v>
      </c>
      <c r="K3462" s="7">
        <v>198.28</v>
      </c>
      <c r="L3462" s="7">
        <f>K3462*1.16</f>
        <v>230.0048</v>
      </c>
      <c r="M3462" s="7">
        <f>I3462*K3462</f>
        <v>396.56</v>
      </c>
      <c r="N3462" s="7">
        <f>I3462*L3462</f>
        <v>460.0096</v>
      </c>
      <c r="O3462" s="7">
        <v>598.01</v>
      </c>
      <c r="P3462" s="5">
        <v>2392.04</v>
      </c>
      <c r="Q3462" s="5">
        <f>(O3462/L3462) - 1</f>
        <v>1.5999892176163</v>
      </c>
      <c r="R3462" s="7">
        <v>529.01</v>
      </c>
      <c r="S3462" s="5">
        <v>2116.04</v>
      </c>
      <c r="T3462" s="5">
        <f>(Q3462/L3462) - 1</f>
        <v>-0.99304367031637</v>
      </c>
      <c r="U3462" s="7">
        <v>460.01</v>
      </c>
      <c r="V3462" s="5">
        <v>1840.04</v>
      </c>
      <c r="W3462" s="5">
        <f>(S3462/L3462) - 1</f>
        <v>8.1999819134209</v>
      </c>
      <c r="X3462" s="7">
        <v>437.01</v>
      </c>
      <c r="Y3462" s="5">
        <v>1748.04</v>
      </c>
      <c r="Z3462" s="5">
        <f>ABS((U3462/L3462) - 1)</f>
        <v>1.0000017390941</v>
      </c>
      <c r="AA3462" s="7">
        <v>253.00528</v>
      </c>
      <c r="AB3462" s="6">
        <v>2392.04</v>
      </c>
      <c r="AC3462" s="6">
        <f>ABS((W3462/L3462) - 1)</f>
        <v>0.96434864875246</v>
      </c>
      <c r="AD3462" s="8">
        <v>554</v>
      </c>
      <c r="AE3462" t="s">
        <v>145</v>
      </c>
      <c r="AF3462"/>
    </row>
    <row r="3463" spans="1:32" customHeight="1" ht="30">
      <c r="A3463" s="9" t="s">
        <v>3782</v>
      </c>
      <c r="B3463" s="9" t="s">
        <v>3783</v>
      </c>
      <c r="C3463" s="9" t="s">
        <v>30</v>
      </c>
      <c r="D3463" s="9" t="s">
        <v>3770</v>
      </c>
      <c r="E3463" s="9" t="s">
        <v>36</v>
      </c>
      <c r="F3463" s="9" t="s">
        <v>36</v>
      </c>
      <c r="G3463" s="9" t="s">
        <v>36</v>
      </c>
      <c r="H3463" s="9" t="s">
        <v>139</v>
      </c>
      <c r="I3463" s="10">
        <v>1</v>
      </c>
      <c r="J3463" s="9" t="s">
        <v>63</v>
      </c>
      <c r="K3463" s="12">
        <v>198.28</v>
      </c>
      <c r="L3463" s="12">
        <f>K3463*1.16</f>
        <v>230.0048</v>
      </c>
      <c r="M3463" s="12">
        <f>I3463*K3463</f>
        <v>198.28</v>
      </c>
      <c r="N3463" s="12">
        <f>I3463*L3463</f>
        <v>230.0048</v>
      </c>
      <c r="O3463" s="12">
        <v>598.01</v>
      </c>
      <c r="P3463" s="11">
        <v>2392.04</v>
      </c>
      <c r="Q3463" s="11">
        <f>(O3463/L3463) - 1</f>
        <v>1.5999892176163</v>
      </c>
      <c r="R3463" s="12">
        <v>529.01</v>
      </c>
      <c r="S3463" s="11">
        <v>2116.04</v>
      </c>
      <c r="T3463" s="11">
        <f>(Q3463/L3463) - 1</f>
        <v>-0.99304367031637</v>
      </c>
      <c r="U3463" s="12">
        <v>460.01</v>
      </c>
      <c r="V3463" s="11">
        <v>1840.04</v>
      </c>
      <c r="W3463" s="11">
        <f>(S3463/L3463) - 1</f>
        <v>8.1999819134209</v>
      </c>
      <c r="X3463" s="12">
        <v>437.01</v>
      </c>
      <c r="Y3463" s="11">
        <v>1748.04</v>
      </c>
      <c r="Z3463" s="11">
        <f>ABS((U3463/L3463) - 1)</f>
        <v>1.0000017390941</v>
      </c>
      <c r="AA3463" s="12">
        <v>253.00528</v>
      </c>
      <c r="AB3463" s="6">
        <v>2392.04</v>
      </c>
      <c r="AC3463" s="6">
        <f>ABS((W3463/L3463) - 1)</f>
        <v>0.96434864875246</v>
      </c>
      <c r="AD3463" s="8">
        <v>554</v>
      </c>
      <c r="AE3463" t="s">
        <v>145</v>
      </c>
      <c r="AF3463"/>
    </row>
    <row r="3464" spans="1:32" customHeight="1" ht="30">
      <c r="A3464" s="3" t="s">
        <v>3782</v>
      </c>
      <c r="B3464" s="3" t="s">
        <v>3783</v>
      </c>
      <c r="C3464" s="3" t="s">
        <v>30</v>
      </c>
      <c r="D3464" s="3" t="s">
        <v>3770</v>
      </c>
      <c r="E3464" s="3" t="s">
        <v>36</v>
      </c>
      <c r="F3464" s="3" t="s">
        <v>36</v>
      </c>
      <c r="G3464" s="3" t="s">
        <v>36</v>
      </c>
      <c r="H3464" s="3" t="s">
        <v>139</v>
      </c>
      <c r="I3464" s="4">
        <v>1</v>
      </c>
      <c r="J3464" s="3" t="s">
        <v>58</v>
      </c>
      <c r="K3464" s="7">
        <v>198.28</v>
      </c>
      <c r="L3464" s="7">
        <f>K3464*1.16</f>
        <v>230.0048</v>
      </c>
      <c r="M3464" s="7">
        <f>I3464*K3464</f>
        <v>198.28</v>
      </c>
      <c r="N3464" s="7">
        <f>I3464*L3464</f>
        <v>230.0048</v>
      </c>
      <c r="O3464" s="7">
        <v>598.01</v>
      </c>
      <c r="P3464" s="5">
        <v>2392.04</v>
      </c>
      <c r="Q3464" s="5">
        <f>(O3464/L3464) - 1</f>
        <v>1.5999892176163</v>
      </c>
      <c r="R3464" s="7">
        <v>529.01</v>
      </c>
      <c r="S3464" s="5">
        <v>2116.04</v>
      </c>
      <c r="T3464" s="5">
        <f>(Q3464/L3464) - 1</f>
        <v>-0.99304367031637</v>
      </c>
      <c r="U3464" s="7">
        <v>460.01</v>
      </c>
      <c r="V3464" s="5">
        <v>1840.04</v>
      </c>
      <c r="W3464" s="5">
        <f>(S3464/L3464) - 1</f>
        <v>8.1999819134209</v>
      </c>
      <c r="X3464" s="7">
        <v>437.01</v>
      </c>
      <c r="Y3464" s="5">
        <v>1748.04</v>
      </c>
      <c r="Z3464" s="5">
        <f>ABS((U3464/L3464) - 1)</f>
        <v>1.0000017390941</v>
      </c>
      <c r="AA3464" s="7">
        <v>253.00528</v>
      </c>
      <c r="AB3464" s="6">
        <v>2392.04</v>
      </c>
      <c r="AC3464" s="6">
        <f>ABS((W3464/L3464) - 1)</f>
        <v>0.96434864875246</v>
      </c>
      <c r="AD3464" s="8">
        <v>554</v>
      </c>
      <c r="AE3464" t="s">
        <v>145</v>
      </c>
      <c r="AF3464"/>
    </row>
    <row r="3465" spans="1:32" customHeight="1" ht="30">
      <c r="A3465" s="9" t="s">
        <v>3782</v>
      </c>
      <c r="B3465" s="9" t="s">
        <v>3783</v>
      </c>
      <c r="C3465" s="9" t="s">
        <v>30</v>
      </c>
      <c r="D3465" s="9" t="s">
        <v>3770</v>
      </c>
      <c r="E3465" s="9" t="s">
        <v>36</v>
      </c>
      <c r="F3465" s="9" t="s">
        <v>36</v>
      </c>
      <c r="G3465" s="9" t="s">
        <v>36</v>
      </c>
      <c r="H3465" s="9" t="s">
        <v>139</v>
      </c>
      <c r="I3465" s="10">
        <v>3</v>
      </c>
      <c r="J3465" s="9" t="s">
        <v>89</v>
      </c>
      <c r="K3465" s="12">
        <v>198.28</v>
      </c>
      <c r="L3465" s="12">
        <f>K3465*1.16</f>
        <v>230.0048</v>
      </c>
      <c r="M3465" s="12">
        <f>I3465*K3465</f>
        <v>594.84</v>
      </c>
      <c r="N3465" s="12">
        <f>I3465*L3465</f>
        <v>690.0144</v>
      </c>
      <c r="O3465" s="12">
        <v>598.01</v>
      </c>
      <c r="P3465" s="11">
        <v>2392.04</v>
      </c>
      <c r="Q3465" s="11">
        <f>(O3465/L3465) - 1</f>
        <v>1.5999892176163</v>
      </c>
      <c r="R3465" s="12">
        <v>529.01</v>
      </c>
      <c r="S3465" s="11">
        <v>2116.04</v>
      </c>
      <c r="T3465" s="11">
        <f>(Q3465/L3465) - 1</f>
        <v>-0.99304367031637</v>
      </c>
      <c r="U3465" s="12">
        <v>460.01</v>
      </c>
      <c r="V3465" s="11">
        <v>1840.04</v>
      </c>
      <c r="W3465" s="11">
        <f>(S3465/L3465) - 1</f>
        <v>8.1999819134209</v>
      </c>
      <c r="X3465" s="12">
        <v>437.01</v>
      </c>
      <c r="Y3465" s="11">
        <v>1748.04</v>
      </c>
      <c r="Z3465" s="11">
        <f>ABS((U3465/L3465) - 1)</f>
        <v>1.0000017390941</v>
      </c>
      <c r="AA3465" s="12">
        <v>253.00528</v>
      </c>
      <c r="AB3465" s="6">
        <v>2392.04</v>
      </c>
      <c r="AC3465" s="6">
        <f>ABS((W3465/L3465) - 1)</f>
        <v>0.96434864875246</v>
      </c>
      <c r="AD3465" s="8">
        <v>554</v>
      </c>
      <c r="AE3465" t="s">
        <v>145</v>
      </c>
      <c r="AF3465"/>
    </row>
    <row r="3466" spans="1:32" customHeight="1" ht="30">
      <c r="A3466" s="3" t="s">
        <v>3782</v>
      </c>
      <c r="B3466" s="3" t="s">
        <v>3783</v>
      </c>
      <c r="C3466" s="3" t="s">
        <v>30</v>
      </c>
      <c r="D3466" s="3" t="s">
        <v>3770</v>
      </c>
      <c r="E3466" s="3" t="s">
        <v>36</v>
      </c>
      <c r="F3466" s="3" t="s">
        <v>36</v>
      </c>
      <c r="G3466" s="3" t="s">
        <v>36</v>
      </c>
      <c r="H3466" s="3" t="s">
        <v>139</v>
      </c>
      <c r="I3466" s="4">
        <v>2</v>
      </c>
      <c r="J3466" s="3" t="s">
        <v>42</v>
      </c>
      <c r="K3466" s="7">
        <v>198.28</v>
      </c>
      <c r="L3466" s="7">
        <f>K3466*1.16</f>
        <v>230.0048</v>
      </c>
      <c r="M3466" s="7">
        <f>I3466*K3466</f>
        <v>396.56</v>
      </c>
      <c r="N3466" s="7">
        <f>I3466*L3466</f>
        <v>460.0096</v>
      </c>
      <c r="O3466" s="7">
        <v>598.01</v>
      </c>
      <c r="P3466" s="5">
        <v>2392.04</v>
      </c>
      <c r="Q3466" s="5">
        <f>(O3466/L3466) - 1</f>
        <v>1.5999892176163</v>
      </c>
      <c r="R3466" s="7">
        <v>529.01</v>
      </c>
      <c r="S3466" s="5">
        <v>2116.04</v>
      </c>
      <c r="T3466" s="5">
        <f>(Q3466/L3466) - 1</f>
        <v>-0.99304367031637</v>
      </c>
      <c r="U3466" s="7">
        <v>460.01</v>
      </c>
      <c r="V3466" s="5">
        <v>1840.04</v>
      </c>
      <c r="W3466" s="5">
        <f>(S3466/L3466) - 1</f>
        <v>8.1999819134209</v>
      </c>
      <c r="X3466" s="7">
        <v>437.01</v>
      </c>
      <c r="Y3466" s="5">
        <v>1748.04</v>
      </c>
      <c r="Z3466" s="5">
        <f>ABS((U3466/L3466) - 1)</f>
        <v>1.0000017390941</v>
      </c>
      <c r="AA3466" s="7">
        <v>253.00528</v>
      </c>
      <c r="AB3466" s="6">
        <v>2392.04</v>
      </c>
      <c r="AC3466" s="6">
        <f>ABS((W3466/L3466) - 1)</f>
        <v>0.96434864875246</v>
      </c>
      <c r="AD3466" s="8">
        <v>554</v>
      </c>
      <c r="AE3466" t="s">
        <v>145</v>
      </c>
      <c r="AF3466"/>
    </row>
    <row r="3467" spans="1:32" customHeight="1" ht="30">
      <c r="A3467" s="9" t="s">
        <v>3782</v>
      </c>
      <c r="B3467" s="9" t="s">
        <v>3783</v>
      </c>
      <c r="C3467" s="9" t="s">
        <v>30</v>
      </c>
      <c r="D3467" s="9" t="s">
        <v>3770</v>
      </c>
      <c r="E3467" s="9" t="s">
        <v>36</v>
      </c>
      <c r="F3467" s="9" t="s">
        <v>36</v>
      </c>
      <c r="G3467" s="9" t="s">
        <v>36</v>
      </c>
      <c r="H3467" s="9" t="s">
        <v>139</v>
      </c>
      <c r="I3467" s="10">
        <v>3</v>
      </c>
      <c r="J3467" s="9" t="s">
        <v>71</v>
      </c>
      <c r="K3467" s="12">
        <v>198.28</v>
      </c>
      <c r="L3467" s="12">
        <f>K3467*1.16</f>
        <v>230.0048</v>
      </c>
      <c r="M3467" s="12">
        <f>I3467*K3467</f>
        <v>594.84</v>
      </c>
      <c r="N3467" s="12">
        <f>I3467*L3467</f>
        <v>690.0144</v>
      </c>
      <c r="O3467" s="12">
        <v>598.01</v>
      </c>
      <c r="P3467" s="11">
        <v>2392.04</v>
      </c>
      <c r="Q3467" s="11">
        <f>(O3467/L3467) - 1</f>
        <v>1.5999892176163</v>
      </c>
      <c r="R3467" s="12">
        <v>529.01</v>
      </c>
      <c r="S3467" s="11">
        <v>2116.04</v>
      </c>
      <c r="T3467" s="11">
        <f>(Q3467/L3467) - 1</f>
        <v>-0.99304367031637</v>
      </c>
      <c r="U3467" s="12">
        <v>460.01</v>
      </c>
      <c r="V3467" s="11">
        <v>1840.04</v>
      </c>
      <c r="W3467" s="11">
        <f>(S3467/L3467) - 1</f>
        <v>8.1999819134209</v>
      </c>
      <c r="X3467" s="12">
        <v>437.01</v>
      </c>
      <c r="Y3467" s="11">
        <v>1748.04</v>
      </c>
      <c r="Z3467" s="11">
        <f>ABS((U3467/L3467) - 1)</f>
        <v>1.0000017390941</v>
      </c>
      <c r="AA3467" s="12">
        <v>253.00528</v>
      </c>
      <c r="AB3467" s="6">
        <v>2392.04</v>
      </c>
      <c r="AC3467" s="6">
        <f>ABS((W3467/L3467) - 1)</f>
        <v>0.96434864875246</v>
      </c>
      <c r="AD3467" s="8">
        <v>554</v>
      </c>
      <c r="AE3467" t="s">
        <v>145</v>
      </c>
      <c r="AF3467"/>
    </row>
    <row r="3468" spans="1:32" customHeight="1" ht="30">
      <c r="A3468" s="3" t="s">
        <v>3784</v>
      </c>
      <c r="B3468" s="3" t="s">
        <v>3785</v>
      </c>
      <c r="C3468" s="3" t="s">
        <v>30</v>
      </c>
      <c r="D3468" s="3" t="s">
        <v>3770</v>
      </c>
      <c r="E3468" s="3" t="s">
        <v>36</v>
      </c>
      <c r="F3468" s="3" t="s">
        <v>36</v>
      </c>
      <c r="G3468" s="3" t="s">
        <v>36</v>
      </c>
      <c r="H3468" s="3" t="s">
        <v>139</v>
      </c>
      <c r="I3468" s="4">
        <v>2</v>
      </c>
      <c r="J3468" s="3" t="s">
        <v>140</v>
      </c>
      <c r="K3468" s="7">
        <v>232.75</v>
      </c>
      <c r="L3468" s="7">
        <f>K3468*1.16</f>
        <v>269.99</v>
      </c>
      <c r="M3468" s="7">
        <f>I3468*K3468</f>
        <v>465.5</v>
      </c>
      <c r="N3468" s="7">
        <f>I3468*L3468</f>
        <v>539.98</v>
      </c>
      <c r="O3468" s="7">
        <v>701.97</v>
      </c>
      <c r="P3468" s="5">
        <v>2807.88</v>
      </c>
      <c r="Q3468" s="5">
        <f>(O3468/L3468) - 1</f>
        <v>1.5999851846365</v>
      </c>
      <c r="R3468" s="7">
        <v>620.98</v>
      </c>
      <c r="S3468" s="5">
        <v>2483.92</v>
      </c>
      <c r="T3468" s="5">
        <f>(Q3468/L3468) - 1</f>
        <v>-0.99407390946096</v>
      </c>
      <c r="U3468" s="7">
        <v>539.98</v>
      </c>
      <c r="V3468" s="5">
        <v>2159.92</v>
      </c>
      <c r="W3468" s="5">
        <f>(S3468/L3468) - 1</f>
        <v>8.2000444460906</v>
      </c>
      <c r="X3468" s="7">
        <v>512.98</v>
      </c>
      <c r="Y3468" s="5">
        <v>2051.92</v>
      </c>
      <c r="Z3468" s="5">
        <f>ABS((U3468/L3468) - 1)</f>
        <v>1</v>
      </c>
      <c r="AA3468" s="7">
        <v>296.989</v>
      </c>
      <c r="AB3468" s="6">
        <v>2807.88</v>
      </c>
      <c r="AC3468" s="6">
        <f>ABS((W3468/L3468) - 1)</f>
        <v>0.96962834013819</v>
      </c>
      <c r="AD3468" s="8">
        <v>406</v>
      </c>
      <c r="AE3468" t="s">
        <v>141</v>
      </c>
      <c r="AF3468"/>
    </row>
    <row r="3469" spans="1:32" customHeight="1" ht="30">
      <c r="A3469" s="9" t="s">
        <v>3784</v>
      </c>
      <c r="B3469" s="9" t="s">
        <v>3785</v>
      </c>
      <c r="C3469" s="9" t="s">
        <v>30</v>
      </c>
      <c r="D3469" s="9" t="s">
        <v>3770</v>
      </c>
      <c r="E3469" s="9" t="s">
        <v>36</v>
      </c>
      <c r="F3469" s="9" t="s">
        <v>36</v>
      </c>
      <c r="G3469" s="9" t="s">
        <v>36</v>
      </c>
      <c r="H3469" s="9" t="s">
        <v>139</v>
      </c>
      <c r="I3469" s="10">
        <v>2</v>
      </c>
      <c r="J3469" s="9" t="s">
        <v>38</v>
      </c>
      <c r="K3469" s="12">
        <v>232.75025641026</v>
      </c>
      <c r="L3469" s="12">
        <f>K3469*1.16</f>
        <v>269.9902974359</v>
      </c>
      <c r="M3469" s="12">
        <f>I3469*K3469</f>
        <v>465.50051282051</v>
      </c>
      <c r="N3469" s="12">
        <f>I3469*L3469</f>
        <v>539.9805948718</v>
      </c>
      <c r="O3469" s="12">
        <v>701.97</v>
      </c>
      <c r="P3469" s="11">
        <v>2807.88</v>
      </c>
      <c r="Q3469" s="11">
        <f>(O3469/L3469) - 1</f>
        <v>1.5999823203523</v>
      </c>
      <c r="R3469" s="12">
        <v>620.98</v>
      </c>
      <c r="S3469" s="11">
        <v>2483.92</v>
      </c>
      <c r="T3469" s="11">
        <f>(Q3469/L3469) - 1</f>
        <v>-0.9940739265983</v>
      </c>
      <c r="U3469" s="12">
        <v>539.98</v>
      </c>
      <c r="V3469" s="11">
        <v>2159.92</v>
      </c>
      <c r="W3469" s="11">
        <f>(S3469/L3469) - 1</f>
        <v>8.2000343108246</v>
      </c>
      <c r="X3469" s="12">
        <v>512.98</v>
      </c>
      <c r="Y3469" s="11">
        <v>2051.92</v>
      </c>
      <c r="Z3469" s="11">
        <f>ABS((U3469/L3469) - 1)</f>
        <v>0.99999779669195</v>
      </c>
      <c r="AA3469" s="12">
        <v>296.98932717949</v>
      </c>
      <c r="AB3469" s="6">
        <v>2807.88</v>
      </c>
      <c r="AC3469" s="6">
        <f>ABS((W3469/L3469) - 1)</f>
        <v>0.96962841113662</v>
      </c>
      <c r="AD3469" s="8">
        <v>406</v>
      </c>
      <c r="AE3469" t="s">
        <v>141</v>
      </c>
      <c r="AF3469"/>
    </row>
    <row r="3470" spans="1:32" customHeight="1" ht="30">
      <c r="A3470" s="3" t="s">
        <v>3784</v>
      </c>
      <c r="B3470" s="3" t="s">
        <v>3785</v>
      </c>
      <c r="C3470" s="3" t="s">
        <v>30</v>
      </c>
      <c r="D3470" s="3" t="s">
        <v>3770</v>
      </c>
      <c r="E3470" s="3" t="s">
        <v>36</v>
      </c>
      <c r="F3470" s="3" t="s">
        <v>36</v>
      </c>
      <c r="G3470" s="3" t="s">
        <v>36</v>
      </c>
      <c r="H3470" s="3" t="s">
        <v>139</v>
      </c>
      <c r="I3470" s="4">
        <v>6</v>
      </c>
      <c r="J3470" s="3" t="s">
        <v>40</v>
      </c>
      <c r="K3470" s="7">
        <v>232.75199519231</v>
      </c>
      <c r="L3470" s="7">
        <f>K3470*1.16</f>
        <v>269.99231442308</v>
      </c>
      <c r="M3470" s="7">
        <f>I3470*K3470</f>
        <v>1396.5119711538</v>
      </c>
      <c r="N3470" s="7">
        <f>I3470*L3470</f>
        <v>1619.9538865385</v>
      </c>
      <c r="O3470" s="7">
        <v>701.97</v>
      </c>
      <c r="P3470" s="5">
        <v>2807.88</v>
      </c>
      <c r="Q3470" s="5">
        <f>(O3470/L3470) - 1</f>
        <v>1.599962897092</v>
      </c>
      <c r="R3470" s="7">
        <v>620.98</v>
      </c>
      <c r="S3470" s="5">
        <v>2483.92</v>
      </c>
      <c r="T3470" s="5">
        <f>(Q3470/L3470) - 1</f>
        <v>-0.99407404280929</v>
      </c>
      <c r="U3470" s="7">
        <v>539.98</v>
      </c>
      <c r="V3470" s="5">
        <v>2159.92</v>
      </c>
      <c r="W3470" s="5">
        <f>(S3470/L3470) - 1</f>
        <v>8.1999655816414</v>
      </c>
      <c r="X3470" s="7">
        <v>512.98</v>
      </c>
      <c r="Y3470" s="5">
        <v>2051.92</v>
      </c>
      <c r="Z3470" s="5">
        <f>ABS((U3470/L3470) - 1)</f>
        <v>0.99998285563734</v>
      </c>
      <c r="AA3470" s="7">
        <v>296.99154586538</v>
      </c>
      <c r="AB3470" s="6">
        <v>2807.88</v>
      </c>
      <c r="AC3470" s="6">
        <f>ABS((W3470/L3470) - 1)</f>
        <v>0.96962889258843</v>
      </c>
      <c r="AD3470" s="8">
        <v>406</v>
      </c>
      <c r="AE3470" t="s">
        <v>141</v>
      </c>
      <c r="AF3470"/>
    </row>
    <row r="3471" spans="1:32" customHeight="1" ht="30">
      <c r="A3471" s="9" t="s">
        <v>3784</v>
      </c>
      <c r="B3471" s="9" t="s">
        <v>3785</v>
      </c>
      <c r="C3471" s="9" t="s">
        <v>30</v>
      </c>
      <c r="D3471" s="9" t="s">
        <v>3770</v>
      </c>
      <c r="E3471" s="9" t="s">
        <v>36</v>
      </c>
      <c r="F3471" s="9" t="s">
        <v>36</v>
      </c>
      <c r="G3471" s="9" t="s">
        <v>36</v>
      </c>
      <c r="H3471" s="9" t="s">
        <v>139</v>
      </c>
      <c r="I3471" s="10">
        <v>3</v>
      </c>
      <c r="J3471" s="9" t="s">
        <v>63</v>
      </c>
      <c r="K3471" s="12">
        <v>232.75519230769</v>
      </c>
      <c r="L3471" s="12">
        <f>K3471*1.16</f>
        <v>269.99602307692</v>
      </c>
      <c r="M3471" s="12">
        <f>I3471*K3471</f>
        <v>698.26557692308</v>
      </c>
      <c r="N3471" s="12">
        <f>I3471*L3471</f>
        <v>809.98806923077</v>
      </c>
      <c r="O3471" s="12">
        <v>701.97</v>
      </c>
      <c r="P3471" s="11">
        <v>2807.88</v>
      </c>
      <c r="Q3471" s="11">
        <f>(O3471/L3471) - 1</f>
        <v>1.5999271841127</v>
      </c>
      <c r="R3471" s="12">
        <v>620.98</v>
      </c>
      <c r="S3471" s="11">
        <v>2483.92</v>
      </c>
      <c r="T3471" s="11">
        <f>(Q3471/L3471) - 1</f>
        <v>-0.99407425648023</v>
      </c>
      <c r="U3471" s="12">
        <v>539.98</v>
      </c>
      <c r="V3471" s="11">
        <v>2159.92</v>
      </c>
      <c r="W3471" s="11">
        <f>(S3471/L3471) - 1</f>
        <v>8.1998392113069</v>
      </c>
      <c r="X3471" s="12">
        <v>512.98</v>
      </c>
      <c r="Y3471" s="11">
        <v>2051.92</v>
      </c>
      <c r="Z3471" s="11">
        <f>ABS((U3471/L3471) - 1)</f>
        <v>0.99995538395822</v>
      </c>
      <c r="AA3471" s="12">
        <v>296.99562538462</v>
      </c>
      <c r="AB3471" s="6">
        <v>2807.88</v>
      </c>
      <c r="AC3471" s="6">
        <f>ABS((W3471/L3471) - 1)</f>
        <v>0.96962977780984</v>
      </c>
      <c r="AD3471" s="8">
        <v>406</v>
      </c>
      <c r="AE3471" t="s">
        <v>141</v>
      </c>
      <c r="AF3471"/>
    </row>
    <row r="3472" spans="1:32" customHeight="1" ht="30">
      <c r="A3472" s="3" t="s">
        <v>3784</v>
      </c>
      <c r="B3472" s="3" t="s">
        <v>3785</v>
      </c>
      <c r="C3472" s="3" t="s">
        <v>30</v>
      </c>
      <c r="D3472" s="3" t="s">
        <v>3770</v>
      </c>
      <c r="E3472" s="3" t="s">
        <v>36</v>
      </c>
      <c r="F3472" s="3" t="s">
        <v>36</v>
      </c>
      <c r="G3472" s="3" t="s">
        <v>36</v>
      </c>
      <c r="H3472" s="3" t="s">
        <v>139</v>
      </c>
      <c r="I3472" s="4">
        <v>2</v>
      </c>
      <c r="J3472" s="3" t="s">
        <v>295</v>
      </c>
      <c r="K3472" s="7">
        <v>232.75</v>
      </c>
      <c r="L3472" s="7">
        <f>K3472*1.16</f>
        <v>269.99</v>
      </c>
      <c r="M3472" s="7">
        <f>I3472*K3472</f>
        <v>465.5</v>
      </c>
      <c r="N3472" s="7">
        <f>I3472*L3472</f>
        <v>539.98</v>
      </c>
      <c r="O3472" s="7">
        <v>701.97</v>
      </c>
      <c r="P3472" s="5">
        <v>2807.88</v>
      </c>
      <c r="Q3472" s="5">
        <f>(O3472/L3472) - 1</f>
        <v>1.5999851846365</v>
      </c>
      <c r="R3472" s="7">
        <v>620.98</v>
      </c>
      <c r="S3472" s="5">
        <v>2483.92</v>
      </c>
      <c r="T3472" s="5">
        <f>(Q3472/L3472) - 1</f>
        <v>-0.99407390946096</v>
      </c>
      <c r="U3472" s="7">
        <v>539.98</v>
      </c>
      <c r="V3472" s="5">
        <v>2159.92</v>
      </c>
      <c r="W3472" s="5">
        <f>(S3472/L3472) - 1</f>
        <v>8.2000444460906</v>
      </c>
      <c r="X3472" s="7">
        <v>512.98</v>
      </c>
      <c r="Y3472" s="5">
        <v>2051.92</v>
      </c>
      <c r="Z3472" s="5">
        <f>ABS((U3472/L3472) - 1)</f>
        <v>1</v>
      </c>
      <c r="AA3472" s="7">
        <v>296.989</v>
      </c>
      <c r="AB3472" s="6">
        <v>2807.88</v>
      </c>
      <c r="AC3472" s="6">
        <f>ABS((W3472/L3472) - 1)</f>
        <v>0.96962834013819</v>
      </c>
      <c r="AD3472" s="8">
        <v>406</v>
      </c>
      <c r="AE3472" t="s">
        <v>141</v>
      </c>
      <c r="AF3472"/>
    </row>
    <row r="3473" spans="1:32" customHeight="1" ht="30">
      <c r="A3473" s="9" t="s">
        <v>3784</v>
      </c>
      <c r="B3473" s="9" t="s">
        <v>3785</v>
      </c>
      <c r="C3473" s="9" t="s">
        <v>30</v>
      </c>
      <c r="D3473" s="9" t="s">
        <v>3770</v>
      </c>
      <c r="E3473" s="9" t="s">
        <v>36</v>
      </c>
      <c r="F3473" s="9" t="s">
        <v>36</v>
      </c>
      <c r="G3473" s="9" t="s">
        <v>36</v>
      </c>
      <c r="H3473" s="9" t="s">
        <v>139</v>
      </c>
      <c r="I3473" s="10">
        <v>3</v>
      </c>
      <c r="J3473" s="9" t="s">
        <v>58</v>
      </c>
      <c r="K3473" s="12">
        <v>232.75</v>
      </c>
      <c r="L3473" s="12">
        <f>K3473*1.16</f>
        <v>269.99</v>
      </c>
      <c r="M3473" s="12">
        <f>I3473*K3473</f>
        <v>698.25</v>
      </c>
      <c r="N3473" s="12">
        <f>I3473*L3473</f>
        <v>809.97</v>
      </c>
      <c r="O3473" s="12">
        <v>701.97</v>
      </c>
      <c r="P3473" s="11">
        <v>2807.88</v>
      </c>
      <c r="Q3473" s="11">
        <f>(O3473/L3473) - 1</f>
        <v>1.5999851846365</v>
      </c>
      <c r="R3473" s="12">
        <v>620.98</v>
      </c>
      <c r="S3473" s="11">
        <v>2483.92</v>
      </c>
      <c r="T3473" s="11">
        <f>(Q3473/L3473) - 1</f>
        <v>-0.99407390946096</v>
      </c>
      <c r="U3473" s="12">
        <v>539.98</v>
      </c>
      <c r="V3473" s="11">
        <v>2159.92</v>
      </c>
      <c r="W3473" s="11">
        <f>(S3473/L3473) - 1</f>
        <v>8.2000444460906</v>
      </c>
      <c r="X3473" s="12">
        <v>512.98</v>
      </c>
      <c r="Y3473" s="11">
        <v>2051.92</v>
      </c>
      <c r="Z3473" s="11">
        <f>ABS((U3473/L3473) - 1)</f>
        <v>1</v>
      </c>
      <c r="AA3473" s="12">
        <v>296.989</v>
      </c>
      <c r="AB3473" s="6">
        <v>2807.88</v>
      </c>
      <c r="AC3473" s="6">
        <f>ABS((W3473/L3473) - 1)</f>
        <v>0.96962834013819</v>
      </c>
      <c r="AD3473" s="8">
        <v>406</v>
      </c>
      <c r="AE3473" t="s">
        <v>141</v>
      </c>
      <c r="AF3473"/>
    </row>
    <row r="3474" spans="1:32" customHeight="1" ht="30">
      <c r="A3474" s="3" t="s">
        <v>3784</v>
      </c>
      <c r="B3474" s="3" t="s">
        <v>3785</v>
      </c>
      <c r="C3474" s="3" t="s">
        <v>30</v>
      </c>
      <c r="D3474" s="3" t="s">
        <v>3770</v>
      </c>
      <c r="E3474" s="3" t="s">
        <v>36</v>
      </c>
      <c r="F3474" s="3" t="s">
        <v>36</v>
      </c>
      <c r="G3474" s="3" t="s">
        <v>36</v>
      </c>
      <c r="H3474" s="3" t="s">
        <v>139</v>
      </c>
      <c r="I3474" s="4">
        <v>2</v>
      </c>
      <c r="J3474" s="3" t="s">
        <v>89</v>
      </c>
      <c r="K3474" s="7">
        <v>232.75179487179</v>
      </c>
      <c r="L3474" s="7">
        <f>K3474*1.16</f>
        <v>269.99208205128</v>
      </c>
      <c r="M3474" s="7">
        <f>I3474*K3474</f>
        <v>465.50358974359</v>
      </c>
      <c r="N3474" s="7">
        <f>I3474*L3474</f>
        <v>539.98416410256</v>
      </c>
      <c r="O3474" s="7">
        <v>701.97</v>
      </c>
      <c r="P3474" s="5">
        <v>2807.88</v>
      </c>
      <c r="Q3474" s="5">
        <f>(O3474/L3474) - 1</f>
        <v>1.59996513478</v>
      </c>
      <c r="R3474" s="7">
        <v>620.98</v>
      </c>
      <c r="S3474" s="5">
        <v>2483.92</v>
      </c>
      <c r="T3474" s="5">
        <f>(Q3474/L3474) - 1</f>
        <v>-0.99407402942107</v>
      </c>
      <c r="U3474" s="7">
        <v>539.98</v>
      </c>
      <c r="V3474" s="5">
        <v>2159.92</v>
      </c>
      <c r="W3474" s="5">
        <f>(S3474/L3474) - 1</f>
        <v>8.1999734996977</v>
      </c>
      <c r="X3474" s="7">
        <v>512.98</v>
      </c>
      <c r="Y3474" s="5">
        <v>2051.92</v>
      </c>
      <c r="Z3474" s="5">
        <f>ABS((U3474/L3474) - 1)</f>
        <v>0.99998457694562</v>
      </c>
      <c r="AA3474" s="7">
        <v>296.99129025641</v>
      </c>
      <c r="AB3474" s="6">
        <v>2807.88</v>
      </c>
      <c r="AC3474" s="6">
        <f>ABS((W3474/L3474) - 1)</f>
        <v>0.96962883712219</v>
      </c>
      <c r="AD3474" s="8">
        <v>406</v>
      </c>
      <c r="AE3474" t="s">
        <v>141</v>
      </c>
      <c r="AF3474"/>
    </row>
    <row r="3475" spans="1:32" customHeight="1" ht="30">
      <c r="A3475" s="9" t="s">
        <v>3784</v>
      </c>
      <c r="B3475" s="9" t="s">
        <v>3785</v>
      </c>
      <c r="C3475" s="9" t="s">
        <v>30</v>
      </c>
      <c r="D3475" s="9" t="s">
        <v>3770</v>
      </c>
      <c r="E3475" s="9" t="s">
        <v>36</v>
      </c>
      <c r="F3475" s="9" t="s">
        <v>36</v>
      </c>
      <c r="G3475" s="9" t="s">
        <v>36</v>
      </c>
      <c r="H3475" s="9" t="s">
        <v>139</v>
      </c>
      <c r="I3475" s="10">
        <v>5</v>
      </c>
      <c r="J3475" s="9" t="s">
        <v>42</v>
      </c>
      <c r="K3475" s="12">
        <v>232.752</v>
      </c>
      <c r="L3475" s="12">
        <f>K3475*1.16</f>
        <v>269.99232</v>
      </c>
      <c r="M3475" s="12">
        <f>I3475*K3475</f>
        <v>1163.76</v>
      </c>
      <c r="N3475" s="12">
        <f>I3475*L3475</f>
        <v>1349.9616</v>
      </c>
      <c r="O3475" s="12">
        <v>701.97</v>
      </c>
      <c r="P3475" s="11">
        <v>2807.88</v>
      </c>
      <c r="Q3475" s="11">
        <f>(O3475/L3475) - 1</f>
        <v>1.5999628433875</v>
      </c>
      <c r="R3475" s="12">
        <v>620.98</v>
      </c>
      <c r="S3475" s="11">
        <v>2483.92</v>
      </c>
      <c r="T3475" s="11">
        <f>(Q3475/L3475) - 1</f>
        <v>-0.99407404313061</v>
      </c>
      <c r="U3475" s="12">
        <v>539.98</v>
      </c>
      <c r="V3475" s="11">
        <v>2159.92</v>
      </c>
      <c r="W3475" s="11">
        <f>(S3475/L3475) - 1</f>
        <v>8.1999653916082</v>
      </c>
      <c r="X3475" s="12">
        <v>512.98</v>
      </c>
      <c r="Y3475" s="11">
        <v>2051.92</v>
      </c>
      <c r="Z3475" s="11">
        <f>ABS((U3475/L3475) - 1)</f>
        <v>0.99998281432598</v>
      </c>
      <c r="AA3475" s="12">
        <v>296.991552</v>
      </c>
      <c r="AB3475" s="6">
        <v>2807.88</v>
      </c>
      <c r="AC3475" s="6">
        <f>ABS((W3475/L3475) - 1)</f>
        <v>0.96962889391962</v>
      </c>
      <c r="AD3475" s="8">
        <v>406</v>
      </c>
      <c r="AE3475" t="s">
        <v>141</v>
      </c>
      <c r="AF3475"/>
    </row>
    <row r="3476" spans="1:32" customHeight="1" ht="30">
      <c r="A3476" s="3" t="s">
        <v>3784</v>
      </c>
      <c r="B3476" s="3" t="s">
        <v>3785</v>
      </c>
      <c r="C3476" s="3" t="s">
        <v>30</v>
      </c>
      <c r="D3476" s="3" t="s">
        <v>3770</v>
      </c>
      <c r="E3476" s="3" t="s">
        <v>36</v>
      </c>
      <c r="F3476" s="3" t="s">
        <v>36</v>
      </c>
      <c r="G3476" s="3" t="s">
        <v>36</v>
      </c>
      <c r="H3476" s="3" t="s">
        <v>139</v>
      </c>
      <c r="I3476" s="4">
        <v>1</v>
      </c>
      <c r="J3476" s="3" t="s">
        <v>71</v>
      </c>
      <c r="K3476" s="7">
        <v>232.76</v>
      </c>
      <c r="L3476" s="7">
        <f>K3476*1.16</f>
        <v>270.0016</v>
      </c>
      <c r="M3476" s="7">
        <f>I3476*K3476</f>
        <v>232.76</v>
      </c>
      <c r="N3476" s="7">
        <f>I3476*L3476</f>
        <v>270.0016</v>
      </c>
      <c r="O3476" s="7">
        <v>701.97</v>
      </c>
      <c r="P3476" s="5">
        <v>2807.88</v>
      </c>
      <c r="Q3476" s="5">
        <f>(O3476/L3476) - 1</f>
        <v>1.5998734822312</v>
      </c>
      <c r="R3476" s="7">
        <v>620.98</v>
      </c>
      <c r="S3476" s="5">
        <v>2483.92</v>
      </c>
      <c r="T3476" s="5">
        <f>(Q3476/L3476) - 1</f>
        <v>-0.99407457777202</v>
      </c>
      <c r="U3476" s="7">
        <v>539.98</v>
      </c>
      <c r="V3476" s="5">
        <v>2159.92</v>
      </c>
      <c r="W3476" s="5">
        <f>(S3476/L3476) - 1</f>
        <v>8.1996491872641</v>
      </c>
      <c r="X3476" s="7">
        <v>512.98</v>
      </c>
      <c r="Y3476" s="5">
        <v>2051.92</v>
      </c>
      <c r="Z3476" s="5">
        <f>ABS((U3476/L3476) - 1)</f>
        <v>0.99991407458326</v>
      </c>
      <c r="AA3476" s="7">
        <v>297.00176</v>
      </c>
      <c r="AB3476" s="6">
        <v>2807.88</v>
      </c>
      <c r="AC3476" s="6">
        <f>ABS((W3476/L3476) - 1)</f>
        <v>0.96963110889986</v>
      </c>
      <c r="AD3476" s="8">
        <v>406</v>
      </c>
      <c r="AE3476" t="s">
        <v>141</v>
      </c>
      <c r="AF3476"/>
    </row>
    <row r="3477" spans="1:32" customHeight="1" ht="30">
      <c r="A3477" s="9" t="s">
        <v>3784</v>
      </c>
      <c r="B3477" s="9" t="s">
        <v>3785</v>
      </c>
      <c r="C3477" s="9" t="s">
        <v>30</v>
      </c>
      <c r="D3477" s="9" t="s">
        <v>3770</v>
      </c>
      <c r="E3477" s="9" t="s">
        <v>36</v>
      </c>
      <c r="F3477" s="9" t="s">
        <v>36</v>
      </c>
      <c r="G3477" s="9" t="s">
        <v>36</v>
      </c>
      <c r="H3477" s="9" t="s">
        <v>139</v>
      </c>
      <c r="I3477" s="10">
        <v>2</v>
      </c>
      <c r="J3477" s="9" t="s">
        <v>90</v>
      </c>
      <c r="K3477" s="12">
        <v>232.75</v>
      </c>
      <c r="L3477" s="12">
        <f>K3477*1.16</f>
        <v>269.99</v>
      </c>
      <c r="M3477" s="12">
        <f>I3477*K3477</f>
        <v>465.5</v>
      </c>
      <c r="N3477" s="12">
        <f>I3477*L3477</f>
        <v>539.98</v>
      </c>
      <c r="O3477" s="12">
        <v>701.97</v>
      </c>
      <c r="P3477" s="11">
        <v>2807.88</v>
      </c>
      <c r="Q3477" s="11">
        <f>(O3477/L3477) - 1</f>
        <v>1.5999851846365</v>
      </c>
      <c r="R3477" s="12">
        <v>620.98</v>
      </c>
      <c r="S3477" s="11">
        <v>2483.92</v>
      </c>
      <c r="T3477" s="11">
        <f>(Q3477/L3477) - 1</f>
        <v>-0.99407390946096</v>
      </c>
      <c r="U3477" s="12">
        <v>539.98</v>
      </c>
      <c r="V3477" s="11">
        <v>2159.92</v>
      </c>
      <c r="W3477" s="11">
        <f>(S3477/L3477) - 1</f>
        <v>8.2000444460906</v>
      </c>
      <c r="X3477" s="12">
        <v>512.98</v>
      </c>
      <c r="Y3477" s="11">
        <v>2051.92</v>
      </c>
      <c r="Z3477" s="11">
        <f>ABS((U3477/L3477) - 1)</f>
        <v>1</v>
      </c>
      <c r="AA3477" s="12">
        <v>296.989</v>
      </c>
      <c r="AB3477" s="6">
        <v>2807.88</v>
      </c>
      <c r="AC3477" s="6">
        <f>ABS((W3477/L3477) - 1)</f>
        <v>0.96962834013819</v>
      </c>
      <c r="AD3477" s="8">
        <v>406</v>
      </c>
      <c r="AE3477" t="s">
        <v>141</v>
      </c>
      <c r="AF3477"/>
    </row>
    <row r="3478" spans="1:32" customHeight="1" ht="30">
      <c r="A3478" s="3" t="s">
        <v>3784</v>
      </c>
      <c r="B3478" s="3" t="s">
        <v>3785</v>
      </c>
      <c r="C3478" s="3" t="s">
        <v>30</v>
      </c>
      <c r="D3478" s="3" t="s">
        <v>3770</v>
      </c>
      <c r="E3478" s="3" t="s">
        <v>36</v>
      </c>
      <c r="F3478" s="3" t="s">
        <v>36</v>
      </c>
      <c r="G3478" s="3" t="s">
        <v>36</v>
      </c>
      <c r="H3478" s="3" t="s">
        <v>139</v>
      </c>
      <c r="I3478" s="4">
        <v>114</v>
      </c>
      <c r="J3478" s="3" t="s">
        <v>51</v>
      </c>
      <c r="K3478" s="7">
        <v>232.75</v>
      </c>
      <c r="L3478" s="7">
        <f>K3478*1.16</f>
        <v>269.99</v>
      </c>
      <c r="M3478" s="7">
        <f>I3478*K3478</f>
        <v>26533.5</v>
      </c>
      <c r="N3478" s="7">
        <f>I3478*L3478</f>
        <v>30778.86</v>
      </c>
      <c r="O3478" s="7">
        <v>701.97</v>
      </c>
      <c r="P3478" s="5">
        <v>2807.88</v>
      </c>
      <c r="Q3478" s="5">
        <f>(O3478/L3478) - 1</f>
        <v>1.5999851846365</v>
      </c>
      <c r="R3478" s="7">
        <v>620.98</v>
      </c>
      <c r="S3478" s="5">
        <v>2483.92</v>
      </c>
      <c r="T3478" s="5">
        <f>(Q3478/L3478) - 1</f>
        <v>-0.99407390946096</v>
      </c>
      <c r="U3478" s="7">
        <v>539.98</v>
      </c>
      <c r="V3478" s="5">
        <v>2159.92</v>
      </c>
      <c r="W3478" s="5">
        <f>(S3478/L3478) - 1</f>
        <v>8.2000444460906</v>
      </c>
      <c r="X3478" s="7">
        <v>512.98</v>
      </c>
      <c r="Y3478" s="5">
        <v>2051.92</v>
      </c>
      <c r="Z3478" s="5">
        <f>ABS((U3478/L3478) - 1)</f>
        <v>1</v>
      </c>
      <c r="AA3478" s="7">
        <v>296.989</v>
      </c>
      <c r="AB3478" s="6">
        <v>2807.88</v>
      </c>
      <c r="AC3478" s="6">
        <f>ABS((W3478/L3478) - 1)</f>
        <v>0.96962834013819</v>
      </c>
      <c r="AD3478" s="8">
        <v>406</v>
      </c>
      <c r="AE3478" t="s">
        <v>141</v>
      </c>
      <c r="AF3478"/>
    </row>
    <row r="3479" spans="1:32" customHeight="1" ht="30">
      <c r="A3479" s="9" t="s">
        <v>3786</v>
      </c>
      <c r="B3479" s="9" t="s">
        <v>3787</v>
      </c>
      <c r="C3479" s="9" t="s">
        <v>30</v>
      </c>
      <c r="D3479" s="9" t="s">
        <v>3770</v>
      </c>
      <c r="E3479" s="9" t="s">
        <v>36</v>
      </c>
      <c r="F3479" s="9" t="s">
        <v>36</v>
      </c>
      <c r="G3479" s="9" t="s">
        <v>36</v>
      </c>
      <c r="H3479" s="9" t="s">
        <v>139</v>
      </c>
      <c r="I3479" s="10">
        <v>1</v>
      </c>
      <c r="J3479" s="9" t="s">
        <v>413</v>
      </c>
      <c r="K3479" s="12">
        <v>198.27</v>
      </c>
      <c r="L3479" s="12">
        <f>K3479*1.16</f>
        <v>229.9932</v>
      </c>
      <c r="M3479" s="12">
        <f>I3479*K3479</f>
        <v>198.27</v>
      </c>
      <c r="N3479" s="12">
        <f>I3479*L3479</f>
        <v>229.9932</v>
      </c>
      <c r="O3479" s="12">
        <v>597.98</v>
      </c>
      <c r="P3479" s="11">
        <v>2391.92</v>
      </c>
      <c r="Q3479" s="11">
        <f>(O3479/L3479) - 1</f>
        <v>1.5999899127452</v>
      </c>
      <c r="R3479" s="12">
        <v>528.98</v>
      </c>
      <c r="S3479" s="11">
        <v>2115.92</v>
      </c>
      <c r="T3479" s="11">
        <f>(Q3479/L3479) - 1</f>
        <v>-0.99304331644264</v>
      </c>
      <c r="U3479" s="12">
        <v>459.99</v>
      </c>
      <c r="V3479" s="11">
        <v>1839.96</v>
      </c>
      <c r="W3479" s="11">
        <f>(S3479/L3479) - 1</f>
        <v>8.1999241716712</v>
      </c>
      <c r="X3479" s="12">
        <v>436.99</v>
      </c>
      <c r="Y3479" s="11">
        <v>1747.96</v>
      </c>
      <c r="Z3479" s="11">
        <f>ABS((U3479/L3479) - 1)</f>
        <v>1.0000156526367</v>
      </c>
      <c r="AA3479" s="12">
        <v>252.99252</v>
      </c>
      <c r="AB3479" s="6">
        <v>2391.92</v>
      </c>
      <c r="AC3479" s="6">
        <f>ABS((W3479/L3479) - 1)</f>
        <v>0.96434710168965</v>
      </c>
      <c r="AD3479" s="8">
        <v>406</v>
      </c>
      <c r="AE3479" t="s">
        <v>141</v>
      </c>
      <c r="AF3479"/>
    </row>
    <row r="3480" spans="1:32" customHeight="1" ht="30">
      <c r="A3480" s="3" t="s">
        <v>3786</v>
      </c>
      <c r="B3480" s="3" t="s">
        <v>3787</v>
      </c>
      <c r="C3480" s="3" t="s">
        <v>30</v>
      </c>
      <c r="D3480" s="3" t="s">
        <v>3770</v>
      </c>
      <c r="E3480" s="3" t="s">
        <v>36</v>
      </c>
      <c r="F3480" s="3" t="s">
        <v>36</v>
      </c>
      <c r="G3480" s="3" t="s">
        <v>36</v>
      </c>
      <c r="H3480" s="3" t="s">
        <v>139</v>
      </c>
      <c r="I3480" s="4">
        <v>2</v>
      </c>
      <c r="J3480" s="3" t="s">
        <v>63</v>
      </c>
      <c r="K3480" s="7">
        <v>198.27</v>
      </c>
      <c r="L3480" s="7">
        <f>K3480*1.16</f>
        <v>229.9932</v>
      </c>
      <c r="M3480" s="7">
        <f>I3480*K3480</f>
        <v>396.54</v>
      </c>
      <c r="N3480" s="7">
        <f>I3480*L3480</f>
        <v>459.9864</v>
      </c>
      <c r="O3480" s="7">
        <v>597.98</v>
      </c>
      <c r="P3480" s="5">
        <v>2391.92</v>
      </c>
      <c r="Q3480" s="5">
        <f>(O3480/L3480) - 1</f>
        <v>1.5999899127452</v>
      </c>
      <c r="R3480" s="7">
        <v>528.98</v>
      </c>
      <c r="S3480" s="5">
        <v>2115.92</v>
      </c>
      <c r="T3480" s="5">
        <f>(Q3480/L3480) - 1</f>
        <v>-0.99304331644264</v>
      </c>
      <c r="U3480" s="7">
        <v>459.99</v>
      </c>
      <c r="V3480" s="5">
        <v>1839.96</v>
      </c>
      <c r="W3480" s="5">
        <f>(S3480/L3480) - 1</f>
        <v>8.1999241716712</v>
      </c>
      <c r="X3480" s="7">
        <v>436.99</v>
      </c>
      <c r="Y3480" s="5">
        <v>1747.96</v>
      </c>
      <c r="Z3480" s="5">
        <f>ABS((U3480/L3480) - 1)</f>
        <v>1.0000156526367</v>
      </c>
      <c r="AA3480" s="7">
        <v>252.99252</v>
      </c>
      <c r="AB3480" s="6">
        <v>2391.92</v>
      </c>
      <c r="AC3480" s="6">
        <f>ABS((W3480/L3480) - 1)</f>
        <v>0.96434710168965</v>
      </c>
      <c r="AD3480" s="8">
        <v>406</v>
      </c>
      <c r="AE3480" t="s">
        <v>141</v>
      </c>
      <c r="AF3480"/>
    </row>
    <row r="3481" spans="1:32" customHeight="1" ht="30">
      <c r="A3481" s="9" t="s">
        <v>3786</v>
      </c>
      <c r="B3481" s="9" t="s">
        <v>3787</v>
      </c>
      <c r="C3481" s="9" t="s">
        <v>30</v>
      </c>
      <c r="D3481" s="9" t="s">
        <v>3770</v>
      </c>
      <c r="E3481" s="9" t="s">
        <v>36</v>
      </c>
      <c r="F3481" s="9" t="s">
        <v>36</v>
      </c>
      <c r="G3481" s="9" t="s">
        <v>36</v>
      </c>
      <c r="H3481" s="9" t="s">
        <v>139</v>
      </c>
      <c r="I3481" s="10">
        <v>2</v>
      </c>
      <c r="J3481" s="9" t="s">
        <v>295</v>
      </c>
      <c r="K3481" s="12">
        <v>198.27</v>
      </c>
      <c r="L3481" s="12">
        <f>K3481*1.16</f>
        <v>229.9932</v>
      </c>
      <c r="M3481" s="12">
        <f>I3481*K3481</f>
        <v>396.54</v>
      </c>
      <c r="N3481" s="12">
        <f>I3481*L3481</f>
        <v>459.9864</v>
      </c>
      <c r="O3481" s="12">
        <v>597.98</v>
      </c>
      <c r="P3481" s="11">
        <v>2391.92</v>
      </c>
      <c r="Q3481" s="11">
        <f>(O3481/L3481) - 1</f>
        <v>1.5999899127452</v>
      </c>
      <c r="R3481" s="12">
        <v>528.98</v>
      </c>
      <c r="S3481" s="11">
        <v>2115.92</v>
      </c>
      <c r="T3481" s="11">
        <f>(Q3481/L3481) - 1</f>
        <v>-0.99304331644264</v>
      </c>
      <c r="U3481" s="12">
        <v>459.99</v>
      </c>
      <c r="V3481" s="11">
        <v>1839.96</v>
      </c>
      <c r="W3481" s="11">
        <f>(S3481/L3481) - 1</f>
        <v>8.1999241716712</v>
      </c>
      <c r="X3481" s="12">
        <v>436.99</v>
      </c>
      <c r="Y3481" s="11">
        <v>1747.96</v>
      </c>
      <c r="Z3481" s="11">
        <f>ABS((U3481/L3481) - 1)</f>
        <v>1.0000156526367</v>
      </c>
      <c r="AA3481" s="12">
        <v>252.99252</v>
      </c>
      <c r="AB3481" s="6">
        <v>2391.92</v>
      </c>
      <c r="AC3481" s="6">
        <f>ABS((W3481/L3481) - 1)</f>
        <v>0.96434710168965</v>
      </c>
      <c r="AD3481" s="8">
        <v>406</v>
      </c>
      <c r="AE3481" t="s">
        <v>141</v>
      </c>
      <c r="AF3481"/>
    </row>
    <row r="3482" spans="1:32" customHeight="1" ht="30">
      <c r="A3482" s="3" t="s">
        <v>3786</v>
      </c>
      <c r="B3482" s="3" t="s">
        <v>3787</v>
      </c>
      <c r="C3482" s="3" t="s">
        <v>30</v>
      </c>
      <c r="D3482" s="3" t="s">
        <v>3770</v>
      </c>
      <c r="E3482" s="3" t="s">
        <v>36</v>
      </c>
      <c r="F3482" s="3" t="s">
        <v>36</v>
      </c>
      <c r="G3482" s="3" t="s">
        <v>36</v>
      </c>
      <c r="H3482" s="3" t="s">
        <v>139</v>
      </c>
      <c r="I3482" s="4">
        <v>1</v>
      </c>
      <c r="J3482" s="3" t="s">
        <v>71</v>
      </c>
      <c r="K3482" s="7">
        <v>198.27</v>
      </c>
      <c r="L3482" s="7">
        <f>K3482*1.16</f>
        <v>229.9932</v>
      </c>
      <c r="M3482" s="7">
        <f>I3482*K3482</f>
        <v>198.27</v>
      </c>
      <c r="N3482" s="7">
        <f>I3482*L3482</f>
        <v>229.9932</v>
      </c>
      <c r="O3482" s="7">
        <v>597.98</v>
      </c>
      <c r="P3482" s="5">
        <v>2391.92</v>
      </c>
      <c r="Q3482" s="5">
        <f>(O3482/L3482) - 1</f>
        <v>1.5999899127452</v>
      </c>
      <c r="R3482" s="7">
        <v>528.98</v>
      </c>
      <c r="S3482" s="5">
        <v>2115.92</v>
      </c>
      <c r="T3482" s="5">
        <f>(Q3482/L3482) - 1</f>
        <v>-0.99304331644264</v>
      </c>
      <c r="U3482" s="7">
        <v>459.99</v>
      </c>
      <c r="V3482" s="5">
        <v>1839.96</v>
      </c>
      <c r="W3482" s="5">
        <f>(S3482/L3482) - 1</f>
        <v>8.1999241716712</v>
      </c>
      <c r="X3482" s="7">
        <v>436.99</v>
      </c>
      <c r="Y3482" s="5">
        <v>1747.96</v>
      </c>
      <c r="Z3482" s="5">
        <f>ABS((U3482/L3482) - 1)</f>
        <v>1.0000156526367</v>
      </c>
      <c r="AA3482" s="7">
        <v>252.99252</v>
      </c>
      <c r="AB3482" s="6">
        <v>2391.92</v>
      </c>
      <c r="AC3482" s="6">
        <f>ABS((W3482/L3482) - 1)</f>
        <v>0.96434710168965</v>
      </c>
      <c r="AD3482" s="8">
        <v>406</v>
      </c>
      <c r="AE3482" t="s">
        <v>141</v>
      </c>
      <c r="AF3482"/>
    </row>
    <row r="3483" spans="1:32" customHeight="1" ht="30">
      <c r="A3483" s="9" t="s">
        <v>3786</v>
      </c>
      <c r="B3483" s="9" t="s">
        <v>3787</v>
      </c>
      <c r="C3483" s="9" t="s">
        <v>30</v>
      </c>
      <c r="D3483" s="9" t="s">
        <v>3770</v>
      </c>
      <c r="E3483" s="9" t="s">
        <v>36</v>
      </c>
      <c r="F3483" s="9" t="s">
        <v>36</v>
      </c>
      <c r="G3483" s="9" t="s">
        <v>36</v>
      </c>
      <c r="H3483" s="9" t="s">
        <v>139</v>
      </c>
      <c r="I3483" s="10">
        <v>1</v>
      </c>
      <c r="J3483" s="9" t="s">
        <v>90</v>
      </c>
      <c r="K3483" s="12">
        <v>198.27</v>
      </c>
      <c r="L3483" s="12">
        <f>K3483*1.16</f>
        <v>229.9932</v>
      </c>
      <c r="M3483" s="12">
        <f>I3483*K3483</f>
        <v>198.27</v>
      </c>
      <c r="N3483" s="12">
        <f>I3483*L3483</f>
        <v>229.9932</v>
      </c>
      <c r="O3483" s="12">
        <v>597.98</v>
      </c>
      <c r="P3483" s="11">
        <v>2391.92</v>
      </c>
      <c r="Q3483" s="11">
        <f>(O3483/L3483) - 1</f>
        <v>1.5999899127452</v>
      </c>
      <c r="R3483" s="12">
        <v>528.98</v>
      </c>
      <c r="S3483" s="11">
        <v>2115.92</v>
      </c>
      <c r="T3483" s="11">
        <f>(Q3483/L3483) - 1</f>
        <v>-0.99304331644264</v>
      </c>
      <c r="U3483" s="12">
        <v>459.99</v>
      </c>
      <c r="V3483" s="11">
        <v>1839.96</v>
      </c>
      <c r="W3483" s="11">
        <f>(S3483/L3483) - 1</f>
        <v>8.1999241716712</v>
      </c>
      <c r="X3483" s="12">
        <v>436.99</v>
      </c>
      <c r="Y3483" s="11">
        <v>1747.96</v>
      </c>
      <c r="Z3483" s="11">
        <f>ABS((U3483/L3483) - 1)</f>
        <v>1.0000156526367</v>
      </c>
      <c r="AA3483" s="12">
        <v>252.99252</v>
      </c>
      <c r="AB3483" s="6">
        <v>2391.92</v>
      </c>
      <c r="AC3483" s="6">
        <f>ABS((W3483/L3483) - 1)</f>
        <v>0.96434710168965</v>
      </c>
      <c r="AD3483" s="8">
        <v>406</v>
      </c>
      <c r="AE3483" t="s">
        <v>141</v>
      </c>
      <c r="AF3483"/>
    </row>
    <row r="3484" spans="1:32" customHeight="1" ht="30">
      <c r="A3484" s="3" t="s">
        <v>3788</v>
      </c>
      <c r="B3484" s="3" t="s">
        <v>3789</v>
      </c>
      <c r="C3484" s="3" t="s">
        <v>30</v>
      </c>
      <c r="D3484" s="3" t="s">
        <v>3770</v>
      </c>
      <c r="E3484" s="3"/>
      <c r="F3484" s="3"/>
      <c r="G3484" s="3"/>
      <c r="H3484" s="3" t="s">
        <v>139</v>
      </c>
      <c r="I3484" s="4">
        <v>2</v>
      </c>
      <c r="J3484" s="3" t="s">
        <v>140</v>
      </c>
      <c r="K3484" s="7">
        <v>232.75000095333</v>
      </c>
      <c r="L3484" s="7">
        <f>K3484*1.16</f>
        <v>269.99000110587</v>
      </c>
      <c r="M3484" s="7">
        <f>I3484*K3484</f>
        <v>465.50000190667</v>
      </c>
      <c r="N3484" s="7">
        <f>I3484*L3484</f>
        <v>539.98000221173</v>
      </c>
      <c r="O3484" s="7">
        <v>701.98</v>
      </c>
      <c r="P3484" s="5">
        <v>2807.92</v>
      </c>
      <c r="Q3484" s="5">
        <f>(O3484/L3484) - 1</f>
        <v>1.6000222123957</v>
      </c>
      <c r="R3484" s="7">
        <v>620.98</v>
      </c>
      <c r="S3484" s="5">
        <v>2483.92</v>
      </c>
      <c r="T3484" s="5">
        <f>(Q3484/L3484) - 1</f>
        <v>-0.9940737723403</v>
      </c>
      <c r="U3484" s="7">
        <v>539.98</v>
      </c>
      <c r="V3484" s="5">
        <v>2159.92</v>
      </c>
      <c r="W3484" s="5">
        <f>(S3484/L3484) - 1</f>
        <v>8.2000444084076</v>
      </c>
      <c r="X3484" s="7">
        <v>500</v>
      </c>
      <c r="Y3484" s="5">
        <v>2000</v>
      </c>
      <c r="Z3484" s="5">
        <f>ABS((U3484/L3484) - 1)</f>
        <v>0.99999999180809</v>
      </c>
      <c r="AA3484" s="7">
        <v>296.98900121645</v>
      </c>
      <c r="AB3484" s="6">
        <v>2807.92</v>
      </c>
      <c r="AC3484" s="6">
        <f>ABS((W3484/L3484) - 1)</f>
        <v>0.96962834040216</v>
      </c>
      <c r="AD3484" s="8">
        <v>406</v>
      </c>
      <c r="AE3484" t="s">
        <v>141</v>
      </c>
      <c r="AF3484"/>
    </row>
    <row r="3485" spans="1:32" customHeight="1" ht="30">
      <c r="A3485" s="9" t="s">
        <v>3788</v>
      </c>
      <c r="B3485" s="9" t="s">
        <v>3789</v>
      </c>
      <c r="C3485" s="9" t="s">
        <v>30</v>
      </c>
      <c r="D3485" s="9" t="s">
        <v>3770</v>
      </c>
      <c r="E3485" s="9"/>
      <c r="F3485" s="9"/>
      <c r="G3485" s="9"/>
      <c r="H3485" s="9" t="s">
        <v>139</v>
      </c>
      <c r="I3485" s="10">
        <v>1</v>
      </c>
      <c r="J3485" s="9" t="s">
        <v>1007</v>
      </c>
      <c r="K3485" s="12">
        <v>232.75</v>
      </c>
      <c r="L3485" s="12">
        <f>K3485*1.16</f>
        <v>269.99</v>
      </c>
      <c r="M3485" s="12">
        <f>I3485*K3485</f>
        <v>232.75</v>
      </c>
      <c r="N3485" s="12">
        <f>I3485*L3485</f>
        <v>269.99</v>
      </c>
      <c r="O3485" s="12">
        <v>701.98</v>
      </c>
      <c r="P3485" s="11">
        <v>2807.92</v>
      </c>
      <c r="Q3485" s="11">
        <f>(O3485/L3485) - 1</f>
        <v>1.6000222230453</v>
      </c>
      <c r="R3485" s="12">
        <v>620.98</v>
      </c>
      <c r="S3485" s="11">
        <v>2483.92</v>
      </c>
      <c r="T3485" s="11">
        <f>(Q3485/L3485) - 1</f>
        <v>-0.99407377227658</v>
      </c>
      <c r="U3485" s="12">
        <v>539.98</v>
      </c>
      <c r="V3485" s="11">
        <v>2159.92</v>
      </c>
      <c r="W3485" s="11">
        <f>(S3485/L3485) - 1</f>
        <v>8.2000444460906</v>
      </c>
      <c r="X3485" s="12">
        <v>500</v>
      </c>
      <c r="Y3485" s="11">
        <v>2000</v>
      </c>
      <c r="Z3485" s="11">
        <f>ABS((U3485/L3485) - 1)</f>
        <v>1</v>
      </c>
      <c r="AA3485" s="12">
        <v>296.989</v>
      </c>
      <c r="AB3485" s="6">
        <v>2807.92</v>
      </c>
      <c r="AC3485" s="6">
        <f>ABS((W3485/L3485) - 1)</f>
        <v>0.96962834013819</v>
      </c>
      <c r="AD3485" s="8">
        <v>406</v>
      </c>
      <c r="AE3485" t="s">
        <v>141</v>
      </c>
      <c r="AF3485"/>
    </row>
    <row r="3486" spans="1:32" customHeight="1" ht="30">
      <c r="A3486" s="3" t="s">
        <v>3788</v>
      </c>
      <c r="B3486" s="3" t="s">
        <v>3789</v>
      </c>
      <c r="C3486" s="3" t="s">
        <v>30</v>
      </c>
      <c r="D3486" s="3" t="s">
        <v>3770</v>
      </c>
      <c r="E3486" s="3"/>
      <c r="F3486" s="3"/>
      <c r="G3486" s="3"/>
      <c r="H3486" s="3" t="s">
        <v>139</v>
      </c>
      <c r="I3486" s="4">
        <v>5</v>
      </c>
      <c r="J3486" s="3" t="s">
        <v>38</v>
      </c>
      <c r="K3486" s="7">
        <v>232.7502349969</v>
      </c>
      <c r="L3486" s="7">
        <f>K3486*1.16</f>
        <v>269.99027259641</v>
      </c>
      <c r="M3486" s="7">
        <f>I3486*K3486</f>
        <v>1163.7511749845</v>
      </c>
      <c r="N3486" s="7">
        <f>I3486*L3486</f>
        <v>1349.951362982</v>
      </c>
      <c r="O3486" s="7">
        <v>701.98</v>
      </c>
      <c r="P3486" s="5">
        <v>2807.92</v>
      </c>
      <c r="Q3486" s="5">
        <f>(O3486/L3486) - 1</f>
        <v>1.6000195979259</v>
      </c>
      <c r="R3486" s="7">
        <v>620.98</v>
      </c>
      <c r="S3486" s="5">
        <v>2483.92</v>
      </c>
      <c r="T3486" s="5">
        <f>(Q3486/L3486) - 1</f>
        <v>-0.99407378798303</v>
      </c>
      <c r="U3486" s="7">
        <v>539.98</v>
      </c>
      <c r="V3486" s="5">
        <v>2159.92</v>
      </c>
      <c r="W3486" s="5">
        <f>(S3486/L3486) - 1</f>
        <v>8.200035157241</v>
      </c>
      <c r="X3486" s="7">
        <v>500</v>
      </c>
      <c r="Y3486" s="5">
        <v>2000</v>
      </c>
      <c r="Z3486" s="5">
        <f>ABS((U3486/L3486) - 1)</f>
        <v>0.99999798069462</v>
      </c>
      <c r="AA3486" s="7">
        <v>296.98929985605</v>
      </c>
      <c r="AB3486" s="6">
        <v>2807.92</v>
      </c>
      <c r="AC3486" s="6">
        <f>ABS((W3486/L3486) - 1)</f>
        <v>0.9696284052074</v>
      </c>
      <c r="AD3486" s="8">
        <v>406</v>
      </c>
      <c r="AE3486" t="s">
        <v>141</v>
      </c>
      <c r="AF3486"/>
    </row>
    <row r="3487" spans="1:32" customHeight="1" ht="30">
      <c r="A3487" s="9" t="s">
        <v>3788</v>
      </c>
      <c r="B3487" s="9" t="s">
        <v>3789</v>
      </c>
      <c r="C3487" s="9" t="s">
        <v>30</v>
      </c>
      <c r="D3487" s="9" t="s">
        <v>3770</v>
      </c>
      <c r="E3487" s="9"/>
      <c r="F3487" s="9"/>
      <c r="G3487" s="9"/>
      <c r="H3487" s="9" t="s">
        <v>139</v>
      </c>
      <c r="I3487" s="10">
        <v>1</v>
      </c>
      <c r="J3487" s="9" t="s">
        <v>413</v>
      </c>
      <c r="K3487" s="12">
        <v>232.75002740836</v>
      </c>
      <c r="L3487" s="12">
        <f>K3487*1.16</f>
        <v>269.9900317937</v>
      </c>
      <c r="M3487" s="12">
        <f>I3487*K3487</f>
        <v>232.75002740836</v>
      </c>
      <c r="N3487" s="12">
        <f>I3487*L3487</f>
        <v>269.9900317937</v>
      </c>
      <c r="O3487" s="12">
        <v>701.98</v>
      </c>
      <c r="P3487" s="11">
        <v>2807.92</v>
      </c>
      <c r="Q3487" s="11">
        <f>(O3487/L3487) - 1</f>
        <v>1.6000219168698</v>
      </c>
      <c r="R3487" s="12">
        <v>620.98</v>
      </c>
      <c r="S3487" s="11">
        <v>2483.92</v>
      </c>
      <c r="T3487" s="11">
        <f>(Q3487/L3487) - 1</f>
        <v>-0.99407377410847</v>
      </c>
      <c r="U3487" s="12">
        <v>539.98</v>
      </c>
      <c r="V3487" s="11">
        <v>2159.92</v>
      </c>
      <c r="W3487" s="11">
        <f>(S3487/L3487) - 1</f>
        <v>8.2000433627045</v>
      </c>
      <c r="X3487" s="12">
        <v>500</v>
      </c>
      <c r="Y3487" s="11">
        <v>2000</v>
      </c>
      <c r="Z3487" s="11">
        <f>ABS((U3487/L3487) - 1)</f>
        <v>0.99999976448243</v>
      </c>
      <c r="AA3487" s="12">
        <v>296.98903497307</v>
      </c>
      <c r="AB3487" s="6">
        <v>2807.92</v>
      </c>
      <c r="AC3487" s="6">
        <f>ABS((W3487/L3487) - 1)</f>
        <v>0.96962834772741</v>
      </c>
      <c r="AD3487" s="8">
        <v>406</v>
      </c>
      <c r="AE3487" t="s">
        <v>141</v>
      </c>
      <c r="AF3487"/>
    </row>
    <row r="3488" spans="1:32" customHeight="1" ht="30">
      <c r="A3488" s="3" t="s">
        <v>3788</v>
      </c>
      <c r="B3488" s="3" t="s">
        <v>3789</v>
      </c>
      <c r="C3488" s="3" t="s">
        <v>30</v>
      </c>
      <c r="D3488" s="3" t="s">
        <v>3770</v>
      </c>
      <c r="E3488" s="3"/>
      <c r="F3488" s="3"/>
      <c r="G3488" s="3"/>
      <c r="H3488" s="3" t="s">
        <v>139</v>
      </c>
      <c r="I3488" s="4">
        <v>4</v>
      </c>
      <c r="J3488" s="3" t="s">
        <v>40</v>
      </c>
      <c r="K3488" s="7">
        <v>232.75002740836</v>
      </c>
      <c r="L3488" s="7">
        <f>K3488*1.16</f>
        <v>269.9900317937</v>
      </c>
      <c r="M3488" s="7">
        <f>I3488*K3488</f>
        <v>931.00010963344</v>
      </c>
      <c r="N3488" s="7">
        <f>I3488*L3488</f>
        <v>1079.9601271748</v>
      </c>
      <c r="O3488" s="7">
        <v>701.98</v>
      </c>
      <c r="P3488" s="5">
        <v>2807.92</v>
      </c>
      <c r="Q3488" s="5">
        <f>(O3488/L3488) - 1</f>
        <v>1.6000219168698</v>
      </c>
      <c r="R3488" s="7">
        <v>620.98</v>
      </c>
      <c r="S3488" s="5">
        <v>2483.92</v>
      </c>
      <c r="T3488" s="5">
        <f>(Q3488/L3488) - 1</f>
        <v>-0.99407377410847</v>
      </c>
      <c r="U3488" s="7">
        <v>539.98</v>
      </c>
      <c r="V3488" s="5">
        <v>2159.92</v>
      </c>
      <c r="W3488" s="5">
        <f>(S3488/L3488) - 1</f>
        <v>8.2000433627045</v>
      </c>
      <c r="X3488" s="7">
        <v>500</v>
      </c>
      <c r="Y3488" s="5">
        <v>2000</v>
      </c>
      <c r="Z3488" s="5">
        <f>ABS((U3488/L3488) - 1)</f>
        <v>0.99999976448243</v>
      </c>
      <c r="AA3488" s="7">
        <v>296.98903497307</v>
      </c>
      <c r="AB3488" s="6">
        <v>2807.92</v>
      </c>
      <c r="AC3488" s="6">
        <f>ABS((W3488/L3488) - 1)</f>
        <v>0.96962834772741</v>
      </c>
      <c r="AD3488" s="8">
        <v>406</v>
      </c>
      <c r="AE3488" t="s">
        <v>141</v>
      </c>
      <c r="AF3488"/>
    </row>
    <row r="3489" spans="1:32" customHeight="1" ht="30">
      <c r="A3489" s="9" t="s">
        <v>3788</v>
      </c>
      <c r="B3489" s="9" t="s">
        <v>3789</v>
      </c>
      <c r="C3489" s="9" t="s">
        <v>30</v>
      </c>
      <c r="D3489" s="9" t="s">
        <v>3770</v>
      </c>
      <c r="E3489" s="9"/>
      <c r="F3489" s="9"/>
      <c r="G3489" s="9"/>
      <c r="H3489" s="9" t="s">
        <v>139</v>
      </c>
      <c r="I3489" s="10">
        <v>6</v>
      </c>
      <c r="J3489" s="9" t="s">
        <v>63</v>
      </c>
      <c r="K3489" s="12">
        <v>232.75171171171</v>
      </c>
      <c r="L3489" s="12">
        <f>K3489*1.16</f>
        <v>269.99198558559</v>
      </c>
      <c r="M3489" s="12">
        <f>I3489*K3489</f>
        <v>1396.5102702703</v>
      </c>
      <c r="N3489" s="12">
        <f>I3489*L3489</f>
        <v>1619.9519135135</v>
      </c>
      <c r="O3489" s="12">
        <v>701.98</v>
      </c>
      <c r="P3489" s="11">
        <v>2807.92</v>
      </c>
      <c r="Q3489" s="11">
        <f>(O3489/L3489) - 1</f>
        <v>1.6000031018605</v>
      </c>
      <c r="R3489" s="12">
        <v>620.98</v>
      </c>
      <c r="S3489" s="11">
        <v>2483.92</v>
      </c>
      <c r="T3489" s="11">
        <f>(Q3489/L3489) - 1</f>
        <v>-0.99407388668078</v>
      </c>
      <c r="U3489" s="12">
        <v>539.98</v>
      </c>
      <c r="V3489" s="11">
        <v>2159.92</v>
      </c>
      <c r="W3489" s="11">
        <f>(S3489/L3489) - 1</f>
        <v>8.1999767867651</v>
      </c>
      <c r="X3489" s="12">
        <v>500</v>
      </c>
      <c r="Y3489" s="11">
        <v>2000</v>
      </c>
      <c r="Z3489" s="11">
        <f>ABS((U3489/L3489) - 1)</f>
        <v>0.99998529152203</v>
      </c>
      <c r="AA3489" s="12">
        <v>296.99118414414</v>
      </c>
      <c r="AB3489" s="6">
        <v>2807.92</v>
      </c>
      <c r="AC3489" s="6">
        <f>ABS((W3489/L3489) - 1)</f>
        <v>0.96962881409617</v>
      </c>
      <c r="AD3489" s="8">
        <v>406</v>
      </c>
      <c r="AE3489" t="s">
        <v>141</v>
      </c>
      <c r="AF3489"/>
    </row>
    <row r="3490" spans="1:32" customHeight="1" ht="30">
      <c r="A3490" s="3" t="s">
        <v>3788</v>
      </c>
      <c r="B3490" s="3" t="s">
        <v>3789</v>
      </c>
      <c r="C3490" s="3" t="s">
        <v>30</v>
      </c>
      <c r="D3490" s="3" t="s">
        <v>3770</v>
      </c>
      <c r="E3490" s="3"/>
      <c r="F3490" s="3"/>
      <c r="G3490" s="3"/>
      <c r="H3490" s="3" t="s">
        <v>139</v>
      </c>
      <c r="I3490" s="4">
        <v>3</v>
      </c>
      <c r="J3490" s="3" t="s">
        <v>295</v>
      </c>
      <c r="K3490" s="7">
        <v>232.75128378378</v>
      </c>
      <c r="L3490" s="7">
        <f>K3490*1.16</f>
        <v>269.99148918919</v>
      </c>
      <c r="M3490" s="7">
        <f>I3490*K3490</f>
        <v>698.25385135135</v>
      </c>
      <c r="N3490" s="7">
        <f>I3490*L3490</f>
        <v>809.97446756757</v>
      </c>
      <c r="O3490" s="7">
        <v>701.98</v>
      </c>
      <c r="P3490" s="5">
        <v>2807.92</v>
      </c>
      <c r="Q3490" s="5">
        <f>(O3490/L3490) - 1</f>
        <v>1.6000078821303</v>
      </c>
      <c r="R3490" s="7">
        <v>620.98</v>
      </c>
      <c r="S3490" s="5">
        <v>2483.92</v>
      </c>
      <c r="T3490" s="5">
        <f>(Q3490/L3490) - 1</f>
        <v>-0.99407385807999</v>
      </c>
      <c r="U3490" s="7">
        <v>539.98</v>
      </c>
      <c r="V3490" s="5">
        <v>2159.92</v>
      </c>
      <c r="W3490" s="5">
        <f>(S3490/L3490) - 1</f>
        <v>8.1999937015032</v>
      </c>
      <c r="X3490" s="7">
        <v>500</v>
      </c>
      <c r="Y3490" s="5">
        <v>2000</v>
      </c>
      <c r="Z3490" s="5">
        <f>ABS((U3490/L3490) - 1)</f>
        <v>0.99998896862124</v>
      </c>
      <c r="AA3490" s="7">
        <v>296.99063810811</v>
      </c>
      <c r="AB3490" s="6">
        <v>2807.92</v>
      </c>
      <c r="AC3490" s="6">
        <f>ABS((W3490/L3490) - 1)</f>
        <v>0.96962869560767</v>
      </c>
      <c r="AD3490" s="8">
        <v>406</v>
      </c>
      <c r="AE3490" t="s">
        <v>141</v>
      </c>
      <c r="AF3490"/>
    </row>
    <row r="3491" spans="1:32" customHeight="1" ht="30">
      <c r="A3491" s="9" t="s">
        <v>3788</v>
      </c>
      <c r="B3491" s="9" t="s">
        <v>3789</v>
      </c>
      <c r="C3491" s="9" t="s">
        <v>30</v>
      </c>
      <c r="D3491" s="9" t="s">
        <v>3770</v>
      </c>
      <c r="E3491" s="9"/>
      <c r="F3491" s="9"/>
      <c r="G3491" s="9"/>
      <c r="H3491" s="9" t="s">
        <v>139</v>
      </c>
      <c r="I3491" s="10">
        <v>4</v>
      </c>
      <c r="J3491" s="9" t="s">
        <v>58</v>
      </c>
      <c r="K3491" s="12">
        <v>232.75000095333</v>
      </c>
      <c r="L3491" s="12">
        <f>K3491*1.16</f>
        <v>269.99000110587</v>
      </c>
      <c r="M3491" s="12">
        <f>I3491*K3491</f>
        <v>931.00000381334</v>
      </c>
      <c r="N3491" s="12">
        <f>I3491*L3491</f>
        <v>1079.9600044235</v>
      </c>
      <c r="O3491" s="12">
        <v>701.98</v>
      </c>
      <c r="P3491" s="11">
        <v>2807.92</v>
      </c>
      <c r="Q3491" s="11">
        <f>(O3491/L3491) - 1</f>
        <v>1.6000222123957</v>
      </c>
      <c r="R3491" s="12">
        <v>620.98</v>
      </c>
      <c r="S3491" s="11">
        <v>2483.92</v>
      </c>
      <c r="T3491" s="11">
        <f>(Q3491/L3491) - 1</f>
        <v>-0.9940737723403</v>
      </c>
      <c r="U3491" s="12">
        <v>539.98</v>
      </c>
      <c r="V3491" s="11">
        <v>2159.92</v>
      </c>
      <c r="W3491" s="11">
        <f>(S3491/L3491) - 1</f>
        <v>8.2000444084076</v>
      </c>
      <c r="X3491" s="12">
        <v>500</v>
      </c>
      <c r="Y3491" s="11">
        <v>2000</v>
      </c>
      <c r="Z3491" s="11">
        <f>ABS((U3491/L3491) - 1)</f>
        <v>0.99999999180809</v>
      </c>
      <c r="AA3491" s="12">
        <v>296.98900121645</v>
      </c>
      <c r="AB3491" s="6">
        <v>2807.92</v>
      </c>
      <c r="AC3491" s="6">
        <f>ABS((W3491/L3491) - 1)</f>
        <v>0.96962834040216</v>
      </c>
      <c r="AD3491" s="8">
        <v>406</v>
      </c>
      <c r="AE3491" t="s">
        <v>141</v>
      </c>
      <c r="AF3491"/>
    </row>
    <row r="3492" spans="1:32" customHeight="1" ht="30">
      <c r="A3492" s="3" t="s">
        <v>3788</v>
      </c>
      <c r="B3492" s="3" t="s">
        <v>3789</v>
      </c>
      <c r="C3492" s="3" t="s">
        <v>30</v>
      </c>
      <c r="D3492" s="3" t="s">
        <v>3770</v>
      </c>
      <c r="E3492" s="3"/>
      <c r="F3492" s="3"/>
      <c r="G3492" s="3"/>
      <c r="H3492" s="3" t="s">
        <v>139</v>
      </c>
      <c r="I3492" s="4">
        <v>4</v>
      </c>
      <c r="J3492" s="3" t="s">
        <v>89</v>
      </c>
      <c r="K3492" s="7">
        <v>232.75000095333</v>
      </c>
      <c r="L3492" s="7">
        <f>K3492*1.16</f>
        <v>269.99000110587</v>
      </c>
      <c r="M3492" s="7">
        <f>I3492*K3492</f>
        <v>931.00000381334</v>
      </c>
      <c r="N3492" s="7">
        <f>I3492*L3492</f>
        <v>1079.9600044235</v>
      </c>
      <c r="O3492" s="7">
        <v>701.98</v>
      </c>
      <c r="P3492" s="5">
        <v>2807.92</v>
      </c>
      <c r="Q3492" s="5">
        <f>(O3492/L3492) - 1</f>
        <v>1.6000222123957</v>
      </c>
      <c r="R3492" s="7">
        <v>620.98</v>
      </c>
      <c r="S3492" s="5">
        <v>2483.92</v>
      </c>
      <c r="T3492" s="5">
        <f>(Q3492/L3492) - 1</f>
        <v>-0.9940737723403</v>
      </c>
      <c r="U3492" s="7">
        <v>539.98</v>
      </c>
      <c r="V3492" s="5">
        <v>2159.92</v>
      </c>
      <c r="W3492" s="5">
        <f>(S3492/L3492) - 1</f>
        <v>8.2000444084076</v>
      </c>
      <c r="X3492" s="7">
        <v>500</v>
      </c>
      <c r="Y3492" s="5">
        <v>2000</v>
      </c>
      <c r="Z3492" s="5">
        <f>ABS((U3492/L3492) - 1)</f>
        <v>0.99999999180809</v>
      </c>
      <c r="AA3492" s="7">
        <v>296.98900121645</v>
      </c>
      <c r="AB3492" s="6">
        <v>2807.92</v>
      </c>
      <c r="AC3492" s="6">
        <f>ABS((W3492/L3492) - 1)</f>
        <v>0.96962834040216</v>
      </c>
      <c r="AD3492" s="8">
        <v>406</v>
      </c>
      <c r="AE3492" t="s">
        <v>141</v>
      </c>
      <c r="AF3492"/>
    </row>
    <row r="3493" spans="1:32" customHeight="1" ht="30">
      <c r="A3493" s="9" t="s">
        <v>3788</v>
      </c>
      <c r="B3493" s="9" t="s">
        <v>3789</v>
      </c>
      <c r="C3493" s="9" t="s">
        <v>30</v>
      </c>
      <c r="D3493" s="9" t="s">
        <v>3770</v>
      </c>
      <c r="E3493" s="9"/>
      <c r="F3493" s="9"/>
      <c r="G3493" s="9"/>
      <c r="H3493" s="9" t="s">
        <v>139</v>
      </c>
      <c r="I3493" s="10">
        <v>5</v>
      </c>
      <c r="J3493" s="9" t="s">
        <v>42</v>
      </c>
      <c r="K3493" s="12">
        <v>232.75000095333</v>
      </c>
      <c r="L3493" s="12">
        <f>K3493*1.16</f>
        <v>269.99000110587</v>
      </c>
      <c r="M3493" s="12">
        <f>I3493*K3493</f>
        <v>1163.7500047667</v>
      </c>
      <c r="N3493" s="12">
        <f>I3493*L3493</f>
        <v>1349.9500055293</v>
      </c>
      <c r="O3493" s="12">
        <v>701.98</v>
      </c>
      <c r="P3493" s="11">
        <v>2807.92</v>
      </c>
      <c r="Q3493" s="11">
        <f>(O3493/L3493) - 1</f>
        <v>1.6000222123957</v>
      </c>
      <c r="R3493" s="12">
        <v>620.98</v>
      </c>
      <c r="S3493" s="11">
        <v>2483.92</v>
      </c>
      <c r="T3493" s="11">
        <f>(Q3493/L3493) - 1</f>
        <v>-0.9940737723403</v>
      </c>
      <c r="U3493" s="12">
        <v>539.98</v>
      </c>
      <c r="V3493" s="11">
        <v>2159.92</v>
      </c>
      <c r="W3493" s="11">
        <f>(S3493/L3493) - 1</f>
        <v>8.2000444084076</v>
      </c>
      <c r="X3493" s="12">
        <v>500</v>
      </c>
      <c r="Y3493" s="11">
        <v>2000</v>
      </c>
      <c r="Z3493" s="11">
        <f>ABS((U3493/L3493) - 1)</f>
        <v>0.99999999180809</v>
      </c>
      <c r="AA3493" s="12">
        <v>296.98900121645</v>
      </c>
      <c r="AB3493" s="6">
        <v>2807.92</v>
      </c>
      <c r="AC3493" s="6">
        <f>ABS((W3493/L3493) - 1)</f>
        <v>0.96962834040216</v>
      </c>
      <c r="AD3493" s="8">
        <v>406</v>
      </c>
      <c r="AE3493" t="s">
        <v>141</v>
      </c>
      <c r="AF3493"/>
    </row>
    <row r="3494" spans="1:32" customHeight="1" ht="30">
      <c r="A3494" s="3" t="s">
        <v>3788</v>
      </c>
      <c r="B3494" s="3" t="s">
        <v>3789</v>
      </c>
      <c r="C3494" s="3" t="s">
        <v>30</v>
      </c>
      <c r="D3494" s="3" t="s">
        <v>3770</v>
      </c>
      <c r="E3494" s="3"/>
      <c r="F3494" s="3"/>
      <c r="G3494" s="3"/>
      <c r="H3494" s="3" t="s">
        <v>139</v>
      </c>
      <c r="I3494" s="4">
        <v>2</v>
      </c>
      <c r="J3494" s="3" t="s">
        <v>71</v>
      </c>
      <c r="K3494" s="7">
        <v>232.75</v>
      </c>
      <c r="L3494" s="7">
        <f>K3494*1.16</f>
        <v>269.99</v>
      </c>
      <c r="M3494" s="7">
        <f>I3494*K3494</f>
        <v>465.5</v>
      </c>
      <c r="N3494" s="7">
        <f>I3494*L3494</f>
        <v>539.98</v>
      </c>
      <c r="O3494" s="7">
        <v>701.98</v>
      </c>
      <c r="P3494" s="5">
        <v>2807.92</v>
      </c>
      <c r="Q3494" s="5">
        <f>(O3494/L3494) - 1</f>
        <v>1.6000222230453</v>
      </c>
      <c r="R3494" s="7">
        <v>620.98</v>
      </c>
      <c r="S3494" s="5">
        <v>2483.92</v>
      </c>
      <c r="T3494" s="5">
        <f>(Q3494/L3494) - 1</f>
        <v>-0.99407377227658</v>
      </c>
      <c r="U3494" s="7">
        <v>539.98</v>
      </c>
      <c r="V3494" s="5">
        <v>2159.92</v>
      </c>
      <c r="W3494" s="5">
        <f>(S3494/L3494) - 1</f>
        <v>8.2000444460906</v>
      </c>
      <c r="X3494" s="7">
        <v>500</v>
      </c>
      <c r="Y3494" s="5">
        <v>2000</v>
      </c>
      <c r="Z3494" s="5">
        <f>ABS((U3494/L3494) - 1)</f>
        <v>1</v>
      </c>
      <c r="AA3494" s="7">
        <v>296.989</v>
      </c>
      <c r="AB3494" s="6">
        <v>2807.92</v>
      </c>
      <c r="AC3494" s="6">
        <f>ABS((W3494/L3494) - 1)</f>
        <v>0.96962834013819</v>
      </c>
      <c r="AD3494" s="8">
        <v>406</v>
      </c>
      <c r="AE3494" t="s">
        <v>141</v>
      </c>
      <c r="AF3494"/>
    </row>
    <row r="3495" spans="1:32" customHeight="1" ht="30">
      <c r="A3495" s="9" t="s">
        <v>3788</v>
      </c>
      <c r="B3495" s="9" t="s">
        <v>3789</v>
      </c>
      <c r="C3495" s="9" t="s">
        <v>30</v>
      </c>
      <c r="D3495" s="9" t="s">
        <v>3770</v>
      </c>
      <c r="E3495" s="9"/>
      <c r="F3495" s="9"/>
      <c r="G3495" s="9"/>
      <c r="H3495" s="9" t="s">
        <v>139</v>
      </c>
      <c r="I3495" s="10">
        <v>4</v>
      </c>
      <c r="J3495" s="9" t="s">
        <v>90</v>
      </c>
      <c r="K3495" s="12">
        <v>232.750000715</v>
      </c>
      <c r="L3495" s="12">
        <f>K3495*1.16</f>
        <v>269.9900008294</v>
      </c>
      <c r="M3495" s="12">
        <f>I3495*K3495</f>
        <v>931.00000286</v>
      </c>
      <c r="N3495" s="12">
        <f>I3495*L3495</f>
        <v>1079.9600033176</v>
      </c>
      <c r="O3495" s="12">
        <v>701.98</v>
      </c>
      <c r="P3495" s="11">
        <v>2807.92</v>
      </c>
      <c r="Q3495" s="11">
        <f>(O3495/L3495) - 1</f>
        <v>1.6000222150581</v>
      </c>
      <c r="R3495" s="12">
        <v>620.98</v>
      </c>
      <c r="S3495" s="11">
        <v>2483.92</v>
      </c>
      <c r="T3495" s="11">
        <f>(Q3495/L3495) - 1</f>
        <v>-0.99407377232437</v>
      </c>
      <c r="U3495" s="12">
        <v>539.98</v>
      </c>
      <c r="V3495" s="11">
        <v>2159.92</v>
      </c>
      <c r="W3495" s="11">
        <f>(S3495/L3495) - 1</f>
        <v>8.2000444178284</v>
      </c>
      <c r="X3495" s="12">
        <v>500</v>
      </c>
      <c r="Y3495" s="11">
        <v>2000</v>
      </c>
      <c r="Z3495" s="11">
        <f>ABS((U3495/L3495) - 1)</f>
        <v>0.99999999385606</v>
      </c>
      <c r="AA3495" s="12">
        <v>296.98900091234</v>
      </c>
      <c r="AB3495" s="6">
        <v>2807.92</v>
      </c>
      <c r="AC3495" s="6">
        <f>ABS((W3495/L3495) - 1)</f>
        <v>0.96962834033617</v>
      </c>
      <c r="AD3495" s="8">
        <v>406</v>
      </c>
      <c r="AE3495" t="s">
        <v>141</v>
      </c>
      <c r="AF3495"/>
    </row>
    <row r="3496" spans="1:32" customHeight="1" ht="30">
      <c r="A3496" s="3" t="s">
        <v>3788</v>
      </c>
      <c r="B3496" s="3" t="s">
        <v>3789</v>
      </c>
      <c r="C3496" s="3" t="s">
        <v>30</v>
      </c>
      <c r="D3496" s="3" t="s">
        <v>3770</v>
      </c>
      <c r="E3496" s="3"/>
      <c r="F3496" s="3"/>
      <c r="G3496" s="3"/>
      <c r="H3496" s="3" t="s">
        <v>139</v>
      </c>
      <c r="I3496" s="4">
        <v>33</v>
      </c>
      <c r="J3496" s="3" t="s">
        <v>51</v>
      </c>
      <c r="K3496" s="7">
        <v>232.75000095333</v>
      </c>
      <c r="L3496" s="7">
        <f>K3496*1.16</f>
        <v>269.99000110587</v>
      </c>
      <c r="M3496" s="7">
        <f>I3496*K3496</f>
        <v>7680.75003146</v>
      </c>
      <c r="N3496" s="7">
        <f>I3496*L3496</f>
        <v>8909.6700364936</v>
      </c>
      <c r="O3496" s="7">
        <v>701.98</v>
      </c>
      <c r="P3496" s="5">
        <v>2807.92</v>
      </c>
      <c r="Q3496" s="5">
        <f>(O3496/L3496) - 1</f>
        <v>1.6000222123957</v>
      </c>
      <c r="R3496" s="7">
        <v>620.98</v>
      </c>
      <c r="S3496" s="5">
        <v>2483.92</v>
      </c>
      <c r="T3496" s="5">
        <f>(Q3496/L3496) - 1</f>
        <v>-0.9940737723403</v>
      </c>
      <c r="U3496" s="7">
        <v>539.98</v>
      </c>
      <c r="V3496" s="5">
        <v>2159.92</v>
      </c>
      <c r="W3496" s="5">
        <f>(S3496/L3496) - 1</f>
        <v>8.2000444084076</v>
      </c>
      <c r="X3496" s="7">
        <v>500</v>
      </c>
      <c r="Y3496" s="5">
        <v>2000</v>
      </c>
      <c r="Z3496" s="5">
        <f>ABS((U3496/L3496) - 1)</f>
        <v>0.99999999180809</v>
      </c>
      <c r="AA3496" s="7">
        <v>296.98900121645</v>
      </c>
      <c r="AB3496" s="6">
        <v>2807.92</v>
      </c>
      <c r="AC3496" s="6">
        <f>ABS((W3496/L3496) - 1)</f>
        <v>0.96962834040216</v>
      </c>
      <c r="AD3496" s="8">
        <v>406</v>
      </c>
      <c r="AE3496" t="s">
        <v>141</v>
      </c>
      <c r="AF3496"/>
    </row>
    <row r="3497" spans="1:32" customHeight="1" ht="30">
      <c r="A3497" s="9" t="s">
        <v>3790</v>
      </c>
      <c r="B3497" s="9" t="s">
        <v>3791</v>
      </c>
      <c r="C3497" s="9" t="s">
        <v>30</v>
      </c>
      <c r="D3497" s="9" t="s">
        <v>3770</v>
      </c>
      <c r="E3497" s="9" t="s">
        <v>36</v>
      </c>
      <c r="F3497" s="9" t="s">
        <v>36</v>
      </c>
      <c r="G3497" s="9" t="s">
        <v>36</v>
      </c>
      <c r="H3497" s="9" t="s">
        <v>139</v>
      </c>
      <c r="I3497" s="10">
        <v>2</v>
      </c>
      <c r="J3497" s="9" t="s">
        <v>140</v>
      </c>
      <c r="K3497" s="12">
        <v>198.27</v>
      </c>
      <c r="L3497" s="12">
        <f>K3497*1.16</f>
        <v>229.9932</v>
      </c>
      <c r="M3497" s="12">
        <f>I3497*K3497</f>
        <v>396.54</v>
      </c>
      <c r="N3497" s="12">
        <f>I3497*L3497</f>
        <v>459.9864</v>
      </c>
      <c r="O3497" s="12">
        <v>597.99</v>
      </c>
      <c r="P3497" s="11">
        <v>2391.96</v>
      </c>
      <c r="Q3497" s="11">
        <f>(O3497/L3497) - 1</f>
        <v>1.6000333922916</v>
      </c>
      <c r="R3497" s="12">
        <v>528.99</v>
      </c>
      <c r="S3497" s="11">
        <v>2115.96</v>
      </c>
      <c r="T3497" s="11">
        <f>(Q3497/L3497) - 1</f>
        <v>-0.99304312739554</v>
      </c>
      <c r="U3497" s="12">
        <v>459.99</v>
      </c>
      <c r="V3497" s="11">
        <v>1839.96</v>
      </c>
      <c r="W3497" s="11">
        <f>(S3497/L3497) - 1</f>
        <v>8.2000980898566</v>
      </c>
      <c r="X3497" s="12">
        <v>436.99</v>
      </c>
      <c r="Y3497" s="11">
        <v>1747.96</v>
      </c>
      <c r="Z3497" s="11">
        <f>ABS((U3497/L3497) - 1)</f>
        <v>1.0000156526367</v>
      </c>
      <c r="AA3497" s="12">
        <v>252.99252</v>
      </c>
      <c r="AB3497" s="6">
        <v>2391.96</v>
      </c>
      <c r="AC3497" s="6">
        <f>ABS((W3497/L3497) - 1)</f>
        <v>0.96434634550127</v>
      </c>
      <c r="AD3497" s="8">
        <v>406</v>
      </c>
      <c r="AE3497" t="s">
        <v>141</v>
      </c>
      <c r="AF3497"/>
    </row>
    <row r="3498" spans="1:32" customHeight="1" ht="30">
      <c r="A3498" s="3" t="s">
        <v>3790</v>
      </c>
      <c r="B3498" s="3" t="s">
        <v>3791</v>
      </c>
      <c r="C3498" s="3" t="s">
        <v>30</v>
      </c>
      <c r="D3498" s="3" t="s">
        <v>3770</v>
      </c>
      <c r="E3498" s="3" t="s">
        <v>36</v>
      </c>
      <c r="F3498" s="3" t="s">
        <v>36</v>
      </c>
      <c r="G3498" s="3" t="s">
        <v>36</v>
      </c>
      <c r="H3498" s="3" t="s">
        <v>139</v>
      </c>
      <c r="I3498" s="4">
        <v>3</v>
      </c>
      <c r="J3498" s="3" t="s">
        <v>38</v>
      </c>
      <c r="K3498" s="7">
        <v>198.27011148904</v>
      </c>
      <c r="L3498" s="7">
        <f>K3498*1.16</f>
        <v>229.99332932729</v>
      </c>
      <c r="M3498" s="7">
        <f>I3498*K3498</f>
        <v>594.81033446712</v>
      </c>
      <c r="N3498" s="7">
        <f>I3498*L3498</f>
        <v>689.97998798186</v>
      </c>
      <c r="O3498" s="7">
        <v>597.99</v>
      </c>
      <c r="P3498" s="5">
        <v>2391.96</v>
      </c>
      <c r="Q3498" s="5">
        <f>(O3498/L3498) - 1</f>
        <v>1.6000319302698</v>
      </c>
      <c r="R3498" s="7">
        <v>528.99</v>
      </c>
      <c r="S3498" s="5">
        <v>2115.96</v>
      </c>
      <c r="T3498" s="5">
        <f>(Q3498/L3498) - 1</f>
        <v>-0.99304313766425</v>
      </c>
      <c r="U3498" s="7">
        <v>459.99</v>
      </c>
      <c r="V3498" s="5">
        <v>1839.96</v>
      </c>
      <c r="W3498" s="5">
        <f>(S3498/L3498) - 1</f>
        <v>8.2000929165599</v>
      </c>
      <c r="X3498" s="7">
        <v>436.99</v>
      </c>
      <c r="Y3498" s="5">
        <v>1747.96</v>
      </c>
      <c r="Z3498" s="5">
        <f>ABS((U3498/L3498) - 1)</f>
        <v>1.0000145280102</v>
      </c>
      <c r="AA3498" s="7">
        <v>252.99266226002</v>
      </c>
      <c r="AB3498" s="6">
        <v>2391.96</v>
      </c>
      <c r="AC3498" s="6">
        <f>ABS((W3498/L3498) - 1)</f>
        <v>0.96434638804289</v>
      </c>
      <c r="AD3498" s="8">
        <v>406</v>
      </c>
      <c r="AE3498" t="s">
        <v>141</v>
      </c>
      <c r="AF3498"/>
    </row>
    <row r="3499" spans="1:32" customHeight="1" ht="30">
      <c r="A3499" s="9" t="s">
        <v>3790</v>
      </c>
      <c r="B3499" s="9" t="s">
        <v>3791</v>
      </c>
      <c r="C3499" s="9" t="s">
        <v>30</v>
      </c>
      <c r="D3499" s="9" t="s">
        <v>3770</v>
      </c>
      <c r="E3499" s="9" t="s">
        <v>36</v>
      </c>
      <c r="F3499" s="9" t="s">
        <v>36</v>
      </c>
      <c r="G3499" s="9" t="s">
        <v>36</v>
      </c>
      <c r="H3499" s="9" t="s">
        <v>139</v>
      </c>
      <c r="I3499" s="10">
        <v>2</v>
      </c>
      <c r="J3499" s="9" t="s">
        <v>413</v>
      </c>
      <c r="K3499" s="12">
        <v>198.27</v>
      </c>
      <c r="L3499" s="12">
        <f>K3499*1.16</f>
        <v>229.9932</v>
      </c>
      <c r="M3499" s="12">
        <f>I3499*K3499</f>
        <v>396.54</v>
      </c>
      <c r="N3499" s="12">
        <f>I3499*L3499</f>
        <v>459.9864</v>
      </c>
      <c r="O3499" s="12">
        <v>597.99</v>
      </c>
      <c r="P3499" s="11">
        <v>2391.96</v>
      </c>
      <c r="Q3499" s="11">
        <f>(O3499/L3499) - 1</f>
        <v>1.6000333922916</v>
      </c>
      <c r="R3499" s="12">
        <v>528.99</v>
      </c>
      <c r="S3499" s="11">
        <v>2115.96</v>
      </c>
      <c r="T3499" s="11">
        <f>(Q3499/L3499) - 1</f>
        <v>-0.99304312739554</v>
      </c>
      <c r="U3499" s="12">
        <v>459.99</v>
      </c>
      <c r="V3499" s="11">
        <v>1839.96</v>
      </c>
      <c r="W3499" s="11">
        <f>(S3499/L3499) - 1</f>
        <v>8.2000980898566</v>
      </c>
      <c r="X3499" s="12">
        <v>436.99</v>
      </c>
      <c r="Y3499" s="11">
        <v>1747.96</v>
      </c>
      <c r="Z3499" s="11">
        <f>ABS((U3499/L3499) - 1)</f>
        <v>1.0000156526367</v>
      </c>
      <c r="AA3499" s="12">
        <v>252.99252</v>
      </c>
      <c r="AB3499" s="6">
        <v>2391.96</v>
      </c>
      <c r="AC3499" s="6">
        <f>ABS((W3499/L3499) - 1)</f>
        <v>0.96434634550127</v>
      </c>
      <c r="AD3499" s="8">
        <v>406</v>
      </c>
      <c r="AE3499" t="s">
        <v>141</v>
      </c>
      <c r="AF3499"/>
    </row>
    <row r="3500" spans="1:32" customHeight="1" ht="30">
      <c r="A3500" s="3" t="s">
        <v>3790</v>
      </c>
      <c r="B3500" s="3" t="s">
        <v>3791</v>
      </c>
      <c r="C3500" s="3" t="s">
        <v>30</v>
      </c>
      <c r="D3500" s="3" t="s">
        <v>3770</v>
      </c>
      <c r="E3500" s="3" t="s">
        <v>36</v>
      </c>
      <c r="F3500" s="3" t="s">
        <v>36</v>
      </c>
      <c r="G3500" s="3" t="s">
        <v>36</v>
      </c>
      <c r="H3500" s="3" t="s">
        <v>139</v>
      </c>
      <c r="I3500" s="4">
        <v>3</v>
      </c>
      <c r="J3500" s="3" t="s">
        <v>40</v>
      </c>
      <c r="K3500" s="7">
        <v>198.27</v>
      </c>
      <c r="L3500" s="7">
        <f>K3500*1.16</f>
        <v>229.9932</v>
      </c>
      <c r="M3500" s="7">
        <f>I3500*K3500</f>
        <v>594.81</v>
      </c>
      <c r="N3500" s="7">
        <f>I3500*L3500</f>
        <v>689.9796</v>
      </c>
      <c r="O3500" s="7">
        <v>597.99</v>
      </c>
      <c r="P3500" s="5">
        <v>2391.96</v>
      </c>
      <c r="Q3500" s="5">
        <f>(O3500/L3500) - 1</f>
        <v>1.6000333922916</v>
      </c>
      <c r="R3500" s="7">
        <v>528.99</v>
      </c>
      <c r="S3500" s="5">
        <v>2115.96</v>
      </c>
      <c r="T3500" s="5">
        <f>(Q3500/L3500) - 1</f>
        <v>-0.99304312739554</v>
      </c>
      <c r="U3500" s="7">
        <v>459.99</v>
      </c>
      <c r="V3500" s="5">
        <v>1839.96</v>
      </c>
      <c r="W3500" s="5">
        <f>(S3500/L3500) - 1</f>
        <v>8.2000980898566</v>
      </c>
      <c r="X3500" s="7">
        <v>436.99</v>
      </c>
      <c r="Y3500" s="5">
        <v>1747.96</v>
      </c>
      <c r="Z3500" s="5">
        <f>ABS((U3500/L3500) - 1)</f>
        <v>1.0000156526367</v>
      </c>
      <c r="AA3500" s="7">
        <v>252.99252</v>
      </c>
      <c r="AB3500" s="6">
        <v>2391.96</v>
      </c>
      <c r="AC3500" s="6">
        <f>ABS((W3500/L3500) - 1)</f>
        <v>0.96434634550127</v>
      </c>
      <c r="AD3500" s="8">
        <v>406</v>
      </c>
      <c r="AE3500" t="s">
        <v>141</v>
      </c>
      <c r="AF3500"/>
    </row>
    <row r="3501" spans="1:32" customHeight="1" ht="30">
      <c r="A3501" s="9" t="s">
        <v>3790</v>
      </c>
      <c r="B3501" s="9" t="s">
        <v>3791</v>
      </c>
      <c r="C3501" s="9" t="s">
        <v>30</v>
      </c>
      <c r="D3501" s="9" t="s">
        <v>3770</v>
      </c>
      <c r="E3501" s="9" t="s">
        <v>36</v>
      </c>
      <c r="F3501" s="9" t="s">
        <v>36</v>
      </c>
      <c r="G3501" s="9" t="s">
        <v>36</v>
      </c>
      <c r="H3501" s="9" t="s">
        <v>139</v>
      </c>
      <c r="I3501" s="10">
        <v>3</v>
      </c>
      <c r="J3501" s="9" t="s">
        <v>63</v>
      </c>
      <c r="K3501" s="12">
        <v>198.27</v>
      </c>
      <c r="L3501" s="12">
        <f>K3501*1.16</f>
        <v>229.9932</v>
      </c>
      <c r="M3501" s="12">
        <f>I3501*K3501</f>
        <v>594.81</v>
      </c>
      <c r="N3501" s="12">
        <f>I3501*L3501</f>
        <v>689.9796</v>
      </c>
      <c r="O3501" s="12">
        <v>597.99</v>
      </c>
      <c r="P3501" s="11">
        <v>2391.96</v>
      </c>
      <c r="Q3501" s="11">
        <f>(O3501/L3501) - 1</f>
        <v>1.6000333922916</v>
      </c>
      <c r="R3501" s="12">
        <v>528.99</v>
      </c>
      <c r="S3501" s="11">
        <v>2115.96</v>
      </c>
      <c r="T3501" s="11">
        <f>(Q3501/L3501) - 1</f>
        <v>-0.99304312739554</v>
      </c>
      <c r="U3501" s="12">
        <v>459.99</v>
      </c>
      <c r="V3501" s="11">
        <v>1839.96</v>
      </c>
      <c r="W3501" s="11">
        <f>(S3501/L3501) - 1</f>
        <v>8.2000980898566</v>
      </c>
      <c r="X3501" s="12">
        <v>436.99</v>
      </c>
      <c r="Y3501" s="11">
        <v>1747.96</v>
      </c>
      <c r="Z3501" s="11">
        <f>ABS((U3501/L3501) - 1)</f>
        <v>1.0000156526367</v>
      </c>
      <c r="AA3501" s="12">
        <v>252.99252</v>
      </c>
      <c r="AB3501" s="6">
        <v>2391.96</v>
      </c>
      <c r="AC3501" s="6">
        <f>ABS((W3501/L3501) - 1)</f>
        <v>0.96434634550127</v>
      </c>
      <c r="AD3501" s="8">
        <v>406</v>
      </c>
      <c r="AE3501" t="s">
        <v>141</v>
      </c>
      <c r="AF3501"/>
    </row>
    <row r="3502" spans="1:32" customHeight="1" ht="30">
      <c r="A3502" s="3" t="s">
        <v>3790</v>
      </c>
      <c r="B3502" s="3" t="s">
        <v>3791</v>
      </c>
      <c r="C3502" s="3" t="s">
        <v>30</v>
      </c>
      <c r="D3502" s="3" t="s">
        <v>3770</v>
      </c>
      <c r="E3502" s="3" t="s">
        <v>36</v>
      </c>
      <c r="F3502" s="3" t="s">
        <v>36</v>
      </c>
      <c r="G3502" s="3" t="s">
        <v>36</v>
      </c>
      <c r="H3502" s="3" t="s">
        <v>139</v>
      </c>
      <c r="I3502" s="4">
        <v>2</v>
      </c>
      <c r="J3502" s="3" t="s">
        <v>295</v>
      </c>
      <c r="K3502" s="7">
        <v>198.27</v>
      </c>
      <c r="L3502" s="7">
        <f>K3502*1.16</f>
        <v>229.9932</v>
      </c>
      <c r="M3502" s="7">
        <f>I3502*K3502</f>
        <v>396.54</v>
      </c>
      <c r="N3502" s="7">
        <f>I3502*L3502</f>
        <v>459.9864</v>
      </c>
      <c r="O3502" s="7">
        <v>597.99</v>
      </c>
      <c r="P3502" s="5">
        <v>2391.96</v>
      </c>
      <c r="Q3502" s="5">
        <f>(O3502/L3502) - 1</f>
        <v>1.6000333922916</v>
      </c>
      <c r="R3502" s="7">
        <v>528.99</v>
      </c>
      <c r="S3502" s="5">
        <v>2115.96</v>
      </c>
      <c r="T3502" s="5">
        <f>(Q3502/L3502) - 1</f>
        <v>-0.99304312739554</v>
      </c>
      <c r="U3502" s="7">
        <v>459.99</v>
      </c>
      <c r="V3502" s="5">
        <v>1839.96</v>
      </c>
      <c r="W3502" s="5">
        <f>(S3502/L3502) - 1</f>
        <v>8.2000980898566</v>
      </c>
      <c r="X3502" s="7">
        <v>436.99</v>
      </c>
      <c r="Y3502" s="5">
        <v>1747.96</v>
      </c>
      <c r="Z3502" s="5">
        <f>ABS((U3502/L3502) - 1)</f>
        <v>1.0000156526367</v>
      </c>
      <c r="AA3502" s="7">
        <v>252.99252</v>
      </c>
      <c r="AB3502" s="6">
        <v>2391.96</v>
      </c>
      <c r="AC3502" s="6">
        <f>ABS((W3502/L3502) - 1)</f>
        <v>0.96434634550127</v>
      </c>
      <c r="AD3502" s="8">
        <v>406</v>
      </c>
      <c r="AE3502" t="s">
        <v>141</v>
      </c>
      <c r="AF3502"/>
    </row>
    <row r="3503" spans="1:32" customHeight="1" ht="30">
      <c r="A3503" s="9" t="s">
        <v>3790</v>
      </c>
      <c r="B3503" s="9" t="s">
        <v>3791</v>
      </c>
      <c r="C3503" s="9" t="s">
        <v>30</v>
      </c>
      <c r="D3503" s="9" t="s">
        <v>3770</v>
      </c>
      <c r="E3503" s="9" t="s">
        <v>36</v>
      </c>
      <c r="F3503" s="9" t="s">
        <v>36</v>
      </c>
      <c r="G3503" s="9" t="s">
        <v>36</v>
      </c>
      <c r="H3503" s="9" t="s">
        <v>139</v>
      </c>
      <c r="I3503" s="10">
        <v>3</v>
      </c>
      <c r="J3503" s="9" t="s">
        <v>58</v>
      </c>
      <c r="K3503" s="12">
        <v>198.27</v>
      </c>
      <c r="L3503" s="12">
        <f>K3503*1.16</f>
        <v>229.9932</v>
      </c>
      <c r="M3503" s="12">
        <f>I3503*K3503</f>
        <v>594.81</v>
      </c>
      <c r="N3503" s="12">
        <f>I3503*L3503</f>
        <v>689.9796</v>
      </c>
      <c r="O3503" s="12">
        <v>597.99</v>
      </c>
      <c r="P3503" s="11">
        <v>2391.96</v>
      </c>
      <c r="Q3503" s="11">
        <f>(O3503/L3503) - 1</f>
        <v>1.6000333922916</v>
      </c>
      <c r="R3503" s="12">
        <v>528.99</v>
      </c>
      <c r="S3503" s="11">
        <v>2115.96</v>
      </c>
      <c r="T3503" s="11">
        <f>(Q3503/L3503) - 1</f>
        <v>-0.99304312739554</v>
      </c>
      <c r="U3503" s="12">
        <v>459.99</v>
      </c>
      <c r="V3503" s="11">
        <v>1839.96</v>
      </c>
      <c r="W3503" s="11">
        <f>(S3503/L3503) - 1</f>
        <v>8.2000980898566</v>
      </c>
      <c r="X3503" s="12">
        <v>436.99</v>
      </c>
      <c r="Y3503" s="11">
        <v>1747.96</v>
      </c>
      <c r="Z3503" s="11">
        <f>ABS((U3503/L3503) - 1)</f>
        <v>1.0000156526367</v>
      </c>
      <c r="AA3503" s="12">
        <v>252.99252</v>
      </c>
      <c r="AB3503" s="6">
        <v>2391.96</v>
      </c>
      <c r="AC3503" s="6">
        <f>ABS((W3503/L3503) - 1)</f>
        <v>0.96434634550127</v>
      </c>
      <c r="AD3503" s="8">
        <v>406</v>
      </c>
      <c r="AE3503" t="s">
        <v>141</v>
      </c>
      <c r="AF3503"/>
    </row>
    <row r="3504" spans="1:32" customHeight="1" ht="30">
      <c r="A3504" s="3" t="s">
        <v>3790</v>
      </c>
      <c r="B3504" s="3" t="s">
        <v>3791</v>
      </c>
      <c r="C3504" s="3" t="s">
        <v>30</v>
      </c>
      <c r="D3504" s="3" t="s">
        <v>3770</v>
      </c>
      <c r="E3504" s="3" t="s">
        <v>36</v>
      </c>
      <c r="F3504" s="3" t="s">
        <v>36</v>
      </c>
      <c r="G3504" s="3" t="s">
        <v>36</v>
      </c>
      <c r="H3504" s="3" t="s">
        <v>139</v>
      </c>
      <c r="I3504" s="4">
        <v>3</v>
      </c>
      <c r="J3504" s="3" t="s">
        <v>89</v>
      </c>
      <c r="K3504" s="7">
        <v>198.27066893424</v>
      </c>
      <c r="L3504" s="7">
        <f>K3504*1.16</f>
        <v>229.99397596372</v>
      </c>
      <c r="M3504" s="7">
        <f>I3504*K3504</f>
        <v>594.81200680272</v>
      </c>
      <c r="N3504" s="7">
        <f>I3504*L3504</f>
        <v>689.98192789116</v>
      </c>
      <c r="O3504" s="7">
        <v>597.99</v>
      </c>
      <c r="P3504" s="5">
        <v>2391.96</v>
      </c>
      <c r="Q3504" s="5">
        <f>(O3504/L3504) - 1</f>
        <v>1.6000246201854</v>
      </c>
      <c r="R3504" s="7">
        <v>528.99</v>
      </c>
      <c r="S3504" s="5">
        <v>2115.96</v>
      </c>
      <c r="T3504" s="5">
        <f>(Q3504/L3504) - 1</f>
        <v>-0.99304318900753</v>
      </c>
      <c r="U3504" s="7">
        <v>459.99</v>
      </c>
      <c r="V3504" s="5">
        <v>1839.96</v>
      </c>
      <c r="W3504" s="5">
        <f>(S3504/L3504) - 1</f>
        <v>8.2000670501639</v>
      </c>
      <c r="X3504" s="7">
        <v>436.99</v>
      </c>
      <c r="Y3504" s="5">
        <v>1747.96</v>
      </c>
      <c r="Z3504" s="5">
        <f>ABS((U3504/L3504) - 1)</f>
        <v>1.0000089048965</v>
      </c>
      <c r="AA3504" s="7">
        <v>252.99337356009</v>
      </c>
      <c r="AB3504" s="6">
        <v>2391.96</v>
      </c>
      <c r="AC3504" s="6">
        <f>ABS((W3504/L3504) - 1)</f>
        <v>0.96434660074985</v>
      </c>
      <c r="AD3504" s="8">
        <v>406</v>
      </c>
      <c r="AE3504" t="s">
        <v>141</v>
      </c>
      <c r="AF3504"/>
    </row>
    <row r="3505" spans="1:32" customHeight="1" ht="30">
      <c r="A3505" s="9" t="s">
        <v>3790</v>
      </c>
      <c r="B3505" s="9" t="s">
        <v>3791</v>
      </c>
      <c r="C3505" s="9" t="s">
        <v>30</v>
      </c>
      <c r="D3505" s="9" t="s">
        <v>3770</v>
      </c>
      <c r="E3505" s="9" t="s">
        <v>36</v>
      </c>
      <c r="F3505" s="9" t="s">
        <v>36</v>
      </c>
      <c r="G3505" s="9" t="s">
        <v>36</v>
      </c>
      <c r="H3505" s="9" t="s">
        <v>139</v>
      </c>
      <c r="I3505" s="10">
        <v>4</v>
      </c>
      <c r="J3505" s="9" t="s">
        <v>42</v>
      </c>
      <c r="K3505" s="12">
        <v>198.27040136054</v>
      </c>
      <c r="L3505" s="12">
        <f>K3505*1.16</f>
        <v>229.99366557823</v>
      </c>
      <c r="M3505" s="12">
        <f>I3505*K3505</f>
        <v>793.08160544218</v>
      </c>
      <c r="N3505" s="12">
        <f>I3505*L3505</f>
        <v>919.97466231293</v>
      </c>
      <c r="O3505" s="12">
        <v>597.99</v>
      </c>
      <c r="P3505" s="11">
        <v>2391.96</v>
      </c>
      <c r="Q3505" s="11">
        <f>(O3505/L3505) - 1</f>
        <v>1.6000281290208</v>
      </c>
      <c r="R3505" s="12">
        <v>528.99</v>
      </c>
      <c r="S3505" s="11">
        <v>2115.96</v>
      </c>
      <c r="T3505" s="11">
        <f>(Q3505/L3505) - 1</f>
        <v>-0.99304316436282</v>
      </c>
      <c r="U3505" s="12">
        <v>459.99</v>
      </c>
      <c r="V3505" s="11">
        <v>1839.96</v>
      </c>
      <c r="W3505" s="11">
        <f>(S3505/L3505) - 1</f>
        <v>8.2000794660158</v>
      </c>
      <c r="X3505" s="12">
        <v>436.99</v>
      </c>
      <c r="Y3505" s="11">
        <v>1747.96</v>
      </c>
      <c r="Z3505" s="11">
        <f>ABS((U3505/L3505) - 1)</f>
        <v>1.0000116039871</v>
      </c>
      <c r="AA3505" s="12">
        <v>252.99303213605</v>
      </c>
      <c r="AB3505" s="6">
        <v>2391.96</v>
      </c>
      <c r="AC3505" s="6">
        <f>ABS((W3505/L3505) - 1)</f>
        <v>0.96434649865074</v>
      </c>
      <c r="AD3505" s="8">
        <v>406</v>
      </c>
      <c r="AE3505" t="s">
        <v>141</v>
      </c>
      <c r="AF3505"/>
    </row>
    <row r="3506" spans="1:32" customHeight="1" ht="30">
      <c r="A3506" s="3" t="s">
        <v>3790</v>
      </c>
      <c r="B3506" s="3" t="s">
        <v>3791</v>
      </c>
      <c r="C3506" s="3" t="s">
        <v>30</v>
      </c>
      <c r="D3506" s="3" t="s">
        <v>3770</v>
      </c>
      <c r="E3506" s="3" t="s">
        <v>36</v>
      </c>
      <c r="F3506" s="3" t="s">
        <v>36</v>
      </c>
      <c r="G3506" s="3" t="s">
        <v>36</v>
      </c>
      <c r="H3506" s="3" t="s">
        <v>139</v>
      </c>
      <c r="I3506" s="4">
        <v>1</v>
      </c>
      <c r="J3506" s="3" t="s">
        <v>71</v>
      </c>
      <c r="K3506" s="7">
        <v>198.27</v>
      </c>
      <c r="L3506" s="7">
        <f>K3506*1.16</f>
        <v>229.9932</v>
      </c>
      <c r="M3506" s="7">
        <f>I3506*K3506</f>
        <v>198.27</v>
      </c>
      <c r="N3506" s="7">
        <f>I3506*L3506</f>
        <v>229.9932</v>
      </c>
      <c r="O3506" s="7">
        <v>597.99</v>
      </c>
      <c r="P3506" s="5">
        <v>2391.96</v>
      </c>
      <c r="Q3506" s="5">
        <f>(O3506/L3506) - 1</f>
        <v>1.6000333922916</v>
      </c>
      <c r="R3506" s="7">
        <v>528.99</v>
      </c>
      <c r="S3506" s="5">
        <v>2115.96</v>
      </c>
      <c r="T3506" s="5">
        <f>(Q3506/L3506) - 1</f>
        <v>-0.99304312739554</v>
      </c>
      <c r="U3506" s="7">
        <v>459.99</v>
      </c>
      <c r="V3506" s="5">
        <v>1839.96</v>
      </c>
      <c r="W3506" s="5">
        <f>(S3506/L3506) - 1</f>
        <v>8.2000980898566</v>
      </c>
      <c r="X3506" s="7">
        <v>436.99</v>
      </c>
      <c r="Y3506" s="5">
        <v>1747.96</v>
      </c>
      <c r="Z3506" s="5">
        <f>ABS((U3506/L3506) - 1)</f>
        <v>1.0000156526367</v>
      </c>
      <c r="AA3506" s="7">
        <v>252.99252</v>
      </c>
      <c r="AB3506" s="6">
        <v>2391.96</v>
      </c>
      <c r="AC3506" s="6">
        <f>ABS((W3506/L3506) - 1)</f>
        <v>0.96434634550127</v>
      </c>
      <c r="AD3506" s="8">
        <v>406</v>
      </c>
      <c r="AE3506" t="s">
        <v>141</v>
      </c>
      <c r="AF3506"/>
    </row>
    <row r="3507" spans="1:32" customHeight="1" ht="30">
      <c r="A3507" s="9" t="s">
        <v>3790</v>
      </c>
      <c r="B3507" s="9" t="s">
        <v>3791</v>
      </c>
      <c r="C3507" s="9" t="s">
        <v>30</v>
      </c>
      <c r="D3507" s="9" t="s">
        <v>3770</v>
      </c>
      <c r="E3507" s="9" t="s">
        <v>36</v>
      </c>
      <c r="F3507" s="9" t="s">
        <v>36</v>
      </c>
      <c r="G3507" s="9" t="s">
        <v>36</v>
      </c>
      <c r="H3507" s="9" t="s">
        <v>139</v>
      </c>
      <c r="I3507" s="10">
        <v>1</v>
      </c>
      <c r="J3507" s="9" t="s">
        <v>32</v>
      </c>
      <c r="K3507" s="12">
        <v>198.27</v>
      </c>
      <c r="L3507" s="12">
        <f>K3507*1.16</f>
        <v>229.9932</v>
      </c>
      <c r="M3507" s="12">
        <f>I3507*K3507</f>
        <v>198.27</v>
      </c>
      <c r="N3507" s="12">
        <f>I3507*L3507</f>
        <v>229.9932</v>
      </c>
      <c r="O3507" s="12">
        <v>597.99</v>
      </c>
      <c r="P3507" s="11">
        <v>2391.96</v>
      </c>
      <c r="Q3507" s="11">
        <f>(O3507/L3507) - 1</f>
        <v>1.6000333922916</v>
      </c>
      <c r="R3507" s="12">
        <v>528.99</v>
      </c>
      <c r="S3507" s="11">
        <v>2115.96</v>
      </c>
      <c r="T3507" s="11">
        <f>(Q3507/L3507) - 1</f>
        <v>-0.99304312739554</v>
      </c>
      <c r="U3507" s="12">
        <v>459.99</v>
      </c>
      <c r="V3507" s="11">
        <v>1839.96</v>
      </c>
      <c r="W3507" s="11">
        <f>(S3507/L3507) - 1</f>
        <v>8.2000980898566</v>
      </c>
      <c r="X3507" s="12">
        <v>436.99</v>
      </c>
      <c r="Y3507" s="11">
        <v>1747.96</v>
      </c>
      <c r="Z3507" s="11">
        <f>ABS((U3507/L3507) - 1)</f>
        <v>1.0000156526367</v>
      </c>
      <c r="AA3507" s="12">
        <v>252.99252</v>
      </c>
      <c r="AB3507" s="6">
        <v>2391.96</v>
      </c>
      <c r="AC3507" s="6">
        <f>ABS((W3507/L3507) - 1)</f>
        <v>0.96434634550127</v>
      </c>
      <c r="AD3507" s="8">
        <v>406</v>
      </c>
      <c r="AE3507" t="s">
        <v>141</v>
      </c>
      <c r="AF3507"/>
    </row>
    <row r="3508" spans="1:32" customHeight="1" ht="30">
      <c r="A3508" s="3" t="s">
        <v>3790</v>
      </c>
      <c r="B3508" s="3" t="s">
        <v>3791</v>
      </c>
      <c r="C3508" s="3" t="s">
        <v>30</v>
      </c>
      <c r="D3508" s="3" t="s">
        <v>3770</v>
      </c>
      <c r="E3508" s="3" t="s">
        <v>36</v>
      </c>
      <c r="F3508" s="3" t="s">
        <v>36</v>
      </c>
      <c r="G3508" s="3" t="s">
        <v>36</v>
      </c>
      <c r="H3508" s="3" t="s">
        <v>139</v>
      </c>
      <c r="I3508" s="4">
        <v>2</v>
      </c>
      <c r="J3508" s="3" t="s">
        <v>90</v>
      </c>
      <c r="K3508" s="7">
        <v>198.27</v>
      </c>
      <c r="L3508" s="7">
        <f>K3508*1.16</f>
        <v>229.9932</v>
      </c>
      <c r="M3508" s="7">
        <f>I3508*K3508</f>
        <v>396.54</v>
      </c>
      <c r="N3508" s="7">
        <f>I3508*L3508</f>
        <v>459.9864</v>
      </c>
      <c r="O3508" s="7">
        <v>597.99</v>
      </c>
      <c r="P3508" s="5">
        <v>2391.96</v>
      </c>
      <c r="Q3508" s="5">
        <f>(O3508/L3508) - 1</f>
        <v>1.6000333922916</v>
      </c>
      <c r="R3508" s="7">
        <v>528.99</v>
      </c>
      <c r="S3508" s="5">
        <v>2115.96</v>
      </c>
      <c r="T3508" s="5">
        <f>(Q3508/L3508) - 1</f>
        <v>-0.99304312739554</v>
      </c>
      <c r="U3508" s="7">
        <v>459.99</v>
      </c>
      <c r="V3508" s="5">
        <v>1839.96</v>
      </c>
      <c r="W3508" s="5">
        <f>(S3508/L3508) - 1</f>
        <v>8.2000980898566</v>
      </c>
      <c r="X3508" s="7">
        <v>436.99</v>
      </c>
      <c r="Y3508" s="5">
        <v>1747.96</v>
      </c>
      <c r="Z3508" s="5">
        <f>ABS((U3508/L3508) - 1)</f>
        <v>1.0000156526367</v>
      </c>
      <c r="AA3508" s="7">
        <v>252.99252</v>
      </c>
      <c r="AB3508" s="6">
        <v>2391.96</v>
      </c>
      <c r="AC3508" s="6">
        <f>ABS((W3508/L3508) - 1)</f>
        <v>0.96434634550127</v>
      </c>
      <c r="AD3508" s="8">
        <v>406</v>
      </c>
      <c r="AE3508" t="s">
        <v>141</v>
      </c>
      <c r="AF3508"/>
    </row>
    <row r="3509" spans="1:32" customHeight="1" ht="30">
      <c r="A3509" s="9" t="s">
        <v>3790</v>
      </c>
      <c r="B3509" s="9" t="s">
        <v>3791</v>
      </c>
      <c r="C3509" s="9" t="s">
        <v>30</v>
      </c>
      <c r="D3509" s="9" t="s">
        <v>3770</v>
      </c>
      <c r="E3509" s="9" t="s">
        <v>36</v>
      </c>
      <c r="F3509" s="9" t="s">
        <v>36</v>
      </c>
      <c r="G3509" s="9" t="s">
        <v>36</v>
      </c>
      <c r="H3509" s="9" t="s">
        <v>139</v>
      </c>
      <c r="I3509" s="10">
        <v>37</v>
      </c>
      <c r="J3509" s="9" t="s">
        <v>51</v>
      </c>
      <c r="K3509" s="12">
        <v>198.27</v>
      </c>
      <c r="L3509" s="12">
        <f>K3509*1.16</f>
        <v>229.9932</v>
      </c>
      <c r="M3509" s="12">
        <f>I3509*K3509</f>
        <v>7335.99</v>
      </c>
      <c r="N3509" s="12">
        <f>I3509*L3509</f>
        <v>8509.7484</v>
      </c>
      <c r="O3509" s="12">
        <v>597.99</v>
      </c>
      <c r="P3509" s="11">
        <v>2391.96</v>
      </c>
      <c r="Q3509" s="11">
        <f>(O3509/L3509) - 1</f>
        <v>1.6000333922916</v>
      </c>
      <c r="R3509" s="12">
        <v>528.99</v>
      </c>
      <c r="S3509" s="11">
        <v>2115.96</v>
      </c>
      <c r="T3509" s="11">
        <f>(Q3509/L3509) - 1</f>
        <v>-0.99304312739554</v>
      </c>
      <c r="U3509" s="12">
        <v>459.99</v>
      </c>
      <c r="V3509" s="11">
        <v>1839.96</v>
      </c>
      <c r="W3509" s="11">
        <f>(S3509/L3509) - 1</f>
        <v>8.2000980898566</v>
      </c>
      <c r="X3509" s="12">
        <v>436.99</v>
      </c>
      <c r="Y3509" s="11">
        <v>1747.96</v>
      </c>
      <c r="Z3509" s="11">
        <f>ABS((U3509/L3509) - 1)</f>
        <v>1.0000156526367</v>
      </c>
      <c r="AA3509" s="12">
        <v>252.99252</v>
      </c>
      <c r="AB3509" s="6">
        <v>2391.96</v>
      </c>
      <c r="AC3509" s="6">
        <f>ABS((W3509/L3509) - 1)</f>
        <v>0.96434634550127</v>
      </c>
      <c r="AD3509" s="8">
        <v>406</v>
      </c>
      <c r="AE3509" t="s">
        <v>141</v>
      </c>
      <c r="AF3509"/>
    </row>
    <row r="3510" spans="1:32" customHeight="1" ht="30">
      <c r="A3510" s="3" t="s">
        <v>3792</v>
      </c>
      <c r="B3510" s="3" t="s">
        <v>3793</v>
      </c>
      <c r="C3510" s="3" t="s">
        <v>30</v>
      </c>
      <c r="D3510" s="3" t="s">
        <v>3770</v>
      </c>
      <c r="E3510" s="3" t="s">
        <v>36</v>
      </c>
      <c r="F3510" s="3" t="s">
        <v>36</v>
      </c>
      <c r="G3510" s="3" t="s">
        <v>36</v>
      </c>
      <c r="H3510" s="3" t="s">
        <v>139</v>
      </c>
      <c r="I3510" s="4">
        <v>3</v>
      </c>
      <c r="J3510" s="3" t="s">
        <v>63</v>
      </c>
      <c r="K3510" s="7">
        <v>232.75</v>
      </c>
      <c r="L3510" s="7">
        <f>K3510*1.16</f>
        <v>269.99</v>
      </c>
      <c r="M3510" s="7">
        <f>I3510*K3510</f>
        <v>698.25</v>
      </c>
      <c r="N3510" s="7">
        <f>I3510*L3510</f>
        <v>809.97</v>
      </c>
      <c r="O3510" s="7">
        <v>701.97</v>
      </c>
      <c r="P3510" s="5">
        <v>2807.88</v>
      </c>
      <c r="Q3510" s="5">
        <f>(O3510/L3510) - 1</f>
        <v>1.5999851846365</v>
      </c>
      <c r="R3510" s="7">
        <v>620.98</v>
      </c>
      <c r="S3510" s="5">
        <v>2483.92</v>
      </c>
      <c r="T3510" s="5">
        <f>(Q3510/L3510) - 1</f>
        <v>-0.99407390946096</v>
      </c>
      <c r="U3510" s="7">
        <v>539.98</v>
      </c>
      <c r="V3510" s="5">
        <v>2159.92</v>
      </c>
      <c r="W3510" s="5">
        <f>(S3510/L3510) - 1</f>
        <v>8.2000444460906</v>
      </c>
      <c r="X3510" s="7">
        <v>512.98</v>
      </c>
      <c r="Y3510" s="5">
        <v>2051.92</v>
      </c>
      <c r="Z3510" s="5">
        <f>ABS((U3510/L3510) - 1)</f>
        <v>1</v>
      </c>
      <c r="AA3510" s="7">
        <v>296.989</v>
      </c>
      <c r="AB3510" s="6">
        <v>2807.88</v>
      </c>
      <c r="AC3510" s="6">
        <f>ABS((W3510/L3510) - 1)</f>
        <v>0.96962834013819</v>
      </c>
      <c r="AD3510" s="8">
        <v>406</v>
      </c>
      <c r="AE3510" t="s">
        <v>141</v>
      </c>
      <c r="AF3510"/>
    </row>
    <row r="3511" spans="1:32" customHeight="1" ht="30">
      <c r="A3511" s="9" t="s">
        <v>3792</v>
      </c>
      <c r="B3511" s="9" t="s">
        <v>3793</v>
      </c>
      <c r="C3511" s="9" t="s">
        <v>30</v>
      </c>
      <c r="D3511" s="9" t="s">
        <v>3770</v>
      </c>
      <c r="E3511" s="9" t="s">
        <v>36</v>
      </c>
      <c r="F3511" s="9" t="s">
        <v>36</v>
      </c>
      <c r="G3511" s="9" t="s">
        <v>36</v>
      </c>
      <c r="H3511" s="9" t="s">
        <v>139</v>
      </c>
      <c r="I3511" s="10">
        <v>1</v>
      </c>
      <c r="J3511" s="9" t="s">
        <v>89</v>
      </c>
      <c r="K3511" s="12">
        <v>232.75</v>
      </c>
      <c r="L3511" s="12">
        <f>K3511*1.16</f>
        <v>269.99</v>
      </c>
      <c r="M3511" s="12">
        <f>I3511*K3511</f>
        <v>232.75</v>
      </c>
      <c r="N3511" s="12">
        <f>I3511*L3511</f>
        <v>269.99</v>
      </c>
      <c r="O3511" s="12">
        <v>701.97</v>
      </c>
      <c r="P3511" s="11">
        <v>2807.88</v>
      </c>
      <c r="Q3511" s="11">
        <f>(O3511/L3511) - 1</f>
        <v>1.5999851846365</v>
      </c>
      <c r="R3511" s="12">
        <v>620.98</v>
      </c>
      <c r="S3511" s="11">
        <v>2483.92</v>
      </c>
      <c r="T3511" s="11">
        <f>(Q3511/L3511) - 1</f>
        <v>-0.99407390946096</v>
      </c>
      <c r="U3511" s="12">
        <v>539.98</v>
      </c>
      <c r="V3511" s="11">
        <v>2159.92</v>
      </c>
      <c r="W3511" s="11">
        <f>(S3511/L3511) - 1</f>
        <v>8.2000444460906</v>
      </c>
      <c r="X3511" s="12">
        <v>512.98</v>
      </c>
      <c r="Y3511" s="11">
        <v>2051.92</v>
      </c>
      <c r="Z3511" s="11">
        <f>ABS((U3511/L3511) - 1)</f>
        <v>1</v>
      </c>
      <c r="AA3511" s="12">
        <v>296.989</v>
      </c>
      <c r="AB3511" s="6">
        <v>2807.88</v>
      </c>
      <c r="AC3511" s="6">
        <f>ABS((W3511/L3511) - 1)</f>
        <v>0.96962834013819</v>
      </c>
      <c r="AD3511" s="8">
        <v>406</v>
      </c>
      <c r="AE3511" t="s">
        <v>141</v>
      </c>
      <c r="AF3511"/>
    </row>
    <row r="3512" spans="1:32" customHeight="1" ht="30">
      <c r="A3512" s="3" t="s">
        <v>3792</v>
      </c>
      <c r="B3512" s="3" t="s">
        <v>3793</v>
      </c>
      <c r="C3512" s="3" t="s">
        <v>30</v>
      </c>
      <c r="D3512" s="3" t="s">
        <v>3770</v>
      </c>
      <c r="E3512" s="3" t="s">
        <v>36</v>
      </c>
      <c r="F3512" s="3" t="s">
        <v>36</v>
      </c>
      <c r="G3512" s="3" t="s">
        <v>36</v>
      </c>
      <c r="H3512" s="3" t="s">
        <v>139</v>
      </c>
      <c r="I3512" s="4">
        <v>1</v>
      </c>
      <c r="J3512" s="3" t="s">
        <v>71</v>
      </c>
      <c r="K3512" s="7">
        <v>232.75</v>
      </c>
      <c r="L3512" s="7">
        <f>K3512*1.16</f>
        <v>269.99</v>
      </c>
      <c r="M3512" s="7">
        <f>I3512*K3512</f>
        <v>232.75</v>
      </c>
      <c r="N3512" s="7">
        <f>I3512*L3512</f>
        <v>269.99</v>
      </c>
      <c r="O3512" s="7">
        <v>701.97</v>
      </c>
      <c r="P3512" s="5">
        <v>2807.88</v>
      </c>
      <c r="Q3512" s="5">
        <f>(O3512/L3512) - 1</f>
        <v>1.5999851846365</v>
      </c>
      <c r="R3512" s="7">
        <v>620.98</v>
      </c>
      <c r="S3512" s="5">
        <v>2483.92</v>
      </c>
      <c r="T3512" s="5">
        <f>(Q3512/L3512) - 1</f>
        <v>-0.99407390946096</v>
      </c>
      <c r="U3512" s="7">
        <v>539.98</v>
      </c>
      <c r="V3512" s="5">
        <v>2159.92</v>
      </c>
      <c r="W3512" s="5">
        <f>(S3512/L3512) - 1</f>
        <v>8.2000444460906</v>
      </c>
      <c r="X3512" s="7">
        <v>512.98</v>
      </c>
      <c r="Y3512" s="5">
        <v>2051.92</v>
      </c>
      <c r="Z3512" s="5">
        <f>ABS((U3512/L3512) - 1)</f>
        <v>1</v>
      </c>
      <c r="AA3512" s="7">
        <v>296.989</v>
      </c>
      <c r="AB3512" s="6">
        <v>2807.88</v>
      </c>
      <c r="AC3512" s="6">
        <f>ABS((W3512/L3512) - 1)</f>
        <v>0.96962834013819</v>
      </c>
      <c r="AD3512" s="8">
        <v>406</v>
      </c>
      <c r="AE3512" t="s">
        <v>141</v>
      </c>
      <c r="AF3512"/>
    </row>
    <row r="3513" spans="1:32" customHeight="1" ht="30">
      <c r="A3513" s="9" t="s">
        <v>3792</v>
      </c>
      <c r="B3513" s="9" t="s">
        <v>3793</v>
      </c>
      <c r="C3513" s="9" t="s">
        <v>30</v>
      </c>
      <c r="D3513" s="9" t="s">
        <v>3770</v>
      </c>
      <c r="E3513" s="9" t="s">
        <v>36</v>
      </c>
      <c r="F3513" s="9" t="s">
        <v>36</v>
      </c>
      <c r="G3513" s="9" t="s">
        <v>36</v>
      </c>
      <c r="H3513" s="9" t="s">
        <v>139</v>
      </c>
      <c r="I3513" s="10">
        <v>2</v>
      </c>
      <c r="J3513" s="9" t="s">
        <v>32</v>
      </c>
      <c r="K3513" s="12">
        <v>232.75</v>
      </c>
      <c r="L3513" s="12">
        <f>K3513*1.16</f>
        <v>269.99</v>
      </c>
      <c r="M3513" s="12">
        <f>I3513*K3513</f>
        <v>465.5</v>
      </c>
      <c r="N3513" s="12">
        <f>I3513*L3513</f>
        <v>539.98</v>
      </c>
      <c r="O3513" s="12">
        <v>701.97</v>
      </c>
      <c r="P3513" s="11">
        <v>2807.88</v>
      </c>
      <c r="Q3513" s="11">
        <f>(O3513/L3513) - 1</f>
        <v>1.5999851846365</v>
      </c>
      <c r="R3513" s="12">
        <v>620.98</v>
      </c>
      <c r="S3513" s="11">
        <v>2483.92</v>
      </c>
      <c r="T3513" s="11">
        <f>(Q3513/L3513) - 1</f>
        <v>-0.99407390946096</v>
      </c>
      <c r="U3513" s="12">
        <v>539.98</v>
      </c>
      <c r="V3513" s="11">
        <v>2159.92</v>
      </c>
      <c r="W3513" s="11">
        <f>(S3513/L3513) - 1</f>
        <v>8.2000444460906</v>
      </c>
      <c r="X3513" s="12">
        <v>512.98</v>
      </c>
      <c r="Y3513" s="11">
        <v>2051.92</v>
      </c>
      <c r="Z3513" s="11">
        <f>ABS((U3513/L3513) - 1)</f>
        <v>1</v>
      </c>
      <c r="AA3513" s="12">
        <v>296.989</v>
      </c>
      <c r="AB3513" s="6">
        <v>2807.88</v>
      </c>
      <c r="AC3513" s="6">
        <f>ABS((W3513/L3513) - 1)</f>
        <v>0.96962834013819</v>
      </c>
      <c r="AD3513" s="8">
        <v>406</v>
      </c>
      <c r="AE3513" t="s">
        <v>141</v>
      </c>
      <c r="AF3513"/>
    </row>
    <row r="3514" spans="1:32" customHeight="1" ht="30">
      <c r="A3514" s="3" t="s">
        <v>3794</v>
      </c>
      <c r="B3514" s="3" t="s">
        <v>3795</v>
      </c>
      <c r="C3514" s="3" t="s">
        <v>30</v>
      </c>
      <c r="D3514" s="3" t="s">
        <v>3770</v>
      </c>
      <c r="E3514" s="3" t="s">
        <v>36</v>
      </c>
      <c r="F3514" s="3" t="s">
        <v>36</v>
      </c>
      <c r="G3514" s="3" t="s">
        <v>36</v>
      </c>
      <c r="H3514" s="3" t="s">
        <v>139</v>
      </c>
      <c r="I3514" s="4">
        <v>2</v>
      </c>
      <c r="J3514" s="3" t="s">
        <v>140</v>
      </c>
      <c r="K3514" s="7">
        <v>198.27000270453</v>
      </c>
      <c r="L3514" s="7">
        <f>K3514*1.16</f>
        <v>229.99320313725</v>
      </c>
      <c r="M3514" s="7">
        <f>I3514*K3514</f>
        <v>396.54000540906</v>
      </c>
      <c r="N3514" s="7">
        <f>I3514*L3514</f>
        <v>459.98640627451</v>
      </c>
      <c r="O3514" s="7">
        <v>597.98</v>
      </c>
      <c r="P3514" s="5">
        <v>2391.92</v>
      </c>
      <c r="Q3514" s="5">
        <f>(O3514/L3514) - 1</f>
        <v>1.5999898772797</v>
      </c>
      <c r="R3514" s="7">
        <v>528.98</v>
      </c>
      <c r="S3514" s="5">
        <v>2115.92</v>
      </c>
      <c r="T3514" s="5">
        <f>(Q3514/L3514) - 1</f>
        <v>-0.99304331669173</v>
      </c>
      <c r="U3514" s="7">
        <v>459.99</v>
      </c>
      <c r="V3514" s="5">
        <v>1839.96</v>
      </c>
      <c r="W3514" s="5">
        <f>(S3514/L3514) - 1</f>
        <v>8.1999240461783</v>
      </c>
      <c r="X3514" s="7">
        <v>436.99</v>
      </c>
      <c r="Y3514" s="5">
        <v>1747.96</v>
      </c>
      <c r="Z3514" s="5">
        <f>ABS((U3514/L3514) - 1)</f>
        <v>1.0000156253552</v>
      </c>
      <c r="AA3514" s="7">
        <v>252.99252345098</v>
      </c>
      <c r="AB3514" s="6">
        <v>2391.92</v>
      </c>
      <c r="AC3514" s="6">
        <f>ABS((W3514/L3514) - 1)</f>
        <v>0.96434710272162</v>
      </c>
      <c r="AD3514" s="8">
        <v>406</v>
      </c>
      <c r="AE3514" t="s">
        <v>141</v>
      </c>
      <c r="AF3514"/>
    </row>
    <row r="3515" spans="1:32" customHeight="1" ht="30">
      <c r="A3515" s="9" t="s">
        <v>3794</v>
      </c>
      <c r="B3515" s="9" t="s">
        <v>3795</v>
      </c>
      <c r="C3515" s="9" t="s">
        <v>30</v>
      </c>
      <c r="D3515" s="9" t="s">
        <v>3770</v>
      </c>
      <c r="E3515" s="9" t="s">
        <v>36</v>
      </c>
      <c r="F3515" s="9" t="s">
        <v>36</v>
      </c>
      <c r="G3515" s="9" t="s">
        <v>36</v>
      </c>
      <c r="H3515" s="9" t="s">
        <v>139</v>
      </c>
      <c r="I3515" s="10">
        <v>1</v>
      </c>
      <c r="J3515" s="9" t="s">
        <v>413</v>
      </c>
      <c r="K3515" s="12">
        <v>198.27138223462</v>
      </c>
      <c r="L3515" s="12">
        <f>K3515*1.16</f>
        <v>229.99480339216</v>
      </c>
      <c r="M3515" s="12">
        <f>I3515*K3515</f>
        <v>198.27138223462</v>
      </c>
      <c r="N3515" s="12">
        <f>I3515*L3515</f>
        <v>229.99480339216</v>
      </c>
      <c r="O3515" s="12">
        <v>597.98</v>
      </c>
      <c r="P3515" s="11">
        <v>2391.92</v>
      </c>
      <c r="Q3515" s="11">
        <f>(O3515/L3515) - 1</f>
        <v>1.5999717871034</v>
      </c>
      <c r="R3515" s="12">
        <v>528.98</v>
      </c>
      <c r="S3515" s="11">
        <v>2115.92</v>
      </c>
      <c r="T3515" s="11">
        <f>(Q3515/L3515) - 1</f>
        <v>-0.99304344374957</v>
      </c>
      <c r="U3515" s="12">
        <v>459.99</v>
      </c>
      <c r="V3515" s="11">
        <v>1839.96</v>
      </c>
      <c r="W3515" s="11">
        <f>(S3515/L3515) - 1</f>
        <v>8.1998600350644</v>
      </c>
      <c r="X3515" s="12">
        <v>436.99</v>
      </c>
      <c r="Y3515" s="11">
        <v>1747.96</v>
      </c>
      <c r="Z3515" s="11">
        <f>ABS((U3515/L3515) - 1)</f>
        <v>1.000001709672</v>
      </c>
      <c r="AA3515" s="12">
        <v>252.99428373137</v>
      </c>
      <c r="AB3515" s="6">
        <v>2391.92</v>
      </c>
      <c r="AC3515" s="6">
        <f>ABS((W3515/L3515) - 1)</f>
        <v>0.96434762910237</v>
      </c>
      <c r="AD3515" s="8">
        <v>406</v>
      </c>
      <c r="AE3515" t="s">
        <v>141</v>
      </c>
      <c r="AF3515"/>
    </row>
    <row r="3516" spans="1:32" customHeight="1" ht="30">
      <c r="A3516" s="3" t="s">
        <v>3794</v>
      </c>
      <c r="B3516" s="3" t="s">
        <v>3795</v>
      </c>
      <c r="C3516" s="3" t="s">
        <v>30</v>
      </c>
      <c r="D3516" s="3" t="s">
        <v>3770</v>
      </c>
      <c r="E3516" s="3" t="s">
        <v>36</v>
      </c>
      <c r="F3516" s="3" t="s">
        <v>36</v>
      </c>
      <c r="G3516" s="3" t="s">
        <v>36</v>
      </c>
      <c r="H3516" s="3" t="s">
        <v>139</v>
      </c>
      <c r="I3516" s="4">
        <v>1</v>
      </c>
      <c r="J3516" s="3" t="s">
        <v>40</v>
      </c>
      <c r="K3516" s="7">
        <v>198.27138223462</v>
      </c>
      <c r="L3516" s="7">
        <f>K3516*1.16</f>
        <v>229.99480339216</v>
      </c>
      <c r="M3516" s="7">
        <f>I3516*K3516</f>
        <v>198.27138223462</v>
      </c>
      <c r="N3516" s="7">
        <f>I3516*L3516</f>
        <v>229.99480339216</v>
      </c>
      <c r="O3516" s="7">
        <v>597.98</v>
      </c>
      <c r="P3516" s="5">
        <v>2391.92</v>
      </c>
      <c r="Q3516" s="5">
        <f>(O3516/L3516) - 1</f>
        <v>1.5999717871034</v>
      </c>
      <c r="R3516" s="7">
        <v>528.98</v>
      </c>
      <c r="S3516" s="5">
        <v>2115.92</v>
      </c>
      <c r="T3516" s="5">
        <f>(Q3516/L3516) - 1</f>
        <v>-0.99304344374957</v>
      </c>
      <c r="U3516" s="7">
        <v>459.99</v>
      </c>
      <c r="V3516" s="5">
        <v>1839.96</v>
      </c>
      <c r="W3516" s="5">
        <f>(S3516/L3516) - 1</f>
        <v>8.1998600350644</v>
      </c>
      <c r="X3516" s="7">
        <v>436.99</v>
      </c>
      <c r="Y3516" s="5">
        <v>1747.96</v>
      </c>
      <c r="Z3516" s="5">
        <f>ABS((U3516/L3516) - 1)</f>
        <v>1.000001709672</v>
      </c>
      <c r="AA3516" s="7">
        <v>252.99428373137</v>
      </c>
      <c r="AB3516" s="6">
        <v>2391.92</v>
      </c>
      <c r="AC3516" s="6">
        <f>ABS((W3516/L3516) - 1)</f>
        <v>0.96434762910237</v>
      </c>
      <c r="AD3516" s="8">
        <v>406</v>
      </c>
      <c r="AE3516" t="s">
        <v>141</v>
      </c>
      <c r="AF3516"/>
    </row>
    <row r="3517" spans="1:32" customHeight="1" ht="30">
      <c r="A3517" s="9" t="s">
        <v>3794</v>
      </c>
      <c r="B3517" s="9" t="s">
        <v>3795</v>
      </c>
      <c r="C3517" s="9" t="s">
        <v>30</v>
      </c>
      <c r="D3517" s="9" t="s">
        <v>3770</v>
      </c>
      <c r="E3517" s="9" t="s">
        <v>36</v>
      </c>
      <c r="F3517" s="9" t="s">
        <v>36</v>
      </c>
      <c r="G3517" s="9" t="s">
        <v>36</v>
      </c>
      <c r="H3517" s="9" t="s">
        <v>139</v>
      </c>
      <c r="I3517" s="10">
        <v>2</v>
      </c>
      <c r="J3517" s="9" t="s">
        <v>63</v>
      </c>
      <c r="K3517" s="12">
        <v>198.27000270453</v>
      </c>
      <c r="L3517" s="12">
        <f>K3517*1.16</f>
        <v>229.99320313725</v>
      </c>
      <c r="M3517" s="12">
        <f>I3517*K3517</f>
        <v>396.54000540906</v>
      </c>
      <c r="N3517" s="12">
        <f>I3517*L3517</f>
        <v>459.98640627451</v>
      </c>
      <c r="O3517" s="12">
        <v>597.98</v>
      </c>
      <c r="P3517" s="11">
        <v>2391.92</v>
      </c>
      <c r="Q3517" s="11">
        <f>(O3517/L3517) - 1</f>
        <v>1.5999898772797</v>
      </c>
      <c r="R3517" s="12">
        <v>528.98</v>
      </c>
      <c r="S3517" s="11">
        <v>2115.92</v>
      </c>
      <c r="T3517" s="11">
        <f>(Q3517/L3517) - 1</f>
        <v>-0.99304331669173</v>
      </c>
      <c r="U3517" s="12">
        <v>459.99</v>
      </c>
      <c r="V3517" s="11">
        <v>1839.96</v>
      </c>
      <c r="W3517" s="11">
        <f>(S3517/L3517) - 1</f>
        <v>8.1999240461783</v>
      </c>
      <c r="X3517" s="12">
        <v>436.99</v>
      </c>
      <c r="Y3517" s="11">
        <v>1747.96</v>
      </c>
      <c r="Z3517" s="11">
        <f>ABS((U3517/L3517) - 1)</f>
        <v>1.0000156253552</v>
      </c>
      <c r="AA3517" s="12">
        <v>252.99252345098</v>
      </c>
      <c r="AB3517" s="6">
        <v>2391.92</v>
      </c>
      <c r="AC3517" s="6">
        <f>ABS((W3517/L3517) - 1)</f>
        <v>0.96434710272162</v>
      </c>
      <c r="AD3517" s="8">
        <v>406</v>
      </c>
      <c r="AE3517" t="s">
        <v>141</v>
      </c>
      <c r="AF3517"/>
    </row>
    <row r="3518" spans="1:32" customHeight="1" ht="30">
      <c r="A3518" s="3" t="s">
        <v>3794</v>
      </c>
      <c r="B3518" s="3" t="s">
        <v>3795</v>
      </c>
      <c r="C3518" s="3" t="s">
        <v>30</v>
      </c>
      <c r="D3518" s="3" t="s">
        <v>3770</v>
      </c>
      <c r="E3518" s="3" t="s">
        <v>36</v>
      </c>
      <c r="F3518" s="3" t="s">
        <v>36</v>
      </c>
      <c r="G3518" s="3" t="s">
        <v>36</v>
      </c>
      <c r="H3518" s="3" t="s">
        <v>139</v>
      </c>
      <c r="I3518" s="4">
        <v>4</v>
      </c>
      <c r="J3518" s="3" t="s">
        <v>295</v>
      </c>
      <c r="K3518" s="7">
        <v>198.27</v>
      </c>
      <c r="L3518" s="7">
        <f>K3518*1.16</f>
        <v>229.9932</v>
      </c>
      <c r="M3518" s="7">
        <f>I3518*K3518</f>
        <v>793.08</v>
      </c>
      <c r="N3518" s="7">
        <f>I3518*L3518</f>
        <v>919.9728</v>
      </c>
      <c r="O3518" s="7">
        <v>597.98</v>
      </c>
      <c r="P3518" s="5">
        <v>2391.92</v>
      </c>
      <c r="Q3518" s="5">
        <f>(O3518/L3518) - 1</f>
        <v>1.5999899127452</v>
      </c>
      <c r="R3518" s="7">
        <v>528.98</v>
      </c>
      <c r="S3518" s="5">
        <v>2115.92</v>
      </c>
      <c r="T3518" s="5">
        <f>(Q3518/L3518) - 1</f>
        <v>-0.99304331644264</v>
      </c>
      <c r="U3518" s="7">
        <v>459.99</v>
      </c>
      <c r="V3518" s="5">
        <v>1839.96</v>
      </c>
      <c r="W3518" s="5">
        <f>(S3518/L3518) - 1</f>
        <v>8.1999241716712</v>
      </c>
      <c r="X3518" s="7">
        <v>436.99</v>
      </c>
      <c r="Y3518" s="5">
        <v>1747.96</v>
      </c>
      <c r="Z3518" s="5">
        <f>ABS((U3518/L3518) - 1)</f>
        <v>1.0000156526367</v>
      </c>
      <c r="AA3518" s="7">
        <v>252.99252</v>
      </c>
      <c r="AB3518" s="6">
        <v>2391.92</v>
      </c>
      <c r="AC3518" s="6">
        <f>ABS((W3518/L3518) - 1)</f>
        <v>0.96434710168965</v>
      </c>
      <c r="AD3518" s="8">
        <v>406</v>
      </c>
      <c r="AE3518" t="s">
        <v>141</v>
      </c>
      <c r="AF3518"/>
    </row>
    <row r="3519" spans="1:32" customHeight="1" ht="30">
      <c r="A3519" s="9" t="s">
        <v>3794</v>
      </c>
      <c r="B3519" s="9" t="s">
        <v>3795</v>
      </c>
      <c r="C3519" s="9" t="s">
        <v>30</v>
      </c>
      <c r="D3519" s="9" t="s">
        <v>3770</v>
      </c>
      <c r="E3519" s="9" t="s">
        <v>36</v>
      </c>
      <c r="F3519" s="9" t="s">
        <v>36</v>
      </c>
      <c r="G3519" s="9" t="s">
        <v>36</v>
      </c>
      <c r="H3519" s="9" t="s">
        <v>139</v>
      </c>
      <c r="I3519" s="10">
        <v>2</v>
      </c>
      <c r="J3519" s="9" t="s">
        <v>58</v>
      </c>
      <c r="K3519" s="12">
        <v>198.27013597776</v>
      </c>
      <c r="L3519" s="12">
        <f>K3519*1.16</f>
        <v>229.9933577342</v>
      </c>
      <c r="M3519" s="12">
        <f>I3519*K3519</f>
        <v>396.54027195553</v>
      </c>
      <c r="N3519" s="12">
        <f>I3519*L3519</f>
        <v>459.98671546841</v>
      </c>
      <c r="O3519" s="12">
        <v>597.98</v>
      </c>
      <c r="P3519" s="11">
        <v>2391.92</v>
      </c>
      <c r="Q3519" s="11">
        <f>(O3519/L3519) - 1</f>
        <v>1.5999881296184</v>
      </c>
      <c r="R3519" s="12">
        <v>528.98</v>
      </c>
      <c r="S3519" s="11">
        <v>2115.92</v>
      </c>
      <c r="T3519" s="11">
        <f>(Q3519/L3519) - 1</f>
        <v>-0.99304332896662</v>
      </c>
      <c r="U3519" s="12">
        <v>459.99</v>
      </c>
      <c r="V3519" s="11">
        <v>1839.96</v>
      </c>
      <c r="W3519" s="11">
        <f>(S3519/L3519) - 1</f>
        <v>8.1999178621728</v>
      </c>
      <c r="X3519" s="12">
        <v>436.99</v>
      </c>
      <c r="Y3519" s="11">
        <v>1747.96</v>
      </c>
      <c r="Z3519" s="11">
        <f>ABS((U3519/L3519) - 1)</f>
        <v>1.0000142809846</v>
      </c>
      <c r="AA3519" s="12">
        <v>252.99269350763</v>
      </c>
      <c r="AB3519" s="6">
        <v>2391.92</v>
      </c>
      <c r="AC3519" s="6">
        <f>ABS((W3519/L3519) - 1)</f>
        <v>0.96434715357454</v>
      </c>
      <c r="AD3519" s="8">
        <v>406</v>
      </c>
      <c r="AE3519" t="s">
        <v>141</v>
      </c>
      <c r="AF3519"/>
    </row>
    <row r="3520" spans="1:32" customHeight="1" ht="30">
      <c r="A3520" s="3" t="s">
        <v>3794</v>
      </c>
      <c r="B3520" s="3" t="s">
        <v>3795</v>
      </c>
      <c r="C3520" s="3" t="s">
        <v>30</v>
      </c>
      <c r="D3520" s="3" t="s">
        <v>3770</v>
      </c>
      <c r="E3520" s="3" t="s">
        <v>36</v>
      </c>
      <c r="F3520" s="3" t="s">
        <v>36</v>
      </c>
      <c r="G3520" s="3" t="s">
        <v>36</v>
      </c>
      <c r="H3520" s="3" t="s">
        <v>139</v>
      </c>
      <c r="I3520" s="4">
        <v>1</v>
      </c>
      <c r="J3520" s="3" t="s">
        <v>89</v>
      </c>
      <c r="K3520" s="7">
        <v>198.27000270453</v>
      </c>
      <c r="L3520" s="7">
        <f>K3520*1.16</f>
        <v>229.99320313725</v>
      </c>
      <c r="M3520" s="7">
        <f>I3520*K3520</f>
        <v>198.27000270453</v>
      </c>
      <c r="N3520" s="7">
        <f>I3520*L3520</f>
        <v>229.99320313725</v>
      </c>
      <c r="O3520" s="7">
        <v>597.98</v>
      </c>
      <c r="P3520" s="5">
        <v>2391.92</v>
      </c>
      <c r="Q3520" s="5">
        <f>(O3520/L3520) - 1</f>
        <v>1.5999898772797</v>
      </c>
      <c r="R3520" s="7">
        <v>528.98</v>
      </c>
      <c r="S3520" s="5">
        <v>2115.92</v>
      </c>
      <c r="T3520" s="5">
        <f>(Q3520/L3520) - 1</f>
        <v>-0.99304331669173</v>
      </c>
      <c r="U3520" s="7">
        <v>459.99</v>
      </c>
      <c r="V3520" s="5">
        <v>1839.96</v>
      </c>
      <c r="W3520" s="5">
        <f>(S3520/L3520) - 1</f>
        <v>8.1999240461783</v>
      </c>
      <c r="X3520" s="7">
        <v>436.99</v>
      </c>
      <c r="Y3520" s="5">
        <v>1747.96</v>
      </c>
      <c r="Z3520" s="5">
        <f>ABS((U3520/L3520) - 1)</f>
        <v>1.0000156253552</v>
      </c>
      <c r="AA3520" s="7">
        <v>252.99252345098</v>
      </c>
      <c r="AB3520" s="6">
        <v>2391.92</v>
      </c>
      <c r="AC3520" s="6">
        <f>ABS((W3520/L3520) - 1)</f>
        <v>0.96434710272162</v>
      </c>
      <c r="AD3520" s="8">
        <v>406</v>
      </c>
      <c r="AE3520" t="s">
        <v>141</v>
      </c>
      <c r="AF3520"/>
    </row>
    <row r="3521" spans="1:32" customHeight="1" ht="30">
      <c r="A3521" s="9" t="s">
        <v>3794</v>
      </c>
      <c r="B3521" s="9" t="s">
        <v>3795</v>
      </c>
      <c r="C3521" s="9" t="s">
        <v>30</v>
      </c>
      <c r="D3521" s="9" t="s">
        <v>3770</v>
      </c>
      <c r="E3521" s="9" t="s">
        <v>36</v>
      </c>
      <c r="F3521" s="9" t="s">
        <v>36</v>
      </c>
      <c r="G3521" s="9" t="s">
        <v>36</v>
      </c>
      <c r="H3521" s="9" t="s">
        <v>139</v>
      </c>
      <c r="I3521" s="10">
        <v>3</v>
      </c>
      <c r="J3521" s="9" t="s">
        <v>42</v>
      </c>
      <c r="K3521" s="12">
        <v>198.27000270453</v>
      </c>
      <c r="L3521" s="12">
        <f>K3521*1.16</f>
        <v>229.99320313725</v>
      </c>
      <c r="M3521" s="12">
        <f>I3521*K3521</f>
        <v>594.81000811359</v>
      </c>
      <c r="N3521" s="12">
        <f>I3521*L3521</f>
        <v>689.97960941176</v>
      </c>
      <c r="O3521" s="12">
        <v>597.98</v>
      </c>
      <c r="P3521" s="11">
        <v>2391.92</v>
      </c>
      <c r="Q3521" s="11">
        <f>(O3521/L3521) - 1</f>
        <v>1.5999898772797</v>
      </c>
      <c r="R3521" s="12">
        <v>528.98</v>
      </c>
      <c r="S3521" s="11">
        <v>2115.92</v>
      </c>
      <c r="T3521" s="11">
        <f>(Q3521/L3521) - 1</f>
        <v>-0.99304331669173</v>
      </c>
      <c r="U3521" s="12">
        <v>459.99</v>
      </c>
      <c r="V3521" s="11">
        <v>1839.96</v>
      </c>
      <c r="W3521" s="11">
        <f>(S3521/L3521) - 1</f>
        <v>8.1999240461783</v>
      </c>
      <c r="X3521" s="12">
        <v>436.99</v>
      </c>
      <c r="Y3521" s="11">
        <v>1747.96</v>
      </c>
      <c r="Z3521" s="11">
        <f>ABS((U3521/L3521) - 1)</f>
        <v>1.0000156253552</v>
      </c>
      <c r="AA3521" s="12">
        <v>252.99252345098</v>
      </c>
      <c r="AB3521" s="6">
        <v>2391.92</v>
      </c>
      <c r="AC3521" s="6">
        <f>ABS((W3521/L3521) - 1)</f>
        <v>0.96434710272162</v>
      </c>
      <c r="AD3521" s="8">
        <v>406</v>
      </c>
      <c r="AE3521" t="s">
        <v>141</v>
      </c>
      <c r="AF3521"/>
    </row>
    <row r="3522" spans="1:32" customHeight="1" ht="30">
      <c r="A3522" s="3" t="s">
        <v>3794</v>
      </c>
      <c r="B3522" s="3" t="s">
        <v>3795</v>
      </c>
      <c r="C3522" s="3" t="s">
        <v>30</v>
      </c>
      <c r="D3522" s="3" t="s">
        <v>3770</v>
      </c>
      <c r="E3522" s="3" t="s">
        <v>36</v>
      </c>
      <c r="F3522" s="3" t="s">
        <v>36</v>
      </c>
      <c r="G3522" s="3" t="s">
        <v>36</v>
      </c>
      <c r="H3522" s="3" t="s">
        <v>139</v>
      </c>
      <c r="I3522" s="4">
        <v>2</v>
      </c>
      <c r="J3522" s="3" t="s">
        <v>90</v>
      </c>
      <c r="K3522" s="7">
        <v>198.27000270453</v>
      </c>
      <c r="L3522" s="7">
        <f>K3522*1.16</f>
        <v>229.99320313725</v>
      </c>
      <c r="M3522" s="7">
        <f>I3522*K3522</f>
        <v>396.54000540906</v>
      </c>
      <c r="N3522" s="7">
        <f>I3522*L3522</f>
        <v>459.98640627451</v>
      </c>
      <c r="O3522" s="7">
        <v>597.98</v>
      </c>
      <c r="P3522" s="5">
        <v>2391.92</v>
      </c>
      <c r="Q3522" s="5">
        <f>(O3522/L3522) - 1</f>
        <v>1.5999898772797</v>
      </c>
      <c r="R3522" s="7">
        <v>528.98</v>
      </c>
      <c r="S3522" s="5">
        <v>2115.92</v>
      </c>
      <c r="T3522" s="5">
        <f>(Q3522/L3522) - 1</f>
        <v>-0.99304331669173</v>
      </c>
      <c r="U3522" s="7">
        <v>459.99</v>
      </c>
      <c r="V3522" s="5">
        <v>1839.96</v>
      </c>
      <c r="W3522" s="5">
        <f>(S3522/L3522) - 1</f>
        <v>8.1999240461783</v>
      </c>
      <c r="X3522" s="7">
        <v>436.99</v>
      </c>
      <c r="Y3522" s="5">
        <v>1747.96</v>
      </c>
      <c r="Z3522" s="5">
        <f>ABS((U3522/L3522) - 1)</f>
        <v>1.0000156253552</v>
      </c>
      <c r="AA3522" s="7">
        <v>252.99252345098</v>
      </c>
      <c r="AB3522" s="6">
        <v>2391.92</v>
      </c>
      <c r="AC3522" s="6">
        <f>ABS((W3522/L3522) - 1)</f>
        <v>0.96434710272162</v>
      </c>
      <c r="AD3522" s="8">
        <v>406</v>
      </c>
      <c r="AE3522" t="s">
        <v>141</v>
      </c>
      <c r="AF3522"/>
    </row>
    <row r="3523" spans="1:32" customHeight="1" ht="30">
      <c r="A3523" s="9" t="s">
        <v>3794</v>
      </c>
      <c r="B3523" s="9" t="s">
        <v>3795</v>
      </c>
      <c r="C3523" s="9" t="s">
        <v>30</v>
      </c>
      <c r="D3523" s="9" t="s">
        <v>3770</v>
      </c>
      <c r="E3523" s="9" t="s">
        <v>36</v>
      </c>
      <c r="F3523" s="9" t="s">
        <v>36</v>
      </c>
      <c r="G3523" s="9" t="s">
        <v>36</v>
      </c>
      <c r="H3523" s="9" t="s">
        <v>139</v>
      </c>
      <c r="I3523" s="10">
        <v>7</v>
      </c>
      <c r="J3523" s="9" t="s">
        <v>51</v>
      </c>
      <c r="K3523" s="12">
        <v>198.27000270453</v>
      </c>
      <c r="L3523" s="12">
        <f>K3523*1.16</f>
        <v>229.99320313725</v>
      </c>
      <c r="M3523" s="12">
        <f>I3523*K3523</f>
        <v>1387.8900189317</v>
      </c>
      <c r="N3523" s="12">
        <f>I3523*L3523</f>
        <v>1609.9524219608</v>
      </c>
      <c r="O3523" s="12">
        <v>597.98</v>
      </c>
      <c r="P3523" s="11">
        <v>2391.92</v>
      </c>
      <c r="Q3523" s="11">
        <f>(O3523/L3523) - 1</f>
        <v>1.5999898772797</v>
      </c>
      <c r="R3523" s="12">
        <v>528.98</v>
      </c>
      <c r="S3523" s="11">
        <v>2115.92</v>
      </c>
      <c r="T3523" s="11">
        <f>(Q3523/L3523) - 1</f>
        <v>-0.99304331669173</v>
      </c>
      <c r="U3523" s="12">
        <v>459.99</v>
      </c>
      <c r="V3523" s="11">
        <v>1839.96</v>
      </c>
      <c r="W3523" s="11">
        <f>(S3523/L3523) - 1</f>
        <v>8.1999240461783</v>
      </c>
      <c r="X3523" s="12">
        <v>436.99</v>
      </c>
      <c r="Y3523" s="11">
        <v>1747.96</v>
      </c>
      <c r="Z3523" s="11">
        <f>ABS((U3523/L3523) - 1)</f>
        <v>1.0000156253552</v>
      </c>
      <c r="AA3523" s="12">
        <v>252.99252345098</v>
      </c>
      <c r="AB3523" s="6">
        <v>2391.92</v>
      </c>
      <c r="AC3523" s="6">
        <f>ABS((W3523/L3523) - 1)</f>
        <v>0.96434710272162</v>
      </c>
      <c r="AD3523" s="8">
        <v>406</v>
      </c>
      <c r="AE3523" t="s">
        <v>141</v>
      </c>
      <c r="AF3523"/>
    </row>
    <row r="3524" spans="1:32" customHeight="1" ht="30">
      <c r="A3524" s="3" t="s">
        <v>3796</v>
      </c>
      <c r="B3524" s="3" t="s">
        <v>3797</v>
      </c>
      <c r="C3524" s="3" t="s">
        <v>30</v>
      </c>
      <c r="D3524" s="3" t="s">
        <v>3770</v>
      </c>
      <c r="E3524" s="3" t="s">
        <v>36</v>
      </c>
      <c r="F3524" s="3" t="s">
        <v>36</v>
      </c>
      <c r="G3524" s="3" t="s">
        <v>36</v>
      </c>
      <c r="H3524" s="3" t="s">
        <v>50</v>
      </c>
      <c r="I3524" s="4">
        <v>1</v>
      </c>
      <c r="J3524" s="3" t="s">
        <v>140</v>
      </c>
      <c r="K3524" s="7">
        <v>495.48522380952</v>
      </c>
      <c r="L3524" s="7">
        <f>K3524*1.16</f>
        <v>574.76285961905</v>
      </c>
      <c r="M3524" s="7">
        <f>I3524*K3524</f>
        <v>495.48522380952</v>
      </c>
      <c r="N3524" s="7">
        <f>I3524*L3524</f>
        <v>574.76285961905</v>
      </c>
      <c r="O3524" s="7">
        <v>1100.1</v>
      </c>
      <c r="P3524" s="5">
        <v>4400.4</v>
      </c>
      <c r="Q3524" s="5">
        <f>(O3524/L3524) - 1</f>
        <v>0.91400676224825</v>
      </c>
      <c r="R3524" s="7">
        <v>1045.1</v>
      </c>
      <c r="S3524" s="5">
        <v>4180.4</v>
      </c>
      <c r="T3524" s="5">
        <f>(Q3524/L3524) - 1</f>
        <v>-0.99840976718145</v>
      </c>
      <c r="U3524" s="7">
        <v>990.09</v>
      </c>
      <c r="V3524" s="5">
        <v>3960.36</v>
      </c>
      <c r="W3524" s="5">
        <f>(S3524/L3524) - 1</f>
        <v>6.2732604935029</v>
      </c>
      <c r="X3524" s="7">
        <v>935.09</v>
      </c>
      <c r="Y3524" s="5">
        <v>3740.36</v>
      </c>
      <c r="Z3524" s="5">
        <f>ABS((U3524/L3524) - 1)</f>
        <v>0.72260608602343</v>
      </c>
      <c r="AA3524" s="7">
        <v>632.23914558095</v>
      </c>
      <c r="AB3524" s="6">
        <v>4400.4</v>
      </c>
      <c r="AC3524" s="6">
        <f>ABS((W3524/L3524) - 1)</f>
        <v>0.9890854804055</v>
      </c>
      <c r="AD3524" s="8">
        <v>222</v>
      </c>
      <c r="AE3524" t="s">
        <v>3798</v>
      </c>
      <c r="AF3524"/>
    </row>
    <row r="3525" spans="1:32" customHeight="1" ht="30">
      <c r="A3525" s="9" t="s">
        <v>3796</v>
      </c>
      <c r="B3525" s="9" t="s">
        <v>3797</v>
      </c>
      <c r="C3525" s="9" t="s">
        <v>30</v>
      </c>
      <c r="D3525" s="9" t="s">
        <v>3770</v>
      </c>
      <c r="E3525" s="9" t="s">
        <v>36</v>
      </c>
      <c r="F3525" s="9" t="s">
        <v>36</v>
      </c>
      <c r="G3525" s="9" t="s">
        <v>36</v>
      </c>
      <c r="H3525" s="9" t="s">
        <v>50</v>
      </c>
      <c r="I3525" s="10">
        <v>1</v>
      </c>
      <c r="J3525" s="9" t="s">
        <v>58</v>
      </c>
      <c r="K3525" s="12">
        <v>495.48787724868</v>
      </c>
      <c r="L3525" s="12">
        <f>K3525*1.16</f>
        <v>574.76593760847</v>
      </c>
      <c r="M3525" s="12">
        <f>I3525*K3525</f>
        <v>495.48787724868</v>
      </c>
      <c r="N3525" s="12">
        <f>I3525*L3525</f>
        <v>574.76593760847</v>
      </c>
      <c r="O3525" s="12">
        <v>1100.1</v>
      </c>
      <c r="P3525" s="11">
        <v>4400.4</v>
      </c>
      <c r="Q3525" s="11">
        <f>(O3525/L3525) - 1</f>
        <v>0.91399651234969</v>
      </c>
      <c r="R3525" s="12">
        <v>1045.1</v>
      </c>
      <c r="S3525" s="11">
        <v>4180.4</v>
      </c>
      <c r="T3525" s="11">
        <f>(Q3525/L3525) - 1</f>
        <v>-0.99840979353065</v>
      </c>
      <c r="U3525" s="12">
        <v>990.09</v>
      </c>
      <c r="V3525" s="11">
        <v>3960.36</v>
      </c>
      <c r="W3525" s="11">
        <f>(S3525/L3525) - 1</f>
        <v>6.273221543702</v>
      </c>
      <c r="X3525" s="12">
        <v>935.09</v>
      </c>
      <c r="Y3525" s="11">
        <v>3740.36</v>
      </c>
      <c r="Z3525" s="11">
        <f>ABS((U3525/L3525) - 1)</f>
        <v>0.72259686111472</v>
      </c>
      <c r="AA3525" s="12">
        <v>632.24253136931</v>
      </c>
      <c r="AB3525" s="6">
        <v>4400.4</v>
      </c>
      <c r="AC3525" s="6">
        <f>ABS((W3525/L3525) - 1)</f>
        <v>0.98908560662136</v>
      </c>
      <c r="AD3525" s="8">
        <v>222</v>
      </c>
      <c r="AE3525" t="s">
        <v>3798</v>
      </c>
      <c r="AF3525"/>
    </row>
    <row r="3526" spans="1:32" customHeight="1" ht="30">
      <c r="A3526" s="3" t="s">
        <v>3796</v>
      </c>
      <c r="B3526" s="3" t="s">
        <v>3797</v>
      </c>
      <c r="C3526" s="3" t="s">
        <v>30</v>
      </c>
      <c r="D3526" s="3" t="s">
        <v>3770</v>
      </c>
      <c r="E3526" s="3" t="s">
        <v>36</v>
      </c>
      <c r="F3526" s="3" t="s">
        <v>36</v>
      </c>
      <c r="G3526" s="3" t="s">
        <v>36</v>
      </c>
      <c r="H3526" s="3" t="s">
        <v>50</v>
      </c>
      <c r="I3526" s="4">
        <v>1</v>
      </c>
      <c r="J3526" s="3" t="s">
        <v>90</v>
      </c>
      <c r="K3526" s="7">
        <v>495.48522380952</v>
      </c>
      <c r="L3526" s="7">
        <f>K3526*1.16</f>
        <v>574.76285961905</v>
      </c>
      <c r="M3526" s="7">
        <f>I3526*K3526</f>
        <v>495.48522380952</v>
      </c>
      <c r="N3526" s="7">
        <f>I3526*L3526</f>
        <v>574.76285961905</v>
      </c>
      <c r="O3526" s="7">
        <v>1100.1</v>
      </c>
      <c r="P3526" s="5">
        <v>4400.4</v>
      </c>
      <c r="Q3526" s="5">
        <f>(O3526/L3526) - 1</f>
        <v>0.91400676224825</v>
      </c>
      <c r="R3526" s="7">
        <v>1045.1</v>
      </c>
      <c r="S3526" s="5">
        <v>4180.4</v>
      </c>
      <c r="T3526" s="5">
        <f>(Q3526/L3526) - 1</f>
        <v>-0.99840976718145</v>
      </c>
      <c r="U3526" s="7">
        <v>990.09</v>
      </c>
      <c r="V3526" s="5">
        <v>3960.36</v>
      </c>
      <c r="W3526" s="5">
        <f>(S3526/L3526) - 1</f>
        <v>6.2732604935029</v>
      </c>
      <c r="X3526" s="7">
        <v>935.09</v>
      </c>
      <c r="Y3526" s="5">
        <v>3740.36</v>
      </c>
      <c r="Z3526" s="5">
        <f>ABS((U3526/L3526) - 1)</f>
        <v>0.72260608602343</v>
      </c>
      <c r="AA3526" s="7">
        <v>632.23914558095</v>
      </c>
      <c r="AB3526" s="6">
        <v>4400.4</v>
      </c>
      <c r="AC3526" s="6">
        <f>ABS((W3526/L3526) - 1)</f>
        <v>0.9890854804055</v>
      </c>
      <c r="AD3526" s="8">
        <v>222</v>
      </c>
      <c r="AE3526" t="s">
        <v>3798</v>
      </c>
      <c r="AF3526"/>
    </row>
    <row r="3527" spans="1:32" customHeight="1" ht="30">
      <c r="A3527" s="9" t="s">
        <v>3799</v>
      </c>
      <c r="B3527" s="9" t="s">
        <v>3800</v>
      </c>
      <c r="C3527" s="9" t="s">
        <v>30</v>
      </c>
      <c r="D3527" s="9" t="s">
        <v>3770</v>
      </c>
      <c r="E3527" s="9" t="s">
        <v>36</v>
      </c>
      <c r="F3527" s="9" t="s">
        <v>36</v>
      </c>
      <c r="G3527" s="9" t="s">
        <v>36</v>
      </c>
      <c r="H3527" s="9" t="s">
        <v>50</v>
      </c>
      <c r="I3527" s="10">
        <v>2</v>
      </c>
      <c r="J3527" s="9" t="s">
        <v>140</v>
      </c>
      <c r="K3527" s="12">
        <v>415.9841</v>
      </c>
      <c r="L3527" s="12">
        <f>K3527*1.16</f>
        <v>482.541556</v>
      </c>
      <c r="M3527" s="12">
        <f>I3527*K3527</f>
        <v>831.9682</v>
      </c>
      <c r="N3527" s="12">
        <f>I3527*L3527</f>
        <v>965.083112</v>
      </c>
      <c r="O3527" s="12">
        <v>926.39</v>
      </c>
      <c r="P3527" s="11">
        <v>3705.56</v>
      </c>
      <c r="Q3527" s="11">
        <f>(O3527/L3527) - 1</f>
        <v>0.91981392790137</v>
      </c>
      <c r="R3527" s="12">
        <v>880.07</v>
      </c>
      <c r="S3527" s="11">
        <v>3520.28</v>
      </c>
      <c r="T3527" s="11">
        <f>(Q3527/L3527) - 1</f>
        <v>-0.99809381406334</v>
      </c>
      <c r="U3527" s="12">
        <v>833.75</v>
      </c>
      <c r="V3527" s="11">
        <v>3335</v>
      </c>
      <c r="W3527" s="11">
        <f>(S3527/L3527) - 1</f>
        <v>6.2952887813045</v>
      </c>
      <c r="X3527" s="12">
        <v>787.43</v>
      </c>
      <c r="Y3527" s="11">
        <v>3149.72</v>
      </c>
      <c r="Z3527" s="11">
        <f>ABS((U3527/L3527) - 1)</f>
        <v>0.72783046275086</v>
      </c>
      <c r="AA3527" s="12">
        <v>530.7957116</v>
      </c>
      <c r="AB3527" s="6">
        <v>3705.56</v>
      </c>
      <c r="AC3527" s="6">
        <f>ABS((W3527/L3527) - 1)</f>
        <v>0.98695389297973</v>
      </c>
      <c r="AD3527" s="8">
        <v>222</v>
      </c>
      <c r="AE3527" t="s">
        <v>3798</v>
      </c>
      <c r="AF3527"/>
    </row>
    <row r="3528" spans="1:32" customHeight="1" ht="30">
      <c r="A3528" s="3" t="s">
        <v>3799</v>
      </c>
      <c r="B3528" s="3" t="s">
        <v>3800</v>
      </c>
      <c r="C3528" s="3" t="s">
        <v>30</v>
      </c>
      <c r="D3528" s="3" t="s">
        <v>3770</v>
      </c>
      <c r="E3528" s="3" t="s">
        <v>36</v>
      </c>
      <c r="F3528" s="3" t="s">
        <v>36</v>
      </c>
      <c r="G3528" s="3" t="s">
        <v>36</v>
      </c>
      <c r="H3528" s="3" t="s">
        <v>50</v>
      </c>
      <c r="I3528" s="4">
        <v>4</v>
      </c>
      <c r="J3528" s="3" t="s">
        <v>38</v>
      </c>
      <c r="K3528" s="7">
        <v>407.8491</v>
      </c>
      <c r="L3528" s="7">
        <f>K3528*1.16</f>
        <v>473.104956</v>
      </c>
      <c r="M3528" s="7">
        <f>I3528*K3528</f>
        <v>1631.3964</v>
      </c>
      <c r="N3528" s="7">
        <f>I3528*L3528</f>
        <v>1892.419824</v>
      </c>
      <c r="O3528" s="7">
        <v>926.39</v>
      </c>
      <c r="P3528" s="5">
        <v>3705.56</v>
      </c>
      <c r="Q3528" s="5">
        <f>(O3528/L3528) - 1</f>
        <v>0.95810673350883</v>
      </c>
      <c r="R3528" s="7">
        <v>880.07</v>
      </c>
      <c r="S3528" s="5">
        <v>3520.28</v>
      </c>
      <c r="T3528" s="5">
        <f>(Q3528/L3528) - 1</f>
        <v>-0.9979748537373</v>
      </c>
      <c r="U3528" s="7">
        <v>833.75</v>
      </c>
      <c r="V3528" s="5">
        <v>3335</v>
      </c>
      <c r="W3528" s="5">
        <f>(S3528/L3528) - 1</f>
        <v>6.4408013599418</v>
      </c>
      <c r="X3528" s="7">
        <v>787.43</v>
      </c>
      <c r="Y3528" s="5">
        <v>3149.72</v>
      </c>
      <c r="Z3528" s="5">
        <f>ABS((U3528/L3528) - 1)</f>
        <v>0.76229394646206</v>
      </c>
      <c r="AA3528" s="7">
        <v>520.4154516</v>
      </c>
      <c r="AB3528" s="6">
        <v>3705.56</v>
      </c>
      <c r="AC3528" s="6">
        <f>ABS((W3528/L3528) - 1)</f>
        <v>0.98638610465129</v>
      </c>
      <c r="AD3528" s="8">
        <v>222</v>
      </c>
      <c r="AE3528" t="s">
        <v>3798</v>
      </c>
      <c r="AF3528"/>
    </row>
    <row r="3529" spans="1:32" customHeight="1" ht="30">
      <c r="A3529" s="9" t="s">
        <v>3799</v>
      </c>
      <c r="B3529" s="9" t="s">
        <v>3800</v>
      </c>
      <c r="C3529" s="9" t="s">
        <v>30</v>
      </c>
      <c r="D3529" s="9" t="s">
        <v>3770</v>
      </c>
      <c r="E3529" s="9" t="s">
        <v>36</v>
      </c>
      <c r="F3529" s="9" t="s">
        <v>36</v>
      </c>
      <c r="G3529" s="9" t="s">
        <v>36</v>
      </c>
      <c r="H3529" s="9" t="s">
        <v>50</v>
      </c>
      <c r="I3529" s="10">
        <v>1</v>
      </c>
      <c r="J3529" s="9" t="s">
        <v>40</v>
      </c>
      <c r="K3529" s="12">
        <v>411.8149125</v>
      </c>
      <c r="L3529" s="12">
        <f>K3529*1.16</f>
        <v>477.7052985</v>
      </c>
      <c r="M3529" s="12">
        <f>I3529*K3529</f>
        <v>411.8149125</v>
      </c>
      <c r="N3529" s="12">
        <f>I3529*L3529</f>
        <v>477.7052985</v>
      </c>
      <c r="O3529" s="12">
        <v>926.39</v>
      </c>
      <c r="P3529" s="11">
        <v>3705.56</v>
      </c>
      <c r="Q3529" s="11">
        <f>(O3529/L3529) - 1</f>
        <v>0.93924999975691</v>
      </c>
      <c r="R3529" s="12">
        <v>880.07</v>
      </c>
      <c r="S3529" s="11">
        <v>3520.28</v>
      </c>
      <c r="T3529" s="11">
        <f>(Q3529/L3529) - 1</f>
        <v>-0.99803382963784</v>
      </c>
      <c r="U3529" s="12">
        <v>833.75</v>
      </c>
      <c r="V3529" s="11">
        <v>3335</v>
      </c>
      <c r="W3529" s="11">
        <f>(S3529/L3529) - 1</f>
        <v>6.3691458123946</v>
      </c>
      <c r="X3529" s="12">
        <v>787.43</v>
      </c>
      <c r="Y3529" s="11">
        <v>3149.72</v>
      </c>
      <c r="Z3529" s="11">
        <f>ABS((U3529/L3529) - 1)</f>
        <v>0.7453229064404</v>
      </c>
      <c r="AA3529" s="12">
        <v>525.47582835</v>
      </c>
      <c r="AB3529" s="6">
        <v>3705.56</v>
      </c>
      <c r="AC3529" s="6">
        <f>ABS((W3529/L3529) - 1)</f>
        <v>0.98666720709945</v>
      </c>
      <c r="AD3529" s="8">
        <v>222</v>
      </c>
      <c r="AE3529" t="s">
        <v>3798</v>
      </c>
      <c r="AF3529"/>
    </row>
    <row r="3530" spans="1:32" customHeight="1" ht="30">
      <c r="A3530" s="3" t="s">
        <v>3799</v>
      </c>
      <c r="B3530" s="3" t="s">
        <v>3800</v>
      </c>
      <c r="C3530" s="3" t="s">
        <v>30</v>
      </c>
      <c r="D3530" s="3" t="s">
        <v>3770</v>
      </c>
      <c r="E3530" s="3" t="s">
        <v>36</v>
      </c>
      <c r="F3530" s="3" t="s">
        <v>36</v>
      </c>
      <c r="G3530" s="3" t="s">
        <v>36</v>
      </c>
      <c r="H3530" s="3" t="s">
        <v>50</v>
      </c>
      <c r="I3530" s="4">
        <v>1</v>
      </c>
      <c r="J3530" s="3" t="s">
        <v>63</v>
      </c>
      <c r="K3530" s="7">
        <v>399.30735</v>
      </c>
      <c r="L3530" s="7">
        <f>K3530*1.16</f>
        <v>463.196526</v>
      </c>
      <c r="M3530" s="7">
        <f>I3530*K3530</f>
        <v>399.30735</v>
      </c>
      <c r="N3530" s="7">
        <f>I3530*L3530</f>
        <v>463.196526</v>
      </c>
      <c r="O3530" s="7">
        <v>926.39</v>
      </c>
      <c r="P3530" s="5">
        <v>3705.56</v>
      </c>
      <c r="Q3530" s="5">
        <f>(O3530/L3530) - 1</f>
        <v>0.99999341100412</v>
      </c>
      <c r="R3530" s="7">
        <v>880.07</v>
      </c>
      <c r="S3530" s="5">
        <v>3520.28</v>
      </c>
      <c r="T3530" s="5">
        <f>(Q3530/L3530) - 1</f>
        <v>-0.99784110338728</v>
      </c>
      <c r="U3530" s="7">
        <v>833.75</v>
      </c>
      <c r="V3530" s="5">
        <v>3335</v>
      </c>
      <c r="W3530" s="5">
        <f>(S3530/L3530) - 1</f>
        <v>6.599970643994</v>
      </c>
      <c r="X3530" s="7">
        <v>787.43</v>
      </c>
      <c r="Y3530" s="5">
        <v>3149.72</v>
      </c>
      <c r="Z3530" s="5">
        <f>ABS((U3530/L3530) - 1)</f>
        <v>0.79999191099287</v>
      </c>
      <c r="AA3530" s="7">
        <v>509.5161786</v>
      </c>
      <c r="AB3530" s="6">
        <v>3705.56</v>
      </c>
      <c r="AC3530" s="6">
        <f>ABS((W3530/L3530) - 1)</f>
        <v>0.9857512518477</v>
      </c>
      <c r="AD3530" s="8">
        <v>222</v>
      </c>
      <c r="AE3530" t="s">
        <v>3798</v>
      </c>
      <c r="AF3530"/>
    </row>
    <row r="3531" spans="1:32" customHeight="1" ht="30">
      <c r="A3531" s="9" t="s">
        <v>3799</v>
      </c>
      <c r="B3531" s="9" t="s">
        <v>3800</v>
      </c>
      <c r="C3531" s="9" t="s">
        <v>30</v>
      </c>
      <c r="D3531" s="9" t="s">
        <v>3770</v>
      </c>
      <c r="E3531" s="9" t="s">
        <v>36</v>
      </c>
      <c r="F3531" s="9" t="s">
        <v>36</v>
      </c>
      <c r="G3531" s="9" t="s">
        <v>36</v>
      </c>
      <c r="H3531" s="9" t="s">
        <v>50</v>
      </c>
      <c r="I3531" s="10">
        <v>2</v>
      </c>
      <c r="J3531" s="9" t="s">
        <v>58</v>
      </c>
      <c r="K3531" s="12">
        <v>410.69635</v>
      </c>
      <c r="L3531" s="12">
        <f>K3531*1.16</f>
        <v>476.407766</v>
      </c>
      <c r="M3531" s="12">
        <f>I3531*K3531</f>
        <v>821.3927</v>
      </c>
      <c r="N3531" s="12">
        <f>I3531*L3531</f>
        <v>952.815532</v>
      </c>
      <c r="O3531" s="12">
        <v>926.39</v>
      </c>
      <c r="P3531" s="11">
        <v>3705.56</v>
      </c>
      <c r="Q3531" s="11">
        <f>(O3531/L3531) - 1</f>
        <v>0.9445316934653</v>
      </c>
      <c r="R3531" s="12">
        <v>880.07</v>
      </c>
      <c r="S3531" s="11">
        <v>3520.28</v>
      </c>
      <c r="T3531" s="11">
        <f>(Q3531/L3531) - 1</f>
        <v>-0.99801738812657</v>
      </c>
      <c r="U3531" s="12">
        <v>833.75</v>
      </c>
      <c r="V3531" s="11">
        <v>3335</v>
      </c>
      <c r="W3531" s="11">
        <f>(S3531/L3531) - 1</f>
        <v>6.3892162370838</v>
      </c>
      <c r="X3531" s="12">
        <v>787.43</v>
      </c>
      <c r="Y3531" s="11">
        <v>3149.72</v>
      </c>
      <c r="Z3531" s="11">
        <f>ABS((U3531/L3531) - 1)</f>
        <v>0.75007642507658</v>
      </c>
      <c r="AA3531" s="12">
        <v>524.0485426</v>
      </c>
      <c r="AB3531" s="6">
        <v>3705.56</v>
      </c>
      <c r="AC3531" s="6">
        <f>ABS((W3531/L3531) - 1)</f>
        <v>0.98658876556373</v>
      </c>
      <c r="AD3531" s="8">
        <v>222</v>
      </c>
      <c r="AE3531" t="s">
        <v>3798</v>
      </c>
      <c r="AF3531"/>
    </row>
    <row r="3532" spans="1:32" customHeight="1" ht="30">
      <c r="A3532" s="3" t="s">
        <v>3799</v>
      </c>
      <c r="B3532" s="3" t="s">
        <v>3800</v>
      </c>
      <c r="C3532" s="3" t="s">
        <v>30</v>
      </c>
      <c r="D3532" s="3" t="s">
        <v>3770</v>
      </c>
      <c r="E3532" s="3" t="s">
        <v>36</v>
      </c>
      <c r="F3532" s="3" t="s">
        <v>36</v>
      </c>
      <c r="G3532" s="3" t="s">
        <v>36</v>
      </c>
      <c r="H3532" s="3" t="s">
        <v>50</v>
      </c>
      <c r="I3532" s="4">
        <v>2</v>
      </c>
      <c r="J3532" s="3" t="s">
        <v>89</v>
      </c>
      <c r="K3532" s="7">
        <v>399.30735</v>
      </c>
      <c r="L3532" s="7">
        <f>K3532*1.16</f>
        <v>463.196526</v>
      </c>
      <c r="M3532" s="7">
        <f>I3532*K3532</f>
        <v>798.6147</v>
      </c>
      <c r="N3532" s="7">
        <f>I3532*L3532</f>
        <v>926.393052</v>
      </c>
      <c r="O3532" s="7">
        <v>926.39</v>
      </c>
      <c r="P3532" s="5">
        <v>3705.56</v>
      </c>
      <c r="Q3532" s="5">
        <f>(O3532/L3532) - 1</f>
        <v>0.99999341100412</v>
      </c>
      <c r="R3532" s="7">
        <v>880.07</v>
      </c>
      <c r="S3532" s="5">
        <v>3520.28</v>
      </c>
      <c r="T3532" s="5">
        <f>(Q3532/L3532) - 1</f>
        <v>-0.99784110338728</v>
      </c>
      <c r="U3532" s="7">
        <v>833.75</v>
      </c>
      <c r="V3532" s="5">
        <v>3335</v>
      </c>
      <c r="W3532" s="5">
        <f>(S3532/L3532) - 1</f>
        <v>6.599970643994</v>
      </c>
      <c r="X3532" s="7">
        <v>787.43</v>
      </c>
      <c r="Y3532" s="5">
        <v>3149.72</v>
      </c>
      <c r="Z3532" s="5">
        <f>ABS((U3532/L3532) - 1)</f>
        <v>0.79999191099287</v>
      </c>
      <c r="AA3532" s="7">
        <v>509.5161786</v>
      </c>
      <c r="AB3532" s="6">
        <v>3705.56</v>
      </c>
      <c r="AC3532" s="6">
        <f>ABS((W3532/L3532) - 1)</f>
        <v>0.9857512518477</v>
      </c>
      <c r="AD3532" s="8">
        <v>222</v>
      </c>
      <c r="AE3532" t="s">
        <v>3798</v>
      </c>
      <c r="AF3532"/>
    </row>
    <row r="3533" spans="1:32" customHeight="1" ht="30">
      <c r="A3533" s="9" t="s">
        <v>3799</v>
      </c>
      <c r="B3533" s="9" t="s">
        <v>3800</v>
      </c>
      <c r="C3533" s="9" t="s">
        <v>30</v>
      </c>
      <c r="D3533" s="9" t="s">
        <v>3770</v>
      </c>
      <c r="E3533" s="9" t="s">
        <v>36</v>
      </c>
      <c r="F3533" s="9" t="s">
        <v>36</v>
      </c>
      <c r="G3533" s="9" t="s">
        <v>36</v>
      </c>
      <c r="H3533" s="9" t="s">
        <v>50</v>
      </c>
      <c r="I3533" s="10">
        <v>2</v>
      </c>
      <c r="J3533" s="9" t="s">
        <v>42</v>
      </c>
      <c r="K3533" s="12">
        <v>399.30823333333</v>
      </c>
      <c r="L3533" s="12">
        <f>K3533*1.16</f>
        <v>463.19755066667</v>
      </c>
      <c r="M3533" s="12">
        <f>I3533*K3533</f>
        <v>798.61646666667</v>
      </c>
      <c r="N3533" s="12">
        <f>I3533*L3533</f>
        <v>926.39510133333</v>
      </c>
      <c r="O3533" s="12">
        <v>926.39</v>
      </c>
      <c r="P3533" s="11">
        <v>3705.56</v>
      </c>
      <c r="Q3533" s="11">
        <f>(O3533/L3533) - 1</f>
        <v>0.99998898670054</v>
      </c>
      <c r="R3533" s="12">
        <v>880.07</v>
      </c>
      <c r="S3533" s="11">
        <v>3520.28</v>
      </c>
      <c r="T3533" s="11">
        <f>(Q3533/L3533) - 1</f>
        <v>-0.99784111771476</v>
      </c>
      <c r="U3533" s="12">
        <v>833.75</v>
      </c>
      <c r="V3533" s="11">
        <v>3335</v>
      </c>
      <c r="W3533" s="11">
        <f>(S3533/L3533) - 1</f>
        <v>6.5999538316499</v>
      </c>
      <c r="X3533" s="12">
        <v>787.43</v>
      </c>
      <c r="Y3533" s="11">
        <v>3149.72</v>
      </c>
      <c r="Z3533" s="11">
        <f>ABS((U3533/L3533) - 1)</f>
        <v>0.79998792912443</v>
      </c>
      <c r="AA3533" s="12">
        <v>509.51730573333</v>
      </c>
      <c r="AB3533" s="6">
        <v>3705.56</v>
      </c>
      <c r="AC3533" s="6">
        <f>ABS((W3533/L3533) - 1)</f>
        <v>0.98575131966447</v>
      </c>
      <c r="AD3533" s="8">
        <v>222</v>
      </c>
      <c r="AE3533" t="s">
        <v>3798</v>
      </c>
      <c r="AF3533"/>
    </row>
    <row r="3534" spans="1:32" customHeight="1" ht="30">
      <c r="A3534" s="3" t="s">
        <v>3799</v>
      </c>
      <c r="B3534" s="3" t="s">
        <v>3800</v>
      </c>
      <c r="C3534" s="3" t="s">
        <v>30</v>
      </c>
      <c r="D3534" s="3" t="s">
        <v>3770</v>
      </c>
      <c r="E3534" s="3" t="s">
        <v>36</v>
      </c>
      <c r="F3534" s="3" t="s">
        <v>36</v>
      </c>
      <c r="G3534" s="3" t="s">
        <v>36</v>
      </c>
      <c r="H3534" s="3" t="s">
        <v>50</v>
      </c>
      <c r="I3534" s="4">
        <v>1</v>
      </c>
      <c r="J3534" s="3" t="s">
        <v>394</v>
      </c>
      <c r="K3534" s="7">
        <v>411.8149125</v>
      </c>
      <c r="L3534" s="7">
        <f>K3534*1.16</f>
        <v>477.7052985</v>
      </c>
      <c r="M3534" s="7">
        <f>I3534*K3534</f>
        <v>411.8149125</v>
      </c>
      <c r="N3534" s="7">
        <f>I3534*L3534</f>
        <v>477.7052985</v>
      </c>
      <c r="O3534" s="7">
        <v>926.39</v>
      </c>
      <c r="P3534" s="5">
        <v>3705.56</v>
      </c>
      <c r="Q3534" s="5">
        <f>(O3534/L3534) - 1</f>
        <v>0.93924999975691</v>
      </c>
      <c r="R3534" s="7">
        <v>880.07</v>
      </c>
      <c r="S3534" s="5">
        <v>3520.28</v>
      </c>
      <c r="T3534" s="5">
        <f>(Q3534/L3534) - 1</f>
        <v>-0.99803382963784</v>
      </c>
      <c r="U3534" s="7">
        <v>833.75</v>
      </c>
      <c r="V3534" s="5">
        <v>3335</v>
      </c>
      <c r="W3534" s="5">
        <f>(S3534/L3534) - 1</f>
        <v>6.3691458123946</v>
      </c>
      <c r="X3534" s="7">
        <v>787.43</v>
      </c>
      <c r="Y3534" s="5">
        <v>3149.72</v>
      </c>
      <c r="Z3534" s="5">
        <f>ABS((U3534/L3534) - 1)</f>
        <v>0.7453229064404</v>
      </c>
      <c r="AA3534" s="7">
        <v>525.47582835</v>
      </c>
      <c r="AB3534" s="6">
        <v>3705.56</v>
      </c>
      <c r="AC3534" s="6">
        <f>ABS((W3534/L3534) - 1)</f>
        <v>0.98666720709945</v>
      </c>
      <c r="AD3534" s="8">
        <v>222</v>
      </c>
      <c r="AE3534" t="s">
        <v>3798</v>
      </c>
      <c r="AF3534"/>
    </row>
    <row r="3535" spans="1:32" customHeight="1" ht="30">
      <c r="A3535" s="9" t="s">
        <v>3799</v>
      </c>
      <c r="B3535" s="9" t="s">
        <v>3800</v>
      </c>
      <c r="C3535" s="9" t="s">
        <v>30</v>
      </c>
      <c r="D3535" s="9" t="s">
        <v>3770</v>
      </c>
      <c r="E3535" s="9" t="s">
        <v>36</v>
      </c>
      <c r="F3535" s="9" t="s">
        <v>36</v>
      </c>
      <c r="G3535" s="9" t="s">
        <v>36</v>
      </c>
      <c r="H3535" s="9" t="s">
        <v>50</v>
      </c>
      <c r="I3535" s="10">
        <v>2</v>
      </c>
      <c r="J3535" s="9" t="s">
        <v>71</v>
      </c>
      <c r="K3535" s="12">
        <v>399.30735</v>
      </c>
      <c r="L3535" s="12">
        <f>K3535*1.16</f>
        <v>463.196526</v>
      </c>
      <c r="M3535" s="12">
        <f>I3535*K3535</f>
        <v>798.6147</v>
      </c>
      <c r="N3535" s="12">
        <f>I3535*L3535</f>
        <v>926.393052</v>
      </c>
      <c r="O3535" s="12">
        <v>926.39</v>
      </c>
      <c r="P3535" s="11">
        <v>3705.56</v>
      </c>
      <c r="Q3535" s="11">
        <f>(O3535/L3535) - 1</f>
        <v>0.99999341100412</v>
      </c>
      <c r="R3535" s="12">
        <v>880.07</v>
      </c>
      <c r="S3535" s="11">
        <v>3520.28</v>
      </c>
      <c r="T3535" s="11">
        <f>(Q3535/L3535) - 1</f>
        <v>-0.99784110338728</v>
      </c>
      <c r="U3535" s="12">
        <v>833.75</v>
      </c>
      <c r="V3535" s="11">
        <v>3335</v>
      </c>
      <c r="W3535" s="11">
        <f>(S3535/L3535) - 1</f>
        <v>6.599970643994</v>
      </c>
      <c r="X3535" s="12">
        <v>787.43</v>
      </c>
      <c r="Y3535" s="11">
        <v>3149.72</v>
      </c>
      <c r="Z3535" s="11">
        <f>ABS((U3535/L3535) - 1)</f>
        <v>0.79999191099287</v>
      </c>
      <c r="AA3535" s="12">
        <v>509.5161786</v>
      </c>
      <c r="AB3535" s="6">
        <v>3705.56</v>
      </c>
      <c r="AC3535" s="6">
        <f>ABS((W3535/L3535) - 1)</f>
        <v>0.9857512518477</v>
      </c>
      <c r="AD3535" s="8">
        <v>222</v>
      </c>
      <c r="AE3535" t="s">
        <v>3798</v>
      </c>
      <c r="AF3535"/>
    </row>
    <row r="3536" spans="1:32" customHeight="1" ht="30">
      <c r="A3536" s="3" t="s">
        <v>3799</v>
      </c>
      <c r="B3536" s="3" t="s">
        <v>3800</v>
      </c>
      <c r="C3536" s="3" t="s">
        <v>30</v>
      </c>
      <c r="D3536" s="3" t="s">
        <v>3770</v>
      </c>
      <c r="E3536" s="3" t="s">
        <v>36</v>
      </c>
      <c r="F3536" s="3" t="s">
        <v>36</v>
      </c>
      <c r="G3536" s="3" t="s">
        <v>36</v>
      </c>
      <c r="H3536" s="3" t="s">
        <v>50</v>
      </c>
      <c r="I3536" s="4">
        <v>4</v>
      </c>
      <c r="J3536" s="3" t="s">
        <v>90</v>
      </c>
      <c r="K3536" s="7">
        <v>407.8491</v>
      </c>
      <c r="L3536" s="7">
        <f>K3536*1.16</f>
        <v>473.104956</v>
      </c>
      <c r="M3536" s="7">
        <f>I3536*K3536</f>
        <v>1631.3964</v>
      </c>
      <c r="N3536" s="7">
        <f>I3536*L3536</f>
        <v>1892.419824</v>
      </c>
      <c r="O3536" s="7">
        <v>926.39</v>
      </c>
      <c r="P3536" s="5">
        <v>3705.56</v>
      </c>
      <c r="Q3536" s="5">
        <f>(O3536/L3536) - 1</f>
        <v>0.95810673350883</v>
      </c>
      <c r="R3536" s="7">
        <v>880.07</v>
      </c>
      <c r="S3536" s="5">
        <v>3520.28</v>
      </c>
      <c r="T3536" s="5">
        <f>(Q3536/L3536) - 1</f>
        <v>-0.9979748537373</v>
      </c>
      <c r="U3536" s="7">
        <v>833.75</v>
      </c>
      <c r="V3536" s="5">
        <v>3335</v>
      </c>
      <c r="W3536" s="5">
        <f>(S3536/L3536) - 1</f>
        <v>6.4408013599418</v>
      </c>
      <c r="X3536" s="7">
        <v>787.43</v>
      </c>
      <c r="Y3536" s="5">
        <v>3149.72</v>
      </c>
      <c r="Z3536" s="5">
        <f>ABS((U3536/L3536) - 1)</f>
        <v>0.76229394646206</v>
      </c>
      <c r="AA3536" s="7">
        <v>520.4154516</v>
      </c>
      <c r="AB3536" s="6">
        <v>3705.56</v>
      </c>
      <c r="AC3536" s="6">
        <f>ABS((W3536/L3536) - 1)</f>
        <v>0.98638610465129</v>
      </c>
      <c r="AD3536" s="8">
        <v>222</v>
      </c>
      <c r="AE3536" t="s">
        <v>3798</v>
      </c>
      <c r="AF3536"/>
    </row>
    <row r="3537" spans="1:32" customHeight="1" ht="30">
      <c r="A3537" s="9" t="s">
        <v>3799</v>
      </c>
      <c r="B3537" s="9" t="s">
        <v>3800</v>
      </c>
      <c r="C3537" s="9" t="s">
        <v>30</v>
      </c>
      <c r="D3537" s="9" t="s">
        <v>3770</v>
      </c>
      <c r="E3537" s="9" t="s">
        <v>36</v>
      </c>
      <c r="F3537" s="9" t="s">
        <v>36</v>
      </c>
      <c r="G3537" s="9" t="s">
        <v>36</v>
      </c>
      <c r="H3537" s="9" t="s">
        <v>50</v>
      </c>
      <c r="I3537" s="10">
        <v>9</v>
      </c>
      <c r="J3537" s="9" t="s">
        <v>51</v>
      </c>
      <c r="K3537" s="12">
        <v>415.9841</v>
      </c>
      <c r="L3537" s="12">
        <f>K3537*1.16</f>
        <v>482.541556</v>
      </c>
      <c r="M3537" s="12">
        <f>I3537*K3537</f>
        <v>3743.8569</v>
      </c>
      <c r="N3537" s="12">
        <f>I3537*L3537</f>
        <v>4342.874004</v>
      </c>
      <c r="O3537" s="12">
        <v>926.39</v>
      </c>
      <c r="P3537" s="11">
        <v>3705.56</v>
      </c>
      <c r="Q3537" s="11">
        <f>(O3537/L3537) - 1</f>
        <v>0.91981392790137</v>
      </c>
      <c r="R3537" s="12">
        <v>880.07</v>
      </c>
      <c r="S3537" s="11">
        <v>3520.28</v>
      </c>
      <c r="T3537" s="11">
        <f>(Q3537/L3537) - 1</f>
        <v>-0.99809381406334</v>
      </c>
      <c r="U3537" s="12">
        <v>833.75</v>
      </c>
      <c r="V3537" s="11">
        <v>3335</v>
      </c>
      <c r="W3537" s="11">
        <f>(S3537/L3537) - 1</f>
        <v>6.2952887813045</v>
      </c>
      <c r="X3537" s="12">
        <v>787.43</v>
      </c>
      <c r="Y3537" s="11">
        <v>3149.72</v>
      </c>
      <c r="Z3537" s="11">
        <f>ABS((U3537/L3537) - 1)</f>
        <v>0.72783046275086</v>
      </c>
      <c r="AA3537" s="12">
        <v>530.7957116</v>
      </c>
      <c r="AB3537" s="6">
        <v>3705.56</v>
      </c>
      <c r="AC3537" s="6">
        <f>ABS((W3537/L3537) - 1)</f>
        <v>0.98695389297973</v>
      </c>
      <c r="AD3537" s="8">
        <v>222</v>
      </c>
      <c r="AE3537" t="s">
        <v>3798</v>
      </c>
      <c r="AF3537"/>
    </row>
    <row r="3538" spans="1:32" customHeight="1" ht="30">
      <c r="A3538" s="3" t="s">
        <v>3801</v>
      </c>
      <c r="B3538" s="3" t="s">
        <v>3802</v>
      </c>
      <c r="C3538" s="3" t="s">
        <v>30</v>
      </c>
      <c r="D3538" s="3" t="s">
        <v>3770</v>
      </c>
      <c r="E3538" s="3" t="s">
        <v>36</v>
      </c>
      <c r="F3538" s="3" t="s">
        <v>36</v>
      </c>
      <c r="G3538" s="3" t="s">
        <v>36</v>
      </c>
      <c r="H3538" s="3" t="s">
        <v>50</v>
      </c>
      <c r="I3538" s="4">
        <v>1</v>
      </c>
      <c r="J3538" s="3" t="s">
        <v>140</v>
      </c>
      <c r="K3538" s="7">
        <v>423.0624</v>
      </c>
      <c r="L3538" s="7">
        <f>K3538*1.16</f>
        <v>490.752384</v>
      </c>
      <c r="M3538" s="7">
        <f>I3538*K3538</f>
        <v>423.0624</v>
      </c>
      <c r="N3538" s="7">
        <f>I3538*L3538</f>
        <v>490.752384</v>
      </c>
      <c r="O3538" s="7">
        <v>926.39</v>
      </c>
      <c r="P3538" s="5">
        <v>3705.56</v>
      </c>
      <c r="Q3538" s="5">
        <f>(O3538/L3538) - 1</f>
        <v>0.8876933260094</v>
      </c>
      <c r="R3538" s="7">
        <v>880.07</v>
      </c>
      <c r="S3538" s="5">
        <v>3520.28</v>
      </c>
      <c r="T3538" s="5">
        <f>(Q3538/L3538) - 1</f>
        <v>-0.99819115840299</v>
      </c>
      <c r="U3538" s="7">
        <v>833.75</v>
      </c>
      <c r="V3538" s="5">
        <v>3335</v>
      </c>
      <c r="W3538" s="5">
        <f>(S3538/L3538) - 1</f>
        <v>6.1732305634607</v>
      </c>
      <c r="X3538" s="7">
        <v>787.43</v>
      </c>
      <c r="Y3538" s="5">
        <v>3149.72</v>
      </c>
      <c r="Z3538" s="5">
        <f>ABS((U3538/L3538) - 1)</f>
        <v>0.69892195572095</v>
      </c>
      <c r="AA3538" s="7">
        <v>539.8276224</v>
      </c>
      <c r="AB3538" s="6">
        <v>3705.56</v>
      </c>
      <c r="AC3538" s="6">
        <f>ABS((W3538/L3538) - 1)</f>
        <v>0.987420885227</v>
      </c>
      <c r="AD3538" s="8">
        <v>222</v>
      </c>
      <c r="AE3538" t="s">
        <v>3798</v>
      </c>
      <c r="AF3538"/>
    </row>
    <row r="3539" spans="1:32" customHeight="1" ht="30">
      <c r="A3539" s="9" t="s">
        <v>3801</v>
      </c>
      <c r="B3539" s="9" t="s">
        <v>3802</v>
      </c>
      <c r="C3539" s="9" t="s">
        <v>30</v>
      </c>
      <c r="D3539" s="9" t="s">
        <v>3770</v>
      </c>
      <c r="E3539" s="9" t="s">
        <v>36</v>
      </c>
      <c r="F3539" s="9" t="s">
        <v>36</v>
      </c>
      <c r="G3539" s="9" t="s">
        <v>36</v>
      </c>
      <c r="H3539" s="9" t="s">
        <v>50</v>
      </c>
      <c r="I3539" s="10">
        <v>3</v>
      </c>
      <c r="J3539" s="9" t="s">
        <v>40</v>
      </c>
      <c r="K3539" s="12">
        <v>423.0624</v>
      </c>
      <c r="L3539" s="12">
        <f>K3539*1.16</f>
        <v>490.752384</v>
      </c>
      <c r="M3539" s="12">
        <f>I3539*K3539</f>
        <v>1269.1872</v>
      </c>
      <c r="N3539" s="12">
        <f>I3539*L3539</f>
        <v>1472.257152</v>
      </c>
      <c r="O3539" s="12">
        <v>926.39</v>
      </c>
      <c r="P3539" s="11">
        <v>3705.56</v>
      </c>
      <c r="Q3539" s="11">
        <f>(O3539/L3539) - 1</f>
        <v>0.8876933260094</v>
      </c>
      <c r="R3539" s="12">
        <v>880.07</v>
      </c>
      <c r="S3539" s="11">
        <v>3520.28</v>
      </c>
      <c r="T3539" s="11">
        <f>(Q3539/L3539) - 1</f>
        <v>-0.99819115840299</v>
      </c>
      <c r="U3539" s="12">
        <v>833.75</v>
      </c>
      <c r="V3539" s="11">
        <v>3335</v>
      </c>
      <c r="W3539" s="11">
        <f>(S3539/L3539) - 1</f>
        <v>6.1732305634607</v>
      </c>
      <c r="X3539" s="12">
        <v>787.43</v>
      </c>
      <c r="Y3539" s="11">
        <v>3149.72</v>
      </c>
      <c r="Z3539" s="11">
        <f>ABS((U3539/L3539) - 1)</f>
        <v>0.69892195572095</v>
      </c>
      <c r="AA3539" s="12">
        <v>539.8276224</v>
      </c>
      <c r="AB3539" s="6">
        <v>3705.56</v>
      </c>
      <c r="AC3539" s="6">
        <f>ABS((W3539/L3539) - 1)</f>
        <v>0.987420885227</v>
      </c>
      <c r="AD3539" s="8">
        <v>222</v>
      </c>
      <c r="AE3539" t="s">
        <v>3798</v>
      </c>
      <c r="AF3539"/>
    </row>
    <row r="3540" spans="1:32" customHeight="1" ht="30">
      <c r="A3540" s="3" t="s">
        <v>3801</v>
      </c>
      <c r="B3540" s="3" t="s">
        <v>3802</v>
      </c>
      <c r="C3540" s="3" t="s">
        <v>30</v>
      </c>
      <c r="D3540" s="3" t="s">
        <v>3770</v>
      </c>
      <c r="E3540" s="3" t="s">
        <v>36</v>
      </c>
      <c r="F3540" s="3" t="s">
        <v>36</v>
      </c>
      <c r="G3540" s="3" t="s">
        <v>36</v>
      </c>
      <c r="H3540" s="3" t="s">
        <v>50</v>
      </c>
      <c r="I3540" s="4">
        <v>1</v>
      </c>
      <c r="J3540" s="3" t="s">
        <v>63</v>
      </c>
      <c r="K3540" s="7">
        <v>399.30735</v>
      </c>
      <c r="L3540" s="7">
        <f>K3540*1.16</f>
        <v>463.196526</v>
      </c>
      <c r="M3540" s="7">
        <f>I3540*K3540</f>
        <v>399.30735</v>
      </c>
      <c r="N3540" s="7">
        <f>I3540*L3540</f>
        <v>463.196526</v>
      </c>
      <c r="O3540" s="7">
        <v>926.39</v>
      </c>
      <c r="P3540" s="5">
        <v>3705.56</v>
      </c>
      <c r="Q3540" s="5">
        <f>(O3540/L3540) - 1</f>
        <v>0.99999341100412</v>
      </c>
      <c r="R3540" s="7">
        <v>880.07</v>
      </c>
      <c r="S3540" s="5">
        <v>3520.28</v>
      </c>
      <c r="T3540" s="5">
        <f>(Q3540/L3540) - 1</f>
        <v>-0.99784110338728</v>
      </c>
      <c r="U3540" s="7">
        <v>833.75</v>
      </c>
      <c r="V3540" s="5">
        <v>3335</v>
      </c>
      <c r="W3540" s="5">
        <f>(S3540/L3540) - 1</f>
        <v>6.599970643994</v>
      </c>
      <c r="X3540" s="7">
        <v>787.43</v>
      </c>
      <c r="Y3540" s="5">
        <v>3149.72</v>
      </c>
      <c r="Z3540" s="5">
        <f>ABS((U3540/L3540) - 1)</f>
        <v>0.79999191099287</v>
      </c>
      <c r="AA3540" s="7">
        <v>509.5161786</v>
      </c>
      <c r="AB3540" s="6">
        <v>3705.56</v>
      </c>
      <c r="AC3540" s="6">
        <f>ABS((W3540/L3540) - 1)</f>
        <v>0.9857512518477</v>
      </c>
      <c r="AD3540" s="8">
        <v>222</v>
      </c>
      <c r="AE3540" t="s">
        <v>3798</v>
      </c>
      <c r="AF3540"/>
    </row>
    <row r="3541" spans="1:32" customHeight="1" ht="30">
      <c r="A3541" s="9" t="s">
        <v>3801</v>
      </c>
      <c r="B3541" s="9" t="s">
        <v>3802</v>
      </c>
      <c r="C3541" s="9" t="s">
        <v>30</v>
      </c>
      <c r="D3541" s="9" t="s">
        <v>3770</v>
      </c>
      <c r="E3541" s="9" t="s">
        <v>36</v>
      </c>
      <c r="F3541" s="9" t="s">
        <v>36</v>
      </c>
      <c r="G3541" s="9" t="s">
        <v>36</v>
      </c>
      <c r="H3541" s="9" t="s">
        <v>50</v>
      </c>
      <c r="I3541" s="10">
        <v>3</v>
      </c>
      <c r="J3541" s="9" t="s">
        <v>58</v>
      </c>
      <c r="K3541" s="12">
        <v>423.0624</v>
      </c>
      <c r="L3541" s="12">
        <f>K3541*1.16</f>
        <v>490.752384</v>
      </c>
      <c r="M3541" s="12">
        <f>I3541*K3541</f>
        <v>1269.1872</v>
      </c>
      <c r="N3541" s="12">
        <f>I3541*L3541</f>
        <v>1472.257152</v>
      </c>
      <c r="O3541" s="12">
        <v>926.39</v>
      </c>
      <c r="P3541" s="11">
        <v>3705.56</v>
      </c>
      <c r="Q3541" s="11">
        <f>(O3541/L3541) - 1</f>
        <v>0.8876933260094</v>
      </c>
      <c r="R3541" s="12">
        <v>880.07</v>
      </c>
      <c r="S3541" s="11">
        <v>3520.28</v>
      </c>
      <c r="T3541" s="11">
        <f>(Q3541/L3541) - 1</f>
        <v>-0.99819115840299</v>
      </c>
      <c r="U3541" s="12">
        <v>833.75</v>
      </c>
      <c r="V3541" s="11">
        <v>3335</v>
      </c>
      <c r="W3541" s="11">
        <f>(S3541/L3541) - 1</f>
        <v>6.1732305634607</v>
      </c>
      <c r="X3541" s="12">
        <v>787.43</v>
      </c>
      <c r="Y3541" s="11">
        <v>3149.72</v>
      </c>
      <c r="Z3541" s="11">
        <f>ABS((U3541/L3541) - 1)</f>
        <v>0.69892195572095</v>
      </c>
      <c r="AA3541" s="12">
        <v>539.8276224</v>
      </c>
      <c r="AB3541" s="6">
        <v>3705.56</v>
      </c>
      <c r="AC3541" s="6">
        <f>ABS((W3541/L3541) - 1)</f>
        <v>0.987420885227</v>
      </c>
      <c r="AD3541" s="8">
        <v>222</v>
      </c>
      <c r="AE3541" t="s">
        <v>3798</v>
      </c>
      <c r="AF3541"/>
    </row>
    <row r="3542" spans="1:32" customHeight="1" ht="30">
      <c r="A3542" s="3" t="s">
        <v>3801</v>
      </c>
      <c r="B3542" s="3" t="s">
        <v>3802</v>
      </c>
      <c r="C3542" s="3" t="s">
        <v>30</v>
      </c>
      <c r="D3542" s="3" t="s">
        <v>3770</v>
      </c>
      <c r="E3542" s="3" t="s">
        <v>36</v>
      </c>
      <c r="F3542" s="3" t="s">
        <v>36</v>
      </c>
      <c r="G3542" s="3" t="s">
        <v>36</v>
      </c>
      <c r="H3542" s="3" t="s">
        <v>50</v>
      </c>
      <c r="I3542" s="4">
        <v>2</v>
      </c>
      <c r="J3542" s="3" t="s">
        <v>89</v>
      </c>
      <c r="K3542" s="7">
        <v>399.30735</v>
      </c>
      <c r="L3542" s="7">
        <f>K3542*1.16</f>
        <v>463.196526</v>
      </c>
      <c r="M3542" s="7">
        <f>I3542*K3542</f>
        <v>798.6147</v>
      </c>
      <c r="N3542" s="7">
        <f>I3542*L3542</f>
        <v>926.393052</v>
      </c>
      <c r="O3542" s="7">
        <v>926.39</v>
      </c>
      <c r="P3542" s="5">
        <v>3705.56</v>
      </c>
      <c r="Q3542" s="5">
        <f>(O3542/L3542) - 1</f>
        <v>0.99999341100412</v>
      </c>
      <c r="R3542" s="7">
        <v>880.07</v>
      </c>
      <c r="S3542" s="5">
        <v>3520.28</v>
      </c>
      <c r="T3542" s="5">
        <f>(Q3542/L3542) - 1</f>
        <v>-0.99784110338728</v>
      </c>
      <c r="U3542" s="7">
        <v>833.75</v>
      </c>
      <c r="V3542" s="5">
        <v>3335</v>
      </c>
      <c r="W3542" s="5">
        <f>(S3542/L3542) - 1</f>
        <v>6.599970643994</v>
      </c>
      <c r="X3542" s="7">
        <v>787.43</v>
      </c>
      <c r="Y3542" s="5">
        <v>3149.72</v>
      </c>
      <c r="Z3542" s="5">
        <f>ABS((U3542/L3542) - 1)</f>
        <v>0.79999191099287</v>
      </c>
      <c r="AA3542" s="7">
        <v>509.5161786</v>
      </c>
      <c r="AB3542" s="6">
        <v>3705.56</v>
      </c>
      <c r="AC3542" s="6">
        <f>ABS((W3542/L3542) - 1)</f>
        <v>0.9857512518477</v>
      </c>
      <c r="AD3542" s="8">
        <v>222</v>
      </c>
      <c r="AE3542" t="s">
        <v>3798</v>
      </c>
      <c r="AF3542"/>
    </row>
    <row r="3543" spans="1:32" customHeight="1" ht="30">
      <c r="A3543" s="9" t="s">
        <v>3801</v>
      </c>
      <c r="B3543" s="9" t="s">
        <v>3802</v>
      </c>
      <c r="C3543" s="9" t="s">
        <v>30</v>
      </c>
      <c r="D3543" s="9" t="s">
        <v>3770</v>
      </c>
      <c r="E3543" s="9" t="s">
        <v>36</v>
      </c>
      <c r="F3543" s="9" t="s">
        <v>36</v>
      </c>
      <c r="G3543" s="9" t="s">
        <v>36</v>
      </c>
      <c r="H3543" s="9" t="s">
        <v>50</v>
      </c>
      <c r="I3543" s="10">
        <v>1</v>
      </c>
      <c r="J3543" s="9" t="s">
        <v>42</v>
      </c>
      <c r="K3543" s="12">
        <v>423.0624</v>
      </c>
      <c r="L3543" s="12">
        <f>K3543*1.16</f>
        <v>490.752384</v>
      </c>
      <c r="M3543" s="12">
        <f>I3543*K3543</f>
        <v>423.0624</v>
      </c>
      <c r="N3543" s="12">
        <f>I3543*L3543</f>
        <v>490.752384</v>
      </c>
      <c r="O3543" s="12">
        <v>926.39</v>
      </c>
      <c r="P3543" s="11">
        <v>3705.56</v>
      </c>
      <c r="Q3543" s="11">
        <f>(O3543/L3543) - 1</f>
        <v>0.8876933260094</v>
      </c>
      <c r="R3543" s="12">
        <v>880.07</v>
      </c>
      <c r="S3543" s="11">
        <v>3520.28</v>
      </c>
      <c r="T3543" s="11">
        <f>(Q3543/L3543) - 1</f>
        <v>-0.99819115840299</v>
      </c>
      <c r="U3543" s="12">
        <v>833.75</v>
      </c>
      <c r="V3543" s="11">
        <v>3335</v>
      </c>
      <c r="W3543" s="11">
        <f>(S3543/L3543) - 1</f>
        <v>6.1732305634607</v>
      </c>
      <c r="X3543" s="12">
        <v>787.43</v>
      </c>
      <c r="Y3543" s="11">
        <v>3149.72</v>
      </c>
      <c r="Z3543" s="11">
        <f>ABS((U3543/L3543) - 1)</f>
        <v>0.69892195572095</v>
      </c>
      <c r="AA3543" s="12">
        <v>539.8276224</v>
      </c>
      <c r="AB3543" s="6">
        <v>3705.56</v>
      </c>
      <c r="AC3543" s="6">
        <f>ABS((W3543/L3543) - 1)</f>
        <v>0.987420885227</v>
      </c>
      <c r="AD3543" s="8">
        <v>222</v>
      </c>
      <c r="AE3543" t="s">
        <v>3798</v>
      </c>
      <c r="AF3543"/>
    </row>
    <row r="3544" spans="1:32" customHeight="1" ht="30">
      <c r="A3544" s="3" t="s">
        <v>3801</v>
      </c>
      <c r="B3544" s="3" t="s">
        <v>3802</v>
      </c>
      <c r="C3544" s="3" t="s">
        <v>30</v>
      </c>
      <c r="D3544" s="3" t="s">
        <v>3770</v>
      </c>
      <c r="E3544" s="3" t="s">
        <v>36</v>
      </c>
      <c r="F3544" s="3" t="s">
        <v>36</v>
      </c>
      <c r="G3544" s="3" t="s">
        <v>36</v>
      </c>
      <c r="H3544" s="3" t="s">
        <v>50</v>
      </c>
      <c r="I3544" s="4">
        <v>1</v>
      </c>
      <c r="J3544" s="3" t="s">
        <v>71</v>
      </c>
      <c r="K3544" s="7">
        <v>417.1236375</v>
      </c>
      <c r="L3544" s="7">
        <f>K3544*1.16</f>
        <v>483.8634195</v>
      </c>
      <c r="M3544" s="7">
        <f>I3544*K3544</f>
        <v>417.1236375</v>
      </c>
      <c r="N3544" s="7">
        <f>I3544*L3544</f>
        <v>483.8634195</v>
      </c>
      <c r="O3544" s="7">
        <v>926.39</v>
      </c>
      <c r="P3544" s="5">
        <v>3705.56</v>
      </c>
      <c r="Q3544" s="5">
        <f>(O3544/L3544) - 1</f>
        <v>0.91456920003848</v>
      </c>
      <c r="R3544" s="7">
        <v>880.07</v>
      </c>
      <c r="S3544" s="5">
        <v>3520.28</v>
      </c>
      <c r="T3544" s="5">
        <f>(Q3544/L3544) - 1</f>
        <v>-0.99810986083432</v>
      </c>
      <c r="U3544" s="7">
        <v>833.75</v>
      </c>
      <c r="V3544" s="5">
        <v>3335</v>
      </c>
      <c r="W3544" s="5">
        <f>(S3544/L3544) - 1</f>
        <v>6.2753588267484</v>
      </c>
      <c r="X3544" s="7">
        <v>787.43</v>
      </c>
      <c r="Y3544" s="5">
        <v>3149.72</v>
      </c>
      <c r="Z3544" s="5">
        <f>ABS((U3544/L3544) - 1)</f>
        <v>0.72311021333573</v>
      </c>
      <c r="AA3544" s="7">
        <v>532.24976145</v>
      </c>
      <c r="AB3544" s="6">
        <v>3705.56</v>
      </c>
      <c r="AC3544" s="6">
        <f>ABS((W3544/L3544) - 1)</f>
        <v>0.98703072277455</v>
      </c>
      <c r="AD3544" s="8">
        <v>222</v>
      </c>
      <c r="AE3544" t="s">
        <v>3798</v>
      </c>
      <c r="AF3544"/>
    </row>
    <row r="3545" spans="1:32" customHeight="1" ht="30">
      <c r="A3545" s="9" t="s">
        <v>3801</v>
      </c>
      <c r="B3545" s="9" t="s">
        <v>3802</v>
      </c>
      <c r="C3545" s="9" t="s">
        <v>30</v>
      </c>
      <c r="D3545" s="9" t="s">
        <v>3770</v>
      </c>
      <c r="E3545" s="9" t="s">
        <v>36</v>
      </c>
      <c r="F3545" s="9" t="s">
        <v>36</v>
      </c>
      <c r="G3545" s="9" t="s">
        <v>36</v>
      </c>
      <c r="H3545" s="9" t="s">
        <v>50</v>
      </c>
      <c r="I3545" s="10">
        <v>2</v>
      </c>
      <c r="J3545" s="9" t="s">
        <v>90</v>
      </c>
      <c r="K3545" s="12">
        <v>423.0624</v>
      </c>
      <c r="L3545" s="12">
        <f>K3545*1.16</f>
        <v>490.752384</v>
      </c>
      <c r="M3545" s="12">
        <f>I3545*K3545</f>
        <v>846.1248</v>
      </c>
      <c r="N3545" s="12">
        <f>I3545*L3545</f>
        <v>981.504768</v>
      </c>
      <c r="O3545" s="12">
        <v>926.39</v>
      </c>
      <c r="P3545" s="11">
        <v>3705.56</v>
      </c>
      <c r="Q3545" s="11">
        <f>(O3545/L3545) - 1</f>
        <v>0.8876933260094</v>
      </c>
      <c r="R3545" s="12">
        <v>880.07</v>
      </c>
      <c r="S3545" s="11">
        <v>3520.28</v>
      </c>
      <c r="T3545" s="11">
        <f>(Q3545/L3545) - 1</f>
        <v>-0.99819115840299</v>
      </c>
      <c r="U3545" s="12">
        <v>833.75</v>
      </c>
      <c r="V3545" s="11">
        <v>3335</v>
      </c>
      <c r="W3545" s="11">
        <f>(S3545/L3545) - 1</f>
        <v>6.1732305634607</v>
      </c>
      <c r="X3545" s="12">
        <v>787.43</v>
      </c>
      <c r="Y3545" s="11">
        <v>3149.72</v>
      </c>
      <c r="Z3545" s="11">
        <f>ABS((U3545/L3545) - 1)</f>
        <v>0.69892195572095</v>
      </c>
      <c r="AA3545" s="12">
        <v>539.8276224</v>
      </c>
      <c r="AB3545" s="6">
        <v>3705.56</v>
      </c>
      <c r="AC3545" s="6">
        <f>ABS((W3545/L3545) - 1)</f>
        <v>0.987420885227</v>
      </c>
      <c r="AD3545" s="8">
        <v>222</v>
      </c>
      <c r="AE3545" t="s">
        <v>3798</v>
      </c>
      <c r="AF3545"/>
    </row>
    <row r="3546" spans="1:32" customHeight="1" ht="30">
      <c r="A3546" s="3" t="s">
        <v>3803</v>
      </c>
      <c r="B3546" s="3" t="s">
        <v>3804</v>
      </c>
      <c r="C3546" s="3" t="s">
        <v>30</v>
      </c>
      <c r="D3546" s="3" t="s">
        <v>3770</v>
      </c>
      <c r="E3546" s="3" t="s">
        <v>36</v>
      </c>
      <c r="F3546" s="3" t="s">
        <v>36</v>
      </c>
      <c r="G3546" s="3" t="s">
        <v>36</v>
      </c>
      <c r="H3546" s="3" t="s">
        <v>50</v>
      </c>
      <c r="I3546" s="4">
        <v>1</v>
      </c>
      <c r="J3546" s="3" t="s">
        <v>38</v>
      </c>
      <c r="K3546" s="7">
        <v>474.1817</v>
      </c>
      <c r="L3546" s="7">
        <f>K3546*1.16</f>
        <v>550.050772</v>
      </c>
      <c r="M3546" s="7">
        <f>I3546*K3546</f>
        <v>474.1817</v>
      </c>
      <c r="N3546" s="7">
        <f>I3546*L3546</f>
        <v>550.050772</v>
      </c>
      <c r="O3546" s="7">
        <v>1100.1</v>
      </c>
      <c r="P3546" s="5">
        <v>4400.4</v>
      </c>
      <c r="Q3546" s="5">
        <f>(O3546/L3546) - 1</f>
        <v>0.9999971929864</v>
      </c>
      <c r="R3546" s="7">
        <v>1045.1</v>
      </c>
      <c r="S3546" s="5">
        <v>4180.4</v>
      </c>
      <c r="T3546" s="5">
        <f>(Q3546/L3546) - 1</f>
        <v>-0.99818199111084</v>
      </c>
      <c r="U3546" s="7">
        <v>990.09</v>
      </c>
      <c r="V3546" s="5">
        <v>3960.36</v>
      </c>
      <c r="W3546" s="5">
        <f>(S3546/L3546) - 1</f>
        <v>6.6000256936282</v>
      </c>
      <c r="X3546" s="7">
        <v>935.09</v>
      </c>
      <c r="Y3546" s="5">
        <v>3740.36</v>
      </c>
      <c r="Z3546" s="5">
        <f>ABS((U3546/L3546) - 1)</f>
        <v>0.79999747368776</v>
      </c>
      <c r="AA3546" s="7">
        <v>605.0558492</v>
      </c>
      <c r="AB3546" s="6">
        <v>4400.4</v>
      </c>
      <c r="AC3546" s="6">
        <f>ABS((W3546/L3546) - 1)</f>
        <v>0.9880010609391</v>
      </c>
      <c r="AD3546" s="8">
        <v>312</v>
      </c>
      <c r="AE3546" t="s">
        <v>3283</v>
      </c>
      <c r="AF3546"/>
    </row>
    <row r="3547" spans="1:32" customHeight="1" ht="30">
      <c r="A3547" s="9" t="s">
        <v>3803</v>
      </c>
      <c r="B3547" s="9" t="s">
        <v>3804</v>
      </c>
      <c r="C3547" s="9" t="s">
        <v>30</v>
      </c>
      <c r="D3547" s="9" t="s">
        <v>3770</v>
      </c>
      <c r="E3547" s="9" t="s">
        <v>36</v>
      </c>
      <c r="F3547" s="9" t="s">
        <v>36</v>
      </c>
      <c r="G3547" s="9" t="s">
        <v>36</v>
      </c>
      <c r="H3547" s="9" t="s">
        <v>50</v>
      </c>
      <c r="I3547" s="10">
        <v>2</v>
      </c>
      <c r="J3547" s="9" t="s">
        <v>40</v>
      </c>
      <c r="K3547" s="12">
        <v>474.1817</v>
      </c>
      <c r="L3547" s="12">
        <f>K3547*1.16</f>
        <v>550.050772</v>
      </c>
      <c r="M3547" s="12">
        <f>I3547*K3547</f>
        <v>948.3634</v>
      </c>
      <c r="N3547" s="12">
        <f>I3547*L3547</f>
        <v>1100.101544</v>
      </c>
      <c r="O3547" s="12">
        <v>1100.1</v>
      </c>
      <c r="P3547" s="11">
        <v>4400.4</v>
      </c>
      <c r="Q3547" s="11">
        <f>(O3547/L3547) - 1</f>
        <v>0.9999971929864</v>
      </c>
      <c r="R3547" s="12">
        <v>1045.1</v>
      </c>
      <c r="S3547" s="11">
        <v>4180.4</v>
      </c>
      <c r="T3547" s="11">
        <f>(Q3547/L3547) - 1</f>
        <v>-0.99818199111084</v>
      </c>
      <c r="U3547" s="12">
        <v>990.09</v>
      </c>
      <c r="V3547" s="11">
        <v>3960.36</v>
      </c>
      <c r="W3547" s="11">
        <f>(S3547/L3547) - 1</f>
        <v>6.6000256936282</v>
      </c>
      <c r="X3547" s="12">
        <v>935.09</v>
      </c>
      <c r="Y3547" s="11">
        <v>3740.36</v>
      </c>
      <c r="Z3547" s="11">
        <f>ABS((U3547/L3547) - 1)</f>
        <v>0.79999747368776</v>
      </c>
      <c r="AA3547" s="12">
        <v>605.0558492</v>
      </c>
      <c r="AB3547" s="6">
        <v>4400.4</v>
      </c>
      <c r="AC3547" s="6">
        <f>ABS((W3547/L3547) - 1)</f>
        <v>0.9880010609391</v>
      </c>
      <c r="AD3547" s="8">
        <v>312</v>
      </c>
      <c r="AE3547" t="s">
        <v>3283</v>
      </c>
      <c r="AF3547"/>
    </row>
    <row r="3548" spans="1:32" customHeight="1" ht="30">
      <c r="A3548" s="3" t="s">
        <v>3803</v>
      </c>
      <c r="B3548" s="3" t="s">
        <v>3804</v>
      </c>
      <c r="C3548" s="3" t="s">
        <v>30</v>
      </c>
      <c r="D3548" s="3" t="s">
        <v>3770</v>
      </c>
      <c r="E3548" s="3" t="s">
        <v>36</v>
      </c>
      <c r="F3548" s="3" t="s">
        <v>36</v>
      </c>
      <c r="G3548" s="3" t="s">
        <v>36</v>
      </c>
      <c r="H3548" s="3" t="s">
        <v>50</v>
      </c>
      <c r="I3548" s="4">
        <v>1</v>
      </c>
      <c r="J3548" s="3" t="s">
        <v>90</v>
      </c>
      <c r="K3548" s="7">
        <v>474.1817</v>
      </c>
      <c r="L3548" s="7">
        <f>K3548*1.16</f>
        <v>550.050772</v>
      </c>
      <c r="M3548" s="7">
        <f>I3548*K3548</f>
        <v>474.1817</v>
      </c>
      <c r="N3548" s="7">
        <f>I3548*L3548</f>
        <v>550.050772</v>
      </c>
      <c r="O3548" s="7">
        <v>1100.1</v>
      </c>
      <c r="P3548" s="5">
        <v>4400.4</v>
      </c>
      <c r="Q3548" s="5">
        <f>(O3548/L3548) - 1</f>
        <v>0.9999971929864</v>
      </c>
      <c r="R3548" s="7">
        <v>1045.1</v>
      </c>
      <c r="S3548" s="5">
        <v>4180.4</v>
      </c>
      <c r="T3548" s="5">
        <f>(Q3548/L3548) - 1</f>
        <v>-0.99818199111084</v>
      </c>
      <c r="U3548" s="7">
        <v>990.09</v>
      </c>
      <c r="V3548" s="5">
        <v>3960.36</v>
      </c>
      <c r="W3548" s="5">
        <f>(S3548/L3548) - 1</f>
        <v>6.6000256936282</v>
      </c>
      <c r="X3548" s="7">
        <v>935.09</v>
      </c>
      <c r="Y3548" s="5">
        <v>3740.36</v>
      </c>
      <c r="Z3548" s="5">
        <f>ABS((U3548/L3548) - 1)</f>
        <v>0.79999747368776</v>
      </c>
      <c r="AA3548" s="7">
        <v>605.0558492</v>
      </c>
      <c r="AB3548" s="6">
        <v>4400.4</v>
      </c>
      <c r="AC3548" s="6">
        <f>ABS((W3548/L3548) - 1)</f>
        <v>0.9880010609391</v>
      </c>
      <c r="AD3548" s="8">
        <v>312</v>
      </c>
      <c r="AE3548" t="s">
        <v>3283</v>
      </c>
      <c r="AF3548"/>
    </row>
    <row r="3549" spans="1:32" customHeight="1" ht="30">
      <c r="A3549" s="9" t="s">
        <v>3805</v>
      </c>
      <c r="B3549" s="9" t="s">
        <v>3806</v>
      </c>
      <c r="C3549" s="9" t="s">
        <v>30</v>
      </c>
      <c r="D3549" s="9" t="s">
        <v>3770</v>
      </c>
      <c r="E3549" s="9" t="s">
        <v>36</v>
      </c>
      <c r="F3549" s="9" t="s">
        <v>36</v>
      </c>
      <c r="G3549" s="9" t="s">
        <v>36</v>
      </c>
      <c r="H3549" s="9" t="s">
        <v>189</v>
      </c>
      <c r="I3549" s="10">
        <v>1</v>
      </c>
      <c r="J3549" s="9" t="s">
        <v>63</v>
      </c>
      <c r="K3549" s="12">
        <v>474.14</v>
      </c>
      <c r="L3549" s="12">
        <f>K3549*1.16</f>
        <v>550.0024</v>
      </c>
      <c r="M3549" s="12">
        <f>I3549*K3549</f>
        <v>474.14</v>
      </c>
      <c r="N3549" s="12">
        <f>I3549*L3549</f>
        <v>550.0024</v>
      </c>
      <c r="O3549" s="12">
        <v>935</v>
      </c>
      <c r="P3549" s="11">
        <v>3740</v>
      </c>
      <c r="Q3549" s="11">
        <f>(O3549/L3549) - 1</f>
        <v>0.69999258185055</v>
      </c>
      <c r="R3549" s="12">
        <v>880</v>
      </c>
      <c r="S3549" s="11">
        <v>3520</v>
      </c>
      <c r="T3549" s="11">
        <f>(Q3549/L3549) - 1</f>
        <v>-0.99872729176845</v>
      </c>
      <c r="U3549" s="12">
        <v>825</v>
      </c>
      <c r="V3549" s="11">
        <v>3300</v>
      </c>
      <c r="W3549" s="11">
        <f>(S3549/L3549) - 1</f>
        <v>5.3999720728491</v>
      </c>
      <c r="X3549" s="12">
        <v>770</v>
      </c>
      <c r="Y3549" s="11">
        <v>3080</v>
      </c>
      <c r="Z3549" s="11">
        <f>ABS((U3549/L3549) - 1)</f>
        <v>0.49999345457402</v>
      </c>
      <c r="AA3549" s="12">
        <v>605.00264</v>
      </c>
      <c r="AB3549" s="6">
        <v>3740</v>
      </c>
      <c r="AC3549" s="6">
        <f>ABS((W3549/L3549) - 1)</f>
        <v>0.99018191180102</v>
      </c>
      <c r="AD3549" s="8">
        <v>686</v>
      </c>
      <c r="AE3549" t="s">
        <v>271</v>
      </c>
      <c r="AF3549"/>
    </row>
    <row r="3550" spans="1:32" customHeight="1" ht="30">
      <c r="A3550" s="3" t="s">
        <v>3807</v>
      </c>
      <c r="B3550" s="3" t="s">
        <v>3808</v>
      </c>
      <c r="C3550" s="3" t="s">
        <v>30</v>
      </c>
      <c r="D3550" s="3" t="s">
        <v>3770</v>
      </c>
      <c r="E3550" s="3" t="s">
        <v>36</v>
      </c>
      <c r="F3550" s="3" t="s">
        <v>36</v>
      </c>
      <c r="G3550" s="3" t="s">
        <v>36</v>
      </c>
      <c r="H3550" s="3" t="s">
        <v>189</v>
      </c>
      <c r="I3550" s="4">
        <v>1</v>
      </c>
      <c r="J3550" s="3" t="s">
        <v>40</v>
      </c>
      <c r="K3550" s="7">
        <v>560.35</v>
      </c>
      <c r="L3550" s="7">
        <f>K3550*1.16</f>
        <v>650.006</v>
      </c>
      <c r="M3550" s="7">
        <f>I3550*K3550</f>
        <v>560.35</v>
      </c>
      <c r="N3550" s="7">
        <f>I3550*L3550</f>
        <v>650.006</v>
      </c>
      <c r="O3550" s="7">
        <v>1039.99</v>
      </c>
      <c r="P3550" s="5">
        <v>4159.96</v>
      </c>
      <c r="Q3550" s="5">
        <f>(O3550/L3550) - 1</f>
        <v>0.59996984643219</v>
      </c>
      <c r="R3550" s="7">
        <v>974.99</v>
      </c>
      <c r="S3550" s="5">
        <v>3899.96</v>
      </c>
      <c r="T3550" s="5">
        <f>(Q3550/L3550) - 1</f>
        <v>-0.99907697798723</v>
      </c>
      <c r="U3550" s="7">
        <v>909.99</v>
      </c>
      <c r="V3550" s="5">
        <v>3639.96</v>
      </c>
      <c r="W3550" s="5">
        <f>(S3550/L3550) - 1</f>
        <v>4.9998830780024</v>
      </c>
      <c r="X3550" s="7">
        <v>844.99</v>
      </c>
      <c r="Y3550" s="5">
        <v>3379.96</v>
      </c>
      <c r="Z3550" s="5">
        <f>ABS((U3550/L3550) - 1)</f>
        <v>0.39997169256899</v>
      </c>
      <c r="AA3550" s="7">
        <v>715.0066</v>
      </c>
      <c r="AB3550" s="6">
        <v>4159.96</v>
      </c>
      <c r="AC3550" s="6">
        <f>ABS((W3550/L3550) - 1)</f>
        <v>0.99230794319129</v>
      </c>
      <c r="AD3550" s="8">
        <v>686</v>
      </c>
      <c r="AE3550" t="s">
        <v>271</v>
      </c>
      <c r="AF3550"/>
    </row>
    <row r="3551" spans="1:32" customHeight="1" ht="30">
      <c r="A3551" s="9" t="s">
        <v>3809</v>
      </c>
      <c r="B3551" s="9" t="s">
        <v>3810</v>
      </c>
      <c r="C3551" s="9" t="s">
        <v>30</v>
      </c>
      <c r="D3551" s="9" t="s">
        <v>3770</v>
      </c>
      <c r="E3551" s="9" t="s">
        <v>36</v>
      </c>
      <c r="F3551" s="9" t="s">
        <v>36</v>
      </c>
      <c r="G3551" s="9" t="s">
        <v>36</v>
      </c>
      <c r="H3551" s="9" t="s">
        <v>189</v>
      </c>
      <c r="I3551" s="10">
        <v>1</v>
      </c>
      <c r="J3551" s="9" t="s">
        <v>58</v>
      </c>
      <c r="K3551" s="12">
        <v>474.14</v>
      </c>
      <c r="L3551" s="12">
        <f>K3551*1.16</f>
        <v>550.0024</v>
      </c>
      <c r="M3551" s="12">
        <f>I3551*K3551</f>
        <v>474.14</v>
      </c>
      <c r="N3551" s="12">
        <f>I3551*L3551</f>
        <v>550.0024</v>
      </c>
      <c r="O3551" s="12">
        <v>935</v>
      </c>
      <c r="P3551" s="11">
        <v>3740</v>
      </c>
      <c r="Q3551" s="11">
        <f>(O3551/L3551) - 1</f>
        <v>0.69999258185055</v>
      </c>
      <c r="R3551" s="12">
        <v>880</v>
      </c>
      <c r="S3551" s="11">
        <v>3520</v>
      </c>
      <c r="T3551" s="11">
        <f>(Q3551/L3551) - 1</f>
        <v>-0.99872729176845</v>
      </c>
      <c r="U3551" s="12">
        <v>825</v>
      </c>
      <c r="V3551" s="11">
        <v>3300</v>
      </c>
      <c r="W3551" s="11">
        <f>(S3551/L3551) - 1</f>
        <v>5.3999720728491</v>
      </c>
      <c r="X3551" s="12">
        <v>770</v>
      </c>
      <c r="Y3551" s="11">
        <v>3080</v>
      </c>
      <c r="Z3551" s="11">
        <f>ABS((U3551/L3551) - 1)</f>
        <v>0.49999345457402</v>
      </c>
      <c r="AA3551" s="12">
        <v>605.00264</v>
      </c>
      <c r="AB3551" s="6">
        <v>3740</v>
      </c>
      <c r="AC3551" s="6">
        <f>ABS((W3551/L3551) - 1)</f>
        <v>0.99018191180102</v>
      </c>
      <c r="AD3551" s="8">
        <v>686</v>
      </c>
      <c r="AE3551" t="s">
        <v>271</v>
      </c>
      <c r="AF3551"/>
    </row>
    <row r="3552" spans="1:32" customHeight="1" ht="30">
      <c r="A3552" s="3" t="s">
        <v>3809</v>
      </c>
      <c r="B3552" s="3" t="s">
        <v>3810</v>
      </c>
      <c r="C3552" s="3" t="s">
        <v>30</v>
      </c>
      <c r="D3552" s="3" t="s">
        <v>3770</v>
      </c>
      <c r="E3552" s="3" t="s">
        <v>36</v>
      </c>
      <c r="F3552" s="3" t="s">
        <v>36</v>
      </c>
      <c r="G3552" s="3" t="s">
        <v>36</v>
      </c>
      <c r="H3552" s="3" t="s">
        <v>189</v>
      </c>
      <c r="I3552" s="4">
        <v>1</v>
      </c>
      <c r="J3552" s="3" t="s">
        <v>90</v>
      </c>
      <c r="K3552" s="7">
        <v>474.14</v>
      </c>
      <c r="L3552" s="7">
        <f>K3552*1.16</f>
        <v>550.0024</v>
      </c>
      <c r="M3552" s="7">
        <f>I3552*K3552</f>
        <v>474.14</v>
      </c>
      <c r="N3552" s="7">
        <f>I3552*L3552</f>
        <v>550.0024</v>
      </c>
      <c r="O3552" s="7">
        <v>935</v>
      </c>
      <c r="P3552" s="5">
        <v>3740</v>
      </c>
      <c r="Q3552" s="5">
        <f>(O3552/L3552) - 1</f>
        <v>0.69999258185055</v>
      </c>
      <c r="R3552" s="7">
        <v>880</v>
      </c>
      <c r="S3552" s="5">
        <v>3520</v>
      </c>
      <c r="T3552" s="5">
        <f>(Q3552/L3552) - 1</f>
        <v>-0.99872729176845</v>
      </c>
      <c r="U3552" s="7">
        <v>825</v>
      </c>
      <c r="V3552" s="5">
        <v>3300</v>
      </c>
      <c r="W3552" s="5">
        <f>(S3552/L3552) - 1</f>
        <v>5.3999720728491</v>
      </c>
      <c r="X3552" s="7">
        <v>770</v>
      </c>
      <c r="Y3552" s="5">
        <v>3080</v>
      </c>
      <c r="Z3552" s="5">
        <f>ABS((U3552/L3552) - 1)</f>
        <v>0.49999345457402</v>
      </c>
      <c r="AA3552" s="7">
        <v>605.00264</v>
      </c>
      <c r="AB3552" s="6">
        <v>3740</v>
      </c>
      <c r="AC3552" s="6">
        <f>ABS((W3552/L3552) - 1)</f>
        <v>0.99018191180102</v>
      </c>
      <c r="AD3552" s="8">
        <v>686</v>
      </c>
      <c r="AE3552" t="s">
        <v>271</v>
      </c>
      <c r="AF3552"/>
    </row>
    <row r="3553" spans="1:32" customHeight="1" ht="30">
      <c r="A3553" s="9" t="s">
        <v>3811</v>
      </c>
      <c r="B3553" s="9" t="s">
        <v>3812</v>
      </c>
      <c r="C3553" s="9" t="s">
        <v>30</v>
      </c>
      <c r="D3553" s="9" t="s">
        <v>3770</v>
      </c>
      <c r="E3553" s="9" t="s">
        <v>36</v>
      </c>
      <c r="F3553" s="9" t="s">
        <v>36</v>
      </c>
      <c r="G3553" s="9" t="s">
        <v>36</v>
      </c>
      <c r="H3553" s="9" t="s">
        <v>189</v>
      </c>
      <c r="I3553" s="10">
        <v>1</v>
      </c>
      <c r="J3553" s="9" t="s">
        <v>63</v>
      </c>
      <c r="K3553" s="12">
        <v>560.34142857143</v>
      </c>
      <c r="L3553" s="12">
        <f>K3553*1.16</f>
        <v>649.99605714286</v>
      </c>
      <c r="M3553" s="12">
        <f>I3553*K3553</f>
        <v>560.34142857143</v>
      </c>
      <c r="N3553" s="12">
        <f>I3553*L3553</f>
        <v>649.99605714286</v>
      </c>
      <c r="O3553" s="12">
        <v>1039.99</v>
      </c>
      <c r="P3553" s="11">
        <v>4159.96</v>
      </c>
      <c r="Q3553" s="11">
        <f>(O3553/L3553) - 1</f>
        <v>0.59999432084467</v>
      </c>
      <c r="R3553" s="12">
        <v>974.99</v>
      </c>
      <c r="S3553" s="11">
        <v>3899.96</v>
      </c>
      <c r="T3553" s="11">
        <f>(Q3553/L3553) - 1</f>
        <v>-0.99907692621478</v>
      </c>
      <c r="U3553" s="12">
        <v>909.99</v>
      </c>
      <c r="V3553" s="11">
        <v>3639.96</v>
      </c>
      <c r="W3553" s="11">
        <f>(S3553/L3553) - 1</f>
        <v>4.9999748569903</v>
      </c>
      <c r="X3553" s="12">
        <v>844.99</v>
      </c>
      <c r="Y3553" s="11">
        <v>3379.96</v>
      </c>
      <c r="Z3553" s="11">
        <f>ABS((U3553/L3553) - 1)</f>
        <v>0.3999931076505</v>
      </c>
      <c r="AA3553" s="12">
        <v>714.99566285714</v>
      </c>
      <c r="AB3553" s="6">
        <v>4159.96</v>
      </c>
      <c r="AC3553" s="6">
        <f>ABS((W3553/L3553) - 1)</f>
        <v>0.99230768432817</v>
      </c>
      <c r="AD3553" s="8">
        <v>553</v>
      </c>
      <c r="AE3553" t="s">
        <v>2723</v>
      </c>
      <c r="AF3553"/>
    </row>
    <row r="3554" spans="1:32" customHeight="1" ht="30">
      <c r="A3554" s="3" t="s">
        <v>3811</v>
      </c>
      <c r="B3554" s="3" t="s">
        <v>3812</v>
      </c>
      <c r="C3554" s="3" t="s">
        <v>30</v>
      </c>
      <c r="D3554" s="3" t="s">
        <v>3770</v>
      </c>
      <c r="E3554" s="3" t="s">
        <v>36</v>
      </c>
      <c r="F3554" s="3" t="s">
        <v>36</v>
      </c>
      <c r="G3554" s="3" t="s">
        <v>36</v>
      </c>
      <c r="H3554" s="3" t="s">
        <v>189</v>
      </c>
      <c r="I3554" s="4">
        <v>1</v>
      </c>
      <c r="J3554" s="3" t="s">
        <v>89</v>
      </c>
      <c r="K3554" s="7">
        <v>560.34142857143</v>
      </c>
      <c r="L3554" s="7">
        <f>K3554*1.16</f>
        <v>649.99605714286</v>
      </c>
      <c r="M3554" s="7">
        <f>I3554*K3554</f>
        <v>560.34142857143</v>
      </c>
      <c r="N3554" s="7">
        <f>I3554*L3554</f>
        <v>649.99605714286</v>
      </c>
      <c r="O3554" s="7">
        <v>1039.99</v>
      </c>
      <c r="P3554" s="5">
        <v>4159.96</v>
      </c>
      <c r="Q3554" s="5">
        <f>(O3554/L3554) - 1</f>
        <v>0.59999432084467</v>
      </c>
      <c r="R3554" s="7">
        <v>974.99</v>
      </c>
      <c r="S3554" s="5">
        <v>3899.96</v>
      </c>
      <c r="T3554" s="5">
        <f>(Q3554/L3554) - 1</f>
        <v>-0.99907692621478</v>
      </c>
      <c r="U3554" s="7">
        <v>909.99</v>
      </c>
      <c r="V3554" s="5">
        <v>3639.96</v>
      </c>
      <c r="W3554" s="5">
        <f>(S3554/L3554) - 1</f>
        <v>4.9999748569903</v>
      </c>
      <c r="X3554" s="7">
        <v>844.99</v>
      </c>
      <c r="Y3554" s="5">
        <v>3379.96</v>
      </c>
      <c r="Z3554" s="5">
        <f>ABS((U3554/L3554) - 1)</f>
        <v>0.3999931076505</v>
      </c>
      <c r="AA3554" s="7">
        <v>714.99566285714</v>
      </c>
      <c r="AB3554" s="6">
        <v>4159.96</v>
      </c>
      <c r="AC3554" s="6">
        <f>ABS((W3554/L3554) - 1)</f>
        <v>0.99230768432817</v>
      </c>
      <c r="AD3554" s="8">
        <v>553</v>
      </c>
      <c r="AE3554" t="s">
        <v>2723</v>
      </c>
      <c r="AF3554"/>
    </row>
    <row r="3555" spans="1:32" customHeight="1" ht="30">
      <c r="A3555" s="9" t="s">
        <v>3813</v>
      </c>
      <c r="B3555" s="9" t="s">
        <v>3814</v>
      </c>
      <c r="C3555" s="9" t="s">
        <v>30</v>
      </c>
      <c r="D3555" s="9" t="s">
        <v>3770</v>
      </c>
      <c r="E3555" s="9" t="s">
        <v>36</v>
      </c>
      <c r="F3555" s="9" t="s">
        <v>36</v>
      </c>
      <c r="G3555" s="9" t="s">
        <v>36</v>
      </c>
      <c r="H3555" s="9" t="s">
        <v>189</v>
      </c>
      <c r="I3555" s="10">
        <v>1</v>
      </c>
      <c r="J3555" s="9" t="s">
        <v>38</v>
      </c>
      <c r="K3555" s="12">
        <v>474.14</v>
      </c>
      <c r="L3555" s="12">
        <f>K3555*1.16</f>
        <v>550.0024</v>
      </c>
      <c r="M3555" s="12">
        <f>I3555*K3555</f>
        <v>474.14</v>
      </c>
      <c r="N3555" s="12">
        <f>I3555*L3555</f>
        <v>550.0024</v>
      </c>
      <c r="O3555" s="12">
        <v>935</v>
      </c>
      <c r="P3555" s="11">
        <v>3740</v>
      </c>
      <c r="Q3555" s="11">
        <f>(O3555/L3555) - 1</f>
        <v>0.69999258185055</v>
      </c>
      <c r="R3555" s="12">
        <v>880</v>
      </c>
      <c r="S3555" s="11">
        <v>3520</v>
      </c>
      <c r="T3555" s="11">
        <f>(Q3555/L3555) - 1</f>
        <v>-0.99872729176845</v>
      </c>
      <c r="U3555" s="12">
        <v>825</v>
      </c>
      <c r="V3555" s="11">
        <v>3300</v>
      </c>
      <c r="W3555" s="11">
        <f>(S3555/L3555) - 1</f>
        <v>5.3999720728491</v>
      </c>
      <c r="X3555" s="12">
        <v>770</v>
      </c>
      <c r="Y3555" s="11">
        <v>3080</v>
      </c>
      <c r="Z3555" s="11">
        <f>ABS((U3555/L3555) - 1)</f>
        <v>0.49999345457402</v>
      </c>
      <c r="AA3555" s="12">
        <v>605.00264</v>
      </c>
      <c r="AB3555" s="6">
        <v>3740</v>
      </c>
      <c r="AC3555" s="6">
        <f>ABS((W3555/L3555) - 1)</f>
        <v>0.99018191180102</v>
      </c>
      <c r="AD3555" s="8">
        <v>553</v>
      </c>
      <c r="AE3555" t="s">
        <v>2723</v>
      </c>
      <c r="AF3555"/>
    </row>
    <row r="3556" spans="1:32" customHeight="1" ht="30">
      <c r="A3556" s="3" t="s">
        <v>3813</v>
      </c>
      <c r="B3556" s="3" t="s">
        <v>3814</v>
      </c>
      <c r="C3556" s="3" t="s">
        <v>30</v>
      </c>
      <c r="D3556" s="3" t="s">
        <v>3770</v>
      </c>
      <c r="E3556" s="3" t="s">
        <v>36</v>
      </c>
      <c r="F3556" s="3" t="s">
        <v>36</v>
      </c>
      <c r="G3556" s="3" t="s">
        <v>36</v>
      </c>
      <c r="H3556" s="3" t="s">
        <v>189</v>
      </c>
      <c r="I3556" s="4">
        <v>2</v>
      </c>
      <c r="J3556" s="3" t="s">
        <v>40</v>
      </c>
      <c r="K3556" s="7">
        <v>474.14</v>
      </c>
      <c r="L3556" s="7">
        <f>K3556*1.16</f>
        <v>550.0024</v>
      </c>
      <c r="M3556" s="7">
        <f>I3556*K3556</f>
        <v>948.28</v>
      </c>
      <c r="N3556" s="7">
        <f>I3556*L3556</f>
        <v>1100.0048</v>
      </c>
      <c r="O3556" s="7">
        <v>935</v>
      </c>
      <c r="P3556" s="5">
        <v>3740</v>
      </c>
      <c r="Q3556" s="5">
        <f>(O3556/L3556) - 1</f>
        <v>0.69999258185055</v>
      </c>
      <c r="R3556" s="7">
        <v>880</v>
      </c>
      <c r="S3556" s="5">
        <v>3520</v>
      </c>
      <c r="T3556" s="5">
        <f>(Q3556/L3556) - 1</f>
        <v>-0.99872729176845</v>
      </c>
      <c r="U3556" s="7">
        <v>825</v>
      </c>
      <c r="V3556" s="5">
        <v>3300</v>
      </c>
      <c r="W3556" s="5">
        <f>(S3556/L3556) - 1</f>
        <v>5.3999720728491</v>
      </c>
      <c r="X3556" s="7">
        <v>770</v>
      </c>
      <c r="Y3556" s="5">
        <v>3080</v>
      </c>
      <c r="Z3556" s="5">
        <f>ABS((U3556/L3556) - 1)</f>
        <v>0.49999345457402</v>
      </c>
      <c r="AA3556" s="7">
        <v>605.00264</v>
      </c>
      <c r="AB3556" s="6">
        <v>3740</v>
      </c>
      <c r="AC3556" s="6">
        <f>ABS((W3556/L3556) - 1)</f>
        <v>0.99018191180102</v>
      </c>
      <c r="AD3556" s="8">
        <v>553</v>
      </c>
      <c r="AE3556" t="s">
        <v>2723</v>
      </c>
      <c r="AF3556"/>
    </row>
    <row r="3557" spans="1:32" customHeight="1" ht="30">
      <c r="A3557" s="9" t="s">
        <v>3813</v>
      </c>
      <c r="B3557" s="9" t="s">
        <v>3814</v>
      </c>
      <c r="C3557" s="9" t="s">
        <v>30</v>
      </c>
      <c r="D3557" s="9" t="s">
        <v>3770</v>
      </c>
      <c r="E3557" s="9" t="s">
        <v>36</v>
      </c>
      <c r="F3557" s="9" t="s">
        <v>36</v>
      </c>
      <c r="G3557" s="9" t="s">
        <v>36</v>
      </c>
      <c r="H3557" s="9" t="s">
        <v>189</v>
      </c>
      <c r="I3557" s="10">
        <v>1</v>
      </c>
      <c r="J3557" s="9" t="s">
        <v>63</v>
      </c>
      <c r="K3557" s="12">
        <v>474.14</v>
      </c>
      <c r="L3557" s="12">
        <f>K3557*1.16</f>
        <v>550.0024</v>
      </c>
      <c r="M3557" s="12">
        <f>I3557*K3557</f>
        <v>474.14</v>
      </c>
      <c r="N3557" s="12">
        <f>I3557*L3557</f>
        <v>550.0024</v>
      </c>
      <c r="O3557" s="12">
        <v>935</v>
      </c>
      <c r="P3557" s="11">
        <v>3740</v>
      </c>
      <c r="Q3557" s="11">
        <f>(O3557/L3557) - 1</f>
        <v>0.69999258185055</v>
      </c>
      <c r="R3557" s="12">
        <v>880</v>
      </c>
      <c r="S3557" s="11">
        <v>3520</v>
      </c>
      <c r="T3557" s="11">
        <f>(Q3557/L3557) - 1</f>
        <v>-0.99872729176845</v>
      </c>
      <c r="U3557" s="12">
        <v>825</v>
      </c>
      <c r="V3557" s="11">
        <v>3300</v>
      </c>
      <c r="W3557" s="11">
        <f>(S3557/L3557) - 1</f>
        <v>5.3999720728491</v>
      </c>
      <c r="X3557" s="12">
        <v>770</v>
      </c>
      <c r="Y3557" s="11">
        <v>3080</v>
      </c>
      <c r="Z3557" s="11">
        <f>ABS((U3557/L3557) - 1)</f>
        <v>0.49999345457402</v>
      </c>
      <c r="AA3557" s="12">
        <v>605.00264</v>
      </c>
      <c r="AB3557" s="6">
        <v>3740</v>
      </c>
      <c r="AC3557" s="6">
        <f>ABS((W3557/L3557) - 1)</f>
        <v>0.99018191180102</v>
      </c>
      <c r="AD3557" s="8">
        <v>553</v>
      </c>
      <c r="AE3557" t="s">
        <v>2723</v>
      </c>
      <c r="AF3557"/>
    </row>
    <row r="3558" spans="1:32" customHeight="1" ht="30">
      <c r="A3558" s="3" t="s">
        <v>3813</v>
      </c>
      <c r="B3558" s="3" t="s">
        <v>3814</v>
      </c>
      <c r="C3558" s="3" t="s">
        <v>30</v>
      </c>
      <c r="D3558" s="3" t="s">
        <v>3770</v>
      </c>
      <c r="E3558" s="3" t="s">
        <v>36</v>
      </c>
      <c r="F3558" s="3" t="s">
        <v>36</v>
      </c>
      <c r="G3558" s="3" t="s">
        <v>36</v>
      </c>
      <c r="H3558" s="3" t="s">
        <v>189</v>
      </c>
      <c r="I3558" s="4">
        <v>1</v>
      </c>
      <c r="J3558" s="3" t="s">
        <v>58</v>
      </c>
      <c r="K3558" s="7">
        <v>474.14</v>
      </c>
      <c r="L3558" s="7">
        <f>K3558*1.16</f>
        <v>550.0024</v>
      </c>
      <c r="M3558" s="7">
        <f>I3558*K3558</f>
        <v>474.14</v>
      </c>
      <c r="N3558" s="7">
        <f>I3558*L3558</f>
        <v>550.0024</v>
      </c>
      <c r="O3558" s="7">
        <v>935</v>
      </c>
      <c r="P3558" s="5">
        <v>3740</v>
      </c>
      <c r="Q3558" s="5">
        <f>(O3558/L3558) - 1</f>
        <v>0.69999258185055</v>
      </c>
      <c r="R3558" s="7">
        <v>880</v>
      </c>
      <c r="S3558" s="5">
        <v>3520</v>
      </c>
      <c r="T3558" s="5">
        <f>(Q3558/L3558) - 1</f>
        <v>-0.99872729176845</v>
      </c>
      <c r="U3558" s="7">
        <v>825</v>
      </c>
      <c r="V3558" s="5">
        <v>3300</v>
      </c>
      <c r="W3558" s="5">
        <f>(S3558/L3558) - 1</f>
        <v>5.3999720728491</v>
      </c>
      <c r="X3558" s="7">
        <v>770</v>
      </c>
      <c r="Y3558" s="5">
        <v>3080</v>
      </c>
      <c r="Z3558" s="5">
        <f>ABS((U3558/L3558) - 1)</f>
        <v>0.49999345457402</v>
      </c>
      <c r="AA3558" s="7">
        <v>605.00264</v>
      </c>
      <c r="AB3558" s="6">
        <v>3740</v>
      </c>
      <c r="AC3558" s="6">
        <f>ABS((W3558/L3558) - 1)</f>
        <v>0.99018191180102</v>
      </c>
      <c r="AD3558" s="8">
        <v>553</v>
      </c>
      <c r="AE3558" t="s">
        <v>2723</v>
      </c>
      <c r="AF3558"/>
    </row>
    <row r="3559" spans="1:32" customHeight="1" ht="30">
      <c r="A3559" s="9" t="s">
        <v>3813</v>
      </c>
      <c r="B3559" s="9" t="s">
        <v>3814</v>
      </c>
      <c r="C3559" s="9" t="s">
        <v>30</v>
      </c>
      <c r="D3559" s="9" t="s">
        <v>3770</v>
      </c>
      <c r="E3559" s="9" t="s">
        <v>36</v>
      </c>
      <c r="F3559" s="9" t="s">
        <v>36</v>
      </c>
      <c r="G3559" s="9" t="s">
        <v>36</v>
      </c>
      <c r="H3559" s="9" t="s">
        <v>189</v>
      </c>
      <c r="I3559" s="10">
        <v>1</v>
      </c>
      <c r="J3559" s="9" t="s">
        <v>89</v>
      </c>
      <c r="K3559" s="12">
        <v>474.14</v>
      </c>
      <c r="L3559" s="12">
        <f>K3559*1.16</f>
        <v>550.0024</v>
      </c>
      <c r="M3559" s="12">
        <f>I3559*K3559</f>
        <v>474.14</v>
      </c>
      <c r="N3559" s="12">
        <f>I3559*L3559</f>
        <v>550.0024</v>
      </c>
      <c r="O3559" s="12">
        <v>935</v>
      </c>
      <c r="P3559" s="11">
        <v>3740</v>
      </c>
      <c r="Q3559" s="11">
        <f>(O3559/L3559) - 1</f>
        <v>0.69999258185055</v>
      </c>
      <c r="R3559" s="12">
        <v>880</v>
      </c>
      <c r="S3559" s="11">
        <v>3520</v>
      </c>
      <c r="T3559" s="11">
        <f>(Q3559/L3559) - 1</f>
        <v>-0.99872729176845</v>
      </c>
      <c r="U3559" s="12">
        <v>825</v>
      </c>
      <c r="V3559" s="11">
        <v>3300</v>
      </c>
      <c r="W3559" s="11">
        <f>(S3559/L3559) - 1</f>
        <v>5.3999720728491</v>
      </c>
      <c r="X3559" s="12">
        <v>770</v>
      </c>
      <c r="Y3559" s="11">
        <v>3080</v>
      </c>
      <c r="Z3559" s="11">
        <f>ABS((U3559/L3559) - 1)</f>
        <v>0.49999345457402</v>
      </c>
      <c r="AA3559" s="12">
        <v>605.00264</v>
      </c>
      <c r="AB3559" s="6">
        <v>3740</v>
      </c>
      <c r="AC3559" s="6">
        <f>ABS((W3559/L3559) - 1)</f>
        <v>0.99018191180102</v>
      </c>
      <c r="AD3559" s="8">
        <v>553</v>
      </c>
      <c r="AE3559" t="s">
        <v>2723</v>
      </c>
      <c r="AF3559"/>
    </row>
    <row r="3560" spans="1:32" customHeight="1" ht="30">
      <c r="A3560" s="3" t="s">
        <v>3813</v>
      </c>
      <c r="B3560" s="3" t="s">
        <v>3814</v>
      </c>
      <c r="C3560" s="3" t="s">
        <v>30</v>
      </c>
      <c r="D3560" s="3" t="s">
        <v>3770</v>
      </c>
      <c r="E3560" s="3" t="s">
        <v>36</v>
      </c>
      <c r="F3560" s="3" t="s">
        <v>36</v>
      </c>
      <c r="G3560" s="3" t="s">
        <v>36</v>
      </c>
      <c r="H3560" s="3" t="s">
        <v>189</v>
      </c>
      <c r="I3560" s="4">
        <v>1</v>
      </c>
      <c r="J3560" s="3" t="s">
        <v>42</v>
      </c>
      <c r="K3560" s="7">
        <v>474.14</v>
      </c>
      <c r="L3560" s="7">
        <f>K3560*1.16</f>
        <v>550.0024</v>
      </c>
      <c r="M3560" s="7">
        <f>I3560*K3560</f>
        <v>474.14</v>
      </c>
      <c r="N3560" s="7">
        <f>I3560*L3560</f>
        <v>550.0024</v>
      </c>
      <c r="O3560" s="7">
        <v>935</v>
      </c>
      <c r="P3560" s="5">
        <v>3740</v>
      </c>
      <c r="Q3560" s="5">
        <f>(O3560/L3560) - 1</f>
        <v>0.69999258185055</v>
      </c>
      <c r="R3560" s="7">
        <v>880</v>
      </c>
      <c r="S3560" s="5">
        <v>3520</v>
      </c>
      <c r="T3560" s="5">
        <f>(Q3560/L3560) - 1</f>
        <v>-0.99872729176845</v>
      </c>
      <c r="U3560" s="7">
        <v>825</v>
      </c>
      <c r="V3560" s="5">
        <v>3300</v>
      </c>
      <c r="W3560" s="5">
        <f>(S3560/L3560) - 1</f>
        <v>5.3999720728491</v>
      </c>
      <c r="X3560" s="7">
        <v>770</v>
      </c>
      <c r="Y3560" s="5">
        <v>3080</v>
      </c>
      <c r="Z3560" s="5">
        <f>ABS((U3560/L3560) - 1)</f>
        <v>0.49999345457402</v>
      </c>
      <c r="AA3560" s="7">
        <v>605.00264</v>
      </c>
      <c r="AB3560" s="6">
        <v>3740</v>
      </c>
      <c r="AC3560" s="6">
        <f>ABS((W3560/L3560) - 1)</f>
        <v>0.99018191180102</v>
      </c>
      <c r="AD3560" s="8">
        <v>553</v>
      </c>
      <c r="AE3560" t="s">
        <v>2723</v>
      </c>
      <c r="AF3560"/>
    </row>
    <row r="3561" spans="1:32" customHeight="1" ht="30">
      <c r="A3561" s="9" t="s">
        <v>3813</v>
      </c>
      <c r="B3561" s="9" t="s">
        <v>3814</v>
      </c>
      <c r="C3561" s="9" t="s">
        <v>30</v>
      </c>
      <c r="D3561" s="9" t="s">
        <v>3770</v>
      </c>
      <c r="E3561" s="9" t="s">
        <v>36</v>
      </c>
      <c r="F3561" s="9" t="s">
        <v>36</v>
      </c>
      <c r="G3561" s="9" t="s">
        <v>36</v>
      </c>
      <c r="H3561" s="9" t="s">
        <v>189</v>
      </c>
      <c r="I3561" s="10">
        <v>1</v>
      </c>
      <c r="J3561" s="9" t="s">
        <v>71</v>
      </c>
      <c r="K3561" s="12">
        <v>474.14</v>
      </c>
      <c r="L3561" s="12">
        <f>K3561*1.16</f>
        <v>550.0024</v>
      </c>
      <c r="M3561" s="12">
        <f>I3561*K3561</f>
        <v>474.14</v>
      </c>
      <c r="N3561" s="12">
        <f>I3561*L3561</f>
        <v>550.0024</v>
      </c>
      <c r="O3561" s="12">
        <v>935</v>
      </c>
      <c r="P3561" s="11">
        <v>3740</v>
      </c>
      <c r="Q3561" s="11">
        <f>(O3561/L3561) - 1</f>
        <v>0.69999258185055</v>
      </c>
      <c r="R3561" s="12">
        <v>880</v>
      </c>
      <c r="S3561" s="11">
        <v>3520</v>
      </c>
      <c r="T3561" s="11">
        <f>(Q3561/L3561) - 1</f>
        <v>-0.99872729176845</v>
      </c>
      <c r="U3561" s="12">
        <v>825</v>
      </c>
      <c r="V3561" s="11">
        <v>3300</v>
      </c>
      <c r="W3561" s="11">
        <f>(S3561/L3561) - 1</f>
        <v>5.3999720728491</v>
      </c>
      <c r="X3561" s="12">
        <v>770</v>
      </c>
      <c r="Y3561" s="11">
        <v>3080</v>
      </c>
      <c r="Z3561" s="11">
        <f>ABS((U3561/L3561) - 1)</f>
        <v>0.49999345457402</v>
      </c>
      <c r="AA3561" s="12">
        <v>605.00264</v>
      </c>
      <c r="AB3561" s="6">
        <v>3740</v>
      </c>
      <c r="AC3561" s="6">
        <f>ABS((W3561/L3561) - 1)</f>
        <v>0.99018191180102</v>
      </c>
      <c r="AD3561" s="8">
        <v>553</v>
      </c>
      <c r="AE3561" t="s">
        <v>2723</v>
      </c>
      <c r="AF3561"/>
    </row>
    <row r="3562" spans="1:32" customHeight="1" ht="30">
      <c r="A3562" s="3" t="s">
        <v>3815</v>
      </c>
      <c r="B3562" s="3" t="s">
        <v>3816</v>
      </c>
      <c r="C3562" s="3" t="s">
        <v>30</v>
      </c>
      <c r="D3562" s="3" t="s">
        <v>3770</v>
      </c>
      <c r="E3562" s="3" t="s">
        <v>36</v>
      </c>
      <c r="F3562" s="3" t="s">
        <v>36</v>
      </c>
      <c r="G3562" s="3" t="s">
        <v>36</v>
      </c>
      <c r="H3562" s="3" t="s">
        <v>3771</v>
      </c>
      <c r="I3562" s="4">
        <v>1</v>
      </c>
      <c r="J3562" s="3" t="s">
        <v>63</v>
      </c>
      <c r="K3562" s="7">
        <v>421.55</v>
      </c>
      <c r="L3562" s="7">
        <f>K3562*1.16</f>
        <v>488.998</v>
      </c>
      <c r="M3562" s="7">
        <f>I3562*K3562</f>
        <v>421.55</v>
      </c>
      <c r="N3562" s="7">
        <f>I3562*L3562</f>
        <v>488.998</v>
      </c>
      <c r="O3562" s="7">
        <v>831.3</v>
      </c>
      <c r="P3562" s="5">
        <v>3325.2</v>
      </c>
      <c r="Q3562" s="5">
        <f>(O3562/L3562) - 1</f>
        <v>0.70000695299367</v>
      </c>
      <c r="R3562" s="7">
        <v>782.4</v>
      </c>
      <c r="S3562" s="5">
        <v>3129.6</v>
      </c>
      <c r="T3562" s="5">
        <f>(Q3562/L3562) - 1</f>
        <v>-0.9985684870838</v>
      </c>
      <c r="U3562" s="7">
        <v>733.5</v>
      </c>
      <c r="V3562" s="5">
        <v>2934</v>
      </c>
      <c r="W3562" s="5">
        <f>(S3562/L3562) - 1</f>
        <v>5.4000261759762</v>
      </c>
      <c r="X3562" s="7">
        <v>684.6</v>
      </c>
      <c r="Y3562" s="5">
        <v>2738.4</v>
      </c>
      <c r="Z3562" s="5">
        <f>ABS((U3562/L3562) - 1)</f>
        <v>0.50000613499442</v>
      </c>
      <c r="AA3562" s="7">
        <v>537.8978</v>
      </c>
      <c r="AB3562" s="6">
        <v>3325.2</v>
      </c>
      <c r="AC3562" s="6">
        <f>ABS((W3562/L3562) - 1)</f>
        <v>0.9889569565193</v>
      </c>
      <c r="AD3562" s="8" t="s">
        <v>39</v>
      </c>
      <c r="AE3562" t="s">
        <v>39</v>
      </c>
      <c r="AF3562"/>
    </row>
    <row r="3563" spans="1:32" customHeight="1" ht="30">
      <c r="A3563" s="9" t="s">
        <v>3817</v>
      </c>
      <c r="B3563" s="9" t="s">
        <v>3818</v>
      </c>
      <c r="C3563" s="9" t="s">
        <v>30</v>
      </c>
      <c r="D3563" s="9" t="s">
        <v>3770</v>
      </c>
      <c r="E3563" s="9" t="s">
        <v>36</v>
      </c>
      <c r="F3563" s="9" t="s">
        <v>36</v>
      </c>
      <c r="G3563" s="9" t="s">
        <v>36</v>
      </c>
      <c r="H3563" s="9" t="s">
        <v>3771</v>
      </c>
      <c r="I3563" s="10">
        <v>1</v>
      </c>
      <c r="J3563" s="9" t="s">
        <v>63</v>
      </c>
      <c r="K3563" s="12">
        <v>421.55</v>
      </c>
      <c r="L3563" s="12">
        <f>K3563*1.16</f>
        <v>488.998</v>
      </c>
      <c r="M3563" s="12">
        <f>I3563*K3563</f>
        <v>421.55</v>
      </c>
      <c r="N3563" s="12">
        <f>I3563*L3563</f>
        <v>488.998</v>
      </c>
      <c r="O3563" s="12">
        <v>831.3</v>
      </c>
      <c r="P3563" s="11">
        <v>3325.2</v>
      </c>
      <c r="Q3563" s="11">
        <f>(O3563/L3563) - 1</f>
        <v>0.70000695299367</v>
      </c>
      <c r="R3563" s="12">
        <v>782.4</v>
      </c>
      <c r="S3563" s="11">
        <v>3129.6</v>
      </c>
      <c r="T3563" s="11">
        <f>(Q3563/L3563) - 1</f>
        <v>-0.9985684870838</v>
      </c>
      <c r="U3563" s="12">
        <v>733.5</v>
      </c>
      <c r="V3563" s="11">
        <v>2934</v>
      </c>
      <c r="W3563" s="11">
        <f>(S3563/L3563) - 1</f>
        <v>5.4000261759762</v>
      </c>
      <c r="X3563" s="12">
        <v>684.6</v>
      </c>
      <c r="Y3563" s="11">
        <v>2738.4</v>
      </c>
      <c r="Z3563" s="11">
        <f>ABS((U3563/L3563) - 1)</f>
        <v>0.50000613499442</v>
      </c>
      <c r="AA3563" s="12">
        <v>537.8978</v>
      </c>
      <c r="AB3563" s="6">
        <v>3325.2</v>
      </c>
      <c r="AC3563" s="6">
        <f>ABS((W3563/L3563) - 1)</f>
        <v>0.9889569565193</v>
      </c>
      <c r="AD3563" s="8" t="s">
        <v>39</v>
      </c>
      <c r="AE3563" t="s">
        <v>39</v>
      </c>
      <c r="AF3563"/>
    </row>
    <row r="3564" spans="1:32" customHeight="1" ht="30">
      <c r="A3564" s="3" t="s">
        <v>3819</v>
      </c>
      <c r="B3564" s="3" t="s">
        <v>3820</v>
      </c>
      <c r="C3564" s="3" t="s">
        <v>30</v>
      </c>
      <c r="D3564" s="3" t="s">
        <v>3770</v>
      </c>
      <c r="E3564" s="3" t="s">
        <v>36</v>
      </c>
      <c r="F3564" s="3" t="s">
        <v>36</v>
      </c>
      <c r="G3564" s="3" t="s">
        <v>36</v>
      </c>
      <c r="H3564" s="3" t="s">
        <v>293</v>
      </c>
      <c r="I3564" s="4">
        <v>1</v>
      </c>
      <c r="J3564" s="3" t="s">
        <v>40</v>
      </c>
      <c r="K3564" s="7">
        <v>290.8897869191</v>
      </c>
      <c r="L3564" s="7">
        <f>K3564*1.16</f>
        <v>337.43215282615</v>
      </c>
      <c r="M3564" s="7">
        <f>I3564*K3564</f>
        <v>290.8897869191</v>
      </c>
      <c r="N3564" s="7">
        <f>I3564*L3564</f>
        <v>337.43215282615</v>
      </c>
      <c r="O3564" s="7">
        <v>674.86</v>
      </c>
      <c r="P3564" s="5">
        <v>2699.44</v>
      </c>
      <c r="Q3564" s="5">
        <f>(O3564/L3564) - 1</f>
        <v>0.99998723994656</v>
      </c>
      <c r="R3564" s="7">
        <v>607.38</v>
      </c>
      <c r="S3564" s="5">
        <v>2429.52</v>
      </c>
      <c r="T3564" s="5">
        <f>(Q3564/L3564) - 1</f>
        <v>-0.99703647909196</v>
      </c>
      <c r="U3564" s="7">
        <v>573.64</v>
      </c>
      <c r="V3564" s="5">
        <v>2294.56</v>
      </c>
      <c r="W3564" s="5">
        <f>(S3564/L3564) - 1</f>
        <v>6.200025189217</v>
      </c>
      <c r="X3564" s="7">
        <v>539.89</v>
      </c>
      <c r="Y3564" s="5">
        <v>2159.56</v>
      </c>
      <c r="Z3564" s="5">
        <f>ABS((U3564/L3564) - 1)</f>
        <v>0.70001582598308</v>
      </c>
      <c r="AA3564" s="7">
        <v>371.17536810877</v>
      </c>
      <c r="AB3564" s="6">
        <v>2699.44</v>
      </c>
      <c r="AC3564" s="6">
        <f>ABS((W3564/L3564) - 1)</f>
        <v>0.98162586126636</v>
      </c>
      <c r="AD3564" s="8">
        <v>651</v>
      </c>
      <c r="AE3564" t="s">
        <v>1370</v>
      </c>
      <c r="AF3564"/>
    </row>
    <row r="3565" spans="1:32" customHeight="1" ht="30">
      <c r="A3565" s="9" t="s">
        <v>3821</v>
      </c>
      <c r="B3565" s="9" t="s">
        <v>3822</v>
      </c>
      <c r="C3565" s="9" t="s">
        <v>30</v>
      </c>
      <c r="D3565" s="9" t="s">
        <v>3770</v>
      </c>
      <c r="E3565" s="9" t="s">
        <v>36</v>
      </c>
      <c r="F3565" s="9" t="s">
        <v>36</v>
      </c>
      <c r="G3565" s="9" t="s">
        <v>36</v>
      </c>
      <c r="H3565" s="9" t="s">
        <v>293</v>
      </c>
      <c r="I3565" s="10">
        <v>2</v>
      </c>
      <c r="J3565" s="9" t="s">
        <v>40</v>
      </c>
      <c r="K3565" s="12">
        <v>379.04223535236</v>
      </c>
      <c r="L3565" s="12">
        <f>K3565*1.16</f>
        <v>439.68899300874</v>
      </c>
      <c r="M3565" s="12">
        <f>I3565*K3565</f>
        <v>758.08447070472</v>
      </c>
      <c r="N3565" s="12">
        <f>I3565*L3565</f>
        <v>879.37798601748</v>
      </c>
      <c r="O3565" s="12">
        <v>791.44</v>
      </c>
      <c r="P3565" s="11">
        <v>3165.76</v>
      </c>
      <c r="Q3565" s="11">
        <f>(O3565/L3565) - 1</f>
        <v>0.79999957375388</v>
      </c>
      <c r="R3565" s="12">
        <v>747.47</v>
      </c>
      <c r="S3565" s="11">
        <v>2989.88</v>
      </c>
      <c r="T3565" s="11">
        <f>(Q3565/L3565) - 1</f>
        <v>-0.99818053308936</v>
      </c>
      <c r="U3565" s="12">
        <v>703.5</v>
      </c>
      <c r="V3565" s="11">
        <v>2814</v>
      </c>
      <c r="W3565" s="11">
        <f>(S3565/L3565) - 1</f>
        <v>5.799988281582</v>
      </c>
      <c r="X3565" s="12">
        <v>659.53</v>
      </c>
      <c r="Y3565" s="11">
        <v>2638.12</v>
      </c>
      <c r="Z3565" s="11">
        <f>ABS((U3565/L3565) - 1)</f>
        <v>0.59999456703711</v>
      </c>
      <c r="AA3565" s="12">
        <v>483.65789230961</v>
      </c>
      <c r="AB3565" s="6">
        <v>3165.76</v>
      </c>
      <c r="AC3565" s="6">
        <f>ABS((W3565/L3565) - 1)</f>
        <v>0.98680888452109</v>
      </c>
      <c r="AD3565" s="8">
        <v>651</v>
      </c>
      <c r="AE3565" t="s">
        <v>1370</v>
      </c>
      <c r="AF3565"/>
    </row>
    <row r="3566" spans="1:32" customHeight="1" ht="30">
      <c r="A3566" s="3" t="s">
        <v>3821</v>
      </c>
      <c r="B3566" s="3" t="s">
        <v>3822</v>
      </c>
      <c r="C3566" s="3" t="s">
        <v>30</v>
      </c>
      <c r="D3566" s="3" t="s">
        <v>3770</v>
      </c>
      <c r="E3566" s="3" t="s">
        <v>36</v>
      </c>
      <c r="F3566" s="3" t="s">
        <v>36</v>
      </c>
      <c r="G3566" s="3" t="s">
        <v>36</v>
      </c>
      <c r="H3566" s="3" t="s">
        <v>293</v>
      </c>
      <c r="I3566" s="4">
        <v>1</v>
      </c>
      <c r="J3566" s="3" t="s">
        <v>42</v>
      </c>
      <c r="K3566" s="7">
        <v>379.04223535236</v>
      </c>
      <c r="L3566" s="7">
        <f>K3566*1.16</f>
        <v>439.68899300874</v>
      </c>
      <c r="M3566" s="7">
        <f>I3566*K3566</f>
        <v>379.04223535236</v>
      </c>
      <c r="N3566" s="7">
        <f>I3566*L3566</f>
        <v>439.68899300874</v>
      </c>
      <c r="O3566" s="7">
        <v>791.44</v>
      </c>
      <c r="P3566" s="5">
        <v>3165.76</v>
      </c>
      <c r="Q3566" s="5">
        <f>(O3566/L3566) - 1</f>
        <v>0.79999957375388</v>
      </c>
      <c r="R3566" s="7">
        <v>747.47</v>
      </c>
      <c r="S3566" s="5">
        <v>2989.88</v>
      </c>
      <c r="T3566" s="5">
        <f>(Q3566/L3566) - 1</f>
        <v>-0.99818053308936</v>
      </c>
      <c r="U3566" s="7">
        <v>703.5</v>
      </c>
      <c r="V3566" s="5">
        <v>2814</v>
      </c>
      <c r="W3566" s="5">
        <f>(S3566/L3566) - 1</f>
        <v>5.799988281582</v>
      </c>
      <c r="X3566" s="7">
        <v>659.53</v>
      </c>
      <c r="Y3566" s="5">
        <v>2638.12</v>
      </c>
      <c r="Z3566" s="5">
        <f>ABS((U3566/L3566) - 1)</f>
        <v>0.59999456703711</v>
      </c>
      <c r="AA3566" s="7">
        <v>483.65789230961</v>
      </c>
      <c r="AB3566" s="6">
        <v>3165.76</v>
      </c>
      <c r="AC3566" s="6">
        <f>ABS((W3566/L3566) - 1)</f>
        <v>0.98680888452109</v>
      </c>
      <c r="AD3566" s="8">
        <v>651</v>
      </c>
      <c r="AE3566" t="s">
        <v>1370</v>
      </c>
      <c r="AF3566"/>
    </row>
    <row r="3567" spans="1:32" customHeight="1" ht="30">
      <c r="A3567" s="9" t="s">
        <v>3823</v>
      </c>
      <c r="B3567" s="9" t="s">
        <v>3824</v>
      </c>
      <c r="C3567" s="9" t="s">
        <v>30</v>
      </c>
      <c r="D3567" s="9" t="s">
        <v>3770</v>
      </c>
      <c r="E3567" s="9" t="s">
        <v>36</v>
      </c>
      <c r="F3567" s="9" t="s">
        <v>36</v>
      </c>
      <c r="G3567" s="9" t="s">
        <v>36</v>
      </c>
      <c r="H3567" s="9" t="s">
        <v>3825</v>
      </c>
      <c r="I3567" s="10">
        <v>1</v>
      </c>
      <c r="J3567" s="9" t="s">
        <v>38</v>
      </c>
      <c r="K3567" s="12">
        <v>284.48</v>
      </c>
      <c r="L3567" s="12">
        <f>K3567*1.16</f>
        <v>329.9968</v>
      </c>
      <c r="M3567" s="12">
        <f>I3567*K3567</f>
        <v>284.48</v>
      </c>
      <c r="N3567" s="12">
        <f>I3567*L3567</f>
        <v>329.9968</v>
      </c>
      <c r="O3567" s="12">
        <v>593.99</v>
      </c>
      <c r="P3567" s="11">
        <v>2375.96</v>
      </c>
      <c r="Q3567" s="11">
        <f>(O3567/L3567) - 1</f>
        <v>0.79998715139056</v>
      </c>
      <c r="R3567" s="12">
        <v>560.99</v>
      </c>
      <c r="S3567" s="11">
        <v>2243.96</v>
      </c>
      <c r="T3567" s="11">
        <f>(Q3567/L3567) - 1</f>
        <v>-0.99757577300328</v>
      </c>
      <c r="U3567" s="12">
        <v>527.99</v>
      </c>
      <c r="V3567" s="11">
        <v>2111.96</v>
      </c>
      <c r="W3567" s="11">
        <f>(S3567/L3567) - 1</f>
        <v>5.7999447267367</v>
      </c>
      <c r="X3567" s="12">
        <v>495</v>
      </c>
      <c r="Y3567" s="11">
        <v>1980</v>
      </c>
      <c r="Z3567" s="11">
        <f>ABS((U3567/L3567) - 1)</f>
        <v>0.59998521197781</v>
      </c>
      <c r="AA3567" s="12">
        <v>362.99648</v>
      </c>
      <c r="AB3567" s="6">
        <v>2375.96</v>
      </c>
      <c r="AC3567" s="6">
        <f>ABS((W3567/L3567) - 1)</f>
        <v>0.98242423948736</v>
      </c>
      <c r="AD3567" s="8">
        <v>890</v>
      </c>
      <c r="AE3567" t="s">
        <v>3826</v>
      </c>
      <c r="AF3567"/>
    </row>
    <row r="3568" spans="1:32" customHeight="1" ht="30">
      <c r="A3568" s="3" t="s">
        <v>3827</v>
      </c>
      <c r="B3568" s="3" t="s">
        <v>3828</v>
      </c>
      <c r="C3568" s="3" t="s">
        <v>30</v>
      </c>
      <c r="D3568" s="3" t="s">
        <v>3770</v>
      </c>
      <c r="E3568" s="3" t="s">
        <v>36</v>
      </c>
      <c r="F3568" s="3" t="s">
        <v>36</v>
      </c>
      <c r="G3568" s="3" t="s">
        <v>36</v>
      </c>
      <c r="H3568" s="3" t="s">
        <v>293</v>
      </c>
      <c r="I3568" s="4">
        <v>2</v>
      </c>
      <c r="J3568" s="3" t="s">
        <v>40</v>
      </c>
      <c r="K3568" s="7">
        <v>427.52045806691</v>
      </c>
      <c r="L3568" s="7">
        <f>K3568*1.16</f>
        <v>495.92373135761</v>
      </c>
      <c r="M3568" s="7">
        <f>I3568*K3568</f>
        <v>855.04091613382</v>
      </c>
      <c r="N3568" s="7">
        <f>I3568*L3568</f>
        <v>991.84746271523</v>
      </c>
      <c r="O3568" s="7">
        <v>793.48</v>
      </c>
      <c r="P3568" s="5">
        <v>3173.92</v>
      </c>
      <c r="Q3568" s="5">
        <f>(O3568/L3568) - 1</f>
        <v>0.60000409302417</v>
      </c>
      <c r="R3568" s="7">
        <v>743.88</v>
      </c>
      <c r="S3568" s="5">
        <v>2975.52</v>
      </c>
      <c r="T3568" s="5">
        <f>(Q3568/L3568) - 1</f>
        <v>-0.99879012828972</v>
      </c>
      <c r="U3568" s="7">
        <v>694.29</v>
      </c>
      <c r="V3568" s="5">
        <v>2777.16</v>
      </c>
      <c r="W3568" s="5">
        <f>(S3568/L3568) - 1</f>
        <v>4.9999548556678</v>
      </c>
      <c r="X3568" s="7">
        <v>644.7</v>
      </c>
      <c r="Y3568" s="5">
        <v>2578.8</v>
      </c>
      <c r="Z3568" s="5">
        <f>ABS((U3568/L3568) - 1)</f>
        <v>0.39999349920067</v>
      </c>
      <c r="AA3568" s="7">
        <v>545.51610449337</v>
      </c>
      <c r="AB3568" s="6">
        <v>3173.92</v>
      </c>
      <c r="AC3568" s="6">
        <f>ABS((W3568/L3568) - 1)</f>
        <v>0.98991789555628</v>
      </c>
      <c r="AD3568" s="8">
        <v>651</v>
      </c>
      <c r="AE3568" t="s">
        <v>1370</v>
      </c>
      <c r="AF3568"/>
    </row>
    <row r="3569" spans="1:32" customHeight="1" ht="30">
      <c r="A3569" s="9" t="s">
        <v>3827</v>
      </c>
      <c r="B3569" s="9" t="s">
        <v>3828</v>
      </c>
      <c r="C3569" s="9" t="s">
        <v>30</v>
      </c>
      <c r="D3569" s="9" t="s">
        <v>3770</v>
      </c>
      <c r="E3569" s="9" t="s">
        <v>36</v>
      </c>
      <c r="F3569" s="9" t="s">
        <v>36</v>
      </c>
      <c r="G3569" s="9" t="s">
        <v>36</v>
      </c>
      <c r="H3569" s="9" t="s">
        <v>293</v>
      </c>
      <c r="I3569" s="10">
        <v>1</v>
      </c>
      <c r="J3569" s="9" t="s">
        <v>42</v>
      </c>
      <c r="K3569" s="12">
        <v>427.52</v>
      </c>
      <c r="L3569" s="12">
        <f>K3569*1.16</f>
        <v>495.9232</v>
      </c>
      <c r="M3569" s="12">
        <f>I3569*K3569</f>
        <v>427.52</v>
      </c>
      <c r="N3569" s="12">
        <f>I3569*L3569</f>
        <v>495.9232</v>
      </c>
      <c r="O3569" s="12">
        <v>793.48</v>
      </c>
      <c r="P3569" s="11">
        <v>3173.92</v>
      </c>
      <c r="Q3569" s="11">
        <f>(O3569/L3569) - 1</f>
        <v>0.60000580735082</v>
      </c>
      <c r="R3569" s="12">
        <v>743.88</v>
      </c>
      <c r="S3569" s="11">
        <v>2975.52</v>
      </c>
      <c r="T3569" s="11">
        <f>(Q3569/L3569) - 1</f>
        <v>-0.99879012353657</v>
      </c>
      <c r="U3569" s="12">
        <v>694.29</v>
      </c>
      <c r="V3569" s="11">
        <v>2777.16</v>
      </c>
      <c r="W3569" s="11">
        <f>(S3569/L3569) - 1</f>
        <v>4.9999612843279</v>
      </c>
      <c r="X3569" s="12">
        <v>644.7</v>
      </c>
      <c r="Y3569" s="11">
        <v>2578.8</v>
      </c>
      <c r="Z3569" s="11">
        <f>ABS((U3569/L3569) - 1)</f>
        <v>0.39999499922569</v>
      </c>
      <c r="AA3569" s="12">
        <v>545.51552</v>
      </c>
      <c r="AB3569" s="6">
        <v>3173.92</v>
      </c>
      <c r="AC3569" s="6">
        <f>ABS((W3569/L3569) - 1)</f>
        <v>0.98991787179078</v>
      </c>
      <c r="AD3569" s="8">
        <v>651</v>
      </c>
      <c r="AE3569" t="s">
        <v>1370</v>
      </c>
      <c r="AF3569"/>
    </row>
    <row r="3570" spans="1:32" customHeight="1" ht="30">
      <c r="A3570" s="3" t="s">
        <v>3829</v>
      </c>
      <c r="B3570" s="3" t="s">
        <v>3830</v>
      </c>
      <c r="C3570" s="3" t="s">
        <v>30</v>
      </c>
      <c r="D3570" s="3" t="s">
        <v>3770</v>
      </c>
      <c r="E3570" s="3" t="s">
        <v>36</v>
      </c>
      <c r="F3570" s="3" t="s">
        <v>36</v>
      </c>
      <c r="G3570" s="3" t="s">
        <v>36</v>
      </c>
      <c r="H3570" s="3" t="s">
        <v>3825</v>
      </c>
      <c r="I3570" s="4">
        <v>1</v>
      </c>
      <c r="J3570" s="3" t="s">
        <v>63</v>
      </c>
      <c r="K3570" s="7">
        <v>418.11</v>
      </c>
      <c r="L3570" s="7">
        <f>K3570*1.16</f>
        <v>485.0076</v>
      </c>
      <c r="M3570" s="7">
        <f>I3570*K3570</f>
        <v>418.11</v>
      </c>
      <c r="N3570" s="7">
        <f>I3570*L3570</f>
        <v>485.0076</v>
      </c>
      <c r="O3570" s="7">
        <v>682.49</v>
      </c>
      <c r="P3570" s="5">
        <v>2729.96</v>
      </c>
      <c r="Q3570" s="5">
        <f>(O3570/L3570) - 1</f>
        <v>0.40717382572974</v>
      </c>
      <c r="R3570" s="7">
        <v>584.99</v>
      </c>
      <c r="S3570" s="5">
        <v>2339.96</v>
      </c>
      <c r="T3570" s="5">
        <f>(Q3570/L3570) - 1</f>
        <v>-0.99916047949407</v>
      </c>
      <c r="U3570" s="7">
        <v>487.49</v>
      </c>
      <c r="V3570" s="5">
        <v>1949.96</v>
      </c>
      <c r="W3570" s="5">
        <f>(S3570/L3570) - 1</f>
        <v>3.8245841920828</v>
      </c>
      <c r="X3570" s="7">
        <v>389.99</v>
      </c>
      <c r="Y3570" s="5">
        <v>1559.96</v>
      </c>
      <c r="Z3570" s="5">
        <f>ABS((U3570/L3570) - 1)</f>
        <v>0.0051182703116406</v>
      </c>
      <c r="AA3570" s="7">
        <v>533.50836</v>
      </c>
      <c r="AB3570" s="6">
        <v>2729.96</v>
      </c>
      <c r="AC3570" s="6">
        <f>ABS((W3570/L3570) - 1)</f>
        <v>0.9921143829662</v>
      </c>
      <c r="AD3570" s="8">
        <v>336</v>
      </c>
      <c r="AE3570" t="s">
        <v>466</v>
      </c>
      <c r="AF3570" t="s">
        <v>132</v>
      </c>
    </row>
    <row r="3571" spans="1:32" customHeight="1" ht="30">
      <c r="A3571" s="9" t="s">
        <v>3831</v>
      </c>
      <c r="B3571" s="9" t="s">
        <v>3832</v>
      </c>
      <c r="C3571" s="9" t="s">
        <v>30</v>
      </c>
      <c r="D3571" s="9" t="s">
        <v>3770</v>
      </c>
      <c r="E3571" s="9" t="s">
        <v>36</v>
      </c>
      <c r="F3571" s="9" t="s">
        <v>36</v>
      </c>
      <c r="G3571" s="9" t="s">
        <v>36</v>
      </c>
      <c r="H3571" s="9" t="s">
        <v>3825</v>
      </c>
      <c r="I3571" s="10">
        <v>2</v>
      </c>
      <c r="J3571" s="9" t="s">
        <v>40</v>
      </c>
      <c r="K3571" s="12">
        <v>524.48712881191</v>
      </c>
      <c r="L3571" s="12">
        <f>K3571*1.16</f>
        <v>608.40506942181</v>
      </c>
      <c r="M3571" s="12">
        <f>I3571*K3571</f>
        <v>1048.9742576238</v>
      </c>
      <c r="N3571" s="12">
        <f>I3571*L3571</f>
        <v>1216.8101388436</v>
      </c>
      <c r="O3571" s="12">
        <v>973.45</v>
      </c>
      <c r="P3571" s="11">
        <v>3893.8</v>
      </c>
      <c r="Q3571" s="11">
        <f>(O3571/L3571) - 1</f>
        <v>0.60000310471624</v>
      </c>
      <c r="R3571" s="12">
        <v>912.61</v>
      </c>
      <c r="S3571" s="11">
        <v>3650.44</v>
      </c>
      <c r="T3571" s="11">
        <f>(Q3571/L3571) - 1</f>
        <v>-0.99901380982034</v>
      </c>
      <c r="U3571" s="12">
        <v>851.77</v>
      </c>
      <c r="V3571" s="11">
        <v>3407.08</v>
      </c>
      <c r="W3571" s="11">
        <f>(S3571/L3571) - 1</f>
        <v>5.0000157517904</v>
      </c>
      <c r="X3571" s="12">
        <v>790.93</v>
      </c>
      <c r="Y3571" s="11">
        <v>3163.72</v>
      </c>
      <c r="Z3571" s="11">
        <f>ABS((U3571/L3571) - 1)</f>
        <v>0.40000477117896</v>
      </c>
      <c r="AA3571" s="12">
        <v>669.24557636399</v>
      </c>
      <c r="AB3571" s="6">
        <v>3893.8</v>
      </c>
      <c r="AC3571" s="6">
        <f>ABS((W3571/L3571) - 1)</f>
        <v>0.99178176513792</v>
      </c>
      <c r="AD3571" s="8">
        <v>651</v>
      </c>
      <c r="AE3571" t="s">
        <v>1370</v>
      </c>
      <c r="AF3571"/>
    </row>
    <row r="3572" spans="1:32" customHeight="1" ht="30">
      <c r="A3572" s="3" t="s">
        <v>3833</v>
      </c>
      <c r="B3572" s="3" t="s">
        <v>3834</v>
      </c>
      <c r="C3572" s="3" t="s">
        <v>30</v>
      </c>
      <c r="D3572" s="3" t="s">
        <v>3770</v>
      </c>
      <c r="E3572" s="3" t="s">
        <v>36</v>
      </c>
      <c r="F3572" s="3" t="s">
        <v>36</v>
      </c>
      <c r="G3572" s="3" t="s">
        <v>36</v>
      </c>
      <c r="H3572" s="3" t="s">
        <v>3825</v>
      </c>
      <c r="I3572" s="4">
        <v>1</v>
      </c>
      <c r="J3572" s="3" t="s">
        <v>38</v>
      </c>
      <c r="K3572" s="7">
        <v>168.1</v>
      </c>
      <c r="L3572" s="7">
        <f>K3572*1.16</f>
        <v>194.996</v>
      </c>
      <c r="M3572" s="7">
        <f>I3572*K3572</f>
        <v>168.1</v>
      </c>
      <c r="N3572" s="7">
        <f>I3572*L3572</f>
        <v>194.996</v>
      </c>
      <c r="O3572" s="7">
        <v>877.48</v>
      </c>
      <c r="P3572" s="5">
        <v>3509.92</v>
      </c>
      <c r="Q3572" s="5">
        <f>(O3572/L3572) - 1</f>
        <v>3.4999897433794</v>
      </c>
      <c r="R3572" s="7">
        <v>779.98</v>
      </c>
      <c r="S3572" s="5">
        <v>3119.92</v>
      </c>
      <c r="T3572" s="5">
        <f>(Q3572/L3572) - 1</f>
        <v>-0.98205096646403</v>
      </c>
      <c r="U3572" s="7">
        <v>682.49</v>
      </c>
      <c r="V3572" s="5">
        <v>2729.96</v>
      </c>
      <c r="W3572" s="5">
        <f>(S3572/L3572) - 1</f>
        <v>14.999917947035</v>
      </c>
      <c r="X3572" s="7">
        <v>545.99</v>
      </c>
      <c r="Y3572" s="5">
        <v>2183.96</v>
      </c>
      <c r="Z3572" s="5">
        <f>ABS((U3572/L3572) - 1)</f>
        <v>2.5000205132413</v>
      </c>
      <c r="AA3572" s="7">
        <v>214.4956</v>
      </c>
      <c r="AB3572" s="6">
        <v>3509.92</v>
      </c>
      <c r="AC3572" s="6">
        <f>ABS((W3572/L3572) - 1)</f>
        <v>0.92307576592835</v>
      </c>
      <c r="AD3572" s="8">
        <v>336</v>
      </c>
      <c r="AE3572" t="s">
        <v>466</v>
      </c>
      <c r="AF3572"/>
    </row>
    <row r="3573" spans="1:32" customHeight="1" ht="30">
      <c r="A3573" s="9" t="s">
        <v>3833</v>
      </c>
      <c r="B3573" s="9" t="s">
        <v>3834</v>
      </c>
      <c r="C3573" s="9" t="s">
        <v>30</v>
      </c>
      <c r="D3573" s="9" t="s">
        <v>3770</v>
      </c>
      <c r="E3573" s="9" t="s">
        <v>36</v>
      </c>
      <c r="F3573" s="9" t="s">
        <v>36</v>
      </c>
      <c r="G3573" s="9" t="s">
        <v>36</v>
      </c>
      <c r="H3573" s="9" t="s">
        <v>3825</v>
      </c>
      <c r="I3573" s="10">
        <v>2</v>
      </c>
      <c r="J3573" s="9" t="s">
        <v>40</v>
      </c>
      <c r="K3573" s="12">
        <v>168.1</v>
      </c>
      <c r="L3573" s="12">
        <f>K3573*1.16</f>
        <v>194.996</v>
      </c>
      <c r="M3573" s="12">
        <f>I3573*K3573</f>
        <v>336.2</v>
      </c>
      <c r="N3573" s="12">
        <f>I3573*L3573</f>
        <v>389.992</v>
      </c>
      <c r="O3573" s="12">
        <v>877.48</v>
      </c>
      <c r="P3573" s="11">
        <v>3509.92</v>
      </c>
      <c r="Q3573" s="11">
        <f>(O3573/L3573) - 1</f>
        <v>3.4999897433794</v>
      </c>
      <c r="R3573" s="12">
        <v>779.98</v>
      </c>
      <c r="S3573" s="11">
        <v>3119.92</v>
      </c>
      <c r="T3573" s="11">
        <f>(Q3573/L3573) - 1</f>
        <v>-0.98205096646403</v>
      </c>
      <c r="U3573" s="12">
        <v>682.49</v>
      </c>
      <c r="V3573" s="11">
        <v>2729.96</v>
      </c>
      <c r="W3573" s="11">
        <f>(S3573/L3573) - 1</f>
        <v>14.999917947035</v>
      </c>
      <c r="X3573" s="12">
        <v>545.99</v>
      </c>
      <c r="Y3573" s="11">
        <v>2183.96</v>
      </c>
      <c r="Z3573" s="11">
        <f>ABS((U3573/L3573) - 1)</f>
        <v>2.5000205132413</v>
      </c>
      <c r="AA3573" s="12">
        <v>214.4956</v>
      </c>
      <c r="AB3573" s="6">
        <v>3509.92</v>
      </c>
      <c r="AC3573" s="6">
        <f>ABS((W3573/L3573) - 1)</f>
        <v>0.92307576592835</v>
      </c>
      <c r="AD3573" s="8">
        <v>336</v>
      </c>
      <c r="AE3573" t="s">
        <v>466</v>
      </c>
      <c r="AF3573"/>
    </row>
    <row r="3574" spans="1:32" customHeight="1" ht="30">
      <c r="A3574" s="3" t="s">
        <v>3833</v>
      </c>
      <c r="B3574" s="3" t="s">
        <v>3834</v>
      </c>
      <c r="C3574" s="3" t="s">
        <v>30</v>
      </c>
      <c r="D3574" s="3" t="s">
        <v>3770</v>
      </c>
      <c r="E3574" s="3" t="s">
        <v>36</v>
      </c>
      <c r="F3574" s="3" t="s">
        <v>36</v>
      </c>
      <c r="G3574" s="3" t="s">
        <v>36</v>
      </c>
      <c r="H3574" s="3" t="s">
        <v>3825</v>
      </c>
      <c r="I3574" s="4">
        <v>1</v>
      </c>
      <c r="J3574" s="3" t="s">
        <v>63</v>
      </c>
      <c r="K3574" s="7">
        <v>168.1</v>
      </c>
      <c r="L3574" s="7">
        <f>K3574*1.16</f>
        <v>194.996</v>
      </c>
      <c r="M3574" s="7">
        <f>I3574*K3574</f>
        <v>168.1</v>
      </c>
      <c r="N3574" s="7">
        <f>I3574*L3574</f>
        <v>194.996</v>
      </c>
      <c r="O3574" s="7">
        <v>877.48</v>
      </c>
      <c r="P3574" s="5">
        <v>3509.92</v>
      </c>
      <c r="Q3574" s="5">
        <f>(O3574/L3574) - 1</f>
        <v>3.4999897433794</v>
      </c>
      <c r="R3574" s="7">
        <v>779.98</v>
      </c>
      <c r="S3574" s="5">
        <v>3119.92</v>
      </c>
      <c r="T3574" s="5">
        <f>(Q3574/L3574) - 1</f>
        <v>-0.98205096646403</v>
      </c>
      <c r="U3574" s="7">
        <v>682.49</v>
      </c>
      <c r="V3574" s="5">
        <v>2729.96</v>
      </c>
      <c r="W3574" s="5">
        <f>(S3574/L3574) - 1</f>
        <v>14.999917947035</v>
      </c>
      <c r="X3574" s="7">
        <v>545.99</v>
      </c>
      <c r="Y3574" s="5">
        <v>2183.96</v>
      </c>
      <c r="Z3574" s="5">
        <f>ABS((U3574/L3574) - 1)</f>
        <v>2.5000205132413</v>
      </c>
      <c r="AA3574" s="7">
        <v>214.4956</v>
      </c>
      <c r="AB3574" s="6">
        <v>3509.92</v>
      </c>
      <c r="AC3574" s="6">
        <f>ABS((W3574/L3574) - 1)</f>
        <v>0.92307576592835</v>
      </c>
      <c r="AD3574" s="8">
        <v>336</v>
      </c>
      <c r="AE3574" t="s">
        <v>466</v>
      </c>
      <c r="AF3574"/>
    </row>
    <row r="3575" spans="1:32" customHeight="1" ht="30">
      <c r="A3575" s="9" t="s">
        <v>3833</v>
      </c>
      <c r="B3575" s="9" t="s">
        <v>3834</v>
      </c>
      <c r="C3575" s="9" t="s">
        <v>30</v>
      </c>
      <c r="D3575" s="9" t="s">
        <v>3770</v>
      </c>
      <c r="E3575" s="9" t="s">
        <v>36</v>
      </c>
      <c r="F3575" s="9" t="s">
        <v>36</v>
      </c>
      <c r="G3575" s="9" t="s">
        <v>36</v>
      </c>
      <c r="H3575" s="9" t="s">
        <v>3825</v>
      </c>
      <c r="I3575" s="10">
        <v>2</v>
      </c>
      <c r="J3575" s="9" t="s">
        <v>89</v>
      </c>
      <c r="K3575" s="12">
        <v>168.1</v>
      </c>
      <c r="L3575" s="12">
        <f>K3575*1.16</f>
        <v>194.996</v>
      </c>
      <c r="M3575" s="12">
        <f>I3575*K3575</f>
        <v>336.2</v>
      </c>
      <c r="N3575" s="12">
        <f>I3575*L3575</f>
        <v>389.992</v>
      </c>
      <c r="O3575" s="12">
        <v>877.48</v>
      </c>
      <c r="P3575" s="11">
        <v>3509.92</v>
      </c>
      <c r="Q3575" s="11">
        <f>(O3575/L3575) - 1</f>
        <v>3.4999897433794</v>
      </c>
      <c r="R3575" s="12">
        <v>779.98</v>
      </c>
      <c r="S3575" s="11">
        <v>3119.92</v>
      </c>
      <c r="T3575" s="11">
        <f>(Q3575/L3575) - 1</f>
        <v>-0.98205096646403</v>
      </c>
      <c r="U3575" s="12">
        <v>682.49</v>
      </c>
      <c r="V3575" s="11">
        <v>2729.96</v>
      </c>
      <c r="W3575" s="11">
        <f>(S3575/L3575) - 1</f>
        <v>14.999917947035</v>
      </c>
      <c r="X3575" s="12">
        <v>545.99</v>
      </c>
      <c r="Y3575" s="11">
        <v>2183.96</v>
      </c>
      <c r="Z3575" s="11">
        <f>ABS((U3575/L3575) - 1)</f>
        <v>2.5000205132413</v>
      </c>
      <c r="AA3575" s="12">
        <v>214.4956</v>
      </c>
      <c r="AB3575" s="6">
        <v>3509.92</v>
      </c>
      <c r="AC3575" s="6">
        <f>ABS((W3575/L3575) - 1)</f>
        <v>0.92307576592835</v>
      </c>
      <c r="AD3575" s="8">
        <v>336</v>
      </c>
      <c r="AE3575" t="s">
        <v>466</v>
      </c>
      <c r="AF3575"/>
    </row>
    <row r="3576" spans="1:32" customHeight="1" ht="30">
      <c r="A3576" s="3" t="s">
        <v>3833</v>
      </c>
      <c r="B3576" s="3" t="s">
        <v>3834</v>
      </c>
      <c r="C3576" s="3" t="s">
        <v>30</v>
      </c>
      <c r="D3576" s="3" t="s">
        <v>3770</v>
      </c>
      <c r="E3576" s="3" t="s">
        <v>36</v>
      </c>
      <c r="F3576" s="3" t="s">
        <v>36</v>
      </c>
      <c r="G3576" s="3" t="s">
        <v>36</v>
      </c>
      <c r="H3576" s="3" t="s">
        <v>3825</v>
      </c>
      <c r="I3576" s="4">
        <v>2</v>
      </c>
      <c r="J3576" s="3" t="s">
        <v>42</v>
      </c>
      <c r="K3576" s="7">
        <v>168.1</v>
      </c>
      <c r="L3576" s="7">
        <f>K3576*1.16</f>
        <v>194.996</v>
      </c>
      <c r="M3576" s="7">
        <f>I3576*K3576</f>
        <v>336.2</v>
      </c>
      <c r="N3576" s="7">
        <f>I3576*L3576</f>
        <v>389.992</v>
      </c>
      <c r="O3576" s="7">
        <v>877.48</v>
      </c>
      <c r="P3576" s="5">
        <v>3509.92</v>
      </c>
      <c r="Q3576" s="5">
        <f>(O3576/L3576) - 1</f>
        <v>3.4999897433794</v>
      </c>
      <c r="R3576" s="7">
        <v>779.98</v>
      </c>
      <c r="S3576" s="5">
        <v>3119.92</v>
      </c>
      <c r="T3576" s="5">
        <f>(Q3576/L3576) - 1</f>
        <v>-0.98205096646403</v>
      </c>
      <c r="U3576" s="7">
        <v>682.49</v>
      </c>
      <c r="V3576" s="5">
        <v>2729.96</v>
      </c>
      <c r="W3576" s="5">
        <f>(S3576/L3576) - 1</f>
        <v>14.999917947035</v>
      </c>
      <c r="X3576" s="7">
        <v>545.99</v>
      </c>
      <c r="Y3576" s="5">
        <v>2183.96</v>
      </c>
      <c r="Z3576" s="5">
        <f>ABS((U3576/L3576) - 1)</f>
        <v>2.5000205132413</v>
      </c>
      <c r="AA3576" s="7">
        <v>214.4956</v>
      </c>
      <c r="AB3576" s="6">
        <v>3509.92</v>
      </c>
      <c r="AC3576" s="6">
        <f>ABS((W3576/L3576) - 1)</f>
        <v>0.92307576592835</v>
      </c>
      <c r="AD3576" s="8">
        <v>336</v>
      </c>
      <c r="AE3576" t="s">
        <v>466</v>
      </c>
      <c r="AF3576"/>
    </row>
    <row r="3577" spans="1:32" customHeight="1" ht="30">
      <c r="A3577" s="9" t="s">
        <v>3835</v>
      </c>
      <c r="B3577" s="9" t="s">
        <v>3836</v>
      </c>
      <c r="C3577" s="9" t="s">
        <v>30</v>
      </c>
      <c r="D3577" s="9" t="s">
        <v>3770</v>
      </c>
      <c r="E3577" s="9" t="s">
        <v>36</v>
      </c>
      <c r="F3577" s="9" t="s">
        <v>36</v>
      </c>
      <c r="G3577" s="9" t="s">
        <v>36</v>
      </c>
      <c r="H3577" s="9" t="s">
        <v>3825</v>
      </c>
      <c r="I3577" s="10">
        <v>2</v>
      </c>
      <c r="J3577" s="9" t="s">
        <v>140</v>
      </c>
      <c r="K3577" s="12">
        <v>168.1</v>
      </c>
      <c r="L3577" s="12">
        <f>K3577*1.16</f>
        <v>194.996</v>
      </c>
      <c r="M3577" s="12">
        <f>I3577*K3577</f>
        <v>336.2</v>
      </c>
      <c r="N3577" s="12">
        <f>I3577*L3577</f>
        <v>389.992</v>
      </c>
      <c r="O3577" s="12">
        <v>682.49</v>
      </c>
      <c r="P3577" s="11">
        <v>2729.96</v>
      </c>
      <c r="Q3577" s="11">
        <f>(O3577/L3577) - 1</f>
        <v>2.5000205132413</v>
      </c>
      <c r="R3577" s="12">
        <v>584.99</v>
      </c>
      <c r="S3577" s="11">
        <v>2339.96</v>
      </c>
      <c r="T3577" s="11">
        <f>(Q3577/L3577) - 1</f>
        <v>-0.98717911899095</v>
      </c>
      <c r="U3577" s="12">
        <v>487.49</v>
      </c>
      <c r="V3577" s="11">
        <v>1949.96</v>
      </c>
      <c r="W3577" s="11">
        <f>(S3577/L3577) - 1</f>
        <v>11.000041026483</v>
      </c>
      <c r="X3577" s="12">
        <v>389.99</v>
      </c>
      <c r="Y3577" s="11">
        <v>1559.96</v>
      </c>
      <c r="Z3577" s="11">
        <f>ABS((U3577/L3577) - 1)</f>
        <v>1.5</v>
      </c>
      <c r="AA3577" s="12">
        <v>214.4956</v>
      </c>
      <c r="AB3577" s="6">
        <v>2729.96</v>
      </c>
      <c r="AC3577" s="6">
        <f>ABS((W3577/L3577) - 1)</f>
        <v>0.94358837603601</v>
      </c>
      <c r="AD3577" s="8">
        <v>336</v>
      </c>
      <c r="AE3577" t="s">
        <v>466</v>
      </c>
      <c r="AF3577"/>
    </row>
    <row r="3578" spans="1:32" customHeight="1" ht="30">
      <c r="A3578" s="3" t="s">
        <v>3835</v>
      </c>
      <c r="B3578" s="3" t="s">
        <v>3836</v>
      </c>
      <c r="C3578" s="3" t="s">
        <v>30</v>
      </c>
      <c r="D3578" s="3" t="s">
        <v>3770</v>
      </c>
      <c r="E3578" s="3" t="s">
        <v>36</v>
      </c>
      <c r="F3578" s="3" t="s">
        <v>36</v>
      </c>
      <c r="G3578" s="3" t="s">
        <v>36</v>
      </c>
      <c r="H3578" s="3" t="s">
        <v>3825</v>
      </c>
      <c r="I3578" s="4">
        <v>2</v>
      </c>
      <c r="J3578" s="3" t="s">
        <v>38</v>
      </c>
      <c r="K3578" s="7">
        <v>168.1</v>
      </c>
      <c r="L3578" s="7">
        <f>K3578*1.16</f>
        <v>194.996</v>
      </c>
      <c r="M3578" s="7">
        <f>I3578*K3578</f>
        <v>336.2</v>
      </c>
      <c r="N3578" s="7">
        <f>I3578*L3578</f>
        <v>389.992</v>
      </c>
      <c r="O3578" s="7">
        <v>682.49</v>
      </c>
      <c r="P3578" s="5">
        <v>2729.96</v>
      </c>
      <c r="Q3578" s="5">
        <f>(O3578/L3578) - 1</f>
        <v>2.5000205132413</v>
      </c>
      <c r="R3578" s="7">
        <v>584.99</v>
      </c>
      <c r="S3578" s="5">
        <v>2339.96</v>
      </c>
      <c r="T3578" s="5">
        <f>(Q3578/L3578) - 1</f>
        <v>-0.98717911899095</v>
      </c>
      <c r="U3578" s="7">
        <v>487.49</v>
      </c>
      <c r="V3578" s="5">
        <v>1949.96</v>
      </c>
      <c r="W3578" s="5">
        <f>(S3578/L3578) - 1</f>
        <v>11.000041026483</v>
      </c>
      <c r="X3578" s="7">
        <v>389.99</v>
      </c>
      <c r="Y3578" s="5">
        <v>1559.96</v>
      </c>
      <c r="Z3578" s="5">
        <f>ABS((U3578/L3578) - 1)</f>
        <v>1.5</v>
      </c>
      <c r="AA3578" s="7">
        <v>214.4956</v>
      </c>
      <c r="AB3578" s="6">
        <v>2729.96</v>
      </c>
      <c r="AC3578" s="6">
        <f>ABS((W3578/L3578) - 1)</f>
        <v>0.94358837603601</v>
      </c>
      <c r="AD3578" s="8">
        <v>336</v>
      </c>
      <c r="AE3578" t="s">
        <v>466</v>
      </c>
      <c r="AF3578"/>
    </row>
    <row r="3579" spans="1:32" customHeight="1" ht="30">
      <c r="A3579" s="9" t="s">
        <v>3835</v>
      </c>
      <c r="B3579" s="9" t="s">
        <v>3836</v>
      </c>
      <c r="C3579" s="9" t="s">
        <v>30</v>
      </c>
      <c r="D3579" s="9" t="s">
        <v>3770</v>
      </c>
      <c r="E3579" s="9" t="s">
        <v>36</v>
      </c>
      <c r="F3579" s="9" t="s">
        <v>36</v>
      </c>
      <c r="G3579" s="9" t="s">
        <v>36</v>
      </c>
      <c r="H3579" s="9" t="s">
        <v>3825</v>
      </c>
      <c r="I3579" s="10">
        <v>5</v>
      </c>
      <c r="J3579" s="9" t="s">
        <v>40</v>
      </c>
      <c r="K3579" s="12">
        <v>168.1</v>
      </c>
      <c r="L3579" s="12">
        <f>K3579*1.16</f>
        <v>194.996</v>
      </c>
      <c r="M3579" s="12">
        <f>I3579*K3579</f>
        <v>840.5</v>
      </c>
      <c r="N3579" s="12">
        <f>I3579*L3579</f>
        <v>974.98</v>
      </c>
      <c r="O3579" s="12">
        <v>682.49</v>
      </c>
      <c r="P3579" s="11">
        <v>2729.96</v>
      </c>
      <c r="Q3579" s="11">
        <f>(O3579/L3579) - 1</f>
        <v>2.5000205132413</v>
      </c>
      <c r="R3579" s="12">
        <v>584.99</v>
      </c>
      <c r="S3579" s="11">
        <v>2339.96</v>
      </c>
      <c r="T3579" s="11">
        <f>(Q3579/L3579) - 1</f>
        <v>-0.98717911899095</v>
      </c>
      <c r="U3579" s="12">
        <v>487.49</v>
      </c>
      <c r="V3579" s="11">
        <v>1949.96</v>
      </c>
      <c r="W3579" s="11">
        <f>(S3579/L3579) - 1</f>
        <v>11.000041026483</v>
      </c>
      <c r="X3579" s="12">
        <v>389.99</v>
      </c>
      <c r="Y3579" s="11">
        <v>1559.96</v>
      </c>
      <c r="Z3579" s="11">
        <f>ABS((U3579/L3579) - 1)</f>
        <v>1.5</v>
      </c>
      <c r="AA3579" s="12">
        <v>214.4956</v>
      </c>
      <c r="AB3579" s="6">
        <v>2729.96</v>
      </c>
      <c r="AC3579" s="6">
        <f>ABS((W3579/L3579) - 1)</f>
        <v>0.94358837603601</v>
      </c>
      <c r="AD3579" s="8">
        <v>336</v>
      </c>
      <c r="AE3579" t="s">
        <v>466</v>
      </c>
      <c r="AF3579"/>
    </row>
    <row r="3580" spans="1:32" customHeight="1" ht="30">
      <c r="A3580" s="3" t="s">
        <v>3835</v>
      </c>
      <c r="B3580" s="3" t="s">
        <v>3836</v>
      </c>
      <c r="C3580" s="3" t="s">
        <v>30</v>
      </c>
      <c r="D3580" s="3" t="s">
        <v>3770</v>
      </c>
      <c r="E3580" s="3" t="s">
        <v>36</v>
      </c>
      <c r="F3580" s="3" t="s">
        <v>36</v>
      </c>
      <c r="G3580" s="3" t="s">
        <v>36</v>
      </c>
      <c r="H3580" s="3" t="s">
        <v>3825</v>
      </c>
      <c r="I3580" s="4">
        <v>1</v>
      </c>
      <c r="J3580" s="3" t="s">
        <v>63</v>
      </c>
      <c r="K3580" s="7">
        <v>418.11</v>
      </c>
      <c r="L3580" s="7">
        <f>K3580*1.16</f>
        <v>485.0076</v>
      </c>
      <c r="M3580" s="7">
        <f>I3580*K3580</f>
        <v>418.11</v>
      </c>
      <c r="N3580" s="7">
        <f>I3580*L3580</f>
        <v>485.0076</v>
      </c>
      <c r="O3580" s="7">
        <v>682.49</v>
      </c>
      <c r="P3580" s="5">
        <v>2729.96</v>
      </c>
      <c r="Q3580" s="5">
        <f>(O3580/L3580) - 1</f>
        <v>0.40717382572974</v>
      </c>
      <c r="R3580" s="7">
        <v>584.99</v>
      </c>
      <c r="S3580" s="5">
        <v>2339.96</v>
      </c>
      <c r="T3580" s="5">
        <f>(Q3580/L3580) - 1</f>
        <v>-0.99916047949407</v>
      </c>
      <c r="U3580" s="7">
        <v>487.49</v>
      </c>
      <c r="V3580" s="5">
        <v>1949.96</v>
      </c>
      <c r="W3580" s="5">
        <f>(S3580/L3580) - 1</f>
        <v>3.8245841920828</v>
      </c>
      <c r="X3580" s="7">
        <v>389.99</v>
      </c>
      <c r="Y3580" s="5">
        <v>1559.96</v>
      </c>
      <c r="Z3580" s="5">
        <f>ABS((U3580/L3580) - 1)</f>
        <v>0.0051182703116406</v>
      </c>
      <c r="AA3580" s="7">
        <v>533.50836</v>
      </c>
      <c r="AB3580" s="6">
        <v>2729.96</v>
      </c>
      <c r="AC3580" s="6">
        <f>ABS((W3580/L3580) - 1)</f>
        <v>0.9921143829662</v>
      </c>
      <c r="AD3580" s="8">
        <v>336</v>
      </c>
      <c r="AE3580" t="s">
        <v>466</v>
      </c>
      <c r="AF3580" t="s">
        <v>132</v>
      </c>
    </row>
    <row r="3581" spans="1:32" customHeight="1" ht="30">
      <c r="A3581" s="9" t="s">
        <v>3835</v>
      </c>
      <c r="B3581" s="9" t="s">
        <v>3836</v>
      </c>
      <c r="C3581" s="9" t="s">
        <v>30</v>
      </c>
      <c r="D3581" s="9" t="s">
        <v>3770</v>
      </c>
      <c r="E3581" s="9" t="s">
        <v>36</v>
      </c>
      <c r="F3581" s="9" t="s">
        <v>36</v>
      </c>
      <c r="G3581" s="9" t="s">
        <v>36</v>
      </c>
      <c r="H3581" s="9" t="s">
        <v>3825</v>
      </c>
      <c r="I3581" s="10">
        <v>3</v>
      </c>
      <c r="J3581" s="9" t="s">
        <v>58</v>
      </c>
      <c r="K3581" s="12">
        <v>168.1</v>
      </c>
      <c r="L3581" s="12">
        <f>K3581*1.16</f>
        <v>194.996</v>
      </c>
      <c r="M3581" s="12">
        <f>I3581*K3581</f>
        <v>504.3</v>
      </c>
      <c r="N3581" s="12">
        <f>I3581*L3581</f>
        <v>584.988</v>
      </c>
      <c r="O3581" s="12">
        <v>682.49</v>
      </c>
      <c r="P3581" s="11">
        <v>2729.96</v>
      </c>
      <c r="Q3581" s="11">
        <f>(O3581/L3581) - 1</f>
        <v>2.5000205132413</v>
      </c>
      <c r="R3581" s="12">
        <v>584.99</v>
      </c>
      <c r="S3581" s="11">
        <v>2339.96</v>
      </c>
      <c r="T3581" s="11">
        <f>(Q3581/L3581) - 1</f>
        <v>-0.98717911899095</v>
      </c>
      <c r="U3581" s="12">
        <v>487.49</v>
      </c>
      <c r="V3581" s="11">
        <v>1949.96</v>
      </c>
      <c r="W3581" s="11">
        <f>(S3581/L3581) - 1</f>
        <v>11.000041026483</v>
      </c>
      <c r="X3581" s="12">
        <v>389.99</v>
      </c>
      <c r="Y3581" s="11">
        <v>1559.96</v>
      </c>
      <c r="Z3581" s="11">
        <f>ABS((U3581/L3581) - 1)</f>
        <v>1.5</v>
      </c>
      <c r="AA3581" s="12">
        <v>214.4956</v>
      </c>
      <c r="AB3581" s="6">
        <v>2729.96</v>
      </c>
      <c r="AC3581" s="6">
        <f>ABS((W3581/L3581) - 1)</f>
        <v>0.94358837603601</v>
      </c>
      <c r="AD3581" s="8">
        <v>336</v>
      </c>
      <c r="AE3581" t="s">
        <v>466</v>
      </c>
      <c r="AF3581"/>
    </row>
    <row r="3582" spans="1:32" customHeight="1" ht="30">
      <c r="A3582" s="3" t="s">
        <v>3835</v>
      </c>
      <c r="B3582" s="3" t="s">
        <v>3836</v>
      </c>
      <c r="C3582" s="3" t="s">
        <v>30</v>
      </c>
      <c r="D3582" s="3" t="s">
        <v>3770</v>
      </c>
      <c r="E3582" s="3" t="s">
        <v>36</v>
      </c>
      <c r="F3582" s="3" t="s">
        <v>36</v>
      </c>
      <c r="G3582" s="3" t="s">
        <v>36</v>
      </c>
      <c r="H3582" s="3" t="s">
        <v>3825</v>
      </c>
      <c r="I3582" s="4">
        <v>2</v>
      </c>
      <c r="J3582" s="3" t="s">
        <v>89</v>
      </c>
      <c r="K3582" s="7">
        <v>168.1</v>
      </c>
      <c r="L3582" s="7">
        <f>K3582*1.16</f>
        <v>194.996</v>
      </c>
      <c r="M3582" s="7">
        <f>I3582*K3582</f>
        <v>336.2</v>
      </c>
      <c r="N3582" s="7">
        <f>I3582*L3582</f>
        <v>389.992</v>
      </c>
      <c r="O3582" s="7">
        <v>682.49</v>
      </c>
      <c r="P3582" s="5">
        <v>2729.96</v>
      </c>
      <c r="Q3582" s="5">
        <f>(O3582/L3582) - 1</f>
        <v>2.5000205132413</v>
      </c>
      <c r="R3582" s="7">
        <v>584.99</v>
      </c>
      <c r="S3582" s="5">
        <v>2339.96</v>
      </c>
      <c r="T3582" s="5">
        <f>(Q3582/L3582) - 1</f>
        <v>-0.98717911899095</v>
      </c>
      <c r="U3582" s="7">
        <v>487.49</v>
      </c>
      <c r="V3582" s="5">
        <v>1949.96</v>
      </c>
      <c r="W3582" s="5">
        <f>(S3582/L3582) - 1</f>
        <v>11.000041026483</v>
      </c>
      <c r="X3582" s="7">
        <v>389.99</v>
      </c>
      <c r="Y3582" s="5">
        <v>1559.96</v>
      </c>
      <c r="Z3582" s="5">
        <f>ABS((U3582/L3582) - 1)</f>
        <v>1.5</v>
      </c>
      <c r="AA3582" s="7">
        <v>214.4956</v>
      </c>
      <c r="AB3582" s="6">
        <v>2729.96</v>
      </c>
      <c r="AC3582" s="6">
        <f>ABS((W3582/L3582) - 1)</f>
        <v>0.94358837603601</v>
      </c>
      <c r="AD3582" s="8">
        <v>336</v>
      </c>
      <c r="AE3582" t="s">
        <v>466</v>
      </c>
      <c r="AF3582"/>
    </row>
    <row r="3583" spans="1:32" customHeight="1" ht="30">
      <c r="A3583" s="9" t="s">
        <v>3835</v>
      </c>
      <c r="B3583" s="9" t="s">
        <v>3836</v>
      </c>
      <c r="C3583" s="9" t="s">
        <v>30</v>
      </c>
      <c r="D3583" s="9" t="s">
        <v>3770</v>
      </c>
      <c r="E3583" s="9" t="s">
        <v>36</v>
      </c>
      <c r="F3583" s="9" t="s">
        <v>36</v>
      </c>
      <c r="G3583" s="9" t="s">
        <v>36</v>
      </c>
      <c r="H3583" s="9" t="s">
        <v>3825</v>
      </c>
      <c r="I3583" s="10">
        <v>6</v>
      </c>
      <c r="J3583" s="9" t="s">
        <v>42</v>
      </c>
      <c r="K3583" s="12">
        <v>168.1</v>
      </c>
      <c r="L3583" s="12">
        <f>K3583*1.16</f>
        <v>194.996</v>
      </c>
      <c r="M3583" s="12">
        <f>I3583*K3583</f>
        <v>1008.6</v>
      </c>
      <c r="N3583" s="12">
        <f>I3583*L3583</f>
        <v>1169.976</v>
      </c>
      <c r="O3583" s="12">
        <v>682.49</v>
      </c>
      <c r="P3583" s="11">
        <v>2729.96</v>
      </c>
      <c r="Q3583" s="11">
        <f>(O3583/L3583) - 1</f>
        <v>2.5000205132413</v>
      </c>
      <c r="R3583" s="12">
        <v>584.99</v>
      </c>
      <c r="S3583" s="11">
        <v>2339.96</v>
      </c>
      <c r="T3583" s="11">
        <f>(Q3583/L3583) - 1</f>
        <v>-0.98717911899095</v>
      </c>
      <c r="U3583" s="12">
        <v>487.49</v>
      </c>
      <c r="V3583" s="11">
        <v>1949.96</v>
      </c>
      <c r="W3583" s="11">
        <f>(S3583/L3583) - 1</f>
        <v>11.000041026483</v>
      </c>
      <c r="X3583" s="12">
        <v>389.99</v>
      </c>
      <c r="Y3583" s="11">
        <v>1559.96</v>
      </c>
      <c r="Z3583" s="11">
        <f>ABS((U3583/L3583) - 1)</f>
        <v>1.5</v>
      </c>
      <c r="AA3583" s="12">
        <v>214.4956</v>
      </c>
      <c r="AB3583" s="6">
        <v>2729.96</v>
      </c>
      <c r="AC3583" s="6">
        <f>ABS((W3583/L3583) - 1)</f>
        <v>0.94358837603601</v>
      </c>
      <c r="AD3583" s="8">
        <v>336</v>
      </c>
      <c r="AE3583" t="s">
        <v>466</v>
      </c>
      <c r="AF3583"/>
    </row>
    <row r="3584" spans="1:32" customHeight="1" ht="30">
      <c r="A3584" s="3" t="s">
        <v>3835</v>
      </c>
      <c r="B3584" s="3" t="s">
        <v>3836</v>
      </c>
      <c r="C3584" s="3" t="s">
        <v>30</v>
      </c>
      <c r="D3584" s="3" t="s">
        <v>3770</v>
      </c>
      <c r="E3584" s="3" t="s">
        <v>36</v>
      </c>
      <c r="F3584" s="3" t="s">
        <v>36</v>
      </c>
      <c r="G3584" s="3" t="s">
        <v>36</v>
      </c>
      <c r="H3584" s="3" t="s">
        <v>3825</v>
      </c>
      <c r="I3584" s="4">
        <v>1</v>
      </c>
      <c r="J3584" s="3" t="s">
        <v>71</v>
      </c>
      <c r="K3584" s="7">
        <v>168.1</v>
      </c>
      <c r="L3584" s="7">
        <f>K3584*1.16</f>
        <v>194.996</v>
      </c>
      <c r="M3584" s="7">
        <f>I3584*K3584</f>
        <v>168.1</v>
      </c>
      <c r="N3584" s="7">
        <f>I3584*L3584</f>
        <v>194.996</v>
      </c>
      <c r="O3584" s="7">
        <v>682.49</v>
      </c>
      <c r="P3584" s="5">
        <v>2729.96</v>
      </c>
      <c r="Q3584" s="5">
        <f>(O3584/L3584) - 1</f>
        <v>2.5000205132413</v>
      </c>
      <c r="R3584" s="7">
        <v>584.99</v>
      </c>
      <c r="S3584" s="5">
        <v>2339.96</v>
      </c>
      <c r="T3584" s="5">
        <f>(Q3584/L3584) - 1</f>
        <v>-0.98717911899095</v>
      </c>
      <c r="U3584" s="7">
        <v>487.49</v>
      </c>
      <c r="V3584" s="5">
        <v>1949.96</v>
      </c>
      <c r="W3584" s="5">
        <f>(S3584/L3584) - 1</f>
        <v>11.000041026483</v>
      </c>
      <c r="X3584" s="7">
        <v>389.99</v>
      </c>
      <c r="Y3584" s="5">
        <v>1559.96</v>
      </c>
      <c r="Z3584" s="5">
        <f>ABS((U3584/L3584) - 1)</f>
        <v>1.5</v>
      </c>
      <c r="AA3584" s="7">
        <v>214.4956</v>
      </c>
      <c r="AB3584" s="6">
        <v>2729.96</v>
      </c>
      <c r="AC3584" s="6">
        <f>ABS((W3584/L3584) - 1)</f>
        <v>0.94358837603601</v>
      </c>
      <c r="AD3584" s="8">
        <v>336</v>
      </c>
      <c r="AE3584" t="s">
        <v>466</v>
      </c>
      <c r="AF3584"/>
    </row>
    <row r="3585" spans="1:32" customHeight="1" ht="30">
      <c r="A3585" s="9" t="s">
        <v>3835</v>
      </c>
      <c r="B3585" s="9" t="s">
        <v>3836</v>
      </c>
      <c r="C3585" s="9" t="s">
        <v>30</v>
      </c>
      <c r="D3585" s="9" t="s">
        <v>3770</v>
      </c>
      <c r="E3585" s="9" t="s">
        <v>36</v>
      </c>
      <c r="F3585" s="9" t="s">
        <v>36</v>
      </c>
      <c r="G3585" s="9" t="s">
        <v>36</v>
      </c>
      <c r="H3585" s="9" t="s">
        <v>3825</v>
      </c>
      <c r="I3585" s="10">
        <v>2</v>
      </c>
      <c r="J3585" s="9" t="s">
        <v>90</v>
      </c>
      <c r="K3585" s="12">
        <v>168.1</v>
      </c>
      <c r="L3585" s="12">
        <f>K3585*1.16</f>
        <v>194.996</v>
      </c>
      <c r="M3585" s="12">
        <f>I3585*K3585</f>
        <v>336.2</v>
      </c>
      <c r="N3585" s="12">
        <f>I3585*L3585</f>
        <v>389.992</v>
      </c>
      <c r="O3585" s="12">
        <v>682.49</v>
      </c>
      <c r="P3585" s="11">
        <v>2729.96</v>
      </c>
      <c r="Q3585" s="11">
        <f>(O3585/L3585) - 1</f>
        <v>2.5000205132413</v>
      </c>
      <c r="R3585" s="12">
        <v>584.99</v>
      </c>
      <c r="S3585" s="11">
        <v>2339.96</v>
      </c>
      <c r="T3585" s="11">
        <f>(Q3585/L3585) - 1</f>
        <v>-0.98717911899095</v>
      </c>
      <c r="U3585" s="12">
        <v>487.49</v>
      </c>
      <c r="V3585" s="11">
        <v>1949.96</v>
      </c>
      <c r="W3585" s="11">
        <f>(S3585/L3585) - 1</f>
        <v>11.000041026483</v>
      </c>
      <c r="X3585" s="12">
        <v>389.99</v>
      </c>
      <c r="Y3585" s="11">
        <v>1559.96</v>
      </c>
      <c r="Z3585" s="11">
        <f>ABS((U3585/L3585) - 1)</f>
        <v>1.5</v>
      </c>
      <c r="AA3585" s="12">
        <v>214.4956</v>
      </c>
      <c r="AB3585" s="6">
        <v>2729.96</v>
      </c>
      <c r="AC3585" s="6">
        <f>ABS((W3585/L3585) - 1)</f>
        <v>0.94358837603601</v>
      </c>
      <c r="AD3585" s="8">
        <v>336</v>
      </c>
      <c r="AE3585" t="s">
        <v>466</v>
      </c>
      <c r="AF3585"/>
    </row>
    <row r="3586" spans="1:32" customHeight="1" ht="30">
      <c r="A3586" s="3" t="s">
        <v>3835</v>
      </c>
      <c r="B3586" s="3" t="s">
        <v>3836</v>
      </c>
      <c r="C3586" s="3" t="s">
        <v>30</v>
      </c>
      <c r="D3586" s="3" t="s">
        <v>3770</v>
      </c>
      <c r="E3586" s="3" t="s">
        <v>36</v>
      </c>
      <c r="F3586" s="3" t="s">
        <v>36</v>
      </c>
      <c r="G3586" s="3" t="s">
        <v>36</v>
      </c>
      <c r="H3586" s="3" t="s">
        <v>3825</v>
      </c>
      <c r="I3586" s="4">
        <v>3</v>
      </c>
      <c r="J3586" s="3" t="s">
        <v>51</v>
      </c>
      <c r="K3586" s="7">
        <v>168.1</v>
      </c>
      <c r="L3586" s="7">
        <f>K3586*1.16</f>
        <v>194.996</v>
      </c>
      <c r="M3586" s="7">
        <f>I3586*K3586</f>
        <v>504.3</v>
      </c>
      <c r="N3586" s="7">
        <f>I3586*L3586</f>
        <v>584.988</v>
      </c>
      <c r="O3586" s="7">
        <v>682.49</v>
      </c>
      <c r="P3586" s="5">
        <v>2729.96</v>
      </c>
      <c r="Q3586" s="5">
        <f>(O3586/L3586) - 1</f>
        <v>2.5000205132413</v>
      </c>
      <c r="R3586" s="7">
        <v>584.99</v>
      </c>
      <c r="S3586" s="5">
        <v>2339.96</v>
      </c>
      <c r="T3586" s="5">
        <f>(Q3586/L3586) - 1</f>
        <v>-0.98717911899095</v>
      </c>
      <c r="U3586" s="7">
        <v>487.49</v>
      </c>
      <c r="V3586" s="5">
        <v>1949.96</v>
      </c>
      <c r="W3586" s="5">
        <f>(S3586/L3586) - 1</f>
        <v>11.000041026483</v>
      </c>
      <c r="X3586" s="7">
        <v>389.99</v>
      </c>
      <c r="Y3586" s="5">
        <v>1559.96</v>
      </c>
      <c r="Z3586" s="5">
        <f>ABS((U3586/L3586) - 1)</f>
        <v>1.5</v>
      </c>
      <c r="AA3586" s="7">
        <v>214.4956</v>
      </c>
      <c r="AB3586" s="6">
        <v>2729.96</v>
      </c>
      <c r="AC3586" s="6">
        <f>ABS((W3586/L3586) - 1)</f>
        <v>0.94358837603601</v>
      </c>
      <c r="AD3586" s="8">
        <v>336</v>
      </c>
      <c r="AE3586" t="s">
        <v>466</v>
      </c>
      <c r="AF3586"/>
    </row>
    <row r="3587" spans="1:32" customHeight="1" ht="30">
      <c r="A3587" s="9" t="s">
        <v>3837</v>
      </c>
      <c r="B3587" s="9" t="s">
        <v>3838</v>
      </c>
      <c r="C3587" s="9" t="s">
        <v>30</v>
      </c>
      <c r="D3587" s="9" t="s">
        <v>3770</v>
      </c>
      <c r="E3587" s="9" t="s">
        <v>36</v>
      </c>
      <c r="F3587" s="9" t="s">
        <v>36</v>
      </c>
      <c r="G3587" s="9" t="s">
        <v>36</v>
      </c>
      <c r="H3587" s="9" t="s">
        <v>3825</v>
      </c>
      <c r="I3587" s="10">
        <v>1</v>
      </c>
      <c r="J3587" s="9" t="s">
        <v>63</v>
      </c>
      <c r="K3587" s="12">
        <v>418.1</v>
      </c>
      <c r="L3587" s="12">
        <f>K3587*1.16</f>
        <v>484.996</v>
      </c>
      <c r="M3587" s="12">
        <f>I3587*K3587</f>
        <v>418.1</v>
      </c>
      <c r="N3587" s="12">
        <f>I3587*L3587</f>
        <v>484.996</v>
      </c>
      <c r="O3587" s="12">
        <v>872.99</v>
      </c>
      <c r="P3587" s="11">
        <v>3491.96</v>
      </c>
      <c r="Q3587" s="11">
        <f>(O3587/L3587) - 1</f>
        <v>0.79999422675651</v>
      </c>
      <c r="R3587" s="12">
        <v>824.49</v>
      </c>
      <c r="S3587" s="11">
        <v>3297.96</v>
      </c>
      <c r="T3587" s="11">
        <f>(Q3587/L3587) - 1</f>
        <v>-0.9983505137635</v>
      </c>
      <c r="U3587" s="12">
        <v>775.99</v>
      </c>
      <c r="V3587" s="11">
        <v>3103.96</v>
      </c>
      <c r="W3587" s="11">
        <f>(S3587/L3587) - 1</f>
        <v>5.7999736080298</v>
      </c>
      <c r="X3587" s="12">
        <v>727.49</v>
      </c>
      <c r="Y3587" s="11">
        <v>2909.96</v>
      </c>
      <c r="Z3587" s="11">
        <f>ABS((U3587/L3587) - 1)</f>
        <v>0.59999257725837</v>
      </c>
      <c r="AA3587" s="12">
        <v>533.4956</v>
      </c>
      <c r="AB3587" s="6">
        <v>3491.96</v>
      </c>
      <c r="AC3587" s="6">
        <f>ABS((W3587/L3587) - 1)</f>
        <v>0.9880411929005</v>
      </c>
      <c r="AD3587" s="8">
        <v>651</v>
      </c>
      <c r="AE3587" t="s">
        <v>1370</v>
      </c>
      <c r="AF3587"/>
    </row>
    <row r="3588" spans="1:32" customHeight="1" ht="30">
      <c r="A3588" s="3" t="s">
        <v>3839</v>
      </c>
      <c r="B3588" s="3" t="s">
        <v>3840</v>
      </c>
      <c r="C3588" s="3" t="s">
        <v>30</v>
      </c>
      <c r="D3588" s="3" t="s">
        <v>3770</v>
      </c>
      <c r="E3588" s="3"/>
      <c r="F3588" s="3"/>
      <c r="G3588" s="3"/>
      <c r="H3588" s="3" t="s">
        <v>293</v>
      </c>
      <c r="I3588" s="4">
        <v>3</v>
      </c>
      <c r="J3588" s="3" t="s">
        <v>38</v>
      </c>
      <c r="K3588" s="7">
        <v>85.34</v>
      </c>
      <c r="L3588" s="7">
        <f>K3588*1.16</f>
        <v>98.9944</v>
      </c>
      <c r="M3588" s="7">
        <f>I3588*K3588</f>
        <v>256.02</v>
      </c>
      <c r="N3588" s="7">
        <f>I3588*L3588</f>
        <v>296.9832</v>
      </c>
      <c r="O3588" s="7">
        <v>742.46</v>
      </c>
      <c r="P3588" s="5">
        <v>2969.84</v>
      </c>
      <c r="Q3588" s="5">
        <f>(O3588/L3588) - 1</f>
        <v>6.500020203163</v>
      </c>
      <c r="R3588" s="7">
        <v>692.96</v>
      </c>
      <c r="S3588" s="5">
        <v>2771.84</v>
      </c>
      <c r="T3588" s="5">
        <f>(Q3588/L3588) - 1</f>
        <v>-0.9343395161427</v>
      </c>
      <c r="U3588" s="7">
        <v>499</v>
      </c>
      <c r="V3588" s="5">
        <v>1996</v>
      </c>
      <c r="W3588" s="5">
        <f>(S3588/L3588) - 1</f>
        <v>26.999967674939</v>
      </c>
      <c r="X3588" s="7">
        <v>593.97</v>
      </c>
      <c r="Y3588" s="5">
        <v>2375.88</v>
      </c>
      <c r="Z3588" s="5">
        <f>ABS((U3588/L3588) - 1)</f>
        <v>4.0406891702965</v>
      </c>
      <c r="AA3588" s="7">
        <v>108.89384</v>
      </c>
      <c r="AB3588" s="6">
        <v>2969.84</v>
      </c>
      <c r="AC3588" s="6">
        <f>ABS((W3588/L3588) - 1)</f>
        <v>0.72725762593703</v>
      </c>
      <c r="AD3588" s="8">
        <v>91</v>
      </c>
      <c r="AE3588" t="s">
        <v>3841</v>
      </c>
      <c r="AF3588" t="s">
        <v>88</v>
      </c>
    </row>
    <row r="3589" spans="1:32" customHeight="1" ht="30">
      <c r="A3589" s="9" t="s">
        <v>3839</v>
      </c>
      <c r="B3589" s="9" t="s">
        <v>3840</v>
      </c>
      <c r="C3589" s="9" t="s">
        <v>30</v>
      </c>
      <c r="D3589" s="9" t="s">
        <v>3770</v>
      </c>
      <c r="E3589" s="9"/>
      <c r="F3589" s="9"/>
      <c r="G3589" s="9"/>
      <c r="H3589" s="9" t="s">
        <v>293</v>
      </c>
      <c r="I3589" s="10">
        <v>2</v>
      </c>
      <c r="J3589" s="9" t="s">
        <v>413</v>
      </c>
      <c r="K3589" s="12">
        <v>85.34</v>
      </c>
      <c r="L3589" s="12">
        <f>K3589*1.16</f>
        <v>98.9944</v>
      </c>
      <c r="M3589" s="12">
        <f>I3589*K3589</f>
        <v>170.68</v>
      </c>
      <c r="N3589" s="12">
        <f>I3589*L3589</f>
        <v>197.9888</v>
      </c>
      <c r="O3589" s="12">
        <v>742.46</v>
      </c>
      <c r="P3589" s="11">
        <v>2969.84</v>
      </c>
      <c r="Q3589" s="11">
        <f>(O3589/L3589) - 1</f>
        <v>6.500020203163</v>
      </c>
      <c r="R3589" s="12">
        <v>692.96</v>
      </c>
      <c r="S3589" s="11">
        <v>2771.84</v>
      </c>
      <c r="T3589" s="11">
        <f>(Q3589/L3589) - 1</f>
        <v>-0.9343395161427</v>
      </c>
      <c r="U3589" s="12">
        <v>499</v>
      </c>
      <c r="V3589" s="11">
        <v>1996</v>
      </c>
      <c r="W3589" s="11">
        <f>(S3589/L3589) - 1</f>
        <v>26.999967674939</v>
      </c>
      <c r="X3589" s="12">
        <v>593.97</v>
      </c>
      <c r="Y3589" s="11">
        <v>2375.88</v>
      </c>
      <c r="Z3589" s="11">
        <f>ABS((U3589/L3589) - 1)</f>
        <v>4.0406891702965</v>
      </c>
      <c r="AA3589" s="12">
        <v>108.89384</v>
      </c>
      <c r="AB3589" s="6">
        <v>2969.84</v>
      </c>
      <c r="AC3589" s="6">
        <f>ABS((W3589/L3589) - 1)</f>
        <v>0.72725762593703</v>
      </c>
      <c r="AD3589" s="8">
        <v>91</v>
      </c>
      <c r="AE3589" t="s">
        <v>3841</v>
      </c>
      <c r="AF3589" t="s">
        <v>88</v>
      </c>
    </row>
    <row r="3590" spans="1:32" customHeight="1" ht="30">
      <c r="A3590" s="3" t="s">
        <v>3839</v>
      </c>
      <c r="B3590" s="3" t="s">
        <v>3840</v>
      </c>
      <c r="C3590" s="3" t="s">
        <v>30</v>
      </c>
      <c r="D3590" s="3" t="s">
        <v>3770</v>
      </c>
      <c r="E3590" s="3"/>
      <c r="F3590" s="3"/>
      <c r="G3590" s="3"/>
      <c r="H3590" s="3" t="s">
        <v>293</v>
      </c>
      <c r="I3590" s="4">
        <v>5</v>
      </c>
      <c r="J3590" s="3" t="s">
        <v>40</v>
      </c>
      <c r="K3590" s="7">
        <v>85.34</v>
      </c>
      <c r="L3590" s="7">
        <f>K3590*1.16</f>
        <v>98.9944</v>
      </c>
      <c r="M3590" s="7">
        <f>I3590*K3590</f>
        <v>426.7</v>
      </c>
      <c r="N3590" s="7">
        <f>I3590*L3590</f>
        <v>494.972</v>
      </c>
      <c r="O3590" s="7">
        <v>742.46</v>
      </c>
      <c r="P3590" s="5">
        <v>2969.84</v>
      </c>
      <c r="Q3590" s="5">
        <f>(O3590/L3590) - 1</f>
        <v>6.500020203163</v>
      </c>
      <c r="R3590" s="7">
        <v>692.96</v>
      </c>
      <c r="S3590" s="5">
        <v>2771.84</v>
      </c>
      <c r="T3590" s="5">
        <f>(Q3590/L3590) - 1</f>
        <v>-0.9343395161427</v>
      </c>
      <c r="U3590" s="7">
        <v>499</v>
      </c>
      <c r="V3590" s="5">
        <v>1996</v>
      </c>
      <c r="W3590" s="5">
        <f>(S3590/L3590) - 1</f>
        <v>26.999967674939</v>
      </c>
      <c r="X3590" s="7">
        <v>593.97</v>
      </c>
      <c r="Y3590" s="5">
        <v>2375.88</v>
      </c>
      <c r="Z3590" s="5">
        <f>ABS((U3590/L3590) - 1)</f>
        <v>4.0406891702965</v>
      </c>
      <c r="AA3590" s="7">
        <v>108.89384</v>
      </c>
      <c r="AB3590" s="6">
        <v>2969.84</v>
      </c>
      <c r="AC3590" s="6">
        <f>ABS((W3590/L3590) - 1)</f>
        <v>0.72725762593703</v>
      </c>
      <c r="AD3590" s="8">
        <v>91</v>
      </c>
      <c r="AE3590" t="s">
        <v>3841</v>
      </c>
      <c r="AF3590" t="s">
        <v>88</v>
      </c>
    </row>
    <row r="3591" spans="1:32" customHeight="1" ht="30">
      <c r="A3591" s="9" t="s">
        <v>3839</v>
      </c>
      <c r="B3591" s="9" t="s">
        <v>3840</v>
      </c>
      <c r="C3591" s="9" t="s">
        <v>30</v>
      </c>
      <c r="D3591" s="9" t="s">
        <v>3770</v>
      </c>
      <c r="E3591" s="9"/>
      <c r="F3591" s="9"/>
      <c r="G3591" s="9"/>
      <c r="H3591" s="9" t="s">
        <v>293</v>
      </c>
      <c r="I3591" s="10">
        <v>5</v>
      </c>
      <c r="J3591" s="9" t="s">
        <v>63</v>
      </c>
      <c r="K3591" s="12">
        <v>85.34</v>
      </c>
      <c r="L3591" s="12">
        <f>K3591*1.16</f>
        <v>98.9944</v>
      </c>
      <c r="M3591" s="12">
        <f>I3591*K3591</f>
        <v>426.7</v>
      </c>
      <c r="N3591" s="12">
        <f>I3591*L3591</f>
        <v>494.972</v>
      </c>
      <c r="O3591" s="12">
        <v>742.46</v>
      </c>
      <c r="P3591" s="11">
        <v>2969.84</v>
      </c>
      <c r="Q3591" s="11">
        <f>(O3591/L3591) - 1</f>
        <v>6.500020203163</v>
      </c>
      <c r="R3591" s="12">
        <v>692.96</v>
      </c>
      <c r="S3591" s="11">
        <v>2771.84</v>
      </c>
      <c r="T3591" s="11">
        <f>(Q3591/L3591) - 1</f>
        <v>-0.9343395161427</v>
      </c>
      <c r="U3591" s="12">
        <v>499</v>
      </c>
      <c r="V3591" s="11">
        <v>1996</v>
      </c>
      <c r="W3591" s="11">
        <f>(S3591/L3591) - 1</f>
        <v>26.999967674939</v>
      </c>
      <c r="X3591" s="12">
        <v>593.97</v>
      </c>
      <c r="Y3591" s="11">
        <v>2375.88</v>
      </c>
      <c r="Z3591" s="11">
        <f>ABS((U3591/L3591) - 1)</f>
        <v>4.0406891702965</v>
      </c>
      <c r="AA3591" s="12">
        <v>108.89384</v>
      </c>
      <c r="AB3591" s="6">
        <v>2969.84</v>
      </c>
      <c r="AC3591" s="6">
        <f>ABS((W3591/L3591) - 1)</f>
        <v>0.72725762593703</v>
      </c>
      <c r="AD3591" s="8">
        <v>91</v>
      </c>
      <c r="AE3591" t="s">
        <v>3841</v>
      </c>
      <c r="AF3591" t="s">
        <v>88</v>
      </c>
    </row>
    <row r="3592" spans="1:32" customHeight="1" ht="30">
      <c r="A3592" s="3" t="s">
        <v>3839</v>
      </c>
      <c r="B3592" s="3" t="s">
        <v>3840</v>
      </c>
      <c r="C3592" s="3" t="s">
        <v>30</v>
      </c>
      <c r="D3592" s="3" t="s">
        <v>3770</v>
      </c>
      <c r="E3592" s="3"/>
      <c r="F3592" s="3"/>
      <c r="G3592" s="3"/>
      <c r="H3592" s="3" t="s">
        <v>293</v>
      </c>
      <c r="I3592" s="4">
        <v>5</v>
      </c>
      <c r="J3592" s="3" t="s">
        <v>295</v>
      </c>
      <c r="K3592" s="7">
        <v>85.34</v>
      </c>
      <c r="L3592" s="7">
        <f>K3592*1.16</f>
        <v>98.9944</v>
      </c>
      <c r="M3592" s="7">
        <f>I3592*K3592</f>
        <v>426.7</v>
      </c>
      <c r="N3592" s="7">
        <f>I3592*L3592</f>
        <v>494.972</v>
      </c>
      <c r="O3592" s="7">
        <v>742.46</v>
      </c>
      <c r="P3592" s="5">
        <v>2969.84</v>
      </c>
      <c r="Q3592" s="5">
        <f>(O3592/L3592) - 1</f>
        <v>6.500020203163</v>
      </c>
      <c r="R3592" s="7">
        <v>692.96</v>
      </c>
      <c r="S3592" s="5">
        <v>2771.84</v>
      </c>
      <c r="T3592" s="5">
        <f>(Q3592/L3592) - 1</f>
        <v>-0.9343395161427</v>
      </c>
      <c r="U3592" s="7">
        <v>499</v>
      </c>
      <c r="V3592" s="5">
        <v>1996</v>
      </c>
      <c r="W3592" s="5">
        <f>(S3592/L3592) - 1</f>
        <v>26.999967674939</v>
      </c>
      <c r="X3592" s="7">
        <v>593.97</v>
      </c>
      <c r="Y3592" s="5">
        <v>2375.88</v>
      </c>
      <c r="Z3592" s="5">
        <f>ABS((U3592/L3592) - 1)</f>
        <v>4.0406891702965</v>
      </c>
      <c r="AA3592" s="7">
        <v>108.89384</v>
      </c>
      <c r="AB3592" s="6">
        <v>2969.84</v>
      </c>
      <c r="AC3592" s="6">
        <f>ABS((W3592/L3592) - 1)</f>
        <v>0.72725762593703</v>
      </c>
      <c r="AD3592" s="8">
        <v>91</v>
      </c>
      <c r="AE3592" t="s">
        <v>3841</v>
      </c>
      <c r="AF3592" t="s">
        <v>88</v>
      </c>
    </row>
    <row r="3593" spans="1:32" customHeight="1" ht="30">
      <c r="A3593" s="9" t="s">
        <v>3839</v>
      </c>
      <c r="B3593" s="9" t="s">
        <v>3840</v>
      </c>
      <c r="C3593" s="9" t="s">
        <v>30</v>
      </c>
      <c r="D3593" s="9" t="s">
        <v>3770</v>
      </c>
      <c r="E3593" s="9"/>
      <c r="F3593" s="9"/>
      <c r="G3593" s="9"/>
      <c r="H3593" s="9" t="s">
        <v>293</v>
      </c>
      <c r="I3593" s="10">
        <v>4</v>
      </c>
      <c r="J3593" s="9" t="s">
        <v>58</v>
      </c>
      <c r="K3593" s="12">
        <v>85.34</v>
      </c>
      <c r="L3593" s="12">
        <f>K3593*1.16</f>
        <v>98.9944</v>
      </c>
      <c r="M3593" s="12">
        <f>I3593*K3593</f>
        <v>341.36</v>
      </c>
      <c r="N3593" s="12">
        <f>I3593*L3593</f>
        <v>395.9776</v>
      </c>
      <c r="O3593" s="12">
        <v>742.46</v>
      </c>
      <c r="P3593" s="11">
        <v>2969.84</v>
      </c>
      <c r="Q3593" s="11">
        <f>(O3593/L3593) - 1</f>
        <v>6.500020203163</v>
      </c>
      <c r="R3593" s="12">
        <v>692.96</v>
      </c>
      <c r="S3593" s="11">
        <v>2771.84</v>
      </c>
      <c r="T3593" s="11">
        <f>(Q3593/L3593) - 1</f>
        <v>-0.9343395161427</v>
      </c>
      <c r="U3593" s="12">
        <v>499</v>
      </c>
      <c r="V3593" s="11">
        <v>1996</v>
      </c>
      <c r="W3593" s="11">
        <f>(S3593/L3593) - 1</f>
        <v>26.999967674939</v>
      </c>
      <c r="X3593" s="12">
        <v>593.97</v>
      </c>
      <c r="Y3593" s="11">
        <v>2375.88</v>
      </c>
      <c r="Z3593" s="11">
        <f>ABS((U3593/L3593) - 1)</f>
        <v>4.0406891702965</v>
      </c>
      <c r="AA3593" s="12">
        <v>108.89384</v>
      </c>
      <c r="AB3593" s="6">
        <v>2969.84</v>
      </c>
      <c r="AC3593" s="6">
        <f>ABS((W3593/L3593) - 1)</f>
        <v>0.72725762593703</v>
      </c>
      <c r="AD3593" s="8">
        <v>91</v>
      </c>
      <c r="AE3593" t="s">
        <v>3841</v>
      </c>
      <c r="AF3593" t="s">
        <v>88</v>
      </c>
    </row>
    <row r="3594" spans="1:32" customHeight="1" ht="30">
      <c r="A3594" s="3" t="s">
        <v>3839</v>
      </c>
      <c r="B3594" s="3" t="s">
        <v>3840</v>
      </c>
      <c r="C3594" s="3" t="s">
        <v>30</v>
      </c>
      <c r="D3594" s="3" t="s">
        <v>3770</v>
      </c>
      <c r="E3594" s="3"/>
      <c r="F3594" s="3"/>
      <c r="G3594" s="3"/>
      <c r="H3594" s="3" t="s">
        <v>293</v>
      </c>
      <c r="I3594" s="4">
        <v>4</v>
      </c>
      <c r="J3594" s="3" t="s">
        <v>89</v>
      </c>
      <c r="K3594" s="7">
        <v>85.34</v>
      </c>
      <c r="L3594" s="7">
        <f>K3594*1.16</f>
        <v>98.9944</v>
      </c>
      <c r="M3594" s="7">
        <f>I3594*K3594</f>
        <v>341.36</v>
      </c>
      <c r="N3594" s="7">
        <f>I3594*L3594</f>
        <v>395.9776</v>
      </c>
      <c r="O3594" s="7">
        <v>742.46</v>
      </c>
      <c r="P3594" s="5">
        <v>2969.84</v>
      </c>
      <c r="Q3594" s="5">
        <f>(O3594/L3594) - 1</f>
        <v>6.500020203163</v>
      </c>
      <c r="R3594" s="7">
        <v>692.96</v>
      </c>
      <c r="S3594" s="5">
        <v>2771.84</v>
      </c>
      <c r="T3594" s="5">
        <f>(Q3594/L3594) - 1</f>
        <v>-0.9343395161427</v>
      </c>
      <c r="U3594" s="7">
        <v>499</v>
      </c>
      <c r="V3594" s="5">
        <v>1996</v>
      </c>
      <c r="W3594" s="5">
        <f>(S3594/L3594) - 1</f>
        <v>26.999967674939</v>
      </c>
      <c r="X3594" s="7">
        <v>593.97</v>
      </c>
      <c r="Y3594" s="5">
        <v>2375.88</v>
      </c>
      <c r="Z3594" s="5">
        <f>ABS((U3594/L3594) - 1)</f>
        <v>4.0406891702965</v>
      </c>
      <c r="AA3594" s="7">
        <v>108.89384</v>
      </c>
      <c r="AB3594" s="6">
        <v>2969.84</v>
      </c>
      <c r="AC3594" s="6">
        <f>ABS((W3594/L3594) - 1)</f>
        <v>0.72725762593703</v>
      </c>
      <c r="AD3594" s="8">
        <v>91</v>
      </c>
      <c r="AE3594" t="s">
        <v>3841</v>
      </c>
      <c r="AF3594" t="s">
        <v>88</v>
      </c>
    </row>
    <row r="3595" spans="1:32" customHeight="1" ht="30">
      <c r="A3595" s="9" t="s">
        <v>3839</v>
      </c>
      <c r="B3595" s="9" t="s">
        <v>3840</v>
      </c>
      <c r="C3595" s="9" t="s">
        <v>30</v>
      </c>
      <c r="D3595" s="9" t="s">
        <v>3770</v>
      </c>
      <c r="E3595" s="9"/>
      <c r="F3595" s="9"/>
      <c r="G3595" s="9"/>
      <c r="H3595" s="9" t="s">
        <v>293</v>
      </c>
      <c r="I3595" s="10">
        <v>1</v>
      </c>
      <c r="J3595" s="9" t="s">
        <v>42</v>
      </c>
      <c r="K3595" s="12">
        <v>85.34</v>
      </c>
      <c r="L3595" s="12">
        <f>K3595*1.16</f>
        <v>98.9944</v>
      </c>
      <c r="M3595" s="12">
        <f>I3595*K3595</f>
        <v>85.34</v>
      </c>
      <c r="N3595" s="12">
        <f>I3595*L3595</f>
        <v>98.9944</v>
      </c>
      <c r="O3595" s="12">
        <v>742.46</v>
      </c>
      <c r="P3595" s="11">
        <v>2969.84</v>
      </c>
      <c r="Q3595" s="11">
        <f>(O3595/L3595) - 1</f>
        <v>6.500020203163</v>
      </c>
      <c r="R3595" s="12">
        <v>692.96</v>
      </c>
      <c r="S3595" s="11">
        <v>2771.84</v>
      </c>
      <c r="T3595" s="11">
        <f>(Q3595/L3595) - 1</f>
        <v>-0.9343395161427</v>
      </c>
      <c r="U3595" s="12">
        <v>499</v>
      </c>
      <c r="V3595" s="11">
        <v>1996</v>
      </c>
      <c r="W3595" s="11">
        <f>(S3595/L3595) - 1</f>
        <v>26.999967674939</v>
      </c>
      <c r="X3595" s="12">
        <v>593.97</v>
      </c>
      <c r="Y3595" s="11">
        <v>2375.88</v>
      </c>
      <c r="Z3595" s="11">
        <f>ABS((U3595/L3595) - 1)</f>
        <v>4.0406891702965</v>
      </c>
      <c r="AA3595" s="12">
        <v>108.89384</v>
      </c>
      <c r="AB3595" s="6">
        <v>2969.84</v>
      </c>
      <c r="AC3595" s="6">
        <f>ABS((W3595/L3595) - 1)</f>
        <v>0.72725762593703</v>
      </c>
      <c r="AD3595" s="8">
        <v>91</v>
      </c>
      <c r="AE3595" t="s">
        <v>3841</v>
      </c>
      <c r="AF3595" t="s">
        <v>88</v>
      </c>
    </row>
    <row r="3596" spans="1:32" customHeight="1" ht="30">
      <c r="A3596" s="3" t="s">
        <v>3839</v>
      </c>
      <c r="B3596" s="3" t="s">
        <v>3840</v>
      </c>
      <c r="C3596" s="3" t="s">
        <v>30</v>
      </c>
      <c r="D3596" s="3" t="s">
        <v>3770</v>
      </c>
      <c r="E3596" s="3"/>
      <c r="F3596" s="3"/>
      <c r="G3596" s="3"/>
      <c r="H3596" s="3" t="s">
        <v>293</v>
      </c>
      <c r="I3596" s="4">
        <v>2</v>
      </c>
      <c r="J3596" s="3" t="s">
        <v>71</v>
      </c>
      <c r="K3596" s="7">
        <v>85.34</v>
      </c>
      <c r="L3596" s="7">
        <f>K3596*1.16</f>
        <v>98.9944</v>
      </c>
      <c r="M3596" s="7">
        <f>I3596*K3596</f>
        <v>170.68</v>
      </c>
      <c r="N3596" s="7">
        <f>I3596*L3596</f>
        <v>197.9888</v>
      </c>
      <c r="O3596" s="7">
        <v>742.46</v>
      </c>
      <c r="P3596" s="5">
        <v>2969.84</v>
      </c>
      <c r="Q3596" s="5">
        <f>(O3596/L3596) - 1</f>
        <v>6.500020203163</v>
      </c>
      <c r="R3596" s="7">
        <v>692.96</v>
      </c>
      <c r="S3596" s="5">
        <v>2771.84</v>
      </c>
      <c r="T3596" s="5">
        <f>(Q3596/L3596) - 1</f>
        <v>-0.9343395161427</v>
      </c>
      <c r="U3596" s="7">
        <v>499</v>
      </c>
      <c r="V3596" s="5">
        <v>1996</v>
      </c>
      <c r="W3596" s="5">
        <f>(S3596/L3596) - 1</f>
        <v>26.999967674939</v>
      </c>
      <c r="X3596" s="7">
        <v>593.97</v>
      </c>
      <c r="Y3596" s="5">
        <v>2375.88</v>
      </c>
      <c r="Z3596" s="5">
        <f>ABS((U3596/L3596) - 1)</f>
        <v>4.0406891702965</v>
      </c>
      <c r="AA3596" s="7">
        <v>108.89384</v>
      </c>
      <c r="AB3596" s="6">
        <v>2969.84</v>
      </c>
      <c r="AC3596" s="6">
        <f>ABS((W3596/L3596) - 1)</f>
        <v>0.72725762593703</v>
      </c>
      <c r="AD3596" s="8">
        <v>91</v>
      </c>
      <c r="AE3596" t="s">
        <v>3841</v>
      </c>
      <c r="AF3596" t="s">
        <v>88</v>
      </c>
    </row>
    <row r="3597" spans="1:32" customHeight="1" ht="30">
      <c r="A3597" s="9" t="s">
        <v>3839</v>
      </c>
      <c r="B3597" s="9" t="s">
        <v>3840</v>
      </c>
      <c r="C3597" s="9" t="s">
        <v>30</v>
      </c>
      <c r="D3597" s="9" t="s">
        <v>3770</v>
      </c>
      <c r="E3597" s="9"/>
      <c r="F3597" s="9"/>
      <c r="G3597" s="9"/>
      <c r="H3597" s="9" t="s">
        <v>293</v>
      </c>
      <c r="I3597" s="10">
        <v>5</v>
      </c>
      <c r="J3597" s="9" t="s">
        <v>90</v>
      </c>
      <c r="K3597" s="12">
        <v>85.34</v>
      </c>
      <c r="L3597" s="12">
        <f>K3597*1.16</f>
        <v>98.9944</v>
      </c>
      <c r="M3597" s="12">
        <f>I3597*K3597</f>
        <v>426.7</v>
      </c>
      <c r="N3597" s="12">
        <f>I3597*L3597</f>
        <v>494.972</v>
      </c>
      <c r="O3597" s="12">
        <v>742.46</v>
      </c>
      <c r="P3597" s="11">
        <v>2969.84</v>
      </c>
      <c r="Q3597" s="11">
        <f>(O3597/L3597) - 1</f>
        <v>6.500020203163</v>
      </c>
      <c r="R3597" s="12">
        <v>692.96</v>
      </c>
      <c r="S3597" s="11">
        <v>2771.84</v>
      </c>
      <c r="T3597" s="11">
        <f>(Q3597/L3597) - 1</f>
        <v>-0.9343395161427</v>
      </c>
      <c r="U3597" s="12">
        <v>499</v>
      </c>
      <c r="V3597" s="11">
        <v>1996</v>
      </c>
      <c r="W3597" s="11">
        <f>(S3597/L3597) - 1</f>
        <v>26.999967674939</v>
      </c>
      <c r="X3597" s="12">
        <v>593.97</v>
      </c>
      <c r="Y3597" s="11">
        <v>2375.88</v>
      </c>
      <c r="Z3597" s="11">
        <f>ABS((U3597/L3597) - 1)</f>
        <v>4.0406891702965</v>
      </c>
      <c r="AA3597" s="12">
        <v>108.89384</v>
      </c>
      <c r="AB3597" s="6">
        <v>2969.84</v>
      </c>
      <c r="AC3597" s="6">
        <f>ABS((W3597/L3597) - 1)</f>
        <v>0.72725762593703</v>
      </c>
      <c r="AD3597" s="8">
        <v>91</v>
      </c>
      <c r="AE3597" t="s">
        <v>3841</v>
      </c>
      <c r="AF3597" t="s">
        <v>88</v>
      </c>
    </row>
    <row r="3598" spans="1:32" customHeight="1" ht="30">
      <c r="A3598" s="3" t="s">
        <v>3842</v>
      </c>
      <c r="B3598" s="3" t="s">
        <v>3843</v>
      </c>
      <c r="C3598" s="3" t="s">
        <v>30</v>
      </c>
      <c r="D3598" s="3" t="s">
        <v>3770</v>
      </c>
      <c r="E3598" s="3"/>
      <c r="F3598" s="3"/>
      <c r="G3598" s="3"/>
      <c r="H3598" s="3" t="s">
        <v>293</v>
      </c>
      <c r="I3598" s="4">
        <v>9</v>
      </c>
      <c r="J3598" s="3" t="s">
        <v>38</v>
      </c>
      <c r="K3598" s="7">
        <v>85.34</v>
      </c>
      <c r="L3598" s="7">
        <f>K3598*1.16</f>
        <v>98.9944</v>
      </c>
      <c r="M3598" s="7">
        <f>I3598*K3598</f>
        <v>768.06</v>
      </c>
      <c r="N3598" s="7">
        <f>I3598*L3598</f>
        <v>890.9496</v>
      </c>
      <c r="O3598" s="7">
        <v>742.46</v>
      </c>
      <c r="P3598" s="5">
        <v>2969.84</v>
      </c>
      <c r="Q3598" s="5">
        <f>(O3598/L3598) - 1</f>
        <v>6.500020203163</v>
      </c>
      <c r="R3598" s="7">
        <v>692.96</v>
      </c>
      <c r="S3598" s="5">
        <v>2771.84</v>
      </c>
      <c r="T3598" s="5">
        <f>(Q3598/L3598) - 1</f>
        <v>-0.9343395161427</v>
      </c>
      <c r="U3598" s="7">
        <v>499</v>
      </c>
      <c r="V3598" s="5">
        <v>1996</v>
      </c>
      <c r="W3598" s="5">
        <f>(S3598/L3598) - 1</f>
        <v>26.999967674939</v>
      </c>
      <c r="X3598" s="7">
        <v>593.97</v>
      </c>
      <c r="Y3598" s="5">
        <v>2375.88</v>
      </c>
      <c r="Z3598" s="5">
        <f>ABS((U3598/L3598) - 1)</f>
        <v>4.0406891702965</v>
      </c>
      <c r="AA3598" s="7">
        <v>108.89384</v>
      </c>
      <c r="AB3598" s="6">
        <v>2969.84</v>
      </c>
      <c r="AC3598" s="6">
        <f>ABS((W3598/L3598) - 1)</f>
        <v>0.72725762593703</v>
      </c>
      <c r="AD3598" s="8">
        <v>91</v>
      </c>
      <c r="AE3598" t="s">
        <v>3841</v>
      </c>
      <c r="AF3598" t="s">
        <v>88</v>
      </c>
    </row>
    <row r="3599" spans="1:32" customHeight="1" ht="30">
      <c r="A3599" s="9" t="s">
        <v>3842</v>
      </c>
      <c r="B3599" s="9" t="s">
        <v>3843</v>
      </c>
      <c r="C3599" s="9" t="s">
        <v>30</v>
      </c>
      <c r="D3599" s="9" t="s">
        <v>3770</v>
      </c>
      <c r="E3599" s="9"/>
      <c r="F3599" s="9"/>
      <c r="G3599" s="9"/>
      <c r="H3599" s="9" t="s">
        <v>293</v>
      </c>
      <c r="I3599" s="10">
        <v>2</v>
      </c>
      <c r="J3599" s="9" t="s">
        <v>413</v>
      </c>
      <c r="K3599" s="12">
        <v>85.34</v>
      </c>
      <c r="L3599" s="12">
        <f>K3599*1.16</f>
        <v>98.9944</v>
      </c>
      <c r="M3599" s="12">
        <f>I3599*K3599</f>
        <v>170.68</v>
      </c>
      <c r="N3599" s="12">
        <f>I3599*L3599</f>
        <v>197.9888</v>
      </c>
      <c r="O3599" s="12">
        <v>742.46</v>
      </c>
      <c r="P3599" s="11">
        <v>2969.84</v>
      </c>
      <c r="Q3599" s="11">
        <f>(O3599/L3599) - 1</f>
        <v>6.500020203163</v>
      </c>
      <c r="R3599" s="12">
        <v>692.96</v>
      </c>
      <c r="S3599" s="11">
        <v>2771.84</v>
      </c>
      <c r="T3599" s="11">
        <f>(Q3599/L3599) - 1</f>
        <v>-0.9343395161427</v>
      </c>
      <c r="U3599" s="12">
        <v>499</v>
      </c>
      <c r="V3599" s="11">
        <v>1996</v>
      </c>
      <c r="W3599" s="11">
        <f>(S3599/L3599) - 1</f>
        <v>26.999967674939</v>
      </c>
      <c r="X3599" s="12">
        <v>593.97</v>
      </c>
      <c r="Y3599" s="11">
        <v>2375.88</v>
      </c>
      <c r="Z3599" s="11">
        <f>ABS((U3599/L3599) - 1)</f>
        <v>4.0406891702965</v>
      </c>
      <c r="AA3599" s="12">
        <v>108.89384</v>
      </c>
      <c r="AB3599" s="6">
        <v>2969.84</v>
      </c>
      <c r="AC3599" s="6">
        <f>ABS((W3599/L3599) - 1)</f>
        <v>0.72725762593703</v>
      </c>
      <c r="AD3599" s="8">
        <v>91</v>
      </c>
      <c r="AE3599" t="s">
        <v>3841</v>
      </c>
      <c r="AF3599" t="s">
        <v>88</v>
      </c>
    </row>
    <row r="3600" spans="1:32" customHeight="1" ht="30">
      <c r="A3600" s="3" t="s">
        <v>3842</v>
      </c>
      <c r="B3600" s="3" t="s">
        <v>3843</v>
      </c>
      <c r="C3600" s="3" t="s">
        <v>30</v>
      </c>
      <c r="D3600" s="3" t="s">
        <v>3770</v>
      </c>
      <c r="E3600" s="3"/>
      <c r="F3600" s="3"/>
      <c r="G3600" s="3"/>
      <c r="H3600" s="3" t="s">
        <v>293</v>
      </c>
      <c r="I3600" s="4">
        <v>18</v>
      </c>
      <c r="J3600" s="3" t="s">
        <v>40</v>
      </c>
      <c r="K3600" s="7">
        <v>85.34</v>
      </c>
      <c r="L3600" s="7">
        <f>K3600*1.16</f>
        <v>98.9944</v>
      </c>
      <c r="M3600" s="7">
        <f>I3600*K3600</f>
        <v>1536.12</v>
      </c>
      <c r="N3600" s="7">
        <f>I3600*L3600</f>
        <v>1781.8992</v>
      </c>
      <c r="O3600" s="7">
        <v>742.46</v>
      </c>
      <c r="P3600" s="5">
        <v>2969.84</v>
      </c>
      <c r="Q3600" s="5">
        <f>(O3600/L3600) - 1</f>
        <v>6.500020203163</v>
      </c>
      <c r="R3600" s="7">
        <v>692.96</v>
      </c>
      <c r="S3600" s="5">
        <v>2771.84</v>
      </c>
      <c r="T3600" s="5">
        <f>(Q3600/L3600) - 1</f>
        <v>-0.9343395161427</v>
      </c>
      <c r="U3600" s="7">
        <v>499</v>
      </c>
      <c r="V3600" s="5">
        <v>1996</v>
      </c>
      <c r="W3600" s="5">
        <f>(S3600/L3600) - 1</f>
        <v>26.999967674939</v>
      </c>
      <c r="X3600" s="7">
        <v>593.97</v>
      </c>
      <c r="Y3600" s="5">
        <v>2375.88</v>
      </c>
      <c r="Z3600" s="5">
        <f>ABS((U3600/L3600) - 1)</f>
        <v>4.0406891702965</v>
      </c>
      <c r="AA3600" s="7">
        <v>108.89384</v>
      </c>
      <c r="AB3600" s="6">
        <v>2969.84</v>
      </c>
      <c r="AC3600" s="6">
        <f>ABS((W3600/L3600) - 1)</f>
        <v>0.72725762593703</v>
      </c>
      <c r="AD3600" s="8">
        <v>91</v>
      </c>
      <c r="AE3600" t="s">
        <v>3841</v>
      </c>
      <c r="AF3600" t="s">
        <v>88</v>
      </c>
    </row>
    <row r="3601" spans="1:32" customHeight="1" ht="30">
      <c r="A3601" s="9" t="s">
        <v>3842</v>
      </c>
      <c r="B3601" s="9" t="s">
        <v>3843</v>
      </c>
      <c r="C3601" s="9" t="s">
        <v>30</v>
      </c>
      <c r="D3601" s="9" t="s">
        <v>3770</v>
      </c>
      <c r="E3601" s="9"/>
      <c r="F3601" s="9"/>
      <c r="G3601" s="9"/>
      <c r="H3601" s="9" t="s">
        <v>293</v>
      </c>
      <c r="I3601" s="10">
        <v>5</v>
      </c>
      <c r="J3601" s="9" t="s">
        <v>63</v>
      </c>
      <c r="K3601" s="12">
        <v>85.34</v>
      </c>
      <c r="L3601" s="12">
        <f>K3601*1.16</f>
        <v>98.9944</v>
      </c>
      <c r="M3601" s="12">
        <f>I3601*K3601</f>
        <v>426.7</v>
      </c>
      <c r="N3601" s="12">
        <f>I3601*L3601</f>
        <v>494.972</v>
      </c>
      <c r="O3601" s="12">
        <v>742.46</v>
      </c>
      <c r="P3601" s="11">
        <v>2969.84</v>
      </c>
      <c r="Q3601" s="11">
        <f>(O3601/L3601) - 1</f>
        <v>6.500020203163</v>
      </c>
      <c r="R3601" s="12">
        <v>692.96</v>
      </c>
      <c r="S3601" s="11">
        <v>2771.84</v>
      </c>
      <c r="T3601" s="11">
        <f>(Q3601/L3601) - 1</f>
        <v>-0.9343395161427</v>
      </c>
      <c r="U3601" s="12">
        <v>499</v>
      </c>
      <c r="V3601" s="11">
        <v>1996</v>
      </c>
      <c r="W3601" s="11">
        <f>(S3601/L3601) - 1</f>
        <v>26.999967674939</v>
      </c>
      <c r="X3601" s="12">
        <v>593.97</v>
      </c>
      <c r="Y3601" s="11">
        <v>2375.88</v>
      </c>
      <c r="Z3601" s="11">
        <f>ABS((U3601/L3601) - 1)</f>
        <v>4.0406891702965</v>
      </c>
      <c r="AA3601" s="12">
        <v>108.89384</v>
      </c>
      <c r="AB3601" s="6">
        <v>2969.84</v>
      </c>
      <c r="AC3601" s="6">
        <f>ABS((W3601/L3601) - 1)</f>
        <v>0.72725762593703</v>
      </c>
      <c r="AD3601" s="8">
        <v>91</v>
      </c>
      <c r="AE3601" t="s">
        <v>3841</v>
      </c>
      <c r="AF3601" t="s">
        <v>88</v>
      </c>
    </row>
    <row r="3602" spans="1:32" customHeight="1" ht="30">
      <c r="A3602" s="3" t="s">
        <v>3842</v>
      </c>
      <c r="B3602" s="3" t="s">
        <v>3843</v>
      </c>
      <c r="C3602" s="3" t="s">
        <v>30</v>
      </c>
      <c r="D3602" s="3" t="s">
        <v>3770</v>
      </c>
      <c r="E3602" s="3"/>
      <c r="F3602" s="3"/>
      <c r="G3602" s="3"/>
      <c r="H3602" s="3" t="s">
        <v>293</v>
      </c>
      <c r="I3602" s="4">
        <v>5</v>
      </c>
      <c r="J3602" s="3" t="s">
        <v>295</v>
      </c>
      <c r="K3602" s="7">
        <v>85.34</v>
      </c>
      <c r="L3602" s="7">
        <f>K3602*1.16</f>
        <v>98.9944</v>
      </c>
      <c r="M3602" s="7">
        <f>I3602*K3602</f>
        <v>426.7</v>
      </c>
      <c r="N3602" s="7">
        <f>I3602*L3602</f>
        <v>494.972</v>
      </c>
      <c r="O3602" s="7">
        <v>742.46</v>
      </c>
      <c r="P3602" s="5">
        <v>2969.84</v>
      </c>
      <c r="Q3602" s="5">
        <f>(O3602/L3602) - 1</f>
        <v>6.500020203163</v>
      </c>
      <c r="R3602" s="7">
        <v>692.96</v>
      </c>
      <c r="S3602" s="5">
        <v>2771.84</v>
      </c>
      <c r="T3602" s="5">
        <f>(Q3602/L3602) - 1</f>
        <v>-0.9343395161427</v>
      </c>
      <c r="U3602" s="7">
        <v>499</v>
      </c>
      <c r="V3602" s="5">
        <v>1996</v>
      </c>
      <c r="W3602" s="5">
        <f>(S3602/L3602) - 1</f>
        <v>26.999967674939</v>
      </c>
      <c r="X3602" s="7">
        <v>593.97</v>
      </c>
      <c r="Y3602" s="5">
        <v>2375.88</v>
      </c>
      <c r="Z3602" s="5">
        <f>ABS((U3602/L3602) - 1)</f>
        <v>4.0406891702965</v>
      </c>
      <c r="AA3602" s="7">
        <v>108.89384</v>
      </c>
      <c r="AB3602" s="6">
        <v>2969.84</v>
      </c>
      <c r="AC3602" s="6">
        <f>ABS((W3602/L3602) - 1)</f>
        <v>0.72725762593703</v>
      </c>
      <c r="AD3602" s="8">
        <v>91</v>
      </c>
      <c r="AE3602" t="s">
        <v>3841</v>
      </c>
      <c r="AF3602" t="s">
        <v>88</v>
      </c>
    </row>
    <row r="3603" spans="1:32" customHeight="1" ht="30">
      <c r="A3603" s="9" t="s">
        <v>3842</v>
      </c>
      <c r="B3603" s="9" t="s">
        <v>3843</v>
      </c>
      <c r="C3603" s="9" t="s">
        <v>30</v>
      </c>
      <c r="D3603" s="9" t="s">
        <v>3770</v>
      </c>
      <c r="E3603" s="9"/>
      <c r="F3603" s="9"/>
      <c r="G3603" s="9"/>
      <c r="H3603" s="9" t="s">
        <v>293</v>
      </c>
      <c r="I3603" s="10">
        <v>8</v>
      </c>
      <c r="J3603" s="9" t="s">
        <v>58</v>
      </c>
      <c r="K3603" s="12">
        <v>85.34</v>
      </c>
      <c r="L3603" s="12">
        <f>K3603*1.16</f>
        <v>98.9944</v>
      </c>
      <c r="M3603" s="12">
        <f>I3603*K3603</f>
        <v>682.72</v>
      </c>
      <c r="N3603" s="12">
        <f>I3603*L3603</f>
        <v>791.9552</v>
      </c>
      <c r="O3603" s="12">
        <v>742.46</v>
      </c>
      <c r="P3603" s="11">
        <v>2969.84</v>
      </c>
      <c r="Q3603" s="11">
        <f>(O3603/L3603) - 1</f>
        <v>6.500020203163</v>
      </c>
      <c r="R3603" s="12">
        <v>692.96</v>
      </c>
      <c r="S3603" s="11">
        <v>2771.84</v>
      </c>
      <c r="T3603" s="11">
        <f>(Q3603/L3603) - 1</f>
        <v>-0.9343395161427</v>
      </c>
      <c r="U3603" s="12">
        <v>499</v>
      </c>
      <c r="V3603" s="11">
        <v>1996</v>
      </c>
      <c r="W3603" s="11">
        <f>(S3603/L3603) - 1</f>
        <v>26.999967674939</v>
      </c>
      <c r="X3603" s="12">
        <v>593.97</v>
      </c>
      <c r="Y3603" s="11">
        <v>2375.88</v>
      </c>
      <c r="Z3603" s="11">
        <f>ABS((U3603/L3603) - 1)</f>
        <v>4.0406891702965</v>
      </c>
      <c r="AA3603" s="12">
        <v>108.89384</v>
      </c>
      <c r="AB3603" s="6">
        <v>2969.84</v>
      </c>
      <c r="AC3603" s="6">
        <f>ABS((W3603/L3603) - 1)</f>
        <v>0.72725762593703</v>
      </c>
      <c r="AD3603" s="8">
        <v>91</v>
      </c>
      <c r="AE3603" t="s">
        <v>3841</v>
      </c>
      <c r="AF3603" t="s">
        <v>88</v>
      </c>
    </row>
    <row r="3604" spans="1:32" customHeight="1" ht="30">
      <c r="A3604" s="3" t="s">
        <v>3842</v>
      </c>
      <c r="B3604" s="3" t="s">
        <v>3843</v>
      </c>
      <c r="C3604" s="3" t="s">
        <v>30</v>
      </c>
      <c r="D3604" s="3" t="s">
        <v>3770</v>
      </c>
      <c r="E3604" s="3"/>
      <c r="F3604" s="3"/>
      <c r="G3604" s="3"/>
      <c r="H3604" s="3" t="s">
        <v>293</v>
      </c>
      <c r="I3604" s="4">
        <v>7</v>
      </c>
      <c r="J3604" s="3" t="s">
        <v>89</v>
      </c>
      <c r="K3604" s="7">
        <v>85.34</v>
      </c>
      <c r="L3604" s="7">
        <f>K3604*1.16</f>
        <v>98.9944</v>
      </c>
      <c r="M3604" s="7">
        <f>I3604*K3604</f>
        <v>597.38</v>
      </c>
      <c r="N3604" s="7">
        <f>I3604*L3604</f>
        <v>692.9608</v>
      </c>
      <c r="O3604" s="7">
        <v>742.46</v>
      </c>
      <c r="P3604" s="5">
        <v>2969.84</v>
      </c>
      <c r="Q3604" s="5">
        <f>(O3604/L3604) - 1</f>
        <v>6.500020203163</v>
      </c>
      <c r="R3604" s="7">
        <v>692.96</v>
      </c>
      <c r="S3604" s="5">
        <v>2771.84</v>
      </c>
      <c r="T3604" s="5">
        <f>(Q3604/L3604) - 1</f>
        <v>-0.9343395161427</v>
      </c>
      <c r="U3604" s="7">
        <v>499</v>
      </c>
      <c r="V3604" s="5">
        <v>1996</v>
      </c>
      <c r="W3604" s="5">
        <f>(S3604/L3604) - 1</f>
        <v>26.999967674939</v>
      </c>
      <c r="X3604" s="7">
        <v>593.97</v>
      </c>
      <c r="Y3604" s="5">
        <v>2375.88</v>
      </c>
      <c r="Z3604" s="5">
        <f>ABS((U3604/L3604) - 1)</f>
        <v>4.0406891702965</v>
      </c>
      <c r="AA3604" s="7">
        <v>108.89384</v>
      </c>
      <c r="AB3604" s="6">
        <v>2969.84</v>
      </c>
      <c r="AC3604" s="6">
        <f>ABS((W3604/L3604) - 1)</f>
        <v>0.72725762593703</v>
      </c>
      <c r="AD3604" s="8">
        <v>91</v>
      </c>
      <c r="AE3604" t="s">
        <v>3841</v>
      </c>
      <c r="AF3604" t="s">
        <v>88</v>
      </c>
    </row>
    <row r="3605" spans="1:32" customHeight="1" ht="30">
      <c r="A3605" s="9" t="s">
        <v>3842</v>
      </c>
      <c r="B3605" s="9" t="s">
        <v>3843</v>
      </c>
      <c r="C3605" s="9" t="s">
        <v>30</v>
      </c>
      <c r="D3605" s="9" t="s">
        <v>3770</v>
      </c>
      <c r="E3605" s="9"/>
      <c r="F3605" s="9"/>
      <c r="G3605" s="9"/>
      <c r="H3605" s="9" t="s">
        <v>293</v>
      </c>
      <c r="I3605" s="10">
        <v>9</v>
      </c>
      <c r="J3605" s="9" t="s">
        <v>42</v>
      </c>
      <c r="K3605" s="12">
        <v>85.34</v>
      </c>
      <c r="L3605" s="12">
        <f>K3605*1.16</f>
        <v>98.9944</v>
      </c>
      <c r="M3605" s="12">
        <f>I3605*K3605</f>
        <v>768.06</v>
      </c>
      <c r="N3605" s="12">
        <f>I3605*L3605</f>
        <v>890.9496</v>
      </c>
      <c r="O3605" s="12">
        <v>742.46</v>
      </c>
      <c r="P3605" s="11">
        <v>2969.84</v>
      </c>
      <c r="Q3605" s="11">
        <f>(O3605/L3605) - 1</f>
        <v>6.500020203163</v>
      </c>
      <c r="R3605" s="12">
        <v>692.96</v>
      </c>
      <c r="S3605" s="11">
        <v>2771.84</v>
      </c>
      <c r="T3605" s="11">
        <f>(Q3605/L3605) - 1</f>
        <v>-0.9343395161427</v>
      </c>
      <c r="U3605" s="12">
        <v>499</v>
      </c>
      <c r="V3605" s="11">
        <v>1996</v>
      </c>
      <c r="W3605" s="11">
        <f>(S3605/L3605) - 1</f>
        <v>26.999967674939</v>
      </c>
      <c r="X3605" s="12">
        <v>593.97</v>
      </c>
      <c r="Y3605" s="11">
        <v>2375.88</v>
      </c>
      <c r="Z3605" s="11">
        <f>ABS((U3605/L3605) - 1)</f>
        <v>4.0406891702965</v>
      </c>
      <c r="AA3605" s="12">
        <v>108.89384</v>
      </c>
      <c r="AB3605" s="6">
        <v>2969.84</v>
      </c>
      <c r="AC3605" s="6">
        <f>ABS((W3605/L3605) - 1)</f>
        <v>0.72725762593703</v>
      </c>
      <c r="AD3605" s="8">
        <v>91</v>
      </c>
      <c r="AE3605" t="s">
        <v>3841</v>
      </c>
      <c r="AF3605" t="s">
        <v>88</v>
      </c>
    </row>
    <row r="3606" spans="1:32" customHeight="1" ht="30">
      <c r="A3606" s="3" t="s">
        <v>3842</v>
      </c>
      <c r="B3606" s="3" t="s">
        <v>3843</v>
      </c>
      <c r="C3606" s="3" t="s">
        <v>30</v>
      </c>
      <c r="D3606" s="3" t="s">
        <v>3770</v>
      </c>
      <c r="E3606" s="3"/>
      <c r="F3606" s="3"/>
      <c r="G3606" s="3"/>
      <c r="H3606" s="3" t="s">
        <v>293</v>
      </c>
      <c r="I3606" s="4">
        <v>5</v>
      </c>
      <c r="J3606" s="3" t="s">
        <v>71</v>
      </c>
      <c r="K3606" s="7">
        <v>85.34</v>
      </c>
      <c r="L3606" s="7">
        <f>K3606*1.16</f>
        <v>98.9944</v>
      </c>
      <c r="M3606" s="7">
        <f>I3606*K3606</f>
        <v>426.7</v>
      </c>
      <c r="N3606" s="7">
        <f>I3606*L3606</f>
        <v>494.972</v>
      </c>
      <c r="O3606" s="7">
        <v>742.46</v>
      </c>
      <c r="P3606" s="5">
        <v>2969.84</v>
      </c>
      <c r="Q3606" s="5">
        <f>(O3606/L3606) - 1</f>
        <v>6.500020203163</v>
      </c>
      <c r="R3606" s="7">
        <v>692.96</v>
      </c>
      <c r="S3606" s="5">
        <v>2771.84</v>
      </c>
      <c r="T3606" s="5">
        <f>(Q3606/L3606) - 1</f>
        <v>-0.9343395161427</v>
      </c>
      <c r="U3606" s="7">
        <v>499</v>
      </c>
      <c r="V3606" s="5">
        <v>1996</v>
      </c>
      <c r="W3606" s="5">
        <f>(S3606/L3606) - 1</f>
        <v>26.999967674939</v>
      </c>
      <c r="X3606" s="7">
        <v>593.97</v>
      </c>
      <c r="Y3606" s="5">
        <v>2375.88</v>
      </c>
      <c r="Z3606" s="5">
        <f>ABS((U3606/L3606) - 1)</f>
        <v>4.0406891702965</v>
      </c>
      <c r="AA3606" s="7">
        <v>108.89384</v>
      </c>
      <c r="AB3606" s="6">
        <v>2969.84</v>
      </c>
      <c r="AC3606" s="6">
        <f>ABS((W3606/L3606) - 1)</f>
        <v>0.72725762593703</v>
      </c>
      <c r="AD3606" s="8">
        <v>91</v>
      </c>
      <c r="AE3606" t="s">
        <v>3841</v>
      </c>
      <c r="AF3606" t="s">
        <v>88</v>
      </c>
    </row>
    <row r="3607" spans="1:32" customHeight="1" ht="30">
      <c r="A3607" s="9" t="s">
        <v>3842</v>
      </c>
      <c r="B3607" s="9" t="s">
        <v>3843</v>
      </c>
      <c r="C3607" s="9" t="s">
        <v>30</v>
      </c>
      <c r="D3607" s="9" t="s">
        <v>3770</v>
      </c>
      <c r="E3607" s="9"/>
      <c r="F3607" s="9"/>
      <c r="G3607" s="9"/>
      <c r="H3607" s="9" t="s">
        <v>293</v>
      </c>
      <c r="I3607" s="10">
        <v>9</v>
      </c>
      <c r="J3607" s="9" t="s">
        <v>90</v>
      </c>
      <c r="K3607" s="12">
        <v>85.34</v>
      </c>
      <c r="L3607" s="12">
        <f>K3607*1.16</f>
        <v>98.9944</v>
      </c>
      <c r="M3607" s="12">
        <f>I3607*K3607</f>
        <v>768.06</v>
      </c>
      <c r="N3607" s="12">
        <f>I3607*L3607</f>
        <v>890.9496</v>
      </c>
      <c r="O3607" s="12">
        <v>742.46</v>
      </c>
      <c r="P3607" s="11">
        <v>2969.84</v>
      </c>
      <c r="Q3607" s="11">
        <f>(O3607/L3607) - 1</f>
        <v>6.500020203163</v>
      </c>
      <c r="R3607" s="12">
        <v>692.96</v>
      </c>
      <c r="S3607" s="11">
        <v>2771.84</v>
      </c>
      <c r="T3607" s="11">
        <f>(Q3607/L3607) - 1</f>
        <v>-0.9343395161427</v>
      </c>
      <c r="U3607" s="12">
        <v>499</v>
      </c>
      <c r="V3607" s="11">
        <v>1996</v>
      </c>
      <c r="W3607" s="11">
        <f>(S3607/L3607) - 1</f>
        <v>26.999967674939</v>
      </c>
      <c r="X3607" s="12">
        <v>593.97</v>
      </c>
      <c r="Y3607" s="11">
        <v>2375.88</v>
      </c>
      <c r="Z3607" s="11">
        <f>ABS((U3607/L3607) - 1)</f>
        <v>4.0406891702965</v>
      </c>
      <c r="AA3607" s="12">
        <v>108.89384</v>
      </c>
      <c r="AB3607" s="6">
        <v>2969.84</v>
      </c>
      <c r="AC3607" s="6">
        <f>ABS((W3607/L3607) - 1)</f>
        <v>0.72725762593703</v>
      </c>
      <c r="AD3607" s="8">
        <v>91</v>
      </c>
      <c r="AE3607" t="s">
        <v>3841</v>
      </c>
      <c r="AF3607" t="s">
        <v>88</v>
      </c>
    </row>
    <row r="3608" spans="1:32" customHeight="1" ht="30">
      <c r="A3608" s="3" t="s">
        <v>3842</v>
      </c>
      <c r="B3608" s="3" t="s">
        <v>3843</v>
      </c>
      <c r="C3608" s="3" t="s">
        <v>30</v>
      </c>
      <c r="D3608" s="3" t="s">
        <v>3770</v>
      </c>
      <c r="E3608" s="3"/>
      <c r="F3608" s="3"/>
      <c r="G3608" s="3"/>
      <c r="H3608" s="3" t="s">
        <v>293</v>
      </c>
      <c r="I3608" s="4">
        <v>2</v>
      </c>
      <c r="J3608" s="3" t="s">
        <v>140</v>
      </c>
      <c r="K3608" s="7">
        <v>85.34</v>
      </c>
      <c r="L3608" s="7">
        <f>K3608*1.16</f>
        <v>98.9944</v>
      </c>
      <c r="M3608" s="7">
        <f>I3608*K3608</f>
        <v>170.68</v>
      </c>
      <c r="N3608" s="7">
        <f>I3608*L3608</f>
        <v>197.9888</v>
      </c>
      <c r="O3608" s="7">
        <v>742.46</v>
      </c>
      <c r="P3608" s="5">
        <v>2969.84</v>
      </c>
      <c r="Q3608" s="5">
        <f>(O3608/L3608) - 1</f>
        <v>6.500020203163</v>
      </c>
      <c r="R3608" s="7">
        <v>692.96</v>
      </c>
      <c r="S3608" s="5">
        <v>2771.84</v>
      </c>
      <c r="T3608" s="5">
        <f>(Q3608/L3608) - 1</f>
        <v>-0.9343395161427</v>
      </c>
      <c r="U3608" s="7">
        <v>499</v>
      </c>
      <c r="V3608" s="5">
        <v>1996</v>
      </c>
      <c r="W3608" s="5">
        <f>(S3608/L3608) - 1</f>
        <v>26.999967674939</v>
      </c>
      <c r="X3608" s="7">
        <v>593.97</v>
      </c>
      <c r="Y3608" s="5">
        <v>2375.88</v>
      </c>
      <c r="Z3608" s="5">
        <f>ABS((U3608/L3608) - 1)</f>
        <v>4.0406891702965</v>
      </c>
      <c r="AA3608" s="7">
        <v>108.89384</v>
      </c>
      <c r="AB3608" s="6">
        <v>2969.84</v>
      </c>
      <c r="AC3608" s="6">
        <f>ABS((W3608/L3608) - 1)</f>
        <v>0.72725762593703</v>
      </c>
      <c r="AD3608" s="8">
        <v>91</v>
      </c>
      <c r="AE3608" t="s">
        <v>3841</v>
      </c>
      <c r="AF3608" t="s">
        <v>88</v>
      </c>
    </row>
    <row r="3609" spans="1:32" customHeight="1" ht="30">
      <c r="A3609" s="9" t="s">
        <v>3842</v>
      </c>
      <c r="B3609" s="9" t="s">
        <v>3843</v>
      </c>
      <c r="C3609" s="9" t="s">
        <v>30</v>
      </c>
      <c r="D3609" s="9" t="s">
        <v>3770</v>
      </c>
      <c r="E3609" s="9"/>
      <c r="F3609" s="9"/>
      <c r="G3609" s="9"/>
      <c r="H3609" s="9" t="s">
        <v>293</v>
      </c>
      <c r="I3609" s="10">
        <v>8</v>
      </c>
      <c r="J3609" s="9" t="s">
        <v>51</v>
      </c>
      <c r="K3609" s="12">
        <v>85.34</v>
      </c>
      <c r="L3609" s="12">
        <f>K3609*1.16</f>
        <v>98.9944</v>
      </c>
      <c r="M3609" s="12">
        <f>I3609*K3609</f>
        <v>682.72</v>
      </c>
      <c r="N3609" s="12">
        <f>I3609*L3609</f>
        <v>791.9552</v>
      </c>
      <c r="O3609" s="12">
        <v>742.46</v>
      </c>
      <c r="P3609" s="11">
        <v>2969.84</v>
      </c>
      <c r="Q3609" s="11">
        <f>(O3609/L3609) - 1</f>
        <v>6.500020203163</v>
      </c>
      <c r="R3609" s="12">
        <v>692.96</v>
      </c>
      <c r="S3609" s="11">
        <v>2771.84</v>
      </c>
      <c r="T3609" s="11">
        <f>(Q3609/L3609) - 1</f>
        <v>-0.9343395161427</v>
      </c>
      <c r="U3609" s="12">
        <v>499</v>
      </c>
      <c r="V3609" s="11">
        <v>1996</v>
      </c>
      <c r="W3609" s="11">
        <f>(S3609/L3609) - 1</f>
        <v>26.999967674939</v>
      </c>
      <c r="X3609" s="12">
        <v>593.97</v>
      </c>
      <c r="Y3609" s="11">
        <v>2375.88</v>
      </c>
      <c r="Z3609" s="11">
        <f>ABS((U3609/L3609) - 1)</f>
        <v>4.0406891702965</v>
      </c>
      <c r="AA3609" s="12">
        <v>108.89384</v>
      </c>
      <c r="AB3609" s="6">
        <v>2969.84</v>
      </c>
      <c r="AC3609" s="6">
        <f>ABS((W3609/L3609) - 1)</f>
        <v>0.72725762593703</v>
      </c>
      <c r="AD3609" s="8">
        <v>91</v>
      </c>
      <c r="AE3609" t="s">
        <v>3841</v>
      </c>
      <c r="AF3609" t="s">
        <v>88</v>
      </c>
    </row>
    <row r="3610" spans="1:32" customHeight="1" ht="30">
      <c r="A3610" s="3" t="s">
        <v>3844</v>
      </c>
      <c r="B3610" s="3" t="s">
        <v>3845</v>
      </c>
      <c r="C3610" s="3" t="s">
        <v>30</v>
      </c>
      <c r="D3610" s="3" t="s">
        <v>3770</v>
      </c>
      <c r="E3610" s="3"/>
      <c r="F3610" s="3"/>
      <c r="G3610" s="3"/>
      <c r="H3610" s="3" t="s">
        <v>293</v>
      </c>
      <c r="I3610" s="4">
        <v>4</v>
      </c>
      <c r="J3610" s="3" t="s">
        <v>38</v>
      </c>
      <c r="K3610" s="7">
        <v>85.34</v>
      </c>
      <c r="L3610" s="7">
        <f>K3610*1.16</f>
        <v>98.9944</v>
      </c>
      <c r="M3610" s="7">
        <f>I3610*K3610</f>
        <v>341.36</v>
      </c>
      <c r="N3610" s="7">
        <f>I3610*L3610</f>
        <v>395.9776</v>
      </c>
      <c r="O3610" s="7">
        <v>742.46</v>
      </c>
      <c r="P3610" s="5">
        <v>2969.84</v>
      </c>
      <c r="Q3610" s="5">
        <f>(O3610/L3610) - 1</f>
        <v>6.500020203163</v>
      </c>
      <c r="R3610" s="7">
        <v>692.96</v>
      </c>
      <c r="S3610" s="5">
        <v>2771.84</v>
      </c>
      <c r="T3610" s="5">
        <f>(Q3610/L3610) - 1</f>
        <v>-0.9343395161427</v>
      </c>
      <c r="U3610" s="7">
        <v>499</v>
      </c>
      <c r="V3610" s="5">
        <v>1996</v>
      </c>
      <c r="W3610" s="5">
        <f>(S3610/L3610) - 1</f>
        <v>26.999967674939</v>
      </c>
      <c r="X3610" s="7">
        <v>593.97</v>
      </c>
      <c r="Y3610" s="5">
        <v>2375.88</v>
      </c>
      <c r="Z3610" s="5">
        <f>ABS((U3610/L3610) - 1)</f>
        <v>4.0406891702965</v>
      </c>
      <c r="AA3610" s="7">
        <v>108.89384</v>
      </c>
      <c r="AB3610" s="6">
        <v>2969.84</v>
      </c>
      <c r="AC3610" s="6">
        <f>ABS((W3610/L3610) - 1)</f>
        <v>0.72725762593703</v>
      </c>
      <c r="AD3610" s="8">
        <v>91</v>
      </c>
      <c r="AE3610" t="s">
        <v>3841</v>
      </c>
      <c r="AF3610" t="s">
        <v>88</v>
      </c>
    </row>
    <row r="3611" spans="1:32" customHeight="1" ht="30">
      <c r="A3611" s="9" t="s">
        <v>3844</v>
      </c>
      <c r="B3611" s="9" t="s">
        <v>3845</v>
      </c>
      <c r="C3611" s="9" t="s">
        <v>30</v>
      </c>
      <c r="D3611" s="9" t="s">
        <v>3770</v>
      </c>
      <c r="E3611" s="9"/>
      <c r="F3611" s="9"/>
      <c r="G3611" s="9"/>
      <c r="H3611" s="9" t="s">
        <v>293</v>
      </c>
      <c r="I3611" s="10">
        <v>2</v>
      </c>
      <c r="J3611" s="9" t="s">
        <v>413</v>
      </c>
      <c r="K3611" s="12">
        <v>85.34</v>
      </c>
      <c r="L3611" s="12">
        <f>K3611*1.16</f>
        <v>98.9944</v>
      </c>
      <c r="M3611" s="12">
        <f>I3611*K3611</f>
        <v>170.68</v>
      </c>
      <c r="N3611" s="12">
        <f>I3611*L3611</f>
        <v>197.9888</v>
      </c>
      <c r="O3611" s="12">
        <v>742.46</v>
      </c>
      <c r="P3611" s="11">
        <v>2969.84</v>
      </c>
      <c r="Q3611" s="11">
        <f>(O3611/L3611) - 1</f>
        <v>6.500020203163</v>
      </c>
      <c r="R3611" s="12">
        <v>692.96</v>
      </c>
      <c r="S3611" s="11">
        <v>2771.84</v>
      </c>
      <c r="T3611" s="11">
        <f>(Q3611/L3611) - 1</f>
        <v>-0.9343395161427</v>
      </c>
      <c r="U3611" s="12">
        <v>499</v>
      </c>
      <c r="V3611" s="11">
        <v>1996</v>
      </c>
      <c r="W3611" s="11">
        <f>(S3611/L3611) - 1</f>
        <v>26.999967674939</v>
      </c>
      <c r="X3611" s="12">
        <v>593.97</v>
      </c>
      <c r="Y3611" s="11">
        <v>2375.88</v>
      </c>
      <c r="Z3611" s="11">
        <f>ABS((U3611/L3611) - 1)</f>
        <v>4.0406891702965</v>
      </c>
      <c r="AA3611" s="12">
        <v>108.89384</v>
      </c>
      <c r="AB3611" s="6">
        <v>2969.84</v>
      </c>
      <c r="AC3611" s="6">
        <f>ABS((W3611/L3611) - 1)</f>
        <v>0.72725762593703</v>
      </c>
      <c r="AD3611" s="8">
        <v>91</v>
      </c>
      <c r="AE3611" t="s">
        <v>3841</v>
      </c>
      <c r="AF3611" t="s">
        <v>88</v>
      </c>
    </row>
    <row r="3612" spans="1:32" customHeight="1" ht="30">
      <c r="A3612" s="3" t="s">
        <v>3844</v>
      </c>
      <c r="B3612" s="3" t="s">
        <v>3845</v>
      </c>
      <c r="C3612" s="3" t="s">
        <v>30</v>
      </c>
      <c r="D3612" s="3" t="s">
        <v>3770</v>
      </c>
      <c r="E3612" s="3"/>
      <c r="F3612" s="3"/>
      <c r="G3612" s="3"/>
      <c r="H3612" s="3" t="s">
        <v>293</v>
      </c>
      <c r="I3612" s="4">
        <v>7</v>
      </c>
      <c r="J3612" s="3" t="s">
        <v>40</v>
      </c>
      <c r="K3612" s="7">
        <v>85.34</v>
      </c>
      <c r="L3612" s="7">
        <f>K3612*1.16</f>
        <v>98.9944</v>
      </c>
      <c r="M3612" s="7">
        <f>I3612*K3612</f>
        <v>597.38</v>
      </c>
      <c r="N3612" s="7">
        <f>I3612*L3612</f>
        <v>692.9608</v>
      </c>
      <c r="O3612" s="7">
        <v>742.46</v>
      </c>
      <c r="P3612" s="5">
        <v>2969.84</v>
      </c>
      <c r="Q3612" s="5">
        <f>(O3612/L3612) - 1</f>
        <v>6.500020203163</v>
      </c>
      <c r="R3612" s="7">
        <v>692.96</v>
      </c>
      <c r="S3612" s="5">
        <v>2771.84</v>
      </c>
      <c r="T3612" s="5">
        <f>(Q3612/L3612) - 1</f>
        <v>-0.9343395161427</v>
      </c>
      <c r="U3612" s="7">
        <v>499</v>
      </c>
      <c r="V3612" s="5">
        <v>1996</v>
      </c>
      <c r="W3612" s="5">
        <f>(S3612/L3612) - 1</f>
        <v>26.999967674939</v>
      </c>
      <c r="X3612" s="7">
        <v>593.97</v>
      </c>
      <c r="Y3612" s="5">
        <v>2375.88</v>
      </c>
      <c r="Z3612" s="5">
        <f>ABS((U3612/L3612) - 1)</f>
        <v>4.0406891702965</v>
      </c>
      <c r="AA3612" s="7">
        <v>108.89384</v>
      </c>
      <c r="AB3612" s="6">
        <v>2969.84</v>
      </c>
      <c r="AC3612" s="6">
        <f>ABS((W3612/L3612) - 1)</f>
        <v>0.72725762593703</v>
      </c>
      <c r="AD3612" s="8">
        <v>91</v>
      </c>
      <c r="AE3612" t="s">
        <v>3841</v>
      </c>
      <c r="AF3612" t="s">
        <v>88</v>
      </c>
    </row>
    <row r="3613" spans="1:32" customHeight="1" ht="30">
      <c r="A3613" s="9" t="s">
        <v>3844</v>
      </c>
      <c r="B3613" s="9" t="s">
        <v>3845</v>
      </c>
      <c r="C3613" s="9" t="s">
        <v>30</v>
      </c>
      <c r="D3613" s="9" t="s">
        <v>3770</v>
      </c>
      <c r="E3613" s="9"/>
      <c r="F3613" s="9"/>
      <c r="G3613" s="9"/>
      <c r="H3613" s="9" t="s">
        <v>293</v>
      </c>
      <c r="I3613" s="10">
        <v>5</v>
      </c>
      <c r="J3613" s="9" t="s">
        <v>63</v>
      </c>
      <c r="K3613" s="12">
        <v>85.34</v>
      </c>
      <c r="L3613" s="12">
        <f>K3613*1.16</f>
        <v>98.9944</v>
      </c>
      <c r="M3613" s="12">
        <f>I3613*K3613</f>
        <v>426.7</v>
      </c>
      <c r="N3613" s="12">
        <f>I3613*L3613</f>
        <v>494.972</v>
      </c>
      <c r="O3613" s="12">
        <v>742.46</v>
      </c>
      <c r="P3613" s="11">
        <v>2969.84</v>
      </c>
      <c r="Q3613" s="11">
        <f>(O3613/L3613) - 1</f>
        <v>6.500020203163</v>
      </c>
      <c r="R3613" s="12">
        <v>692.96</v>
      </c>
      <c r="S3613" s="11">
        <v>2771.84</v>
      </c>
      <c r="T3613" s="11">
        <f>(Q3613/L3613) - 1</f>
        <v>-0.9343395161427</v>
      </c>
      <c r="U3613" s="12">
        <v>499</v>
      </c>
      <c r="V3613" s="11">
        <v>1996</v>
      </c>
      <c r="W3613" s="11">
        <f>(S3613/L3613) - 1</f>
        <v>26.999967674939</v>
      </c>
      <c r="X3613" s="12">
        <v>593.97</v>
      </c>
      <c r="Y3613" s="11">
        <v>2375.88</v>
      </c>
      <c r="Z3613" s="11">
        <f>ABS((U3613/L3613) - 1)</f>
        <v>4.0406891702965</v>
      </c>
      <c r="AA3613" s="12">
        <v>108.89384</v>
      </c>
      <c r="AB3613" s="6">
        <v>2969.84</v>
      </c>
      <c r="AC3613" s="6">
        <f>ABS((W3613/L3613) - 1)</f>
        <v>0.72725762593703</v>
      </c>
      <c r="AD3613" s="8">
        <v>91</v>
      </c>
      <c r="AE3613" t="s">
        <v>3841</v>
      </c>
      <c r="AF3613" t="s">
        <v>88</v>
      </c>
    </row>
    <row r="3614" spans="1:32" customHeight="1" ht="30">
      <c r="A3614" s="3" t="s">
        <v>3844</v>
      </c>
      <c r="B3614" s="3" t="s">
        <v>3845</v>
      </c>
      <c r="C3614" s="3" t="s">
        <v>30</v>
      </c>
      <c r="D3614" s="3" t="s">
        <v>3770</v>
      </c>
      <c r="E3614" s="3"/>
      <c r="F3614" s="3"/>
      <c r="G3614" s="3"/>
      <c r="H3614" s="3" t="s">
        <v>293</v>
      </c>
      <c r="I3614" s="4">
        <v>5</v>
      </c>
      <c r="J3614" s="3" t="s">
        <v>295</v>
      </c>
      <c r="K3614" s="7">
        <v>85.34</v>
      </c>
      <c r="L3614" s="7">
        <f>K3614*1.16</f>
        <v>98.9944</v>
      </c>
      <c r="M3614" s="7">
        <f>I3614*K3614</f>
        <v>426.7</v>
      </c>
      <c r="N3614" s="7">
        <f>I3614*L3614</f>
        <v>494.972</v>
      </c>
      <c r="O3614" s="7">
        <v>742.46</v>
      </c>
      <c r="P3614" s="5">
        <v>2969.84</v>
      </c>
      <c r="Q3614" s="5">
        <f>(O3614/L3614) - 1</f>
        <v>6.500020203163</v>
      </c>
      <c r="R3614" s="7">
        <v>692.96</v>
      </c>
      <c r="S3614" s="5">
        <v>2771.84</v>
      </c>
      <c r="T3614" s="5">
        <f>(Q3614/L3614) - 1</f>
        <v>-0.9343395161427</v>
      </c>
      <c r="U3614" s="7">
        <v>499</v>
      </c>
      <c r="V3614" s="5">
        <v>1996</v>
      </c>
      <c r="W3614" s="5">
        <f>(S3614/L3614) - 1</f>
        <v>26.999967674939</v>
      </c>
      <c r="X3614" s="7">
        <v>593.97</v>
      </c>
      <c r="Y3614" s="5">
        <v>2375.88</v>
      </c>
      <c r="Z3614" s="5">
        <f>ABS((U3614/L3614) - 1)</f>
        <v>4.0406891702965</v>
      </c>
      <c r="AA3614" s="7">
        <v>108.89384</v>
      </c>
      <c r="AB3614" s="6">
        <v>2969.84</v>
      </c>
      <c r="AC3614" s="6">
        <f>ABS((W3614/L3614) - 1)</f>
        <v>0.72725762593703</v>
      </c>
      <c r="AD3614" s="8">
        <v>91</v>
      </c>
      <c r="AE3614" t="s">
        <v>3841</v>
      </c>
      <c r="AF3614" t="s">
        <v>88</v>
      </c>
    </row>
    <row r="3615" spans="1:32" customHeight="1" ht="30">
      <c r="A3615" s="9" t="s">
        <v>3844</v>
      </c>
      <c r="B3615" s="9" t="s">
        <v>3845</v>
      </c>
      <c r="C3615" s="9" t="s">
        <v>30</v>
      </c>
      <c r="D3615" s="9" t="s">
        <v>3770</v>
      </c>
      <c r="E3615" s="9"/>
      <c r="F3615" s="9"/>
      <c r="G3615" s="9"/>
      <c r="H3615" s="9" t="s">
        <v>293</v>
      </c>
      <c r="I3615" s="10">
        <v>5</v>
      </c>
      <c r="J3615" s="9" t="s">
        <v>58</v>
      </c>
      <c r="K3615" s="12">
        <v>85.34</v>
      </c>
      <c r="L3615" s="12">
        <f>K3615*1.16</f>
        <v>98.9944</v>
      </c>
      <c r="M3615" s="12">
        <f>I3615*K3615</f>
        <v>426.7</v>
      </c>
      <c r="N3615" s="12">
        <f>I3615*L3615</f>
        <v>494.972</v>
      </c>
      <c r="O3615" s="12">
        <v>742.46</v>
      </c>
      <c r="P3615" s="11">
        <v>2969.84</v>
      </c>
      <c r="Q3615" s="11">
        <f>(O3615/L3615) - 1</f>
        <v>6.500020203163</v>
      </c>
      <c r="R3615" s="12">
        <v>692.96</v>
      </c>
      <c r="S3615" s="11">
        <v>2771.84</v>
      </c>
      <c r="T3615" s="11">
        <f>(Q3615/L3615) - 1</f>
        <v>-0.9343395161427</v>
      </c>
      <c r="U3615" s="12">
        <v>499</v>
      </c>
      <c r="V3615" s="11">
        <v>1996</v>
      </c>
      <c r="W3615" s="11">
        <f>(S3615/L3615) - 1</f>
        <v>26.999967674939</v>
      </c>
      <c r="X3615" s="12">
        <v>593.97</v>
      </c>
      <c r="Y3615" s="11">
        <v>2375.88</v>
      </c>
      <c r="Z3615" s="11">
        <f>ABS((U3615/L3615) - 1)</f>
        <v>4.0406891702965</v>
      </c>
      <c r="AA3615" s="12">
        <v>108.89384</v>
      </c>
      <c r="AB3615" s="6">
        <v>2969.84</v>
      </c>
      <c r="AC3615" s="6">
        <f>ABS((W3615/L3615) - 1)</f>
        <v>0.72725762593703</v>
      </c>
      <c r="AD3615" s="8">
        <v>91</v>
      </c>
      <c r="AE3615" t="s">
        <v>3841</v>
      </c>
      <c r="AF3615" t="s">
        <v>88</v>
      </c>
    </row>
    <row r="3616" spans="1:32" customHeight="1" ht="30">
      <c r="A3616" s="3" t="s">
        <v>3844</v>
      </c>
      <c r="B3616" s="3" t="s">
        <v>3845</v>
      </c>
      <c r="C3616" s="3" t="s">
        <v>30</v>
      </c>
      <c r="D3616" s="3" t="s">
        <v>3770</v>
      </c>
      <c r="E3616" s="3"/>
      <c r="F3616" s="3"/>
      <c r="G3616" s="3"/>
      <c r="H3616" s="3" t="s">
        <v>293</v>
      </c>
      <c r="I3616" s="4">
        <v>3</v>
      </c>
      <c r="J3616" s="3" t="s">
        <v>89</v>
      </c>
      <c r="K3616" s="7">
        <v>85.34</v>
      </c>
      <c r="L3616" s="7">
        <f>K3616*1.16</f>
        <v>98.9944</v>
      </c>
      <c r="M3616" s="7">
        <f>I3616*K3616</f>
        <v>256.02</v>
      </c>
      <c r="N3616" s="7">
        <f>I3616*L3616</f>
        <v>296.9832</v>
      </c>
      <c r="O3616" s="7">
        <v>742.46</v>
      </c>
      <c r="P3616" s="5">
        <v>2969.84</v>
      </c>
      <c r="Q3616" s="5">
        <f>(O3616/L3616) - 1</f>
        <v>6.500020203163</v>
      </c>
      <c r="R3616" s="7">
        <v>692.96</v>
      </c>
      <c r="S3616" s="5">
        <v>2771.84</v>
      </c>
      <c r="T3616" s="5">
        <f>(Q3616/L3616) - 1</f>
        <v>-0.9343395161427</v>
      </c>
      <c r="U3616" s="7">
        <v>499</v>
      </c>
      <c r="V3616" s="5">
        <v>1996</v>
      </c>
      <c r="W3616" s="5">
        <f>(S3616/L3616) - 1</f>
        <v>26.999967674939</v>
      </c>
      <c r="X3616" s="7">
        <v>593.97</v>
      </c>
      <c r="Y3616" s="5">
        <v>2375.88</v>
      </c>
      <c r="Z3616" s="5">
        <f>ABS((U3616/L3616) - 1)</f>
        <v>4.0406891702965</v>
      </c>
      <c r="AA3616" s="7">
        <v>108.89384</v>
      </c>
      <c r="AB3616" s="6">
        <v>2969.84</v>
      </c>
      <c r="AC3616" s="6">
        <f>ABS((W3616/L3616) - 1)</f>
        <v>0.72725762593703</v>
      </c>
      <c r="AD3616" s="8">
        <v>91</v>
      </c>
      <c r="AE3616" t="s">
        <v>3841</v>
      </c>
      <c r="AF3616" t="s">
        <v>88</v>
      </c>
    </row>
    <row r="3617" spans="1:32" customHeight="1" ht="30">
      <c r="A3617" s="9" t="s">
        <v>3844</v>
      </c>
      <c r="B3617" s="9" t="s">
        <v>3845</v>
      </c>
      <c r="C3617" s="9" t="s">
        <v>30</v>
      </c>
      <c r="D3617" s="9" t="s">
        <v>3770</v>
      </c>
      <c r="E3617" s="9"/>
      <c r="F3617" s="9"/>
      <c r="G3617" s="9"/>
      <c r="H3617" s="9" t="s">
        <v>293</v>
      </c>
      <c r="I3617" s="10">
        <v>3</v>
      </c>
      <c r="J3617" s="9" t="s">
        <v>42</v>
      </c>
      <c r="K3617" s="12">
        <v>85.34</v>
      </c>
      <c r="L3617" s="12">
        <f>K3617*1.16</f>
        <v>98.9944</v>
      </c>
      <c r="M3617" s="12">
        <f>I3617*K3617</f>
        <v>256.02</v>
      </c>
      <c r="N3617" s="12">
        <f>I3617*L3617</f>
        <v>296.9832</v>
      </c>
      <c r="O3617" s="12">
        <v>742.46</v>
      </c>
      <c r="P3617" s="11">
        <v>2969.84</v>
      </c>
      <c r="Q3617" s="11">
        <f>(O3617/L3617) - 1</f>
        <v>6.500020203163</v>
      </c>
      <c r="R3617" s="12">
        <v>692.96</v>
      </c>
      <c r="S3617" s="11">
        <v>2771.84</v>
      </c>
      <c r="T3617" s="11">
        <f>(Q3617/L3617) - 1</f>
        <v>-0.9343395161427</v>
      </c>
      <c r="U3617" s="12">
        <v>499</v>
      </c>
      <c r="V3617" s="11">
        <v>1996</v>
      </c>
      <c r="W3617" s="11">
        <f>(S3617/L3617) - 1</f>
        <v>26.999967674939</v>
      </c>
      <c r="X3617" s="12">
        <v>593.97</v>
      </c>
      <c r="Y3617" s="11">
        <v>2375.88</v>
      </c>
      <c r="Z3617" s="11">
        <f>ABS((U3617/L3617) - 1)</f>
        <v>4.0406891702965</v>
      </c>
      <c r="AA3617" s="12">
        <v>108.89384</v>
      </c>
      <c r="AB3617" s="6">
        <v>2969.84</v>
      </c>
      <c r="AC3617" s="6">
        <f>ABS((W3617/L3617) - 1)</f>
        <v>0.72725762593703</v>
      </c>
      <c r="AD3617" s="8">
        <v>91</v>
      </c>
      <c r="AE3617" t="s">
        <v>3841</v>
      </c>
      <c r="AF3617" t="s">
        <v>88</v>
      </c>
    </row>
    <row r="3618" spans="1:32" customHeight="1" ht="30">
      <c r="A3618" s="3" t="s">
        <v>3844</v>
      </c>
      <c r="B3618" s="3" t="s">
        <v>3845</v>
      </c>
      <c r="C3618" s="3" t="s">
        <v>30</v>
      </c>
      <c r="D3618" s="3" t="s">
        <v>3770</v>
      </c>
      <c r="E3618" s="3"/>
      <c r="F3618" s="3"/>
      <c r="G3618" s="3"/>
      <c r="H3618" s="3" t="s">
        <v>293</v>
      </c>
      <c r="I3618" s="4">
        <v>2</v>
      </c>
      <c r="J3618" s="3" t="s">
        <v>71</v>
      </c>
      <c r="K3618" s="7">
        <v>85.34</v>
      </c>
      <c r="L3618" s="7">
        <f>K3618*1.16</f>
        <v>98.9944</v>
      </c>
      <c r="M3618" s="7">
        <f>I3618*K3618</f>
        <v>170.68</v>
      </c>
      <c r="N3618" s="7">
        <f>I3618*L3618</f>
        <v>197.9888</v>
      </c>
      <c r="O3618" s="7">
        <v>742.46</v>
      </c>
      <c r="P3618" s="5">
        <v>2969.84</v>
      </c>
      <c r="Q3618" s="5">
        <f>(O3618/L3618) - 1</f>
        <v>6.500020203163</v>
      </c>
      <c r="R3618" s="7">
        <v>692.96</v>
      </c>
      <c r="S3618" s="5">
        <v>2771.84</v>
      </c>
      <c r="T3618" s="5">
        <f>(Q3618/L3618) - 1</f>
        <v>-0.9343395161427</v>
      </c>
      <c r="U3618" s="7">
        <v>499</v>
      </c>
      <c r="V3618" s="5">
        <v>1996</v>
      </c>
      <c r="W3618" s="5">
        <f>(S3618/L3618) - 1</f>
        <v>26.999967674939</v>
      </c>
      <c r="X3618" s="7">
        <v>593.97</v>
      </c>
      <c r="Y3618" s="5">
        <v>2375.88</v>
      </c>
      <c r="Z3618" s="5">
        <f>ABS((U3618/L3618) - 1)</f>
        <v>4.0406891702965</v>
      </c>
      <c r="AA3618" s="7">
        <v>108.89384</v>
      </c>
      <c r="AB3618" s="6">
        <v>2969.84</v>
      </c>
      <c r="AC3618" s="6">
        <f>ABS((W3618/L3618) - 1)</f>
        <v>0.72725762593703</v>
      </c>
      <c r="AD3618" s="8">
        <v>91</v>
      </c>
      <c r="AE3618" t="s">
        <v>3841</v>
      </c>
      <c r="AF3618" t="s">
        <v>88</v>
      </c>
    </row>
    <row r="3619" spans="1:32" customHeight="1" ht="30">
      <c r="A3619" s="9" t="s">
        <v>3844</v>
      </c>
      <c r="B3619" s="9" t="s">
        <v>3845</v>
      </c>
      <c r="C3619" s="9" t="s">
        <v>30</v>
      </c>
      <c r="D3619" s="9" t="s">
        <v>3770</v>
      </c>
      <c r="E3619" s="9"/>
      <c r="F3619" s="9"/>
      <c r="G3619" s="9"/>
      <c r="H3619" s="9" t="s">
        <v>293</v>
      </c>
      <c r="I3619" s="10">
        <v>5</v>
      </c>
      <c r="J3619" s="9" t="s">
        <v>90</v>
      </c>
      <c r="K3619" s="12">
        <v>85.34</v>
      </c>
      <c r="L3619" s="12">
        <f>K3619*1.16</f>
        <v>98.9944</v>
      </c>
      <c r="M3619" s="12">
        <f>I3619*K3619</f>
        <v>426.7</v>
      </c>
      <c r="N3619" s="12">
        <f>I3619*L3619</f>
        <v>494.972</v>
      </c>
      <c r="O3619" s="12">
        <v>742.46</v>
      </c>
      <c r="P3619" s="11">
        <v>2969.84</v>
      </c>
      <c r="Q3619" s="11">
        <f>(O3619/L3619) - 1</f>
        <v>6.500020203163</v>
      </c>
      <c r="R3619" s="12">
        <v>692.96</v>
      </c>
      <c r="S3619" s="11">
        <v>2771.84</v>
      </c>
      <c r="T3619" s="11">
        <f>(Q3619/L3619) - 1</f>
        <v>-0.9343395161427</v>
      </c>
      <c r="U3619" s="12">
        <v>499</v>
      </c>
      <c r="V3619" s="11">
        <v>1996</v>
      </c>
      <c r="W3619" s="11">
        <f>(S3619/L3619) - 1</f>
        <v>26.999967674939</v>
      </c>
      <c r="X3619" s="12">
        <v>593.97</v>
      </c>
      <c r="Y3619" s="11">
        <v>2375.88</v>
      </c>
      <c r="Z3619" s="11">
        <f>ABS((U3619/L3619) - 1)</f>
        <v>4.0406891702965</v>
      </c>
      <c r="AA3619" s="12">
        <v>108.89384</v>
      </c>
      <c r="AB3619" s="6">
        <v>2969.84</v>
      </c>
      <c r="AC3619" s="6">
        <f>ABS((W3619/L3619) - 1)</f>
        <v>0.72725762593703</v>
      </c>
      <c r="AD3619" s="8">
        <v>91</v>
      </c>
      <c r="AE3619" t="s">
        <v>3841</v>
      </c>
      <c r="AF3619" t="s">
        <v>88</v>
      </c>
    </row>
    <row r="3620" spans="1:32" customHeight="1" ht="30">
      <c r="A3620" s="3" t="s">
        <v>3846</v>
      </c>
      <c r="B3620" s="3" t="s">
        <v>3847</v>
      </c>
      <c r="C3620" s="3" t="s">
        <v>30</v>
      </c>
      <c r="D3620" s="3" t="s">
        <v>3770</v>
      </c>
      <c r="E3620" s="3"/>
      <c r="F3620" s="3"/>
      <c r="G3620" s="3"/>
      <c r="H3620" s="3" t="s">
        <v>293</v>
      </c>
      <c r="I3620" s="4">
        <v>8</v>
      </c>
      <c r="J3620" s="3" t="s">
        <v>38</v>
      </c>
      <c r="K3620" s="7">
        <v>116.3904</v>
      </c>
      <c r="L3620" s="7">
        <f>K3620*1.16</f>
        <v>135.012864</v>
      </c>
      <c r="M3620" s="7">
        <f>I3620*K3620</f>
        <v>931.1232</v>
      </c>
      <c r="N3620" s="7">
        <f>I3620*L3620</f>
        <v>1080.102912</v>
      </c>
      <c r="O3620" s="7">
        <v>877.58</v>
      </c>
      <c r="P3620" s="5">
        <v>3510.32</v>
      </c>
      <c r="Q3620" s="5">
        <f>(O3620/L3620) - 1</f>
        <v>5.4999732173669</v>
      </c>
      <c r="R3620" s="7">
        <v>742.57</v>
      </c>
      <c r="S3620" s="5">
        <v>2970.28</v>
      </c>
      <c r="T3620" s="5">
        <f>(Q3620/L3620) - 1</f>
        <v>-0.95926333940026</v>
      </c>
      <c r="U3620" s="7">
        <v>499</v>
      </c>
      <c r="V3620" s="5">
        <v>1996</v>
      </c>
      <c r="W3620" s="5">
        <f>(S3620/L3620) - 1</f>
        <v>20.999977720641</v>
      </c>
      <c r="X3620" s="7">
        <v>607.56</v>
      </c>
      <c r="Y3620" s="5">
        <v>2430.24</v>
      </c>
      <c r="Z3620" s="5">
        <f>ABS((U3620/L3620) - 1)</f>
        <v>2.6959441138883</v>
      </c>
      <c r="AA3620" s="7">
        <v>148.5141504</v>
      </c>
      <c r="AB3620" s="6">
        <v>3510.32</v>
      </c>
      <c r="AC3620" s="6">
        <f>ABS((W3620/L3620) - 1)</f>
        <v>0.84445943076475</v>
      </c>
      <c r="AD3620" s="8">
        <v>91</v>
      </c>
      <c r="AE3620" t="s">
        <v>3841</v>
      </c>
      <c r="AF3620" t="s">
        <v>88</v>
      </c>
    </row>
    <row r="3621" spans="1:32" customHeight="1" ht="30">
      <c r="A3621" s="9" t="s">
        <v>3846</v>
      </c>
      <c r="B3621" s="9" t="s">
        <v>3847</v>
      </c>
      <c r="C3621" s="9" t="s">
        <v>30</v>
      </c>
      <c r="D3621" s="9" t="s">
        <v>3770</v>
      </c>
      <c r="E3621" s="9"/>
      <c r="F3621" s="9"/>
      <c r="G3621" s="9"/>
      <c r="H3621" s="9" t="s">
        <v>293</v>
      </c>
      <c r="I3621" s="10">
        <v>2</v>
      </c>
      <c r="J3621" s="9" t="s">
        <v>413</v>
      </c>
      <c r="K3621" s="12">
        <v>116.3904</v>
      </c>
      <c r="L3621" s="12">
        <f>K3621*1.16</f>
        <v>135.012864</v>
      </c>
      <c r="M3621" s="12">
        <f>I3621*K3621</f>
        <v>232.7808</v>
      </c>
      <c r="N3621" s="12">
        <f>I3621*L3621</f>
        <v>270.025728</v>
      </c>
      <c r="O3621" s="12">
        <v>877.58</v>
      </c>
      <c r="P3621" s="11">
        <v>3510.32</v>
      </c>
      <c r="Q3621" s="11">
        <f>(O3621/L3621) - 1</f>
        <v>5.4999732173669</v>
      </c>
      <c r="R3621" s="12">
        <v>742.57</v>
      </c>
      <c r="S3621" s="11">
        <v>2970.28</v>
      </c>
      <c r="T3621" s="11">
        <f>(Q3621/L3621) - 1</f>
        <v>-0.95926333940026</v>
      </c>
      <c r="U3621" s="12">
        <v>499</v>
      </c>
      <c r="V3621" s="11">
        <v>1996</v>
      </c>
      <c r="W3621" s="11">
        <f>(S3621/L3621) - 1</f>
        <v>20.999977720641</v>
      </c>
      <c r="X3621" s="12">
        <v>607.56</v>
      </c>
      <c r="Y3621" s="11">
        <v>2430.24</v>
      </c>
      <c r="Z3621" s="11">
        <f>ABS((U3621/L3621) - 1)</f>
        <v>2.6959441138883</v>
      </c>
      <c r="AA3621" s="12">
        <v>148.5141504</v>
      </c>
      <c r="AB3621" s="6">
        <v>3510.32</v>
      </c>
      <c r="AC3621" s="6">
        <f>ABS((W3621/L3621) - 1)</f>
        <v>0.84445943076475</v>
      </c>
      <c r="AD3621" s="8">
        <v>91</v>
      </c>
      <c r="AE3621" t="s">
        <v>3841</v>
      </c>
      <c r="AF3621" t="s">
        <v>88</v>
      </c>
    </row>
    <row r="3622" spans="1:32" customHeight="1" ht="30">
      <c r="A3622" s="3" t="s">
        <v>3846</v>
      </c>
      <c r="B3622" s="3" t="s">
        <v>3847</v>
      </c>
      <c r="C3622" s="3" t="s">
        <v>30</v>
      </c>
      <c r="D3622" s="3" t="s">
        <v>3770</v>
      </c>
      <c r="E3622" s="3"/>
      <c r="F3622" s="3"/>
      <c r="G3622" s="3"/>
      <c r="H3622" s="3" t="s">
        <v>293</v>
      </c>
      <c r="I3622" s="4">
        <v>15</v>
      </c>
      <c r="J3622" s="3" t="s">
        <v>40</v>
      </c>
      <c r="K3622" s="7">
        <v>116.3904</v>
      </c>
      <c r="L3622" s="7">
        <f>K3622*1.16</f>
        <v>135.012864</v>
      </c>
      <c r="M3622" s="7">
        <f>I3622*K3622</f>
        <v>1745.856</v>
      </c>
      <c r="N3622" s="7">
        <f>I3622*L3622</f>
        <v>2025.19296</v>
      </c>
      <c r="O3622" s="7">
        <v>877.58</v>
      </c>
      <c r="P3622" s="5">
        <v>3510.32</v>
      </c>
      <c r="Q3622" s="5">
        <f>(O3622/L3622) - 1</f>
        <v>5.4999732173669</v>
      </c>
      <c r="R3622" s="7">
        <v>742.57</v>
      </c>
      <c r="S3622" s="5">
        <v>2970.28</v>
      </c>
      <c r="T3622" s="5">
        <f>(Q3622/L3622) - 1</f>
        <v>-0.95926333940026</v>
      </c>
      <c r="U3622" s="7">
        <v>499</v>
      </c>
      <c r="V3622" s="5">
        <v>1996</v>
      </c>
      <c r="W3622" s="5">
        <f>(S3622/L3622) - 1</f>
        <v>20.999977720641</v>
      </c>
      <c r="X3622" s="7">
        <v>607.56</v>
      </c>
      <c r="Y3622" s="5">
        <v>2430.24</v>
      </c>
      <c r="Z3622" s="5">
        <f>ABS((U3622/L3622) - 1)</f>
        <v>2.6959441138883</v>
      </c>
      <c r="AA3622" s="7">
        <v>148.5141504</v>
      </c>
      <c r="AB3622" s="6">
        <v>3510.32</v>
      </c>
      <c r="AC3622" s="6">
        <f>ABS((W3622/L3622) - 1)</f>
        <v>0.84445943076475</v>
      </c>
      <c r="AD3622" s="8">
        <v>91</v>
      </c>
      <c r="AE3622" t="s">
        <v>3841</v>
      </c>
      <c r="AF3622" t="s">
        <v>88</v>
      </c>
    </row>
    <row r="3623" spans="1:32" customHeight="1" ht="30">
      <c r="A3623" s="9" t="s">
        <v>3846</v>
      </c>
      <c r="B3623" s="9" t="s">
        <v>3847</v>
      </c>
      <c r="C3623" s="9" t="s">
        <v>30</v>
      </c>
      <c r="D3623" s="9" t="s">
        <v>3770</v>
      </c>
      <c r="E3623" s="9"/>
      <c r="F3623" s="9"/>
      <c r="G3623" s="9"/>
      <c r="H3623" s="9" t="s">
        <v>293</v>
      </c>
      <c r="I3623" s="10">
        <v>4</v>
      </c>
      <c r="J3623" s="9" t="s">
        <v>63</v>
      </c>
      <c r="K3623" s="12">
        <v>116.3904</v>
      </c>
      <c r="L3623" s="12">
        <f>K3623*1.16</f>
        <v>135.012864</v>
      </c>
      <c r="M3623" s="12">
        <f>I3623*K3623</f>
        <v>465.5616</v>
      </c>
      <c r="N3623" s="12">
        <f>I3623*L3623</f>
        <v>540.051456</v>
      </c>
      <c r="O3623" s="12">
        <v>877.58</v>
      </c>
      <c r="P3623" s="11">
        <v>3510.32</v>
      </c>
      <c r="Q3623" s="11">
        <f>(O3623/L3623) - 1</f>
        <v>5.4999732173669</v>
      </c>
      <c r="R3623" s="12">
        <v>742.57</v>
      </c>
      <c r="S3623" s="11">
        <v>2970.28</v>
      </c>
      <c r="T3623" s="11">
        <f>(Q3623/L3623) - 1</f>
        <v>-0.95926333940026</v>
      </c>
      <c r="U3623" s="12">
        <v>499</v>
      </c>
      <c r="V3623" s="11">
        <v>1996</v>
      </c>
      <c r="W3623" s="11">
        <f>(S3623/L3623) - 1</f>
        <v>20.999977720641</v>
      </c>
      <c r="X3623" s="12">
        <v>607.56</v>
      </c>
      <c r="Y3623" s="11">
        <v>2430.24</v>
      </c>
      <c r="Z3623" s="11">
        <f>ABS((U3623/L3623) - 1)</f>
        <v>2.6959441138883</v>
      </c>
      <c r="AA3623" s="12">
        <v>148.5141504</v>
      </c>
      <c r="AB3623" s="6">
        <v>3510.32</v>
      </c>
      <c r="AC3623" s="6">
        <f>ABS((W3623/L3623) - 1)</f>
        <v>0.84445943076475</v>
      </c>
      <c r="AD3623" s="8">
        <v>91</v>
      </c>
      <c r="AE3623" t="s">
        <v>3841</v>
      </c>
      <c r="AF3623" t="s">
        <v>88</v>
      </c>
    </row>
    <row r="3624" spans="1:32" customHeight="1" ht="30">
      <c r="A3624" s="3" t="s">
        <v>3846</v>
      </c>
      <c r="B3624" s="3" t="s">
        <v>3847</v>
      </c>
      <c r="C3624" s="3" t="s">
        <v>30</v>
      </c>
      <c r="D3624" s="3" t="s">
        <v>3770</v>
      </c>
      <c r="E3624" s="3"/>
      <c r="F3624" s="3"/>
      <c r="G3624" s="3"/>
      <c r="H3624" s="3" t="s">
        <v>293</v>
      </c>
      <c r="I3624" s="4">
        <v>5</v>
      </c>
      <c r="J3624" s="3" t="s">
        <v>295</v>
      </c>
      <c r="K3624" s="7">
        <v>116.3904</v>
      </c>
      <c r="L3624" s="7">
        <f>K3624*1.16</f>
        <v>135.012864</v>
      </c>
      <c r="M3624" s="7">
        <f>I3624*K3624</f>
        <v>581.952</v>
      </c>
      <c r="N3624" s="7">
        <f>I3624*L3624</f>
        <v>675.06432</v>
      </c>
      <c r="O3624" s="7">
        <v>877.58</v>
      </c>
      <c r="P3624" s="5">
        <v>3510.32</v>
      </c>
      <c r="Q3624" s="5">
        <f>(O3624/L3624) - 1</f>
        <v>5.4999732173669</v>
      </c>
      <c r="R3624" s="7">
        <v>742.57</v>
      </c>
      <c r="S3624" s="5">
        <v>2970.28</v>
      </c>
      <c r="T3624" s="5">
        <f>(Q3624/L3624) - 1</f>
        <v>-0.95926333940026</v>
      </c>
      <c r="U3624" s="7">
        <v>499</v>
      </c>
      <c r="V3624" s="5">
        <v>1996</v>
      </c>
      <c r="W3624" s="5">
        <f>(S3624/L3624) - 1</f>
        <v>20.999977720641</v>
      </c>
      <c r="X3624" s="7">
        <v>607.56</v>
      </c>
      <c r="Y3624" s="5">
        <v>2430.24</v>
      </c>
      <c r="Z3624" s="5">
        <f>ABS((U3624/L3624) - 1)</f>
        <v>2.6959441138883</v>
      </c>
      <c r="AA3624" s="7">
        <v>148.5141504</v>
      </c>
      <c r="AB3624" s="6">
        <v>3510.32</v>
      </c>
      <c r="AC3624" s="6">
        <f>ABS((W3624/L3624) - 1)</f>
        <v>0.84445943076475</v>
      </c>
      <c r="AD3624" s="8">
        <v>91</v>
      </c>
      <c r="AE3624" t="s">
        <v>3841</v>
      </c>
      <c r="AF3624" t="s">
        <v>88</v>
      </c>
    </row>
    <row r="3625" spans="1:32" customHeight="1" ht="30">
      <c r="A3625" s="9" t="s">
        <v>3846</v>
      </c>
      <c r="B3625" s="9" t="s">
        <v>3847</v>
      </c>
      <c r="C3625" s="9" t="s">
        <v>30</v>
      </c>
      <c r="D3625" s="9" t="s">
        <v>3770</v>
      </c>
      <c r="E3625" s="9"/>
      <c r="F3625" s="9"/>
      <c r="G3625" s="9"/>
      <c r="H3625" s="9" t="s">
        <v>293</v>
      </c>
      <c r="I3625" s="10">
        <v>8</v>
      </c>
      <c r="J3625" s="9" t="s">
        <v>58</v>
      </c>
      <c r="K3625" s="12">
        <v>116.39036</v>
      </c>
      <c r="L3625" s="12">
        <f>K3625*1.16</f>
        <v>135.0128176</v>
      </c>
      <c r="M3625" s="12">
        <f>I3625*K3625</f>
        <v>931.12288</v>
      </c>
      <c r="N3625" s="12">
        <f>I3625*L3625</f>
        <v>1080.1025408</v>
      </c>
      <c r="O3625" s="12">
        <v>877.58</v>
      </c>
      <c r="P3625" s="11">
        <v>3510.32</v>
      </c>
      <c r="Q3625" s="11">
        <f>(O3625/L3625) - 1</f>
        <v>5.4999754512197</v>
      </c>
      <c r="R3625" s="12">
        <v>742.57</v>
      </c>
      <c r="S3625" s="11">
        <v>2970.28</v>
      </c>
      <c r="T3625" s="11">
        <f>(Q3625/L3625) - 1</f>
        <v>-0.95926330885476</v>
      </c>
      <c r="U3625" s="12">
        <v>499</v>
      </c>
      <c r="V3625" s="11">
        <v>1996</v>
      </c>
      <c r="W3625" s="11">
        <f>(S3625/L3625) - 1</f>
        <v>20.999985281397</v>
      </c>
      <c r="X3625" s="12">
        <v>607.56</v>
      </c>
      <c r="Y3625" s="11">
        <v>2430.24</v>
      </c>
      <c r="Z3625" s="11">
        <f>ABS((U3625/L3625) - 1)</f>
        <v>2.6959453840774</v>
      </c>
      <c r="AA3625" s="12">
        <v>148.51409936</v>
      </c>
      <c r="AB3625" s="6">
        <v>3510.32</v>
      </c>
      <c r="AC3625" s="6">
        <f>ABS((W3625/L3625) - 1)</f>
        <v>0.84445932130967</v>
      </c>
      <c r="AD3625" s="8">
        <v>91</v>
      </c>
      <c r="AE3625" t="s">
        <v>3841</v>
      </c>
      <c r="AF3625" t="s">
        <v>88</v>
      </c>
    </row>
    <row r="3626" spans="1:32" customHeight="1" ht="30">
      <c r="A3626" s="3" t="s">
        <v>3846</v>
      </c>
      <c r="B3626" s="3" t="s">
        <v>3847</v>
      </c>
      <c r="C3626" s="3" t="s">
        <v>30</v>
      </c>
      <c r="D3626" s="3" t="s">
        <v>3770</v>
      </c>
      <c r="E3626" s="3"/>
      <c r="F3626" s="3"/>
      <c r="G3626" s="3"/>
      <c r="H3626" s="3" t="s">
        <v>293</v>
      </c>
      <c r="I3626" s="4">
        <v>7</v>
      </c>
      <c r="J3626" s="3" t="s">
        <v>89</v>
      </c>
      <c r="K3626" s="7">
        <v>116.39035555556</v>
      </c>
      <c r="L3626" s="7">
        <f>K3626*1.16</f>
        <v>135.01281244444</v>
      </c>
      <c r="M3626" s="7">
        <f>I3626*K3626</f>
        <v>814.73248888889</v>
      </c>
      <c r="N3626" s="7">
        <f>I3626*L3626</f>
        <v>945.08968711111</v>
      </c>
      <c r="O3626" s="7">
        <v>877.58</v>
      </c>
      <c r="P3626" s="5">
        <v>3510.32</v>
      </c>
      <c r="Q3626" s="5">
        <f>(O3626/L3626) - 1</f>
        <v>5.4999756994256</v>
      </c>
      <c r="R3626" s="7">
        <v>742.57</v>
      </c>
      <c r="S3626" s="5">
        <v>2970.28</v>
      </c>
      <c r="T3626" s="5">
        <f>(Q3626/L3626) - 1</f>
        <v>-0.95926330546081</v>
      </c>
      <c r="U3626" s="7">
        <v>499</v>
      </c>
      <c r="V3626" s="5">
        <v>1996</v>
      </c>
      <c r="W3626" s="5">
        <f>(S3626/L3626) - 1</f>
        <v>20.999986121482</v>
      </c>
      <c r="X3626" s="7">
        <v>607.56</v>
      </c>
      <c r="Y3626" s="5">
        <v>2430.24</v>
      </c>
      <c r="Z3626" s="5">
        <f>ABS((U3626/L3626) - 1)</f>
        <v>2.6959455252095</v>
      </c>
      <c r="AA3626" s="7">
        <v>148.51409368889</v>
      </c>
      <c r="AB3626" s="6">
        <v>3510.32</v>
      </c>
      <c r="AC3626" s="6">
        <f>ABS((W3626/L3626) - 1)</f>
        <v>0.84445930914799</v>
      </c>
      <c r="AD3626" s="8">
        <v>91</v>
      </c>
      <c r="AE3626" t="s">
        <v>3841</v>
      </c>
      <c r="AF3626" t="s">
        <v>88</v>
      </c>
    </row>
    <row r="3627" spans="1:32" customHeight="1" ht="30">
      <c r="A3627" s="9" t="s">
        <v>3846</v>
      </c>
      <c r="B3627" s="9" t="s">
        <v>3847</v>
      </c>
      <c r="C3627" s="9" t="s">
        <v>30</v>
      </c>
      <c r="D3627" s="9" t="s">
        <v>3770</v>
      </c>
      <c r="E3627" s="9"/>
      <c r="F3627" s="9"/>
      <c r="G3627" s="9"/>
      <c r="H3627" s="9" t="s">
        <v>293</v>
      </c>
      <c r="I3627" s="10">
        <v>9</v>
      </c>
      <c r="J3627" s="9" t="s">
        <v>42</v>
      </c>
      <c r="K3627" s="12">
        <v>116.3904</v>
      </c>
      <c r="L3627" s="12">
        <f>K3627*1.16</f>
        <v>135.012864</v>
      </c>
      <c r="M3627" s="12">
        <f>I3627*K3627</f>
        <v>1047.5136</v>
      </c>
      <c r="N3627" s="12">
        <f>I3627*L3627</f>
        <v>1215.115776</v>
      </c>
      <c r="O3627" s="12">
        <v>877.58</v>
      </c>
      <c r="P3627" s="11">
        <v>3510.32</v>
      </c>
      <c r="Q3627" s="11">
        <f>(O3627/L3627) - 1</f>
        <v>5.4999732173669</v>
      </c>
      <c r="R3627" s="12">
        <v>742.57</v>
      </c>
      <c r="S3627" s="11">
        <v>2970.28</v>
      </c>
      <c r="T3627" s="11">
        <f>(Q3627/L3627) - 1</f>
        <v>-0.95926333940026</v>
      </c>
      <c r="U3627" s="12">
        <v>499</v>
      </c>
      <c r="V3627" s="11">
        <v>1996</v>
      </c>
      <c r="W3627" s="11">
        <f>(S3627/L3627) - 1</f>
        <v>20.999977720641</v>
      </c>
      <c r="X3627" s="12">
        <v>607.56</v>
      </c>
      <c r="Y3627" s="11">
        <v>2430.24</v>
      </c>
      <c r="Z3627" s="11">
        <f>ABS((U3627/L3627) - 1)</f>
        <v>2.6959441138883</v>
      </c>
      <c r="AA3627" s="12">
        <v>148.5141504</v>
      </c>
      <c r="AB3627" s="6">
        <v>3510.32</v>
      </c>
      <c r="AC3627" s="6">
        <f>ABS((W3627/L3627) - 1)</f>
        <v>0.84445943076475</v>
      </c>
      <c r="AD3627" s="8">
        <v>91</v>
      </c>
      <c r="AE3627" t="s">
        <v>3841</v>
      </c>
      <c r="AF3627" t="s">
        <v>88</v>
      </c>
    </row>
    <row r="3628" spans="1:32" customHeight="1" ht="30">
      <c r="A3628" s="3" t="s">
        <v>3846</v>
      </c>
      <c r="B3628" s="3" t="s">
        <v>3847</v>
      </c>
      <c r="C3628" s="3" t="s">
        <v>30</v>
      </c>
      <c r="D3628" s="3" t="s">
        <v>3770</v>
      </c>
      <c r="E3628" s="3"/>
      <c r="F3628" s="3"/>
      <c r="G3628" s="3"/>
      <c r="H3628" s="3" t="s">
        <v>293</v>
      </c>
      <c r="I3628" s="4">
        <v>8</v>
      </c>
      <c r="J3628" s="3" t="s">
        <v>71</v>
      </c>
      <c r="K3628" s="7">
        <v>116.3904</v>
      </c>
      <c r="L3628" s="7">
        <f>K3628*1.16</f>
        <v>135.012864</v>
      </c>
      <c r="M3628" s="7">
        <f>I3628*K3628</f>
        <v>931.1232</v>
      </c>
      <c r="N3628" s="7">
        <f>I3628*L3628</f>
        <v>1080.102912</v>
      </c>
      <c r="O3628" s="7">
        <v>877.58</v>
      </c>
      <c r="P3628" s="5">
        <v>3510.32</v>
      </c>
      <c r="Q3628" s="5">
        <f>(O3628/L3628) - 1</f>
        <v>5.4999732173669</v>
      </c>
      <c r="R3628" s="7">
        <v>742.57</v>
      </c>
      <c r="S3628" s="5">
        <v>2970.28</v>
      </c>
      <c r="T3628" s="5">
        <f>(Q3628/L3628) - 1</f>
        <v>-0.95926333940026</v>
      </c>
      <c r="U3628" s="7">
        <v>499</v>
      </c>
      <c r="V3628" s="5">
        <v>1996</v>
      </c>
      <c r="W3628" s="5">
        <f>(S3628/L3628) - 1</f>
        <v>20.999977720641</v>
      </c>
      <c r="X3628" s="7">
        <v>607.56</v>
      </c>
      <c r="Y3628" s="5">
        <v>2430.24</v>
      </c>
      <c r="Z3628" s="5">
        <f>ABS((U3628/L3628) - 1)</f>
        <v>2.6959441138883</v>
      </c>
      <c r="AA3628" s="7">
        <v>148.5141504</v>
      </c>
      <c r="AB3628" s="6">
        <v>3510.32</v>
      </c>
      <c r="AC3628" s="6">
        <f>ABS((W3628/L3628) - 1)</f>
        <v>0.84445943076475</v>
      </c>
      <c r="AD3628" s="8">
        <v>91</v>
      </c>
      <c r="AE3628" t="s">
        <v>3841</v>
      </c>
      <c r="AF3628" t="s">
        <v>88</v>
      </c>
    </row>
    <row r="3629" spans="1:32" customHeight="1" ht="30">
      <c r="A3629" s="9" t="s">
        <v>3846</v>
      </c>
      <c r="B3629" s="9" t="s">
        <v>3847</v>
      </c>
      <c r="C3629" s="9" t="s">
        <v>30</v>
      </c>
      <c r="D3629" s="9" t="s">
        <v>3770</v>
      </c>
      <c r="E3629" s="9"/>
      <c r="F3629" s="9"/>
      <c r="G3629" s="9"/>
      <c r="H3629" s="9" t="s">
        <v>293</v>
      </c>
      <c r="I3629" s="10">
        <v>9</v>
      </c>
      <c r="J3629" s="9" t="s">
        <v>90</v>
      </c>
      <c r="K3629" s="12">
        <v>116.3904</v>
      </c>
      <c r="L3629" s="12">
        <f>K3629*1.16</f>
        <v>135.012864</v>
      </c>
      <c r="M3629" s="12">
        <f>I3629*K3629</f>
        <v>1047.5136</v>
      </c>
      <c r="N3629" s="12">
        <f>I3629*L3629</f>
        <v>1215.115776</v>
      </c>
      <c r="O3629" s="12">
        <v>877.58</v>
      </c>
      <c r="P3629" s="11">
        <v>3510.32</v>
      </c>
      <c r="Q3629" s="11">
        <f>(O3629/L3629) - 1</f>
        <v>5.4999732173669</v>
      </c>
      <c r="R3629" s="12">
        <v>742.57</v>
      </c>
      <c r="S3629" s="11">
        <v>2970.28</v>
      </c>
      <c r="T3629" s="11">
        <f>(Q3629/L3629) - 1</f>
        <v>-0.95926333940026</v>
      </c>
      <c r="U3629" s="12">
        <v>499</v>
      </c>
      <c r="V3629" s="11">
        <v>1996</v>
      </c>
      <c r="W3629" s="11">
        <f>(S3629/L3629) - 1</f>
        <v>20.999977720641</v>
      </c>
      <c r="X3629" s="12">
        <v>607.56</v>
      </c>
      <c r="Y3629" s="11">
        <v>2430.24</v>
      </c>
      <c r="Z3629" s="11">
        <f>ABS((U3629/L3629) - 1)</f>
        <v>2.6959441138883</v>
      </c>
      <c r="AA3629" s="12">
        <v>148.5141504</v>
      </c>
      <c r="AB3629" s="6">
        <v>3510.32</v>
      </c>
      <c r="AC3629" s="6">
        <f>ABS((W3629/L3629) - 1)</f>
        <v>0.84445943076475</v>
      </c>
      <c r="AD3629" s="8">
        <v>91</v>
      </c>
      <c r="AE3629" t="s">
        <v>3841</v>
      </c>
      <c r="AF3629" t="s">
        <v>88</v>
      </c>
    </row>
    <row r="3630" spans="1:32" customHeight="1" ht="30">
      <c r="A3630" s="3" t="s">
        <v>3846</v>
      </c>
      <c r="B3630" s="3" t="s">
        <v>3847</v>
      </c>
      <c r="C3630" s="3" t="s">
        <v>30</v>
      </c>
      <c r="D3630" s="3" t="s">
        <v>3770</v>
      </c>
      <c r="E3630" s="3"/>
      <c r="F3630" s="3"/>
      <c r="G3630" s="3"/>
      <c r="H3630" s="3" t="s">
        <v>293</v>
      </c>
      <c r="I3630" s="4">
        <v>3</v>
      </c>
      <c r="J3630" s="3" t="s">
        <v>140</v>
      </c>
      <c r="K3630" s="7">
        <v>116.3904</v>
      </c>
      <c r="L3630" s="7">
        <f>K3630*1.16</f>
        <v>135.012864</v>
      </c>
      <c r="M3630" s="7">
        <f>I3630*K3630</f>
        <v>349.1712</v>
      </c>
      <c r="N3630" s="7">
        <f>I3630*L3630</f>
        <v>405.038592</v>
      </c>
      <c r="O3630" s="7">
        <v>877.58</v>
      </c>
      <c r="P3630" s="5">
        <v>3510.32</v>
      </c>
      <c r="Q3630" s="5">
        <f>(O3630/L3630) - 1</f>
        <v>5.4999732173669</v>
      </c>
      <c r="R3630" s="7">
        <v>742.57</v>
      </c>
      <c r="S3630" s="5">
        <v>2970.28</v>
      </c>
      <c r="T3630" s="5">
        <f>(Q3630/L3630) - 1</f>
        <v>-0.95926333940026</v>
      </c>
      <c r="U3630" s="7">
        <v>499</v>
      </c>
      <c r="V3630" s="5">
        <v>1996</v>
      </c>
      <c r="W3630" s="5">
        <f>(S3630/L3630) - 1</f>
        <v>20.999977720641</v>
      </c>
      <c r="X3630" s="7">
        <v>607.56</v>
      </c>
      <c r="Y3630" s="5">
        <v>2430.24</v>
      </c>
      <c r="Z3630" s="5">
        <f>ABS((U3630/L3630) - 1)</f>
        <v>2.6959441138883</v>
      </c>
      <c r="AA3630" s="7">
        <v>148.5141504</v>
      </c>
      <c r="AB3630" s="6">
        <v>3510.32</v>
      </c>
      <c r="AC3630" s="6">
        <f>ABS((W3630/L3630) - 1)</f>
        <v>0.84445943076475</v>
      </c>
      <c r="AD3630" s="8">
        <v>91</v>
      </c>
      <c r="AE3630" t="s">
        <v>3841</v>
      </c>
      <c r="AF3630" t="s">
        <v>88</v>
      </c>
    </row>
    <row r="3631" spans="1:32" customHeight="1" ht="30">
      <c r="A3631" s="9" t="s">
        <v>3846</v>
      </c>
      <c r="B3631" s="9" t="s">
        <v>3847</v>
      </c>
      <c r="C3631" s="9" t="s">
        <v>30</v>
      </c>
      <c r="D3631" s="9" t="s">
        <v>3770</v>
      </c>
      <c r="E3631" s="9"/>
      <c r="F3631" s="9"/>
      <c r="G3631" s="9"/>
      <c r="H3631" s="9" t="s">
        <v>293</v>
      </c>
      <c r="I3631" s="10">
        <v>8</v>
      </c>
      <c r="J3631" s="9" t="s">
        <v>51</v>
      </c>
      <c r="K3631" s="12">
        <v>116.3904</v>
      </c>
      <c r="L3631" s="12">
        <f>K3631*1.16</f>
        <v>135.012864</v>
      </c>
      <c r="M3631" s="12">
        <f>I3631*K3631</f>
        <v>931.1232</v>
      </c>
      <c r="N3631" s="12">
        <f>I3631*L3631</f>
        <v>1080.102912</v>
      </c>
      <c r="O3631" s="12">
        <v>877.58</v>
      </c>
      <c r="P3631" s="11">
        <v>3510.32</v>
      </c>
      <c r="Q3631" s="11">
        <f>(O3631/L3631) - 1</f>
        <v>5.4999732173669</v>
      </c>
      <c r="R3631" s="12">
        <v>742.57</v>
      </c>
      <c r="S3631" s="11">
        <v>2970.28</v>
      </c>
      <c r="T3631" s="11">
        <f>(Q3631/L3631) - 1</f>
        <v>-0.95926333940026</v>
      </c>
      <c r="U3631" s="12">
        <v>499</v>
      </c>
      <c r="V3631" s="11">
        <v>1996</v>
      </c>
      <c r="W3631" s="11">
        <f>(S3631/L3631) - 1</f>
        <v>20.999977720641</v>
      </c>
      <c r="X3631" s="12">
        <v>607.56</v>
      </c>
      <c r="Y3631" s="11">
        <v>2430.24</v>
      </c>
      <c r="Z3631" s="11">
        <f>ABS((U3631/L3631) - 1)</f>
        <v>2.6959441138883</v>
      </c>
      <c r="AA3631" s="12">
        <v>148.5141504</v>
      </c>
      <c r="AB3631" s="6">
        <v>3510.32</v>
      </c>
      <c r="AC3631" s="6">
        <f>ABS((W3631/L3631) - 1)</f>
        <v>0.84445943076475</v>
      </c>
      <c r="AD3631" s="8">
        <v>91</v>
      </c>
      <c r="AE3631" t="s">
        <v>3841</v>
      </c>
      <c r="AF3631" t="s">
        <v>88</v>
      </c>
    </row>
    <row r="3632" spans="1:32" customHeight="1" ht="30">
      <c r="A3632" s="3" t="s">
        <v>3848</v>
      </c>
      <c r="B3632" s="3" t="s">
        <v>3849</v>
      </c>
      <c r="C3632" s="3" t="s">
        <v>30</v>
      </c>
      <c r="D3632" s="3" t="s">
        <v>3770</v>
      </c>
      <c r="E3632" s="3"/>
      <c r="F3632" s="3"/>
      <c r="G3632" s="3"/>
      <c r="H3632" s="3" t="s">
        <v>3825</v>
      </c>
      <c r="I3632" s="4">
        <v>1</v>
      </c>
      <c r="J3632" s="3" t="s">
        <v>40</v>
      </c>
      <c r="K3632" s="7">
        <v>512.93</v>
      </c>
      <c r="L3632" s="7">
        <f>K3632*1.16</f>
        <v>594.9988</v>
      </c>
      <c r="M3632" s="7">
        <f>I3632*K3632</f>
        <v>512.93</v>
      </c>
      <c r="N3632" s="7">
        <f>I3632*L3632</f>
        <v>594.9988</v>
      </c>
      <c r="O3632" s="7">
        <v>892.5</v>
      </c>
      <c r="P3632" s="5">
        <v>3570</v>
      </c>
      <c r="Q3632" s="5">
        <f>(O3632/L3632) - 1</f>
        <v>0.50000302521619</v>
      </c>
      <c r="R3632" s="7">
        <v>833</v>
      </c>
      <c r="S3632" s="5">
        <v>3332</v>
      </c>
      <c r="T3632" s="5">
        <f>(Q3632/L3632) - 1</f>
        <v>-0.99915965708634</v>
      </c>
      <c r="U3632" s="7">
        <v>773.5</v>
      </c>
      <c r="V3632" s="5">
        <v>3094</v>
      </c>
      <c r="W3632" s="5">
        <f>(S3632/L3632) - 1</f>
        <v>4.6000112941404</v>
      </c>
      <c r="X3632" s="7">
        <v>714</v>
      </c>
      <c r="Y3632" s="5">
        <v>2856</v>
      </c>
      <c r="Z3632" s="5">
        <f>ABS((U3632/L3632) - 1)</f>
        <v>0.30000262185403</v>
      </c>
      <c r="AA3632" s="7">
        <v>654.49868</v>
      </c>
      <c r="AB3632" s="6">
        <v>3570</v>
      </c>
      <c r="AC3632" s="6">
        <f>ABS((W3632/L3632) - 1)</f>
        <v>0.99226887298909</v>
      </c>
      <c r="AD3632" s="8">
        <v>187</v>
      </c>
      <c r="AE3632" t="s">
        <v>3850</v>
      </c>
      <c r="AF3632"/>
    </row>
    <row r="3633" spans="1:32" customHeight="1" ht="30">
      <c r="A3633" s="9" t="s">
        <v>3848</v>
      </c>
      <c r="B3633" s="9" t="s">
        <v>3849</v>
      </c>
      <c r="C3633" s="9" t="s">
        <v>30</v>
      </c>
      <c r="D3633" s="9" t="s">
        <v>3770</v>
      </c>
      <c r="E3633" s="9"/>
      <c r="F3633" s="9"/>
      <c r="G3633" s="9"/>
      <c r="H3633" s="9" t="s">
        <v>3825</v>
      </c>
      <c r="I3633" s="10">
        <v>2</v>
      </c>
      <c r="J3633" s="9" t="s">
        <v>63</v>
      </c>
      <c r="K3633" s="12">
        <v>512.93</v>
      </c>
      <c r="L3633" s="12">
        <f>K3633*1.16</f>
        <v>594.9988</v>
      </c>
      <c r="M3633" s="12">
        <f>I3633*K3633</f>
        <v>1025.86</v>
      </c>
      <c r="N3633" s="12">
        <f>I3633*L3633</f>
        <v>1189.9976</v>
      </c>
      <c r="O3633" s="12">
        <v>892.5</v>
      </c>
      <c r="P3633" s="11">
        <v>3570</v>
      </c>
      <c r="Q3633" s="11">
        <f>(O3633/L3633) - 1</f>
        <v>0.50000302521619</v>
      </c>
      <c r="R3633" s="12">
        <v>833</v>
      </c>
      <c r="S3633" s="11">
        <v>3332</v>
      </c>
      <c r="T3633" s="11">
        <f>(Q3633/L3633) - 1</f>
        <v>-0.99915965708634</v>
      </c>
      <c r="U3633" s="12">
        <v>773.5</v>
      </c>
      <c r="V3633" s="11">
        <v>3094</v>
      </c>
      <c r="W3633" s="11">
        <f>(S3633/L3633) - 1</f>
        <v>4.6000112941404</v>
      </c>
      <c r="X3633" s="12">
        <v>714</v>
      </c>
      <c r="Y3633" s="11">
        <v>2856</v>
      </c>
      <c r="Z3633" s="11">
        <f>ABS((U3633/L3633) - 1)</f>
        <v>0.30000262185403</v>
      </c>
      <c r="AA3633" s="12">
        <v>654.49868</v>
      </c>
      <c r="AB3633" s="6">
        <v>3570</v>
      </c>
      <c r="AC3633" s="6">
        <f>ABS((W3633/L3633) - 1)</f>
        <v>0.99226887298909</v>
      </c>
      <c r="AD3633" s="8">
        <v>187</v>
      </c>
      <c r="AE3633" t="s">
        <v>3850</v>
      </c>
      <c r="AF3633"/>
    </row>
    <row r="3634" spans="1:32" customHeight="1" ht="30">
      <c r="A3634" s="3" t="s">
        <v>3848</v>
      </c>
      <c r="B3634" s="3" t="s">
        <v>3849</v>
      </c>
      <c r="C3634" s="3" t="s">
        <v>30</v>
      </c>
      <c r="D3634" s="3" t="s">
        <v>3770</v>
      </c>
      <c r="E3634" s="3"/>
      <c r="F3634" s="3"/>
      <c r="G3634" s="3"/>
      <c r="H3634" s="3" t="s">
        <v>3825</v>
      </c>
      <c r="I3634" s="4">
        <v>1</v>
      </c>
      <c r="J3634" s="3" t="s">
        <v>295</v>
      </c>
      <c r="K3634" s="7">
        <v>512.93</v>
      </c>
      <c r="L3634" s="7">
        <f>K3634*1.16</f>
        <v>594.9988</v>
      </c>
      <c r="M3634" s="7">
        <f>I3634*K3634</f>
        <v>512.93</v>
      </c>
      <c r="N3634" s="7">
        <f>I3634*L3634</f>
        <v>594.9988</v>
      </c>
      <c r="O3634" s="7">
        <v>892.5</v>
      </c>
      <c r="P3634" s="5">
        <v>3570</v>
      </c>
      <c r="Q3634" s="5">
        <f>(O3634/L3634) - 1</f>
        <v>0.50000302521619</v>
      </c>
      <c r="R3634" s="7">
        <v>833</v>
      </c>
      <c r="S3634" s="5">
        <v>3332</v>
      </c>
      <c r="T3634" s="5">
        <f>(Q3634/L3634) - 1</f>
        <v>-0.99915965708634</v>
      </c>
      <c r="U3634" s="7">
        <v>773.5</v>
      </c>
      <c r="V3634" s="5">
        <v>3094</v>
      </c>
      <c r="W3634" s="5">
        <f>(S3634/L3634) - 1</f>
        <v>4.6000112941404</v>
      </c>
      <c r="X3634" s="7">
        <v>714</v>
      </c>
      <c r="Y3634" s="5">
        <v>2856</v>
      </c>
      <c r="Z3634" s="5">
        <f>ABS((U3634/L3634) - 1)</f>
        <v>0.30000262185403</v>
      </c>
      <c r="AA3634" s="7">
        <v>654.49868</v>
      </c>
      <c r="AB3634" s="6">
        <v>3570</v>
      </c>
      <c r="AC3634" s="6">
        <f>ABS((W3634/L3634) - 1)</f>
        <v>0.99226887298909</v>
      </c>
      <c r="AD3634" s="8">
        <v>187</v>
      </c>
      <c r="AE3634" t="s">
        <v>3850</v>
      </c>
      <c r="AF3634"/>
    </row>
    <row r="3635" spans="1:32" customHeight="1" ht="30">
      <c r="A3635" s="9" t="s">
        <v>3848</v>
      </c>
      <c r="B3635" s="9" t="s">
        <v>3849</v>
      </c>
      <c r="C3635" s="9" t="s">
        <v>30</v>
      </c>
      <c r="D3635" s="9" t="s">
        <v>3770</v>
      </c>
      <c r="E3635" s="9"/>
      <c r="F3635" s="9"/>
      <c r="G3635" s="9"/>
      <c r="H3635" s="9" t="s">
        <v>3825</v>
      </c>
      <c r="I3635" s="10">
        <v>1</v>
      </c>
      <c r="J3635" s="9" t="s">
        <v>89</v>
      </c>
      <c r="K3635" s="12">
        <v>512.93</v>
      </c>
      <c r="L3635" s="12">
        <f>K3635*1.16</f>
        <v>594.9988</v>
      </c>
      <c r="M3635" s="12">
        <f>I3635*K3635</f>
        <v>512.93</v>
      </c>
      <c r="N3635" s="12">
        <f>I3635*L3635</f>
        <v>594.9988</v>
      </c>
      <c r="O3635" s="12">
        <v>892.5</v>
      </c>
      <c r="P3635" s="11">
        <v>3570</v>
      </c>
      <c r="Q3635" s="11">
        <f>(O3635/L3635) - 1</f>
        <v>0.50000302521619</v>
      </c>
      <c r="R3635" s="12">
        <v>833</v>
      </c>
      <c r="S3635" s="11">
        <v>3332</v>
      </c>
      <c r="T3635" s="11">
        <f>(Q3635/L3635) - 1</f>
        <v>-0.99915965708634</v>
      </c>
      <c r="U3635" s="12">
        <v>773.5</v>
      </c>
      <c r="V3635" s="11">
        <v>3094</v>
      </c>
      <c r="W3635" s="11">
        <f>(S3635/L3635) - 1</f>
        <v>4.6000112941404</v>
      </c>
      <c r="X3635" s="12">
        <v>714</v>
      </c>
      <c r="Y3635" s="11">
        <v>2856</v>
      </c>
      <c r="Z3635" s="11">
        <f>ABS((U3635/L3635) - 1)</f>
        <v>0.30000262185403</v>
      </c>
      <c r="AA3635" s="12">
        <v>654.49868</v>
      </c>
      <c r="AB3635" s="6">
        <v>3570</v>
      </c>
      <c r="AC3635" s="6">
        <f>ABS((W3635/L3635) - 1)</f>
        <v>0.99226887298909</v>
      </c>
      <c r="AD3635" s="8">
        <v>187</v>
      </c>
      <c r="AE3635" t="s">
        <v>3850</v>
      </c>
      <c r="AF3635"/>
    </row>
    <row r="3636" spans="1:32" customHeight="1" ht="30">
      <c r="A3636" s="3" t="s">
        <v>3848</v>
      </c>
      <c r="B3636" s="3" t="s">
        <v>3849</v>
      </c>
      <c r="C3636" s="3" t="s">
        <v>30</v>
      </c>
      <c r="D3636" s="3" t="s">
        <v>3770</v>
      </c>
      <c r="E3636" s="3"/>
      <c r="F3636" s="3"/>
      <c r="G3636" s="3"/>
      <c r="H3636" s="3" t="s">
        <v>3825</v>
      </c>
      <c r="I3636" s="4">
        <v>1</v>
      </c>
      <c r="J3636" s="3" t="s">
        <v>42</v>
      </c>
      <c r="K3636" s="7">
        <v>512.93</v>
      </c>
      <c r="L3636" s="7">
        <f>K3636*1.16</f>
        <v>594.9988</v>
      </c>
      <c r="M3636" s="7">
        <f>I3636*K3636</f>
        <v>512.93</v>
      </c>
      <c r="N3636" s="7">
        <f>I3636*L3636</f>
        <v>594.9988</v>
      </c>
      <c r="O3636" s="7">
        <v>892.5</v>
      </c>
      <c r="P3636" s="5">
        <v>3570</v>
      </c>
      <c r="Q3636" s="5">
        <f>(O3636/L3636) - 1</f>
        <v>0.50000302521619</v>
      </c>
      <c r="R3636" s="7">
        <v>833</v>
      </c>
      <c r="S3636" s="5">
        <v>3332</v>
      </c>
      <c r="T3636" s="5">
        <f>(Q3636/L3636) - 1</f>
        <v>-0.99915965708634</v>
      </c>
      <c r="U3636" s="7">
        <v>773.5</v>
      </c>
      <c r="V3636" s="5">
        <v>3094</v>
      </c>
      <c r="W3636" s="5">
        <f>(S3636/L3636) - 1</f>
        <v>4.6000112941404</v>
      </c>
      <c r="X3636" s="7">
        <v>714</v>
      </c>
      <c r="Y3636" s="5">
        <v>2856</v>
      </c>
      <c r="Z3636" s="5">
        <f>ABS((U3636/L3636) - 1)</f>
        <v>0.30000262185403</v>
      </c>
      <c r="AA3636" s="7">
        <v>654.49868</v>
      </c>
      <c r="AB3636" s="6">
        <v>3570</v>
      </c>
      <c r="AC3636" s="6">
        <f>ABS((W3636/L3636) - 1)</f>
        <v>0.99226887298909</v>
      </c>
      <c r="AD3636" s="8">
        <v>187</v>
      </c>
      <c r="AE3636" t="s">
        <v>3850</v>
      </c>
      <c r="AF3636"/>
    </row>
    <row r="3637" spans="1:32" customHeight="1" ht="30">
      <c r="A3637" s="9" t="s">
        <v>3848</v>
      </c>
      <c r="B3637" s="9" t="s">
        <v>3849</v>
      </c>
      <c r="C3637" s="9" t="s">
        <v>30</v>
      </c>
      <c r="D3637" s="9" t="s">
        <v>3770</v>
      </c>
      <c r="E3637" s="9"/>
      <c r="F3637" s="9"/>
      <c r="G3637" s="9"/>
      <c r="H3637" s="9" t="s">
        <v>3825</v>
      </c>
      <c r="I3637" s="10">
        <v>1</v>
      </c>
      <c r="J3637" s="9" t="s">
        <v>71</v>
      </c>
      <c r="K3637" s="12">
        <v>512.93</v>
      </c>
      <c r="L3637" s="12">
        <f>K3637*1.16</f>
        <v>594.9988</v>
      </c>
      <c r="M3637" s="12">
        <f>I3637*K3637</f>
        <v>512.93</v>
      </c>
      <c r="N3637" s="12">
        <f>I3637*L3637</f>
        <v>594.9988</v>
      </c>
      <c r="O3637" s="12">
        <v>892.5</v>
      </c>
      <c r="P3637" s="11">
        <v>3570</v>
      </c>
      <c r="Q3637" s="11">
        <f>(O3637/L3637) - 1</f>
        <v>0.50000302521619</v>
      </c>
      <c r="R3637" s="12">
        <v>833</v>
      </c>
      <c r="S3637" s="11">
        <v>3332</v>
      </c>
      <c r="T3637" s="11">
        <f>(Q3637/L3637) - 1</f>
        <v>-0.99915965708634</v>
      </c>
      <c r="U3637" s="12">
        <v>773.5</v>
      </c>
      <c r="V3637" s="11">
        <v>3094</v>
      </c>
      <c r="W3637" s="11">
        <f>(S3637/L3637) - 1</f>
        <v>4.6000112941404</v>
      </c>
      <c r="X3637" s="12">
        <v>714</v>
      </c>
      <c r="Y3637" s="11">
        <v>2856</v>
      </c>
      <c r="Z3637" s="11">
        <f>ABS((U3637/L3637) - 1)</f>
        <v>0.30000262185403</v>
      </c>
      <c r="AA3637" s="12">
        <v>654.49868</v>
      </c>
      <c r="AB3637" s="6">
        <v>3570</v>
      </c>
      <c r="AC3637" s="6">
        <f>ABS((W3637/L3637) - 1)</f>
        <v>0.99226887298909</v>
      </c>
      <c r="AD3637" s="8">
        <v>187</v>
      </c>
      <c r="AE3637" t="s">
        <v>3850</v>
      </c>
      <c r="AF3637"/>
    </row>
    <row r="3638" spans="1:32" customHeight="1" ht="30">
      <c r="A3638" s="3" t="s">
        <v>3851</v>
      </c>
      <c r="B3638" s="3" t="s">
        <v>3852</v>
      </c>
      <c r="C3638" s="3" t="s">
        <v>30</v>
      </c>
      <c r="D3638" s="3" t="s">
        <v>3770</v>
      </c>
      <c r="E3638" s="3"/>
      <c r="F3638" s="3"/>
      <c r="G3638" s="3"/>
      <c r="H3638" s="3" t="s">
        <v>3825</v>
      </c>
      <c r="I3638" s="4">
        <v>1</v>
      </c>
      <c r="J3638" s="3" t="s">
        <v>38</v>
      </c>
      <c r="K3638" s="7">
        <v>211.207</v>
      </c>
      <c r="L3638" s="7">
        <f>K3638*1.16</f>
        <v>245.00012</v>
      </c>
      <c r="M3638" s="7">
        <f>I3638*K3638</f>
        <v>211.207</v>
      </c>
      <c r="N3638" s="7">
        <f>I3638*L3638</f>
        <v>245.00012</v>
      </c>
      <c r="O3638" s="7">
        <v>892.51</v>
      </c>
      <c r="P3638" s="5">
        <v>3570.04</v>
      </c>
      <c r="Q3638" s="5">
        <f>(O3638/L3638) - 1</f>
        <v>2.642896174908</v>
      </c>
      <c r="R3638" s="7">
        <v>765.01</v>
      </c>
      <c r="S3638" s="5">
        <v>3060.04</v>
      </c>
      <c r="T3638" s="5">
        <f>(Q3638/L3638) - 1</f>
        <v>-0.98921267395743</v>
      </c>
      <c r="U3638" s="7">
        <v>637.51</v>
      </c>
      <c r="V3638" s="5">
        <v>2550.04</v>
      </c>
      <c r="W3638" s="5">
        <f>(S3638/L3638) - 1</f>
        <v>11.489953066145</v>
      </c>
      <c r="X3638" s="7">
        <v>510.01</v>
      </c>
      <c r="Y3638" s="5">
        <v>2040.04</v>
      </c>
      <c r="Z3638" s="5">
        <f>ABS((U3638/L3638) - 1)</f>
        <v>1.6020803581647</v>
      </c>
      <c r="AA3638" s="7">
        <v>269.500132</v>
      </c>
      <c r="AB3638" s="6">
        <v>3570.04</v>
      </c>
      <c r="AC3638" s="6">
        <f>ABS((W3638/L3638) - 1)</f>
        <v>0.9531022553534</v>
      </c>
      <c r="AD3638" s="8">
        <v>187</v>
      </c>
      <c r="AE3638" t="s">
        <v>3850</v>
      </c>
      <c r="AF3638"/>
    </row>
    <row r="3639" spans="1:32" customHeight="1" ht="30">
      <c r="A3639" s="9" t="s">
        <v>3851</v>
      </c>
      <c r="B3639" s="9" t="s">
        <v>3852</v>
      </c>
      <c r="C3639" s="9" t="s">
        <v>30</v>
      </c>
      <c r="D3639" s="9" t="s">
        <v>3770</v>
      </c>
      <c r="E3639" s="9"/>
      <c r="F3639" s="9"/>
      <c r="G3639" s="9"/>
      <c r="H3639" s="9" t="s">
        <v>3825</v>
      </c>
      <c r="I3639" s="10">
        <v>2</v>
      </c>
      <c r="J3639" s="9" t="s">
        <v>40</v>
      </c>
      <c r="K3639" s="12">
        <v>211.207</v>
      </c>
      <c r="L3639" s="12">
        <f>K3639*1.16</f>
        <v>245.00012</v>
      </c>
      <c r="M3639" s="12">
        <f>I3639*K3639</f>
        <v>422.414</v>
      </c>
      <c r="N3639" s="12">
        <f>I3639*L3639</f>
        <v>490.00024</v>
      </c>
      <c r="O3639" s="12">
        <v>892.51</v>
      </c>
      <c r="P3639" s="11">
        <v>3570.04</v>
      </c>
      <c r="Q3639" s="11">
        <f>(O3639/L3639) - 1</f>
        <v>2.642896174908</v>
      </c>
      <c r="R3639" s="12">
        <v>765.01</v>
      </c>
      <c r="S3639" s="11">
        <v>3060.04</v>
      </c>
      <c r="T3639" s="11">
        <f>(Q3639/L3639) - 1</f>
        <v>-0.98921267395743</v>
      </c>
      <c r="U3639" s="12">
        <v>637.51</v>
      </c>
      <c r="V3639" s="11">
        <v>2550.04</v>
      </c>
      <c r="W3639" s="11">
        <f>(S3639/L3639) - 1</f>
        <v>11.489953066145</v>
      </c>
      <c r="X3639" s="12">
        <v>510.01</v>
      </c>
      <c r="Y3639" s="11">
        <v>2040.04</v>
      </c>
      <c r="Z3639" s="11">
        <f>ABS((U3639/L3639) - 1)</f>
        <v>1.6020803581647</v>
      </c>
      <c r="AA3639" s="12">
        <v>269.500132</v>
      </c>
      <c r="AB3639" s="6">
        <v>3570.04</v>
      </c>
      <c r="AC3639" s="6">
        <f>ABS((W3639/L3639) - 1)</f>
        <v>0.9531022553534</v>
      </c>
      <c r="AD3639" s="8">
        <v>187</v>
      </c>
      <c r="AE3639" t="s">
        <v>3850</v>
      </c>
      <c r="AF3639"/>
    </row>
    <row r="3640" spans="1:32" customHeight="1" ht="30">
      <c r="A3640" s="3" t="s">
        <v>3851</v>
      </c>
      <c r="B3640" s="3" t="s">
        <v>3852</v>
      </c>
      <c r="C3640" s="3" t="s">
        <v>30</v>
      </c>
      <c r="D3640" s="3" t="s">
        <v>3770</v>
      </c>
      <c r="E3640" s="3"/>
      <c r="F3640" s="3"/>
      <c r="G3640" s="3"/>
      <c r="H3640" s="3" t="s">
        <v>3825</v>
      </c>
      <c r="I3640" s="4">
        <v>2</v>
      </c>
      <c r="J3640" s="3" t="s">
        <v>63</v>
      </c>
      <c r="K3640" s="7">
        <v>211.207</v>
      </c>
      <c r="L3640" s="7">
        <f>K3640*1.16</f>
        <v>245.00012</v>
      </c>
      <c r="M3640" s="7">
        <f>I3640*K3640</f>
        <v>422.414</v>
      </c>
      <c r="N3640" s="7">
        <f>I3640*L3640</f>
        <v>490.00024</v>
      </c>
      <c r="O3640" s="7">
        <v>892.51</v>
      </c>
      <c r="P3640" s="5">
        <v>3570.04</v>
      </c>
      <c r="Q3640" s="5">
        <f>(O3640/L3640) - 1</f>
        <v>2.642896174908</v>
      </c>
      <c r="R3640" s="7">
        <v>765.01</v>
      </c>
      <c r="S3640" s="5">
        <v>3060.04</v>
      </c>
      <c r="T3640" s="5">
        <f>(Q3640/L3640) - 1</f>
        <v>-0.98921267395743</v>
      </c>
      <c r="U3640" s="7">
        <v>637.51</v>
      </c>
      <c r="V3640" s="5">
        <v>2550.04</v>
      </c>
      <c r="W3640" s="5">
        <f>(S3640/L3640) - 1</f>
        <v>11.489953066145</v>
      </c>
      <c r="X3640" s="7">
        <v>510.01</v>
      </c>
      <c r="Y3640" s="5">
        <v>2040.04</v>
      </c>
      <c r="Z3640" s="5">
        <f>ABS((U3640/L3640) - 1)</f>
        <v>1.6020803581647</v>
      </c>
      <c r="AA3640" s="7">
        <v>269.500132</v>
      </c>
      <c r="AB3640" s="6">
        <v>3570.04</v>
      </c>
      <c r="AC3640" s="6">
        <f>ABS((W3640/L3640) - 1)</f>
        <v>0.9531022553534</v>
      </c>
      <c r="AD3640" s="8">
        <v>187</v>
      </c>
      <c r="AE3640" t="s">
        <v>3850</v>
      </c>
      <c r="AF3640"/>
    </row>
    <row r="3641" spans="1:32" customHeight="1" ht="30">
      <c r="A3641" s="9" t="s">
        <v>3851</v>
      </c>
      <c r="B3641" s="9" t="s">
        <v>3852</v>
      </c>
      <c r="C3641" s="9" t="s">
        <v>30</v>
      </c>
      <c r="D3641" s="9" t="s">
        <v>3770</v>
      </c>
      <c r="E3641" s="9"/>
      <c r="F3641" s="9"/>
      <c r="G3641" s="9"/>
      <c r="H3641" s="9" t="s">
        <v>3825</v>
      </c>
      <c r="I3641" s="10">
        <v>1</v>
      </c>
      <c r="J3641" s="9" t="s">
        <v>295</v>
      </c>
      <c r="K3641" s="12">
        <v>211.207</v>
      </c>
      <c r="L3641" s="12">
        <f>K3641*1.16</f>
        <v>245.00012</v>
      </c>
      <c r="M3641" s="12">
        <f>I3641*K3641</f>
        <v>211.207</v>
      </c>
      <c r="N3641" s="12">
        <f>I3641*L3641</f>
        <v>245.00012</v>
      </c>
      <c r="O3641" s="12">
        <v>892.51</v>
      </c>
      <c r="P3641" s="11">
        <v>3570.04</v>
      </c>
      <c r="Q3641" s="11">
        <f>(O3641/L3641) - 1</f>
        <v>2.642896174908</v>
      </c>
      <c r="R3641" s="12">
        <v>765.01</v>
      </c>
      <c r="S3641" s="11">
        <v>3060.04</v>
      </c>
      <c r="T3641" s="11">
        <f>(Q3641/L3641) - 1</f>
        <v>-0.98921267395743</v>
      </c>
      <c r="U3641" s="12">
        <v>637.51</v>
      </c>
      <c r="V3641" s="11">
        <v>2550.04</v>
      </c>
      <c r="W3641" s="11">
        <f>(S3641/L3641) - 1</f>
        <v>11.489953066145</v>
      </c>
      <c r="X3641" s="12">
        <v>510.01</v>
      </c>
      <c r="Y3641" s="11">
        <v>2040.04</v>
      </c>
      <c r="Z3641" s="11">
        <f>ABS((U3641/L3641) - 1)</f>
        <v>1.6020803581647</v>
      </c>
      <c r="AA3641" s="12">
        <v>269.500132</v>
      </c>
      <c r="AB3641" s="6">
        <v>3570.04</v>
      </c>
      <c r="AC3641" s="6">
        <f>ABS((W3641/L3641) - 1)</f>
        <v>0.9531022553534</v>
      </c>
      <c r="AD3641" s="8">
        <v>187</v>
      </c>
      <c r="AE3641" t="s">
        <v>3850</v>
      </c>
      <c r="AF3641"/>
    </row>
    <row r="3642" spans="1:32" customHeight="1" ht="30">
      <c r="A3642" s="3" t="s">
        <v>3851</v>
      </c>
      <c r="B3642" s="3" t="s">
        <v>3852</v>
      </c>
      <c r="C3642" s="3" t="s">
        <v>30</v>
      </c>
      <c r="D3642" s="3" t="s">
        <v>3770</v>
      </c>
      <c r="E3642" s="3"/>
      <c r="F3642" s="3"/>
      <c r="G3642" s="3"/>
      <c r="H3642" s="3" t="s">
        <v>3825</v>
      </c>
      <c r="I3642" s="4">
        <v>1</v>
      </c>
      <c r="J3642" s="3" t="s">
        <v>58</v>
      </c>
      <c r="K3642" s="7">
        <v>211.207</v>
      </c>
      <c r="L3642" s="7">
        <f>K3642*1.16</f>
        <v>245.00012</v>
      </c>
      <c r="M3642" s="7">
        <f>I3642*K3642</f>
        <v>211.207</v>
      </c>
      <c r="N3642" s="7">
        <f>I3642*L3642</f>
        <v>245.00012</v>
      </c>
      <c r="O3642" s="7">
        <v>892.51</v>
      </c>
      <c r="P3642" s="5">
        <v>3570.04</v>
      </c>
      <c r="Q3642" s="5">
        <f>(O3642/L3642) - 1</f>
        <v>2.642896174908</v>
      </c>
      <c r="R3642" s="7">
        <v>765.01</v>
      </c>
      <c r="S3642" s="5">
        <v>3060.04</v>
      </c>
      <c r="T3642" s="5">
        <f>(Q3642/L3642) - 1</f>
        <v>-0.98921267395743</v>
      </c>
      <c r="U3642" s="7">
        <v>637.51</v>
      </c>
      <c r="V3642" s="5">
        <v>2550.04</v>
      </c>
      <c r="W3642" s="5">
        <f>(S3642/L3642) - 1</f>
        <v>11.489953066145</v>
      </c>
      <c r="X3642" s="7">
        <v>510.01</v>
      </c>
      <c r="Y3642" s="5">
        <v>2040.04</v>
      </c>
      <c r="Z3642" s="5">
        <f>ABS((U3642/L3642) - 1)</f>
        <v>1.6020803581647</v>
      </c>
      <c r="AA3642" s="7">
        <v>269.500132</v>
      </c>
      <c r="AB3642" s="6">
        <v>3570.04</v>
      </c>
      <c r="AC3642" s="6">
        <f>ABS((W3642/L3642) - 1)</f>
        <v>0.9531022553534</v>
      </c>
      <c r="AD3642" s="8">
        <v>187</v>
      </c>
      <c r="AE3642" t="s">
        <v>3850</v>
      </c>
      <c r="AF3642"/>
    </row>
    <row r="3643" spans="1:32" customHeight="1" ht="30">
      <c r="A3643" s="9" t="s">
        <v>3851</v>
      </c>
      <c r="B3643" s="9" t="s">
        <v>3852</v>
      </c>
      <c r="C3643" s="9" t="s">
        <v>30</v>
      </c>
      <c r="D3643" s="9" t="s">
        <v>3770</v>
      </c>
      <c r="E3643" s="9"/>
      <c r="F3643" s="9"/>
      <c r="G3643" s="9"/>
      <c r="H3643" s="9" t="s">
        <v>3825</v>
      </c>
      <c r="I3643" s="10">
        <v>1</v>
      </c>
      <c r="J3643" s="9" t="s">
        <v>89</v>
      </c>
      <c r="K3643" s="12">
        <v>211.207</v>
      </c>
      <c r="L3643" s="12">
        <f>K3643*1.16</f>
        <v>245.00012</v>
      </c>
      <c r="M3643" s="12">
        <f>I3643*K3643</f>
        <v>211.207</v>
      </c>
      <c r="N3643" s="12">
        <f>I3643*L3643</f>
        <v>245.00012</v>
      </c>
      <c r="O3643" s="12">
        <v>892.51</v>
      </c>
      <c r="P3643" s="11">
        <v>3570.04</v>
      </c>
      <c r="Q3643" s="11">
        <f>(O3643/L3643) - 1</f>
        <v>2.642896174908</v>
      </c>
      <c r="R3643" s="12">
        <v>765.01</v>
      </c>
      <c r="S3643" s="11">
        <v>3060.04</v>
      </c>
      <c r="T3643" s="11">
        <f>(Q3643/L3643) - 1</f>
        <v>-0.98921267395743</v>
      </c>
      <c r="U3643" s="12">
        <v>637.51</v>
      </c>
      <c r="V3643" s="11">
        <v>2550.04</v>
      </c>
      <c r="W3643" s="11">
        <f>(S3643/L3643) - 1</f>
        <v>11.489953066145</v>
      </c>
      <c r="X3643" s="12">
        <v>510.01</v>
      </c>
      <c r="Y3643" s="11">
        <v>2040.04</v>
      </c>
      <c r="Z3643" s="11">
        <f>ABS((U3643/L3643) - 1)</f>
        <v>1.6020803581647</v>
      </c>
      <c r="AA3643" s="12">
        <v>269.500132</v>
      </c>
      <c r="AB3643" s="6">
        <v>3570.04</v>
      </c>
      <c r="AC3643" s="6">
        <f>ABS((W3643/L3643) - 1)</f>
        <v>0.9531022553534</v>
      </c>
      <c r="AD3643" s="8">
        <v>187</v>
      </c>
      <c r="AE3643" t="s">
        <v>3850</v>
      </c>
      <c r="AF3643"/>
    </row>
    <row r="3644" spans="1:32" customHeight="1" ht="30">
      <c r="A3644" s="3" t="s">
        <v>3851</v>
      </c>
      <c r="B3644" s="3" t="s">
        <v>3852</v>
      </c>
      <c r="C3644" s="3" t="s">
        <v>30</v>
      </c>
      <c r="D3644" s="3" t="s">
        <v>3770</v>
      </c>
      <c r="E3644" s="3"/>
      <c r="F3644" s="3"/>
      <c r="G3644" s="3"/>
      <c r="H3644" s="3" t="s">
        <v>3825</v>
      </c>
      <c r="I3644" s="4">
        <v>2</v>
      </c>
      <c r="J3644" s="3" t="s">
        <v>42</v>
      </c>
      <c r="K3644" s="7">
        <v>211.207</v>
      </c>
      <c r="L3644" s="7">
        <f>K3644*1.16</f>
        <v>245.00012</v>
      </c>
      <c r="M3644" s="7">
        <f>I3644*K3644</f>
        <v>422.414</v>
      </c>
      <c r="N3644" s="7">
        <f>I3644*L3644</f>
        <v>490.00024</v>
      </c>
      <c r="O3644" s="7">
        <v>892.51</v>
      </c>
      <c r="P3644" s="5">
        <v>3570.04</v>
      </c>
      <c r="Q3644" s="5">
        <f>(O3644/L3644) - 1</f>
        <v>2.642896174908</v>
      </c>
      <c r="R3644" s="7">
        <v>765.01</v>
      </c>
      <c r="S3644" s="5">
        <v>3060.04</v>
      </c>
      <c r="T3644" s="5">
        <f>(Q3644/L3644) - 1</f>
        <v>-0.98921267395743</v>
      </c>
      <c r="U3644" s="7">
        <v>637.51</v>
      </c>
      <c r="V3644" s="5">
        <v>2550.04</v>
      </c>
      <c r="W3644" s="5">
        <f>(S3644/L3644) - 1</f>
        <v>11.489953066145</v>
      </c>
      <c r="X3644" s="7">
        <v>510.01</v>
      </c>
      <c r="Y3644" s="5">
        <v>2040.04</v>
      </c>
      <c r="Z3644" s="5">
        <f>ABS((U3644/L3644) - 1)</f>
        <v>1.6020803581647</v>
      </c>
      <c r="AA3644" s="7">
        <v>269.500132</v>
      </c>
      <c r="AB3644" s="6">
        <v>3570.04</v>
      </c>
      <c r="AC3644" s="6">
        <f>ABS((W3644/L3644) - 1)</f>
        <v>0.9531022553534</v>
      </c>
      <c r="AD3644" s="8">
        <v>187</v>
      </c>
      <c r="AE3644" t="s">
        <v>3850</v>
      </c>
      <c r="AF3644"/>
    </row>
    <row r="3645" spans="1:32" customHeight="1" ht="30">
      <c r="A3645" s="9" t="s">
        <v>3851</v>
      </c>
      <c r="B3645" s="9" t="s">
        <v>3852</v>
      </c>
      <c r="C3645" s="9" t="s">
        <v>30</v>
      </c>
      <c r="D3645" s="9" t="s">
        <v>3770</v>
      </c>
      <c r="E3645" s="9"/>
      <c r="F3645" s="9"/>
      <c r="G3645" s="9"/>
      <c r="H3645" s="9" t="s">
        <v>3825</v>
      </c>
      <c r="I3645" s="10">
        <v>10</v>
      </c>
      <c r="J3645" s="9" t="s">
        <v>32</v>
      </c>
      <c r="K3645" s="12">
        <v>211.207</v>
      </c>
      <c r="L3645" s="12">
        <f>K3645*1.16</f>
        <v>245.00012</v>
      </c>
      <c r="M3645" s="12">
        <f>I3645*K3645</f>
        <v>2112.07</v>
      </c>
      <c r="N3645" s="12">
        <f>I3645*L3645</f>
        <v>2450.0012</v>
      </c>
      <c r="O3645" s="12">
        <v>892.51</v>
      </c>
      <c r="P3645" s="11">
        <v>3570.04</v>
      </c>
      <c r="Q3645" s="11">
        <f>(O3645/L3645) - 1</f>
        <v>2.642896174908</v>
      </c>
      <c r="R3645" s="12">
        <v>765.01</v>
      </c>
      <c r="S3645" s="11">
        <v>3060.04</v>
      </c>
      <c r="T3645" s="11">
        <f>(Q3645/L3645) - 1</f>
        <v>-0.98921267395743</v>
      </c>
      <c r="U3645" s="12">
        <v>637.51</v>
      </c>
      <c r="V3645" s="11">
        <v>2550.04</v>
      </c>
      <c r="W3645" s="11">
        <f>(S3645/L3645) - 1</f>
        <v>11.489953066145</v>
      </c>
      <c r="X3645" s="12">
        <v>510.01</v>
      </c>
      <c r="Y3645" s="11">
        <v>2040.04</v>
      </c>
      <c r="Z3645" s="11">
        <f>ABS((U3645/L3645) - 1)</f>
        <v>1.6020803581647</v>
      </c>
      <c r="AA3645" s="12">
        <v>269.500132</v>
      </c>
      <c r="AB3645" s="6">
        <v>3570.04</v>
      </c>
      <c r="AC3645" s="6">
        <f>ABS((W3645/L3645) - 1)</f>
        <v>0.9531022553534</v>
      </c>
      <c r="AD3645" s="8">
        <v>187</v>
      </c>
      <c r="AE3645" t="s">
        <v>3850</v>
      </c>
      <c r="AF3645"/>
    </row>
    <row r="3646" spans="1:32" customHeight="1" ht="30">
      <c r="A3646" s="3" t="s">
        <v>3851</v>
      </c>
      <c r="B3646" s="3" t="s">
        <v>3852</v>
      </c>
      <c r="C3646" s="3" t="s">
        <v>30</v>
      </c>
      <c r="D3646" s="3" t="s">
        <v>3770</v>
      </c>
      <c r="E3646" s="3"/>
      <c r="F3646" s="3"/>
      <c r="G3646" s="3"/>
      <c r="H3646" s="3" t="s">
        <v>3825</v>
      </c>
      <c r="I3646" s="4">
        <v>2</v>
      </c>
      <c r="J3646" s="3" t="s">
        <v>140</v>
      </c>
      <c r="K3646" s="7">
        <v>211.207</v>
      </c>
      <c r="L3646" s="7">
        <f>K3646*1.16</f>
        <v>245.00012</v>
      </c>
      <c r="M3646" s="7">
        <f>I3646*K3646</f>
        <v>422.414</v>
      </c>
      <c r="N3646" s="7">
        <f>I3646*L3646</f>
        <v>490.00024</v>
      </c>
      <c r="O3646" s="7">
        <v>892.51</v>
      </c>
      <c r="P3646" s="5">
        <v>3570.04</v>
      </c>
      <c r="Q3646" s="5">
        <f>(O3646/L3646) - 1</f>
        <v>2.642896174908</v>
      </c>
      <c r="R3646" s="7">
        <v>765.01</v>
      </c>
      <c r="S3646" s="5">
        <v>3060.04</v>
      </c>
      <c r="T3646" s="5">
        <f>(Q3646/L3646) - 1</f>
        <v>-0.98921267395743</v>
      </c>
      <c r="U3646" s="7">
        <v>637.51</v>
      </c>
      <c r="V3646" s="5">
        <v>2550.04</v>
      </c>
      <c r="W3646" s="5">
        <f>(S3646/L3646) - 1</f>
        <v>11.489953066145</v>
      </c>
      <c r="X3646" s="7">
        <v>510.01</v>
      </c>
      <c r="Y3646" s="5">
        <v>2040.04</v>
      </c>
      <c r="Z3646" s="5">
        <f>ABS((U3646/L3646) - 1)</f>
        <v>1.6020803581647</v>
      </c>
      <c r="AA3646" s="7">
        <v>269.500132</v>
      </c>
      <c r="AB3646" s="6">
        <v>3570.04</v>
      </c>
      <c r="AC3646" s="6">
        <f>ABS((W3646/L3646) - 1)</f>
        <v>0.9531022553534</v>
      </c>
      <c r="AD3646" s="8">
        <v>187</v>
      </c>
      <c r="AE3646" t="s">
        <v>3850</v>
      </c>
      <c r="AF3646"/>
    </row>
    <row r="3647" spans="1:32" customHeight="1" ht="30">
      <c r="A3647" s="9" t="s">
        <v>3851</v>
      </c>
      <c r="B3647" s="9" t="s">
        <v>3852</v>
      </c>
      <c r="C3647" s="9" t="s">
        <v>30</v>
      </c>
      <c r="D3647" s="9" t="s">
        <v>3770</v>
      </c>
      <c r="E3647" s="9"/>
      <c r="F3647" s="9"/>
      <c r="G3647" s="9"/>
      <c r="H3647" s="9" t="s">
        <v>3825</v>
      </c>
      <c r="I3647" s="10">
        <v>12</v>
      </c>
      <c r="J3647" s="9" t="s">
        <v>51</v>
      </c>
      <c r="K3647" s="12">
        <v>211.207</v>
      </c>
      <c r="L3647" s="12">
        <f>K3647*1.16</f>
        <v>245.00012</v>
      </c>
      <c r="M3647" s="12">
        <f>I3647*K3647</f>
        <v>2534.484</v>
      </c>
      <c r="N3647" s="12">
        <f>I3647*L3647</f>
        <v>2940.00144</v>
      </c>
      <c r="O3647" s="12">
        <v>892.51</v>
      </c>
      <c r="P3647" s="11">
        <v>3570.04</v>
      </c>
      <c r="Q3647" s="11">
        <f>(O3647/L3647) - 1</f>
        <v>2.642896174908</v>
      </c>
      <c r="R3647" s="12">
        <v>765.01</v>
      </c>
      <c r="S3647" s="11">
        <v>3060.04</v>
      </c>
      <c r="T3647" s="11">
        <f>(Q3647/L3647) - 1</f>
        <v>-0.98921267395743</v>
      </c>
      <c r="U3647" s="12">
        <v>637.51</v>
      </c>
      <c r="V3647" s="11">
        <v>2550.04</v>
      </c>
      <c r="W3647" s="11">
        <f>(S3647/L3647) - 1</f>
        <v>11.489953066145</v>
      </c>
      <c r="X3647" s="12">
        <v>510.01</v>
      </c>
      <c r="Y3647" s="11">
        <v>2040.04</v>
      </c>
      <c r="Z3647" s="11">
        <f>ABS((U3647/L3647) - 1)</f>
        <v>1.6020803581647</v>
      </c>
      <c r="AA3647" s="12">
        <v>269.500132</v>
      </c>
      <c r="AB3647" s="6">
        <v>3570.04</v>
      </c>
      <c r="AC3647" s="6">
        <f>ABS((W3647/L3647) - 1)</f>
        <v>0.9531022553534</v>
      </c>
      <c r="AD3647" s="8">
        <v>187</v>
      </c>
      <c r="AE3647" t="s">
        <v>3850</v>
      </c>
      <c r="AF3647"/>
    </row>
    <row r="3648" spans="1:32" customHeight="1" ht="30">
      <c r="A3648" s="3" t="s">
        <v>3853</v>
      </c>
      <c r="B3648" s="3" t="s">
        <v>3854</v>
      </c>
      <c r="C3648" s="3" t="s">
        <v>30</v>
      </c>
      <c r="D3648" s="3" t="s">
        <v>3770</v>
      </c>
      <c r="E3648" s="3" t="s">
        <v>36</v>
      </c>
      <c r="F3648" s="3" t="s">
        <v>36</v>
      </c>
      <c r="G3648" s="3" t="s">
        <v>36</v>
      </c>
      <c r="H3648" s="3" t="s">
        <v>3825</v>
      </c>
      <c r="I3648" s="4">
        <v>2</v>
      </c>
      <c r="J3648" s="3" t="s">
        <v>140</v>
      </c>
      <c r="K3648" s="7">
        <v>219.83</v>
      </c>
      <c r="L3648" s="7">
        <f>K3648*1.16</f>
        <v>255.0028</v>
      </c>
      <c r="M3648" s="7">
        <f>I3648*K3648</f>
        <v>439.66</v>
      </c>
      <c r="N3648" s="7">
        <f>I3648*L3648</f>
        <v>510.0056</v>
      </c>
      <c r="O3648" s="7">
        <v>892.51</v>
      </c>
      <c r="P3648" s="5">
        <v>3570.04</v>
      </c>
      <c r="Q3648" s="5">
        <f>(O3648/L3648) - 1</f>
        <v>2.5000007843051</v>
      </c>
      <c r="R3648" s="7">
        <v>765.01</v>
      </c>
      <c r="S3648" s="5">
        <v>3060.04</v>
      </c>
      <c r="T3648" s="5">
        <f>(Q3648/L3648) - 1</f>
        <v>-0.99019618300542</v>
      </c>
      <c r="U3648" s="7">
        <v>637.51</v>
      </c>
      <c r="V3648" s="5">
        <v>2550.04</v>
      </c>
      <c r="W3648" s="5">
        <f>(S3648/L3648) - 1</f>
        <v>11.000025097764</v>
      </c>
      <c r="X3648" s="7">
        <v>510.01</v>
      </c>
      <c r="Y3648" s="5">
        <v>2040.04</v>
      </c>
      <c r="Z3648" s="5">
        <f>ABS((U3648/L3648) - 1)</f>
        <v>1.5000117645767</v>
      </c>
      <c r="AA3648" s="7">
        <v>280.50308</v>
      </c>
      <c r="AB3648" s="6">
        <v>3570.04</v>
      </c>
      <c r="AC3648" s="6">
        <f>ABS((W3648/L3648) - 1)</f>
        <v>0.95686312033529</v>
      </c>
      <c r="AD3648" s="8">
        <v>336</v>
      </c>
      <c r="AE3648" t="s">
        <v>466</v>
      </c>
      <c r="AF3648"/>
    </row>
    <row r="3649" spans="1:32" customHeight="1" ht="30">
      <c r="A3649" s="9" t="s">
        <v>3853</v>
      </c>
      <c r="B3649" s="9" t="s">
        <v>3854</v>
      </c>
      <c r="C3649" s="9" t="s">
        <v>30</v>
      </c>
      <c r="D3649" s="9" t="s">
        <v>3770</v>
      </c>
      <c r="E3649" s="9" t="s">
        <v>36</v>
      </c>
      <c r="F3649" s="9" t="s">
        <v>36</v>
      </c>
      <c r="G3649" s="9" t="s">
        <v>36</v>
      </c>
      <c r="H3649" s="9" t="s">
        <v>3825</v>
      </c>
      <c r="I3649" s="10">
        <v>1</v>
      </c>
      <c r="J3649" s="9" t="s">
        <v>1007</v>
      </c>
      <c r="K3649" s="12">
        <v>219.83</v>
      </c>
      <c r="L3649" s="12">
        <f>K3649*1.16</f>
        <v>255.0028</v>
      </c>
      <c r="M3649" s="12">
        <f>I3649*K3649</f>
        <v>219.83</v>
      </c>
      <c r="N3649" s="12">
        <f>I3649*L3649</f>
        <v>255.0028</v>
      </c>
      <c r="O3649" s="12">
        <v>892.51</v>
      </c>
      <c r="P3649" s="11">
        <v>3570.04</v>
      </c>
      <c r="Q3649" s="11">
        <f>(O3649/L3649) - 1</f>
        <v>2.5000007843051</v>
      </c>
      <c r="R3649" s="12">
        <v>765.01</v>
      </c>
      <c r="S3649" s="11">
        <v>3060.04</v>
      </c>
      <c r="T3649" s="11">
        <f>(Q3649/L3649) - 1</f>
        <v>-0.99019618300542</v>
      </c>
      <c r="U3649" s="12">
        <v>637.51</v>
      </c>
      <c r="V3649" s="11">
        <v>2550.04</v>
      </c>
      <c r="W3649" s="11">
        <f>(S3649/L3649) - 1</f>
        <v>11.000025097764</v>
      </c>
      <c r="X3649" s="12">
        <v>510.01</v>
      </c>
      <c r="Y3649" s="11">
        <v>2040.04</v>
      </c>
      <c r="Z3649" s="11">
        <f>ABS((U3649/L3649) - 1)</f>
        <v>1.5000117645767</v>
      </c>
      <c r="AA3649" s="12">
        <v>280.50308</v>
      </c>
      <c r="AB3649" s="6">
        <v>3570.04</v>
      </c>
      <c r="AC3649" s="6">
        <f>ABS((W3649/L3649) - 1)</f>
        <v>0.95686312033529</v>
      </c>
      <c r="AD3649" s="8">
        <v>336</v>
      </c>
      <c r="AE3649" t="s">
        <v>466</v>
      </c>
      <c r="AF3649"/>
    </row>
    <row r="3650" spans="1:32" customHeight="1" ht="30">
      <c r="A3650" s="3" t="s">
        <v>3853</v>
      </c>
      <c r="B3650" s="3" t="s">
        <v>3854</v>
      </c>
      <c r="C3650" s="3" t="s">
        <v>30</v>
      </c>
      <c r="D3650" s="3" t="s">
        <v>3770</v>
      </c>
      <c r="E3650" s="3" t="s">
        <v>36</v>
      </c>
      <c r="F3650" s="3" t="s">
        <v>36</v>
      </c>
      <c r="G3650" s="3" t="s">
        <v>36</v>
      </c>
      <c r="H3650" s="3" t="s">
        <v>3825</v>
      </c>
      <c r="I3650" s="4">
        <v>2</v>
      </c>
      <c r="J3650" s="3" t="s">
        <v>38</v>
      </c>
      <c r="K3650" s="7">
        <v>219.83</v>
      </c>
      <c r="L3650" s="7">
        <f>K3650*1.16</f>
        <v>255.0028</v>
      </c>
      <c r="M3650" s="7">
        <f>I3650*K3650</f>
        <v>439.66</v>
      </c>
      <c r="N3650" s="7">
        <f>I3650*L3650</f>
        <v>510.0056</v>
      </c>
      <c r="O3650" s="7">
        <v>892.51</v>
      </c>
      <c r="P3650" s="5">
        <v>3570.04</v>
      </c>
      <c r="Q3650" s="5">
        <f>(O3650/L3650) - 1</f>
        <v>2.5000007843051</v>
      </c>
      <c r="R3650" s="7">
        <v>765.01</v>
      </c>
      <c r="S3650" s="5">
        <v>3060.04</v>
      </c>
      <c r="T3650" s="5">
        <f>(Q3650/L3650) - 1</f>
        <v>-0.99019618300542</v>
      </c>
      <c r="U3650" s="7">
        <v>637.51</v>
      </c>
      <c r="V3650" s="5">
        <v>2550.04</v>
      </c>
      <c r="W3650" s="5">
        <f>(S3650/L3650) - 1</f>
        <v>11.000025097764</v>
      </c>
      <c r="X3650" s="7">
        <v>510.01</v>
      </c>
      <c r="Y3650" s="5">
        <v>2040.04</v>
      </c>
      <c r="Z3650" s="5">
        <f>ABS((U3650/L3650) - 1)</f>
        <v>1.5000117645767</v>
      </c>
      <c r="AA3650" s="7">
        <v>280.50308</v>
      </c>
      <c r="AB3650" s="6">
        <v>3570.04</v>
      </c>
      <c r="AC3650" s="6">
        <f>ABS((W3650/L3650) - 1)</f>
        <v>0.95686312033529</v>
      </c>
      <c r="AD3650" s="8">
        <v>336</v>
      </c>
      <c r="AE3650" t="s">
        <v>466</v>
      </c>
      <c r="AF3650"/>
    </row>
    <row r="3651" spans="1:32" customHeight="1" ht="30">
      <c r="A3651" s="9" t="s">
        <v>3853</v>
      </c>
      <c r="B3651" s="9" t="s">
        <v>3854</v>
      </c>
      <c r="C3651" s="9" t="s">
        <v>30</v>
      </c>
      <c r="D3651" s="9" t="s">
        <v>3770</v>
      </c>
      <c r="E3651" s="9" t="s">
        <v>36</v>
      </c>
      <c r="F3651" s="9" t="s">
        <v>36</v>
      </c>
      <c r="G3651" s="9" t="s">
        <v>36</v>
      </c>
      <c r="H3651" s="9" t="s">
        <v>3825</v>
      </c>
      <c r="I3651" s="10">
        <v>3</v>
      </c>
      <c r="J3651" s="9" t="s">
        <v>40</v>
      </c>
      <c r="K3651" s="12">
        <v>219.83</v>
      </c>
      <c r="L3651" s="12">
        <f>K3651*1.16</f>
        <v>255.0028</v>
      </c>
      <c r="M3651" s="12">
        <f>I3651*K3651</f>
        <v>659.49</v>
      </c>
      <c r="N3651" s="12">
        <f>I3651*L3651</f>
        <v>765.0084</v>
      </c>
      <c r="O3651" s="12">
        <v>892.51</v>
      </c>
      <c r="P3651" s="11">
        <v>3570.04</v>
      </c>
      <c r="Q3651" s="11">
        <f>(O3651/L3651) - 1</f>
        <v>2.5000007843051</v>
      </c>
      <c r="R3651" s="12">
        <v>765.01</v>
      </c>
      <c r="S3651" s="11">
        <v>3060.04</v>
      </c>
      <c r="T3651" s="11">
        <f>(Q3651/L3651) - 1</f>
        <v>-0.99019618300542</v>
      </c>
      <c r="U3651" s="12">
        <v>637.51</v>
      </c>
      <c r="V3651" s="11">
        <v>2550.04</v>
      </c>
      <c r="W3651" s="11">
        <f>(S3651/L3651) - 1</f>
        <v>11.000025097764</v>
      </c>
      <c r="X3651" s="12">
        <v>510.01</v>
      </c>
      <c r="Y3651" s="11">
        <v>2040.04</v>
      </c>
      <c r="Z3651" s="11">
        <f>ABS((U3651/L3651) - 1)</f>
        <v>1.5000117645767</v>
      </c>
      <c r="AA3651" s="12">
        <v>280.50308</v>
      </c>
      <c r="AB3651" s="6">
        <v>3570.04</v>
      </c>
      <c r="AC3651" s="6">
        <f>ABS((W3651/L3651) - 1)</f>
        <v>0.95686312033529</v>
      </c>
      <c r="AD3651" s="8">
        <v>336</v>
      </c>
      <c r="AE3651" t="s">
        <v>466</v>
      </c>
      <c r="AF3651"/>
    </row>
    <row r="3652" spans="1:32" customHeight="1" ht="30">
      <c r="A3652" s="3" t="s">
        <v>3853</v>
      </c>
      <c r="B3652" s="3" t="s">
        <v>3854</v>
      </c>
      <c r="C3652" s="3" t="s">
        <v>30</v>
      </c>
      <c r="D3652" s="3" t="s">
        <v>3770</v>
      </c>
      <c r="E3652" s="3" t="s">
        <v>36</v>
      </c>
      <c r="F3652" s="3" t="s">
        <v>36</v>
      </c>
      <c r="G3652" s="3" t="s">
        <v>36</v>
      </c>
      <c r="H3652" s="3" t="s">
        <v>3825</v>
      </c>
      <c r="I3652" s="4">
        <v>1</v>
      </c>
      <c r="J3652" s="3" t="s">
        <v>63</v>
      </c>
      <c r="K3652" s="7">
        <v>219.83</v>
      </c>
      <c r="L3652" s="7">
        <f>K3652*1.16</f>
        <v>255.0028</v>
      </c>
      <c r="M3652" s="7">
        <f>I3652*K3652</f>
        <v>219.83</v>
      </c>
      <c r="N3652" s="7">
        <f>I3652*L3652</f>
        <v>255.0028</v>
      </c>
      <c r="O3652" s="7">
        <v>892.51</v>
      </c>
      <c r="P3652" s="5">
        <v>3570.04</v>
      </c>
      <c r="Q3652" s="5">
        <f>(O3652/L3652) - 1</f>
        <v>2.5000007843051</v>
      </c>
      <c r="R3652" s="7">
        <v>765.01</v>
      </c>
      <c r="S3652" s="5">
        <v>3060.04</v>
      </c>
      <c r="T3652" s="5">
        <f>(Q3652/L3652) - 1</f>
        <v>-0.99019618300542</v>
      </c>
      <c r="U3652" s="7">
        <v>637.51</v>
      </c>
      <c r="V3652" s="5">
        <v>2550.04</v>
      </c>
      <c r="W3652" s="5">
        <f>(S3652/L3652) - 1</f>
        <v>11.000025097764</v>
      </c>
      <c r="X3652" s="7">
        <v>510.01</v>
      </c>
      <c r="Y3652" s="5">
        <v>2040.04</v>
      </c>
      <c r="Z3652" s="5">
        <f>ABS((U3652/L3652) - 1)</f>
        <v>1.5000117645767</v>
      </c>
      <c r="AA3652" s="7">
        <v>280.50308</v>
      </c>
      <c r="AB3652" s="6">
        <v>3570.04</v>
      </c>
      <c r="AC3652" s="6">
        <f>ABS((W3652/L3652) - 1)</f>
        <v>0.95686312033529</v>
      </c>
      <c r="AD3652" s="8">
        <v>336</v>
      </c>
      <c r="AE3652" t="s">
        <v>466</v>
      </c>
      <c r="AF3652"/>
    </row>
    <row r="3653" spans="1:32" customHeight="1" ht="30">
      <c r="A3653" s="9" t="s">
        <v>3853</v>
      </c>
      <c r="B3653" s="9" t="s">
        <v>3854</v>
      </c>
      <c r="C3653" s="9" t="s">
        <v>30</v>
      </c>
      <c r="D3653" s="9" t="s">
        <v>3770</v>
      </c>
      <c r="E3653" s="9" t="s">
        <v>36</v>
      </c>
      <c r="F3653" s="9" t="s">
        <v>36</v>
      </c>
      <c r="G3653" s="9" t="s">
        <v>36</v>
      </c>
      <c r="H3653" s="9" t="s">
        <v>3825</v>
      </c>
      <c r="I3653" s="10">
        <v>1</v>
      </c>
      <c r="J3653" s="9" t="s">
        <v>58</v>
      </c>
      <c r="K3653" s="12">
        <v>219.83</v>
      </c>
      <c r="L3653" s="12">
        <f>K3653*1.16</f>
        <v>255.0028</v>
      </c>
      <c r="M3653" s="12">
        <f>I3653*K3653</f>
        <v>219.83</v>
      </c>
      <c r="N3653" s="12">
        <f>I3653*L3653</f>
        <v>255.0028</v>
      </c>
      <c r="O3653" s="12">
        <v>892.51</v>
      </c>
      <c r="P3653" s="11">
        <v>3570.04</v>
      </c>
      <c r="Q3653" s="11">
        <f>(O3653/L3653) - 1</f>
        <v>2.5000007843051</v>
      </c>
      <c r="R3653" s="12">
        <v>765.01</v>
      </c>
      <c r="S3653" s="11">
        <v>3060.04</v>
      </c>
      <c r="T3653" s="11">
        <f>(Q3653/L3653) - 1</f>
        <v>-0.99019618300542</v>
      </c>
      <c r="U3653" s="12">
        <v>637.51</v>
      </c>
      <c r="V3653" s="11">
        <v>2550.04</v>
      </c>
      <c r="W3653" s="11">
        <f>(S3653/L3653) - 1</f>
        <v>11.000025097764</v>
      </c>
      <c r="X3653" s="12">
        <v>510.01</v>
      </c>
      <c r="Y3653" s="11">
        <v>2040.04</v>
      </c>
      <c r="Z3653" s="11">
        <f>ABS((U3653/L3653) - 1)</f>
        <v>1.5000117645767</v>
      </c>
      <c r="AA3653" s="12">
        <v>280.50308</v>
      </c>
      <c r="AB3653" s="6">
        <v>3570.04</v>
      </c>
      <c r="AC3653" s="6">
        <f>ABS((W3653/L3653) - 1)</f>
        <v>0.95686312033529</v>
      </c>
      <c r="AD3653" s="8">
        <v>336</v>
      </c>
      <c r="AE3653" t="s">
        <v>466</v>
      </c>
      <c r="AF3653"/>
    </row>
    <row r="3654" spans="1:32" customHeight="1" ht="30">
      <c r="A3654" s="3" t="s">
        <v>3853</v>
      </c>
      <c r="B3654" s="3" t="s">
        <v>3854</v>
      </c>
      <c r="C3654" s="3" t="s">
        <v>30</v>
      </c>
      <c r="D3654" s="3" t="s">
        <v>3770</v>
      </c>
      <c r="E3654" s="3" t="s">
        <v>36</v>
      </c>
      <c r="F3654" s="3" t="s">
        <v>36</v>
      </c>
      <c r="G3654" s="3" t="s">
        <v>36</v>
      </c>
      <c r="H3654" s="3" t="s">
        <v>3825</v>
      </c>
      <c r="I3654" s="4">
        <v>1</v>
      </c>
      <c r="J3654" s="3" t="s">
        <v>89</v>
      </c>
      <c r="K3654" s="7">
        <v>219.83</v>
      </c>
      <c r="L3654" s="7">
        <f>K3654*1.16</f>
        <v>255.0028</v>
      </c>
      <c r="M3654" s="7">
        <f>I3654*K3654</f>
        <v>219.83</v>
      </c>
      <c r="N3654" s="7">
        <f>I3654*L3654</f>
        <v>255.0028</v>
      </c>
      <c r="O3654" s="7">
        <v>892.51</v>
      </c>
      <c r="P3654" s="5">
        <v>3570.04</v>
      </c>
      <c r="Q3654" s="5">
        <f>(O3654/L3654) - 1</f>
        <v>2.5000007843051</v>
      </c>
      <c r="R3654" s="7">
        <v>765.01</v>
      </c>
      <c r="S3654" s="5">
        <v>3060.04</v>
      </c>
      <c r="T3654" s="5">
        <f>(Q3654/L3654) - 1</f>
        <v>-0.99019618300542</v>
      </c>
      <c r="U3654" s="7">
        <v>637.51</v>
      </c>
      <c r="V3654" s="5">
        <v>2550.04</v>
      </c>
      <c r="W3654" s="5">
        <f>(S3654/L3654) - 1</f>
        <v>11.000025097764</v>
      </c>
      <c r="X3654" s="7">
        <v>510.01</v>
      </c>
      <c r="Y3654" s="5">
        <v>2040.04</v>
      </c>
      <c r="Z3654" s="5">
        <f>ABS((U3654/L3654) - 1)</f>
        <v>1.5000117645767</v>
      </c>
      <c r="AA3654" s="7">
        <v>280.50308</v>
      </c>
      <c r="AB3654" s="6">
        <v>3570.04</v>
      </c>
      <c r="AC3654" s="6">
        <f>ABS((W3654/L3654) - 1)</f>
        <v>0.95686312033529</v>
      </c>
      <c r="AD3654" s="8">
        <v>336</v>
      </c>
      <c r="AE3654" t="s">
        <v>466</v>
      </c>
      <c r="AF3654"/>
    </row>
    <row r="3655" spans="1:32" customHeight="1" ht="30">
      <c r="A3655" s="9" t="s">
        <v>3853</v>
      </c>
      <c r="B3655" s="9" t="s">
        <v>3854</v>
      </c>
      <c r="C3655" s="9" t="s">
        <v>30</v>
      </c>
      <c r="D3655" s="9" t="s">
        <v>3770</v>
      </c>
      <c r="E3655" s="9" t="s">
        <v>36</v>
      </c>
      <c r="F3655" s="9" t="s">
        <v>36</v>
      </c>
      <c r="G3655" s="9" t="s">
        <v>36</v>
      </c>
      <c r="H3655" s="9" t="s">
        <v>3825</v>
      </c>
      <c r="I3655" s="10">
        <v>1</v>
      </c>
      <c r="J3655" s="9" t="s">
        <v>42</v>
      </c>
      <c r="K3655" s="12">
        <v>219.83</v>
      </c>
      <c r="L3655" s="12">
        <f>K3655*1.16</f>
        <v>255.0028</v>
      </c>
      <c r="M3655" s="12">
        <f>I3655*K3655</f>
        <v>219.83</v>
      </c>
      <c r="N3655" s="12">
        <f>I3655*L3655</f>
        <v>255.0028</v>
      </c>
      <c r="O3655" s="12">
        <v>892.51</v>
      </c>
      <c r="P3655" s="11">
        <v>3570.04</v>
      </c>
      <c r="Q3655" s="11">
        <f>(O3655/L3655) - 1</f>
        <v>2.5000007843051</v>
      </c>
      <c r="R3655" s="12">
        <v>765.01</v>
      </c>
      <c r="S3655" s="11">
        <v>3060.04</v>
      </c>
      <c r="T3655" s="11">
        <f>(Q3655/L3655) - 1</f>
        <v>-0.99019618300542</v>
      </c>
      <c r="U3655" s="12">
        <v>637.51</v>
      </c>
      <c r="V3655" s="11">
        <v>2550.04</v>
      </c>
      <c r="W3655" s="11">
        <f>(S3655/L3655) - 1</f>
        <v>11.000025097764</v>
      </c>
      <c r="X3655" s="12">
        <v>510.01</v>
      </c>
      <c r="Y3655" s="11">
        <v>2040.04</v>
      </c>
      <c r="Z3655" s="11">
        <f>ABS((U3655/L3655) - 1)</f>
        <v>1.5000117645767</v>
      </c>
      <c r="AA3655" s="12">
        <v>280.50308</v>
      </c>
      <c r="AB3655" s="6">
        <v>3570.04</v>
      </c>
      <c r="AC3655" s="6">
        <f>ABS((W3655/L3655) - 1)</f>
        <v>0.95686312033529</v>
      </c>
      <c r="AD3655" s="8">
        <v>336</v>
      </c>
      <c r="AE3655" t="s">
        <v>466</v>
      </c>
      <c r="AF3655"/>
    </row>
    <row r="3656" spans="1:32" customHeight="1" ht="30">
      <c r="A3656" s="3" t="s">
        <v>3853</v>
      </c>
      <c r="B3656" s="3" t="s">
        <v>3854</v>
      </c>
      <c r="C3656" s="3" t="s">
        <v>30</v>
      </c>
      <c r="D3656" s="3" t="s">
        <v>3770</v>
      </c>
      <c r="E3656" s="3" t="s">
        <v>36</v>
      </c>
      <c r="F3656" s="3" t="s">
        <v>36</v>
      </c>
      <c r="G3656" s="3" t="s">
        <v>36</v>
      </c>
      <c r="H3656" s="3" t="s">
        <v>3825</v>
      </c>
      <c r="I3656" s="4">
        <v>1</v>
      </c>
      <c r="J3656" s="3" t="s">
        <v>71</v>
      </c>
      <c r="K3656" s="7">
        <v>219.83</v>
      </c>
      <c r="L3656" s="7">
        <f>K3656*1.16</f>
        <v>255.0028</v>
      </c>
      <c r="M3656" s="7">
        <f>I3656*K3656</f>
        <v>219.83</v>
      </c>
      <c r="N3656" s="7">
        <f>I3656*L3656</f>
        <v>255.0028</v>
      </c>
      <c r="O3656" s="7">
        <v>892.51</v>
      </c>
      <c r="P3656" s="5">
        <v>3570.04</v>
      </c>
      <c r="Q3656" s="5">
        <f>(O3656/L3656) - 1</f>
        <v>2.5000007843051</v>
      </c>
      <c r="R3656" s="7">
        <v>765.01</v>
      </c>
      <c r="S3656" s="5">
        <v>3060.04</v>
      </c>
      <c r="T3656" s="5">
        <f>(Q3656/L3656) - 1</f>
        <v>-0.99019618300542</v>
      </c>
      <c r="U3656" s="7">
        <v>637.51</v>
      </c>
      <c r="V3656" s="5">
        <v>2550.04</v>
      </c>
      <c r="W3656" s="5">
        <f>(S3656/L3656) - 1</f>
        <v>11.000025097764</v>
      </c>
      <c r="X3656" s="7">
        <v>510.01</v>
      </c>
      <c r="Y3656" s="5">
        <v>2040.04</v>
      </c>
      <c r="Z3656" s="5">
        <f>ABS((U3656/L3656) - 1)</f>
        <v>1.5000117645767</v>
      </c>
      <c r="AA3656" s="7">
        <v>280.50308</v>
      </c>
      <c r="AB3656" s="6">
        <v>3570.04</v>
      </c>
      <c r="AC3656" s="6">
        <f>ABS((W3656/L3656) - 1)</f>
        <v>0.95686312033529</v>
      </c>
      <c r="AD3656" s="8">
        <v>336</v>
      </c>
      <c r="AE3656" t="s">
        <v>466</v>
      </c>
      <c r="AF3656"/>
    </row>
    <row r="3657" spans="1:32" customHeight="1" ht="30">
      <c r="A3657" s="9" t="s">
        <v>3853</v>
      </c>
      <c r="B3657" s="9" t="s">
        <v>3854</v>
      </c>
      <c r="C3657" s="9" t="s">
        <v>30</v>
      </c>
      <c r="D3657" s="9" t="s">
        <v>3770</v>
      </c>
      <c r="E3657" s="9" t="s">
        <v>36</v>
      </c>
      <c r="F3657" s="9" t="s">
        <v>36</v>
      </c>
      <c r="G3657" s="9" t="s">
        <v>36</v>
      </c>
      <c r="H3657" s="9" t="s">
        <v>3825</v>
      </c>
      <c r="I3657" s="10">
        <v>2</v>
      </c>
      <c r="J3657" s="9" t="s">
        <v>90</v>
      </c>
      <c r="K3657" s="12">
        <v>219.83</v>
      </c>
      <c r="L3657" s="12">
        <f>K3657*1.16</f>
        <v>255.0028</v>
      </c>
      <c r="M3657" s="12">
        <f>I3657*K3657</f>
        <v>439.66</v>
      </c>
      <c r="N3657" s="12">
        <f>I3657*L3657</f>
        <v>510.0056</v>
      </c>
      <c r="O3657" s="12">
        <v>892.51</v>
      </c>
      <c r="P3657" s="11">
        <v>3570.04</v>
      </c>
      <c r="Q3657" s="11">
        <f>(O3657/L3657) - 1</f>
        <v>2.5000007843051</v>
      </c>
      <c r="R3657" s="12">
        <v>765.01</v>
      </c>
      <c r="S3657" s="11">
        <v>3060.04</v>
      </c>
      <c r="T3657" s="11">
        <f>(Q3657/L3657) - 1</f>
        <v>-0.99019618300542</v>
      </c>
      <c r="U3657" s="12">
        <v>637.51</v>
      </c>
      <c r="V3657" s="11">
        <v>2550.04</v>
      </c>
      <c r="W3657" s="11">
        <f>(S3657/L3657) - 1</f>
        <v>11.000025097764</v>
      </c>
      <c r="X3657" s="12">
        <v>510.01</v>
      </c>
      <c r="Y3657" s="11">
        <v>2040.04</v>
      </c>
      <c r="Z3657" s="11">
        <f>ABS((U3657/L3657) - 1)</f>
        <v>1.5000117645767</v>
      </c>
      <c r="AA3657" s="12">
        <v>280.50308</v>
      </c>
      <c r="AB3657" s="6">
        <v>3570.04</v>
      </c>
      <c r="AC3657" s="6">
        <f>ABS((W3657/L3657) - 1)</f>
        <v>0.95686312033529</v>
      </c>
      <c r="AD3657" s="8">
        <v>336</v>
      </c>
      <c r="AE3657" t="s">
        <v>466</v>
      </c>
      <c r="AF3657"/>
    </row>
    <row r="3658" spans="1:32" customHeight="1" ht="30">
      <c r="A3658" s="3" t="s">
        <v>3853</v>
      </c>
      <c r="B3658" s="3" t="s">
        <v>3854</v>
      </c>
      <c r="C3658" s="3" t="s">
        <v>30</v>
      </c>
      <c r="D3658" s="3" t="s">
        <v>3770</v>
      </c>
      <c r="E3658" s="3" t="s">
        <v>36</v>
      </c>
      <c r="F3658" s="3" t="s">
        <v>36</v>
      </c>
      <c r="G3658" s="3" t="s">
        <v>36</v>
      </c>
      <c r="H3658" s="3" t="s">
        <v>3825</v>
      </c>
      <c r="I3658" s="4">
        <v>4</v>
      </c>
      <c r="J3658" s="3" t="s">
        <v>51</v>
      </c>
      <c r="K3658" s="7">
        <v>219.83</v>
      </c>
      <c r="L3658" s="7">
        <f>K3658*1.16</f>
        <v>255.0028</v>
      </c>
      <c r="M3658" s="7">
        <f>I3658*K3658</f>
        <v>879.32</v>
      </c>
      <c r="N3658" s="7">
        <f>I3658*L3658</f>
        <v>1020.0112</v>
      </c>
      <c r="O3658" s="7">
        <v>892.51</v>
      </c>
      <c r="P3658" s="5">
        <v>3570.04</v>
      </c>
      <c r="Q3658" s="5">
        <f>(O3658/L3658) - 1</f>
        <v>2.5000007843051</v>
      </c>
      <c r="R3658" s="7">
        <v>765.01</v>
      </c>
      <c r="S3658" s="5">
        <v>3060.04</v>
      </c>
      <c r="T3658" s="5">
        <f>(Q3658/L3658) - 1</f>
        <v>-0.99019618300542</v>
      </c>
      <c r="U3658" s="7">
        <v>637.51</v>
      </c>
      <c r="V3658" s="5">
        <v>2550.04</v>
      </c>
      <c r="W3658" s="5">
        <f>(S3658/L3658) - 1</f>
        <v>11.000025097764</v>
      </c>
      <c r="X3658" s="7">
        <v>510.01</v>
      </c>
      <c r="Y3658" s="5">
        <v>2040.04</v>
      </c>
      <c r="Z3658" s="5">
        <f>ABS((U3658/L3658) - 1)</f>
        <v>1.5000117645767</v>
      </c>
      <c r="AA3658" s="7">
        <v>280.50308</v>
      </c>
      <c r="AB3658" s="6">
        <v>3570.04</v>
      </c>
      <c r="AC3658" s="6">
        <f>ABS((W3658/L3658) - 1)</f>
        <v>0.95686312033529</v>
      </c>
      <c r="AD3658" s="8">
        <v>336</v>
      </c>
      <c r="AE3658" t="s">
        <v>466</v>
      </c>
      <c r="AF3658"/>
    </row>
    <row r="3659" spans="1:32" customHeight="1" ht="30">
      <c r="A3659" s="9" t="s">
        <v>3855</v>
      </c>
      <c r="B3659" s="9" t="s">
        <v>3856</v>
      </c>
      <c r="C3659" s="9" t="s">
        <v>30</v>
      </c>
      <c r="D3659" s="9" t="s">
        <v>3770</v>
      </c>
      <c r="E3659" s="9" t="s">
        <v>36</v>
      </c>
      <c r="F3659" s="9" t="s">
        <v>36</v>
      </c>
      <c r="G3659" s="9" t="s">
        <v>36</v>
      </c>
      <c r="H3659" s="9" t="s">
        <v>3825</v>
      </c>
      <c r="I3659" s="10">
        <v>1</v>
      </c>
      <c r="J3659" s="9" t="s">
        <v>71</v>
      </c>
      <c r="K3659" s="12">
        <v>219.83</v>
      </c>
      <c r="L3659" s="12">
        <f>K3659*1.16</f>
        <v>255.0028</v>
      </c>
      <c r="M3659" s="12">
        <f>I3659*K3659</f>
        <v>219.83</v>
      </c>
      <c r="N3659" s="12">
        <f>I3659*L3659</f>
        <v>255.0028</v>
      </c>
      <c r="O3659" s="12">
        <v>892.51</v>
      </c>
      <c r="P3659" s="11">
        <v>3570.04</v>
      </c>
      <c r="Q3659" s="11">
        <f>(O3659/L3659) - 1</f>
        <v>2.5000007843051</v>
      </c>
      <c r="R3659" s="12">
        <v>765.01</v>
      </c>
      <c r="S3659" s="11">
        <v>3060.04</v>
      </c>
      <c r="T3659" s="11">
        <f>(Q3659/L3659) - 1</f>
        <v>-0.99019618300542</v>
      </c>
      <c r="U3659" s="12">
        <v>637.51</v>
      </c>
      <c r="V3659" s="11">
        <v>2550.04</v>
      </c>
      <c r="W3659" s="11">
        <f>(S3659/L3659) - 1</f>
        <v>11.000025097764</v>
      </c>
      <c r="X3659" s="12">
        <v>510.01</v>
      </c>
      <c r="Y3659" s="11">
        <v>2040.04</v>
      </c>
      <c r="Z3659" s="11">
        <f>ABS((U3659/L3659) - 1)</f>
        <v>1.5000117645767</v>
      </c>
      <c r="AA3659" s="12">
        <v>280.50308</v>
      </c>
      <c r="AB3659" s="6">
        <v>3570.04</v>
      </c>
      <c r="AC3659" s="6">
        <f>ABS((W3659/L3659) - 1)</f>
        <v>0.95686312033529</v>
      </c>
      <c r="AD3659" s="8">
        <v>464</v>
      </c>
      <c r="AE3659" t="s">
        <v>3857</v>
      </c>
      <c r="AF3659"/>
    </row>
    <row r="3660" spans="1:32" customHeight="1" ht="30">
      <c r="A3660" s="3" t="s">
        <v>3855</v>
      </c>
      <c r="B3660" s="3" t="s">
        <v>3856</v>
      </c>
      <c r="C3660" s="3" t="s">
        <v>30</v>
      </c>
      <c r="D3660" s="3" t="s">
        <v>3770</v>
      </c>
      <c r="E3660" s="3" t="s">
        <v>36</v>
      </c>
      <c r="F3660" s="3" t="s">
        <v>36</v>
      </c>
      <c r="G3660" s="3" t="s">
        <v>36</v>
      </c>
      <c r="H3660" s="3" t="s">
        <v>3825</v>
      </c>
      <c r="I3660" s="4">
        <v>1</v>
      </c>
      <c r="J3660" s="3" t="s">
        <v>32</v>
      </c>
      <c r="K3660" s="7">
        <v>219.83</v>
      </c>
      <c r="L3660" s="7">
        <f>K3660*1.16</f>
        <v>255.0028</v>
      </c>
      <c r="M3660" s="7">
        <f>I3660*K3660</f>
        <v>219.83</v>
      </c>
      <c r="N3660" s="7">
        <f>I3660*L3660</f>
        <v>255.0028</v>
      </c>
      <c r="O3660" s="7">
        <v>892.51</v>
      </c>
      <c r="P3660" s="5">
        <v>3570.04</v>
      </c>
      <c r="Q3660" s="5">
        <f>(O3660/L3660) - 1</f>
        <v>2.5000007843051</v>
      </c>
      <c r="R3660" s="7">
        <v>765.01</v>
      </c>
      <c r="S3660" s="5">
        <v>3060.04</v>
      </c>
      <c r="T3660" s="5">
        <f>(Q3660/L3660) - 1</f>
        <v>-0.99019618300542</v>
      </c>
      <c r="U3660" s="7">
        <v>637.51</v>
      </c>
      <c r="V3660" s="5">
        <v>2550.04</v>
      </c>
      <c r="W3660" s="5">
        <f>(S3660/L3660) - 1</f>
        <v>11.000025097764</v>
      </c>
      <c r="X3660" s="7">
        <v>510.01</v>
      </c>
      <c r="Y3660" s="5">
        <v>2040.04</v>
      </c>
      <c r="Z3660" s="5">
        <f>ABS((U3660/L3660) - 1)</f>
        <v>1.5000117645767</v>
      </c>
      <c r="AA3660" s="7">
        <v>280.50308</v>
      </c>
      <c r="AB3660" s="6">
        <v>3570.04</v>
      </c>
      <c r="AC3660" s="6">
        <f>ABS((W3660/L3660) - 1)</f>
        <v>0.95686312033529</v>
      </c>
      <c r="AD3660" s="8">
        <v>464</v>
      </c>
      <c r="AE3660" t="s">
        <v>3857</v>
      </c>
      <c r="AF3660"/>
    </row>
    <row r="3661" spans="1:32" customHeight="1" ht="30">
      <c r="A3661" s="9" t="s">
        <v>3855</v>
      </c>
      <c r="B3661" s="9" t="s">
        <v>3856</v>
      </c>
      <c r="C3661" s="9" t="s">
        <v>30</v>
      </c>
      <c r="D3661" s="9" t="s">
        <v>3770</v>
      </c>
      <c r="E3661" s="9" t="s">
        <v>36</v>
      </c>
      <c r="F3661" s="9" t="s">
        <v>36</v>
      </c>
      <c r="G3661" s="9" t="s">
        <v>36</v>
      </c>
      <c r="H3661" s="9" t="s">
        <v>3825</v>
      </c>
      <c r="I3661" s="10">
        <v>1</v>
      </c>
      <c r="J3661" s="9" t="s">
        <v>38</v>
      </c>
      <c r="K3661" s="12">
        <v>219.83</v>
      </c>
      <c r="L3661" s="12">
        <f>K3661*1.16</f>
        <v>255.0028</v>
      </c>
      <c r="M3661" s="12">
        <f>I3661*K3661</f>
        <v>219.83</v>
      </c>
      <c r="N3661" s="12">
        <f>I3661*L3661</f>
        <v>255.0028</v>
      </c>
      <c r="O3661" s="12">
        <v>892.51</v>
      </c>
      <c r="P3661" s="11">
        <v>3570.04</v>
      </c>
      <c r="Q3661" s="11">
        <f>(O3661/L3661) - 1</f>
        <v>2.5000007843051</v>
      </c>
      <c r="R3661" s="12">
        <v>765.01</v>
      </c>
      <c r="S3661" s="11">
        <v>3060.04</v>
      </c>
      <c r="T3661" s="11">
        <f>(Q3661/L3661) - 1</f>
        <v>-0.99019618300542</v>
      </c>
      <c r="U3661" s="12">
        <v>637.51</v>
      </c>
      <c r="V3661" s="11">
        <v>2550.04</v>
      </c>
      <c r="W3661" s="11">
        <f>(S3661/L3661) - 1</f>
        <v>11.000025097764</v>
      </c>
      <c r="X3661" s="12">
        <v>510.01</v>
      </c>
      <c r="Y3661" s="11">
        <v>2040.04</v>
      </c>
      <c r="Z3661" s="11">
        <f>ABS((U3661/L3661) - 1)</f>
        <v>1.5000117645767</v>
      </c>
      <c r="AA3661" s="12">
        <v>280.50308</v>
      </c>
      <c r="AB3661" s="6">
        <v>3570.04</v>
      </c>
      <c r="AC3661" s="6">
        <f>ABS((W3661/L3661) - 1)</f>
        <v>0.95686312033529</v>
      </c>
      <c r="AD3661" s="8">
        <v>464</v>
      </c>
      <c r="AE3661" t="s">
        <v>3857</v>
      </c>
      <c r="AF3661"/>
    </row>
    <row r="3662" spans="1:32" customHeight="1" ht="30">
      <c r="A3662" s="3" t="s">
        <v>3855</v>
      </c>
      <c r="B3662" s="3" t="s">
        <v>3856</v>
      </c>
      <c r="C3662" s="3" t="s">
        <v>30</v>
      </c>
      <c r="D3662" s="3" t="s">
        <v>3770</v>
      </c>
      <c r="E3662" s="3" t="s">
        <v>36</v>
      </c>
      <c r="F3662" s="3" t="s">
        <v>36</v>
      </c>
      <c r="G3662" s="3" t="s">
        <v>36</v>
      </c>
      <c r="H3662" s="3" t="s">
        <v>3825</v>
      </c>
      <c r="I3662" s="4">
        <v>1</v>
      </c>
      <c r="J3662" s="3" t="s">
        <v>40</v>
      </c>
      <c r="K3662" s="7">
        <v>219.83</v>
      </c>
      <c r="L3662" s="7">
        <f>K3662*1.16</f>
        <v>255.0028</v>
      </c>
      <c r="M3662" s="7">
        <f>I3662*K3662</f>
        <v>219.83</v>
      </c>
      <c r="N3662" s="7">
        <f>I3662*L3662</f>
        <v>255.0028</v>
      </c>
      <c r="O3662" s="7">
        <v>892.51</v>
      </c>
      <c r="P3662" s="5">
        <v>3570.04</v>
      </c>
      <c r="Q3662" s="5">
        <f>(O3662/L3662) - 1</f>
        <v>2.5000007843051</v>
      </c>
      <c r="R3662" s="7">
        <v>765.01</v>
      </c>
      <c r="S3662" s="5">
        <v>3060.04</v>
      </c>
      <c r="T3662" s="5">
        <f>(Q3662/L3662) - 1</f>
        <v>-0.99019618300542</v>
      </c>
      <c r="U3662" s="7">
        <v>637.51</v>
      </c>
      <c r="V3662" s="5">
        <v>2550.04</v>
      </c>
      <c r="W3662" s="5">
        <f>(S3662/L3662) - 1</f>
        <v>11.000025097764</v>
      </c>
      <c r="X3662" s="7">
        <v>510.01</v>
      </c>
      <c r="Y3662" s="5">
        <v>2040.04</v>
      </c>
      <c r="Z3662" s="5">
        <f>ABS((U3662/L3662) - 1)</f>
        <v>1.5000117645767</v>
      </c>
      <c r="AA3662" s="7">
        <v>280.50308</v>
      </c>
      <c r="AB3662" s="6">
        <v>3570.04</v>
      </c>
      <c r="AC3662" s="6">
        <f>ABS((W3662/L3662) - 1)</f>
        <v>0.95686312033529</v>
      </c>
      <c r="AD3662" s="8">
        <v>464</v>
      </c>
      <c r="AE3662" t="s">
        <v>3857</v>
      </c>
      <c r="AF3662"/>
    </row>
    <row r="3663" spans="1:32" customHeight="1" ht="30">
      <c r="A3663" s="9" t="s">
        <v>3855</v>
      </c>
      <c r="B3663" s="9" t="s">
        <v>3856</v>
      </c>
      <c r="C3663" s="9" t="s">
        <v>30</v>
      </c>
      <c r="D3663" s="9" t="s">
        <v>3770</v>
      </c>
      <c r="E3663" s="9" t="s">
        <v>36</v>
      </c>
      <c r="F3663" s="9" t="s">
        <v>36</v>
      </c>
      <c r="G3663" s="9" t="s">
        <v>36</v>
      </c>
      <c r="H3663" s="9" t="s">
        <v>3825</v>
      </c>
      <c r="I3663" s="10">
        <v>1</v>
      </c>
      <c r="J3663" s="9" t="s">
        <v>63</v>
      </c>
      <c r="K3663" s="12">
        <v>219.83</v>
      </c>
      <c r="L3663" s="12">
        <f>K3663*1.16</f>
        <v>255.0028</v>
      </c>
      <c r="M3663" s="12">
        <f>I3663*K3663</f>
        <v>219.83</v>
      </c>
      <c r="N3663" s="12">
        <f>I3663*L3663</f>
        <v>255.0028</v>
      </c>
      <c r="O3663" s="12">
        <v>892.51</v>
      </c>
      <c r="P3663" s="11">
        <v>3570.04</v>
      </c>
      <c r="Q3663" s="11">
        <f>(O3663/L3663) - 1</f>
        <v>2.5000007843051</v>
      </c>
      <c r="R3663" s="12">
        <v>765.01</v>
      </c>
      <c r="S3663" s="11">
        <v>3060.04</v>
      </c>
      <c r="T3663" s="11">
        <f>(Q3663/L3663) - 1</f>
        <v>-0.99019618300542</v>
      </c>
      <c r="U3663" s="12">
        <v>637.51</v>
      </c>
      <c r="V3663" s="11">
        <v>2550.04</v>
      </c>
      <c r="W3663" s="11">
        <f>(S3663/L3663) - 1</f>
        <v>11.000025097764</v>
      </c>
      <c r="X3663" s="12">
        <v>510.01</v>
      </c>
      <c r="Y3663" s="11">
        <v>2040.04</v>
      </c>
      <c r="Z3663" s="11">
        <f>ABS((U3663/L3663) - 1)</f>
        <v>1.5000117645767</v>
      </c>
      <c r="AA3663" s="12">
        <v>280.50308</v>
      </c>
      <c r="AB3663" s="6">
        <v>3570.04</v>
      </c>
      <c r="AC3663" s="6">
        <f>ABS((W3663/L3663) - 1)</f>
        <v>0.95686312033529</v>
      </c>
      <c r="AD3663" s="8">
        <v>464</v>
      </c>
      <c r="AE3663" t="s">
        <v>3857</v>
      </c>
      <c r="AF3663"/>
    </row>
    <row r="3664" spans="1:32" customHeight="1" ht="30">
      <c r="A3664" s="3" t="s">
        <v>3858</v>
      </c>
      <c r="B3664" s="3" t="s">
        <v>3859</v>
      </c>
      <c r="C3664" s="3" t="s">
        <v>30</v>
      </c>
      <c r="D3664" s="3" t="s">
        <v>3770</v>
      </c>
      <c r="E3664" s="3" t="s">
        <v>36</v>
      </c>
      <c r="F3664" s="3" t="s">
        <v>36</v>
      </c>
      <c r="G3664" s="3" t="s">
        <v>36</v>
      </c>
      <c r="H3664" s="3" t="s">
        <v>50</v>
      </c>
      <c r="I3664" s="4">
        <v>2</v>
      </c>
      <c r="J3664" s="3" t="s">
        <v>38</v>
      </c>
      <c r="K3664" s="7">
        <v>364.1376</v>
      </c>
      <c r="L3664" s="7">
        <f>K3664*1.16</f>
        <v>422.399616</v>
      </c>
      <c r="M3664" s="7">
        <f>I3664*K3664</f>
        <v>728.2752</v>
      </c>
      <c r="N3664" s="7">
        <f>I3664*L3664</f>
        <v>844.799232</v>
      </c>
      <c r="O3664" s="7">
        <v>717.81</v>
      </c>
      <c r="P3664" s="5">
        <v>2871.24</v>
      </c>
      <c r="Q3664" s="5">
        <f>(O3664/L3664) - 1</f>
        <v>0.6993623403294</v>
      </c>
      <c r="R3664" s="7">
        <v>675.58</v>
      </c>
      <c r="S3664" s="5">
        <v>2702.32</v>
      </c>
      <c r="T3664" s="5">
        <f>(Q3664/L3664) - 1</f>
        <v>-0.99834431113609</v>
      </c>
      <c r="U3664" s="7">
        <v>633.36</v>
      </c>
      <c r="V3664" s="5">
        <v>2533.44</v>
      </c>
      <c r="W3664" s="5">
        <f>(S3664/L3664) - 1</f>
        <v>5.3975436947367</v>
      </c>
      <c r="X3664" s="7">
        <v>591.136</v>
      </c>
      <c r="Y3664" s="5">
        <v>2364.544</v>
      </c>
      <c r="Z3664" s="5">
        <f>ABS((U3664/L3664) - 1)</f>
        <v>0.49943318130289</v>
      </c>
      <c r="AA3664" s="7">
        <v>464.6395776</v>
      </c>
      <c r="AB3664" s="6">
        <v>2871.24</v>
      </c>
      <c r="AC3664" s="6">
        <f>ABS((W3664/L3664) - 1)</f>
        <v>0.98722171259091</v>
      </c>
      <c r="AD3664" s="8">
        <v>222</v>
      </c>
      <c r="AE3664" t="s">
        <v>3798</v>
      </c>
      <c r="AF3664"/>
    </row>
    <row r="3665" spans="1:32" customHeight="1" ht="30">
      <c r="A3665" s="9" t="s">
        <v>3858</v>
      </c>
      <c r="B3665" s="9" t="s">
        <v>3859</v>
      </c>
      <c r="C3665" s="9" t="s">
        <v>30</v>
      </c>
      <c r="D3665" s="9" t="s">
        <v>3770</v>
      </c>
      <c r="E3665" s="9" t="s">
        <v>36</v>
      </c>
      <c r="F3665" s="9" t="s">
        <v>36</v>
      </c>
      <c r="G3665" s="9" t="s">
        <v>36</v>
      </c>
      <c r="H3665" s="9" t="s">
        <v>50</v>
      </c>
      <c r="I3665" s="10">
        <v>1</v>
      </c>
      <c r="J3665" s="9" t="s">
        <v>40</v>
      </c>
      <c r="K3665" s="12">
        <v>364.1376</v>
      </c>
      <c r="L3665" s="12">
        <f>K3665*1.16</f>
        <v>422.399616</v>
      </c>
      <c r="M3665" s="12">
        <f>I3665*K3665</f>
        <v>364.1376</v>
      </c>
      <c r="N3665" s="12">
        <f>I3665*L3665</f>
        <v>422.399616</v>
      </c>
      <c r="O3665" s="12">
        <v>717.81</v>
      </c>
      <c r="P3665" s="11">
        <v>2871.24</v>
      </c>
      <c r="Q3665" s="11">
        <f>(O3665/L3665) - 1</f>
        <v>0.6993623403294</v>
      </c>
      <c r="R3665" s="12">
        <v>675.58</v>
      </c>
      <c r="S3665" s="11">
        <v>2702.32</v>
      </c>
      <c r="T3665" s="11">
        <f>(Q3665/L3665) - 1</f>
        <v>-0.99834431113609</v>
      </c>
      <c r="U3665" s="12">
        <v>633.36</v>
      </c>
      <c r="V3665" s="11">
        <v>2533.44</v>
      </c>
      <c r="W3665" s="11">
        <f>(S3665/L3665) - 1</f>
        <v>5.3975436947367</v>
      </c>
      <c r="X3665" s="12">
        <v>591.136</v>
      </c>
      <c r="Y3665" s="11">
        <v>2364.544</v>
      </c>
      <c r="Z3665" s="11">
        <f>ABS((U3665/L3665) - 1)</f>
        <v>0.49943318130289</v>
      </c>
      <c r="AA3665" s="12">
        <v>464.6395776</v>
      </c>
      <c r="AB3665" s="6">
        <v>2871.24</v>
      </c>
      <c r="AC3665" s="6">
        <f>ABS((W3665/L3665) - 1)</f>
        <v>0.98722171259091</v>
      </c>
      <c r="AD3665" s="8">
        <v>222</v>
      </c>
      <c r="AE3665" t="s">
        <v>3798</v>
      </c>
      <c r="AF3665"/>
    </row>
    <row r="3666" spans="1:32" customHeight="1" ht="30">
      <c r="A3666" s="3" t="s">
        <v>3858</v>
      </c>
      <c r="B3666" s="3" t="s">
        <v>3859</v>
      </c>
      <c r="C3666" s="3" t="s">
        <v>30</v>
      </c>
      <c r="D3666" s="3" t="s">
        <v>3770</v>
      </c>
      <c r="E3666" s="3" t="s">
        <v>36</v>
      </c>
      <c r="F3666" s="3" t="s">
        <v>36</v>
      </c>
      <c r="G3666" s="3" t="s">
        <v>36</v>
      </c>
      <c r="H3666" s="3" t="s">
        <v>50</v>
      </c>
      <c r="I3666" s="4">
        <v>4</v>
      </c>
      <c r="J3666" s="3" t="s">
        <v>63</v>
      </c>
      <c r="K3666" s="7">
        <v>364.1376</v>
      </c>
      <c r="L3666" s="7">
        <f>K3666*1.16</f>
        <v>422.399616</v>
      </c>
      <c r="M3666" s="7">
        <f>I3666*K3666</f>
        <v>1456.5504</v>
      </c>
      <c r="N3666" s="7">
        <f>I3666*L3666</f>
        <v>1689.598464</v>
      </c>
      <c r="O3666" s="7">
        <v>717.81</v>
      </c>
      <c r="P3666" s="5">
        <v>2871.24</v>
      </c>
      <c r="Q3666" s="5">
        <f>(O3666/L3666) - 1</f>
        <v>0.6993623403294</v>
      </c>
      <c r="R3666" s="7">
        <v>675.58</v>
      </c>
      <c r="S3666" s="5">
        <v>2702.32</v>
      </c>
      <c r="T3666" s="5">
        <f>(Q3666/L3666) - 1</f>
        <v>-0.99834431113609</v>
      </c>
      <c r="U3666" s="7">
        <v>633.36</v>
      </c>
      <c r="V3666" s="5">
        <v>2533.44</v>
      </c>
      <c r="W3666" s="5">
        <f>(S3666/L3666) - 1</f>
        <v>5.3975436947367</v>
      </c>
      <c r="X3666" s="7">
        <v>591.136</v>
      </c>
      <c r="Y3666" s="5">
        <v>2364.544</v>
      </c>
      <c r="Z3666" s="5">
        <f>ABS((U3666/L3666) - 1)</f>
        <v>0.49943318130289</v>
      </c>
      <c r="AA3666" s="7">
        <v>464.6395776</v>
      </c>
      <c r="AB3666" s="6">
        <v>2871.24</v>
      </c>
      <c r="AC3666" s="6">
        <f>ABS((W3666/L3666) - 1)</f>
        <v>0.98722171259091</v>
      </c>
      <c r="AD3666" s="8">
        <v>222</v>
      </c>
      <c r="AE3666" t="s">
        <v>3798</v>
      </c>
      <c r="AF3666"/>
    </row>
    <row r="3667" spans="1:32" customHeight="1" ht="30">
      <c r="A3667" s="9" t="s">
        <v>3858</v>
      </c>
      <c r="B3667" s="9" t="s">
        <v>3859</v>
      </c>
      <c r="C3667" s="9" t="s">
        <v>30</v>
      </c>
      <c r="D3667" s="9" t="s">
        <v>3770</v>
      </c>
      <c r="E3667" s="9" t="s">
        <v>36</v>
      </c>
      <c r="F3667" s="9" t="s">
        <v>36</v>
      </c>
      <c r="G3667" s="9" t="s">
        <v>36</v>
      </c>
      <c r="H3667" s="9" t="s">
        <v>50</v>
      </c>
      <c r="I3667" s="10">
        <v>1</v>
      </c>
      <c r="J3667" s="9" t="s">
        <v>42</v>
      </c>
      <c r="K3667" s="12">
        <v>364.1376</v>
      </c>
      <c r="L3667" s="12">
        <f>K3667*1.16</f>
        <v>422.399616</v>
      </c>
      <c r="M3667" s="12">
        <f>I3667*K3667</f>
        <v>364.1376</v>
      </c>
      <c r="N3667" s="12">
        <f>I3667*L3667</f>
        <v>422.399616</v>
      </c>
      <c r="O3667" s="12">
        <v>717.81</v>
      </c>
      <c r="P3667" s="11">
        <v>2871.24</v>
      </c>
      <c r="Q3667" s="11">
        <f>(O3667/L3667) - 1</f>
        <v>0.6993623403294</v>
      </c>
      <c r="R3667" s="12">
        <v>675.58</v>
      </c>
      <c r="S3667" s="11">
        <v>2702.32</v>
      </c>
      <c r="T3667" s="11">
        <f>(Q3667/L3667) - 1</f>
        <v>-0.99834431113609</v>
      </c>
      <c r="U3667" s="12">
        <v>633.36</v>
      </c>
      <c r="V3667" s="11">
        <v>2533.44</v>
      </c>
      <c r="W3667" s="11">
        <f>(S3667/L3667) - 1</f>
        <v>5.3975436947367</v>
      </c>
      <c r="X3667" s="12">
        <v>591.136</v>
      </c>
      <c r="Y3667" s="11">
        <v>2364.544</v>
      </c>
      <c r="Z3667" s="11">
        <f>ABS((U3667/L3667) - 1)</f>
        <v>0.49943318130289</v>
      </c>
      <c r="AA3667" s="12">
        <v>464.6395776</v>
      </c>
      <c r="AB3667" s="6">
        <v>2871.24</v>
      </c>
      <c r="AC3667" s="6">
        <f>ABS((W3667/L3667) - 1)</f>
        <v>0.98722171259091</v>
      </c>
      <c r="AD3667" s="8">
        <v>222</v>
      </c>
      <c r="AE3667" t="s">
        <v>3798</v>
      </c>
      <c r="AF3667"/>
    </row>
    <row r="3668" spans="1:32" customHeight="1" ht="30">
      <c r="A3668" s="3" t="s">
        <v>3860</v>
      </c>
      <c r="B3668" s="3" t="s">
        <v>3861</v>
      </c>
      <c r="C3668" s="3" t="s">
        <v>30</v>
      </c>
      <c r="D3668" s="3" t="s">
        <v>3770</v>
      </c>
      <c r="E3668" s="3" t="s">
        <v>36</v>
      </c>
      <c r="F3668" s="3" t="s">
        <v>36</v>
      </c>
      <c r="G3668" s="3" t="s">
        <v>36</v>
      </c>
      <c r="H3668" s="3" t="s">
        <v>189</v>
      </c>
      <c r="I3668" s="4">
        <v>4</v>
      </c>
      <c r="J3668" s="3" t="s">
        <v>38</v>
      </c>
      <c r="K3668" s="7">
        <v>284.49</v>
      </c>
      <c r="L3668" s="7">
        <f>K3668*1.16</f>
        <v>330.0084</v>
      </c>
      <c r="M3668" s="7">
        <f>I3668*K3668</f>
        <v>1137.96</v>
      </c>
      <c r="N3668" s="7">
        <f>I3668*L3668</f>
        <v>1320.0336</v>
      </c>
      <c r="O3668" s="7">
        <v>1007.43</v>
      </c>
      <c r="P3668" s="5">
        <v>4029.72</v>
      </c>
      <c r="Q3668" s="5">
        <f>(O3668/L3668) - 1</f>
        <v>2.052740475697</v>
      </c>
      <c r="R3668" s="7">
        <v>839.52</v>
      </c>
      <c r="S3668" s="5">
        <v>3358.08</v>
      </c>
      <c r="T3668" s="5">
        <f>(Q3668/L3668) - 1</f>
        <v>-0.99377973265015</v>
      </c>
      <c r="U3668" s="7">
        <v>671.62</v>
      </c>
      <c r="V3668" s="5">
        <v>2686.48</v>
      </c>
      <c r="W3668" s="5">
        <f>(S3668/L3668) - 1</f>
        <v>9.1757409811387</v>
      </c>
      <c r="X3668" s="7">
        <v>604.46</v>
      </c>
      <c r="Y3668" s="5">
        <v>2417.84</v>
      </c>
      <c r="Z3668" s="5">
        <f>ABS((U3668/L3668) - 1)</f>
        <v>1.0351603171313</v>
      </c>
      <c r="AA3668" s="7">
        <v>363.00924</v>
      </c>
      <c r="AB3668" s="6">
        <v>4029.72</v>
      </c>
      <c r="AC3668" s="6">
        <f>ABS((W3668/L3668) - 1)</f>
        <v>0.97219543205222</v>
      </c>
      <c r="AD3668" s="8">
        <v>146</v>
      </c>
      <c r="AE3668" t="s">
        <v>190</v>
      </c>
      <c r="AF3668"/>
    </row>
    <row r="3669" spans="1:32" customHeight="1" ht="30">
      <c r="A3669" s="9" t="s">
        <v>3860</v>
      </c>
      <c r="B3669" s="9" t="s">
        <v>3861</v>
      </c>
      <c r="C3669" s="9" t="s">
        <v>30</v>
      </c>
      <c r="D3669" s="9" t="s">
        <v>3770</v>
      </c>
      <c r="E3669" s="9" t="s">
        <v>36</v>
      </c>
      <c r="F3669" s="9" t="s">
        <v>36</v>
      </c>
      <c r="G3669" s="9" t="s">
        <v>36</v>
      </c>
      <c r="H3669" s="9" t="s">
        <v>189</v>
      </c>
      <c r="I3669" s="10">
        <v>1</v>
      </c>
      <c r="J3669" s="9" t="s">
        <v>413</v>
      </c>
      <c r="K3669" s="12">
        <v>284.49</v>
      </c>
      <c r="L3669" s="12">
        <f>K3669*1.16</f>
        <v>330.0084</v>
      </c>
      <c r="M3669" s="12">
        <f>I3669*K3669</f>
        <v>284.49</v>
      </c>
      <c r="N3669" s="12">
        <f>I3669*L3669</f>
        <v>330.0084</v>
      </c>
      <c r="O3669" s="12">
        <v>1007.43</v>
      </c>
      <c r="P3669" s="11">
        <v>4029.72</v>
      </c>
      <c r="Q3669" s="11">
        <f>(O3669/L3669) - 1</f>
        <v>2.052740475697</v>
      </c>
      <c r="R3669" s="12">
        <v>839.52</v>
      </c>
      <c r="S3669" s="11">
        <v>3358.08</v>
      </c>
      <c r="T3669" s="11">
        <f>(Q3669/L3669) - 1</f>
        <v>-0.99377973265015</v>
      </c>
      <c r="U3669" s="12">
        <v>671.62</v>
      </c>
      <c r="V3669" s="11">
        <v>2686.48</v>
      </c>
      <c r="W3669" s="11">
        <f>(S3669/L3669) - 1</f>
        <v>9.1757409811387</v>
      </c>
      <c r="X3669" s="12">
        <v>604.46</v>
      </c>
      <c r="Y3669" s="11">
        <v>2417.84</v>
      </c>
      <c r="Z3669" s="11">
        <f>ABS((U3669/L3669) - 1)</f>
        <v>1.0351603171313</v>
      </c>
      <c r="AA3669" s="12">
        <v>363.00924</v>
      </c>
      <c r="AB3669" s="6">
        <v>4029.72</v>
      </c>
      <c r="AC3669" s="6">
        <f>ABS((W3669/L3669) - 1)</f>
        <v>0.97219543205222</v>
      </c>
      <c r="AD3669" s="8">
        <v>146</v>
      </c>
      <c r="AE3669" t="s">
        <v>190</v>
      </c>
      <c r="AF3669"/>
    </row>
    <row r="3670" spans="1:32" customHeight="1" ht="30">
      <c r="A3670" s="3" t="s">
        <v>3860</v>
      </c>
      <c r="B3670" s="3" t="s">
        <v>3861</v>
      </c>
      <c r="C3670" s="3" t="s">
        <v>30</v>
      </c>
      <c r="D3670" s="3" t="s">
        <v>3770</v>
      </c>
      <c r="E3670" s="3" t="s">
        <v>36</v>
      </c>
      <c r="F3670" s="3" t="s">
        <v>36</v>
      </c>
      <c r="G3670" s="3" t="s">
        <v>36</v>
      </c>
      <c r="H3670" s="3" t="s">
        <v>189</v>
      </c>
      <c r="I3670" s="4">
        <v>2</v>
      </c>
      <c r="J3670" s="3" t="s">
        <v>40</v>
      </c>
      <c r="K3670" s="7">
        <v>284.49</v>
      </c>
      <c r="L3670" s="7">
        <f>K3670*1.16</f>
        <v>330.0084</v>
      </c>
      <c r="M3670" s="7">
        <f>I3670*K3670</f>
        <v>568.98</v>
      </c>
      <c r="N3670" s="7">
        <f>I3670*L3670</f>
        <v>660.0168</v>
      </c>
      <c r="O3670" s="7">
        <v>1007.43</v>
      </c>
      <c r="P3670" s="5">
        <v>4029.72</v>
      </c>
      <c r="Q3670" s="5">
        <f>(O3670/L3670) - 1</f>
        <v>2.052740475697</v>
      </c>
      <c r="R3670" s="7">
        <v>839.52</v>
      </c>
      <c r="S3670" s="5">
        <v>3358.08</v>
      </c>
      <c r="T3670" s="5">
        <f>(Q3670/L3670) - 1</f>
        <v>-0.99377973265015</v>
      </c>
      <c r="U3670" s="7">
        <v>671.62</v>
      </c>
      <c r="V3670" s="5">
        <v>2686.48</v>
      </c>
      <c r="W3670" s="5">
        <f>(S3670/L3670) - 1</f>
        <v>9.1757409811387</v>
      </c>
      <c r="X3670" s="7">
        <v>604.46</v>
      </c>
      <c r="Y3670" s="5">
        <v>2417.84</v>
      </c>
      <c r="Z3670" s="5">
        <f>ABS((U3670/L3670) - 1)</f>
        <v>1.0351603171313</v>
      </c>
      <c r="AA3670" s="7">
        <v>363.00924</v>
      </c>
      <c r="AB3670" s="6">
        <v>4029.72</v>
      </c>
      <c r="AC3670" s="6">
        <f>ABS((W3670/L3670) - 1)</f>
        <v>0.97219543205222</v>
      </c>
      <c r="AD3670" s="8">
        <v>146</v>
      </c>
      <c r="AE3670" t="s">
        <v>190</v>
      </c>
      <c r="AF3670"/>
    </row>
    <row r="3671" spans="1:32" customHeight="1" ht="30">
      <c r="A3671" s="9" t="s">
        <v>3860</v>
      </c>
      <c r="B3671" s="9" t="s">
        <v>3861</v>
      </c>
      <c r="C3671" s="9" t="s">
        <v>30</v>
      </c>
      <c r="D3671" s="9" t="s">
        <v>3770</v>
      </c>
      <c r="E3671" s="9" t="s">
        <v>36</v>
      </c>
      <c r="F3671" s="9" t="s">
        <v>36</v>
      </c>
      <c r="G3671" s="9" t="s">
        <v>36</v>
      </c>
      <c r="H3671" s="9" t="s">
        <v>189</v>
      </c>
      <c r="I3671" s="10">
        <v>3</v>
      </c>
      <c r="J3671" s="9" t="s">
        <v>42</v>
      </c>
      <c r="K3671" s="12">
        <v>284.49</v>
      </c>
      <c r="L3671" s="12">
        <f>K3671*1.16</f>
        <v>330.0084</v>
      </c>
      <c r="M3671" s="12">
        <f>I3671*K3671</f>
        <v>853.47</v>
      </c>
      <c r="N3671" s="12">
        <f>I3671*L3671</f>
        <v>990.0252</v>
      </c>
      <c r="O3671" s="12">
        <v>1007.43</v>
      </c>
      <c r="P3671" s="11">
        <v>4029.72</v>
      </c>
      <c r="Q3671" s="11">
        <f>(O3671/L3671) - 1</f>
        <v>2.052740475697</v>
      </c>
      <c r="R3671" s="12">
        <v>839.52</v>
      </c>
      <c r="S3671" s="11">
        <v>3358.08</v>
      </c>
      <c r="T3671" s="11">
        <f>(Q3671/L3671) - 1</f>
        <v>-0.99377973265015</v>
      </c>
      <c r="U3671" s="12">
        <v>671.62</v>
      </c>
      <c r="V3671" s="11">
        <v>2686.48</v>
      </c>
      <c r="W3671" s="11">
        <f>(S3671/L3671) - 1</f>
        <v>9.1757409811387</v>
      </c>
      <c r="X3671" s="12">
        <v>604.46</v>
      </c>
      <c r="Y3671" s="11">
        <v>2417.84</v>
      </c>
      <c r="Z3671" s="11">
        <f>ABS((U3671/L3671) - 1)</f>
        <v>1.0351603171313</v>
      </c>
      <c r="AA3671" s="12">
        <v>363.00924</v>
      </c>
      <c r="AB3671" s="6">
        <v>4029.72</v>
      </c>
      <c r="AC3671" s="6">
        <f>ABS((W3671/L3671) - 1)</f>
        <v>0.97219543205222</v>
      </c>
      <c r="AD3671" s="8">
        <v>146</v>
      </c>
      <c r="AE3671" t="s">
        <v>190</v>
      </c>
      <c r="AF3671"/>
    </row>
    <row r="3672" spans="1:32" customHeight="1" ht="30">
      <c r="A3672" s="3" t="s">
        <v>3860</v>
      </c>
      <c r="B3672" s="3" t="s">
        <v>3861</v>
      </c>
      <c r="C3672" s="3" t="s">
        <v>30</v>
      </c>
      <c r="D3672" s="3" t="s">
        <v>3770</v>
      </c>
      <c r="E3672" s="3" t="s">
        <v>36</v>
      </c>
      <c r="F3672" s="3" t="s">
        <v>36</v>
      </c>
      <c r="G3672" s="3" t="s">
        <v>36</v>
      </c>
      <c r="H3672" s="3" t="s">
        <v>189</v>
      </c>
      <c r="I3672" s="4">
        <v>4</v>
      </c>
      <c r="J3672" s="3" t="s">
        <v>71</v>
      </c>
      <c r="K3672" s="7">
        <v>284.49</v>
      </c>
      <c r="L3672" s="7">
        <f>K3672*1.16</f>
        <v>330.0084</v>
      </c>
      <c r="M3672" s="7">
        <f>I3672*K3672</f>
        <v>1137.96</v>
      </c>
      <c r="N3672" s="7">
        <f>I3672*L3672</f>
        <v>1320.0336</v>
      </c>
      <c r="O3672" s="7">
        <v>1007.43</v>
      </c>
      <c r="P3672" s="5">
        <v>4029.72</v>
      </c>
      <c r="Q3672" s="5">
        <f>(O3672/L3672) - 1</f>
        <v>2.052740475697</v>
      </c>
      <c r="R3672" s="7">
        <v>839.52</v>
      </c>
      <c r="S3672" s="5">
        <v>3358.08</v>
      </c>
      <c r="T3672" s="5">
        <f>(Q3672/L3672) - 1</f>
        <v>-0.99377973265015</v>
      </c>
      <c r="U3672" s="7">
        <v>671.62</v>
      </c>
      <c r="V3672" s="5">
        <v>2686.48</v>
      </c>
      <c r="W3672" s="5">
        <f>(S3672/L3672) - 1</f>
        <v>9.1757409811387</v>
      </c>
      <c r="X3672" s="7">
        <v>604.46</v>
      </c>
      <c r="Y3672" s="5">
        <v>2417.84</v>
      </c>
      <c r="Z3672" s="5">
        <f>ABS((U3672/L3672) - 1)</f>
        <v>1.0351603171313</v>
      </c>
      <c r="AA3672" s="7">
        <v>363.00924</v>
      </c>
      <c r="AB3672" s="6">
        <v>4029.72</v>
      </c>
      <c r="AC3672" s="6">
        <f>ABS((W3672/L3672) - 1)</f>
        <v>0.97219543205222</v>
      </c>
      <c r="AD3672" s="8">
        <v>146</v>
      </c>
      <c r="AE3672" t="s">
        <v>190</v>
      </c>
      <c r="AF3672"/>
    </row>
    <row r="3673" spans="1:32" customHeight="1" ht="30">
      <c r="A3673" s="9" t="s">
        <v>3860</v>
      </c>
      <c r="B3673" s="9" t="s">
        <v>3861</v>
      </c>
      <c r="C3673" s="9" t="s">
        <v>30</v>
      </c>
      <c r="D3673" s="9" t="s">
        <v>3770</v>
      </c>
      <c r="E3673" s="9" t="s">
        <v>36</v>
      </c>
      <c r="F3673" s="9" t="s">
        <v>36</v>
      </c>
      <c r="G3673" s="9" t="s">
        <v>36</v>
      </c>
      <c r="H3673" s="9" t="s">
        <v>189</v>
      </c>
      <c r="I3673" s="10">
        <v>4</v>
      </c>
      <c r="J3673" s="9" t="s">
        <v>90</v>
      </c>
      <c r="K3673" s="12">
        <v>284.49</v>
      </c>
      <c r="L3673" s="12">
        <f>K3673*1.16</f>
        <v>330.0084</v>
      </c>
      <c r="M3673" s="12">
        <f>I3673*K3673</f>
        <v>1137.96</v>
      </c>
      <c r="N3673" s="12">
        <f>I3673*L3673</f>
        <v>1320.0336</v>
      </c>
      <c r="O3673" s="12">
        <v>1007.43</v>
      </c>
      <c r="P3673" s="11">
        <v>4029.72</v>
      </c>
      <c r="Q3673" s="11">
        <f>(O3673/L3673) - 1</f>
        <v>2.052740475697</v>
      </c>
      <c r="R3673" s="12">
        <v>839.52</v>
      </c>
      <c r="S3673" s="11">
        <v>3358.08</v>
      </c>
      <c r="T3673" s="11">
        <f>(Q3673/L3673) - 1</f>
        <v>-0.99377973265015</v>
      </c>
      <c r="U3673" s="12">
        <v>671.62</v>
      </c>
      <c r="V3673" s="11">
        <v>2686.48</v>
      </c>
      <c r="W3673" s="11">
        <f>(S3673/L3673) - 1</f>
        <v>9.1757409811387</v>
      </c>
      <c r="X3673" s="12">
        <v>604.46</v>
      </c>
      <c r="Y3673" s="11">
        <v>2417.84</v>
      </c>
      <c r="Z3673" s="11">
        <f>ABS((U3673/L3673) - 1)</f>
        <v>1.0351603171313</v>
      </c>
      <c r="AA3673" s="12">
        <v>363.00924</v>
      </c>
      <c r="AB3673" s="6">
        <v>4029.72</v>
      </c>
      <c r="AC3673" s="6">
        <f>ABS((W3673/L3673) - 1)</f>
        <v>0.97219543205222</v>
      </c>
      <c r="AD3673" s="8">
        <v>146</v>
      </c>
      <c r="AE3673" t="s">
        <v>190</v>
      </c>
      <c r="AF3673"/>
    </row>
    <row r="3674" spans="1:32" customHeight="1" ht="30">
      <c r="A3674" s="3" t="s">
        <v>3862</v>
      </c>
      <c r="B3674" s="3" t="s">
        <v>3863</v>
      </c>
      <c r="C3674" s="3" t="s">
        <v>30</v>
      </c>
      <c r="D3674" s="3" t="s">
        <v>3770</v>
      </c>
      <c r="E3674" s="3" t="s">
        <v>36</v>
      </c>
      <c r="F3674" s="3" t="s">
        <v>36</v>
      </c>
      <c r="G3674" s="3" t="s">
        <v>36</v>
      </c>
      <c r="H3674" s="3" t="s">
        <v>189</v>
      </c>
      <c r="I3674" s="4">
        <v>1</v>
      </c>
      <c r="J3674" s="3" t="s">
        <v>38</v>
      </c>
      <c r="K3674" s="7">
        <v>241.38</v>
      </c>
      <c r="L3674" s="7">
        <f>K3674*1.16</f>
        <v>280.0008</v>
      </c>
      <c r="M3674" s="7">
        <f>I3674*K3674</f>
        <v>241.38</v>
      </c>
      <c r="N3674" s="7">
        <f>I3674*L3674</f>
        <v>280.0008</v>
      </c>
      <c r="O3674" s="7">
        <v>1007.43</v>
      </c>
      <c r="P3674" s="5">
        <v>4029.72</v>
      </c>
      <c r="Q3674" s="5">
        <f>(O3674/L3674) - 1</f>
        <v>2.5979540058457</v>
      </c>
      <c r="R3674" s="7">
        <v>839.52</v>
      </c>
      <c r="S3674" s="5">
        <v>3358.08</v>
      </c>
      <c r="T3674" s="5">
        <f>(Q3674/L3674) - 1</f>
        <v>-0.99072161934592</v>
      </c>
      <c r="U3674" s="7">
        <v>671.62</v>
      </c>
      <c r="V3674" s="5">
        <v>2686.48</v>
      </c>
      <c r="W3674" s="5">
        <f>(S3674/L3674) - 1</f>
        <v>10.993108591118</v>
      </c>
      <c r="X3674" s="7">
        <v>604.46</v>
      </c>
      <c r="Y3674" s="5">
        <v>2417.84</v>
      </c>
      <c r="Z3674" s="5">
        <f>ABS((U3674/L3674) - 1)</f>
        <v>1.3986360038971</v>
      </c>
      <c r="AA3674" s="7">
        <v>308.00088</v>
      </c>
      <c r="AB3674" s="6">
        <v>4029.72</v>
      </c>
      <c r="AC3674" s="6">
        <f>ABS((W3674/L3674) - 1)</f>
        <v>0.96073901006312</v>
      </c>
      <c r="AD3674" s="8">
        <v>146</v>
      </c>
      <c r="AE3674" t="s">
        <v>190</v>
      </c>
      <c r="AF3674"/>
    </row>
    <row r="3675" spans="1:32" customHeight="1" ht="30">
      <c r="A3675" s="9" t="s">
        <v>3862</v>
      </c>
      <c r="B3675" s="9" t="s">
        <v>3863</v>
      </c>
      <c r="C3675" s="9" t="s">
        <v>30</v>
      </c>
      <c r="D3675" s="9" t="s">
        <v>3770</v>
      </c>
      <c r="E3675" s="9" t="s">
        <v>36</v>
      </c>
      <c r="F3675" s="9" t="s">
        <v>36</v>
      </c>
      <c r="G3675" s="9" t="s">
        <v>36</v>
      </c>
      <c r="H3675" s="9" t="s">
        <v>189</v>
      </c>
      <c r="I3675" s="10">
        <v>3</v>
      </c>
      <c r="J3675" s="9" t="s">
        <v>40</v>
      </c>
      <c r="K3675" s="12">
        <v>241.38</v>
      </c>
      <c r="L3675" s="12">
        <f>K3675*1.16</f>
        <v>280.0008</v>
      </c>
      <c r="M3675" s="12">
        <f>I3675*K3675</f>
        <v>724.14</v>
      </c>
      <c r="N3675" s="12">
        <f>I3675*L3675</f>
        <v>840.0024</v>
      </c>
      <c r="O3675" s="12">
        <v>1007.43</v>
      </c>
      <c r="P3675" s="11">
        <v>4029.72</v>
      </c>
      <c r="Q3675" s="11">
        <f>(O3675/L3675) - 1</f>
        <v>2.5979540058457</v>
      </c>
      <c r="R3675" s="12">
        <v>839.52</v>
      </c>
      <c r="S3675" s="11">
        <v>3358.08</v>
      </c>
      <c r="T3675" s="11">
        <f>(Q3675/L3675) - 1</f>
        <v>-0.99072161934592</v>
      </c>
      <c r="U3675" s="12">
        <v>671.62</v>
      </c>
      <c r="V3675" s="11">
        <v>2686.48</v>
      </c>
      <c r="W3675" s="11">
        <f>(S3675/L3675) - 1</f>
        <v>10.993108591118</v>
      </c>
      <c r="X3675" s="12">
        <v>604.46</v>
      </c>
      <c r="Y3675" s="11">
        <v>2417.84</v>
      </c>
      <c r="Z3675" s="11">
        <f>ABS((U3675/L3675) - 1)</f>
        <v>1.3986360038971</v>
      </c>
      <c r="AA3675" s="12">
        <v>308.00088</v>
      </c>
      <c r="AB3675" s="6">
        <v>4029.72</v>
      </c>
      <c r="AC3675" s="6">
        <f>ABS((W3675/L3675) - 1)</f>
        <v>0.96073901006312</v>
      </c>
      <c r="AD3675" s="8">
        <v>146</v>
      </c>
      <c r="AE3675" t="s">
        <v>190</v>
      </c>
      <c r="AF3675"/>
    </row>
    <row r="3676" spans="1:32" customHeight="1" ht="30">
      <c r="A3676" s="3" t="s">
        <v>3862</v>
      </c>
      <c r="B3676" s="3" t="s">
        <v>3863</v>
      </c>
      <c r="C3676" s="3" t="s">
        <v>30</v>
      </c>
      <c r="D3676" s="3" t="s">
        <v>3770</v>
      </c>
      <c r="E3676" s="3" t="s">
        <v>36</v>
      </c>
      <c r="F3676" s="3" t="s">
        <v>36</v>
      </c>
      <c r="G3676" s="3" t="s">
        <v>36</v>
      </c>
      <c r="H3676" s="3" t="s">
        <v>189</v>
      </c>
      <c r="I3676" s="4">
        <v>1</v>
      </c>
      <c r="J3676" s="3" t="s">
        <v>42</v>
      </c>
      <c r="K3676" s="7">
        <v>241.38</v>
      </c>
      <c r="L3676" s="7">
        <f>K3676*1.16</f>
        <v>280.0008</v>
      </c>
      <c r="M3676" s="7">
        <f>I3676*K3676</f>
        <v>241.38</v>
      </c>
      <c r="N3676" s="7">
        <f>I3676*L3676</f>
        <v>280.0008</v>
      </c>
      <c r="O3676" s="7">
        <v>1007.43</v>
      </c>
      <c r="P3676" s="5">
        <v>4029.72</v>
      </c>
      <c r="Q3676" s="5">
        <f>(O3676/L3676) - 1</f>
        <v>2.5979540058457</v>
      </c>
      <c r="R3676" s="7">
        <v>839.52</v>
      </c>
      <c r="S3676" s="5">
        <v>3358.08</v>
      </c>
      <c r="T3676" s="5">
        <f>(Q3676/L3676) - 1</f>
        <v>-0.99072161934592</v>
      </c>
      <c r="U3676" s="7">
        <v>671.62</v>
      </c>
      <c r="V3676" s="5">
        <v>2686.48</v>
      </c>
      <c r="W3676" s="5">
        <f>(S3676/L3676) - 1</f>
        <v>10.993108591118</v>
      </c>
      <c r="X3676" s="7">
        <v>604.46</v>
      </c>
      <c r="Y3676" s="5">
        <v>2417.84</v>
      </c>
      <c r="Z3676" s="5">
        <f>ABS((U3676/L3676) - 1)</f>
        <v>1.3986360038971</v>
      </c>
      <c r="AA3676" s="7">
        <v>308.00088</v>
      </c>
      <c r="AB3676" s="6">
        <v>4029.72</v>
      </c>
      <c r="AC3676" s="6">
        <f>ABS((W3676/L3676) - 1)</f>
        <v>0.96073901006312</v>
      </c>
      <c r="AD3676" s="8">
        <v>146</v>
      </c>
      <c r="AE3676" t="s">
        <v>190</v>
      </c>
      <c r="AF3676"/>
    </row>
    <row r="3677" spans="1:32" customHeight="1" ht="30">
      <c r="A3677" s="9" t="s">
        <v>3862</v>
      </c>
      <c r="B3677" s="9" t="s">
        <v>3863</v>
      </c>
      <c r="C3677" s="9" t="s">
        <v>30</v>
      </c>
      <c r="D3677" s="9" t="s">
        <v>3770</v>
      </c>
      <c r="E3677" s="9" t="s">
        <v>36</v>
      </c>
      <c r="F3677" s="9" t="s">
        <v>36</v>
      </c>
      <c r="G3677" s="9" t="s">
        <v>36</v>
      </c>
      <c r="H3677" s="9" t="s">
        <v>189</v>
      </c>
      <c r="I3677" s="10">
        <v>3</v>
      </c>
      <c r="J3677" s="9" t="s">
        <v>90</v>
      </c>
      <c r="K3677" s="12">
        <v>241.38</v>
      </c>
      <c r="L3677" s="12">
        <f>K3677*1.16</f>
        <v>280.0008</v>
      </c>
      <c r="M3677" s="12">
        <f>I3677*K3677</f>
        <v>724.14</v>
      </c>
      <c r="N3677" s="12">
        <f>I3677*L3677</f>
        <v>840.0024</v>
      </c>
      <c r="O3677" s="12">
        <v>1007.43</v>
      </c>
      <c r="P3677" s="11">
        <v>4029.72</v>
      </c>
      <c r="Q3677" s="11">
        <f>(O3677/L3677) - 1</f>
        <v>2.5979540058457</v>
      </c>
      <c r="R3677" s="12">
        <v>839.52</v>
      </c>
      <c r="S3677" s="11">
        <v>3358.08</v>
      </c>
      <c r="T3677" s="11">
        <f>(Q3677/L3677) - 1</f>
        <v>-0.99072161934592</v>
      </c>
      <c r="U3677" s="12">
        <v>671.62</v>
      </c>
      <c r="V3677" s="11">
        <v>2686.48</v>
      </c>
      <c r="W3677" s="11">
        <f>(S3677/L3677) - 1</f>
        <v>10.993108591118</v>
      </c>
      <c r="X3677" s="12">
        <v>604.46</v>
      </c>
      <c r="Y3677" s="11">
        <v>2417.84</v>
      </c>
      <c r="Z3677" s="11">
        <f>ABS((U3677/L3677) - 1)</f>
        <v>1.3986360038971</v>
      </c>
      <c r="AA3677" s="12">
        <v>308.00088</v>
      </c>
      <c r="AB3677" s="6">
        <v>4029.72</v>
      </c>
      <c r="AC3677" s="6">
        <f>ABS((W3677/L3677) - 1)</f>
        <v>0.96073901006312</v>
      </c>
      <c r="AD3677" s="8">
        <v>146</v>
      </c>
      <c r="AE3677" t="s">
        <v>190</v>
      </c>
      <c r="AF3677"/>
    </row>
    <row r="3678" spans="1:32" customHeight="1" ht="30">
      <c r="A3678" s="3" t="s">
        <v>3864</v>
      </c>
      <c r="B3678" s="3" t="s">
        <v>3865</v>
      </c>
      <c r="C3678" s="3" t="s">
        <v>30</v>
      </c>
      <c r="D3678" s="3" t="s">
        <v>3770</v>
      </c>
      <c r="E3678" s="3" t="s">
        <v>36</v>
      </c>
      <c r="F3678" s="3" t="s">
        <v>36</v>
      </c>
      <c r="G3678" s="3" t="s">
        <v>36</v>
      </c>
      <c r="H3678" s="3" t="s">
        <v>189</v>
      </c>
      <c r="I3678" s="4">
        <v>1</v>
      </c>
      <c r="J3678" s="3" t="s">
        <v>38</v>
      </c>
      <c r="K3678" s="7">
        <v>241.38</v>
      </c>
      <c r="L3678" s="7">
        <f>K3678*1.16</f>
        <v>280.0008</v>
      </c>
      <c r="M3678" s="7">
        <f>I3678*K3678</f>
        <v>241.38</v>
      </c>
      <c r="N3678" s="7">
        <f>I3678*L3678</f>
        <v>280.0008</v>
      </c>
      <c r="O3678" s="7">
        <v>1007.43</v>
      </c>
      <c r="P3678" s="5">
        <v>4029.72</v>
      </c>
      <c r="Q3678" s="5">
        <f>(O3678/L3678) - 1</f>
        <v>2.5979540058457</v>
      </c>
      <c r="R3678" s="7">
        <v>839.52</v>
      </c>
      <c r="S3678" s="5">
        <v>3358.08</v>
      </c>
      <c r="T3678" s="5">
        <f>(Q3678/L3678) - 1</f>
        <v>-0.99072161934592</v>
      </c>
      <c r="U3678" s="7">
        <v>671.62</v>
      </c>
      <c r="V3678" s="5">
        <v>2686.48</v>
      </c>
      <c r="W3678" s="5">
        <f>(S3678/L3678) - 1</f>
        <v>10.993108591118</v>
      </c>
      <c r="X3678" s="7">
        <v>604.46</v>
      </c>
      <c r="Y3678" s="5">
        <v>2417.84</v>
      </c>
      <c r="Z3678" s="5">
        <f>ABS((U3678/L3678) - 1)</f>
        <v>1.3986360038971</v>
      </c>
      <c r="AA3678" s="7">
        <v>308.00088</v>
      </c>
      <c r="AB3678" s="6">
        <v>4029.72</v>
      </c>
      <c r="AC3678" s="6">
        <f>ABS((W3678/L3678) - 1)</f>
        <v>0.96073901006312</v>
      </c>
      <c r="AD3678" s="8">
        <v>146</v>
      </c>
      <c r="AE3678" t="s">
        <v>190</v>
      </c>
      <c r="AF3678"/>
    </row>
    <row r="3679" spans="1:32" customHeight="1" ht="30">
      <c r="A3679" s="9" t="s">
        <v>3864</v>
      </c>
      <c r="B3679" s="9" t="s">
        <v>3865</v>
      </c>
      <c r="C3679" s="9" t="s">
        <v>30</v>
      </c>
      <c r="D3679" s="9" t="s">
        <v>3770</v>
      </c>
      <c r="E3679" s="9" t="s">
        <v>36</v>
      </c>
      <c r="F3679" s="9" t="s">
        <v>36</v>
      </c>
      <c r="G3679" s="9" t="s">
        <v>36</v>
      </c>
      <c r="H3679" s="9" t="s">
        <v>189</v>
      </c>
      <c r="I3679" s="10">
        <v>2</v>
      </c>
      <c r="J3679" s="9" t="s">
        <v>40</v>
      </c>
      <c r="K3679" s="12">
        <v>241.38</v>
      </c>
      <c r="L3679" s="12">
        <f>K3679*1.16</f>
        <v>280.0008</v>
      </c>
      <c r="M3679" s="12">
        <f>I3679*K3679</f>
        <v>482.76</v>
      </c>
      <c r="N3679" s="12">
        <f>I3679*L3679</f>
        <v>560.0016</v>
      </c>
      <c r="O3679" s="12">
        <v>1007.43</v>
      </c>
      <c r="P3679" s="11">
        <v>4029.72</v>
      </c>
      <c r="Q3679" s="11">
        <f>(O3679/L3679) - 1</f>
        <v>2.5979540058457</v>
      </c>
      <c r="R3679" s="12">
        <v>839.52</v>
      </c>
      <c r="S3679" s="11">
        <v>3358.08</v>
      </c>
      <c r="T3679" s="11">
        <f>(Q3679/L3679) - 1</f>
        <v>-0.99072161934592</v>
      </c>
      <c r="U3679" s="12">
        <v>671.62</v>
      </c>
      <c r="V3679" s="11">
        <v>2686.48</v>
      </c>
      <c r="W3679" s="11">
        <f>(S3679/L3679) - 1</f>
        <v>10.993108591118</v>
      </c>
      <c r="X3679" s="12">
        <v>604.46</v>
      </c>
      <c r="Y3679" s="11">
        <v>2417.84</v>
      </c>
      <c r="Z3679" s="11">
        <f>ABS((U3679/L3679) - 1)</f>
        <v>1.3986360038971</v>
      </c>
      <c r="AA3679" s="12">
        <v>308.00088</v>
      </c>
      <c r="AB3679" s="6">
        <v>4029.72</v>
      </c>
      <c r="AC3679" s="6">
        <f>ABS((W3679/L3679) - 1)</f>
        <v>0.96073901006312</v>
      </c>
      <c r="AD3679" s="8">
        <v>146</v>
      </c>
      <c r="AE3679" t="s">
        <v>190</v>
      </c>
      <c r="AF3679"/>
    </row>
    <row r="3680" spans="1:32" customHeight="1" ht="30">
      <c r="A3680" s="3" t="s">
        <v>3864</v>
      </c>
      <c r="B3680" s="3" t="s">
        <v>3865</v>
      </c>
      <c r="C3680" s="3" t="s">
        <v>30</v>
      </c>
      <c r="D3680" s="3" t="s">
        <v>3770</v>
      </c>
      <c r="E3680" s="3" t="s">
        <v>36</v>
      </c>
      <c r="F3680" s="3" t="s">
        <v>36</v>
      </c>
      <c r="G3680" s="3" t="s">
        <v>36</v>
      </c>
      <c r="H3680" s="3" t="s">
        <v>189</v>
      </c>
      <c r="I3680" s="4">
        <v>2</v>
      </c>
      <c r="J3680" s="3" t="s">
        <v>42</v>
      </c>
      <c r="K3680" s="7">
        <v>241.38</v>
      </c>
      <c r="L3680" s="7">
        <f>K3680*1.16</f>
        <v>280.0008</v>
      </c>
      <c r="M3680" s="7">
        <f>I3680*K3680</f>
        <v>482.76</v>
      </c>
      <c r="N3680" s="7">
        <f>I3680*L3680</f>
        <v>560.0016</v>
      </c>
      <c r="O3680" s="7">
        <v>1007.43</v>
      </c>
      <c r="P3680" s="5">
        <v>4029.72</v>
      </c>
      <c r="Q3680" s="5">
        <f>(O3680/L3680) - 1</f>
        <v>2.5979540058457</v>
      </c>
      <c r="R3680" s="7">
        <v>839.52</v>
      </c>
      <c r="S3680" s="5">
        <v>3358.08</v>
      </c>
      <c r="T3680" s="5">
        <f>(Q3680/L3680) - 1</f>
        <v>-0.99072161934592</v>
      </c>
      <c r="U3680" s="7">
        <v>671.62</v>
      </c>
      <c r="V3680" s="5">
        <v>2686.48</v>
      </c>
      <c r="W3680" s="5">
        <f>(S3680/L3680) - 1</f>
        <v>10.993108591118</v>
      </c>
      <c r="X3680" s="7">
        <v>604.46</v>
      </c>
      <c r="Y3680" s="5">
        <v>2417.84</v>
      </c>
      <c r="Z3680" s="5">
        <f>ABS((U3680/L3680) - 1)</f>
        <v>1.3986360038971</v>
      </c>
      <c r="AA3680" s="7">
        <v>308.00088</v>
      </c>
      <c r="AB3680" s="6">
        <v>4029.72</v>
      </c>
      <c r="AC3680" s="6">
        <f>ABS((W3680/L3680) - 1)</f>
        <v>0.96073901006312</v>
      </c>
      <c r="AD3680" s="8">
        <v>146</v>
      </c>
      <c r="AE3680" t="s">
        <v>190</v>
      </c>
      <c r="AF3680"/>
    </row>
    <row r="3681" spans="1:32" customHeight="1" ht="30">
      <c r="A3681" s="9" t="s">
        <v>3864</v>
      </c>
      <c r="B3681" s="9" t="s">
        <v>3865</v>
      </c>
      <c r="C3681" s="9" t="s">
        <v>30</v>
      </c>
      <c r="D3681" s="9" t="s">
        <v>3770</v>
      </c>
      <c r="E3681" s="9" t="s">
        <v>36</v>
      </c>
      <c r="F3681" s="9" t="s">
        <v>36</v>
      </c>
      <c r="G3681" s="9" t="s">
        <v>36</v>
      </c>
      <c r="H3681" s="9" t="s">
        <v>189</v>
      </c>
      <c r="I3681" s="10">
        <v>4</v>
      </c>
      <c r="J3681" s="9" t="s">
        <v>90</v>
      </c>
      <c r="K3681" s="12">
        <v>241.38</v>
      </c>
      <c r="L3681" s="12">
        <f>K3681*1.16</f>
        <v>280.0008</v>
      </c>
      <c r="M3681" s="12">
        <f>I3681*K3681</f>
        <v>965.52</v>
      </c>
      <c r="N3681" s="12">
        <f>I3681*L3681</f>
        <v>1120.0032</v>
      </c>
      <c r="O3681" s="12">
        <v>1007.43</v>
      </c>
      <c r="P3681" s="11">
        <v>4029.72</v>
      </c>
      <c r="Q3681" s="11">
        <f>(O3681/L3681) - 1</f>
        <v>2.5979540058457</v>
      </c>
      <c r="R3681" s="12">
        <v>839.52</v>
      </c>
      <c r="S3681" s="11">
        <v>3358.08</v>
      </c>
      <c r="T3681" s="11">
        <f>(Q3681/L3681) - 1</f>
        <v>-0.99072161934592</v>
      </c>
      <c r="U3681" s="12">
        <v>671.62</v>
      </c>
      <c r="V3681" s="11">
        <v>2686.48</v>
      </c>
      <c r="W3681" s="11">
        <f>(S3681/L3681) - 1</f>
        <v>10.993108591118</v>
      </c>
      <c r="X3681" s="12">
        <v>604.46</v>
      </c>
      <c r="Y3681" s="11">
        <v>2417.84</v>
      </c>
      <c r="Z3681" s="11">
        <f>ABS((U3681/L3681) - 1)</f>
        <v>1.3986360038971</v>
      </c>
      <c r="AA3681" s="12">
        <v>308.00088</v>
      </c>
      <c r="AB3681" s="6">
        <v>4029.72</v>
      </c>
      <c r="AC3681" s="6">
        <f>ABS((W3681/L3681) - 1)</f>
        <v>0.96073901006312</v>
      </c>
      <c r="AD3681" s="8">
        <v>146</v>
      </c>
      <c r="AE3681" t="s">
        <v>190</v>
      </c>
      <c r="AF3681"/>
    </row>
    <row r="3682" spans="1:32" customHeight="1" ht="30">
      <c r="A3682" s="3" t="s">
        <v>3866</v>
      </c>
      <c r="B3682" s="3" t="s">
        <v>3867</v>
      </c>
      <c r="C3682" s="3" t="s">
        <v>30</v>
      </c>
      <c r="D3682" s="3" t="s">
        <v>3770</v>
      </c>
      <c r="E3682" s="3" t="s">
        <v>36</v>
      </c>
      <c r="F3682" s="3" t="s">
        <v>36</v>
      </c>
      <c r="G3682" s="3" t="s">
        <v>36</v>
      </c>
      <c r="H3682" s="3" t="s">
        <v>189</v>
      </c>
      <c r="I3682" s="4">
        <v>2</v>
      </c>
      <c r="J3682" s="3" t="s">
        <v>38</v>
      </c>
      <c r="K3682" s="7">
        <v>284.49</v>
      </c>
      <c r="L3682" s="7">
        <f>K3682*1.16</f>
        <v>330.0084</v>
      </c>
      <c r="M3682" s="7">
        <f>I3682*K3682</f>
        <v>568.98</v>
      </c>
      <c r="N3682" s="7">
        <f>I3682*L3682</f>
        <v>660.0168</v>
      </c>
      <c r="O3682" s="7">
        <v>1007.43</v>
      </c>
      <c r="P3682" s="5">
        <v>4029.72</v>
      </c>
      <c r="Q3682" s="5">
        <f>(O3682/L3682) - 1</f>
        <v>2.052740475697</v>
      </c>
      <c r="R3682" s="7">
        <v>839.52</v>
      </c>
      <c r="S3682" s="5">
        <v>3358.08</v>
      </c>
      <c r="T3682" s="5">
        <f>(Q3682/L3682) - 1</f>
        <v>-0.99377973265015</v>
      </c>
      <c r="U3682" s="7">
        <v>671.62</v>
      </c>
      <c r="V3682" s="5">
        <v>2686.48</v>
      </c>
      <c r="W3682" s="5">
        <f>(S3682/L3682) - 1</f>
        <v>9.1757409811387</v>
      </c>
      <c r="X3682" s="7">
        <v>604.46</v>
      </c>
      <c r="Y3682" s="5">
        <v>2417.84</v>
      </c>
      <c r="Z3682" s="5">
        <f>ABS((U3682/L3682) - 1)</f>
        <v>1.0351603171313</v>
      </c>
      <c r="AA3682" s="7">
        <v>363.00924</v>
      </c>
      <c r="AB3682" s="6">
        <v>4029.72</v>
      </c>
      <c r="AC3682" s="6">
        <f>ABS((W3682/L3682) - 1)</f>
        <v>0.97219543205222</v>
      </c>
      <c r="AD3682" s="8">
        <v>146</v>
      </c>
      <c r="AE3682" t="s">
        <v>190</v>
      </c>
      <c r="AF3682"/>
    </row>
    <row r="3683" spans="1:32" customHeight="1" ht="30">
      <c r="A3683" s="9" t="s">
        <v>3866</v>
      </c>
      <c r="B3683" s="9" t="s">
        <v>3867</v>
      </c>
      <c r="C3683" s="9" t="s">
        <v>30</v>
      </c>
      <c r="D3683" s="9" t="s">
        <v>3770</v>
      </c>
      <c r="E3683" s="9" t="s">
        <v>36</v>
      </c>
      <c r="F3683" s="9" t="s">
        <v>36</v>
      </c>
      <c r="G3683" s="9" t="s">
        <v>36</v>
      </c>
      <c r="H3683" s="9" t="s">
        <v>189</v>
      </c>
      <c r="I3683" s="10">
        <v>4</v>
      </c>
      <c r="J3683" s="9" t="s">
        <v>40</v>
      </c>
      <c r="K3683" s="12">
        <v>284.49</v>
      </c>
      <c r="L3683" s="12">
        <f>K3683*1.16</f>
        <v>330.0084</v>
      </c>
      <c r="M3683" s="12">
        <f>I3683*K3683</f>
        <v>1137.96</v>
      </c>
      <c r="N3683" s="12">
        <f>I3683*L3683</f>
        <v>1320.0336</v>
      </c>
      <c r="O3683" s="12">
        <v>1007.43</v>
      </c>
      <c r="P3683" s="11">
        <v>4029.72</v>
      </c>
      <c r="Q3683" s="11">
        <f>(O3683/L3683) - 1</f>
        <v>2.052740475697</v>
      </c>
      <c r="R3683" s="12">
        <v>839.52</v>
      </c>
      <c r="S3683" s="11">
        <v>3358.08</v>
      </c>
      <c r="T3683" s="11">
        <f>(Q3683/L3683) - 1</f>
        <v>-0.99377973265015</v>
      </c>
      <c r="U3683" s="12">
        <v>671.62</v>
      </c>
      <c r="V3683" s="11">
        <v>2686.48</v>
      </c>
      <c r="W3683" s="11">
        <f>(S3683/L3683) - 1</f>
        <v>9.1757409811387</v>
      </c>
      <c r="X3683" s="12">
        <v>604.46</v>
      </c>
      <c r="Y3683" s="11">
        <v>2417.84</v>
      </c>
      <c r="Z3683" s="11">
        <f>ABS((U3683/L3683) - 1)</f>
        <v>1.0351603171313</v>
      </c>
      <c r="AA3683" s="12">
        <v>363.00924</v>
      </c>
      <c r="AB3683" s="6">
        <v>4029.72</v>
      </c>
      <c r="AC3683" s="6">
        <f>ABS((W3683/L3683) - 1)</f>
        <v>0.97219543205222</v>
      </c>
      <c r="AD3683" s="8">
        <v>146</v>
      </c>
      <c r="AE3683" t="s">
        <v>190</v>
      </c>
      <c r="AF3683"/>
    </row>
    <row r="3684" spans="1:32" customHeight="1" ht="30">
      <c r="A3684" s="3" t="s">
        <v>3866</v>
      </c>
      <c r="B3684" s="3" t="s">
        <v>3867</v>
      </c>
      <c r="C3684" s="3" t="s">
        <v>30</v>
      </c>
      <c r="D3684" s="3" t="s">
        <v>3770</v>
      </c>
      <c r="E3684" s="3" t="s">
        <v>36</v>
      </c>
      <c r="F3684" s="3" t="s">
        <v>36</v>
      </c>
      <c r="G3684" s="3" t="s">
        <v>36</v>
      </c>
      <c r="H3684" s="3" t="s">
        <v>189</v>
      </c>
      <c r="I3684" s="4">
        <v>3</v>
      </c>
      <c r="J3684" s="3" t="s">
        <v>71</v>
      </c>
      <c r="K3684" s="7">
        <v>284.49</v>
      </c>
      <c r="L3684" s="7">
        <f>K3684*1.16</f>
        <v>330.0084</v>
      </c>
      <c r="M3684" s="7">
        <f>I3684*K3684</f>
        <v>853.47</v>
      </c>
      <c r="N3684" s="7">
        <f>I3684*L3684</f>
        <v>990.0252</v>
      </c>
      <c r="O3684" s="7">
        <v>1007.43</v>
      </c>
      <c r="P3684" s="5">
        <v>4029.72</v>
      </c>
      <c r="Q3684" s="5">
        <f>(O3684/L3684) - 1</f>
        <v>2.052740475697</v>
      </c>
      <c r="R3684" s="7">
        <v>839.52</v>
      </c>
      <c r="S3684" s="5">
        <v>3358.08</v>
      </c>
      <c r="T3684" s="5">
        <f>(Q3684/L3684) - 1</f>
        <v>-0.99377973265015</v>
      </c>
      <c r="U3684" s="7">
        <v>671.62</v>
      </c>
      <c r="V3684" s="5">
        <v>2686.48</v>
      </c>
      <c r="W3684" s="5">
        <f>(S3684/L3684) - 1</f>
        <v>9.1757409811387</v>
      </c>
      <c r="X3684" s="7">
        <v>604.46</v>
      </c>
      <c r="Y3684" s="5">
        <v>2417.84</v>
      </c>
      <c r="Z3684" s="5">
        <f>ABS((U3684/L3684) - 1)</f>
        <v>1.0351603171313</v>
      </c>
      <c r="AA3684" s="7">
        <v>363.00924</v>
      </c>
      <c r="AB3684" s="6">
        <v>4029.72</v>
      </c>
      <c r="AC3684" s="6">
        <f>ABS((W3684/L3684) - 1)</f>
        <v>0.97219543205222</v>
      </c>
      <c r="AD3684" s="8">
        <v>146</v>
      </c>
      <c r="AE3684" t="s">
        <v>190</v>
      </c>
      <c r="AF3684"/>
    </row>
    <row r="3685" spans="1:32" customHeight="1" ht="30">
      <c r="A3685" s="9" t="s">
        <v>3866</v>
      </c>
      <c r="B3685" s="9" t="s">
        <v>3867</v>
      </c>
      <c r="C3685" s="9" t="s">
        <v>30</v>
      </c>
      <c r="D3685" s="9" t="s">
        <v>3770</v>
      </c>
      <c r="E3685" s="9" t="s">
        <v>36</v>
      </c>
      <c r="F3685" s="9" t="s">
        <v>36</v>
      </c>
      <c r="G3685" s="9" t="s">
        <v>36</v>
      </c>
      <c r="H3685" s="9" t="s">
        <v>189</v>
      </c>
      <c r="I3685" s="10">
        <v>4</v>
      </c>
      <c r="J3685" s="9" t="s">
        <v>90</v>
      </c>
      <c r="K3685" s="12">
        <v>284.49</v>
      </c>
      <c r="L3685" s="12">
        <f>K3685*1.16</f>
        <v>330.0084</v>
      </c>
      <c r="M3685" s="12">
        <f>I3685*K3685</f>
        <v>1137.96</v>
      </c>
      <c r="N3685" s="12">
        <f>I3685*L3685</f>
        <v>1320.0336</v>
      </c>
      <c r="O3685" s="12">
        <v>1007.43</v>
      </c>
      <c r="P3685" s="11">
        <v>4029.72</v>
      </c>
      <c r="Q3685" s="11">
        <f>(O3685/L3685) - 1</f>
        <v>2.052740475697</v>
      </c>
      <c r="R3685" s="12">
        <v>839.52</v>
      </c>
      <c r="S3685" s="11">
        <v>3358.08</v>
      </c>
      <c r="T3685" s="11">
        <f>(Q3685/L3685) - 1</f>
        <v>-0.99377973265015</v>
      </c>
      <c r="U3685" s="12">
        <v>671.62</v>
      </c>
      <c r="V3685" s="11">
        <v>2686.48</v>
      </c>
      <c r="W3685" s="11">
        <f>(S3685/L3685) - 1</f>
        <v>9.1757409811387</v>
      </c>
      <c r="X3685" s="12">
        <v>604.46</v>
      </c>
      <c r="Y3685" s="11">
        <v>2417.84</v>
      </c>
      <c r="Z3685" s="11">
        <f>ABS((U3685/L3685) - 1)</f>
        <v>1.0351603171313</v>
      </c>
      <c r="AA3685" s="12">
        <v>363.00924</v>
      </c>
      <c r="AB3685" s="6">
        <v>4029.72</v>
      </c>
      <c r="AC3685" s="6">
        <f>ABS((W3685/L3685) - 1)</f>
        <v>0.97219543205222</v>
      </c>
      <c r="AD3685" s="8">
        <v>146</v>
      </c>
      <c r="AE3685" t="s">
        <v>190</v>
      </c>
      <c r="AF3685"/>
    </row>
    <row r="3686" spans="1:32" customHeight="1" ht="30">
      <c r="A3686" s="3" t="s">
        <v>3868</v>
      </c>
      <c r="B3686" s="3" t="s">
        <v>3869</v>
      </c>
      <c r="C3686" s="3" t="s">
        <v>30</v>
      </c>
      <c r="D3686" s="3" t="s">
        <v>3770</v>
      </c>
      <c r="E3686" s="3" t="s">
        <v>36</v>
      </c>
      <c r="F3686" s="3" t="s">
        <v>36</v>
      </c>
      <c r="G3686" s="3" t="s">
        <v>36</v>
      </c>
      <c r="H3686" s="3" t="s">
        <v>189</v>
      </c>
      <c r="I3686" s="4">
        <v>4</v>
      </c>
      <c r="J3686" s="3" t="s">
        <v>38</v>
      </c>
      <c r="K3686" s="7">
        <v>241.38</v>
      </c>
      <c r="L3686" s="7">
        <f>K3686*1.16</f>
        <v>280.0008</v>
      </c>
      <c r="M3686" s="7">
        <f>I3686*K3686</f>
        <v>965.52</v>
      </c>
      <c r="N3686" s="7">
        <f>I3686*L3686</f>
        <v>1120.0032</v>
      </c>
      <c r="O3686" s="7">
        <v>1007.43</v>
      </c>
      <c r="P3686" s="5">
        <v>4029.72</v>
      </c>
      <c r="Q3686" s="5">
        <f>(O3686/L3686) - 1</f>
        <v>2.5979540058457</v>
      </c>
      <c r="R3686" s="7">
        <v>839.52</v>
      </c>
      <c r="S3686" s="5">
        <v>3358.08</v>
      </c>
      <c r="T3686" s="5">
        <f>(Q3686/L3686) - 1</f>
        <v>-0.99072161934592</v>
      </c>
      <c r="U3686" s="7">
        <v>671.62</v>
      </c>
      <c r="V3686" s="5">
        <v>2686.48</v>
      </c>
      <c r="W3686" s="5">
        <f>(S3686/L3686) - 1</f>
        <v>10.993108591118</v>
      </c>
      <c r="X3686" s="7">
        <v>604.46</v>
      </c>
      <c r="Y3686" s="5">
        <v>2417.84</v>
      </c>
      <c r="Z3686" s="5">
        <f>ABS((U3686/L3686) - 1)</f>
        <v>1.3986360038971</v>
      </c>
      <c r="AA3686" s="7">
        <v>308.00088</v>
      </c>
      <c r="AB3686" s="6">
        <v>4029.72</v>
      </c>
      <c r="AC3686" s="6">
        <f>ABS((W3686/L3686) - 1)</f>
        <v>0.96073901006312</v>
      </c>
      <c r="AD3686" s="8">
        <v>146</v>
      </c>
      <c r="AE3686" t="s">
        <v>190</v>
      </c>
      <c r="AF3686"/>
    </row>
    <row r="3687" spans="1:32" customHeight="1" ht="30">
      <c r="A3687" s="9" t="s">
        <v>3868</v>
      </c>
      <c r="B3687" s="9" t="s">
        <v>3869</v>
      </c>
      <c r="C3687" s="9" t="s">
        <v>30</v>
      </c>
      <c r="D3687" s="9" t="s">
        <v>3770</v>
      </c>
      <c r="E3687" s="9" t="s">
        <v>36</v>
      </c>
      <c r="F3687" s="9" t="s">
        <v>36</v>
      </c>
      <c r="G3687" s="9" t="s">
        <v>36</v>
      </c>
      <c r="H3687" s="9" t="s">
        <v>189</v>
      </c>
      <c r="I3687" s="10">
        <v>1</v>
      </c>
      <c r="J3687" s="9" t="s">
        <v>413</v>
      </c>
      <c r="K3687" s="12">
        <v>241.38</v>
      </c>
      <c r="L3687" s="12">
        <f>K3687*1.16</f>
        <v>280.0008</v>
      </c>
      <c r="M3687" s="12">
        <f>I3687*K3687</f>
        <v>241.38</v>
      </c>
      <c r="N3687" s="12">
        <f>I3687*L3687</f>
        <v>280.0008</v>
      </c>
      <c r="O3687" s="12">
        <v>1007.43</v>
      </c>
      <c r="P3687" s="11">
        <v>4029.72</v>
      </c>
      <c r="Q3687" s="11">
        <f>(O3687/L3687) - 1</f>
        <v>2.5979540058457</v>
      </c>
      <c r="R3687" s="12">
        <v>839.52</v>
      </c>
      <c r="S3687" s="11">
        <v>3358.08</v>
      </c>
      <c r="T3687" s="11">
        <f>(Q3687/L3687) - 1</f>
        <v>-0.99072161934592</v>
      </c>
      <c r="U3687" s="12">
        <v>671.62</v>
      </c>
      <c r="V3687" s="11">
        <v>2686.48</v>
      </c>
      <c r="W3687" s="11">
        <f>(S3687/L3687) - 1</f>
        <v>10.993108591118</v>
      </c>
      <c r="X3687" s="12">
        <v>604.46</v>
      </c>
      <c r="Y3687" s="11">
        <v>2417.84</v>
      </c>
      <c r="Z3687" s="11">
        <f>ABS((U3687/L3687) - 1)</f>
        <v>1.3986360038971</v>
      </c>
      <c r="AA3687" s="12">
        <v>308.00088</v>
      </c>
      <c r="AB3687" s="6">
        <v>4029.72</v>
      </c>
      <c r="AC3687" s="6">
        <f>ABS((W3687/L3687) - 1)</f>
        <v>0.96073901006312</v>
      </c>
      <c r="AD3687" s="8">
        <v>146</v>
      </c>
      <c r="AE3687" t="s">
        <v>190</v>
      </c>
      <c r="AF3687"/>
    </row>
    <row r="3688" spans="1:32" customHeight="1" ht="30">
      <c r="A3688" s="3" t="s">
        <v>3868</v>
      </c>
      <c r="B3688" s="3" t="s">
        <v>3869</v>
      </c>
      <c r="C3688" s="3" t="s">
        <v>30</v>
      </c>
      <c r="D3688" s="3" t="s">
        <v>3770</v>
      </c>
      <c r="E3688" s="3" t="s">
        <v>36</v>
      </c>
      <c r="F3688" s="3" t="s">
        <v>36</v>
      </c>
      <c r="G3688" s="3" t="s">
        <v>36</v>
      </c>
      <c r="H3688" s="3" t="s">
        <v>189</v>
      </c>
      <c r="I3688" s="4">
        <v>5</v>
      </c>
      <c r="J3688" s="3" t="s">
        <v>40</v>
      </c>
      <c r="K3688" s="7">
        <v>241.38</v>
      </c>
      <c r="L3688" s="7">
        <f>K3688*1.16</f>
        <v>280.0008</v>
      </c>
      <c r="M3688" s="7">
        <f>I3688*K3688</f>
        <v>1206.9</v>
      </c>
      <c r="N3688" s="7">
        <f>I3688*L3688</f>
        <v>1400.004</v>
      </c>
      <c r="O3688" s="7">
        <v>1007.43</v>
      </c>
      <c r="P3688" s="5">
        <v>4029.72</v>
      </c>
      <c r="Q3688" s="5">
        <f>(O3688/L3688) - 1</f>
        <v>2.5979540058457</v>
      </c>
      <c r="R3688" s="7">
        <v>839.52</v>
      </c>
      <c r="S3688" s="5">
        <v>3358.08</v>
      </c>
      <c r="T3688" s="5">
        <f>(Q3688/L3688) - 1</f>
        <v>-0.99072161934592</v>
      </c>
      <c r="U3688" s="7">
        <v>671.62</v>
      </c>
      <c r="V3688" s="5">
        <v>2686.48</v>
      </c>
      <c r="W3688" s="5">
        <f>(S3688/L3688) - 1</f>
        <v>10.993108591118</v>
      </c>
      <c r="X3688" s="7">
        <v>604.46</v>
      </c>
      <c r="Y3688" s="5">
        <v>2417.84</v>
      </c>
      <c r="Z3688" s="5">
        <f>ABS((U3688/L3688) - 1)</f>
        <v>1.3986360038971</v>
      </c>
      <c r="AA3688" s="7">
        <v>308.00088</v>
      </c>
      <c r="AB3688" s="6">
        <v>4029.72</v>
      </c>
      <c r="AC3688" s="6">
        <f>ABS((W3688/L3688) - 1)</f>
        <v>0.96073901006312</v>
      </c>
      <c r="AD3688" s="8">
        <v>146</v>
      </c>
      <c r="AE3688" t="s">
        <v>190</v>
      </c>
      <c r="AF3688"/>
    </row>
    <row r="3689" spans="1:32" customHeight="1" ht="30">
      <c r="A3689" s="9" t="s">
        <v>3868</v>
      </c>
      <c r="B3689" s="9" t="s">
        <v>3869</v>
      </c>
      <c r="C3689" s="9" t="s">
        <v>30</v>
      </c>
      <c r="D3689" s="9" t="s">
        <v>3770</v>
      </c>
      <c r="E3689" s="9" t="s">
        <v>36</v>
      </c>
      <c r="F3689" s="9" t="s">
        <v>36</v>
      </c>
      <c r="G3689" s="9" t="s">
        <v>36</v>
      </c>
      <c r="H3689" s="9" t="s">
        <v>189</v>
      </c>
      <c r="I3689" s="10">
        <v>1</v>
      </c>
      <c r="J3689" s="9" t="s">
        <v>58</v>
      </c>
      <c r="K3689" s="12">
        <v>241.38</v>
      </c>
      <c r="L3689" s="12">
        <f>K3689*1.16</f>
        <v>280.0008</v>
      </c>
      <c r="M3689" s="12">
        <f>I3689*K3689</f>
        <v>241.38</v>
      </c>
      <c r="N3689" s="12">
        <f>I3689*L3689</f>
        <v>280.0008</v>
      </c>
      <c r="O3689" s="12">
        <v>1007.43</v>
      </c>
      <c r="P3689" s="11">
        <v>4029.72</v>
      </c>
      <c r="Q3689" s="11">
        <f>(O3689/L3689) - 1</f>
        <v>2.5979540058457</v>
      </c>
      <c r="R3689" s="12">
        <v>839.52</v>
      </c>
      <c r="S3689" s="11">
        <v>3358.08</v>
      </c>
      <c r="T3689" s="11">
        <f>(Q3689/L3689) - 1</f>
        <v>-0.99072161934592</v>
      </c>
      <c r="U3689" s="12">
        <v>671.62</v>
      </c>
      <c r="V3689" s="11">
        <v>2686.48</v>
      </c>
      <c r="W3689" s="11">
        <f>(S3689/L3689) - 1</f>
        <v>10.993108591118</v>
      </c>
      <c r="X3689" s="12">
        <v>604.46</v>
      </c>
      <c r="Y3689" s="11">
        <v>2417.84</v>
      </c>
      <c r="Z3689" s="11">
        <f>ABS((U3689/L3689) - 1)</f>
        <v>1.3986360038971</v>
      </c>
      <c r="AA3689" s="12">
        <v>308.00088</v>
      </c>
      <c r="AB3689" s="6">
        <v>4029.72</v>
      </c>
      <c r="AC3689" s="6">
        <f>ABS((W3689/L3689) - 1)</f>
        <v>0.96073901006312</v>
      </c>
      <c r="AD3689" s="8">
        <v>146</v>
      </c>
      <c r="AE3689" t="s">
        <v>190</v>
      </c>
      <c r="AF3689"/>
    </row>
    <row r="3690" spans="1:32" customHeight="1" ht="30">
      <c r="A3690" s="3" t="s">
        <v>3868</v>
      </c>
      <c r="B3690" s="3" t="s">
        <v>3869</v>
      </c>
      <c r="C3690" s="3" t="s">
        <v>30</v>
      </c>
      <c r="D3690" s="3" t="s">
        <v>3770</v>
      </c>
      <c r="E3690" s="3" t="s">
        <v>36</v>
      </c>
      <c r="F3690" s="3" t="s">
        <v>36</v>
      </c>
      <c r="G3690" s="3" t="s">
        <v>36</v>
      </c>
      <c r="H3690" s="3" t="s">
        <v>189</v>
      </c>
      <c r="I3690" s="4">
        <v>3</v>
      </c>
      <c r="J3690" s="3" t="s">
        <v>89</v>
      </c>
      <c r="K3690" s="7">
        <v>241.38</v>
      </c>
      <c r="L3690" s="7">
        <f>K3690*1.16</f>
        <v>280.0008</v>
      </c>
      <c r="M3690" s="7">
        <f>I3690*K3690</f>
        <v>724.14</v>
      </c>
      <c r="N3690" s="7">
        <f>I3690*L3690</f>
        <v>840.0024</v>
      </c>
      <c r="O3690" s="7">
        <v>1007.43</v>
      </c>
      <c r="P3690" s="5">
        <v>4029.72</v>
      </c>
      <c r="Q3690" s="5">
        <f>(O3690/L3690) - 1</f>
        <v>2.5979540058457</v>
      </c>
      <c r="R3690" s="7">
        <v>839.52</v>
      </c>
      <c r="S3690" s="5">
        <v>3358.08</v>
      </c>
      <c r="T3690" s="5">
        <f>(Q3690/L3690) - 1</f>
        <v>-0.99072161934592</v>
      </c>
      <c r="U3690" s="7">
        <v>671.62</v>
      </c>
      <c r="V3690" s="5">
        <v>2686.48</v>
      </c>
      <c r="W3690" s="5">
        <f>(S3690/L3690) - 1</f>
        <v>10.993108591118</v>
      </c>
      <c r="X3690" s="7">
        <v>604.46</v>
      </c>
      <c r="Y3690" s="5">
        <v>2417.84</v>
      </c>
      <c r="Z3690" s="5">
        <f>ABS((U3690/L3690) - 1)</f>
        <v>1.3986360038971</v>
      </c>
      <c r="AA3690" s="7">
        <v>308.00088</v>
      </c>
      <c r="AB3690" s="6">
        <v>4029.72</v>
      </c>
      <c r="AC3690" s="6">
        <f>ABS((W3690/L3690) - 1)</f>
        <v>0.96073901006312</v>
      </c>
      <c r="AD3690" s="8">
        <v>146</v>
      </c>
      <c r="AE3690" t="s">
        <v>190</v>
      </c>
      <c r="AF3690"/>
    </row>
    <row r="3691" spans="1:32" customHeight="1" ht="30">
      <c r="A3691" s="9" t="s">
        <v>3868</v>
      </c>
      <c r="B3691" s="9" t="s">
        <v>3869</v>
      </c>
      <c r="C3691" s="9" t="s">
        <v>30</v>
      </c>
      <c r="D3691" s="9" t="s">
        <v>3770</v>
      </c>
      <c r="E3691" s="9" t="s">
        <v>36</v>
      </c>
      <c r="F3691" s="9" t="s">
        <v>36</v>
      </c>
      <c r="G3691" s="9" t="s">
        <v>36</v>
      </c>
      <c r="H3691" s="9" t="s">
        <v>189</v>
      </c>
      <c r="I3691" s="10">
        <v>3</v>
      </c>
      <c r="J3691" s="9" t="s">
        <v>42</v>
      </c>
      <c r="K3691" s="12">
        <v>241.38</v>
      </c>
      <c r="L3691" s="12">
        <f>K3691*1.16</f>
        <v>280.0008</v>
      </c>
      <c r="M3691" s="12">
        <f>I3691*K3691</f>
        <v>724.14</v>
      </c>
      <c r="N3691" s="12">
        <f>I3691*L3691</f>
        <v>840.0024</v>
      </c>
      <c r="O3691" s="12">
        <v>1007.43</v>
      </c>
      <c r="P3691" s="11">
        <v>4029.72</v>
      </c>
      <c r="Q3691" s="11">
        <f>(O3691/L3691) - 1</f>
        <v>2.5979540058457</v>
      </c>
      <c r="R3691" s="12">
        <v>839.52</v>
      </c>
      <c r="S3691" s="11">
        <v>3358.08</v>
      </c>
      <c r="T3691" s="11">
        <f>(Q3691/L3691) - 1</f>
        <v>-0.99072161934592</v>
      </c>
      <c r="U3691" s="12">
        <v>671.62</v>
      </c>
      <c r="V3691" s="11">
        <v>2686.48</v>
      </c>
      <c r="W3691" s="11">
        <f>(S3691/L3691) - 1</f>
        <v>10.993108591118</v>
      </c>
      <c r="X3691" s="12">
        <v>604.46</v>
      </c>
      <c r="Y3691" s="11">
        <v>2417.84</v>
      </c>
      <c r="Z3691" s="11">
        <f>ABS((U3691/L3691) - 1)</f>
        <v>1.3986360038971</v>
      </c>
      <c r="AA3691" s="12">
        <v>308.00088</v>
      </c>
      <c r="AB3691" s="6">
        <v>4029.72</v>
      </c>
      <c r="AC3691" s="6">
        <f>ABS((W3691/L3691) - 1)</f>
        <v>0.96073901006312</v>
      </c>
      <c r="AD3691" s="8">
        <v>146</v>
      </c>
      <c r="AE3691" t="s">
        <v>190</v>
      </c>
      <c r="AF3691"/>
    </row>
    <row r="3692" spans="1:32" customHeight="1" ht="30">
      <c r="A3692" s="3" t="s">
        <v>3868</v>
      </c>
      <c r="B3692" s="3" t="s">
        <v>3869</v>
      </c>
      <c r="C3692" s="3" t="s">
        <v>30</v>
      </c>
      <c r="D3692" s="3" t="s">
        <v>3770</v>
      </c>
      <c r="E3692" s="3" t="s">
        <v>36</v>
      </c>
      <c r="F3692" s="3" t="s">
        <v>36</v>
      </c>
      <c r="G3692" s="3" t="s">
        <v>36</v>
      </c>
      <c r="H3692" s="3" t="s">
        <v>189</v>
      </c>
      <c r="I3692" s="4">
        <v>4</v>
      </c>
      <c r="J3692" s="3" t="s">
        <v>71</v>
      </c>
      <c r="K3692" s="7">
        <v>241.38</v>
      </c>
      <c r="L3692" s="7">
        <f>K3692*1.16</f>
        <v>280.0008</v>
      </c>
      <c r="M3692" s="7">
        <f>I3692*K3692</f>
        <v>965.52</v>
      </c>
      <c r="N3692" s="7">
        <f>I3692*L3692</f>
        <v>1120.0032</v>
      </c>
      <c r="O3692" s="7">
        <v>1007.43</v>
      </c>
      <c r="P3692" s="5">
        <v>4029.72</v>
      </c>
      <c r="Q3692" s="5">
        <f>(O3692/L3692) - 1</f>
        <v>2.5979540058457</v>
      </c>
      <c r="R3692" s="7">
        <v>839.52</v>
      </c>
      <c r="S3692" s="5">
        <v>3358.08</v>
      </c>
      <c r="T3692" s="5">
        <f>(Q3692/L3692) - 1</f>
        <v>-0.99072161934592</v>
      </c>
      <c r="U3692" s="7">
        <v>671.62</v>
      </c>
      <c r="V3692" s="5">
        <v>2686.48</v>
      </c>
      <c r="W3692" s="5">
        <f>(S3692/L3692) - 1</f>
        <v>10.993108591118</v>
      </c>
      <c r="X3692" s="7">
        <v>604.46</v>
      </c>
      <c r="Y3692" s="5">
        <v>2417.84</v>
      </c>
      <c r="Z3692" s="5">
        <f>ABS((U3692/L3692) - 1)</f>
        <v>1.3986360038971</v>
      </c>
      <c r="AA3692" s="7">
        <v>308.00088</v>
      </c>
      <c r="AB3692" s="6">
        <v>4029.72</v>
      </c>
      <c r="AC3692" s="6">
        <f>ABS((W3692/L3692) - 1)</f>
        <v>0.96073901006312</v>
      </c>
      <c r="AD3692" s="8">
        <v>146</v>
      </c>
      <c r="AE3692" t="s">
        <v>190</v>
      </c>
      <c r="AF3692"/>
    </row>
    <row r="3693" spans="1:32" customHeight="1" ht="30">
      <c r="A3693" s="9" t="s">
        <v>3868</v>
      </c>
      <c r="B3693" s="9" t="s">
        <v>3869</v>
      </c>
      <c r="C3693" s="9" t="s">
        <v>30</v>
      </c>
      <c r="D3693" s="9" t="s">
        <v>3770</v>
      </c>
      <c r="E3693" s="9" t="s">
        <v>36</v>
      </c>
      <c r="F3693" s="9" t="s">
        <v>36</v>
      </c>
      <c r="G3693" s="9" t="s">
        <v>36</v>
      </c>
      <c r="H3693" s="9" t="s">
        <v>189</v>
      </c>
      <c r="I3693" s="10">
        <v>4</v>
      </c>
      <c r="J3693" s="9" t="s">
        <v>90</v>
      </c>
      <c r="K3693" s="12">
        <v>241.38</v>
      </c>
      <c r="L3693" s="12">
        <f>K3693*1.16</f>
        <v>280.0008</v>
      </c>
      <c r="M3693" s="12">
        <f>I3693*K3693</f>
        <v>965.52</v>
      </c>
      <c r="N3693" s="12">
        <f>I3693*L3693</f>
        <v>1120.0032</v>
      </c>
      <c r="O3693" s="12">
        <v>1007.43</v>
      </c>
      <c r="P3693" s="11">
        <v>4029.72</v>
      </c>
      <c r="Q3693" s="11">
        <f>(O3693/L3693) - 1</f>
        <v>2.5979540058457</v>
      </c>
      <c r="R3693" s="12">
        <v>839.52</v>
      </c>
      <c r="S3693" s="11">
        <v>3358.08</v>
      </c>
      <c r="T3693" s="11">
        <f>(Q3693/L3693) - 1</f>
        <v>-0.99072161934592</v>
      </c>
      <c r="U3693" s="12">
        <v>671.62</v>
      </c>
      <c r="V3693" s="11">
        <v>2686.48</v>
      </c>
      <c r="W3693" s="11">
        <f>(S3693/L3693) - 1</f>
        <v>10.993108591118</v>
      </c>
      <c r="X3693" s="12">
        <v>604.46</v>
      </c>
      <c r="Y3693" s="11">
        <v>2417.84</v>
      </c>
      <c r="Z3693" s="11">
        <f>ABS((U3693/L3693) - 1)</f>
        <v>1.3986360038971</v>
      </c>
      <c r="AA3693" s="12">
        <v>308.00088</v>
      </c>
      <c r="AB3693" s="6">
        <v>4029.72</v>
      </c>
      <c r="AC3693" s="6">
        <f>ABS((W3693/L3693) - 1)</f>
        <v>0.96073901006312</v>
      </c>
      <c r="AD3693" s="8">
        <v>146</v>
      </c>
      <c r="AE3693" t="s">
        <v>190</v>
      </c>
      <c r="AF3693"/>
    </row>
    <row r="3694" spans="1:32" customHeight="1" ht="30">
      <c r="A3694" s="3" t="s">
        <v>3870</v>
      </c>
      <c r="B3694" s="3" t="s">
        <v>3871</v>
      </c>
      <c r="C3694" s="3" t="s">
        <v>30</v>
      </c>
      <c r="D3694" s="3" t="s">
        <v>3872</v>
      </c>
      <c r="E3694" s="3"/>
      <c r="F3694" s="3"/>
      <c r="G3694" s="3"/>
      <c r="H3694" s="3" t="s">
        <v>2105</v>
      </c>
      <c r="I3694" s="4">
        <v>1</v>
      </c>
      <c r="J3694" s="3" t="s">
        <v>63</v>
      </c>
      <c r="K3694" s="7">
        <v>155</v>
      </c>
      <c r="L3694" s="7">
        <f>K3694*1.16</f>
        <v>179.8</v>
      </c>
      <c r="M3694" s="7">
        <f>I3694*K3694</f>
        <v>155</v>
      </c>
      <c r="N3694" s="7">
        <f>I3694*L3694</f>
        <v>179.8</v>
      </c>
      <c r="O3694" s="7">
        <v>629.3</v>
      </c>
      <c r="P3694" s="5">
        <v>2517.2</v>
      </c>
      <c r="Q3694" s="5">
        <f>(O3694/L3694) - 1</f>
        <v>2.5</v>
      </c>
      <c r="R3694" s="7">
        <v>539.4</v>
      </c>
      <c r="S3694" s="5">
        <v>2157.6</v>
      </c>
      <c r="T3694" s="5">
        <f>(Q3694/L3694) - 1</f>
        <v>-0.9860956618465</v>
      </c>
      <c r="U3694" s="7">
        <v>449.5</v>
      </c>
      <c r="V3694" s="5">
        <v>1798</v>
      </c>
      <c r="W3694" s="5">
        <f>(S3694/L3694) - 1</f>
        <v>11</v>
      </c>
      <c r="X3694" s="7">
        <v>359.6</v>
      </c>
      <c r="Y3694" s="5">
        <v>1438.4</v>
      </c>
      <c r="Z3694" s="5">
        <f>ABS((U3694/L3694) - 1)</f>
        <v>1.5</v>
      </c>
      <c r="AA3694" s="7">
        <v>197.78</v>
      </c>
      <c r="AB3694" s="6">
        <v>2517.2</v>
      </c>
      <c r="AC3694" s="6">
        <f>ABS((W3694/L3694) - 1)</f>
        <v>0.93882091212458</v>
      </c>
      <c r="AD3694" s="8">
        <v>800</v>
      </c>
      <c r="AE3694" t="s">
        <v>87</v>
      </c>
      <c r="AF3694"/>
    </row>
    <row r="3695" spans="1:32" customHeight="1" ht="30">
      <c r="A3695" s="9" t="s">
        <v>3870</v>
      </c>
      <c r="B3695" s="9" t="s">
        <v>3871</v>
      </c>
      <c r="C3695" s="9" t="s">
        <v>30</v>
      </c>
      <c r="D3695" s="9" t="s">
        <v>3872</v>
      </c>
      <c r="E3695" s="9"/>
      <c r="F3695" s="9"/>
      <c r="G3695" s="9"/>
      <c r="H3695" s="9" t="s">
        <v>2105</v>
      </c>
      <c r="I3695" s="10">
        <v>2</v>
      </c>
      <c r="J3695" s="9" t="s">
        <v>58</v>
      </c>
      <c r="K3695" s="12">
        <v>155</v>
      </c>
      <c r="L3695" s="12">
        <f>K3695*1.16</f>
        <v>179.8</v>
      </c>
      <c r="M3695" s="12">
        <f>I3695*K3695</f>
        <v>310</v>
      </c>
      <c r="N3695" s="12">
        <f>I3695*L3695</f>
        <v>359.6</v>
      </c>
      <c r="O3695" s="12">
        <v>629.3</v>
      </c>
      <c r="P3695" s="11">
        <v>2517.2</v>
      </c>
      <c r="Q3695" s="11">
        <f>(O3695/L3695) - 1</f>
        <v>2.5</v>
      </c>
      <c r="R3695" s="12">
        <v>539.4</v>
      </c>
      <c r="S3695" s="11">
        <v>2157.6</v>
      </c>
      <c r="T3695" s="11">
        <f>(Q3695/L3695) - 1</f>
        <v>-0.9860956618465</v>
      </c>
      <c r="U3695" s="12">
        <v>449.5</v>
      </c>
      <c r="V3695" s="11">
        <v>1798</v>
      </c>
      <c r="W3695" s="11">
        <f>(S3695/L3695) - 1</f>
        <v>11</v>
      </c>
      <c r="X3695" s="12">
        <v>359.6</v>
      </c>
      <c r="Y3695" s="11">
        <v>1438.4</v>
      </c>
      <c r="Z3695" s="11">
        <f>ABS((U3695/L3695) - 1)</f>
        <v>1.5</v>
      </c>
      <c r="AA3695" s="12">
        <v>197.78</v>
      </c>
      <c r="AB3695" s="6">
        <v>2517.2</v>
      </c>
      <c r="AC3695" s="6">
        <f>ABS((W3695/L3695) - 1)</f>
        <v>0.93882091212458</v>
      </c>
      <c r="AD3695" s="8">
        <v>800</v>
      </c>
      <c r="AE3695" t="s">
        <v>87</v>
      </c>
      <c r="AF3695"/>
    </row>
    <row r="3696" spans="1:32" customHeight="1" ht="30">
      <c r="A3696" s="3" t="s">
        <v>3870</v>
      </c>
      <c r="B3696" s="3" t="s">
        <v>3871</v>
      </c>
      <c r="C3696" s="3" t="s">
        <v>30</v>
      </c>
      <c r="D3696" s="3" t="s">
        <v>3872</v>
      </c>
      <c r="E3696" s="3"/>
      <c r="F3696" s="3"/>
      <c r="G3696" s="3"/>
      <c r="H3696" s="3" t="s">
        <v>2105</v>
      </c>
      <c r="I3696" s="4">
        <v>1</v>
      </c>
      <c r="J3696" s="3" t="s">
        <v>71</v>
      </c>
      <c r="K3696" s="7">
        <v>155</v>
      </c>
      <c r="L3696" s="7">
        <f>K3696*1.16</f>
        <v>179.8</v>
      </c>
      <c r="M3696" s="7">
        <f>I3696*K3696</f>
        <v>155</v>
      </c>
      <c r="N3696" s="7">
        <f>I3696*L3696</f>
        <v>179.8</v>
      </c>
      <c r="O3696" s="7">
        <v>629.3</v>
      </c>
      <c r="P3696" s="5">
        <v>2517.2</v>
      </c>
      <c r="Q3696" s="5">
        <f>(O3696/L3696) - 1</f>
        <v>2.5</v>
      </c>
      <c r="R3696" s="7">
        <v>539.4</v>
      </c>
      <c r="S3696" s="5">
        <v>2157.6</v>
      </c>
      <c r="T3696" s="5">
        <f>(Q3696/L3696) - 1</f>
        <v>-0.9860956618465</v>
      </c>
      <c r="U3696" s="7">
        <v>449.5</v>
      </c>
      <c r="V3696" s="5">
        <v>1798</v>
      </c>
      <c r="W3696" s="5">
        <f>(S3696/L3696) - 1</f>
        <v>11</v>
      </c>
      <c r="X3696" s="7">
        <v>359.6</v>
      </c>
      <c r="Y3696" s="5">
        <v>1438.4</v>
      </c>
      <c r="Z3696" s="5">
        <f>ABS((U3696/L3696) - 1)</f>
        <v>1.5</v>
      </c>
      <c r="AA3696" s="7">
        <v>197.78</v>
      </c>
      <c r="AB3696" s="6">
        <v>2517.2</v>
      </c>
      <c r="AC3696" s="6">
        <f>ABS((W3696/L3696) - 1)</f>
        <v>0.93882091212458</v>
      </c>
      <c r="AD3696" s="8">
        <v>800</v>
      </c>
      <c r="AE3696" t="s">
        <v>87</v>
      </c>
      <c r="AF3696"/>
    </row>
    <row r="3697" spans="1:32" customHeight="1" ht="30">
      <c r="A3697" s="9" t="s">
        <v>3870</v>
      </c>
      <c r="B3697" s="9" t="s">
        <v>3871</v>
      </c>
      <c r="C3697" s="9" t="s">
        <v>30</v>
      </c>
      <c r="D3697" s="9" t="s">
        <v>3872</v>
      </c>
      <c r="E3697" s="9"/>
      <c r="F3697" s="9"/>
      <c r="G3697" s="9"/>
      <c r="H3697" s="9" t="s">
        <v>2105</v>
      </c>
      <c r="I3697" s="10">
        <v>2</v>
      </c>
      <c r="J3697" s="9" t="s">
        <v>51</v>
      </c>
      <c r="K3697" s="12">
        <v>155</v>
      </c>
      <c r="L3697" s="12">
        <f>K3697*1.16</f>
        <v>179.8</v>
      </c>
      <c r="M3697" s="12">
        <f>I3697*K3697</f>
        <v>310</v>
      </c>
      <c r="N3697" s="12">
        <f>I3697*L3697</f>
        <v>359.6</v>
      </c>
      <c r="O3697" s="12">
        <v>629.3</v>
      </c>
      <c r="P3697" s="11">
        <v>2517.2</v>
      </c>
      <c r="Q3697" s="11">
        <f>(O3697/L3697) - 1</f>
        <v>2.5</v>
      </c>
      <c r="R3697" s="12">
        <v>539.4</v>
      </c>
      <c r="S3697" s="11">
        <v>2157.6</v>
      </c>
      <c r="T3697" s="11">
        <f>(Q3697/L3697) - 1</f>
        <v>-0.9860956618465</v>
      </c>
      <c r="U3697" s="12">
        <v>449.5</v>
      </c>
      <c r="V3697" s="11">
        <v>1798</v>
      </c>
      <c r="W3697" s="11">
        <f>(S3697/L3697) - 1</f>
        <v>11</v>
      </c>
      <c r="X3697" s="12">
        <v>359.6</v>
      </c>
      <c r="Y3697" s="11">
        <v>1438.4</v>
      </c>
      <c r="Z3697" s="11">
        <f>ABS((U3697/L3697) - 1)</f>
        <v>1.5</v>
      </c>
      <c r="AA3697" s="12">
        <v>197.78</v>
      </c>
      <c r="AB3697" s="6">
        <v>2517.2</v>
      </c>
      <c r="AC3697" s="6">
        <f>ABS((W3697/L3697) - 1)</f>
        <v>0.93882091212458</v>
      </c>
      <c r="AD3697" s="8">
        <v>800</v>
      </c>
      <c r="AE3697" t="s">
        <v>87</v>
      </c>
      <c r="AF3697"/>
    </row>
    <row r="3698" spans="1:32" customHeight="1" ht="30">
      <c r="A3698" s="3" t="s">
        <v>3873</v>
      </c>
      <c r="B3698" s="3" t="s">
        <v>3874</v>
      </c>
      <c r="C3698" s="3" t="s">
        <v>30</v>
      </c>
      <c r="D3698" s="3" t="s">
        <v>3872</v>
      </c>
      <c r="E3698" s="3"/>
      <c r="F3698" s="3"/>
      <c r="G3698" s="3"/>
      <c r="H3698" s="3" t="s">
        <v>3875</v>
      </c>
      <c r="I3698" s="4">
        <v>1</v>
      </c>
      <c r="J3698" s="3" t="s">
        <v>140</v>
      </c>
      <c r="K3698" s="7">
        <v>280</v>
      </c>
      <c r="L3698" s="7">
        <f>K3698*1.16</f>
        <v>324.8</v>
      </c>
      <c r="M3698" s="7">
        <f>I3698*K3698</f>
        <v>280</v>
      </c>
      <c r="N3698" s="7">
        <f>I3698*L3698</f>
        <v>324.8</v>
      </c>
      <c r="O3698" s="7">
        <v>584.64</v>
      </c>
      <c r="P3698" s="5">
        <v>2338.56</v>
      </c>
      <c r="Q3698" s="5">
        <f>(O3698/L3698) - 1</f>
        <v>0.8</v>
      </c>
      <c r="R3698" s="7">
        <v>552.16</v>
      </c>
      <c r="S3698" s="5">
        <v>2208.64</v>
      </c>
      <c r="T3698" s="5">
        <f>(Q3698/L3698) - 1</f>
        <v>-0.99753694581281</v>
      </c>
      <c r="U3698" s="7">
        <v>500.19</v>
      </c>
      <c r="V3698" s="5">
        <v>2000.76</v>
      </c>
      <c r="W3698" s="5">
        <f>(S3698/L3698) - 1</f>
        <v>5.8</v>
      </c>
      <c r="X3698" s="7">
        <v>422.24</v>
      </c>
      <c r="Y3698" s="5">
        <v>1688.96</v>
      </c>
      <c r="Z3698" s="5">
        <f>ABS((U3698/L3698) - 1)</f>
        <v>0.53999384236453</v>
      </c>
      <c r="AA3698" s="7">
        <v>357.28</v>
      </c>
      <c r="AB3698" s="6">
        <v>2338.56</v>
      </c>
      <c r="AC3698" s="6">
        <f>ABS((W3698/L3698) - 1)</f>
        <v>0.98214285714286</v>
      </c>
      <c r="AD3698" s="8" t="s">
        <v>39</v>
      </c>
      <c r="AE3698" t="s">
        <v>39</v>
      </c>
      <c r="AF3698"/>
    </row>
    <row r="3699" spans="1:32" customHeight="1" ht="30">
      <c r="A3699" s="9" t="s">
        <v>3873</v>
      </c>
      <c r="B3699" s="9" t="s">
        <v>3874</v>
      </c>
      <c r="C3699" s="9" t="s">
        <v>30</v>
      </c>
      <c r="D3699" s="9" t="s">
        <v>3872</v>
      </c>
      <c r="E3699" s="9"/>
      <c r="F3699" s="9"/>
      <c r="G3699" s="9"/>
      <c r="H3699" s="9" t="s">
        <v>3875</v>
      </c>
      <c r="I3699" s="10">
        <v>1</v>
      </c>
      <c r="J3699" s="9" t="s">
        <v>40</v>
      </c>
      <c r="K3699" s="12">
        <v>280</v>
      </c>
      <c r="L3699" s="12">
        <f>K3699*1.16</f>
        <v>324.8</v>
      </c>
      <c r="M3699" s="12">
        <f>I3699*K3699</f>
        <v>280</v>
      </c>
      <c r="N3699" s="12">
        <f>I3699*L3699</f>
        <v>324.8</v>
      </c>
      <c r="O3699" s="12">
        <v>584.64</v>
      </c>
      <c r="P3699" s="11">
        <v>2338.56</v>
      </c>
      <c r="Q3699" s="11">
        <f>(O3699/L3699) - 1</f>
        <v>0.8</v>
      </c>
      <c r="R3699" s="12">
        <v>552.16</v>
      </c>
      <c r="S3699" s="11">
        <v>2208.64</v>
      </c>
      <c r="T3699" s="11">
        <f>(Q3699/L3699) - 1</f>
        <v>-0.99753694581281</v>
      </c>
      <c r="U3699" s="12">
        <v>500.19</v>
      </c>
      <c r="V3699" s="11">
        <v>2000.76</v>
      </c>
      <c r="W3699" s="11">
        <f>(S3699/L3699) - 1</f>
        <v>5.8</v>
      </c>
      <c r="X3699" s="12">
        <v>422.24</v>
      </c>
      <c r="Y3699" s="11">
        <v>1688.96</v>
      </c>
      <c r="Z3699" s="11">
        <f>ABS((U3699/L3699) - 1)</f>
        <v>0.53999384236453</v>
      </c>
      <c r="AA3699" s="12">
        <v>357.28</v>
      </c>
      <c r="AB3699" s="6">
        <v>2338.56</v>
      </c>
      <c r="AC3699" s="6">
        <f>ABS((W3699/L3699) - 1)</f>
        <v>0.98214285714286</v>
      </c>
      <c r="AD3699" s="8" t="s">
        <v>39</v>
      </c>
      <c r="AE3699" t="s">
        <v>39</v>
      </c>
      <c r="AF3699"/>
    </row>
    <row r="3700" spans="1:32" customHeight="1" ht="30">
      <c r="A3700" s="3" t="s">
        <v>3873</v>
      </c>
      <c r="B3700" s="3" t="s">
        <v>3874</v>
      </c>
      <c r="C3700" s="3" t="s">
        <v>30</v>
      </c>
      <c r="D3700" s="3" t="s">
        <v>3872</v>
      </c>
      <c r="E3700" s="3"/>
      <c r="F3700" s="3"/>
      <c r="G3700" s="3"/>
      <c r="H3700" s="3" t="s">
        <v>3875</v>
      </c>
      <c r="I3700" s="4">
        <v>2</v>
      </c>
      <c r="J3700" s="3" t="s">
        <v>42</v>
      </c>
      <c r="K3700" s="7">
        <v>280</v>
      </c>
      <c r="L3700" s="7">
        <f>K3700*1.16</f>
        <v>324.8</v>
      </c>
      <c r="M3700" s="7">
        <f>I3700*K3700</f>
        <v>560</v>
      </c>
      <c r="N3700" s="7">
        <f>I3700*L3700</f>
        <v>649.6</v>
      </c>
      <c r="O3700" s="7">
        <v>584.64</v>
      </c>
      <c r="P3700" s="5">
        <v>2338.56</v>
      </c>
      <c r="Q3700" s="5">
        <f>(O3700/L3700) - 1</f>
        <v>0.8</v>
      </c>
      <c r="R3700" s="7">
        <v>552.16</v>
      </c>
      <c r="S3700" s="5">
        <v>2208.64</v>
      </c>
      <c r="T3700" s="5">
        <f>(Q3700/L3700) - 1</f>
        <v>-0.99753694581281</v>
      </c>
      <c r="U3700" s="7">
        <v>500.19</v>
      </c>
      <c r="V3700" s="5">
        <v>2000.76</v>
      </c>
      <c r="W3700" s="5">
        <f>(S3700/L3700) - 1</f>
        <v>5.8</v>
      </c>
      <c r="X3700" s="7">
        <v>422.24</v>
      </c>
      <c r="Y3700" s="5">
        <v>1688.96</v>
      </c>
      <c r="Z3700" s="5">
        <f>ABS((U3700/L3700) - 1)</f>
        <v>0.53999384236453</v>
      </c>
      <c r="AA3700" s="7">
        <v>357.28</v>
      </c>
      <c r="AB3700" s="6">
        <v>2338.56</v>
      </c>
      <c r="AC3700" s="6">
        <f>ABS((W3700/L3700) - 1)</f>
        <v>0.98214285714286</v>
      </c>
      <c r="AD3700" s="8" t="s">
        <v>39</v>
      </c>
      <c r="AE3700" t="s">
        <v>39</v>
      </c>
      <c r="AF3700"/>
    </row>
    <row r="3701" spans="1:32" customHeight="1" ht="30">
      <c r="A3701" s="9" t="s">
        <v>3873</v>
      </c>
      <c r="B3701" s="9" t="s">
        <v>3874</v>
      </c>
      <c r="C3701" s="9" t="s">
        <v>30</v>
      </c>
      <c r="D3701" s="9" t="s">
        <v>3872</v>
      </c>
      <c r="E3701" s="9"/>
      <c r="F3701" s="9"/>
      <c r="G3701" s="9"/>
      <c r="H3701" s="9" t="s">
        <v>3875</v>
      </c>
      <c r="I3701" s="10">
        <v>1</v>
      </c>
      <c r="J3701" s="9" t="s">
        <v>71</v>
      </c>
      <c r="K3701" s="12">
        <v>280</v>
      </c>
      <c r="L3701" s="12">
        <f>K3701*1.16</f>
        <v>324.8</v>
      </c>
      <c r="M3701" s="12">
        <f>I3701*K3701</f>
        <v>280</v>
      </c>
      <c r="N3701" s="12">
        <f>I3701*L3701</f>
        <v>324.8</v>
      </c>
      <c r="O3701" s="12">
        <v>584.64</v>
      </c>
      <c r="P3701" s="11">
        <v>2338.56</v>
      </c>
      <c r="Q3701" s="11">
        <f>(O3701/L3701) - 1</f>
        <v>0.8</v>
      </c>
      <c r="R3701" s="12">
        <v>552.16</v>
      </c>
      <c r="S3701" s="11">
        <v>2208.64</v>
      </c>
      <c r="T3701" s="11">
        <f>(Q3701/L3701) - 1</f>
        <v>-0.99753694581281</v>
      </c>
      <c r="U3701" s="12">
        <v>500.19</v>
      </c>
      <c r="V3701" s="11">
        <v>2000.76</v>
      </c>
      <c r="W3701" s="11">
        <f>(S3701/L3701) - 1</f>
        <v>5.8</v>
      </c>
      <c r="X3701" s="12">
        <v>422.24</v>
      </c>
      <c r="Y3701" s="11">
        <v>1688.96</v>
      </c>
      <c r="Z3701" s="11">
        <f>ABS((U3701/L3701) - 1)</f>
        <v>0.53999384236453</v>
      </c>
      <c r="AA3701" s="12">
        <v>357.28</v>
      </c>
      <c r="AB3701" s="6">
        <v>2338.56</v>
      </c>
      <c r="AC3701" s="6">
        <f>ABS((W3701/L3701) - 1)</f>
        <v>0.98214285714286</v>
      </c>
      <c r="AD3701" s="8" t="s">
        <v>39</v>
      </c>
      <c r="AE3701" t="s">
        <v>39</v>
      </c>
      <c r="AF3701"/>
    </row>
    <row r="3702" spans="1:32" customHeight="1" ht="30">
      <c r="A3702" s="3" t="s">
        <v>3873</v>
      </c>
      <c r="B3702" s="3" t="s">
        <v>3874</v>
      </c>
      <c r="C3702" s="3" t="s">
        <v>30</v>
      </c>
      <c r="D3702" s="3" t="s">
        <v>3872</v>
      </c>
      <c r="E3702" s="3"/>
      <c r="F3702" s="3"/>
      <c r="G3702" s="3"/>
      <c r="H3702" s="3" t="s">
        <v>3875</v>
      </c>
      <c r="I3702" s="4">
        <v>2</v>
      </c>
      <c r="J3702" s="3" t="s">
        <v>51</v>
      </c>
      <c r="K3702" s="7">
        <v>280</v>
      </c>
      <c r="L3702" s="7">
        <f>K3702*1.16</f>
        <v>324.8</v>
      </c>
      <c r="M3702" s="7">
        <f>I3702*K3702</f>
        <v>560</v>
      </c>
      <c r="N3702" s="7">
        <f>I3702*L3702</f>
        <v>649.6</v>
      </c>
      <c r="O3702" s="7">
        <v>584.64</v>
      </c>
      <c r="P3702" s="5">
        <v>2338.56</v>
      </c>
      <c r="Q3702" s="5">
        <f>(O3702/L3702) - 1</f>
        <v>0.8</v>
      </c>
      <c r="R3702" s="7">
        <v>552.16</v>
      </c>
      <c r="S3702" s="5">
        <v>2208.64</v>
      </c>
      <c r="T3702" s="5">
        <f>(Q3702/L3702) - 1</f>
        <v>-0.99753694581281</v>
      </c>
      <c r="U3702" s="7">
        <v>500.19</v>
      </c>
      <c r="V3702" s="5">
        <v>2000.76</v>
      </c>
      <c r="W3702" s="5">
        <f>(S3702/L3702) - 1</f>
        <v>5.8</v>
      </c>
      <c r="X3702" s="7">
        <v>422.24</v>
      </c>
      <c r="Y3702" s="5">
        <v>1688.96</v>
      </c>
      <c r="Z3702" s="5">
        <f>ABS((U3702/L3702) - 1)</f>
        <v>0.53999384236453</v>
      </c>
      <c r="AA3702" s="7">
        <v>357.28</v>
      </c>
      <c r="AB3702" s="6">
        <v>2338.56</v>
      </c>
      <c r="AC3702" s="6">
        <f>ABS((W3702/L3702) - 1)</f>
        <v>0.98214285714286</v>
      </c>
      <c r="AD3702" s="8" t="s">
        <v>39</v>
      </c>
      <c r="AE3702" t="s">
        <v>39</v>
      </c>
      <c r="AF3702"/>
    </row>
    <row r="3703" spans="1:32" customHeight="1" ht="30">
      <c r="A3703" s="9" t="s">
        <v>3876</v>
      </c>
      <c r="B3703" s="9" t="s">
        <v>3877</v>
      </c>
      <c r="C3703" s="9" t="s">
        <v>30</v>
      </c>
      <c r="D3703" s="9" t="s">
        <v>3878</v>
      </c>
      <c r="E3703" s="9"/>
      <c r="F3703" s="9"/>
      <c r="G3703" s="9"/>
      <c r="H3703" s="9" t="s">
        <v>2105</v>
      </c>
      <c r="I3703" s="10">
        <v>1</v>
      </c>
      <c r="J3703" s="9" t="s">
        <v>38</v>
      </c>
      <c r="K3703" s="12">
        <v>231</v>
      </c>
      <c r="L3703" s="12">
        <f>K3703*1.16</f>
        <v>267.96</v>
      </c>
      <c r="M3703" s="12">
        <f>I3703*K3703</f>
        <v>231</v>
      </c>
      <c r="N3703" s="12">
        <f>I3703*L3703</f>
        <v>267.96</v>
      </c>
      <c r="O3703" s="12">
        <v>803.88</v>
      </c>
      <c r="P3703" s="11">
        <v>3215.52</v>
      </c>
      <c r="Q3703" s="11">
        <f>(O3703/L3703) - 1</f>
        <v>2</v>
      </c>
      <c r="R3703" s="12">
        <v>669.9</v>
      </c>
      <c r="S3703" s="11">
        <v>2679.6</v>
      </c>
      <c r="T3703" s="11">
        <f>(Q3703/L3703) - 1</f>
        <v>-0.99253619943275</v>
      </c>
      <c r="U3703" s="12">
        <v>500</v>
      </c>
      <c r="V3703" s="11">
        <v>2000</v>
      </c>
      <c r="W3703" s="11">
        <f>(S3703/L3703) - 1</f>
        <v>9</v>
      </c>
      <c r="X3703" s="12">
        <v>482.33</v>
      </c>
      <c r="Y3703" s="11">
        <v>1929.32</v>
      </c>
      <c r="Z3703" s="11">
        <f>ABS((U3703/L3703) - 1)</f>
        <v>0.86595014181221</v>
      </c>
      <c r="AA3703" s="12">
        <v>294.756</v>
      </c>
      <c r="AB3703" s="6">
        <v>3215.52</v>
      </c>
      <c r="AC3703" s="6">
        <f>ABS((W3703/L3703) - 1)</f>
        <v>0.96641289744738</v>
      </c>
      <c r="AD3703" s="8">
        <v>728</v>
      </c>
      <c r="AE3703" t="s">
        <v>99</v>
      </c>
      <c r="AF3703"/>
    </row>
    <row r="3704" spans="1:32" customHeight="1" ht="30">
      <c r="A3704" s="3" t="s">
        <v>3876</v>
      </c>
      <c r="B3704" s="3" t="s">
        <v>3877</v>
      </c>
      <c r="C3704" s="3" t="s">
        <v>30</v>
      </c>
      <c r="D3704" s="3" t="s">
        <v>3878</v>
      </c>
      <c r="E3704" s="3"/>
      <c r="F3704" s="3"/>
      <c r="G3704" s="3"/>
      <c r="H3704" s="3" t="s">
        <v>2105</v>
      </c>
      <c r="I3704" s="4">
        <v>1</v>
      </c>
      <c r="J3704" s="3" t="s">
        <v>71</v>
      </c>
      <c r="K3704" s="7">
        <v>231</v>
      </c>
      <c r="L3704" s="7">
        <f>K3704*1.16</f>
        <v>267.96</v>
      </c>
      <c r="M3704" s="7">
        <f>I3704*K3704</f>
        <v>231</v>
      </c>
      <c r="N3704" s="7">
        <f>I3704*L3704</f>
        <v>267.96</v>
      </c>
      <c r="O3704" s="7">
        <v>803.88</v>
      </c>
      <c r="P3704" s="5">
        <v>3215.52</v>
      </c>
      <c r="Q3704" s="5">
        <f>(O3704/L3704) - 1</f>
        <v>2</v>
      </c>
      <c r="R3704" s="7">
        <v>669.9</v>
      </c>
      <c r="S3704" s="5">
        <v>2679.6</v>
      </c>
      <c r="T3704" s="5">
        <f>(Q3704/L3704) - 1</f>
        <v>-0.99253619943275</v>
      </c>
      <c r="U3704" s="7">
        <v>500</v>
      </c>
      <c r="V3704" s="5">
        <v>2000</v>
      </c>
      <c r="W3704" s="5">
        <f>(S3704/L3704) - 1</f>
        <v>9</v>
      </c>
      <c r="X3704" s="7">
        <v>482.33</v>
      </c>
      <c r="Y3704" s="5">
        <v>1929.32</v>
      </c>
      <c r="Z3704" s="5">
        <f>ABS((U3704/L3704) - 1)</f>
        <v>0.86595014181221</v>
      </c>
      <c r="AA3704" s="7">
        <v>294.756</v>
      </c>
      <c r="AB3704" s="6">
        <v>3215.52</v>
      </c>
      <c r="AC3704" s="6">
        <f>ABS((W3704/L3704) - 1)</f>
        <v>0.96641289744738</v>
      </c>
      <c r="AD3704" s="8">
        <v>728</v>
      </c>
      <c r="AE3704" t="s">
        <v>99</v>
      </c>
      <c r="AF3704"/>
    </row>
    <row r="3705" spans="1:32" customHeight="1" ht="30">
      <c r="A3705" s="9" t="s">
        <v>3876</v>
      </c>
      <c r="B3705" s="9" t="s">
        <v>3877</v>
      </c>
      <c r="C3705" s="9" t="s">
        <v>30</v>
      </c>
      <c r="D3705" s="9" t="s">
        <v>3878</v>
      </c>
      <c r="E3705" s="9"/>
      <c r="F3705" s="9"/>
      <c r="G3705" s="9"/>
      <c r="H3705" s="9" t="s">
        <v>2105</v>
      </c>
      <c r="I3705" s="10">
        <v>1</v>
      </c>
      <c r="J3705" s="9" t="s">
        <v>51</v>
      </c>
      <c r="K3705" s="12">
        <v>231</v>
      </c>
      <c r="L3705" s="12">
        <f>K3705*1.16</f>
        <v>267.96</v>
      </c>
      <c r="M3705" s="12">
        <f>I3705*K3705</f>
        <v>231</v>
      </c>
      <c r="N3705" s="12">
        <f>I3705*L3705</f>
        <v>267.96</v>
      </c>
      <c r="O3705" s="12">
        <v>803.88</v>
      </c>
      <c r="P3705" s="11">
        <v>3215.52</v>
      </c>
      <c r="Q3705" s="11">
        <f>(O3705/L3705) - 1</f>
        <v>2</v>
      </c>
      <c r="R3705" s="12">
        <v>669.9</v>
      </c>
      <c r="S3705" s="11">
        <v>2679.6</v>
      </c>
      <c r="T3705" s="11">
        <f>(Q3705/L3705) - 1</f>
        <v>-0.99253619943275</v>
      </c>
      <c r="U3705" s="12">
        <v>500</v>
      </c>
      <c r="V3705" s="11">
        <v>2000</v>
      </c>
      <c r="W3705" s="11">
        <f>(S3705/L3705) - 1</f>
        <v>9</v>
      </c>
      <c r="X3705" s="12">
        <v>482.33</v>
      </c>
      <c r="Y3705" s="11">
        <v>1929.32</v>
      </c>
      <c r="Z3705" s="11">
        <f>ABS((U3705/L3705) - 1)</f>
        <v>0.86595014181221</v>
      </c>
      <c r="AA3705" s="12">
        <v>294.756</v>
      </c>
      <c r="AB3705" s="6">
        <v>3215.52</v>
      </c>
      <c r="AC3705" s="6">
        <f>ABS((W3705/L3705) - 1)</f>
        <v>0.96641289744738</v>
      </c>
      <c r="AD3705" s="8">
        <v>728</v>
      </c>
      <c r="AE3705" t="s">
        <v>99</v>
      </c>
      <c r="AF3705"/>
    </row>
    <row r="3706" spans="1:32" customHeight="1" ht="30">
      <c r="A3706" s="3" t="s">
        <v>3879</v>
      </c>
      <c r="B3706" s="3" t="s">
        <v>3880</v>
      </c>
      <c r="C3706" s="3" t="s">
        <v>30</v>
      </c>
      <c r="D3706" s="3" t="s">
        <v>3878</v>
      </c>
      <c r="E3706" s="3"/>
      <c r="F3706" s="3"/>
      <c r="G3706" s="3"/>
      <c r="H3706" s="3" t="s">
        <v>189</v>
      </c>
      <c r="I3706" s="4">
        <v>1</v>
      </c>
      <c r="J3706" s="3" t="s">
        <v>58</v>
      </c>
      <c r="K3706" s="7">
        <v>165.78</v>
      </c>
      <c r="L3706" s="7">
        <f>K3706*1.16</f>
        <v>192.3048</v>
      </c>
      <c r="M3706" s="7">
        <f>I3706*K3706</f>
        <v>165.78</v>
      </c>
      <c r="N3706" s="7">
        <f>I3706*L3706</f>
        <v>192.3048</v>
      </c>
      <c r="O3706" s="7">
        <v>0</v>
      </c>
      <c r="P3706" s="5">
        <v>0</v>
      </c>
      <c r="Q3706" s="5">
        <f>(O3706/L3706) - 1</f>
        <v>-1</v>
      </c>
      <c r="R3706" s="7">
        <v>0</v>
      </c>
      <c r="S3706" s="5">
        <v>0</v>
      </c>
      <c r="T3706" s="5">
        <f>(Q3706/L3706) - 1</f>
        <v>-1.0052000782092</v>
      </c>
      <c r="U3706" s="7">
        <v>0</v>
      </c>
      <c r="V3706" s="5">
        <v>0</v>
      </c>
      <c r="W3706" s="5">
        <f>(S3706/L3706) - 1</f>
        <v>-1</v>
      </c>
      <c r="X3706" s="7">
        <v>0</v>
      </c>
      <c r="Y3706" s="5">
        <v>0</v>
      </c>
      <c r="Z3706" s="5">
        <f>ABS((U3706/L3706) - 1)</f>
        <v>1</v>
      </c>
      <c r="AA3706" s="7">
        <v>211.53528</v>
      </c>
      <c r="AB3706" s="6">
        <v>0</v>
      </c>
      <c r="AC3706" s="6">
        <f>ABS((W3706/L3706) - 1)</f>
        <v>1.0052000782092</v>
      </c>
      <c r="AD3706" s="8" t="s">
        <v>39</v>
      </c>
      <c r="AE3706" t="s">
        <v>39</v>
      </c>
      <c r="AF3706" t="s">
        <v>535</v>
      </c>
    </row>
    <row r="3707" spans="1:32" customHeight="1" ht="30">
      <c r="A3707" s="9" t="s">
        <v>3881</v>
      </c>
      <c r="B3707" s="9" t="s">
        <v>3882</v>
      </c>
      <c r="C3707" s="9" t="s">
        <v>30</v>
      </c>
      <c r="D3707" s="9" t="s">
        <v>3878</v>
      </c>
      <c r="E3707" s="9"/>
      <c r="F3707" s="9"/>
      <c r="G3707" s="9"/>
      <c r="H3707" s="9" t="s">
        <v>189</v>
      </c>
      <c r="I3707" s="10">
        <v>1</v>
      </c>
      <c r="J3707" s="9" t="s">
        <v>58</v>
      </c>
      <c r="K3707" s="12">
        <v>165.78</v>
      </c>
      <c r="L3707" s="12">
        <f>K3707*1.16</f>
        <v>192.3048</v>
      </c>
      <c r="M3707" s="12">
        <f>I3707*K3707</f>
        <v>165.78</v>
      </c>
      <c r="N3707" s="12">
        <f>I3707*L3707</f>
        <v>192.3048</v>
      </c>
      <c r="O3707" s="12">
        <v>0</v>
      </c>
      <c r="P3707" s="11">
        <v>0</v>
      </c>
      <c r="Q3707" s="11">
        <f>(O3707/L3707) - 1</f>
        <v>-1</v>
      </c>
      <c r="R3707" s="12">
        <v>0</v>
      </c>
      <c r="S3707" s="11">
        <v>0</v>
      </c>
      <c r="T3707" s="11">
        <f>(Q3707/L3707) - 1</f>
        <v>-1.0052000782092</v>
      </c>
      <c r="U3707" s="12">
        <v>0</v>
      </c>
      <c r="V3707" s="11">
        <v>0</v>
      </c>
      <c r="W3707" s="11">
        <f>(S3707/L3707) - 1</f>
        <v>-1</v>
      </c>
      <c r="X3707" s="12">
        <v>0</v>
      </c>
      <c r="Y3707" s="11">
        <v>0</v>
      </c>
      <c r="Z3707" s="11">
        <f>ABS((U3707/L3707) - 1)</f>
        <v>1</v>
      </c>
      <c r="AA3707" s="12">
        <v>211.53528</v>
      </c>
      <c r="AB3707" s="6">
        <v>0</v>
      </c>
      <c r="AC3707" s="6">
        <f>ABS((W3707/L3707) - 1)</f>
        <v>1.0052000782092</v>
      </c>
      <c r="AD3707" s="8" t="s">
        <v>39</v>
      </c>
      <c r="AE3707" t="s">
        <v>39</v>
      </c>
      <c r="AF3707" t="s">
        <v>535</v>
      </c>
    </row>
    <row r="3708" spans="1:32" customHeight="1" ht="30">
      <c r="A3708" s="3" t="s">
        <v>3883</v>
      </c>
      <c r="B3708" s="3" t="s">
        <v>3884</v>
      </c>
      <c r="C3708" s="3" t="s">
        <v>30</v>
      </c>
      <c r="D3708" s="3" t="s">
        <v>3878</v>
      </c>
      <c r="E3708" s="3"/>
      <c r="F3708" s="3"/>
      <c r="G3708" s="3"/>
      <c r="H3708" s="3" t="s">
        <v>3018</v>
      </c>
      <c r="I3708" s="4">
        <v>2</v>
      </c>
      <c r="J3708" s="3" t="s">
        <v>89</v>
      </c>
      <c r="K3708" s="7">
        <v>280.17</v>
      </c>
      <c r="L3708" s="7">
        <f>K3708*1.16</f>
        <v>324.9972</v>
      </c>
      <c r="M3708" s="7">
        <f>I3708*K3708</f>
        <v>560.34</v>
      </c>
      <c r="N3708" s="7">
        <f>I3708*L3708</f>
        <v>649.9944</v>
      </c>
      <c r="O3708" s="7">
        <v>585</v>
      </c>
      <c r="P3708" s="5">
        <v>2340</v>
      </c>
      <c r="Q3708" s="5">
        <f>(O3708/L3708) - 1</f>
        <v>0.80001550782591</v>
      </c>
      <c r="R3708" s="7">
        <v>552.5</v>
      </c>
      <c r="S3708" s="5">
        <v>2210</v>
      </c>
      <c r="T3708" s="5">
        <f>(Q3708/L3708) - 1</f>
        <v>-0.99753839261438</v>
      </c>
      <c r="U3708" s="7">
        <v>500.82</v>
      </c>
      <c r="V3708" s="5">
        <v>2003.28</v>
      </c>
      <c r="W3708" s="5">
        <f>(S3708/L3708) - 1</f>
        <v>5.8000585851201</v>
      </c>
      <c r="X3708" s="7">
        <v>475.78</v>
      </c>
      <c r="Y3708" s="5">
        <v>1903.12</v>
      </c>
      <c r="Z3708" s="5">
        <f>ABS((U3708/L3708) - 1)</f>
        <v>0.54099789167414</v>
      </c>
      <c r="AA3708" s="7">
        <v>357.49692</v>
      </c>
      <c r="AB3708" s="6">
        <v>2340</v>
      </c>
      <c r="AC3708" s="6">
        <f>ABS((W3708/L3708) - 1)</f>
        <v>0.98215351213758</v>
      </c>
      <c r="AD3708" s="8" t="s">
        <v>39</v>
      </c>
      <c r="AE3708" t="s">
        <v>39</v>
      </c>
      <c r="AF3708"/>
    </row>
    <row r="3709" spans="1:32" customHeight="1" ht="30">
      <c r="A3709" s="9" t="s">
        <v>3883</v>
      </c>
      <c r="B3709" s="9" t="s">
        <v>3884</v>
      </c>
      <c r="C3709" s="9" t="s">
        <v>30</v>
      </c>
      <c r="D3709" s="9" t="s">
        <v>3878</v>
      </c>
      <c r="E3709" s="9"/>
      <c r="F3709" s="9"/>
      <c r="G3709" s="9"/>
      <c r="H3709" s="9" t="s">
        <v>3018</v>
      </c>
      <c r="I3709" s="10">
        <v>1</v>
      </c>
      <c r="J3709" s="9" t="s">
        <v>71</v>
      </c>
      <c r="K3709" s="12">
        <v>280.17</v>
      </c>
      <c r="L3709" s="12">
        <f>K3709*1.16</f>
        <v>324.9972</v>
      </c>
      <c r="M3709" s="12">
        <f>I3709*K3709</f>
        <v>280.17</v>
      </c>
      <c r="N3709" s="12">
        <f>I3709*L3709</f>
        <v>324.9972</v>
      </c>
      <c r="O3709" s="12">
        <v>585</v>
      </c>
      <c r="P3709" s="11">
        <v>2340</v>
      </c>
      <c r="Q3709" s="11">
        <f>(O3709/L3709) - 1</f>
        <v>0.80001550782591</v>
      </c>
      <c r="R3709" s="12">
        <v>552.5</v>
      </c>
      <c r="S3709" s="11">
        <v>2210</v>
      </c>
      <c r="T3709" s="11">
        <f>(Q3709/L3709) - 1</f>
        <v>-0.99753839261438</v>
      </c>
      <c r="U3709" s="12">
        <v>500.82</v>
      </c>
      <c r="V3709" s="11">
        <v>2003.28</v>
      </c>
      <c r="W3709" s="11">
        <f>(S3709/L3709) - 1</f>
        <v>5.8000585851201</v>
      </c>
      <c r="X3709" s="12">
        <v>475.78</v>
      </c>
      <c r="Y3709" s="11">
        <v>1903.12</v>
      </c>
      <c r="Z3709" s="11">
        <f>ABS((U3709/L3709) - 1)</f>
        <v>0.54099789167414</v>
      </c>
      <c r="AA3709" s="12">
        <v>357.49692</v>
      </c>
      <c r="AB3709" s="6">
        <v>2340</v>
      </c>
      <c r="AC3709" s="6">
        <f>ABS((W3709/L3709) - 1)</f>
        <v>0.98215351213758</v>
      </c>
      <c r="AD3709" s="8" t="s">
        <v>39</v>
      </c>
      <c r="AE3709" t="s">
        <v>39</v>
      </c>
      <c r="AF3709"/>
    </row>
    <row r="3710" spans="1:32" customHeight="1" ht="30">
      <c r="A3710" s="3" t="s">
        <v>3883</v>
      </c>
      <c r="B3710" s="3" t="s">
        <v>3884</v>
      </c>
      <c r="C3710" s="3" t="s">
        <v>30</v>
      </c>
      <c r="D3710" s="3" t="s">
        <v>3878</v>
      </c>
      <c r="E3710" s="3"/>
      <c r="F3710" s="3"/>
      <c r="G3710" s="3"/>
      <c r="H3710" s="3" t="s">
        <v>3018</v>
      </c>
      <c r="I3710" s="4">
        <v>1</v>
      </c>
      <c r="J3710" s="3" t="s">
        <v>51</v>
      </c>
      <c r="K3710" s="7">
        <v>280.17</v>
      </c>
      <c r="L3710" s="7">
        <f>K3710*1.16</f>
        <v>324.9972</v>
      </c>
      <c r="M3710" s="7">
        <f>I3710*K3710</f>
        <v>280.17</v>
      </c>
      <c r="N3710" s="7">
        <f>I3710*L3710</f>
        <v>324.9972</v>
      </c>
      <c r="O3710" s="7">
        <v>585</v>
      </c>
      <c r="P3710" s="5">
        <v>2340</v>
      </c>
      <c r="Q3710" s="5">
        <f>(O3710/L3710) - 1</f>
        <v>0.80001550782591</v>
      </c>
      <c r="R3710" s="7">
        <v>552.5</v>
      </c>
      <c r="S3710" s="5">
        <v>2210</v>
      </c>
      <c r="T3710" s="5">
        <f>(Q3710/L3710) - 1</f>
        <v>-0.99753839261438</v>
      </c>
      <c r="U3710" s="7">
        <v>500.82</v>
      </c>
      <c r="V3710" s="5">
        <v>2003.28</v>
      </c>
      <c r="W3710" s="5">
        <f>(S3710/L3710) - 1</f>
        <v>5.8000585851201</v>
      </c>
      <c r="X3710" s="7">
        <v>475.78</v>
      </c>
      <c r="Y3710" s="5">
        <v>1903.12</v>
      </c>
      <c r="Z3710" s="5">
        <f>ABS((U3710/L3710) - 1)</f>
        <v>0.54099789167414</v>
      </c>
      <c r="AA3710" s="7">
        <v>357.49692</v>
      </c>
      <c r="AB3710" s="6">
        <v>2340</v>
      </c>
      <c r="AC3710" s="6">
        <f>ABS((W3710/L3710) - 1)</f>
        <v>0.98215351213758</v>
      </c>
      <c r="AD3710" s="8" t="s">
        <v>39</v>
      </c>
      <c r="AE3710" t="s">
        <v>39</v>
      </c>
      <c r="AF3710"/>
    </row>
    <row r="3711" spans="1:32" customHeight="1" ht="30">
      <c r="A3711" s="9" t="s">
        <v>3883</v>
      </c>
      <c r="B3711" s="9" t="s">
        <v>3884</v>
      </c>
      <c r="C3711" s="9" t="s">
        <v>30</v>
      </c>
      <c r="D3711" s="9" t="s">
        <v>3878</v>
      </c>
      <c r="E3711" s="9"/>
      <c r="F3711" s="9"/>
      <c r="G3711" s="9"/>
      <c r="H3711" s="9" t="s">
        <v>3018</v>
      </c>
      <c r="I3711" s="10">
        <v>1</v>
      </c>
      <c r="J3711" s="9" t="s">
        <v>40</v>
      </c>
      <c r="K3711" s="12">
        <v>280.17</v>
      </c>
      <c r="L3711" s="12">
        <f>K3711*1.16</f>
        <v>324.9972</v>
      </c>
      <c r="M3711" s="12">
        <f>I3711*K3711</f>
        <v>280.17</v>
      </c>
      <c r="N3711" s="12">
        <f>I3711*L3711</f>
        <v>324.9972</v>
      </c>
      <c r="O3711" s="12">
        <v>585</v>
      </c>
      <c r="P3711" s="11">
        <v>2340</v>
      </c>
      <c r="Q3711" s="11">
        <f>(O3711/L3711) - 1</f>
        <v>0.80001550782591</v>
      </c>
      <c r="R3711" s="12">
        <v>552.5</v>
      </c>
      <c r="S3711" s="11">
        <v>2210</v>
      </c>
      <c r="T3711" s="11">
        <f>(Q3711/L3711) - 1</f>
        <v>-0.99753839261438</v>
      </c>
      <c r="U3711" s="12">
        <v>500.82</v>
      </c>
      <c r="V3711" s="11">
        <v>2003.28</v>
      </c>
      <c r="W3711" s="11">
        <f>(S3711/L3711) - 1</f>
        <v>5.8000585851201</v>
      </c>
      <c r="X3711" s="12">
        <v>475.78</v>
      </c>
      <c r="Y3711" s="11">
        <v>1903.12</v>
      </c>
      <c r="Z3711" s="11">
        <f>ABS((U3711/L3711) - 1)</f>
        <v>0.54099789167414</v>
      </c>
      <c r="AA3711" s="12">
        <v>357.49692</v>
      </c>
      <c r="AB3711" s="6">
        <v>2340</v>
      </c>
      <c r="AC3711" s="6">
        <f>ABS((W3711/L3711) - 1)</f>
        <v>0.98215351213758</v>
      </c>
      <c r="AD3711" s="8" t="s">
        <v>39</v>
      </c>
      <c r="AE3711" t="s">
        <v>39</v>
      </c>
      <c r="AF3711"/>
    </row>
    <row r="3712" spans="1:32" customHeight="1" ht="30">
      <c r="A3712" s="3" t="s">
        <v>3885</v>
      </c>
      <c r="B3712" s="3" t="s">
        <v>3886</v>
      </c>
      <c r="C3712" s="3" t="s">
        <v>30</v>
      </c>
      <c r="D3712" s="3" t="s">
        <v>3878</v>
      </c>
      <c r="E3712" s="3"/>
      <c r="F3712" s="3"/>
      <c r="G3712" s="3"/>
      <c r="H3712" s="3" t="s">
        <v>3018</v>
      </c>
      <c r="I3712" s="4">
        <v>8</v>
      </c>
      <c r="J3712" s="3" t="s">
        <v>51</v>
      </c>
      <c r="K3712" s="7">
        <v>280.17</v>
      </c>
      <c r="L3712" s="7">
        <f>K3712*1.16</f>
        <v>324.9972</v>
      </c>
      <c r="M3712" s="7">
        <f>I3712*K3712</f>
        <v>2241.36</v>
      </c>
      <c r="N3712" s="7">
        <f>I3712*L3712</f>
        <v>2599.9776</v>
      </c>
      <c r="O3712" s="7">
        <v>585</v>
      </c>
      <c r="P3712" s="5">
        <v>2340</v>
      </c>
      <c r="Q3712" s="5">
        <f>(O3712/L3712) - 1</f>
        <v>0.80001550782591</v>
      </c>
      <c r="R3712" s="7">
        <v>552.5</v>
      </c>
      <c r="S3712" s="5">
        <v>2210</v>
      </c>
      <c r="T3712" s="5">
        <f>(Q3712/L3712) - 1</f>
        <v>-0.99753839261438</v>
      </c>
      <c r="U3712" s="7">
        <v>500.82</v>
      </c>
      <c r="V3712" s="5">
        <v>2003.28</v>
      </c>
      <c r="W3712" s="5">
        <f>(S3712/L3712) - 1</f>
        <v>5.8000585851201</v>
      </c>
      <c r="X3712" s="7">
        <v>475.78</v>
      </c>
      <c r="Y3712" s="5">
        <v>1903.12</v>
      </c>
      <c r="Z3712" s="5">
        <f>ABS((U3712/L3712) - 1)</f>
        <v>0.54099789167414</v>
      </c>
      <c r="AA3712" s="7">
        <v>357.49692</v>
      </c>
      <c r="AB3712" s="6">
        <v>2340</v>
      </c>
      <c r="AC3712" s="6">
        <f>ABS((W3712/L3712) - 1)</f>
        <v>0.98215351213758</v>
      </c>
      <c r="AD3712" s="8" t="s">
        <v>39</v>
      </c>
      <c r="AE3712" t="s">
        <v>39</v>
      </c>
      <c r="AF3712"/>
    </row>
    <row r="3713" spans="1:32" customHeight="1" ht="30">
      <c r="A3713" s="9" t="s">
        <v>3885</v>
      </c>
      <c r="B3713" s="9" t="s">
        <v>3886</v>
      </c>
      <c r="C3713" s="9" t="s">
        <v>30</v>
      </c>
      <c r="D3713" s="9" t="s">
        <v>3878</v>
      </c>
      <c r="E3713" s="9"/>
      <c r="F3713" s="9"/>
      <c r="G3713" s="9"/>
      <c r="H3713" s="9" t="s">
        <v>3018</v>
      </c>
      <c r="I3713" s="10">
        <v>1</v>
      </c>
      <c r="J3713" s="9" t="s">
        <v>40</v>
      </c>
      <c r="K3713" s="12">
        <v>280.17</v>
      </c>
      <c r="L3713" s="12">
        <f>K3713*1.16</f>
        <v>324.9972</v>
      </c>
      <c r="M3713" s="12">
        <f>I3713*K3713</f>
        <v>280.17</v>
      </c>
      <c r="N3713" s="12">
        <f>I3713*L3713</f>
        <v>324.9972</v>
      </c>
      <c r="O3713" s="12">
        <v>585</v>
      </c>
      <c r="P3713" s="11">
        <v>2340</v>
      </c>
      <c r="Q3713" s="11">
        <f>(O3713/L3713) - 1</f>
        <v>0.80001550782591</v>
      </c>
      <c r="R3713" s="12">
        <v>552.5</v>
      </c>
      <c r="S3713" s="11">
        <v>2210</v>
      </c>
      <c r="T3713" s="11">
        <f>(Q3713/L3713) - 1</f>
        <v>-0.99753839261438</v>
      </c>
      <c r="U3713" s="12">
        <v>500.82</v>
      </c>
      <c r="V3713" s="11">
        <v>2003.28</v>
      </c>
      <c r="W3713" s="11">
        <f>(S3713/L3713) - 1</f>
        <v>5.8000585851201</v>
      </c>
      <c r="X3713" s="12">
        <v>475.78</v>
      </c>
      <c r="Y3713" s="11">
        <v>1903.12</v>
      </c>
      <c r="Z3713" s="11">
        <f>ABS((U3713/L3713) - 1)</f>
        <v>0.54099789167414</v>
      </c>
      <c r="AA3713" s="12">
        <v>357.49692</v>
      </c>
      <c r="AB3713" s="6">
        <v>2340</v>
      </c>
      <c r="AC3713" s="6">
        <f>ABS((W3713/L3713) - 1)</f>
        <v>0.98215351213758</v>
      </c>
      <c r="AD3713" s="8" t="s">
        <v>39</v>
      </c>
      <c r="AE3713" t="s">
        <v>39</v>
      </c>
      <c r="AF3713"/>
    </row>
    <row r="3714" spans="1:32" customHeight="1" ht="30">
      <c r="A3714" s="3" t="s">
        <v>3885</v>
      </c>
      <c r="B3714" s="3" t="s">
        <v>3886</v>
      </c>
      <c r="C3714" s="3" t="s">
        <v>30</v>
      </c>
      <c r="D3714" s="3" t="s">
        <v>3878</v>
      </c>
      <c r="E3714" s="3"/>
      <c r="F3714" s="3"/>
      <c r="G3714" s="3"/>
      <c r="H3714" s="3" t="s">
        <v>3018</v>
      </c>
      <c r="I3714" s="4">
        <v>1</v>
      </c>
      <c r="J3714" s="3" t="s">
        <v>63</v>
      </c>
      <c r="K3714" s="7">
        <v>280.17</v>
      </c>
      <c r="L3714" s="7">
        <f>K3714*1.16</f>
        <v>324.9972</v>
      </c>
      <c r="M3714" s="7">
        <f>I3714*K3714</f>
        <v>280.17</v>
      </c>
      <c r="N3714" s="7">
        <f>I3714*L3714</f>
        <v>324.9972</v>
      </c>
      <c r="O3714" s="7">
        <v>585</v>
      </c>
      <c r="P3714" s="5">
        <v>2340</v>
      </c>
      <c r="Q3714" s="5">
        <f>(O3714/L3714) - 1</f>
        <v>0.80001550782591</v>
      </c>
      <c r="R3714" s="7">
        <v>552.5</v>
      </c>
      <c r="S3714" s="5">
        <v>2210</v>
      </c>
      <c r="T3714" s="5">
        <f>(Q3714/L3714) - 1</f>
        <v>-0.99753839261438</v>
      </c>
      <c r="U3714" s="7">
        <v>500.82</v>
      </c>
      <c r="V3714" s="5">
        <v>2003.28</v>
      </c>
      <c r="W3714" s="5">
        <f>(S3714/L3714) - 1</f>
        <v>5.8000585851201</v>
      </c>
      <c r="X3714" s="7">
        <v>475.78</v>
      </c>
      <c r="Y3714" s="5">
        <v>1903.12</v>
      </c>
      <c r="Z3714" s="5">
        <f>ABS((U3714/L3714) - 1)</f>
        <v>0.54099789167414</v>
      </c>
      <c r="AA3714" s="7">
        <v>357.49692</v>
      </c>
      <c r="AB3714" s="6">
        <v>2340</v>
      </c>
      <c r="AC3714" s="6">
        <f>ABS((W3714/L3714) - 1)</f>
        <v>0.98215351213758</v>
      </c>
      <c r="AD3714" s="8" t="s">
        <v>39</v>
      </c>
      <c r="AE3714" t="s">
        <v>39</v>
      </c>
      <c r="AF3714"/>
    </row>
    <row r="3715" spans="1:32" customHeight="1" ht="30">
      <c r="A3715" s="9" t="s">
        <v>3885</v>
      </c>
      <c r="B3715" s="9" t="s">
        <v>3886</v>
      </c>
      <c r="C3715" s="9" t="s">
        <v>30</v>
      </c>
      <c r="D3715" s="9" t="s">
        <v>3878</v>
      </c>
      <c r="E3715" s="9"/>
      <c r="F3715" s="9"/>
      <c r="G3715" s="9"/>
      <c r="H3715" s="9" t="s">
        <v>3018</v>
      </c>
      <c r="I3715" s="10">
        <v>1</v>
      </c>
      <c r="J3715" s="9" t="s">
        <v>58</v>
      </c>
      <c r="K3715" s="12">
        <v>280.17</v>
      </c>
      <c r="L3715" s="12">
        <f>K3715*1.16</f>
        <v>324.9972</v>
      </c>
      <c r="M3715" s="12">
        <f>I3715*K3715</f>
        <v>280.17</v>
      </c>
      <c r="N3715" s="12">
        <f>I3715*L3715</f>
        <v>324.9972</v>
      </c>
      <c r="O3715" s="12">
        <v>585</v>
      </c>
      <c r="P3715" s="11">
        <v>2340</v>
      </c>
      <c r="Q3715" s="11">
        <f>(O3715/L3715) - 1</f>
        <v>0.80001550782591</v>
      </c>
      <c r="R3715" s="12">
        <v>552.5</v>
      </c>
      <c r="S3715" s="11">
        <v>2210</v>
      </c>
      <c r="T3715" s="11">
        <f>(Q3715/L3715) - 1</f>
        <v>-0.99753839261438</v>
      </c>
      <c r="U3715" s="12">
        <v>500.82</v>
      </c>
      <c r="V3715" s="11">
        <v>2003.28</v>
      </c>
      <c r="W3715" s="11">
        <f>(S3715/L3715) - 1</f>
        <v>5.8000585851201</v>
      </c>
      <c r="X3715" s="12">
        <v>475.78</v>
      </c>
      <c r="Y3715" s="11">
        <v>1903.12</v>
      </c>
      <c r="Z3715" s="11">
        <f>ABS((U3715/L3715) - 1)</f>
        <v>0.54099789167414</v>
      </c>
      <c r="AA3715" s="12">
        <v>357.49692</v>
      </c>
      <c r="AB3715" s="6">
        <v>2340</v>
      </c>
      <c r="AC3715" s="6">
        <f>ABS((W3715/L3715) - 1)</f>
        <v>0.98215351213758</v>
      </c>
      <c r="AD3715" s="8" t="s">
        <v>39</v>
      </c>
      <c r="AE3715" t="s">
        <v>39</v>
      </c>
      <c r="AF3715"/>
    </row>
    <row r="3716" spans="1:32" customHeight="1" ht="30">
      <c r="A3716" s="3" t="s">
        <v>3887</v>
      </c>
      <c r="B3716" s="3" t="s">
        <v>3888</v>
      </c>
      <c r="C3716" s="3" t="s">
        <v>30</v>
      </c>
      <c r="D3716" s="3" t="s">
        <v>3878</v>
      </c>
      <c r="E3716" s="3"/>
      <c r="F3716" s="3"/>
      <c r="G3716" s="3"/>
      <c r="H3716" s="3" t="s">
        <v>3018</v>
      </c>
      <c r="I3716" s="4">
        <v>1</v>
      </c>
      <c r="J3716" s="3" t="s">
        <v>89</v>
      </c>
      <c r="K3716" s="7">
        <v>422.41</v>
      </c>
      <c r="L3716" s="7">
        <f>K3716*1.16</f>
        <v>489.9956</v>
      </c>
      <c r="M3716" s="7">
        <f>I3716*K3716</f>
        <v>422.41</v>
      </c>
      <c r="N3716" s="7">
        <f>I3716*L3716</f>
        <v>489.9956</v>
      </c>
      <c r="O3716" s="7">
        <v>1469.99</v>
      </c>
      <c r="P3716" s="5">
        <v>5879.96</v>
      </c>
      <c r="Q3716" s="5">
        <f>(O3716/L3716) - 1</f>
        <v>2.0000065306709</v>
      </c>
      <c r="R3716" s="7">
        <v>1224.99</v>
      </c>
      <c r="S3716" s="5">
        <v>4899.96</v>
      </c>
      <c r="T3716" s="5">
        <f>(Q3716/L3716) - 1</f>
        <v>-0.99591831736719</v>
      </c>
      <c r="U3716" s="7">
        <v>1002.04</v>
      </c>
      <c r="V3716" s="5">
        <v>4008.16</v>
      </c>
      <c r="W3716" s="5">
        <f>(S3716/L3716) - 1</f>
        <v>9.0000081633386</v>
      </c>
      <c r="X3716" s="7">
        <v>951.94</v>
      </c>
      <c r="Y3716" s="5">
        <v>3807.76</v>
      </c>
      <c r="Z3716" s="5">
        <f>ABS((U3716/L3716) - 1)</f>
        <v>1.0449979550837</v>
      </c>
      <c r="AA3716" s="7">
        <v>538.99516</v>
      </c>
      <c r="AB3716" s="6">
        <v>5879.96</v>
      </c>
      <c r="AC3716" s="6">
        <f>ABS((W3716/L3716) - 1)</f>
        <v>0.98163247146844</v>
      </c>
      <c r="AD3716" s="8" t="s">
        <v>39</v>
      </c>
      <c r="AE3716" t="s">
        <v>39</v>
      </c>
      <c r="AF3716"/>
    </row>
    <row r="3717" spans="1:32" customHeight="1" ht="30">
      <c r="A3717" s="9" t="s">
        <v>3887</v>
      </c>
      <c r="B3717" s="9" t="s">
        <v>3888</v>
      </c>
      <c r="C3717" s="9" t="s">
        <v>30</v>
      </c>
      <c r="D3717" s="9" t="s">
        <v>3878</v>
      </c>
      <c r="E3717" s="9"/>
      <c r="F3717" s="9"/>
      <c r="G3717" s="9"/>
      <c r="H3717" s="9" t="s">
        <v>3018</v>
      </c>
      <c r="I3717" s="10">
        <v>1</v>
      </c>
      <c r="J3717" s="9" t="s">
        <v>32</v>
      </c>
      <c r="K3717" s="12">
        <v>422.41</v>
      </c>
      <c r="L3717" s="12">
        <f>K3717*1.16</f>
        <v>489.9956</v>
      </c>
      <c r="M3717" s="12">
        <f>I3717*K3717</f>
        <v>422.41</v>
      </c>
      <c r="N3717" s="12">
        <f>I3717*L3717</f>
        <v>489.9956</v>
      </c>
      <c r="O3717" s="12">
        <v>1469.99</v>
      </c>
      <c r="P3717" s="11">
        <v>5879.96</v>
      </c>
      <c r="Q3717" s="11">
        <f>(O3717/L3717) - 1</f>
        <v>2.0000065306709</v>
      </c>
      <c r="R3717" s="12">
        <v>1224.99</v>
      </c>
      <c r="S3717" s="11">
        <v>4899.96</v>
      </c>
      <c r="T3717" s="11">
        <f>(Q3717/L3717) - 1</f>
        <v>-0.99591831736719</v>
      </c>
      <c r="U3717" s="12">
        <v>1002.04</v>
      </c>
      <c r="V3717" s="11">
        <v>4008.16</v>
      </c>
      <c r="W3717" s="11">
        <f>(S3717/L3717) - 1</f>
        <v>9.0000081633386</v>
      </c>
      <c r="X3717" s="12">
        <v>951.94</v>
      </c>
      <c r="Y3717" s="11">
        <v>3807.76</v>
      </c>
      <c r="Z3717" s="11">
        <f>ABS((U3717/L3717) - 1)</f>
        <v>1.0449979550837</v>
      </c>
      <c r="AA3717" s="12">
        <v>538.99516</v>
      </c>
      <c r="AB3717" s="6">
        <v>5879.96</v>
      </c>
      <c r="AC3717" s="6">
        <f>ABS((W3717/L3717) - 1)</f>
        <v>0.98163247146844</v>
      </c>
      <c r="AD3717" s="8" t="s">
        <v>39</v>
      </c>
      <c r="AE3717" t="s">
        <v>39</v>
      </c>
      <c r="AF3717"/>
    </row>
    <row r="3718" spans="1:32" customHeight="1" ht="30">
      <c r="A3718" s="3" t="s">
        <v>3887</v>
      </c>
      <c r="B3718" s="3" t="s">
        <v>3888</v>
      </c>
      <c r="C3718" s="3" t="s">
        <v>30</v>
      </c>
      <c r="D3718" s="3" t="s">
        <v>3878</v>
      </c>
      <c r="E3718" s="3"/>
      <c r="F3718" s="3"/>
      <c r="G3718" s="3"/>
      <c r="H3718" s="3" t="s">
        <v>3018</v>
      </c>
      <c r="I3718" s="4">
        <v>1</v>
      </c>
      <c r="J3718" s="3" t="s">
        <v>38</v>
      </c>
      <c r="K3718" s="7">
        <v>422.41</v>
      </c>
      <c r="L3718" s="7">
        <f>K3718*1.16</f>
        <v>489.9956</v>
      </c>
      <c r="M3718" s="7">
        <f>I3718*K3718</f>
        <v>422.41</v>
      </c>
      <c r="N3718" s="7">
        <f>I3718*L3718</f>
        <v>489.9956</v>
      </c>
      <c r="O3718" s="7">
        <v>1469.99</v>
      </c>
      <c r="P3718" s="5">
        <v>5879.96</v>
      </c>
      <c r="Q3718" s="5">
        <f>(O3718/L3718) - 1</f>
        <v>2.0000065306709</v>
      </c>
      <c r="R3718" s="7">
        <v>1224.99</v>
      </c>
      <c r="S3718" s="5">
        <v>4899.96</v>
      </c>
      <c r="T3718" s="5">
        <f>(Q3718/L3718) - 1</f>
        <v>-0.99591831736719</v>
      </c>
      <c r="U3718" s="7">
        <v>1002.04</v>
      </c>
      <c r="V3718" s="5">
        <v>4008.16</v>
      </c>
      <c r="W3718" s="5">
        <f>(S3718/L3718) - 1</f>
        <v>9.0000081633386</v>
      </c>
      <c r="X3718" s="7">
        <v>951.94</v>
      </c>
      <c r="Y3718" s="5">
        <v>3807.76</v>
      </c>
      <c r="Z3718" s="5">
        <f>ABS((U3718/L3718) - 1)</f>
        <v>1.0449979550837</v>
      </c>
      <c r="AA3718" s="7">
        <v>538.99516</v>
      </c>
      <c r="AB3718" s="6">
        <v>5879.96</v>
      </c>
      <c r="AC3718" s="6">
        <f>ABS((W3718/L3718) - 1)</f>
        <v>0.98163247146844</v>
      </c>
      <c r="AD3718" s="8" t="s">
        <v>39</v>
      </c>
      <c r="AE3718" t="s">
        <v>39</v>
      </c>
      <c r="AF3718"/>
    </row>
    <row r="3719" spans="1:32" customHeight="1" ht="30">
      <c r="A3719" s="9" t="s">
        <v>3887</v>
      </c>
      <c r="B3719" s="9" t="s">
        <v>3888</v>
      </c>
      <c r="C3719" s="9" t="s">
        <v>30</v>
      </c>
      <c r="D3719" s="9" t="s">
        <v>3878</v>
      </c>
      <c r="E3719" s="9"/>
      <c r="F3719" s="9"/>
      <c r="G3719" s="9"/>
      <c r="H3719" s="9" t="s">
        <v>3018</v>
      </c>
      <c r="I3719" s="10">
        <v>1</v>
      </c>
      <c r="J3719" s="9" t="s">
        <v>40</v>
      </c>
      <c r="K3719" s="12">
        <v>422.41</v>
      </c>
      <c r="L3719" s="12">
        <f>K3719*1.16</f>
        <v>489.9956</v>
      </c>
      <c r="M3719" s="12">
        <f>I3719*K3719</f>
        <v>422.41</v>
      </c>
      <c r="N3719" s="12">
        <f>I3719*L3719</f>
        <v>489.9956</v>
      </c>
      <c r="O3719" s="12">
        <v>1469.99</v>
      </c>
      <c r="P3719" s="11">
        <v>5879.96</v>
      </c>
      <c r="Q3719" s="11">
        <f>(O3719/L3719) - 1</f>
        <v>2.0000065306709</v>
      </c>
      <c r="R3719" s="12">
        <v>1224.99</v>
      </c>
      <c r="S3719" s="11">
        <v>4899.96</v>
      </c>
      <c r="T3719" s="11">
        <f>(Q3719/L3719) - 1</f>
        <v>-0.99591831736719</v>
      </c>
      <c r="U3719" s="12">
        <v>1002.04</v>
      </c>
      <c r="V3719" s="11">
        <v>4008.16</v>
      </c>
      <c r="W3719" s="11">
        <f>(S3719/L3719) - 1</f>
        <v>9.0000081633386</v>
      </c>
      <c r="X3719" s="12">
        <v>951.94</v>
      </c>
      <c r="Y3719" s="11">
        <v>3807.76</v>
      </c>
      <c r="Z3719" s="11">
        <f>ABS((U3719/L3719) - 1)</f>
        <v>1.0449979550837</v>
      </c>
      <c r="AA3719" s="12">
        <v>538.99516</v>
      </c>
      <c r="AB3719" s="6">
        <v>5879.96</v>
      </c>
      <c r="AC3719" s="6">
        <f>ABS((W3719/L3719) - 1)</f>
        <v>0.98163247146844</v>
      </c>
      <c r="AD3719" s="8" t="s">
        <v>39</v>
      </c>
      <c r="AE3719" t="s">
        <v>39</v>
      </c>
      <c r="AF3719"/>
    </row>
    <row r="3720" spans="1:32" customHeight="1" ht="30">
      <c r="A3720" s="3" t="s">
        <v>3887</v>
      </c>
      <c r="B3720" s="3" t="s">
        <v>3888</v>
      </c>
      <c r="C3720" s="3" t="s">
        <v>30</v>
      </c>
      <c r="D3720" s="3" t="s">
        <v>3878</v>
      </c>
      <c r="E3720" s="3"/>
      <c r="F3720" s="3"/>
      <c r="G3720" s="3"/>
      <c r="H3720" s="3" t="s">
        <v>3018</v>
      </c>
      <c r="I3720" s="4">
        <v>2</v>
      </c>
      <c r="J3720" s="3" t="s">
        <v>63</v>
      </c>
      <c r="K3720" s="7">
        <v>422.41</v>
      </c>
      <c r="L3720" s="7">
        <f>K3720*1.16</f>
        <v>489.9956</v>
      </c>
      <c r="M3720" s="7">
        <f>I3720*K3720</f>
        <v>844.82</v>
      </c>
      <c r="N3720" s="7">
        <f>I3720*L3720</f>
        <v>979.9912</v>
      </c>
      <c r="O3720" s="7">
        <v>1469.99</v>
      </c>
      <c r="P3720" s="5">
        <v>5879.96</v>
      </c>
      <c r="Q3720" s="5">
        <f>(O3720/L3720) - 1</f>
        <v>2.0000065306709</v>
      </c>
      <c r="R3720" s="7">
        <v>1224.99</v>
      </c>
      <c r="S3720" s="5">
        <v>4899.96</v>
      </c>
      <c r="T3720" s="5">
        <f>(Q3720/L3720) - 1</f>
        <v>-0.99591831736719</v>
      </c>
      <c r="U3720" s="7">
        <v>1002.04</v>
      </c>
      <c r="V3720" s="5">
        <v>4008.16</v>
      </c>
      <c r="W3720" s="5">
        <f>(S3720/L3720) - 1</f>
        <v>9.0000081633386</v>
      </c>
      <c r="X3720" s="7">
        <v>951.94</v>
      </c>
      <c r="Y3720" s="5">
        <v>3807.76</v>
      </c>
      <c r="Z3720" s="5">
        <f>ABS((U3720/L3720) - 1)</f>
        <v>1.0449979550837</v>
      </c>
      <c r="AA3720" s="7">
        <v>538.99516</v>
      </c>
      <c r="AB3720" s="6">
        <v>5879.96</v>
      </c>
      <c r="AC3720" s="6">
        <f>ABS((W3720/L3720) - 1)</f>
        <v>0.98163247146844</v>
      </c>
      <c r="AD3720" s="8" t="s">
        <v>39</v>
      </c>
      <c r="AE3720" t="s">
        <v>39</v>
      </c>
      <c r="AF3720"/>
    </row>
    <row r="3721" spans="1:32" customHeight="1" ht="30">
      <c r="A3721" s="9" t="s">
        <v>3887</v>
      </c>
      <c r="B3721" s="9" t="s">
        <v>3888</v>
      </c>
      <c r="C3721" s="9" t="s">
        <v>30</v>
      </c>
      <c r="D3721" s="9" t="s">
        <v>3878</v>
      </c>
      <c r="E3721" s="9"/>
      <c r="F3721" s="9"/>
      <c r="G3721" s="9"/>
      <c r="H3721" s="9" t="s">
        <v>3018</v>
      </c>
      <c r="I3721" s="10">
        <v>1</v>
      </c>
      <c r="J3721" s="9" t="s">
        <v>58</v>
      </c>
      <c r="K3721" s="12">
        <v>422.41</v>
      </c>
      <c r="L3721" s="12">
        <f>K3721*1.16</f>
        <v>489.9956</v>
      </c>
      <c r="M3721" s="12">
        <f>I3721*K3721</f>
        <v>422.41</v>
      </c>
      <c r="N3721" s="12">
        <f>I3721*L3721</f>
        <v>489.9956</v>
      </c>
      <c r="O3721" s="12">
        <v>1469.99</v>
      </c>
      <c r="P3721" s="11">
        <v>5879.96</v>
      </c>
      <c r="Q3721" s="11">
        <f>(O3721/L3721) - 1</f>
        <v>2.0000065306709</v>
      </c>
      <c r="R3721" s="12">
        <v>1224.99</v>
      </c>
      <c r="S3721" s="11">
        <v>4899.96</v>
      </c>
      <c r="T3721" s="11">
        <f>(Q3721/L3721) - 1</f>
        <v>-0.99591831736719</v>
      </c>
      <c r="U3721" s="12">
        <v>1002.04</v>
      </c>
      <c r="V3721" s="11">
        <v>4008.16</v>
      </c>
      <c r="W3721" s="11">
        <f>(S3721/L3721) - 1</f>
        <v>9.0000081633386</v>
      </c>
      <c r="X3721" s="12">
        <v>951.94</v>
      </c>
      <c r="Y3721" s="11">
        <v>3807.76</v>
      </c>
      <c r="Z3721" s="11">
        <f>ABS((U3721/L3721) - 1)</f>
        <v>1.0449979550837</v>
      </c>
      <c r="AA3721" s="12">
        <v>538.99516</v>
      </c>
      <c r="AB3721" s="6">
        <v>5879.96</v>
      </c>
      <c r="AC3721" s="6">
        <f>ABS((W3721/L3721) - 1)</f>
        <v>0.98163247146844</v>
      </c>
      <c r="AD3721" s="8" t="s">
        <v>39</v>
      </c>
      <c r="AE3721" t="s">
        <v>39</v>
      </c>
      <c r="AF3721"/>
    </row>
    <row r="3722" spans="1:32" customHeight="1" ht="30">
      <c r="A3722" s="3" t="s">
        <v>3889</v>
      </c>
      <c r="B3722" s="3" t="s">
        <v>3890</v>
      </c>
      <c r="C3722" s="3" t="s">
        <v>30</v>
      </c>
      <c r="D3722" s="3" t="s">
        <v>3891</v>
      </c>
      <c r="E3722" s="3"/>
      <c r="F3722" s="3"/>
      <c r="G3722" s="3"/>
      <c r="H3722" s="3" t="s">
        <v>279</v>
      </c>
      <c r="I3722" s="4">
        <v>1</v>
      </c>
      <c r="J3722" s="3" t="s">
        <v>394</v>
      </c>
      <c r="K3722" s="7">
        <v>43.102</v>
      </c>
      <c r="L3722" s="7">
        <f>K3722*1.16</f>
        <v>49.99832</v>
      </c>
      <c r="M3722" s="7">
        <f>I3722*K3722</f>
        <v>43.102</v>
      </c>
      <c r="N3722" s="7">
        <f>I3722*L3722</f>
        <v>49.99832</v>
      </c>
      <c r="O3722" s="7">
        <v>300</v>
      </c>
      <c r="P3722" s="5">
        <v>1200</v>
      </c>
      <c r="Q3722" s="5">
        <f>(O3722/L3722) - 1</f>
        <v>5.000201606774</v>
      </c>
      <c r="R3722" s="7">
        <v>250</v>
      </c>
      <c r="S3722" s="5">
        <v>1000</v>
      </c>
      <c r="T3722" s="5">
        <f>(Q3722/L3722) - 1</f>
        <v>-0.89999260761614</v>
      </c>
      <c r="U3722" s="7">
        <v>200</v>
      </c>
      <c r="V3722" s="5">
        <v>800</v>
      </c>
      <c r="W3722" s="5">
        <f>(S3722/L3722) - 1</f>
        <v>19.00067202258</v>
      </c>
      <c r="X3722" s="7">
        <v>150</v>
      </c>
      <c r="Y3722" s="5">
        <v>600</v>
      </c>
      <c r="Z3722" s="5">
        <f>ABS((U3722/L3722) - 1)</f>
        <v>3.000134404516</v>
      </c>
      <c r="AA3722" s="7">
        <v>54.998152</v>
      </c>
      <c r="AB3722" s="6">
        <v>1200</v>
      </c>
      <c r="AC3722" s="6">
        <f>ABS((W3722/L3722) - 1)</f>
        <v>0.61997379066777</v>
      </c>
      <c r="AD3722" s="8" t="s">
        <v>39</v>
      </c>
      <c r="AE3722" t="s">
        <v>39</v>
      </c>
      <c r="AF3722"/>
    </row>
    <row r="3723" spans="1:32" customHeight="1" ht="30">
      <c r="A3723" s="9" t="s">
        <v>3892</v>
      </c>
      <c r="B3723" s="9" t="s">
        <v>3893</v>
      </c>
      <c r="C3723" s="9" t="s">
        <v>30</v>
      </c>
      <c r="D3723" s="9" t="s">
        <v>3891</v>
      </c>
      <c r="E3723" s="9"/>
      <c r="F3723" s="9"/>
      <c r="G3723" s="9"/>
      <c r="H3723" s="9" t="s">
        <v>279</v>
      </c>
      <c r="I3723" s="10">
        <v>2</v>
      </c>
      <c r="J3723" s="9" t="s">
        <v>32</v>
      </c>
      <c r="K3723" s="12">
        <v>50</v>
      </c>
      <c r="L3723" s="12">
        <f>K3723*1.16</f>
        <v>58</v>
      </c>
      <c r="M3723" s="12">
        <f>I3723*K3723</f>
        <v>100</v>
      </c>
      <c r="N3723" s="12">
        <f>I3723*L3723</f>
        <v>116</v>
      </c>
      <c r="O3723" s="12">
        <v>92.8</v>
      </c>
      <c r="P3723" s="11">
        <v>371.2</v>
      </c>
      <c r="Q3723" s="11">
        <f>(O3723/L3723) - 1</f>
        <v>0.6</v>
      </c>
      <c r="R3723" s="12">
        <v>87</v>
      </c>
      <c r="S3723" s="11">
        <v>348</v>
      </c>
      <c r="T3723" s="11">
        <f>(Q3723/L3723) - 1</f>
        <v>-0.98965517241379</v>
      </c>
      <c r="U3723" s="12">
        <v>81.2</v>
      </c>
      <c r="V3723" s="11">
        <v>324.8</v>
      </c>
      <c r="W3723" s="11">
        <f>(S3723/L3723) - 1</f>
        <v>5</v>
      </c>
      <c r="X3723" s="12">
        <v>75.4</v>
      </c>
      <c r="Y3723" s="11">
        <v>301.6</v>
      </c>
      <c r="Z3723" s="11">
        <f>ABS((U3723/L3723) - 1)</f>
        <v>0.4</v>
      </c>
      <c r="AA3723" s="12">
        <v>63.8</v>
      </c>
      <c r="AB3723" s="6">
        <v>371.2</v>
      </c>
      <c r="AC3723" s="6">
        <f>ABS((W3723/L3723) - 1)</f>
        <v>0.91379310344828</v>
      </c>
      <c r="AD3723" s="8" t="s">
        <v>39</v>
      </c>
      <c r="AE3723" t="s">
        <v>39</v>
      </c>
      <c r="AF3723"/>
    </row>
    <row r="3724" spans="1:32" customHeight="1" ht="30">
      <c r="A3724" s="3" t="s">
        <v>3894</v>
      </c>
      <c r="B3724" s="3" t="s">
        <v>3895</v>
      </c>
      <c r="C3724" s="3" t="s">
        <v>30</v>
      </c>
      <c r="D3724" s="3" t="s">
        <v>3891</v>
      </c>
      <c r="E3724" s="3" t="s">
        <v>36</v>
      </c>
      <c r="F3724" s="3" t="s">
        <v>36</v>
      </c>
      <c r="G3724" s="3" t="s">
        <v>36</v>
      </c>
      <c r="H3724" s="3" t="s">
        <v>37</v>
      </c>
      <c r="I3724" s="4">
        <v>1</v>
      </c>
      <c r="J3724" s="3" t="s">
        <v>38</v>
      </c>
      <c r="K3724" s="7">
        <v>861.93</v>
      </c>
      <c r="L3724" s="7">
        <f>K3724*1.16</f>
        <v>999.8388</v>
      </c>
      <c r="M3724" s="7">
        <f>I3724*K3724</f>
        <v>861.93</v>
      </c>
      <c r="N3724" s="7">
        <f>I3724*L3724</f>
        <v>999.8388</v>
      </c>
      <c r="O3724" s="7">
        <v>1499.76</v>
      </c>
      <c r="P3724" s="5">
        <v>5999.04</v>
      </c>
      <c r="Q3724" s="5">
        <f>(O3724/L3724) - 1</f>
        <v>0.50000180029021</v>
      </c>
      <c r="R3724" s="7">
        <v>1399.78</v>
      </c>
      <c r="S3724" s="5">
        <v>5599.12</v>
      </c>
      <c r="T3724" s="5">
        <f>(Q3724/L3724) - 1</f>
        <v>-0.99949991758642</v>
      </c>
      <c r="U3724" s="7">
        <v>1299.79</v>
      </c>
      <c r="V3724" s="5">
        <v>5199.16</v>
      </c>
      <c r="W3724" s="5">
        <f>(S3724/L3724) - 1</f>
        <v>4.6000227236631</v>
      </c>
      <c r="X3724" s="7"/>
      <c r="Y3724" s="5">
        <v>0</v>
      </c>
      <c r="Z3724" s="5">
        <f>ABS((U3724/L3724) - 1)</f>
        <v>0.29999955992906</v>
      </c>
      <c r="AA3724" s="7">
        <v>1099.82268</v>
      </c>
      <c r="AB3724" s="6">
        <v>5999.04</v>
      </c>
      <c r="AC3724" s="6">
        <f>ABS((W3724/L3724) - 1)</f>
        <v>0.99539923563312</v>
      </c>
      <c r="AD3724" s="8" t="s">
        <v>39</v>
      </c>
      <c r="AE3724" t="s">
        <v>39</v>
      </c>
      <c r="AF3724" t="s">
        <v>73</v>
      </c>
    </row>
    <row r="3725" spans="1:32" customHeight="1" ht="30">
      <c r="A3725" s="9" t="s">
        <v>3896</v>
      </c>
      <c r="B3725" s="9" t="s">
        <v>3897</v>
      </c>
      <c r="C3725" s="9" t="s">
        <v>30</v>
      </c>
      <c r="D3725" s="9" t="s">
        <v>3891</v>
      </c>
      <c r="E3725" s="9" t="s">
        <v>36</v>
      </c>
      <c r="F3725" s="9" t="s">
        <v>36</v>
      </c>
      <c r="G3725" s="9" t="s">
        <v>36</v>
      </c>
      <c r="H3725" s="9" t="s">
        <v>37</v>
      </c>
      <c r="I3725" s="10">
        <v>1</v>
      </c>
      <c r="J3725" s="9" t="s">
        <v>38</v>
      </c>
      <c r="K3725" s="12">
        <v>852.24</v>
      </c>
      <c r="L3725" s="12">
        <f>K3725*1.16</f>
        <v>988.5984</v>
      </c>
      <c r="M3725" s="12">
        <f>I3725*K3725</f>
        <v>852.24</v>
      </c>
      <c r="N3725" s="12">
        <f>I3725*L3725</f>
        <v>988.5984</v>
      </c>
      <c r="O3725" s="12">
        <v>1482.91</v>
      </c>
      <c r="P3725" s="11">
        <v>5931.64</v>
      </c>
      <c r="Q3725" s="11">
        <f>(O3725/L3725) - 1</f>
        <v>0.50001254301039</v>
      </c>
      <c r="R3725" s="12">
        <v>1384.05</v>
      </c>
      <c r="S3725" s="11">
        <v>5536.2</v>
      </c>
      <c r="T3725" s="11">
        <f>(Q3725/L3725) - 1</f>
        <v>-0.99949422076446</v>
      </c>
      <c r="U3725" s="12">
        <v>1285.19</v>
      </c>
      <c r="V3725" s="11">
        <v>5140.76</v>
      </c>
      <c r="W3725" s="11">
        <f>(S3725/L3725) - 1</f>
        <v>4.6000495246604</v>
      </c>
      <c r="X3725" s="12"/>
      <c r="Y3725" s="11">
        <v>0</v>
      </c>
      <c r="Z3725" s="11">
        <f>ABS((U3725/L3725) - 1)</f>
        <v>0.3000122193198</v>
      </c>
      <c r="AA3725" s="12">
        <v>1087.45824</v>
      </c>
      <c r="AB3725" s="6">
        <v>5931.64</v>
      </c>
      <c r="AC3725" s="6">
        <f>ABS((W3725/L3725) - 1)</f>
        <v>0.99534689766374</v>
      </c>
      <c r="AD3725" s="8" t="s">
        <v>39</v>
      </c>
      <c r="AE3725" t="s">
        <v>39</v>
      </c>
      <c r="AF3725" t="s">
        <v>73</v>
      </c>
    </row>
    <row r="3726" spans="1:32" customHeight="1" ht="30">
      <c r="A3726" s="3" t="s">
        <v>3896</v>
      </c>
      <c r="B3726" s="3" t="s">
        <v>3897</v>
      </c>
      <c r="C3726" s="3" t="s">
        <v>30</v>
      </c>
      <c r="D3726" s="3" t="s">
        <v>3891</v>
      </c>
      <c r="E3726" s="3" t="s">
        <v>36</v>
      </c>
      <c r="F3726" s="3" t="s">
        <v>36</v>
      </c>
      <c r="G3726" s="3" t="s">
        <v>36</v>
      </c>
      <c r="H3726" s="3" t="s">
        <v>37</v>
      </c>
      <c r="I3726" s="4">
        <v>1</v>
      </c>
      <c r="J3726" s="3" t="s">
        <v>40</v>
      </c>
      <c r="K3726" s="7">
        <v>852.24</v>
      </c>
      <c r="L3726" s="7">
        <f>K3726*1.16</f>
        <v>988.5984</v>
      </c>
      <c r="M3726" s="7">
        <f>I3726*K3726</f>
        <v>852.24</v>
      </c>
      <c r="N3726" s="7">
        <f>I3726*L3726</f>
        <v>988.5984</v>
      </c>
      <c r="O3726" s="7">
        <v>1482.91</v>
      </c>
      <c r="P3726" s="5">
        <v>5931.64</v>
      </c>
      <c r="Q3726" s="5">
        <f>(O3726/L3726) - 1</f>
        <v>0.50001254301039</v>
      </c>
      <c r="R3726" s="7">
        <v>1384.05</v>
      </c>
      <c r="S3726" s="5">
        <v>5536.2</v>
      </c>
      <c r="T3726" s="5">
        <f>(Q3726/L3726) - 1</f>
        <v>-0.99949422076446</v>
      </c>
      <c r="U3726" s="7">
        <v>1285.19</v>
      </c>
      <c r="V3726" s="5">
        <v>5140.76</v>
      </c>
      <c r="W3726" s="5">
        <f>(S3726/L3726) - 1</f>
        <v>4.6000495246604</v>
      </c>
      <c r="X3726" s="7"/>
      <c r="Y3726" s="5">
        <v>0</v>
      </c>
      <c r="Z3726" s="5">
        <f>ABS((U3726/L3726) - 1)</f>
        <v>0.3000122193198</v>
      </c>
      <c r="AA3726" s="7">
        <v>1087.45824</v>
      </c>
      <c r="AB3726" s="6">
        <v>5931.64</v>
      </c>
      <c r="AC3726" s="6">
        <f>ABS((W3726/L3726) - 1)</f>
        <v>0.99534689766374</v>
      </c>
      <c r="AD3726" s="8" t="s">
        <v>39</v>
      </c>
      <c r="AE3726" t="s">
        <v>39</v>
      </c>
      <c r="AF3726" t="s">
        <v>73</v>
      </c>
    </row>
    <row r="3727" spans="1:32" customHeight="1" ht="30">
      <c r="A3727" s="9">
        <v>225951</v>
      </c>
      <c r="B3727" s="9" t="s">
        <v>3898</v>
      </c>
      <c r="C3727" s="9" t="s">
        <v>30</v>
      </c>
      <c r="D3727" s="9" t="s">
        <v>3899</v>
      </c>
      <c r="E3727" s="9" t="s">
        <v>36</v>
      </c>
      <c r="F3727" s="9" t="s">
        <v>36</v>
      </c>
      <c r="G3727" s="9" t="s">
        <v>36</v>
      </c>
      <c r="H3727" s="9" t="s">
        <v>37</v>
      </c>
      <c r="I3727" s="10">
        <v>1</v>
      </c>
      <c r="J3727" s="9" t="s">
        <v>89</v>
      </c>
      <c r="K3727" s="12">
        <v>946.19</v>
      </c>
      <c r="L3727" s="12">
        <f>K3727*1.16</f>
        <v>1097.5804</v>
      </c>
      <c r="M3727" s="12">
        <f>I3727*K3727</f>
        <v>946.19</v>
      </c>
      <c r="N3727" s="12">
        <f>I3727*L3727</f>
        <v>1097.5804</v>
      </c>
      <c r="O3727" s="12">
        <v>1646.37</v>
      </c>
      <c r="P3727" s="11">
        <v>6585.48</v>
      </c>
      <c r="Q3727" s="11">
        <f>(O3727/L3727) - 1</f>
        <v>0.49999945334301</v>
      </c>
      <c r="R3727" s="12">
        <v>1536.61</v>
      </c>
      <c r="S3727" s="11">
        <v>6146.44</v>
      </c>
      <c r="T3727" s="11">
        <f>(Q3727/L3727) - 1</f>
        <v>-0.99954445300468</v>
      </c>
      <c r="U3727" s="12">
        <v>1426.85</v>
      </c>
      <c r="V3727" s="11">
        <v>5707.4</v>
      </c>
      <c r="W3727" s="11">
        <f>(S3727/L3727) - 1</f>
        <v>4.5999906703873</v>
      </c>
      <c r="X3727" s="12"/>
      <c r="Y3727" s="11">
        <v>0</v>
      </c>
      <c r="Z3727" s="11">
        <f>ABS((U3727/L3727) - 1)</f>
        <v>0.29999588185066</v>
      </c>
      <c r="AA3727" s="12">
        <v>1207.33844</v>
      </c>
      <c r="AB3727" s="6">
        <v>6585.48</v>
      </c>
      <c r="AC3727" s="6">
        <f>ABS((W3727/L3727) - 1)</f>
        <v>0.99580897156109</v>
      </c>
      <c r="AD3727" s="8" t="s">
        <v>39</v>
      </c>
      <c r="AE3727" t="s">
        <v>39</v>
      </c>
      <c r="AF3727" t="s">
        <v>73</v>
      </c>
    </row>
    <row r="3728" spans="1:32" customHeight="1" ht="30">
      <c r="A3728" s="3" t="s">
        <v>3900</v>
      </c>
      <c r="B3728" s="3" t="s">
        <v>3901</v>
      </c>
      <c r="C3728" s="3" t="s">
        <v>30</v>
      </c>
      <c r="D3728" s="3" t="s">
        <v>3902</v>
      </c>
      <c r="E3728" s="3"/>
      <c r="F3728" s="3"/>
      <c r="G3728" s="3"/>
      <c r="H3728" s="3" t="s">
        <v>75</v>
      </c>
      <c r="I3728" s="4">
        <v>1</v>
      </c>
      <c r="J3728" s="3" t="s">
        <v>58</v>
      </c>
      <c r="K3728" s="7">
        <v>113.02</v>
      </c>
      <c r="L3728" s="7">
        <f>K3728*1.16</f>
        <v>131.1032</v>
      </c>
      <c r="M3728" s="7">
        <f>I3728*K3728</f>
        <v>113.02</v>
      </c>
      <c r="N3728" s="7">
        <f>I3728*L3728</f>
        <v>131.1032</v>
      </c>
      <c r="O3728" s="7">
        <v>262.2</v>
      </c>
      <c r="P3728" s="5">
        <v>1048.8</v>
      </c>
      <c r="Q3728" s="5">
        <f>(O3728/L3728) - 1</f>
        <v>0.99995118349514</v>
      </c>
      <c r="R3728" s="7">
        <v>24909</v>
      </c>
      <c r="S3728" s="5">
        <v>99636</v>
      </c>
      <c r="T3728" s="5">
        <f>(Q3728/L3728) - 1</f>
        <v>-0.99237279346732</v>
      </c>
      <c r="U3728" s="7">
        <v>235.98</v>
      </c>
      <c r="V3728" s="5">
        <v>943.92</v>
      </c>
      <c r="W3728" s="5">
        <f>(S3728/L3728) - 1</f>
        <v>758.98144972815</v>
      </c>
      <c r="X3728" s="7">
        <v>170.43</v>
      </c>
      <c r="Y3728" s="5">
        <v>681.72</v>
      </c>
      <c r="Z3728" s="5">
        <f>ABS((U3728/L3728) - 1)</f>
        <v>0.79995606514563</v>
      </c>
      <c r="AA3728" s="7">
        <v>144.21352</v>
      </c>
      <c r="AB3728" s="6">
        <v>1048.8</v>
      </c>
      <c r="AC3728" s="6">
        <f>ABS((W3728/L3728) - 1)</f>
        <v>4.7891908796136</v>
      </c>
      <c r="AD3728" s="8">
        <v>764</v>
      </c>
      <c r="AE3728" t="s">
        <v>1726</v>
      </c>
      <c r="AF3728" t="s">
        <v>3903</v>
      </c>
    </row>
    <row r="3729" spans="1:32" customHeight="1" ht="30">
      <c r="A3729" s="9" t="s">
        <v>3900</v>
      </c>
      <c r="B3729" s="9" t="s">
        <v>3901</v>
      </c>
      <c r="C3729" s="9" t="s">
        <v>30</v>
      </c>
      <c r="D3729" s="9" t="s">
        <v>3902</v>
      </c>
      <c r="E3729" s="9"/>
      <c r="F3729" s="9"/>
      <c r="G3729" s="9"/>
      <c r="H3729" s="9" t="s">
        <v>75</v>
      </c>
      <c r="I3729" s="10">
        <v>1</v>
      </c>
      <c r="J3729" s="9" t="s">
        <v>42</v>
      </c>
      <c r="K3729" s="12">
        <v>113.02</v>
      </c>
      <c r="L3729" s="12">
        <f>K3729*1.16</f>
        <v>131.1032</v>
      </c>
      <c r="M3729" s="12">
        <f>I3729*K3729</f>
        <v>113.02</v>
      </c>
      <c r="N3729" s="12">
        <f>I3729*L3729</f>
        <v>131.1032</v>
      </c>
      <c r="O3729" s="12">
        <v>262.2</v>
      </c>
      <c r="P3729" s="11">
        <v>1048.8</v>
      </c>
      <c r="Q3729" s="11">
        <f>(O3729/L3729) - 1</f>
        <v>0.99995118349514</v>
      </c>
      <c r="R3729" s="12">
        <v>24909</v>
      </c>
      <c r="S3729" s="11">
        <v>99636</v>
      </c>
      <c r="T3729" s="11">
        <f>(Q3729/L3729) - 1</f>
        <v>-0.99237279346732</v>
      </c>
      <c r="U3729" s="12">
        <v>235.98</v>
      </c>
      <c r="V3729" s="11">
        <v>943.92</v>
      </c>
      <c r="W3729" s="11">
        <f>(S3729/L3729) - 1</f>
        <v>758.98144972815</v>
      </c>
      <c r="X3729" s="12">
        <v>170.43</v>
      </c>
      <c r="Y3729" s="11">
        <v>681.72</v>
      </c>
      <c r="Z3729" s="11">
        <f>ABS((U3729/L3729) - 1)</f>
        <v>0.79995606514563</v>
      </c>
      <c r="AA3729" s="12">
        <v>144.21352</v>
      </c>
      <c r="AB3729" s="6">
        <v>1048.8</v>
      </c>
      <c r="AC3729" s="6">
        <f>ABS((W3729/L3729) - 1)</f>
        <v>4.7891908796136</v>
      </c>
      <c r="AD3729" s="8">
        <v>764</v>
      </c>
      <c r="AE3729" t="s">
        <v>1726</v>
      </c>
      <c r="AF3729" t="s">
        <v>3903</v>
      </c>
    </row>
    <row r="3730" spans="1:32" customHeight="1" ht="30">
      <c r="A3730" s="3" t="s">
        <v>3900</v>
      </c>
      <c r="B3730" s="3" t="s">
        <v>3901</v>
      </c>
      <c r="C3730" s="3" t="s">
        <v>30</v>
      </c>
      <c r="D3730" s="3" t="s">
        <v>3902</v>
      </c>
      <c r="E3730" s="3"/>
      <c r="F3730" s="3"/>
      <c r="G3730" s="3"/>
      <c r="H3730" s="3" t="s">
        <v>75</v>
      </c>
      <c r="I3730" s="4">
        <v>2</v>
      </c>
      <c r="J3730" s="3" t="s">
        <v>51</v>
      </c>
      <c r="K3730" s="7">
        <v>113.02</v>
      </c>
      <c r="L3730" s="7">
        <f>K3730*1.16</f>
        <v>131.1032</v>
      </c>
      <c r="M3730" s="7">
        <f>I3730*K3730</f>
        <v>226.04</v>
      </c>
      <c r="N3730" s="7">
        <f>I3730*L3730</f>
        <v>262.2064</v>
      </c>
      <c r="O3730" s="7">
        <v>262.2</v>
      </c>
      <c r="P3730" s="5">
        <v>1048.8</v>
      </c>
      <c r="Q3730" s="5">
        <f>(O3730/L3730) - 1</f>
        <v>0.99995118349514</v>
      </c>
      <c r="R3730" s="7">
        <v>24909</v>
      </c>
      <c r="S3730" s="5">
        <v>99636</v>
      </c>
      <c r="T3730" s="5">
        <f>(Q3730/L3730) - 1</f>
        <v>-0.99237279346732</v>
      </c>
      <c r="U3730" s="7">
        <v>235.98</v>
      </c>
      <c r="V3730" s="5">
        <v>943.92</v>
      </c>
      <c r="W3730" s="5">
        <f>(S3730/L3730) - 1</f>
        <v>758.98144972815</v>
      </c>
      <c r="X3730" s="7">
        <v>170.43</v>
      </c>
      <c r="Y3730" s="5">
        <v>681.72</v>
      </c>
      <c r="Z3730" s="5">
        <f>ABS((U3730/L3730) - 1)</f>
        <v>0.79995606514563</v>
      </c>
      <c r="AA3730" s="7">
        <v>144.21352</v>
      </c>
      <c r="AB3730" s="6">
        <v>1048.8</v>
      </c>
      <c r="AC3730" s="6">
        <f>ABS((W3730/L3730) - 1)</f>
        <v>4.7891908796136</v>
      </c>
      <c r="AD3730" s="8">
        <v>764</v>
      </c>
      <c r="AE3730" t="s">
        <v>1726</v>
      </c>
      <c r="AF3730" t="s">
        <v>3903</v>
      </c>
    </row>
    <row r="3731" spans="1:32" customHeight="1" ht="30">
      <c r="A3731" s="9" t="s">
        <v>3904</v>
      </c>
      <c r="B3731" s="9" t="s">
        <v>3905</v>
      </c>
      <c r="C3731" s="9" t="s">
        <v>30</v>
      </c>
      <c r="D3731" s="9" t="s">
        <v>3906</v>
      </c>
      <c r="E3731" s="9"/>
      <c r="F3731" s="9"/>
      <c r="G3731" s="9"/>
      <c r="H3731" s="9" t="s">
        <v>50</v>
      </c>
      <c r="I3731" s="10">
        <v>1</v>
      </c>
      <c r="J3731" s="9" t="s">
        <v>1007</v>
      </c>
      <c r="K3731" s="12">
        <v>135.17466666667</v>
      </c>
      <c r="L3731" s="12">
        <f>K3731*1.16</f>
        <v>156.80261333333</v>
      </c>
      <c r="M3731" s="12">
        <f>I3731*K3731</f>
        <v>135.17466666667</v>
      </c>
      <c r="N3731" s="12">
        <f>I3731*L3731</f>
        <v>156.80261333333</v>
      </c>
      <c r="O3731" s="12">
        <v>3000</v>
      </c>
      <c r="P3731" s="11">
        <v>12000</v>
      </c>
      <c r="Q3731" s="11">
        <f>(O3731/L3731) - 1</f>
        <v>18.132334188988</v>
      </c>
      <c r="R3731" s="12">
        <v>2500</v>
      </c>
      <c r="S3731" s="11">
        <v>10000</v>
      </c>
      <c r="T3731" s="11">
        <f>(Q3731/L3731) - 1</f>
        <v>-0.88436204088996</v>
      </c>
      <c r="U3731" s="12">
        <v>2000</v>
      </c>
      <c r="V3731" s="11">
        <v>8000</v>
      </c>
      <c r="W3731" s="11">
        <f>(S3731/L3731) - 1</f>
        <v>62.774447296627</v>
      </c>
      <c r="X3731" s="12"/>
      <c r="Y3731" s="11">
        <v>0</v>
      </c>
      <c r="Z3731" s="11">
        <f>ABS((U3731/L3731) - 1)</f>
        <v>11.754889459325</v>
      </c>
      <c r="AA3731" s="12">
        <v>172.48287466667</v>
      </c>
      <c r="AB3731" s="6">
        <v>12000</v>
      </c>
      <c r="AC3731" s="6">
        <f>ABS((W3731/L3731) - 1)</f>
        <v>0.59965943193064</v>
      </c>
      <c r="AD3731" s="8">
        <v>463</v>
      </c>
      <c r="AE3731" t="s">
        <v>3907</v>
      </c>
      <c r="AF3731" t="s">
        <v>73</v>
      </c>
    </row>
    <row r="3732" spans="1:32" customHeight="1" ht="30">
      <c r="A3732" s="3" t="s">
        <v>3904</v>
      </c>
      <c r="B3732" s="3" t="s">
        <v>3905</v>
      </c>
      <c r="C3732" s="3" t="s">
        <v>30</v>
      </c>
      <c r="D3732" s="3" t="s">
        <v>3906</v>
      </c>
      <c r="E3732" s="3"/>
      <c r="F3732" s="3"/>
      <c r="G3732" s="3"/>
      <c r="H3732" s="3" t="s">
        <v>50</v>
      </c>
      <c r="I3732" s="4">
        <v>1</v>
      </c>
      <c r="J3732" s="3" t="s">
        <v>71</v>
      </c>
      <c r="K3732" s="7">
        <v>135.17466666667</v>
      </c>
      <c r="L3732" s="7">
        <f>K3732*1.16</f>
        <v>156.80261333333</v>
      </c>
      <c r="M3732" s="7">
        <f>I3732*K3732</f>
        <v>135.17466666667</v>
      </c>
      <c r="N3732" s="7">
        <f>I3732*L3732</f>
        <v>156.80261333333</v>
      </c>
      <c r="O3732" s="7">
        <v>3000</v>
      </c>
      <c r="P3732" s="5">
        <v>12000</v>
      </c>
      <c r="Q3732" s="5">
        <f>(O3732/L3732) - 1</f>
        <v>18.132334188988</v>
      </c>
      <c r="R3732" s="7">
        <v>2500</v>
      </c>
      <c r="S3732" s="5">
        <v>10000</v>
      </c>
      <c r="T3732" s="5">
        <f>(Q3732/L3732) - 1</f>
        <v>-0.88436204088996</v>
      </c>
      <c r="U3732" s="7">
        <v>2000</v>
      </c>
      <c r="V3732" s="5">
        <v>8000</v>
      </c>
      <c r="W3732" s="5">
        <f>(S3732/L3732) - 1</f>
        <v>62.774447296627</v>
      </c>
      <c r="X3732" s="7"/>
      <c r="Y3732" s="5">
        <v>0</v>
      </c>
      <c r="Z3732" s="5">
        <f>ABS((U3732/L3732) - 1)</f>
        <v>11.754889459325</v>
      </c>
      <c r="AA3732" s="7">
        <v>172.48287466667</v>
      </c>
      <c r="AB3732" s="6">
        <v>12000</v>
      </c>
      <c r="AC3732" s="6">
        <f>ABS((W3732/L3732) - 1)</f>
        <v>0.59965943193064</v>
      </c>
      <c r="AD3732" s="8">
        <v>463</v>
      </c>
      <c r="AE3732" t="s">
        <v>3907</v>
      </c>
      <c r="AF3732" t="s">
        <v>73</v>
      </c>
    </row>
    <row r="3733" spans="1:32" customHeight="1" ht="30">
      <c r="A3733" s="9" t="s">
        <v>3904</v>
      </c>
      <c r="B3733" s="9" t="s">
        <v>3905</v>
      </c>
      <c r="C3733" s="9" t="s">
        <v>30</v>
      </c>
      <c r="D3733" s="9" t="s">
        <v>3906</v>
      </c>
      <c r="E3733" s="9"/>
      <c r="F3733" s="9"/>
      <c r="G3733" s="9"/>
      <c r="H3733" s="9" t="s">
        <v>50</v>
      </c>
      <c r="I3733" s="10">
        <v>1</v>
      </c>
      <c r="J3733" s="9" t="s">
        <v>51</v>
      </c>
      <c r="K3733" s="12">
        <v>135.17466666667</v>
      </c>
      <c r="L3733" s="12">
        <f>K3733*1.16</f>
        <v>156.80261333333</v>
      </c>
      <c r="M3733" s="12">
        <f>I3733*K3733</f>
        <v>135.17466666667</v>
      </c>
      <c r="N3733" s="12">
        <f>I3733*L3733</f>
        <v>156.80261333333</v>
      </c>
      <c r="O3733" s="12">
        <v>3000</v>
      </c>
      <c r="P3733" s="11">
        <v>12000</v>
      </c>
      <c r="Q3733" s="11">
        <f>(O3733/L3733) - 1</f>
        <v>18.132334188988</v>
      </c>
      <c r="R3733" s="12">
        <v>2500</v>
      </c>
      <c r="S3733" s="11">
        <v>10000</v>
      </c>
      <c r="T3733" s="11">
        <f>(Q3733/L3733) - 1</f>
        <v>-0.88436204088996</v>
      </c>
      <c r="U3733" s="12">
        <v>2000</v>
      </c>
      <c r="V3733" s="11">
        <v>8000</v>
      </c>
      <c r="W3733" s="11">
        <f>(S3733/L3733) - 1</f>
        <v>62.774447296627</v>
      </c>
      <c r="X3733" s="12"/>
      <c r="Y3733" s="11">
        <v>0</v>
      </c>
      <c r="Z3733" s="11">
        <f>ABS((U3733/L3733) - 1)</f>
        <v>11.754889459325</v>
      </c>
      <c r="AA3733" s="12">
        <v>172.48287466667</v>
      </c>
      <c r="AB3733" s="6">
        <v>12000</v>
      </c>
      <c r="AC3733" s="6">
        <f>ABS((W3733/L3733) - 1)</f>
        <v>0.59965943193064</v>
      </c>
      <c r="AD3733" s="8">
        <v>463</v>
      </c>
      <c r="AE3733" t="s">
        <v>3907</v>
      </c>
      <c r="AF3733" t="s">
        <v>73</v>
      </c>
    </row>
    <row r="3734" spans="1:32" customHeight="1" ht="30">
      <c r="A3734" s="3">
        <v>3203439</v>
      </c>
      <c r="B3734" s="3" t="s">
        <v>3908</v>
      </c>
      <c r="C3734" s="3" t="s">
        <v>30</v>
      </c>
      <c r="D3734" s="3" t="s">
        <v>3909</v>
      </c>
      <c r="E3734" s="3"/>
      <c r="F3734" s="3"/>
      <c r="G3734" s="3"/>
      <c r="H3734" s="3" t="s">
        <v>37</v>
      </c>
      <c r="I3734" s="4">
        <v>1</v>
      </c>
      <c r="J3734" s="3" t="s">
        <v>169</v>
      </c>
      <c r="K3734" s="7">
        <v>1580.18</v>
      </c>
      <c r="L3734" s="7">
        <f>K3734*1.16</f>
        <v>1833.0088</v>
      </c>
      <c r="M3734" s="7">
        <f>I3734*K3734</f>
        <v>1580.18</v>
      </c>
      <c r="N3734" s="7">
        <f>I3734*L3734</f>
        <v>1833.0088</v>
      </c>
      <c r="O3734" s="7">
        <v>2841.16</v>
      </c>
      <c r="P3734" s="5">
        <v>11364.64</v>
      </c>
      <c r="Q3734" s="5">
        <f>(O3734/L3734) - 1</f>
        <v>0.54999801419393</v>
      </c>
      <c r="R3734" s="7">
        <v>2657.86</v>
      </c>
      <c r="S3734" s="5">
        <v>10631.44</v>
      </c>
      <c r="T3734" s="5">
        <f>(Q3734/L3734) - 1</f>
        <v>-0.9996999479685</v>
      </c>
      <c r="U3734" s="7">
        <v>2474.56</v>
      </c>
      <c r="V3734" s="5">
        <v>9898.24</v>
      </c>
      <c r="W3734" s="5">
        <f>(S3734/L3734) - 1</f>
        <v>4.7999939771157</v>
      </c>
      <c r="X3734" s="7">
        <v>2291.26</v>
      </c>
      <c r="Y3734" s="5">
        <v>9165.04</v>
      </c>
      <c r="Z3734" s="5">
        <f>ABS((U3734/L3734) - 1)</f>
        <v>0.3499989743639</v>
      </c>
      <c r="AA3734" s="7">
        <v>2016.30968</v>
      </c>
      <c r="AB3734" s="6">
        <v>11364.64</v>
      </c>
      <c r="AC3734" s="6">
        <f>ABS((W3734/L3734) - 1)</f>
        <v>0.99738135791977</v>
      </c>
      <c r="AD3734" s="8">
        <v>63</v>
      </c>
      <c r="AE3734" t="s">
        <v>3910</v>
      </c>
      <c r="AF3734"/>
    </row>
    <row r="3735" spans="1:32" customHeight="1" ht="30">
      <c r="A3735" s="9">
        <v>3203622</v>
      </c>
      <c r="B3735" s="9" t="s">
        <v>3911</v>
      </c>
      <c r="C3735" s="9" t="s">
        <v>30</v>
      </c>
      <c r="D3735" s="9" t="s">
        <v>3909</v>
      </c>
      <c r="E3735" s="9"/>
      <c r="F3735" s="9"/>
      <c r="G3735" s="9"/>
      <c r="H3735" s="9" t="s">
        <v>37</v>
      </c>
      <c r="I3735" s="10">
        <v>1</v>
      </c>
      <c r="J3735" s="9" t="s">
        <v>42</v>
      </c>
      <c r="K3735" s="12">
        <v>2035.5</v>
      </c>
      <c r="L3735" s="12">
        <f>K3735*1.16</f>
        <v>2361.18</v>
      </c>
      <c r="M3735" s="12">
        <f>I3735*K3735</f>
        <v>2035.5</v>
      </c>
      <c r="N3735" s="12">
        <f>I3735*L3735</f>
        <v>2361.18</v>
      </c>
      <c r="O3735" s="12">
        <v>3659.83</v>
      </c>
      <c r="P3735" s="11">
        <v>14639.32</v>
      </c>
      <c r="Q3735" s="11">
        <f>(O3735/L3735) - 1</f>
        <v>0.55000042351706</v>
      </c>
      <c r="R3735" s="12">
        <v>3423.71</v>
      </c>
      <c r="S3735" s="11">
        <v>13694.84</v>
      </c>
      <c r="T3735" s="11">
        <f>(Q3735/L3735) - 1</f>
        <v>-0.99976706544037</v>
      </c>
      <c r="U3735" s="12">
        <v>3187.59</v>
      </c>
      <c r="V3735" s="11">
        <v>12750.36</v>
      </c>
      <c r="W3735" s="11">
        <f>(S3735/L3735) - 1</f>
        <v>4.7999983059318</v>
      </c>
      <c r="X3735" s="12">
        <v>2951.48</v>
      </c>
      <c r="Y3735" s="11">
        <v>11805.92</v>
      </c>
      <c r="Z3735" s="11">
        <f>ABS((U3735/L3735) - 1)</f>
        <v>0.34999872944884</v>
      </c>
      <c r="AA3735" s="12">
        <v>2597.298</v>
      </c>
      <c r="AB3735" s="6">
        <v>14639.32</v>
      </c>
      <c r="AC3735" s="6">
        <f>ABS((W3735/L3735) - 1)</f>
        <v>0.99796711885331</v>
      </c>
      <c r="AD3735" s="8">
        <v>69</v>
      </c>
      <c r="AE3735" t="s">
        <v>3355</v>
      </c>
      <c r="AF3735"/>
    </row>
    <row r="3736" spans="1:32" customHeight="1" ht="30">
      <c r="A3736" s="3" t="s">
        <v>3912</v>
      </c>
      <c r="B3736" s="3" t="s">
        <v>3913</v>
      </c>
      <c r="C3736" s="3" t="s">
        <v>30</v>
      </c>
      <c r="D3736" s="3" t="s">
        <v>3914</v>
      </c>
      <c r="E3736" s="3"/>
      <c r="F3736" s="3"/>
      <c r="G3736" s="3"/>
      <c r="H3736" s="3" t="s">
        <v>79</v>
      </c>
      <c r="I3736" s="4">
        <v>1</v>
      </c>
      <c r="J3736" s="3" t="s">
        <v>40</v>
      </c>
      <c r="K3736" s="7">
        <v>165</v>
      </c>
      <c r="L3736" s="7">
        <f>K3736*1.16</f>
        <v>191.4</v>
      </c>
      <c r="M3736" s="7">
        <f>I3736*K3736</f>
        <v>165</v>
      </c>
      <c r="N3736" s="7">
        <f>I3736*L3736</f>
        <v>191.4</v>
      </c>
      <c r="O3736" s="7">
        <v>287.1</v>
      </c>
      <c r="P3736" s="5">
        <v>1148.4</v>
      </c>
      <c r="Q3736" s="5">
        <f>(O3736/L3736) - 1</f>
        <v>0.5</v>
      </c>
      <c r="R3736" s="7">
        <v>267.96</v>
      </c>
      <c r="S3736" s="5">
        <v>1071.84</v>
      </c>
      <c r="T3736" s="5">
        <f>(Q3736/L3736) - 1</f>
        <v>-0.99738766980146</v>
      </c>
      <c r="U3736" s="7">
        <v>248.82</v>
      </c>
      <c r="V3736" s="5">
        <v>995.28</v>
      </c>
      <c r="W3736" s="5">
        <f>(S3736/L3736) - 1</f>
        <v>4.6</v>
      </c>
      <c r="X3736" s="7">
        <v>236.38</v>
      </c>
      <c r="Y3736" s="5">
        <v>945.52</v>
      </c>
      <c r="Z3736" s="5">
        <f>ABS((U3736/L3736) - 1)</f>
        <v>0.3</v>
      </c>
      <c r="AA3736" s="7">
        <v>210.54</v>
      </c>
      <c r="AB3736" s="6">
        <v>1148.4</v>
      </c>
      <c r="AC3736" s="6">
        <f>ABS((W3736/L3736) - 1)</f>
        <v>0.97596656217346</v>
      </c>
      <c r="AD3736" s="8" t="s">
        <v>39</v>
      </c>
      <c r="AE3736" t="s">
        <v>39</v>
      </c>
      <c r="AF3736"/>
    </row>
    <row r="3737" spans="1:32" customHeight="1" ht="30">
      <c r="A3737" s="9" t="s">
        <v>3915</v>
      </c>
      <c r="B3737" s="9" t="s">
        <v>3916</v>
      </c>
      <c r="C3737" s="9" t="s">
        <v>30</v>
      </c>
      <c r="D3737" s="9" t="s">
        <v>3914</v>
      </c>
      <c r="E3737" s="9"/>
      <c r="F3737" s="9"/>
      <c r="G3737" s="9"/>
      <c r="H3737" s="9" t="s">
        <v>79</v>
      </c>
      <c r="I3737" s="10">
        <v>1</v>
      </c>
      <c r="J3737" s="9" t="s">
        <v>40</v>
      </c>
      <c r="K3737" s="12">
        <v>165</v>
      </c>
      <c r="L3737" s="12">
        <f>K3737*1.16</f>
        <v>191.4</v>
      </c>
      <c r="M3737" s="12">
        <f>I3737*K3737</f>
        <v>165</v>
      </c>
      <c r="N3737" s="12">
        <f>I3737*L3737</f>
        <v>191.4</v>
      </c>
      <c r="O3737" s="12">
        <v>287.1</v>
      </c>
      <c r="P3737" s="11">
        <v>1148.4</v>
      </c>
      <c r="Q3737" s="11">
        <f>(O3737/L3737) - 1</f>
        <v>0.5</v>
      </c>
      <c r="R3737" s="12">
        <v>267.96</v>
      </c>
      <c r="S3737" s="11">
        <v>1071.84</v>
      </c>
      <c r="T3737" s="11">
        <f>(Q3737/L3737) - 1</f>
        <v>-0.99738766980146</v>
      </c>
      <c r="U3737" s="12">
        <v>248.82</v>
      </c>
      <c r="V3737" s="11">
        <v>995.28</v>
      </c>
      <c r="W3737" s="11">
        <f>(S3737/L3737) - 1</f>
        <v>4.6</v>
      </c>
      <c r="X3737" s="12">
        <v>236.38</v>
      </c>
      <c r="Y3737" s="11">
        <v>945.52</v>
      </c>
      <c r="Z3737" s="11">
        <f>ABS((U3737/L3737) - 1)</f>
        <v>0.3</v>
      </c>
      <c r="AA3737" s="12">
        <v>210.54</v>
      </c>
      <c r="AB3737" s="6">
        <v>1148.4</v>
      </c>
      <c r="AC3737" s="6">
        <f>ABS((W3737/L3737) - 1)</f>
        <v>0.97596656217346</v>
      </c>
      <c r="AD3737" s="8" t="s">
        <v>39</v>
      </c>
      <c r="AE3737" t="s">
        <v>39</v>
      </c>
      <c r="AF3737"/>
    </row>
    <row r="3738" spans="1:32" customHeight="1" ht="30">
      <c r="A3738" s="3" t="s">
        <v>3915</v>
      </c>
      <c r="B3738" s="3" t="s">
        <v>3916</v>
      </c>
      <c r="C3738" s="3" t="s">
        <v>30</v>
      </c>
      <c r="D3738" s="3" t="s">
        <v>3914</v>
      </c>
      <c r="E3738" s="3"/>
      <c r="F3738" s="3"/>
      <c r="G3738" s="3"/>
      <c r="H3738" s="3" t="s">
        <v>79</v>
      </c>
      <c r="I3738" s="4">
        <v>1</v>
      </c>
      <c r="J3738" s="3" t="s">
        <v>42</v>
      </c>
      <c r="K3738" s="7">
        <v>165</v>
      </c>
      <c r="L3738" s="7">
        <f>K3738*1.16</f>
        <v>191.4</v>
      </c>
      <c r="M3738" s="7">
        <f>I3738*K3738</f>
        <v>165</v>
      </c>
      <c r="N3738" s="7">
        <f>I3738*L3738</f>
        <v>191.4</v>
      </c>
      <c r="O3738" s="7">
        <v>287.1</v>
      </c>
      <c r="P3738" s="5">
        <v>1148.4</v>
      </c>
      <c r="Q3738" s="5">
        <f>(O3738/L3738) - 1</f>
        <v>0.5</v>
      </c>
      <c r="R3738" s="7">
        <v>267.96</v>
      </c>
      <c r="S3738" s="5">
        <v>1071.84</v>
      </c>
      <c r="T3738" s="5">
        <f>(Q3738/L3738) - 1</f>
        <v>-0.99738766980146</v>
      </c>
      <c r="U3738" s="7">
        <v>248.82</v>
      </c>
      <c r="V3738" s="5">
        <v>995.28</v>
      </c>
      <c r="W3738" s="5">
        <f>(S3738/L3738) - 1</f>
        <v>4.6</v>
      </c>
      <c r="X3738" s="7">
        <v>236.38</v>
      </c>
      <c r="Y3738" s="5">
        <v>945.52</v>
      </c>
      <c r="Z3738" s="5">
        <f>ABS((U3738/L3738) - 1)</f>
        <v>0.3</v>
      </c>
      <c r="AA3738" s="7">
        <v>210.54</v>
      </c>
      <c r="AB3738" s="6">
        <v>1148.4</v>
      </c>
      <c r="AC3738" s="6">
        <f>ABS((W3738/L3738) - 1)</f>
        <v>0.97596656217346</v>
      </c>
      <c r="AD3738" s="8" t="s">
        <v>39</v>
      </c>
      <c r="AE3738" t="s">
        <v>39</v>
      </c>
      <c r="AF3738"/>
    </row>
    <row r="3739" spans="1:32" customHeight="1" ht="30">
      <c r="A3739" s="9" t="s">
        <v>3917</v>
      </c>
      <c r="B3739" s="9" t="s">
        <v>3918</v>
      </c>
      <c r="C3739" s="9" t="s">
        <v>30</v>
      </c>
      <c r="D3739" s="9" t="s">
        <v>3919</v>
      </c>
      <c r="E3739" s="9"/>
      <c r="F3739" s="9"/>
      <c r="G3739" s="9"/>
      <c r="H3739" s="9" t="s">
        <v>1247</v>
      </c>
      <c r="I3739" s="10">
        <v>4</v>
      </c>
      <c r="J3739" s="9" t="s">
        <v>40</v>
      </c>
      <c r="K3739" s="12">
        <v>10</v>
      </c>
      <c r="L3739" s="12">
        <f>K3739*1.16</f>
        <v>11.6</v>
      </c>
      <c r="M3739" s="12">
        <f>I3739*K3739</f>
        <v>40</v>
      </c>
      <c r="N3739" s="12">
        <f>I3739*L3739</f>
        <v>46.4</v>
      </c>
      <c r="O3739" s="12">
        <v>18.56</v>
      </c>
      <c r="P3739" s="11">
        <v>74.24</v>
      </c>
      <c r="Q3739" s="11">
        <f>(O3739/L3739) - 1</f>
        <v>0.6</v>
      </c>
      <c r="R3739" s="12">
        <v>17.4</v>
      </c>
      <c r="S3739" s="11">
        <v>69.6</v>
      </c>
      <c r="T3739" s="11">
        <f>(Q3739/L3739) - 1</f>
        <v>-0.94827586206897</v>
      </c>
      <c r="U3739" s="12">
        <v>16.24</v>
      </c>
      <c r="V3739" s="11">
        <v>64.96</v>
      </c>
      <c r="W3739" s="11">
        <f>(S3739/L3739) - 1</f>
        <v>5</v>
      </c>
      <c r="X3739" s="12">
        <v>15.08</v>
      </c>
      <c r="Y3739" s="11">
        <v>60.32</v>
      </c>
      <c r="Z3739" s="11">
        <f>ABS((U3739/L3739) - 1)</f>
        <v>0.4</v>
      </c>
      <c r="AA3739" s="12">
        <v>12.76</v>
      </c>
      <c r="AB3739" s="6">
        <v>74.24</v>
      </c>
      <c r="AC3739" s="6">
        <f>ABS((W3739/L3739) - 1)</f>
        <v>0.56896551724138</v>
      </c>
      <c r="AD3739" s="8" t="s">
        <v>39</v>
      </c>
      <c r="AE3739" t="s">
        <v>39</v>
      </c>
      <c r="AF3739"/>
    </row>
    <row r="3740" spans="1:32" customHeight="1" ht="30">
      <c r="A3740" s="3" t="s">
        <v>3917</v>
      </c>
      <c r="B3740" s="3" t="s">
        <v>3918</v>
      </c>
      <c r="C3740" s="3" t="s">
        <v>30</v>
      </c>
      <c r="D3740" s="3" t="s">
        <v>3919</v>
      </c>
      <c r="E3740" s="3"/>
      <c r="F3740" s="3"/>
      <c r="G3740" s="3"/>
      <c r="H3740" s="3" t="s">
        <v>1247</v>
      </c>
      <c r="I3740" s="4">
        <v>3</v>
      </c>
      <c r="J3740" s="3" t="s">
        <v>71</v>
      </c>
      <c r="K3740" s="7">
        <v>10</v>
      </c>
      <c r="L3740" s="7">
        <f>K3740*1.16</f>
        <v>11.6</v>
      </c>
      <c r="M3740" s="7">
        <f>I3740*K3740</f>
        <v>30</v>
      </c>
      <c r="N3740" s="7">
        <f>I3740*L3740</f>
        <v>34.8</v>
      </c>
      <c r="O3740" s="7">
        <v>18.56</v>
      </c>
      <c r="P3740" s="5">
        <v>74.24</v>
      </c>
      <c r="Q3740" s="5">
        <f>(O3740/L3740) - 1</f>
        <v>0.6</v>
      </c>
      <c r="R3740" s="7">
        <v>17.4</v>
      </c>
      <c r="S3740" s="5">
        <v>69.6</v>
      </c>
      <c r="T3740" s="5">
        <f>(Q3740/L3740) - 1</f>
        <v>-0.94827586206897</v>
      </c>
      <c r="U3740" s="7">
        <v>16.24</v>
      </c>
      <c r="V3740" s="5">
        <v>64.96</v>
      </c>
      <c r="W3740" s="5">
        <f>(S3740/L3740) - 1</f>
        <v>5</v>
      </c>
      <c r="X3740" s="7">
        <v>15.08</v>
      </c>
      <c r="Y3740" s="5">
        <v>60.32</v>
      </c>
      <c r="Z3740" s="5">
        <f>ABS((U3740/L3740) - 1)</f>
        <v>0.4</v>
      </c>
      <c r="AA3740" s="7">
        <v>12.76</v>
      </c>
      <c r="AB3740" s="6">
        <v>74.24</v>
      </c>
      <c r="AC3740" s="6">
        <f>ABS((W3740/L3740) - 1)</f>
        <v>0.56896551724138</v>
      </c>
      <c r="AD3740" s="8" t="s">
        <v>39</v>
      </c>
      <c r="AE3740" t="s">
        <v>39</v>
      </c>
      <c r="AF3740"/>
    </row>
    <row r="3741" spans="1:32" customHeight="1" ht="30">
      <c r="A3741" s="9" t="s">
        <v>3920</v>
      </c>
      <c r="B3741" s="9" t="s">
        <v>3921</v>
      </c>
      <c r="C3741" s="9" t="s">
        <v>30</v>
      </c>
      <c r="D3741" s="9" t="s">
        <v>3919</v>
      </c>
      <c r="E3741" s="9" t="s">
        <v>814</v>
      </c>
      <c r="F3741" s="9" t="s">
        <v>815</v>
      </c>
      <c r="G3741" s="9" t="s">
        <v>572</v>
      </c>
      <c r="H3741" s="9" t="s">
        <v>195</v>
      </c>
      <c r="I3741" s="10">
        <v>1</v>
      </c>
      <c r="J3741" s="9" t="s">
        <v>71</v>
      </c>
      <c r="K3741" s="12">
        <v>2060.34</v>
      </c>
      <c r="L3741" s="12">
        <f>K3741*1.16</f>
        <v>2389.9944</v>
      </c>
      <c r="M3741" s="12">
        <f>I3741*K3741</f>
        <v>2060.34</v>
      </c>
      <c r="N3741" s="12">
        <f>I3741*L3741</f>
        <v>2389.9944</v>
      </c>
      <c r="O3741" s="12">
        <v>4062.99</v>
      </c>
      <c r="P3741" s="11">
        <v>16251.96</v>
      </c>
      <c r="Q3741" s="11">
        <f>(O3741/L3741) - 1</f>
        <v>0.69999979916271</v>
      </c>
      <c r="R3741" s="12">
        <v>3823.99</v>
      </c>
      <c r="S3741" s="11">
        <v>15295.96</v>
      </c>
      <c r="T3741" s="11">
        <f>(Q3741/L3741) - 1</f>
        <v>-0.99970711236848</v>
      </c>
      <c r="U3741" s="12">
        <v>3584.99</v>
      </c>
      <c r="V3741" s="11">
        <v>14339.96</v>
      </c>
      <c r="W3741" s="11">
        <f>(S3741/L3741) - 1</f>
        <v>5.3999982594101</v>
      </c>
      <c r="X3741" s="12">
        <v>3345.99</v>
      </c>
      <c r="Y3741" s="11">
        <v>13383.96</v>
      </c>
      <c r="Z3741" s="11">
        <f>ABS((U3741/L3741) - 1)</f>
        <v>0.49999933054236</v>
      </c>
      <c r="AA3741" s="12">
        <v>2628.99384</v>
      </c>
      <c r="AB3741" s="6">
        <v>16251.96</v>
      </c>
      <c r="AC3741" s="6">
        <f>ABS((W3741/L3741) - 1)</f>
        <v>0.9977405812083</v>
      </c>
      <c r="AD3741" s="8">
        <v>166</v>
      </c>
      <c r="AE3741" t="s">
        <v>407</v>
      </c>
      <c r="AF3741"/>
    </row>
    <row r="3742" spans="1:32" customHeight="1" ht="30">
      <c r="A3742" s="3" t="s">
        <v>3922</v>
      </c>
      <c r="B3742" s="3" t="s">
        <v>3923</v>
      </c>
      <c r="C3742" s="3" t="s">
        <v>30</v>
      </c>
      <c r="D3742" s="3" t="s">
        <v>3919</v>
      </c>
      <c r="E3742" s="3" t="s">
        <v>117</v>
      </c>
      <c r="F3742" s="3" t="s">
        <v>834</v>
      </c>
      <c r="G3742" s="3" t="s">
        <v>572</v>
      </c>
      <c r="H3742" s="3" t="s">
        <v>195</v>
      </c>
      <c r="I3742" s="4">
        <v>1</v>
      </c>
      <c r="J3742" s="3" t="s">
        <v>71</v>
      </c>
      <c r="K3742" s="7">
        <v>2060.34</v>
      </c>
      <c r="L3742" s="7">
        <f>K3742*1.16</f>
        <v>2389.9944</v>
      </c>
      <c r="M3742" s="7">
        <f>I3742*K3742</f>
        <v>2060.34</v>
      </c>
      <c r="N3742" s="7">
        <f>I3742*L3742</f>
        <v>2389.9944</v>
      </c>
      <c r="O3742" s="7">
        <v>4062.99</v>
      </c>
      <c r="P3742" s="5">
        <v>16251.96</v>
      </c>
      <c r="Q3742" s="5">
        <f>(O3742/L3742) - 1</f>
        <v>0.69999979916271</v>
      </c>
      <c r="R3742" s="7">
        <v>3823.99</v>
      </c>
      <c r="S3742" s="5">
        <v>15295.96</v>
      </c>
      <c r="T3742" s="5">
        <f>(Q3742/L3742) - 1</f>
        <v>-0.99970711236848</v>
      </c>
      <c r="U3742" s="7">
        <v>3584.99</v>
      </c>
      <c r="V3742" s="5">
        <v>14339.96</v>
      </c>
      <c r="W3742" s="5">
        <f>(S3742/L3742) - 1</f>
        <v>5.3999982594101</v>
      </c>
      <c r="X3742" s="7">
        <v>3345.99</v>
      </c>
      <c r="Y3742" s="5">
        <v>13383.96</v>
      </c>
      <c r="Z3742" s="5">
        <f>ABS((U3742/L3742) - 1)</f>
        <v>0.49999933054236</v>
      </c>
      <c r="AA3742" s="7">
        <v>2628.99384</v>
      </c>
      <c r="AB3742" s="6">
        <v>16251.96</v>
      </c>
      <c r="AC3742" s="6">
        <f>ABS((W3742/L3742) - 1)</f>
        <v>0.9977405812083</v>
      </c>
      <c r="AD3742" s="8">
        <v>166</v>
      </c>
      <c r="AE3742" t="s">
        <v>407</v>
      </c>
      <c r="AF3742"/>
    </row>
    <row r="3743" spans="1:32" customHeight="1" ht="30">
      <c r="A3743" s="9" t="s">
        <v>3924</v>
      </c>
      <c r="B3743" s="9" t="s">
        <v>3925</v>
      </c>
      <c r="C3743" s="9" t="s">
        <v>30</v>
      </c>
      <c r="D3743" s="9" t="s">
        <v>3919</v>
      </c>
      <c r="E3743" s="9" t="s">
        <v>117</v>
      </c>
      <c r="F3743" s="9" t="s">
        <v>834</v>
      </c>
      <c r="G3743" s="9" t="s">
        <v>572</v>
      </c>
      <c r="H3743" s="9" t="s">
        <v>195</v>
      </c>
      <c r="I3743" s="10">
        <v>1</v>
      </c>
      <c r="J3743" s="9" t="s">
        <v>42</v>
      </c>
      <c r="K3743" s="12">
        <v>1508.62</v>
      </c>
      <c r="L3743" s="12">
        <f>K3743*1.16</f>
        <v>1749.9992</v>
      </c>
      <c r="M3743" s="12">
        <f>I3743*K3743</f>
        <v>1508.62</v>
      </c>
      <c r="N3743" s="12">
        <f>I3743*L3743</f>
        <v>1749.9992</v>
      </c>
      <c r="O3743" s="12">
        <v>2975</v>
      </c>
      <c r="P3743" s="11">
        <v>11900</v>
      </c>
      <c r="Q3743" s="11">
        <f>(O3743/L3743) - 1</f>
        <v>0.70000077714321</v>
      </c>
      <c r="R3743" s="12">
        <v>2800</v>
      </c>
      <c r="S3743" s="11">
        <v>11200</v>
      </c>
      <c r="T3743" s="11">
        <f>(Q3743/L3743) - 1</f>
        <v>-0.99959999937306</v>
      </c>
      <c r="U3743" s="12">
        <v>2625</v>
      </c>
      <c r="V3743" s="11">
        <v>10500</v>
      </c>
      <c r="W3743" s="11">
        <f>(S3743/L3743) - 1</f>
        <v>5.4000029257156</v>
      </c>
      <c r="X3743" s="12">
        <v>2450</v>
      </c>
      <c r="Y3743" s="11">
        <v>9800</v>
      </c>
      <c r="Z3743" s="11">
        <f>ABS((U3743/L3743) - 1)</f>
        <v>0.5000006857146</v>
      </c>
      <c r="AA3743" s="12">
        <v>1924.99912</v>
      </c>
      <c r="AB3743" s="6">
        <v>11900</v>
      </c>
      <c r="AC3743" s="6">
        <f>ABS((W3743/L3743) - 1)</f>
        <v>0.99691428263183</v>
      </c>
      <c r="AD3743" s="8">
        <v>166</v>
      </c>
      <c r="AE3743" t="s">
        <v>407</v>
      </c>
      <c r="AF3743"/>
    </row>
    <row r="3744" spans="1:32" customHeight="1" ht="30">
      <c r="A3744" s="3" t="s">
        <v>3926</v>
      </c>
      <c r="B3744" s="3" t="s">
        <v>3927</v>
      </c>
      <c r="C3744" s="3" t="s">
        <v>30</v>
      </c>
      <c r="D3744" s="3" t="s">
        <v>3919</v>
      </c>
      <c r="E3744" s="3" t="s">
        <v>430</v>
      </c>
      <c r="F3744" s="3" t="s">
        <v>822</v>
      </c>
      <c r="G3744" s="3" t="s">
        <v>572</v>
      </c>
      <c r="H3744" s="3" t="s">
        <v>195</v>
      </c>
      <c r="I3744" s="4">
        <v>1</v>
      </c>
      <c r="J3744" s="3" t="s">
        <v>38</v>
      </c>
      <c r="K3744" s="7">
        <v>2060.34</v>
      </c>
      <c r="L3744" s="7">
        <f>K3744*1.16</f>
        <v>2389.9944</v>
      </c>
      <c r="M3744" s="7">
        <f>I3744*K3744</f>
        <v>2060.34</v>
      </c>
      <c r="N3744" s="7">
        <f>I3744*L3744</f>
        <v>2389.9944</v>
      </c>
      <c r="O3744" s="7">
        <v>4062.99</v>
      </c>
      <c r="P3744" s="5">
        <v>16251.96</v>
      </c>
      <c r="Q3744" s="5">
        <f>(O3744/L3744) - 1</f>
        <v>0.69999979916271</v>
      </c>
      <c r="R3744" s="7">
        <v>3823.99</v>
      </c>
      <c r="S3744" s="5">
        <v>15295.96</v>
      </c>
      <c r="T3744" s="5">
        <f>(Q3744/L3744) - 1</f>
        <v>-0.99970711236848</v>
      </c>
      <c r="U3744" s="7">
        <v>3584.99</v>
      </c>
      <c r="V3744" s="5">
        <v>14339.96</v>
      </c>
      <c r="W3744" s="5">
        <f>(S3744/L3744) - 1</f>
        <v>5.3999982594101</v>
      </c>
      <c r="X3744" s="7">
        <v>3345.99</v>
      </c>
      <c r="Y3744" s="5">
        <v>13383.96</v>
      </c>
      <c r="Z3744" s="5">
        <f>ABS((U3744/L3744) - 1)</f>
        <v>0.49999933054236</v>
      </c>
      <c r="AA3744" s="7">
        <v>2628.99384</v>
      </c>
      <c r="AB3744" s="6">
        <v>16251.96</v>
      </c>
      <c r="AC3744" s="6">
        <f>ABS((W3744/L3744) - 1)</f>
        <v>0.9977405812083</v>
      </c>
      <c r="AD3744" s="8">
        <v>166</v>
      </c>
      <c r="AE3744" t="s">
        <v>407</v>
      </c>
      <c r="AF3744"/>
    </row>
    <row r="3745" spans="1:32" customHeight="1" ht="30">
      <c r="A3745" s="9" t="s">
        <v>3928</v>
      </c>
      <c r="B3745" s="9" t="s">
        <v>3929</v>
      </c>
      <c r="C3745" s="9" t="s">
        <v>30</v>
      </c>
      <c r="D3745" s="9" t="s">
        <v>3930</v>
      </c>
      <c r="E3745" s="9"/>
      <c r="F3745" s="9"/>
      <c r="G3745" s="9"/>
      <c r="H3745" s="9" t="s">
        <v>2392</v>
      </c>
      <c r="I3745" s="10">
        <v>1</v>
      </c>
      <c r="J3745" s="9" t="s">
        <v>63</v>
      </c>
      <c r="K3745" s="12">
        <v>689.65</v>
      </c>
      <c r="L3745" s="12">
        <f>K3745*1.16</f>
        <v>799.994</v>
      </c>
      <c r="M3745" s="12">
        <f>I3745*K3745</f>
        <v>689.65</v>
      </c>
      <c r="N3745" s="12">
        <f>I3745*L3745</f>
        <v>799.994</v>
      </c>
      <c r="O3745" s="12">
        <v>1200</v>
      </c>
      <c r="P3745" s="11">
        <v>4800</v>
      </c>
      <c r="Q3745" s="11">
        <f>(O3745/L3745) - 1</f>
        <v>0.50001125008438</v>
      </c>
      <c r="R3745" s="12">
        <v>1120</v>
      </c>
      <c r="S3745" s="11">
        <v>4480</v>
      </c>
      <c r="T3745" s="11">
        <f>(Q3745/L3745) - 1</f>
        <v>-0.99937498124975</v>
      </c>
      <c r="U3745" s="12">
        <v>1040</v>
      </c>
      <c r="V3745" s="11">
        <v>4160</v>
      </c>
      <c r="W3745" s="11">
        <f>(S3745/L3745) - 1</f>
        <v>4.600042000315</v>
      </c>
      <c r="X3745" s="12">
        <v>988</v>
      </c>
      <c r="Y3745" s="11">
        <v>3952</v>
      </c>
      <c r="Z3745" s="11">
        <f>ABS((U3745/L3745) - 1)</f>
        <v>0.30000975007313</v>
      </c>
      <c r="AA3745" s="12">
        <v>879.9934</v>
      </c>
      <c r="AB3745" s="6">
        <v>4800</v>
      </c>
      <c r="AC3745" s="6">
        <f>ABS((W3745/L3745) - 1)</f>
        <v>0.99424990437389</v>
      </c>
      <c r="AD3745" s="8" t="s">
        <v>39</v>
      </c>
      <c r="AE3745" t="s">
        <v>39</v>
      </c>
      <c r="AF3745"/>
    </row>
    <row r="3746" spans="1:32" customHeight="1" ht="30">
      <c r="A3746" s="3" t="s">
        <v>3931</v>
      </c>
      <c r="B3746" s="3" t="s">
        <v>3932</v>
      </c>
      <c r="C3746" s="3" t="s">
        <v>30</v>
      </c>
      <c r="D3746" s="3" t="s">
        <v>3930</v>
      </c>
      <c r="E3746" s="3"/>
      <c r="F3746" s="3"/>
      <c r="G3746" s="3"/>
      <c r="H3746" s="3" t="s">
        <v>2392</v>
      </c>
      <c r="I3746" s="4">
        <v>1</v>
      </c>
      <c r="J3746" s="3" t="s">
        <v>63</v>
      </c>
      <c r="K3746" s="7">
        <v>689.65</v>
      </c>
      <c r="L3746" s="7">
        <f>K3746*1.16</f>
        <v>799.994</v>
      </c>
      <c r="M3746" s="7">
        <f>I3746*K3746</f>
        <v>689.65</v>
      </c>
      <c r="N3746" s="7">
        <f>I3746*L3746</f>
        <v>799.994</v>
      </c>
      <c r="O3746" s="7">
        <v>1200</v>
      </c>
      <c r="P3746" s="5">
        <v>4800</v>
      </c>
      <c r="Q3746" s="5">
        <f>(O3746/L3746) - 1</f>
        <v>0.50001125008438</v>
      </c>
      <c r="R3746" s="7">
        <v>1120</v>
      </c>
      <c r="S3746" s="5">
        <v>4480</v>
      </c>
      <c r="T3746" s="5">
        <f>(Q3746/L3746) - 1</f>
        <v>-0.99937498124975</v>
      </c>
      <c r="U3746" s="7">
        <v>1040</v>
      </c>
      <c r="V3746" s="5">
        <v>4160</v>
      </c>
      <c r="W3746" s="5">
        <f>(S3746/L3746) - 1</f>
        <v>4.600042000315</v>
      </c>
      <c r="X3746" s="7">
        <v>988</v>
      </c>
      <c r="Y3746" s="5">
        <v>3952</v>
      </c>
      <c r="Z3746" s="5">
        <f>ABS((U3746/L3746) - 1)</f>
        <v>0.30000975007313</v>
      </c>
      <c r="AA3746" s="7">
        <v>879.9934</v>
      </c>
      <c r="AB3746" s="6">
        <v>4800</v>
      </c>
      <c r="AC3746" s="6">
        <f>ABS((W3746/L3746) - 1)</f>
        <v>0.99424990437389</v>
      </c>
      <c r="AD3746" s="8" t="s">
        <v>39</v>
      </c>
      <c r="AE3746" t="s">
        <v>39</v>
      </c>
      <c r="AF3746"/>
    </row>
    <row r="3747" spans="1:32" customHeight="1" ht="30">
      <c r="A3747" s="9" t="s">
        <v>3933</v>
      </c>
      <c r="B3747" s="9" t="s">
        <v>3934</v>
      </c>
      <c r="C3747" s="9" t="s">
        <v>30</v>
      </c>
      <c r="D3747" s="9" t="s">
        <v>3930</v>
      </c>
      <c r="E3747" s="9"/>
      <c r="F3747" s="9"/>
      <c r="G3747" s="9"/>
      <c r="H3747" s="9" t="s">
        <v>2392</v>
      </c>
      <c r="I3747" s="10">
        <v>1</v>
      </c>
      <c r="J3747" s="9" t="s">
        <v>63</v>
      </c>
      <c r="K3747" s="12">
        <v>689.65</v>
      </c>
      <c r="L3747" s="12">
        <f>K3747*1.16</f>
        <v>799.994</v>
      </c>
      <c r="M3747" s="12">
        <f>I3747*K3747</f>
        <v>689.65</v>
      </c>
      <c r="N3747" s="12">
        <f>I3747*L3747</f>
        <v>799.994</v>
      </c>
      <c r="O3747" s="12">
        <v>1200</v>
      </c>
      <c r="P3747" s="11">
        <v>4800</v>
      </c>
      <c r="Q3747" s="11">
        <f>(O3747/L3747) - 1</f>
        <v>0.50001125008438</v>
      </c>
      <c r="R3747" s="12">
        <v>1120</v>
      </c>
      <c r="S3747" s="11">
        <v>4480</v>
      </c>
      <c r="T3747" s="11">
        <f>(Q3747/L3747) - 1</f>
        <v>-0.99937498124975</v>
      </c>
      <c r="U3747" s="12">
        <v>1040</v>
      </c>
      <c r="V3747" s="11">
        <v>4160</v>
      </c>
      <c r="W3747" s="11">
        <f>(S3747/L3747) - 1</f>
        <v>4.600042000315</v>
      </c>
      <c r="X3747" s="12">
        <v>988</v>
      </c>
      <c r="Y3747" s="11">
        <v>3952</v>
      </c>
      <c r="Z3747" s="11">
        <f>ABS((U3747/L3747) - 1)</f>
        <v>0.30000975007313</v>
      </c>
      <c r="AA3747" s="12">
        <v>879.9934</v>
      </c>
      <c r="AB3747" s="6">
        <v>4800</v>
      </c>
      <c r="AC3747" s="6">
        <f>ABS((W3747/L3747) - 1)</f>
        <v>0.99424990437389</v>
      </c>
      <c r="AD3747" s="8" t="s">
        <v>39</v>
      </c>
      <c r="AE3747" t="s">
        <v>39</v>
      </c>
      <c r="AF3747"/>
    </row>
    <row r="3748" spans="1:32" customHeight="1" ht="30">
      <c r="A3748" s="3">
        <v>20850</v>
      </c>
      <c r="B3748" s="3" t="s">
        <v>3935</v>
      </c>
      <c r="C3748" s="3" t="s">
        <v>30</v>
      </c>
      <c r="D3748" s="3" t="s">
        <v>3936</v>
      </c>
      <c r="E3748" s="3"/>
      <c r="F3748" s="3"/>
      <c r="G3748" s="3"/>
      <c r="H3748" s="3" t="s">
        <v>2091</v>
      </c>
      <c r="I3748" s="4">
        <v>198</v>
      </c>
      <c r="J3748" s="3" t="s">
        <v>42</v>
      </c>
      <c r="K3748" s="7">
        <v>0.6896</v>
      </c>
      <c r="L3748" s="7">
        <f>K3748*1.16</f>
        <v>0.799936</v>
      </c>
      <c r="M3748" s="7">
        <f>I3748*K3748</f>
        <v>136.5408</v>
      </c>
      <c r="N3748" s="7">
        <f>I3748*L3748</f>
        <v>158.387328</v>
      </c>
      <c r="O3748" s="7">
        <v>0</v>
      </c>
      <c r="P3748" s="5">
        <v>0</v>
      </c>
      <c r="Q3748" s="5">
        <f>(O3748/L3748) - 1</f>
        <v>-1</v>
      </c>
      <c r="R3748" s="7">
        <v>0</v>
      </c>
      <c r="S3748" s="5">
        <v>0</v>
      </c>
      <c r="T3748" s="5">
        <f>(Q3748/L3748) - 1</f>
        <v>-2.2501000080006</v>
      </c>
      <c r="U3748" s="7">
        <v>0</v>
      </c>
      <c r="V3748" s="5">
        <v>0</v>
      </c>
      <c r="W3748" s="5">
        <f>(S3748/L3748) - 1</f>
        <v>-1</v>
      </c>
      <c r="X3748" s="7">
        <v>0</v>
      </c>
      <c r="Y3748" s="5">
        <v>0</v>
      </c>
      <c r="Z3748" s="5">
        <f>ABS((U3748/L3748) - 1)</f>
        <v>1</v>
      </c>
      <c r="AA3748" s="7">
        <v>0.8799296</v>
      </c>
      <c r="AB3748" s="6">
        <v>0</v>
      </c>
      <c r="AC3748" s="6">
        <f>ABS((W3748/L3748) - 1)</f>
        <v>2.2501000080006</v>
      </c>
      <c r="AD3748" s="8">
        <v>151</v>
      </c>
      <c r="AE3748" t="s">
        <v>2092</v>
      </c>
      <c r="AF3748" t="s">
        <v>535</v>
      </c>
    </row>
    <row r="3749" spans="1:32" customHeight="1" ht="30">
      <c r="A3749" s="9">
        <v>20850</v>
      </c>
      <c r="B3749" s="9" t="s">
        <v>3935</v>
      </c>
      <c r="C3749" s="9" t="s">
        <v>30</v>
      </c>
      <c r="D3749" s="9" t="s">
        <v>3936</v>
      </c>
      <c r="E3749" s="9"/>
      <c r="F3749" s="9"/>
      <c r="G3749" s="9"/>
      <c r="H3749" s="9" t="s">
        <v>2091</v>
      </c>
      <c r="I3749" s="10">
        <v>2</v>
      </c>
      <c r="J3749" s="9" t="s">
        <v>71</v>
      </c>
      <c r="K3749" s="12">
        <v>0.6896</v>
      </c>
      <c r="L3749" s="12">
        <f>K3749*1.16</f>
        <v>0.799936</v>
      </c>
      <c r="M3749" s="12">
        <f>I3749*K3749</f>
        <v>1.3792</v>
      </c>
      <c r="N3749" s="12">
        <f>I3749*L3749</f>
        <v>1.599872</v>
      </c>
      <c r="O3749" s="12">
        <v>0</v>
      </c>
      <c r="P3749" s="11">
        <v>0</v>
      </c>
      <c r="Q3749" s="11">
        <f>(O3749/L3749) - 1</f>
        <v>-1</v>
      </c>
      <c r="R3749" s="12">
        <v>0</v>
      </c>
      <c r="S3749" s="11">
        <v>0</v>
      </c>
      <c r="T3749" s="11">
        <f>(Q3749/L3749) - 1</f>
        <v>-2.2501000080006</v>
      </c>
      <c r="U3749" s="12">
        <v>0</v>
      </c>
      <c r="V3749" s="11">
        <v>0</v>
      </c>
      <c r="W3749" s="11">
        <f>(S3749/L3749) - 1</f>
        <v>-1</v>
      </c>
      <c r="X3749" s="12">
        <v>0</v>
      </c>
      <c r="Y3749" s="11">
        <v>0</v>
      </c>
      <c r="Z3749" s="11">
        <f>ABS((U3749/L3749) - 1)</f>
        <v>1</v>
      </c>
      <c r="AA3749" s="12">
        <v>0.8799296</v>
      </c>
      <c r="AB3749" s="6">
        <v>0</v>
      </c>
      <c r="AC3749" s="6">
        <f>ABS((W3749/L3749) - 1)</f>
        <v>2.2501000080006</v>
      </c>
      <c r="AD3749" s="8">
        <v>151</v>
      </c>
      <c r="AE3749" t="s">
        <v>2092</v>
      </c>
      <c r="AF3749" t="s">
        <v>535</v>
      </c>
    </row>
    <row r="3750" spans="1:32" customHeight="1" ht="30">
      <c r="A3750" s="3" t="s">
        <v>3937</v>
      </c>
      <c r="B3750" s="3" t="s">
        <v>3938</v>
      </c>
      <c r="C3750" s="3" t="s">
        <v>30</v>
      </c>
      <c r="D3750" s="3" t="s">
        <v>3936</v>
      </c>
      <c r="E3750" s="3"/>
      <c r="F3750" s="3"/>
      <c r="G3750" s="3"/>
      <c r="H3750" s="3" t="s">
        <v>56</v>
      </c>
      <c r="I3750" s="4">
        <v>5</v>
      </c>
      <c r="J3750" s="3" t="s">
        <v>42</v>
      </c>
      <c r="K3750" s="7">
        <v>91.47</v>
      </c>
      <c r="L3750" s="7">
        <f>K3750*1.16</f>
        <v>106.1052</v>
      </c>
      <c r="M3750" s="7">
        <f>I3750*K3750</f>
        <v>457.35</v>
      </c>
      <c r="N3750" s="7">
        <f>I3750*L3750</f>
        <v>530.526</v>
      </c>
      <c r="O3750" s="7">
        <v>212.21</v>
      </c>
      <c r="P3750" s="5">
        <v>848.84</v>
      </c>
      <c r="Q3750" s="5">
        <f>(O3750/L3750) - 1</f>
        <v>0.99999623015649</v>
      </c>
      <c r="R3750" s="7">
        <v>201.6</v>
      </c>
      <c r="S3750" s="5">
        <v>806.4</v>
      </c>
      <c r="T3750" s="5">
        <f>(Q3750/L3750) - 1</f>
        <v>-0.99057542674481</v>
      </c>
      <c r="U3750" s="7">
        <v>190.99</v>
      </c>
      <c r="V3750" s="5">
        <v>763.96</v>
      </c>
      <c r="W3750" s="5">
        <f>(S3750/L3750) - 1</f>
        <v>6.6000045238122</v>
      </c>
      <c r="X3750" s="7">
        <v>180.38</v>
      </c>
      <c r="Y3750" s="5">
        <v>721.52</v>
      </c>
      <c r="Z3750" s="5">
        <f>ABS((U3750/L3750) - 1)</f>
        <v>0.80000603174962</v>
      </c>
      <c r="AA3750" s="7">
        <v>116.71572</v>
      </c>
      <c r="AB3750" s="6">
        <v>848.84</v>
      </c>
      <c r="AC3750" s="6">
        <f>ABS((W3750/L3750) - 1)</f>
        <v>0.93779753938721</v>
      </c>
      <c r="AD3750" s="8">
        <v>44</v>
      </c>
      <c r="AE3750" t="s">
        <v>172</v>
      </c>
      <c r="AF3750"/>
    </row>
    <row r="3751" spans="1:32" customHeight="1" ht="30">
      <c r="A3751" s="9" t="s">
        <v>3939</v>
      </c>
      <c r="B3751" s="9" t="s">
        <v>3940</v>
      </c>
      <c r="C3751" s="9" t="s">
        <v>30</v>
      </c>
      <c r="D3751" s="9" t="s">
        <v>3941</v>
      </c>
      <c r="E3751" s="9"/>
      <c r="F3751" s="9"/>
      <c r="G3751" s="9"/>
      <c r="H3751" s="9" t="s">
        <v>1247</v>
      </c>
      <c r="I3751" s="10">
        <v>2</v>
      </c>
      <c r="J3751" s="9" t="s">
        <v>413</v>
      </c>
      <c r="K3751" s="12">
        <v>0</v>
      </c>
      <c r="L3751" s="12">
        <f>K3751*1.16</f>
        <v>0</v>
      </c>
      <c r="M3751" s="12">
        <f>I3751*K3751</f>
        <v>0</v>
      </c>
      <c r="N3751" s="12">
        <f>I3751*L3751</f>
        <v>0</v>
      </c>
      <c r="O3751" s="12">
        <v>0</v>
      </c>
      <c r="P3751" s="11">
        <v>0</v>
      </c>
      <c r="Q3751" s="11" t="str">
        <f>(O3751/L3751) - 1</f>
        <v>0</v>
      </c>
      <c r="R3751" s="12">
        <v>0</v>
      </c>
      <c r="S3751" s="11">
        <v>0</v>
      </c>
      <c r="T3751" s="11" t="str">
        <f>(Q3751/L3751) - 1</f>
        <v>0</v>
      </c>
      <c r="U3751" s="12">
        <v>0</v>
      </c>
      <c r="V3751" s="11">
        <v>0</v>
      </c>
      <c r="W3751" s="11" t="str">
        <f>(S3751/L3751) - 1</f>
        <v>0</v>
      </c>
      <c r="X3751" s="12">
        <v>0</v>
      </c>
      <c r="Y3751" s="11">
        <v>0</v>
      </c>
      <c r="Z3751" s="11">
        <f>ABS((U3751/L3751) - 1)</f>
        <v>0</v>
      </c>
      <c r="AA3751" s="12">
        <v>0</v>
      </c>
      <c r="AB3751" s="6">
        <v>0</v>
      </c>
      <c r="AC3751" s="6">
        <f>ABS((W3751/L3751) - 1)</f>
        <v>0</v>
      </c>
      <c r="AD3751" s="8">
        <v>132</v>
      </c>
      <c r="AE3751" t="s">
        <v>3942</v>
      </c>
      <c r="AF3751" t="s">
        <v>3943</v>
      </c>
    </row>
    <row r="3752" spans="1:32" customHeight="1" ht="30">
      <c r="A3752" s="3" t="s">
        <v>3944</v>
      </c>
      <c r="B3752" s="3" t="s">
        <v>3945</v>
      </c>
      <c r="C3752" s="3" t="s">
        <v>30</v>
      </c>
      <c r="D3752" s="3" t="s">
        <v>3946</v>
      </c>
      <c r="E3752" s="3"/>
      <c r="F3752" s="3"/>
      <c r="G3752" s="3"/>
      <c r="H3752" s="3" t="s">
        <v>2105</v>
      </c>
      <c r="I3752" s="4">
        <v>1</v>
      </c>
      <c r="J3752" s="3" t="s">
        <v>32</v>
      </c>
      <c r="K3752" s="7">
        <v>546</v>
      </c>
      <c r="L3752" s="7">
        <f>K3752*1.16</f>
        <v>633.36</v>
      </c>
      <c r="M3752" s="7">
        <f>I3752*K3752</f>
        <v>546</v>
      </c>
      <c r="N3752" s="7">
        <f>I3752*L3752</f>
        <v>633.36</v>
      </c>
      <c r="O3752" s="7">
        <v>2850.12</v>
      </c>
      <c r="P3752" s="5">
        <v>11400.48</v>
      </c>
      <c r="Q3752" s="5">
        <f>(O3752/L3752) - 1</f>
        <v>3.5</v>
      </c>
      <c r="R3752" s="7">
        <v>2533.44</v>
      </c>
      <c r="S3752" s="5">
        <v>10133.76</v>
      </c>
      <c r="T3752" s="5">
        <f>(Q3752/L3752) - 1</f>
        <v>-0.99447391688771</v>
      </c>
      <c r="U3752" s="7">
        <v>2216.76</v>
      </c>
      <c r="V3752" s="5">
        <v>8867.04</v>
      </c>
      <c r="W3752" s="5">
        <f>(S3752/L3752) - 1</f>
        <v>15</v>
      </c>
      <c r="X3752" s="7">
        <v>1900.08</v>
      </c>
      <c r="Y3752" s="5">
        <v>7600.32</v>
      </c>
      <c r="Z3752" s="5">
        <f>ABS((U3752/L3752) - 1)</f>
        <v>2.5</v>
      </c>
      <c r="AA3752" s="7">
        <v>696.696</v>
      </c>
      <c r="AB3752" s="6">
        <v>11400.48</v>
      </c>
      <c r="AC3752" s="6">
        <f>ABS((W3752/L3752) - 1)</f>
        <v>0.97631678666161</v>
      </c>
      <c r="AD3752" s="8">
        <v>421</v>
      </c>
      <c r="AE3752" t="s">
        <v>372</v>
      </c>
      <c r="AF3752"/>
    </row>
    <row r="3753" spans="1:32" customHeight="1" ht="30">
      <c r="A3753" s="9" t="s">
        <v>3947</v>
      </c>
      <c r="B3753" s="9" t="s">
        <v>3948</v>
      </c>
      <c r="C3753" s="9" t="s">
        <v>30</v>
      </c>
      <c r="D3753" s="9" t="s">
        <v>2091</v>
      </c>
      <c r="E3753" s="9"/>
      <c r="F3753" s="9"/>
      <c r="G3753" s="9"/>
      <c r="H3753" s="9" t="s">
        <v>139</v>
      </c>
      <c r="I3753" s="10">
        <v>2</v>
      </c>
      <c r="J3753" s="9" t="s">
        <v>38</v>
      </c>
      <c r="K3753" s="12">
        <v>25</v>
      </c>
      <c r="L3753" s="12">
        <f>K3753*1.16</f>
        <v>29</v>
      </c>
      <c r="M3753" s="12">
        <f>I3753*K3753</f>
        <v>50</v>
      </c>
      <c r="N3753" s="12">
        <f>I3753*L3753</f>
        <v>58</v>
      </c>
      <c r="O3753" s="12">
        <v>95</v>
      </c>
      <c r="P3753" s="11">
        <v>380</v>
      </c>
      <c r="Q3753" s="11">
        <f>(O3753/L3753) - 1</f>
        <v>2.2758620689655</v>
      </c>
      <c r="R3753" s="12">
        <v>85</v>
      </c>
      <c r="S3753" s="11">
        <v>340</v>
      </c>
      <c r="T3753" s="11">
        <f>(Q3753/L3753) - 1</f>
        <v>-0.92152199762188</v>
      </c>
      <c r="U3753" s="12">
        <v>75</v>
      </c>
      <c r="V3753" s="11">
        <v>300</v>
      </c>
      <c r="W3753" s="11">
        <f>(S3753/L3753) - 1</f>
        <v>10.724137931034</v>
      </c>
      <c r="X3753" s="12">
        <v>65</v>
      </c>
      <c r="Y3753" s="11">
        <v>260</v>
      </c>
      <c r="Z3753" s="11">
        <f>ABS((U3753/L3753) - 1)</f>
        <v>1.5862068965517</v>
      </c>
      <c r="AA3753" s="12">
        <v>31.9</v>
      </c>
      <c r="AB3753" s="6">
        <v>380</v>
      </c>
      <c r="AC3753" s="6">
        <f>ABS((W3753/L3753) - 1)</f>
        <v>0.63020214030916</v>
      </c>
      <c r="AD3753" s="8">
        <v>555</v>
      </c>
      <c r="AE3753" t="s">
        <v>477</v>
      </c>
      <c r="AF3753"/>
    </row>
    <row r="3754" spans="1:32" customHeight="1" ht="30">
      <c r="A3754" s="3" t="s">
        <v>3947</v>
      </c>
      <c r="B3754" s="3" t="s">
        <v>3948</v>
      </c>
      <c r="C3754" s="3" t="s">
        <v>30</v>
      </c>
      <c r="D3754" s="3" t="s">
        <v>2091</v>
      </c>
      <c r="E3754" s="3"/>
      <c r="F3754" s="3"/>
      <c r="G3754" s="3"/>
      <c r="H3754" s="3" t="s">
        <v>139</v>
      </c>
      <c r="I3754" s="4">
        <v>1</v>
      </c>
      <c r="J3754" s="3" t="s">
        <v>71</v>
      </c>
      <c r="K3754" s="7">
        <v>25</v>
      </c>
      <c r="L3754" s="7">
        <f>K3754*1.16</f>
        <v>29</v>
      </c>
      <c r="M3754" s="7">
        <f>I3754*K3754</f>
        <v>25</v>
      </c>
      <c r="N3754" s="7">
        <f>I3754*L3754</f>
        <v>29</v>
      </c>
      <c r="O3754" s="7">
        <v>95</v>
      </c>
      <c r="P3754" s="5">
        <v>380</v>
      </c>
      <c r="Q3754" s="5">
        <f>(O3754/L3754) - 1</f>
        <v>2.2758620689655</v>
      </c>
      <c r="R3754" s="7">
        <v>85</v>
      </c>
      <c r="S3754" s="5">
        <v>340</v>
      </c>
      <c r="T3754" s="5">
        <f>(Q3754/L3754) - 1</f>
        <v>-0.92152199762188</v>
      </c>
      <c r="U3754" s="7">
        <v>75</v>
      </c>
      <c r="V3754" s="5">
        <v>300</v>
      </c>
      <c r="W3754" s="5">
        <f>(S3754/L3754) - 1</f>
        <v>10.724137931034</v>
      </c>
      <c r="X3754" s="7">
        <v>65</v>
      </c>
      <c r="Y3754" s="5">
        <v>260</v>
      </c>
      <c r="Z3754" s="5">
        <f>ABS((U3754/L3754) - 1)</f>
        <v>1.5862068965517</v>
      </c>
      <c r="AA3754" s="7">
        <v>31.9</v>
      </c>
      <c r="AB3754" s="6">
        <v>380</v>
      </c>
      <c r="AC3754" s="6">
        <f>ABS((W3754/L3754) - 1)</f>
        <v>0.63020214030916</v>
      </c>
      <c r="AD3754" s="8">
        <v>555</v>
      </c>
      <c r="AE3754" t="s">
        <v>477</v>
      </c>
      <c r="AF3754"/>
    </row>
    <row r="3755" spans="1:32" customHeight="1" ht="30">
      <c r="A3755" s="9" t="s">
        <v>3947</v>
      </c>
      <c r="B3755" s="9" t="s">
        <v>3948</v>
      </c>
      <c r="C3755" s="9" t="s">
        <v>30</v>
      </c>
      <c r="D3755" s="9" t="s">
        <v>2091</v>
      </c>
      <c r="E3755" s="9"/>
      <c r="F3755" s="9"/>
      <c r="G3755" s="9"/>
      <c r="H3755" s="9" t="s">
        <v>139</v>
      </c>
      <c r="I3755" s="10">
        <v>1</v>
      </c>
      <c r="J3755" s="9" t="s">
        <v>51</v>
      </c>
      <c r="K3755" s="12">
        <v>25</v>
      </c>
      <c r="L3755" s="12">
        <f>K3755*1.16</f>
        <v>29</v>
      </c>
      <c r="M3755" s="12">
        <f>I3755*K3755</f>
        <v>25</v>
      </c>
      <c r="N3755" s="12">
        <f>I3755*L3755</f>
        <v>29</v>
      </c>
      <c r="O3755" s="12">
        <v>95</v>
      </c>
      <c r="P3755" s="11">
        <v>380</v>
      </c>
      <c r="Q3755" s="11">
        <f>(O3755/L3755) - 1</f>
        <v>2.2758620689655</v>
      </c>
      <c r="R3755" s="12">
        <v>85</v>
      </c>
      <c r="S3755" s="11">
        <v>340</v>
      </c>
      <c r="T3755" s="11">
        <f>(Q3755/L3755) - 1</f>
        <v>-0.92152199762188</v>
      </c>
      <c r="U3755" s="12">
        <v>75</v>
      </c>
      <c r="V3755" s="11">
        <v>300</v>
      </c>
      <c r="W3755" s="11">
        <f>(S3755/L3755) - 1</f>
        <v>10.724137931034</v>
      </c>
      <c r="X3755" s="12">
        <v>65</v>
      </c>
      <c r="Y3755" s="11">
        <v>260</v>
      </c>
      <c r="Z3755" s="11">
        <f>ABS((U3755/L3755) - 1)</f>
        <v>1.5862068965517</v>
      </c>
      <c r="AA3755" s="12">
        <v>31.9</v>
      </c>
      <c r="AB3755" s="6">
        <v>380</v>
      </c>
      <c r="AC3755" s="6">
        <f>ABS((W3755/L3755) - 1)</f>
        <v>0.63020214030916</v>
      </c>
      <c r="AD3755" s="8">
        <v>555</v>
      </c>
      <c r="AE3755" t="s">
        <v>477</v>
      </c>
      <c r="AF3755"/>
    </row>
    <row r="3756" spans="1:32" customHeight="1" ht="30">
      <c r="A3756" s="3" t="s">
        <v>3949</v>
      </c>
      <c r="B3756" s="3" t="s">
        <v>3950</v>
      </c>
      <c r="C3756" s="3" t="s">
        <v>30</v>
      </c>
      <c r="D3756" s="3" t="s">
        <v>2091</v>
      </c>
      <c r="E3756" s="3"/>
      <c r="F3756" s="3"/>
      <c r="G3756" s="3"/>
      <c r="H3756" s="3" t="s">
        <v>139</v>
      </c>
      <c r="I3756" s="4">
        <v>1</v>
      </c>
      <c r="J3756" s="3" t="s">
        <v>38</v>
      </c>
      <c r="K3756" s="7">
        <v>20.69</v>
      </c>
      <c r="L3756" s="7">
        <f>K3756*1.16</f>
        <v>24.0004</v>
      </c>
      <c r="M3756" s="7">
        <f>I3756*K3756</f>
        <v>20.69</v>
      </c>
      <c r="N3756" s="7">
        <f>I3756*L3756</f>
        <v>24.0004</v>
      </c>
      <c r="O3756" s="7">
        <v>85</v>
      </c>
      <c r="P3756" s="5">
        <v>340</v>
      </c>
      <c r="Q3756" s="5">
        <f>(O3756/L3756) - 1</f>
        <v>2.5416076398727</v>
      </c>
      <c r="R3756" s="7">
        <v>75</v>
      </c>
      <c r="S3756" s="5">
        <v>300</v>
      </c>
      <c r="T3756" s="5">
        <f>(Q3756/L3756) - 1</f>
        <v>-0.89410144664786</v>
      </c>
      <c r="U3756" s="7">
        <v>65</v>
      </c>
      <c r="V3756" s="5">
        <v>260</v>
      </c>
      <c r="W3756" s="5">
        <f>(S3756/L3756) - 1</f>
        <v>11.499791670139</v>
      </c>
      <c r="X3756" s="7">
        <v>35</v>
      </c>
      <c r="Y3756" s="5">
        <v>140</v>
      </c>
      <c r="Z3756" s="5">
        <f>ABS((U3756/L3756) - 1)</f>
        <v>1.7082881951967</v>
      </c>
      <c r="AA3756" s="7">
        <v>26.40044</v>
      </c>
      <c r="AB3756" s="6">
        <v>340</v>
      </c>
      <c r="AC3756" s="6">
        <f>ABS((W3756/L3756) - 1)</f>
        <v>0.52084999957756</v>
      </c>
      <c r="AD3756" s="8">
        <v>555</v>
      </c>
      <c r="AE3756" t="s">
        <v>477</v>
      </c>
      <c r="AF3756"/>
    </row>
    <row r="3757" spans="1:32" customHeight="1" ht="30">
      <c r="A3757" s="9" t="s">
        <v>3949</v>
      </c>
      <c r="B3757" s="9" t="s">
        <v>3950</v>
      </c>
      <c r="C3757" s="9" t="s">
        <v>30</v>
      </c>
      <c r="D3757" s="9" t="s">
        <v>2091</v>
      </c>
      <c r="E3757" s="9"/>
      <c r="F3757" s="9"/>
      <c r="G3757" s="9"/>
      <c r="H3757" s="9" t="s">
        <v>139</v>
      </c>
      <c r="I3757" s="10">
        <v>4</v>
      </c>
      <c r="J3757" s="9" t="s">
        <v>40</v>
      </c>
      <c r="K3757" s="12">
        <v>20.69</v>
      </c>
      <c r="L3757" s="12">
        <f>K3757*1.16</f>
        <v>24.0004</v>
      </c>
      <c r="M3757" s="12">
        <f>I3757*K3757</f>
        <v>82.76</v>
      </c>
      <c r="N3757" s="12">
        <f>I3757*L3757</f>
        <v>96.0016</v>
      </c>
      <c r="O3757" s="12">
        <v>85</v>
      </c>
      <c r="P3757" s="11">
        <v>340</v>
      </c>
      <c r="Q3757" s="11">
        <f>(O3757/L3757) - 1</f>
        <v>2.5416076398727</v>
      </c>
      <c r="R3757" s="12">
        <v>75</v>
      </c>
      <c r="S3757" s="11">
        <v>300</v>
      </c>
      <c r="T3757" s="11">
        <f>(Q3757/L3757) - 1</f>
        <v>-0.89410144664786</v>
      </c>
      <c r="U3757" s="12">
        <v>65</v>
      </c>
      <c r="V3757" s="11">
        <v>260</v>
      </c>
      <c r="W3757" s="11">
        <f>(S3757/L3757) - 1</f>
        <v>11.499791670139</v>
      </c>
      <c r="X3757" s="12">
        <v>35</v>
      </c>
      <c r="Y3757" s="11">
        <v>140</v>
      </c>
      <c r="Z3757" s="11">
        <f>ABS((U3757/L3757) - 1)</f>
        <v>1.7082881951967</v>
      </c>
      <c r="AA3757" s="12">
        <v>26.40044</v>
      </c>
      <c r="AB3757" s="6">
        <v>340</v>
      </c>
      <c r="AC3757" s="6">
        <f>ABS((W3757/L3757) - 1)</f>
        <v>0.52084999957756</v>
      </c>
      <c r="AD3757" s="8">
        <v>555</v>
      </c>
      <c r="AE3757" t="s">
        <v>477</v>
      </c>
      <c r="AF3757"/>
    </row>
    <row r="3758" spans="1:32" customHeight="1" ht="30">
      <c r="A3758" s="3" t="s">
        <v>3949</v>
      </c>
      <c r="B3758" s="3" t="s">
        <v>3950</v>
      </c>
      <c r="C3758" s="3" t="s">
        <v>30</v>
      </c>
      <c r="D3758" s="3" t="s">
        <v>2091</v>
      </c>
      <c r="E3758" s="3"/>
      <c r="F3758" s="3"/>
      <c r="G3758" s="3"/>
      <c r="H3758" s="3" t="s">
        <v>139</v>
      </c>
      <c r="I3758" s="4">
        <v>1</v>
      </c>
      <c r="J3758" s="3" t="s">
        <v>295</v>
      </c>
      <c r="K3758" s="7">
        <v>20.69</v>
      </c>
      <c r="L3758" s="7">
        <f>K3758*1.16</f>
        <v>24.0004</v>
      </c>
      <c r="M3758" s="7">
        <f>I3758*K3758</f>
        <v>20.69</v>
      </c>
      <c r="N3758" s="7">
        <f>I3758*L3758</f>
        <v>24.0004</v>
      </c>
      <c r="O3758" s="7">
        <v>85</v>
      </c>
      <c r="P3758" s="5">
        <v>340</v>
      </c>
      <c r="Q3758" s="5">
        <f>(O3758/L3758) - 1</f>
        <v>2.5416076398727</v>
      </c>
      <c r="R3758" s="7">
        <v>75</v>
      </c>
      <c r="S3758" s="5">
        <v>300</v>
      </c>
      <c r="T3758" s="5">
        <f>(Q3758/L3758) - 1</f>
        <v>-0.89410144664786</v>
      </c>
      <c r="U3758" s="7">
        <v>65</v>
      </c>
      <c r="V3758" s="5">
        <v>260</v>
      </c>
      <c r="W3758" s="5">
        <f>(S3758/L3758) - 1</f>
        <v>11.499791670139</v>
      </c>
      <c r="X3758" s="7">
        <v>35</v>
      </c>
      <c r="Y3758" s="5">
        <v>140</v>
      </c>
      <c r="Z3758" s="5">
        <f>ABS((U3758/L3758) - 1)</f>
        <v>1.7082881951967</v>
      </c>
      <c r="AA3758" s="7">
        <v>26.40044</v>
      </c>
      <c r="AB3758" s="6">
        <v>340</v>
      </c>
      <c r="AC3758" s="6">
        <f>ABS((W3758/L3758) - 1)</f>
        <v>0.52084999957756</v>
      </c>
      <c r="AD3758" s="8">
        <v>555</v>
      </c>
      <c r="AE3758" t="s">
        <v>477</v>
      </c>
      <c r="AF3758"/>
    </row>
    <row r="3759" spans="1:32" customHeight="1" ht="30">
      <c r="A3759" s="9" t="s">
        <v>3949</v>
      </c>
      <c r="B3759" s="9" t="s">
        <v>3950</v>
      </c>
      <c r="C3759" s="9" t="s">
        <v>30</v>
      </c>
      <c r="D3759" s="9" t="s">
        <v>2091</v>
      </c>
      <c r="E3759" s="9"/>
      <c r="F3759" s="9"/>
      <c r="G3759" s="9"/>
      <c r="H3759" s="9" t="s">
        <v>139</v>
      </c>
      <c r="I3759" s="10">
        <v>4</v>
      </c>
      <c r="J3759" s="9" t="s">
        <v>71</v>
      </c>
      <c r="K3759" s="12">
        <v>20.69</v>
      </c>
      <c r="L3759" s="12">
        <f>K3759*1.16</f>
        <v>24.0004</v>
      </c>
      <c r="M3759" s="12">
        <f>I3759*K3759</f>
        <v>82.76</v>
      </c>
      <c r="N3759" s="12">
        <f>I3759*L3759</f>
        <v>96.0016</v>
      </c>
      <c r="O3759" s="12">
        <v>85</v>
      </c>
      <c r="P3759" s="11">
        <v>340</v>
      </c>
      <c r="Q3759" s="11">
        <f>(O3759/L3759) - 1</f>
        <v>2.5416076398727</v>
      </c>
      <c r="R3759" s="12">
        <v>75</v>
      </c>
      <c r="S3759" s="11">
        <v>300</v>
      </c>
      <c r="T3759" s="11">
        <f>(Q3759/L3759) - 1</f>
        <v>-0.89410144664786</v>
      </c>
      <c r="U3759" s="12">
        <v>65</v>
      </c>
      <c r="V3759" s="11">
        <v>260</v>
      </c>
      <c r="W3759" s="11">
        <f>(S3759/L3759) - 1</f>
        <v>11.499791670139</v>
      </c>
      <c r="X3759" s="12">
        <v>35</v>
      </c>
      <c r="Y3759" s="11">
        <v>140</v>
      </c>
      <c r="Z3759" s="11">
        <f>ABS((U3759/L3759) - 1)</f>
        <v>1.7082881951967</v>
      </c>
      <c r="AA3759" s="12">
        <v>26.40044</v>
      </c>
      <c r="AB3759" s="6">
        <v>340</v>
      </c>
      <c r="AC3759" s="6">
        <f>ABS((W3759/L3759) - 1)</f>
        <v>0.52084999957756</v>
      </c>
      <c r="AD3759" s="8">
        <v>555</v>
      </c>
      <c r="AE3759" t="s">
        <v>477</v>
      </c>
      <c r="AF3759"/>
    </row>
    <row r="3760" spans="1:32" customHeight="1" ht="30">
      <c r="A3760" s="3" t="s">
        <v>3951</v>
      </c>
      <c r="B3760" s="3" t="s">
        <v>3952</v>
      </c>
      <c r="C3760" s="3" t="s">
        <v>30</v>
      </c>
      <c r="D3760" s="3" t="s">
        <v>3953</v>
      </c>
      <c r="E3760" s="3" t="s">
        <v>417</v>
      </c>
      <c r="F3760" s="3" t="s">
        <v>1061</v>
      </c>
      <c r="G3760" s="3">
        <v>2010</v>
      </c>
      <c r="H3760" s="3" t="s">
        <v>79</v>
      </c>
      <c r="I3760" s="4">
        <v>1</v>
      </c>
      <c r="J3760" s="3" t="s">
        <v>51</v>
      </c>
      <c r="K3760" s="7">
        <v>2320.95</v>
      </c>
      <c r="L3760" s="7">
        <f>K3760*1.16</f>
        <v>2692.302</v>
      </c>
      <c r="M3760" s="7">
        <f>I3760*K3760</f>
        <v>2320.95</v>
      </c>
      <c r="N3760" s="7">
        <f>I3760*L3760</f>
        <v>2692.302</v>
      </c>
      <c r="O3760" s="7">
        <v>4038.46</v>
      </c>
      <c r="P3760" s="5">
        <v>16153.84</v>
      </c>
      <c r="Q3760" s="5">
        <f>(O3760/L3760) - 1</f>
        <v>0.5000026000055</v>
      </c>
      <c r="R3760" s="7">
        <v>3769.23</v>
      </c>
      <c r="S3760" s="5">
        <v>15076.92</v>
      </c>
      <c r="T3760" s="5">
        <f>(Q3760/L3760) - 1</f>
        <v>-0.99981428435591</v>
      </c>
      <c r="U3760" s="7">
        <v>3500</v>
      </c>
      <c r="V3760" s="5">
        <v>14000</v>
      </c>
      <c r="W3760" s="5">
        <f>(S3760/L3760) - 1</f>
        <v>4.6000106971655</v>
      </c>
      <c r="X3760" s="7">
        <v>3325</v>
      </c>
      <c r="Y3760" s="5">
        <v>13300</v>
      </c>
      <c r="Z3760" s="5">
        <f>ABS((U3760/L3760) - 1)</f>
        <v>0.30000274857724</v>
      </c>
      <c r="AA3760" s="7">
        <v>2961.5322</v>
      </c>
      <c r="AB3760" s="6">
        <v>16153.84</v>
      </c>
      <c r="AC3760" s="6">
        <f>ABS((W3760/L3760) - 1)</f>
        <v>0.99829142098577</v>
      </c>
      <c r="AD3760" s="8" t="s">
        <v>39</v>
      </c>
      <c r="AE3760" t="s">
        <v>39</v>
      </c>
      <c r="AF3760"/>
    </row>
    <row r="3761" spans="1:32" customHeight="1" ht="30">
      <c r="A3761" s="9" t="s">
        <v>3954</v>
      </c>
      <c r="B3761" s="9" t="s">
        <v>3955</v>
      </c>
      <c r="C3761" s="9" t="s">
        <v>30</v>
      </c>
      <c r="D3761" s="9" t="s">
        <v>3953</v>
      </c>
      <c r="E3761" s="9" t="s">
        <v>430</v>
      </c>
      <c r="F3761" s="9" t="s">
        <v>617</v>
      </c>
      <c r="G3761" s="9" t="s">
        <v>3956</v>
      </c>
      <c r="H3761" s="9" t="s">
        <v>79</v>
      </c>
      <c r="I3761" s="10">
        <v>1</v>
      </c>
      <c r="J3761" s="9" t="s">
        <v>51</v>
      </c>
      <c r="K3761" s="12">
        <v>2984.08</v>
      </c>
      <c r="L3761" s="12">
        <f>K3761*1.16</f>
        <v>3461.5328</v>
      </c>
      <c r="M3761" s="12">
        <f>I3761*K3761</f>
        <v>2984.08</v>
      </c>
      <c r="N3761" s="12">
        <f>I3761*L3761</f>
        <v>3461.5328</v>
      </c>
      <c r="O3761" s="12">
        <v>5192.31</v>
      </c>
      <c r="P3761" s="11">
        <v>20769.24</v>
      </c>
      <c r="Q3761" s="11">
        <f>(O3761/L3761) - 1</f>
        <v>0.5000031200051</v>
      </c>
      <c r="R3761" s="12">
        <v>4846.15</v>
      </c>
      <c r="S3761" s="11">
        <v>19384.6</v>
      </c>
      <c r="T3761" s="11">
        <f>(Q3761/L3761) - 1</f>
        <v>-0.99985555441797</v>
      </c>
      <c r="U3761" s="12">
        <v>4500</v>
      </c>
      <c r="V3761" s="11">
        <v>18000</v>
      </c>
      <c r="W3761" s="11">
        <f>(S3761/L3761) - 1</f>
        <v>4.6000047146744</v>
      </c>
      <c r="X3761" s="12">
        <v>4275</v>
      </c>
      <c r="Y3761" s="11">
        <v>17100</v>
      </c>
      <c r="Z3761" s="11">
        <f>ABS((U3761/L3761) - 1)</f>
        <v>0.3000021262257</v>
      </c>
      <c r="AA3761" s="12">
        <v>3807.68608</v>
      </c>
      <c r="AB3761" s="6">
        <v>20769.24</v>
      </c>
      <c r="AC3761" s="6">
        <f>ABS((W3761/L3761) - 1)</f>
        <v>0.99867110757562</v>
      </c>
      <c r="AD3761" s="8" t="s">
        <v>39</v>
      </c>
      <c r="AE3761" t="s">
        <v>39</v>
      </c>
      <c r="AF3761"/>
    </row>
    <row r="3762" spans="1:32" customHeight="1" ht="30">
      <c r="A3762" s="3" t="s">
        <v>3957</v>
      </c>
      <c r="B3762" s="3" t="s">
        <v>3958</v>
      </c>
      <c r="C3762" s="3" t="s">
        <v>30</v>
      </c>
      <c r="D3762" s="3" t="s">
        <v>3953</v>
      </c>
      <c r="E3762" s="3" t="s">
        <v>417</v>
      </c>
      <c r="F3762" s="3" t="s">
        <v>1061</v>
      </c>
      <c r="G3762" s="3" t="s">
        <v>2816</v>
      </c>
      <c r="H3762" s="3" t="s">
        <v>79</v>
      </c>
      <c r="I3762" s="4">
        <v>1</v>
      </c>
      <c r="J3762" s="3" t="s">
        <v>51</v>
      </c>
      <c r="K3762" s="7">
        <v>2652.52</v>
      </c>
      <c r="L3762" s="7">
        <f>K3762*1.16</f>
        <v>3076.9232</v>
      </c>
      <c r="M3762" s="7">
        <f>I3762*K3762</f>
        <v>2652.52</v>
      </c>
      <c r="N3762" s="7">
        <f>I3762*L3762</f>
        <v>3076.9232</v>
      </c>
      <c r="O3762" s="7">
        <v>4615.38</v>
      </c>
      <c r="P3762" s="5">
        <v>18461.52</v>
      </c>
      <c r="Q3762" s="5">
        <f>(O3762/L3762) - 1</f>
        <v>0.49999844000006</v>
      </c>
      <c r="R3762" s="7">
        <v>4307.69</v>
      </c>
      <c r="S3762" s="5">
        <v>17230.76</v>
      </c>
      <c r="T3762" s="5">
        <f>(Q3762/L3762) - 1</f>
        <v>-0.9998375005135</v>
      </c>
      <c r="U3762" s="7">
        <v>4000</v>
      </c>
      <c r="V3762" s="5">
        <v>16000</v>
      </c>
      <c r="W3762" s="5">
        <f>(S3762/L3762) - 1</f>
        <v>4.5999967760001</v>
      </c>
      <c r="X3762" s="7">
        <v>3800</v>
      </c>
      <c r="Y3762" s="5">
        <v>15200</v>
      </c>
      <c r="Z3762" s="5">
        <f>ABS((U3762/L3762) - 1)</f>
        <v>0.299999948</v>
      </c>
      <c r="AA3762" s="7">
        <v>3384.61552</v>
      </c>
      <c r="AB3762" s="6">
        <v>18461.52</v>
      </c>
      <c r="AC3762" s="6">
        <f>ABS((W3762/L3762) - 1)</f>
        <v>0.9985050011076</v>
      </c>
      <c r="AD3762" s="8" t="s">
        <v>39</v>
      </c>
      <c r="AE3762" t="s">
        <v>39</v>
      </c>
      <c r="AF3762"/>
    </row>
    <row r="3763" spans="1:32" customHeight="1" ht="30">
      <c r="A3763" s="9" t="s">
        <v>3959</v>
      </c>
      <c r="B3763" s="9" t="s">
        <v>3960</v>
      </c>
      <c r="C3763" s="9" t="s">
        <v>30</v>
      </c>
      <c r="D3763" s="9" t="s">
        <v>3953</v>
      </c>
      <c r="E3763" s="9" t="s">
        <v>417</v>
      </c>
      <c r="F3763" s="9" t="s">
        <v>808</v>
      </c>
      <c r="G3763" s="9" t="s">
        <v>3961</v>
      </c>
      <c r="H3763" s="9" t="s">
        <v>79</v>
      </c>
      <c r="I3763" s="10">
        <v>1</v>
      </c>
      <c r="J3763" s="9" t="s">
        <v>51</v>
      </c>
      <c r="K3763" s="12">
        <v>3315.65</v>
      </c>
      <c r="L3763" s="12">
        <f>K3763*1.16</f>
        <v>3846.154</v>
      </c>
      <c r="M3763" s="12">
        <f>I3763*K3763</f>
        <v>3315.65</v>
      </c>
      <c r="N3763" s="12">
        <f>I3763*L3763</f>
        <v>3846.154</v>
      </c>
      <c r="O3763" s="12">
        <v>5769.23</v>
      </c>
      <c r="P3763" s="11">
        <v>23076.92</v>
      </c>
      <c r="Q3763" s="11">
        <f>(O3763/L3763) - 1</f>
        <v>0.49999974000001</v>
      </c>
      <c r="R3763" s="12">
        <v>5384.62</v>
      </c>
      <c r="S3763" s="11">
        <v>21538.48</v>
      </c>
      <c r="T3763" s="11">
        <f>(Q3763/L3763) - 1</f>
        <v>-0.9998700000728</v>
      </c>
      <c r="U3763" s="12">
        <v>5000</v>
      </c>
      <c r="V3763" s="11">
        <v>20000</v>
      </c>
      <c r="W3763" s="11">
        <f>(S3763/L3763) - 1</f>
        <v>4.6000045759998</v>
      </c>
      <c r="X3763" s="12">
        <v>4750</v>
      </c>
      <c r="Y3763" s="11">
        <v>19000</v>
      </c>
      <c r="Z3763" s="11">
        <f>ABS((U3763/L3763) - 1)</f>
        <v>0.299999948</v>
      </c>
      <c r="AA3763" s="12">
        <v>4230.7694</v>
      </c>
      <c r="AB3763" s="6">
        <v>23076.92</v>
      </c>
      <c r="AC3763" s="6">
        <f>ABS((W3763/L3763) - 1)</f>
        <v>0.99880399885808</v>
      </c>
      <c r="AD3763" s="8" t="s">
        <v>39</v>
      </c>
      <c r="AE3763" t="s">
        <v>39</v>
      </c>
      <c r="AF3763"/>
    </row>
    <row r="3764" spans="1:32" customHeight="1" ht="30">
      <c r="A3764" s="3" t="s">
        <v>3962</v>
      </c>
      <c r="B3764" s="3" t="s">
        <v>3963</v>
      </c>
      <c r="C3764" s="3" t="s">
        <v>30</v>
      </c>
      <c r="D3764" s="3" t="s">
        <v>3953</v>
      </c>
      <c r="E3764" s="3" t="s">
        <v>67</v>
      </c>
      <c r="F3764" s="3" t="s">
        <v>698</v>
      </c>
      <c r="G3764" s="3" t="s">
        <v>3961</v>
      </c>
      <c r="H3764" s="3" t="s">
        <v>79</v>
      </c>
      <c r="I3764" s="4">
        <v>1</v>
      </c>
      <c r="J3764" s="3" t="s">
        <v>51</v>
      </c>
      <c r="K3764" s="7">
        <v>3315.65</v>
      </c>
      <c r="L3764" s="7">
        <f>K3764*1.16</f>
        <v>3846.154</v>
      </c>
      <c r="M3764" s="7">
        <f>I3764*K3764</f>
        <v>3315.65</v>
      </c>
      <c r="N3764" s="7">
        <f>I3764*L3764</f>
        <v>3846.154</v>
      </c>
      <c r="O3764" s="7">
        <v>5769.23</v>
      </c>
      <c r="P3764" s="5">
        <v>23076.92</v>
      </c>
      <c r="Q3764" s="5">
        <f>(O3764/L3764) - 1</f>
        <v>0.49999974000001</v>
      </c>
      <c r="R3764" s="7">
        <v>5384.62</v>
      </c>
      <c r="S3764" s="5">
        <v>21538.48</v>
      </c>
      <c r="T3764" s="5">
        <f>(Q3764/L3764) - 1</f>
        <v>-0.9998700000728</v>
      </c>
      <c r="U3764" s="7">
        <v>5000</v>
      </c>
      <c r="V3764" s="5">
        <v>20000</v>
      </c>
      <c r="W3764" s="5">
        <f>(S3764/L3764) - 1</f>
        <v>4.6000045759998</v>
      </c>
      <c r="X3764" s="7">
        <v>4750</v>
      </c>
      <c r="Y3764" s="5">
        <v>19000</v>
      </c>
      <c r="Z3764" s="5">
        <f>ABS((U3764/L3764) - 1)</f>
        <v>0.299999948</v>
      </c>
      <c r="AA3764" s="7">
        <v>4230.7694</v>
      </c>
      <c r="AB3764" s="6">
        <v>23076.92</v>
      </c>
      <c r="AC3764" s="6">
        <f>ABS((W3764/L3764) - 1)</f>
        <v>0.99880399885808</v>
      </c>
      <c r="AD3764" s="8" t="s">
        <v>39</v>
      </c>
      <c r="AE3764" t="s">
        <v>39</v>
      </c>
      <c r="AF3764"/>
    </row>
    <row r="3765" spans="1:32" customHeight="1" ht="30">
      <c r="A3765" s="9" t="s">
        <v>3964</v>
      </c>
      <c r="B3765" s="9" t="s">
        <v>3965</v>
      </c>
      <c r="C3765" s="9" t="s">
        <v>30</v>
      </c>
      <c r="D3765" s="9" t="s">
        <v>3953</v>
      </c>
      <c r="E3765" s="9" t="s">
        <v>417</v>
      </c>
      <c r="F3765" s="9" t="s">
        <v>1061</v>
      </c>
      <c r="G3765" s="9" t="s">
        <v>201</v>
      </c>
      <c r="H3765" s="9" t="s">
        <v>79</v>
      </c>
      <c r="I3765" s="10">
        <v>1</v>
      </c>
      <c r="J3765" s="9" t="s">
        <v>40</v>
      </c>
      <c r="K3765" s="12">
        <v>4777.5</v>
      </c>
      <c r="L3765" s="12">
        <f>K3765*1.16</f>
        <v>5541.9</v>
      </c>
      <c r="M3765" s="12">
        <f>I3765*K3765</f>
        <v>4777.5</v>
      </c>
      <c r="N3765" s="12">
        <f>I3765*L3765</f>
        <v>5541.9</v>
      </c>
      <c r="O3765" s="12">
        <v>8312.85</v>
      </c>
      <c r="P3765" s="11">
        <v>33251.4</v>
      </c>
      <c r="Q3765" s="11">
        <f>(O3765/L3765) - 1</f>
        <v>0.5</v>
      </c>
      <c r="R3765" s="12">
        <v>7758.66</v>
      </c>
      <c r="S3765" s="11">
        <v>31034.64</v>
      </c>
      <c r="T3765" s="11">
        <f>(Q3765/L3765) - 1</f>
        <v>-0.9999097782349</v>
      </c>
      <c r="U3765" s="12">
        <v>7204.47</v>
      </c>
      <c r="V3765" s="11">
        <v>28817.88</v>
      </c>
      <c r="W3765" s="11">
        <f>(S3765/L3765) - 1</f>
        <v>4.6</v>
      </c>
      <c r="X3765" s="12">
        <v>6844.25</v>
      </c>
      <c r="Y3765" s="11">
        <v>27377</v>
      </c>
      <c r="Z3765" s="11">
        <f>ABS((U3765/L3765) - 1)</f>
        <v>0.3</v>
      </c>
      <c r="AA3765" s="12">
        <v>6096.09</v>
      </c>
      <c r="AB3765" s="6">
        <v>33251.4</v>
      </c>
      <c r="AC3765" s="6">
        <f>ABS((W3765/L3765) - 1)</f>
        <v>0.99916995976109</v>
      </c>
      <c r="AD3765" s="8" t="s">
        <v>39</v>
      </c>
      <c r="AE3765" t="s">
        <v>39</v>
      </c>
      <c r="AF3765"/>
    </row>
    <row r="3766" spans="1:32" customHeight="1" ht="30">
      <c r="A3766" s="3" t="s">
        <v>3966</v>
      </c>
      <c r="B3766" s="3" t="s">
        <v>3967</v>
      </c>
      <c r="C3766" s="3" t="s">
        <v>30</v>
      </c>
      <c r="D3766" s="3" t="s">
        <v>3953</v>
      </c>
      <c r="E3766" s="3" t="s">
        <v>417</v>
      </c>
      <c r="F3766" s="3" t="s">
        <v>1061</v>
      </c>
      <c r="G3766" s="3" t="s">
        <v>933</v>
      </c>
      <c r="H3766" s="3" t="s">
        <v>79</v>
      </c>
      <c r="I3766" s="4">
        <v>1</v>
      </c>
      <c r="J3766" s="3" t="s">
        <v>40</v>
      </c>
      <c r="K3766" s="7">
        <v>8977.5</v>
      </c>
      <c r="L3766" s="7">
        <f>K3766*1.16</f>
        <v>10413.9</v>
      </c>
      <c r="M3766" s="7">
        <f>I3766*K3766</f>
        <v>8977.5</v>
      </c>
      <c r="N3766" s="7">
        <f>I3766*L3766</f>
        <v>10413.9</v>
      </c>
      <c r="O3766" s="7">
        <v>15620.85</v>
      </c>
      <c r="P3766" s="5">
        <v>62483.4</v>
      </c>
      <c r="Q3766" s="5">
        <f>(O3766/L3766) - 1</f>
        <v>0.5</v>
      </c>
      <c r="R3766" s="7">
        <v>14579.46</v>
      </c>
      <c r="S3766" s="5">
        <v>58317.84</v>
      </c>
      <c r="T3766" s="5">
        <f>(Q3766/L3766) - 1</f>
        <v>-0.99995198724781</v>
      </c>
      <c r="U3766" s="7">
        <v>13538.07</v>
      </c>
      <c r="V3766" s="5">
        <v>54152.28</v>
      </c>
      <c r="W3766" s="5">
        <f>(S3766/L3766) - 1</f>
        <v>4.6</v>
      </c>
      <c r="X3766" s="7">
        <v>12861.17</v>
      </c>
      <c r="Y3766" s="5">
        <v>51444.68</v>
      </c>
      <c r="Z3766" s="5">
        <f>ABS((U3766/L3766) - 1)</f>
        <v>0.3</v>
      </c>
      <c r="AA3766" s="7">
        <v>11455.29</v>
      </c>
      <c r="AB3766" s="6">
        <v>62483.4</v>
      </c>
      <c r="AC3766" s="6">
        <f>ABS((W3766/L3766) - 1)</f>
        <v>0.99955828267988</v>
      </c>
      <c r="AD3766" s="8" t="s">
        <v>39</v>
      </c>
      <c r="AE3766" t="s">
        <v>39</v>
      </c>
      <c r="AF3766"/>
    </row>
    <row r="3767" spans="1:32" customHeight="1" ht="30">
      <c r="A3767" s="9">
        <v>615832</v>
      </c>
      <c r="B3767" s="9" t="s">
        <v>3968</v>
      </c>
      <c r="C3767" s="9" t="s">
        <v>30</v>
      </c>
      <c r="D3767" s="9" t="s">
        <v>3953</v>
      </c>
      <c r="E3767" s="9" t="s">
        <v>417</v>
      </c>
      <c r="F3767" s="9" t="s">
        <v>1061</v>
      </c>
      <c r="G3767" s="9" t="s">
        <v>933</v>
      </c>
      <c r="H3767" s="9" t="s">
        <v>1920</v>
      </c>
      <c r="I3767" s="10">
        <v>1</v>
      </c>
      <c r="J3767" s="9" t="s">
        <v>51</v>
      </c>
      <c r="K3767" s="12">
        <v>7793.1</v>
      </c>
      <c r="L3767" s="12">
        <f>K3767*1.16</f>
        <v>9039.996</v>
      </c>
      <c r="M3767" s="12">
        <f>I3767*K3767</f>
        <v>7793.1</v>
      </c>
      <c r="N3767" s="12">
        <f>I3767*L3767</f>
        <v>9039.996</v>
      </c>
      <c r="O3767" s="12">
        <v>13560</v>
      </c>
      <c r="P3767" s="11">
        <v>54240</v>
      </c>
      <c r="Q3767" s="11">
        <f>(O3767/L3767) - 1</f>
        <v>0.50000066371711</v>
      </c>
      <c r="R3767" s="12">
        <v>12656</v>
      </c>
      <c r="S3767" s="11">
        <v>50624</v>
      </c>
      <c r="T3767" s="11">
        <f>(Q3767/L3767) - 1</f>
        <v>-0.99994469016759</v>
      </c>
      <c r="U3767" s="12">
        <v>11752</v>
      </c>
      <c r="V3767" s="11">
        <v>47008</v>
      </c>
      <c r="W3767" s="11">
        <f>(S3767/L3767) - 1</f>
        <v>4.6000024778772</v>
      </c>
      <c r="X3767" s="12">
        <v>11164.4</v>
      </c>
      <c r="Y3767" s="11">
        <v>44657.6</v>
      </c>
      <c r="Z3767" s="11">
        <f>ABS((U3767/L3767) - 1)</f>
        <v>0.30000057522149</v>
      </c>
      <c r="AA3767" s="12">
        <v>9943.9956</v>
      </c>
      <c r="AB3767" s="6">
        <v>54240</v>
      </c>
      <c r="AC3767" s="6">
        <f>ABS((W3767/L3767) - 1)</f>
        <v>0.99949114994322</v>
      </c>
      <c r="AD3767" s="8" t="s">
        <v>39</v>
      </c>
      <c r="AE3767" t="s">
        <v>39</v>
      </c>
      <c r="AF3767"/>
    </row>
    <row r="3768" spans="1:32" customHeight="1" ht="30">
      <c r="A3768" s="3">
        <v>740552</v>
      </c>
      <c r="B3768" s="3" t="s">
        <v>3969</v>
      </c>
      <c r="C3768" s="3" t="s">
        <v>30</v>
      </c>
      <c r="D3768" s="3" t="s">
        <v>3953</v>
      </c>
      <c r="E3768" s="3" t="s">
        <v>430</v>
      </c>
      <c r="F3768" s="3" t="s">
        <v>617</v>
      </c>
      <c r="G3768" s="3" t="s">
        <v>3368</v>
      </c>
      <c r="H3768" s="3" t="s">
        <v>2698</v>
      </c>
      <c r="I3768" s="4">
        <v>1</v>
      </c>
      <c r="J3768" s="3" t="s">
        <v>51</v>
      </c>
      <c r="K3768" s="7">
        <v>7553</v>
      </c>
      <c r="L3768" s="7">
        <f>K3768*1.16</f>
        <v>8761.48</v>
      </c>
      <c r="M3768" s="7">
        <f>I3768*K3768</f>
        <v>7553</v>
      </c>
      <c r="N3768" s="7">
        <f>I3768*L3768</f>
        <v>8761.48</v>
      </c>
      <c r="O3768" s="7">
        <v>13142.22</v>
      </c>
      <c r="P3768" s="5">
        <v>52568.88</v>
      </c>
      <c r="Q3768" s="5">
        <f>(O3768/L3768) - 1</f>
        <v>0.5</v>
      </c>
      <c r="R3768" s="7">
        <v>12266.07</v>
      </c>
      <c r="S3768" s="5">
        <v>49064.28</v>
      </c>
      <c r="T3768" s="5">
        <f>(Q3768/L3768) - 1</f>
        <v>-0.99994293201605</v>
      </c>
      <c r="U3768" s="7">
        <v>11389.92</v>
      </c>
      <c r="V3768" s="5">
        <v>45559.68</v>
      </c>
      <c r="W3768" s="5">
        <f>(S3768/L3768) - 1</f>
        <v>4.5999990869123</v>
      </c>
      <c r="X3768" s="7">
        <v>10513.78</v>
      </c>
      <c r="Y3768" s="5">
        <v>42055.12</v>
      </c>
      <c r="Z3768" s="5">
        <f>ABS((U3768/L3768) - 1)</f>
        <v>0.29999954345613</v>
      </c>
      <c r="AA3768" s="7">
        <v>9637.628</v>
      </c>
      <c r="AB3768" s="6">
        <v>52568.88</v>
      </c>
      <c r="AC3768" s="6">
        <f>ABS((W3768/L3768) - 1)</f>
        <v>0.9994749746519</v>
      </c>
      <c r="AD3768" s="8" t="s">
        <v>39</v>
      </c>
      <c r="AE3768" t="s">
        <v>39</v>
      </c>
      <c r="AF3768"/>
    </row>
    <row r="3769" spans="1:32" customHeight="1" ht="30">
      <c r="A3769" s="9" t="s">
        <v>3970</v>
      </c>
      <c r="B3769" s="9" t="s">
        <v>3971</v>
      </c>
      <c r="C3769" s="9" t="s">
        <v>30</v>
      </c>
      <c r="D3769" s="9" t="s">
        <v>3953</v>
      </c>
      <c r="E3769" s="9" t="s">
        <v>67</v>
      </c>
      <c r="F3769" s="9" t="s">
        <v>698</v>
      </c>
      <c r="G3769" s="9">
        <v>2000</v>
      </c>
      <c r="H3769" s="9" t="s">
        <v>139</v>
      </c>
      <c r="I3769" s="10">
        <v>1</v>
      </c>
      <c r="J3769" s="9" t="s">
        <v>413</v>
      </c>
      <c r="K3769" s="12">
        <v>129.31</v>
      </c>
      <c r="L3769" s="12">
        <f>K3769*1.16</f>
        <v>149.9996</v>
      </c>
      <c r="M3769" s="12">
        <f>I3769*K3769</f>
        <v>129.31</v>
      </c>
      <c r="N3769" s="12">
        <f>I3769*L3769</f>
        <v>149.9996</v>
      </c>
      <c r="O3769" s="12">
        <v>900</v>
      </c>
      <c r="P3769" s="11">
        <v>3600</v>
      </c>
      <c r="Q3769" s="11">
        <f>(O3769/L3769) - 1</f>
        <v>5.0000160000427</v>
      </c>
      <c r="R3769" s="12">
        <v>825</v>
      </c>
      <c r="S3769" s="11">
        <v>3300</v>
      </c>
      <c r="T3769" s="11">
        <f>(Q3769/L3769) - 1</f>
        <v>-0.96666647111031</v>
      </c>
      <c r="U3769" s="12">
        <v>750</v>
      </c>
      <c r="V3769" s="11">
        <v>3000</v>
      </c>
      <c r="W3769" s="11">
        <f>(S3769/L3769) - 1</f>
        <v>21.000058666823</v>
      </c>
      <c r="X3769" s="12">
        <v>675</v>
      </c>
      <c r="Y3769" s="11">
        <v>2700</v>
      </c>
      <c r="Z3769" s="11">
        <f>ABS((U3769/L3769) - 1)</f>
        <v>4.0000133333689</v>
      </c>
      <c r="AA3769" s="12">
        <v>164.99956</v>
      </c>
      <c r="AB3769" s="6">
        <v>3600</v>
      </c>
      <c r="AC3769" s="6">
        <f>ABS((W3769/L3769) - 1)</f>
        <v>0.85999923555247</v>
      </c>
      <c r="AD3769" s="8">
        <v>412</v>
      </c>
      <c r="AE3769" t="s">
        <v>288</v>
      </c>
      <c r="AF3769"/>
    </row>
    <row r="3770" spans="1:32" customHeight="1" ht="30">
      <c r="A3770" s="3" t="s">
        <v>3970</v>
      </c>
      <c r="B3770" s="3" t="s">
        <v>3971</v>
      </c>
      <c r="C3770" s="3" t="s">
        <v>30</v>
      </c>
      <c r="D3770" s="3" t="s">
        <v>3953</v>
      </c>
      <c r="E3770" s="3" t="s">
        <v>67</v>
      </c>
      <c r="F3770" s="3" t="s">
        <v>698</v>
      </c>
      <c r="G3770" s="3">
        <v>2000</v>
      </c>
      <c r="H3770" s="3" t="s">
        <v>139</v>
      </c>
      <c r="I3770" s="4">
        <v>1</v>
      </c>
      <c r="J3770" s="3" t="s">
        <v>38</v>
      </c>
      <c r="K3770" s="7">
        <v>129.31</v>
      </c>
      <c r="L3770" s="7">
        <f>K3770*1.16</f>
        <v>149.9996</v>
      </c>
      <c r="M3770" s="7">
        <f>I3770*K3770</f>
        <v>129.31</v>
      </c>
      <c r="N3770" s="7">
        <f>I3770*L3770</f>
        <v>149.9996</v>
      </c>
      <c r="O3770" s="7">
        <v>900</v>
      </c>
      <c r="P3770" s="5">
        <v>3600</v>
      </c>
      <c r="Q3770" s="5">
        <f>(O3770/L3770) - 1</f>
        <v>5.0000160000427</v>
      </c>
      <c r="R3770" s="7">
        <v>825</v>
      </c>
      <c r="S3770" s="5">
        <v>3300</v>
      </c>
      <c r="T3770" s="5">
        <f>(Q3770/L3770) - 1</f>
        <v>-0.96666647111031</v>
      </c>
      <c r="U3770" s="7">
        <v>750</v>
      </c>
      <c r="V3770" s="5">
        <v>3000</v>
      </c>
      <c r="W3770" s="5">
        <f>(S3770/L3770) - 1</f>
        <v>21.000058666823</v>
      </c>
      <c r="X3770" s="7">
        <v>675</v>
      </c>
      <c r="Y3770" s="5">
        <v>2700</v>
      </c>
      <c r="Z3770" s="5">
        <f>ABS((U3770/L3770) - 1)</f>
        <v>4.0000133333689</v>
      </c>
      <c r="AA3770" s="7">
        <v>164.99956</v>
      </c>
      <c r="AB3770" s="6">
        <v>3600</v>
      </c>
      <c r="AC3770" s="6">
        <f>ABS((W3770/L3770) - 1)</f>
        <v>0.85999923555247</v>
      </c>
      <c r="AD3770" s="8">
        <v>412</v>
      </c>
      <c r="AE3770" t="s">
        <v>288</v>
      </c>
      <c r="AF3770"/>
    </row>
    <row r="3771" spans="1:32" customHeight="1" ht="30">
      <c r="A3771" s="9" t="s">
        <v>3970</v>
      </c>
      <c r="B3771" s="9" t="s">
        <v>3971</v>
      </c>
      <c r="C3771" s="9" t="s">
        <v>30</v>
      </c>
      <c r="D3771" s="9" t="s">
        <v>3953</v>
      </c>
      <c r="E3771" s="9" t="s">
        <v>67</v>
      </c>
      <c r="F3771" s="9" t="s">
        <v>698</v>
      </c>
      <c r="G3771" s="9">
        <v>2000</v>
      </c>
      <c r="H3771" s="9" t="s">
        <v>139</v>
      </c>
      <c r="I3771" s="10">
        <v>2</v>
      </c>
      <c r="J3771" s="9" t="s">
        <v>40</v>
      </c>
      <c r="K3771" s="12">
        <v>129.31</v>
      </c>
      <c r="L3771" s="12">
        <f>K3771*1.16</f>
        <v>149.9996</v>
      </c>
      <c r="M3771" s="12">
        <f>I3771*K3771</f>
        <v>258.62</v>
      </c>
      <c r="N3771" s="12">
        <f>I3771*L3771</f>
        <v>299.9992</v>
      </c>
      <c r="O3771" s="12">
        <v>900</v>
      </c>
      <c r="P3771" s="11">
        <v>3600</v>
      </c>
      <c r="Q3771" s="11">
        <f>(O3771/L3771) - 1</f>
        <v>5.0000160000427</v>
      </c>
      <c r="R3771" s="12">
        <v>825</v>
      </c>
      <c r="S3771" s="11">
        <v>3300</v>
      </c>
      <c r="T3771" s="11">
        <f>(Q3771/L3771) - 1</f>
        <v>-0.96666647111031</v>
      </c>
      <c r="U3771" s="12">
        <v>750</v>
      </c>
      <c r="V3771" s="11">
        <v>3000</v>
      </c>
      <c r="W3771" s="11">
        <f>(S3771/L3771) - 1</f>
        <v>21.000058666823</v>
      </c>
      <c r="X3771" s="12">
        <v>675</v>
      </c>
      <c r="Y3771" s="11">
        <v>2700</v>
      </c>
      <c r="Z3771" s="11">
        <f>ABS((U3771/L3771) - 1)</f>
        <v>4.0000133333689</v>
      </c>
      <c r="AA3771" s="12">
        <v>164.99956</v>
      </c>
      <c r="AB3771" s="6">
        <v>3600</v>
      </c>
      <c r="AC3771" s="6">
        <f>ABS((W3771/L3771) - 1)</f>
        <v>0.85999923555247</v>
      </c>
      <c r="AD3771" s="8">
        <v>412</v>
      </c>
      <c r="AE3771" t="s">
        <v>288</v>
      </c>
      <c r="AF3771"/>
    </row>
    <row r="3772" spans="1:32" customHeight="1" ht="30">
      <c r="A3772" s="3" t="s">
        <v>3970</v>
      </c>
      <c r="B3772" s="3" t="s">
        <v>3971</v>
      </c>
      <c r="C3772" s="3" t="s">
        <v>30</v>
      </c>
      <c r="D3772" s="3" t="s">
        <v>3953</v>
      </c>
      <c r="E3772" s="3" t="s">
        <v>67</v>
      </c>
      <c r="F3772" s="3" t="s">
        <v>698</v>
      </c>
      <c r="G3772" s="3">
        <v>2000</v>
      </c>
      <c r="H3772" s="3" t="s">
        <v>139</v>
      </c>
      <c r="I3772" s="4">
        <v>1</v>
      </c>
      <c r="J3772" s="3" t="s">
        <v>63</v>
      </c>
      <c r="K3772" s="7">
        <v>129.31</v>
      </c>
      <c r="L3772" s="7">
        <f>K3772*1.16</f>
        <v>149.9996</v>
      </c>
      <c r="M3772" s="7">
        <f>I3772*K3772</f>
        <v>129.31</v>
      </c>
      <c r="N3772" s="7">
        <f>I3772*L3772</f>
        <v>149.9996</v>
      </c>
      <c r="O3772" s="7">
        <v>900</v>
      </c>
      <c r="P3772" s="5">
        <v>3600</v>
      </c>
      <c r="Q3772" s="5">
        <f>(O3772/L3772) - 1</f>
        <v>5.0000160000427</v>
      </c>
      <c r="R3772" s="7">
        <v>825</v>
      </c>
      <c r="S3772" s="5">
        <v>3300</v>
      </c>
      <c r="T3772" s="5">
        <f>(Q3772/L3772) - 1</f>
        <v>-0.96666647111031</v>
      </c>
      <c r="U3772" s="7">
        <v>750</v>
      </c>
      <c r="V3772" s="5">
        <v>3000</v>
      </c>
      <c r="W3772" s="5">
        <f>(S3772/L3772) - 1</f>
        <v>21.000058666823</v>
      </c>
      <c r="X3772" s="7">
        <v>675</v>
      </c>
      <c r="Y3772" s="5">
        <v>2700</v>
      </c>
      <c r="Z3772" s="5">
        <f>ABS((U3772/L3772) - 1)</f>
        <v>4.0000133333689</v>
      </c>
      <c r="AA3772" s="7">
        <v>164.99956</v>
      </c>
      <c r="AB3772" s="6">
        <v>3600</v>
      </c>
      <c r="AC3772" s="6">
        <f>ABS((W3772/L3772) - 1)</f>
        <v>0.85999923555247</v>
      </c>
      <c r="AD3772" s="8">
        <v>412</v>
      </c>
      <c r="AE3772" t="s">
        <v>288</v>
      </c>
      <c r="AF3772"/>
    </row>
    <row r="3773" spans="1:32" customHeight="1" ht="30">
      <c r="A3773" s="9" t="s">
        <v>3970</v>
      </c>
      <c r="B3773" s="9" t="s">
        <v>3971</v>
      </c>
      <c r="C3773" s="9" t="s">
        <v>30</v>
      </c>
      <c r="D3773" s="9" t="s">
        <v>3953</v>
      </c>
      <c r="E3773" s="9" t="s">
        <v>67</v>
      </c>
      <c r="F3773" s="9" t="s">
        <v>698</v>
      </c>
      <c r="G3773" s="9">
        <v>2000</v>
      </c>
      <c r="H3773" s="9" t="s">
        <v>139</v>
      </c>
      <c r="I3773" s="10">
        <v>1</v>
      </c>
      <c r="J3773" s="9" t="s">
        <v>89</v>
      </c>
      <c r="K3773" s="12">
        <v>129.31</v>
      </c>
      <c r="L3773" s="12">
        <f>K3773*1.16</f>
        <v>149.9996</v>
      </c>
      <c r="M3773" s="12">
        <f>I3773*K3773</f>
        <v>129.31</v>
      </c>
      <c r="N3773" s="12">
        <f>I3773*L3773</f>
        <v>149.9996</v>
      </c>
      <c r="O3773" s="12">
        <v>900</v>
      </c>
      <c r="P3773" s="11">
        <v>3600</v>
      </c>
      <c r="Q3773" s="11">
        <f>(O3773/L3773) - 1</f>
        <v>5.0000160000427</v>
      </c>
      <c r="R3773" s="12">
        <v>825</v>
      </c>
      <c r="S3773" s="11">
        <v>3300</v>
      </c>
      <c r="T3773" s="11">
        <f>(Q3773/L3773) - 1</f>
        <v>-0.96666647111031</v>
      </c>
      <c r="U3773" s="12">
        <v>750</v>
      </c>
      <c r="V3773" s="11">
        <v>3000</v>
      </c>
      <c r="W3773" s="11">
        <f>(S3773/L3773) - 1</f>
        <v>21.000058666823</v>
      </c>
      <c r="X3773" s="12">
        <v>675</v>
      </c>
      <c r="Y3773" s="11">
        <v>2700</v>
      </c>
      <c r="Z3773" s="11">
        <f>ABS((U3773/L3773) - 1)</f>
        <v>4.0000133333689</v>
      </c>
      <c r="AA3773" s="12">
        <v>164.99956</v>
      </c>
      <c r="AB3773" s="6">
        <v>3600</v>
      </c>
      <c r="AC3773" s="6">
        <f>ABS((W3773/L3773) - 1)</f>
        <v>0.85999923555247</v>
      </c>
      <c r="AD3773" s="8">
        <v>412</v>
      </c>
      <c r="AE3773" t="s">
        <v>288</v>
      </c>
      <c r="AF3773"/>
    </row>
    <row r="3774" spans="1:32" customHeight="1" ht="30">
      <c r="A3774" s="3" t="s">
        <v>3970</v>
      </c>
      <c r="B3774" s="3" t="s">
        <v>3971</v>
      </c>
      <c r="C3774" s="3" t="s">
        <v>30</v>
      </c>
      <c r="D3774" s="3" t="s">
        <v>3953</v>
      </c>
      <c r="E3774" s="3" t="s">
        <v>67</v>
      </c>
      <c r="F3774" s="3" t="s">
        <v>698</v>
      </c>
      <c r="G3774" s="3">
        <v>2000</v>
      </c>
      <c r="H3774" s="3" t="s">
        <v>139</v>
      </c>
      <c r="I3774" s="4">
        <v>1</v>
      </c>
      <c r="J3774" s="3" t="s">
        <v>42</v>
      </c>
      <c r="K3774" s="7">
        <v>129.31</v>
      </c>
      <c r="L3774" s="7">
        <f>K3774*1.16</f>
        <v>149.9996</v>
      </c>
      <c r="M3774" s="7">
        <f>I3774*K3774</f>
        <v>129.31</v>
      </c>
      <c r="N3774" s="7">
        <f>I3774*L3774</f>
        <v>149.9996</v>
      </c>
      <c r="O3774" s="7">
        <v>900</v>
      </c>
      <c r="P3774" s="5">
        <v>3600</v>
      </c>
      <c r="Q3774" s="5">
        <f>(O3774/L3774) - 1</f>
        <v>5.0000160000427</v>
      </c>
      <c r="R3774" s="7">
        <v>825</v>
      </c>
      <c r="S3774" s="5">
        <v>3300</v>
      </c>
      <c r="T3774" s="5">
        <f>(Q3774/L3774) - 1</f>
        <v>-0.96666647111031</v>
      </c>
      <c r="U3774" s="7">
        <v>750</v>
      </c>
      <c r="V3774" s="5">
        <v>3000</v>
      </c>
      <c r="W3774" s="5">
        <f>(S3774/L3774) - 1</f>
        <v>21.000058666823</v>
      </c>
      <c r="X3774" s="7">
        <v>675</v>
      </c>
      <c r="Y3774" s="5">
        <v>2700</v>
      </c>
      <c r="Z3774" s="5">
        <f>ABS((U3774/L3774) - 1)</f>
        <v>4.0000133333689</v>
      </c>
      <c r="AA3774" s="7">
        <v>164.99956</v>
      </c>
      <c r="AB3774" s="6">
        <v>3600</v>
      </c>
      <c r="AC3774" s="6">
        <f>ABS((W3774/L3774) - 1)</f>
        <v>0.85999923555247</v>
      </c>
      <c r="AD3774" s="8">
        <v>412</v>
      </c>
      <c r="AE3774" t="s">
        <v>288</v>
      </c>
      <c r="AF3774"/>
    </row>
    <row r="3775" spans="1:32" customHeight="1" ht="30">
      <c r="A3775" s="9" t="s">
        <v>3970</v>
      </c>
      <c r="B3775" s="9" t="s">
        <v>3971</v>
      </c>
      <c r="C3775" s="9" t="s">
        <v>30</v>
      </c>
      <c r="D3775" s="9" t="s">
        <v>3953</v>
      </c>
      <c r="E3775" s="9" t="s">
        <v>67</v>
      </c>
      <c r="F3775" s="9" t="s">
        <v>698</v>
      </c>
      <c r="G3775" s="9">
        <v>2000</v>
      </c>
      <c r="H3775" s="9" t="s">
        <v>139</v>
      </c>
      <c r="I3775" s="10">
        <v>1</v>
      </c>
      <c r="J3775" s="9" t="s">
        <v>71</v>
      </c>
      <c r="K3775" s="12">
        <v>129.31</v>
      </c>
      <c r="L3775" s="12">
        <f>K3775*1.16</f>
        <v>149.9996</v>
      </c>
      <c r="M3775" s="12">
        <f>I3775*K3775</f>
        <v>129.31</v>
      </c>
      <c r="N3775" s="12">
        <f>I3775*L3775</f>
        <v>149.9996</v>
      </c>
      <c r="O3775" s="12">
        <v>900</v>
      </c>
      <c r="P3775" s="11">
        <v>3600</v>
      </c>
      <c r="Q3775" s="11">
        <f>(O3775/L3775) - 1</f>
        <v>5.0000160000427</v>
      </c>
      <c r="R3775" s="12">
        <v>825</v>
      </c>
      <c r="S3775" s="11">
        <v>3300</v>
      </c>
      <c r="T3775" s="11">
        <f>(Q3775/L3775) - 1</f>
        <v>-0.96666647111031</v>
      </c>
      <c r="U3775" s="12">
        <v>750</v>
      </c>
      <c r="V3775" s="11">
        <v>3000</v>
      </c>
      <c r="W3775" s="11">
        <f>(S3775/L3775) - 1</f>
        <v>21.000058666823</v>
      </c>
      <c r="X3775" s="12">
        <v>675</v>
      </c>
      <c r="Y3775" s="11">
        <v>2700</v>
      </c>
      <c r="Z3775" s="11">
        <f>ABS((U3775/L3775) - 1)</f>
        <v>4.0000133333689</v>
      </c>
      <c r="AA3775" s="12">
        <v>164.99956</v>
      </c>
      <c r="AB3775" s="6">
        <v>3600</v>
      </c>
      <c r="AC3775" s="6">
        <f>ABS((W3775/L3775) - 1)</f>
        <v>0.85999923555247</v>
      </c>
      <c r="AD3775" s="8">
        <v>412</v>
      </c>
      <c r="AE3775" t="s">
        <v>288</v>
      </c>
      <c r="AF3775"/>
    </row>
    <row r="3776" spans="1:32" customHeight="1" ht="30">
      <c r="A3776" s="3" t="s">
        <v>3970</v>
      </c>
      <c r="B3776" s="3" t="s">
        <v>3971</v>
      </c>
      <c r="C3776" s="3" t="s">
        <v>30</v>
      </c>
      <c r="D3776" s="3" t="s">
        <v>3953</v>
      </c>
      <c r="E3776" s="3" t="s">
        <v>67</v>
      </c>
      <c r="F3776" s="3" t="s">
        <v>698</v>
      </c>
      <c r="G3776" s="3">
        <v>2000</v>
      </c>
      <c r="H3776" s="3" t="s">
        <v>139</v>
      </c>
      <c r="I3776" s="4">
        <v>2</v>
      </c>
      <c r="J3776" s="3" t="s">
        <v>51</v>
      </c>
      <c r="K3776" s="7">
        <v>129.31</v>
      </c>
      <c r="L3776" s="7">
        <f>K3776*1.16</f>
        <v>149.9996</v>
      </c>
      <c r="M3776" s="7">
        <f>I3776*K3776</f>
        <v>258.62</v>
      </c>
      <c r="N3776" s="7">
        <f>I3776*L3776</f>
        <v>299.9992</v>
      </c>
      <c r="O3776" s="7">
        <v>900</v>
      </c>
      <c r="P3776" s="5">
        <v>3600</v>
      </c>
      <c r="Q3776" s="5">
        <f>(O3776/L3776) - 1</f>
        <v>5.0000160000427</v>
      </c>
      <c r="R3776" s="7">
        <v>825</v>
      </c>
      <c r="S3776" s="5">
        <v>3300</v>
      </c>
      <c r="T3776" s="5">
        <f>(Q3776/L3776) - 1</f>
        <v>-0.96666647111031</v>
      </c>
      <c r="U3776" s="7">
        <v>750</v>
      </c>
      <c r="V3776" s="5">
        <v>3000</v>
      </c>
      <c r="W3776" s="5">
        <f>(S3776/L3776) - 1</f>
        <v>21.000058666823</v>
      </c>
      <c r="X3776" s="7">
        <v>675</v>
      </c>
      <c r="Y3776" s="5">
        <v>2700</v>
      </c>
      <c r="Z3776" s="5">
        <f>ABS((U3776/L3776) - 1)</f>
        <v>4.0000133333689</v>
      </c>
      <c r="AA3776" s="7">
        <v>164.99956</v>
      </c>
      <c r="AB3776" s="6">
        <v>3600</v>
      </c>
      <c r="AC3776" s="6">
        <f>ABS((W3776/L3776) - 1)</f>
        <v>0.85999923555247</v>
      </c>
      <c r="AD3776" s="8">
        <v>412</v>
      </c>
      <c r="AE3776" t="s">
        <v>288</v>
      </c>
      <c r="AF3776"/>
    </row>
    <row r="3777" spans="1:32" customHeight="1" ht="30">
      <c r="A3777" s="9" t="s">
        <v>3972</v>
      </c>
      <c r="B3777" s="9" t="s">
        <v>3973</v>
      </c>
      <c r="C3777" s="9" t="s">
        <v>30</v>
      </c>
      <c r="D3777" s="9" t="s">
        <v>3953</v>
      </c>
      <c r="E3777" s="9" t="s">
        <v>769</v>
      </c>
      <c r="F3777" s="9" t="s">
        <v>3974</v>
      </c>
      <c r="G3777" s="9" t="s">
        <v>3975</v>
      </c>
      <c r="H3777" s="9" t="s">
        <v>1466</v>
      </c>
      <c r="I3777" s="10">
        <v>1</v>
      </c>
      <c r="J3777" s="9" t="s">
        <v>89</v>
      </c>
      <c r="K3777" s="12">
        <v>1637.93</v>
      </c>
      <c r="L3777" s="12">
        <f>K3777*1.16</f>
        <v>1899.9988</v>
      </c>
      <c r="M3777" s="12">
        <f>I3777*K3777</f>
        <v>1637.93</v>
      </c>
      <c r="N3777" s="12">
        <f>I3777*L3777</f>
        <v>1899.9988</v>
      </c>
      <c r="O3777" s="12">
        <v>3230</v>
      </c>
      <c r="P3777" s="11">
        <v>12920</v>
      </c>
      <c r="Q3777" s="11">
        <f>(O3777/L3777) - 1</f>
        <v>0.70000107368489</v>
      </c>
      <c r="R3777" s="12">
        <v>3040</v>
      </c>
      <c r="S3777" s="11">
        <v>12160</v>
      </c>
      <c r="T3777" s="11">
        <f>(Q3777/L3777) - 1</f>
        <v>-0.99963157814958</v>
      </c>
      <c r="U3777" s="12">
        <v>2850</v>
      </c>
      <c r="V3777" s="11">
        <v>11400</v>
      </c>
      <c r="W3777" s="11">
        <f>(S3777/L3777) - 1</f>
        <v>5.4000040421078</v>
      </c>
      <c r="X3777" s="12">
        <v>2660</v>
      </c>
      <c r="Y3777" s="11">
        <v>10640</v>
      </c>
      <c r="Z3777" s="11">
        <f>ABS((U3777/L3777) - 1)</f>
        <v>0.50000094736902</v>
      </c>
      <c r="AA3777" s="12">
        <v>2089.99868</v>
      </c>
      <c r="AB3777" s="6">
        <v>12920</v>
      </c>
      <c r="AC3777" s="6">
        <f>ABS((W3777/L3777) - 1)</f>
        <v>0.9971578908144</v>
      </c>
      <c r="AD3777" s="8">
        <v>251</v>
      </c>
      <c r="AE3777" t="s">
        <v>3976</v>
      </c>
      <c r="AF3777"/>
    </row>
    <row r="3778" spans="1:32" customHeight="1" ht="30">
      <c r="A3778" s="3" t="s">
        <v>3977</v>
      </c>
      <c r="B3778" s="3" t="s">
        <v>3978</v>
      </c>
      <c r="C3778" s="3" t="s">
        <v>30</v>
      </c>
      <c r="D3778" s="3" t="s">
        <v>3953</v>
      </c>
      <c r="E3778" s="3" t="s">
        <v>417</v>
      </c>
      <c r="F3778" s="3" t="s">
        <v>668</v>
      </c>
      <c r="G3778" s="3" t="s">
        <v>572</v>
      </c>
      <c r="H3778" s="3" t="s">
        <v>189</v>
      </c>
      <c r="I3778" s="4">
        <v>1</v>
      </c>
      <c r="J3778" s="3" t="s">
        <v>38</v>
      </c>
      <c r="K3778" s="7">
        <v>1120.69</v>
      </c>
      <c r="L3778" s="7">
        <f>K3778*1.16</f>
        <v>1300.0004</v>
      </c>
      <c r="M3778" s="7">
        <f>I3778*K3778</f>
        <v>1120.69</v>
      </c>
      <c r="N3778" s="7">
        <f>I3778*L3778</f>
        <v>1300.0004</v>
      </c>
      <c r="O3778" s="7">
        <v>2795</v>
      </c>
      <c r="P3778" s="5">
        <v>11180</v>
      </c>
      <c r="Q3778" s="5">
        <f>(O3778/L3778) - 1</f>
        <v>1.1499993384617</v>
      </c>
      <c r="R3778" s="7">
        <v>2665</v>
      </c>
      <c r="S3778" s="5">
        <v>10660</v>
      </c>
      <c r="T3778" s="5">
        <f>(Q3778/L3778) - 1</f>
        <v>-0.99911538539645</v>
      </c>
      <c r="U3778" s="7">
        <v>2535</v>
      </c>
      <c r="V3778" s="5">
        <v>10140</v>
      </c>
      <c r="W3778" s="5">
        <f>(S3778/L3778) - 1</f>
        <v>7.1999974769239</v>
      </c>
      <c r="X3778" s="7">
        <v>2405</v>
      </c>
      <c r="Y3778" s="5">
        <v>9620</v>
      </c>
      <c r="Z3778" s="5">
        <f>ABS((U3778/L3778) - 1)</f>
        <v>0.94999940000018</v>
      </c>
      <c r="AA3778" s="7">
        <v>1430.00044</v>
      </c>
      <c r="AB3778" s="6">
        <v>11180</v>
      </c>
      <c r="AC3778" s="6">
        <f>ABS((W3778/L3778) - 1)</f>
        <v>0.99446154210651</v>
      </c>
      <c r="AD3778" s="8">
        <v>123</v>
      </c>
      <c r="AE3778" t="s">
        <v>3979</v>
      </c>
      <c r="AF3778"/>
    </row>
    <row r="3779" spans="1:32" customHeight="1" ht="30">
      <c r="A3779" s="9" t="s">
        <v>3977</v>
      </c>
      <c r="B3779" s="9" t="s">
        <v>3978</v>
      </c>
      <c r="C3779" s="9" t="s">
        <v>30</v>
      </c>
      <c r="D3779" s="9" t="s">
        <v>3953</v>
      </c>
      <c r="E3779" s="9" t="s">
        <v>417</v>
      </c>
      <c r="F3779" s="9" t="s">
        <v>668</v>
      </c>
      <c r="G3779" s="9" t="s">
        <v>572</v>
      </c>
      <c r="H3779" s="9" t="s">
        <v>189</v>
      </c>
      <c r="I3779" s="10">
        <v>1</v>
      </c>
      <c r="J3779" s="9" t="s">
        <v>295</v>
      </c>
      <c r="K3779" s="12">
        <v>1120.69</v>
      </c>
      <c r="L3779" s="12">
        <f>K3779*1.16</f>
        <v>1300.0004</v>
      </c>
      <c r="M3779" s="12">
        <f>I3779*K3779</f>
        <v>1120.69</v>
      </c>
      <c r="N3779" s="12">
        <f>I3779*L3779</f>
        <v>1300.0004</v>
      </c>
      <c r="O3779" s="12">
        <v>2795</v>
      </c>
      <c r="P3779" s="11">
        <v>11180</v>
      </c>
      <c r="Q3779" s="11">
        <f>(O3779/L3779) - 1</f>
        <v>1.1499993384617</v>
      </c>
      <c r="R3779" s="12">
        <v>2665</v>
      </c>
      <c r="S3779" s="11">
        <v>10660</v>
      </c>
      <c r="T3779" s="11">
        <f>(Q3779/L3779) - 1</f>
        <v>-0.99911538539645</v>
      </c>
      <c r="U3779" s="12">
        <v>2535</v>
      </c>
      <c r="V3779" s="11">
        <v>10140</v>
      </c>
      <c r="W3779" s="11">
        <f>(S3779/L3779) - 1</f>
        <v>7.1999974769239</v>
      </c>
      <c r="X3779" s="12">
        <v>2405</v>
      </c>
      <c r="Y3779" s="11">
        <v>9620</v>
      </c>
      <c r="Z3779" s="11">
        <f>ABS((U3779/L3779) - 1)</f>
        <v>0.94999940000018</v>
      </c>
      <c r="AA3779" s="12">
        <v>1430.00044</v>
      </c>
      <c r="AB3779" s="6">
        <v>11180</v>
      </c>
      <c r="AC3779" s="6">
        <f>ABS((W3779/L3779) - 1)</f>
        <v>0.99446154210651</v>
      </c>
      <c r="AD3779" s="8">
        <v>123</v>
      </c>
      <c r="AE3779" t="s">
        <v>3979</v>
      </c>
      <c r="AF3779"/>
    </row>
    <row r="3780" spans="1:32" customHeight="1" ht="30">
      <c r="A3780" s="3" t="s">
        <v>3980</v>
      </c>
      <c r="B3780" s="3" t="s">
        <v>3981</v>
      </c>
      <c r="C3780" s="3" t="s">
        <v>30</v>
      </c>
      <c r="D3780" s="3" t="s">
        <v>3953</v>
      </c>
      <c r="E3780" s="3" t="s">
        <v>769</v>
      </c>
      <c r="F3780" s="3" t="s">
        <v>3974</v>
      </c>
      <c r="G3780" s="3" t="s">
        <v>572</v>
      </c>
      <c r="H3780" s="3" t="s">
        <v>1466</v>
      </c>
      <c r="I3780" s="4">
        <v>1</v>
      </c>
      <c r="J3780" s="3" t="s">
        <v>89</v>
      </c>
      <c r="K3780" s="7">
        <v>1206.89</v>
      </c>
      <c r="L3780" s="7">
        <f>K3780*1.16</f>
        <v>1399.9924</v>
      </c>
      <c r="M3780" s="7">
        <f>I3780*K3780</f>
        <v>1206.89</v>
      </c>
      <c r="N3780" s="7">
        <f>I3780*L3780</f>
        <v>1399.9924</v>
      </c>
      <c r="O3780" s="7">
        <v>2099.99</v>
      </c>
      <c r="P3780" s="5">
        <v>8399.96</v>
      </c>
      <c r="Q3780" s="5">
        <f>(O3780/L3780) - 1</f>
        <v>0.50000100000543</v>
      </c>
      <c r="R3780" s="7">
        <v>1959.99</v>
      </c>
      <c r="S3780" s="5">
        <v>7839.96</v>
      </c>
      <c r="T3780" s="5">
        <f>(Q3780/L3780) - 1</f>
        <v>-0.99964285448978</v>
      </c>
      <c r="U3780" s="7">
        <v>1819.99</v>
      </c>
      <c r="V3780" s="5">
        <v>7279.96</v>
      </c>
      <c r="W3780" s="5">
        <f>(S3780/L3780) - 1</f>
        <v>4.6000018285814</v>
      </c>
      <c r="X3780" s="7">
        <v>1679.99</v>
      </c>
      <c r="Y3780" s="5">
        <v>6719.96</v>
      </c>
      <c r="Z3780" s="5">
        <f>ABS((U3780/L3780) - 1)</f>
        <v>0.29999991428525</v>
      </c>
      <c r="AA3780" s="7">
        <v>1539.99164</v>
      </c>
      <c r="AB3780" s="6">
        <v>8399.96</v>
      </c>
      <c r="AC3780" s="6">
        <f>ABS((W3780/L3780) - 1)</f>
        <v>0.99671426657132</v>
      </c>
      <c r="AD3780" s="8">
        <v>251</v>
      </c>
      <c r="AE3780" t="s">
        <v>3976</v>
      </c>
      <c r="AF3780"/>
    </row>
    <row r="3781" spans="1:32" customHeight="1" ht="30">
      <c r="A3781" s="9" t="s">
        <v>3980</v>
      </c>
      <c r="B3781" s="9" t="s">
        <v>3981</v>
      </c>
      <c r="C3781" s="9" t="s">
        <v>30</v>
      </c>
      <c r="D3781" s="9" t="s">
        <v>3953</v>
      </c>
      <c r="E3781" s="9" t="s">
        <v>769</v>
      </c>
      <c r="F3781" s="9" t="s">
        <v>3974</v>
      </c>
      <c r="G3781" s="9" t="s">
        <v>572</v>
      </c>
      <c r="H3781" s="9" t="s">
        <v>1466</v>
      </c>
      <c r="I3781" s="10">
        <v>1</v>
      </c>
      <c r="J3781" s="9" t="s">
        <v>71</v>
      </c>
      <c r="K3781" s="12">
        <v>1206.89</v>
      </c>
      <c r="L3781" s="12">
        <f>K3781*1.16</f>
        <v>1399.9924</v>
      </c>
      <c r="M3781" s="12">
        <f>I3781*K3781</f>
        <v>1206.89</v>
      </c>
      <c r="N3781" s="12">
        <f>I3781*L3781</f>
        <v>1399.9924</v>
      </c>
      <c r="O3781" s="12">
        <v>2099.99</v>
      </c>
      <c r="P3781" s="11">
        <v>8399.96</v>
      </c>
      <c r="Q3781" s="11">
        <f>(O3781/L3781) - 1</f>
        <v>0.50000100000543</v>
      </c>
      <c r="R3781" s="12">
        <v>1959.99</v>
      </c>
      <c r="S3781" s="11">
        <v>7839.96</v>
      </c>
      <c r="T3781" s="11">
        <f>(Q3781/L3781) - 1</f>
        <v>-0.99964285448978</v>
      </c>
      <c r="U3781" s="12">
        <v>1819.99</v>
      </c>
      <c r="V3781" s="11">
        <v>7279.96</v>
      </c>
      <c r="W3781" s="11">
        <f>(S3781/L3781) - 1</f>
        <v>4.6000018285814</v>
      </c>
      <c r="X3781" s="12">
        <v>1679.99</v>
      </c>
      <c r="Y3781" s="11">
        <v>6719.96</v>
      </c>
      <c r="Z3781" s="11">
        <f>ABS((U3781/L3781) - 1)</f>
        <v>0.29999991428525</v>
      </c>
      <c r="AA3781" s="12">
        <v>1539.99164</v>
      </c>
      <c r="AB3781" s="6">
        <v>8399.96</v>
      </c>
      <c r="AC3781" s="6">
        <f>ABS((W3781/L3781) - 1)</f>
        <v>0.99671426657132</v>
      </c>
      <c r="AD3781" s="8">
        <v>251</v>
      </c>
      <c r="AE3781" t="s">
        <v>3976</v>
      </c>
      <c r="AF3781"/>
    </row>
    <row r="3782" spans="1:32" customHeight="1" ht="30">
      <c r="A3782" s="3" t="s">
        <v>3982</v>
      </c>
      <c r="B3782" s="3" t="s">
        <v>3983</v>
      </c>
      <c r="C3782" s="3" t="s">
        <v>30</v>
      </c>
      <c r="D3782" s="3" t="s">
        <v>3953</v>
      </c>
      <c r="E3782" s="3" t="s">
        <v>769</v>
      </c>
      <c r="F3782" s="3" t="s">
        <v>3974</v>
      </c>
      <c r="G3782" s="3" t="s">
        <v>572</v>
      </c>
      <c r="H3782" s="3" t="s">
        <v>293</v>
      </c>
      <c r="I3782" s="4">
        <v>1</v>
      </c>
      <c r="J3782" s="3" t="s">
        <v>71</v>
      </c>
      <c r="K3782" s="7">
        <v>1318.97</v>
      </c>
      <c r="L3782" s="7">
        <f>K3782*1.16</f>
        <v>1530.0052</v>
      </c>
      <c r="M3782" s="7">
        <f>I3782*K3782</f>
        <v>1318.97</v>
      </c>
      <c r="N3782" s="7">
        <f>I3782*L3782</f>
        <v>1530.0052</v>
      </c>
      <c r="O3782" s="7">
        <v>2907.01</v>
      </c>
      <c r="P3782" s="5">
        <v>11628.04</v>
      </c>
      <c r="Q3782" s="5">
        <f>(O3782/L3782) - 1</f>
        <v>0.90000007843111</v>
      </c>
      <c r="R3782" s="7">
        <v>2754.01</v>
      </c>
      <c r="S3782" s="5">
        <v>11016.04</v>
      </c>
      <c r="T3782" s="5">
        <f>(Q3782/L3782) - 1</f>
        <v>-0.99941176665384</v>
      </c>
      <c r="U3782" s="7">
        <v>2601.01</v>
      </c>
      <c r="V3782" s="5">
        <v>10404.04</v>
      </c>
      <c r="W3782" s="5">
        <f>(S3782/L3782) - 1</f>
        <v>6.2000016731969</v>
      </c>
      <c r="X3782" s="7">
        <v>2448.01</v>
      </c>
      <c r="Y3782" s="5">
        <v>9792.04</v>
      </c>
      <c r="Z3782" s="5">
        <f>ABS((U3782/L3782) - 1)</f>
        <v>0.70000075816736</v>
      </c>
      <c r="AA3782" s="7">
        <v>1683.00572</v>
      </c>
      <c r="AB3782" s="6">
        <v>11628.04</v>
      </c>
      <c r="AC3782" s="6">
        <f>ABS((W3782/L3782) - 1)</f>
        <v>0.99594772509715</v>
      </c>
      <c r="AD3782" s="8">
        <v>336</v>
      </c>
      <c r="AE3782" t="s">
        <v>466</v>
      </c>
      <c r="AF3782"/>
    </row>
    <row r="3783" spans="1:32" customHeight="1" ht="30">
      <c r="A3783" s="9" t="s">
        <v>3984</v>
      </c>
      <c r="B3783" s="9" t="s">
        <v>3985</v>
      </c>
      <c r="C3783" s="9" t="s">
        <v>30</v>
      </c>
      <c r="D3783" s="9" t="s">
        <v>3953</v>
      </c>
      <c r="E3783" s="9"/>
      <c r="F3783" s="9"/>
      <c r="G3783" s="9"/>
      <c r="H3783" s="9" t="s">
        <v>189</v>
      </c>
      <c r="I3783" s="10">
        <v>1</v>
      </c>
      <c r="J3783" s="9" t="s">
        <v>42</v>
      </c>
      <c r="K3783" s="12">
        <v>2500</v>
      </c>
      <c r="L3783" s="12">
        <f>K3783*1.16</f>
        <v>2900</v>
      </c>
      <c r="M3783" s="12">
        <f>I3783*K3783</f>
        <v>2500</v>
      </c>
      <c r="N3783" s="12">
        <f>I3783*L3783</f>
        <v>2900</v>
      </c>
      <c r="O3783" s="12">
        <v>4350</v>
      </c>
      <c r="P3783" s="11">
        <v>17400</v>
      </c>
      <c r="Q3783" s="11">
        <f>(O3783/L3783) - 1</f>
        <v>0.5</v>
      </c>
      <c r="R3783" s="12">
        <v>4060</v>
      </c>
      <c r="S3783" s="11">
        <v>16240</v>
      </c>
      <c r="T3783" s="11">
        <f>(Q3783/L3783) - 1</f>
        <v>-0.9998275862069</v>
      </c>
      <c r="U3783" s="12">
        <v>3770</v>
      </c>
      <c r="V3783" s="11">
        <v>15080</v>
      </c>
      <c r="W3783" s="11">
        <f>(S3783/L3783) - 1</f>
        <v>4.6</v>
      </c>
      <c r="X3783" s="12">
        <v>3480</v>
      </c>
      <c r="Y3783" s="11">
        <v>13920</v>
      </c>
      <c r="Z3783" s="11">
        <f>ABS((U3783/L3783) - 1)</f>
        <v>0.3</v>
      </c>
      <c r="AA3783" s="12">
        <v>3190</v>
      </c>
      <c r="AB3783" s="6">
        <v>17400</v>
      </c>
      <c r="AC3783" s="6">
        <f>ABS((W3783/L3783) - 1)</f>
        <v>0.99841379310345</v>
      </c>
      <c r="AD3783" s="8">
        <v>146</v>
      </c>
      <c r="AE3783" t="s">
        <v>190</v>
      </c>
      <c r="AF3783"/>
    </row>
    <row r="3784" spans="1:32" customHeight="1" ht="30">
      <c r="A3784" s="3" t="s">
        <v>3984</v>
      </c>
      <c r="B3784" s="3" t="s">
        <v>3985</v>
      </c>
      <c r="C3784" s="3" t="s">
        <v>30</v>
      </c>
      <c r="D3784" s="3" t="s">
        <v>3953</v>
      </c>
      <c r="E3784" s="3"/>
      <c r="F3784" s="3"/>
      <c r="G3784" s="3"/>
      <c r="H3784" s="3" t="s">
        <v>189</v>
      </c>
      <c r="I3784" s="4">
        <v>1</v>
      </c>
      <c r="J3784" s="3" t="s">
        <v>71</v>
      </c>
      <c r="K3784" s="7">
        <v>2500</v>
      </c>
      <c r="L3784" s="7">
        <f>K3784*1.16</f>
        <v>2900</v>
      </c>
      <c r="M3784" s="7">
        <f>I3784*K3784</f>
        <v>2500</v>
      </c>
      <c r="N3784" s="7">
        <f>I3784*L3784</f>
        <v>2900</v>
      </c>
      <c r="O3784" s="7">
        <v>4350</v>
      </c>
      <c r="P3784" s="5">
        <v>17400</v>
      </c>
      <c r="Q3784" s="5">
        <f>(O3784/L3784) - 1</f>
        <v>0.5</v>
      </c>
      <c r="R3784" s="7">
        <v>4060</v>
      </c>
      <c r="S3784" s="5">
        <v>16240</v>
      </c>
      <c r="T3784" s="5">
        <f>(Q3784/L3784) - 1</f>
        <v>-0.9998275862069</v>
      </c>
      <c r="U3784" s="7">
        <v>3770</v>
      </c>
      <c r="V3784" s="5">
        <v>15080</v>
      </c>
      <c r="W3784" s="5">
        <f>(S3784/L3784) - 1</f>
        <v>4.6</v>
      </c>
      <c r="X3784" s="7">
        <v>3480</v>
      </c>
      <c r="Y3784" s="5">
        <v>13920</v>
      </c>
      <c r="Z3784" s="5">
        <f>ABS((U3784/L3784) - 1)</f>
        <v>0.3</v>
      </c>
      <c r="AA3784" s="7">
        <v>3190</v>
      </c>
      <c r="AB3784" s="6">
        <v>17400</v>
      </c>
      <c r="AC3784" s="6">
        <f>ABS((W3784/L3784) - 1)</f>
        <v>0.99841379310345</v>
      </c>
      <c r="AD3784" s="8">
        <v>146</v>
      </c>
      <c r="AE3784" t="s">
        <v>190</v>
      </c>
      <c r="AF3784"/>
    </row>
    <row r="3785" spans="1:32" customHeight="1" ht="30">
      <c r="A3785" s="9" t="s">
        <v>3986</v>
      </c>
      <c r="B3785" s="9" t="s">
        <v>3987</v>
      </c>
      <c r="C3785" s="9" t="s">
        <v>30</v>
      </c>
      <c r="D3785" s="9" t="s">
        <v>3953</v>
      </c>
      <c r="E3785" s="9"/>
      <c r="F3785" s="9"/>
      <c r="G3785" s="9"/>
      <c r="H3785" s="9" t="s">
        <v>189</v>
      </c>
      <c r="I3785" s="10">
        <v>2</v>
      </c>
      <c r="J3785" s="9" t="s">
        <v>413</v>
      </c>
      <c r="K3785" s="12">
        <v>4224.14</v>
      </c>
      <c r="L3785" s="12">
        <f>K3785*1.16</f>
        <v>4900.0024</v>
      </c>
      <c r="M3785" s="12">
        <f>I3785*K3785</f>
        <v>8448.28</v>
      </c>
      <c r="N3785" s="12">
        <f>I3785*L3785</f>
        <v>9800.0048</v>
      </c>
      <c r="O3785" s="12">
        <v>7350</v>
      </c>
      <c r="P3785" s="11">
        <v>29400</v>
      </c>
      <c r="Q3785" s="11">
        <f>(O3785/L3785) - 1</f>
        <v>0.49999926530648</v>
      </c>
      <c r="R3785" s="12">
        <v>6860</v>
      </c>
      <c r="S3785" s="11">
        <v>27440</v>
      </c>
      <c r="T3785" s="11">
        <f>(Q3785/L3785) - 1</f>
        <v>-0.99989795938359</v>
      </c>
      <c r="U3785" s="12">
        <v>6370</v>
      </c>
      <c r="V3785" s="11">
        <v>25480</v>
      </c>
      <c r="W3785" s="11">
        <f>(S3785/L3785) - 1</f>
        <v>4.5999972571442</v>
      </c>
      <c r="X3785" s="12">
        <v>5880</v>
      </c>
      <c r="Y3785" s="11">
        <v>23520</v>
      </c>
      <c r="Z3785" s="11">
        <f>ABS((U3785/L3785) - 1)</f>
        <v>0.29999936326562</v>
      </c>
      <c r="AA3785" s="12">
        <v>5390.00264</v>
      </c>
      <c r="AB3785" s="6">
        <v>29400</v>
      </c>
      <c r="AC3785" s="6">
        <f>ABS((W3785/L3785) - 1)</f>
        <v>0.99906122550937</v>
      </c>
      <c r="AD3785" s="8">
        <v>146</v>
      </c>
      <c r="AE3785" t="s">
        <v>190</v>
      </c>
      <c r="AF3785"/>
    </row>
    <row r="3786" spans="1:32" customHeight="1" ht="30">
      <c r="A3786" s="3" t="s">
        <v>3988</v>
      </c>
      <c r="B3786" s="3" t="s">
        <v>3989</v>
      </c>
      <c r="C3786" s="3" t="s">
        <v>30</v>
      </c>
      <c r="D3786" s="3" t="s">
        <v>3953</v>
      </c>
      <c r="E3786" s="3"/>
      <c r="F3786" s="3"/>
      <c r="G3786" s="3"/>
      <c r="H3786" s="3" t="s">
        <v>189</v>
      </c>
      <c r="I3786" s="4">
        <v>1</v>
      </c>
      <c r="J3786" s="3" t="s">
        <v>40</v>
      </c>
      <c r="K3786" s="7">
        <v>3405.18</v>
      </c>
      <c r="L3786" s="7">
        <f>K3786*1.16</f>
        <v>3950.0088</v>
      </c>
      <c r="M3786" s="7">
        <f>I3786*K3786</f>
        <v>3405.18</v>
      </c>
      <c r="N3786" s="7">
        <f>I3786*L3786</f>
        <v>3950.0088</v>
      </c>
      <c r="O3786" s="7">
        <v>5925.01</v>
      </c>
      <c r="P3786" s="5">
        <v>23700.04</v>
      </c>
      <c r="Q3786" s="5">
        <f>(O3786/L3786) - 1</f>
        <v>0.49999918987522</v>
      </c>
      <c r="R3786" s="7">
        <v>5530.01</v>
      </c>
      <c r="S3786" s="5">
        <v>22120.04</v>
      </c>
      <c r="T3786" s="5">
        <f>(Q3786/L3786) - 1</f>
        <v>-0.99987341820862</v>
      </c>
      <c r="U3786" s="7">
        <v>5135.01</v>
      </c>
      <c r="V3786" s="5">
        <v>20540.04</v>
      </c>
      <c r="W3786" s="5">
        <f>(S3786/L3786) - 1</f>
        <v>4.5999976506381</v>
      </c>
      <c r="X3786" s="7">
        <v>4740.01</v>
      </c>
      <c r="Y3786" s="5">
        <v>18960.04</v>
      </c>
      <c r="Z3786" s="5">
        <f>ABS((U3786/L3786) - 1)</f>
        <v>0.29999963544385</v>
      </c>
      <c r="AA3786" s="7">
        <v>4345.00968</v>
      </c>
      <c r="AB3786" s="6">
        <v>23700.04</v>
      </c>
      <c r="AC3786" s="6">
        <f>ABS((W3786/L3786) - 1)</f>
        <v>0.9988354462272</v>
      </c>
      <c r="AD3786" s="8">
        <v>146</v>
      </c>
      <c r="AE3786" t="s">
        <v>190</v>
      </c>
      <c r="AF3786"/>
    </row>
    <row r="3787" spans="1:32" customHeight="1" ht="30">
      <c r="A3787" s="9" t="s">
        <v>3988</v>
      </c>
      <c r="B3787" s="9" t="s">
        <v>3989</v>
      </c>
      <c r="C3787" s="9" t="s">
        <v>30</v>
      </c>
      <c r="D3787" s="9" t="s">
        <v>3953</v>
      </c>
      <c r="E3787" s="9"/>
      <c r="F3787" s="9"/>
      <c r="G3787" s="9"/>
      <c r="H3787" s="9" t="s">
        <v>189</v>
      </c>
      <c r="I3787" s="10">
        <v>1</v>
      </c>
      <c r="J3787" s="9" t="s">
        <v>71</v>
      </c>
      <c r="K3787" s="12">
        <v>3405.18</v>
      </c>
      <c r="L3787" s="12">
        <f>K3787*1.16</f>
        <v>3950.0088</v>
      </c>
      <c r="M3787" s="12">
        <f>I3787*K3787</f>
        <v>3405.18</v>
      </c>
      <c r="N3787" s="12">
        <f>I3787*L3787</f>
        <v>3950.0088</v>
      </c>
      <c r="O3787" s="12">
        <v>5925.01</v>
      </c>
      <c r="P3787" s="11">
        <v>23700.04</v>
      </c>
      <c r="Q3787" s="11">
        <f>(O3787/L3787) - 1</f>
        <v>0.49999918987522</v>
      </c>
      <c r="R3787" s="12">
        <v>5530.01</v>
      </c>
      <c r="S3787" s="11">
        <v>22120.04</v>
      </c>
      <c r="T3787" s="11">
        <f>(Q3787/L3787) - 1</f>
        <v>-0.99987341820862</v>
      </c>
      <c r="U3787" s="12">
        <v>5135.01</v>
      </c>
      <c r="V3787" s="11">
        <v>20540.04</v>
      </c>
      <c r="W3787" s="11">
        <f>(S3787/L3787) - 1</f>
        <v>4.5999976506381</v>
      </c>
      <c r="X3787" s="12">
        <v>4740.01</v>
      </c>
      <c r="Y3787" s="11">
        <v>18960.04</v>
      </c>
      <c r="Z3787" s="11">
        <f>ABS((U3787/L3787) - 1)</f>
        <v>0.29999963544385</v>
      </c>
      <c r="AA3787" s="12">
        <v>4345.00968</v>
      </c>
      <c r="AB3787" s="6">
        <v>23700.04</v>
      </c>
      <c r="AC3787" s="6">
        <f>ABS((W3787/L3787) - 1)</f>
        <v>0.9988354462272</v>
      </c>
      <c r="AD3787" s="8">
        <v>146</v>
      </c>
      <c r="AE3787" t="s">
        <v>190</v>
      </c>
      <c r="AF3787"/>
    </row>
    <row r="3788" spans="1:32" customHeight="1" ht="30">
      <c r="A3788" s="3" t="s">
        <v>3990</v>
      </c>
      <c r="B3788" s="3" t="s">
        <v>3991</v>
      </c>
      <c r="C3788" s="3" t="s">
        <v>30</v>
      </c>
      <c r="D3788" s="3" t="s">
        <v>3953</v>
      </c>
      <c r="E3788" s="3"/>
      <c r="F3788" s="3"/>
      <c r="G3788" s="3"/>
      <c r="H3788" s="3" t="s">
        <v>189</v>
      </c>
      <c r="I3788" s="4">
        <v>1</v>
      </c>
      <c r="J3788" s="3" t="s">
        <v>413</v>
      </c>
      <c r="K3788" s="7">
        <v>1724.14</v>
      </c>
      <c r="L3788" s="7">
        <f>K3788*1.16</f>
        <v>2000.0024</v>
      </c>
      <c r="M3788" s="7">
        <f>I3788*K3788</f>
        <v>1724.14</v>
      </c>
      <c r="N3788" s="7">
        <f>I3788*L3788</f>
        <v>2000.0024</v>
      </c>
      <c r="O3788" s="7">
        <v>3000</v>
      </c>
      <c r="P3788" s="5">
        <v>12000</v>
      </c>
      <c r="Q3788" s="5">
        <f>(O3788/L3788) - 1</f>
        <v>0.49999820000216</v>
      </c>
      <c r="R3788" s="7">
        <v>2800</v>
      </c>
      <c r="S3788" s="5">
        <v>11200</v>
      </c>
      <c r="T3788" s="5">
        <f>(Q3788/L3788) - 1</f>
        <v>-0.9997500012</v>
      </c>
      <c r="U3788" s="7">
        <v>2600</v>
      </c>
      <c r="V3788" s="5">
        <v>10400</v>
      </c>
      <c r="W3788" s="5">
        <f>(S3788/L3788) - 1</f>
        <v>4.5999932800081</v>
      </c>
      <c r="X3788" s="7">
        <v>2400</v>
      </c>
      <c r="Y3788" s="5">
        <v>9600</v>
      </c>
      <c r="Z3788" s="5">
        <f>ABS((U3788/L3788) - 1)</f>
        <v>0.29999844000187</v>
      </c>
      <c r="AA3788" s="7">
        <v>2200.00264</v>
      </c>
      <c r="AB3788" s="6">
        <v>12000</v>
      </c>
      <c r="AC3788" s="6">
        <f>ABS((W3788/L3788) - 1)</f>
        <v>0.99770000611999</v>
      </c>
      <c r="AD3788" s="8">
        <v>146</v>
      </c>
      <c r="AE3788" t="s">
        <v>190</v>
      </c>
      <c r="AF3788"/>
    </row>
    <row r="3789" spans="1:32" customHeight="1" ht="30">
      <c r="A3789" s="9" t="s">
        <v>3990</v>
      </c>
      <c r="B3789" s="9" t="s">
        <v>3991</v>
      </c>
      <c r="C3789" s="9" t="s">
        <v>30</v>
      </c>
      <c r="D3789" s="9" t="s">
        <v>3953</v>
      </c>
      <c r="E3789" s="9"/>
      <c r="F3789" s="9"/>
      <c r="G3789" s="9"/>
      <c r="H3789" s="9" t="s">
        <v>189</v>
      </c>
      <c r="I3789" s="10">
        <v>1</v>
      </c>
      <c r="J3789" s="9" t="s">
        <v>89</v>
      </c>
      <c r="K3789" s="12">
        <v>1724.14</v>
      </c>
      <c r="L3789" s="12">
        <f>K3789*1.16</f>
        <v>2000.0024</v>
      </c>
      <c r="M3789" s="12">
        <f>I3789*K3789</f>
        <v>1724.14</v>
      </c>
      <c r="N3789" s="12">
        <f>I3789*L3789</f>
        <v>2000.0024</v>
      </c>
      <c r="O3789" s="12">
        <v>3000</v>
      </c>
      <c r="P3789" s="11">
        <v>12000</v>
      </c>
      <c r="Q3789" s="11">
        <f>(O3789/L3789) - 1</f>
        <v>0.49999820000216</v>
      </c>
      <c r="R3789" s="12">
        <v>2800</v>
      </c>
      <c r="S3789" s="11">
        <v>11200</v>
      </c>
      <c r="T3789" s="11">
        <f>(Q3789/L3789) - 1</f>
        <v>-0.9997500012</v>
      </c>
      <c r="U3789" s="12">
        <v>2600</v>
      </c>
      <c r="V3789" s="11">
        <v>10400</v>
      </c>
      <c r="W3789" s="11">
        <f>(S3789/L3789) - 1</f>
        <v>4.5999932800081</v>
      </c>
      <c r="X3789" s="12">
        <v>2400</v>
      </c>
      <c r="Y3789" s="11">
        <v>9600</v>
      </c>
      <c r="Z3789" s="11">
        <f>ABS((U3789/L3789) - 1)</f>
        <v>0.29999844000187</v>
      </c>
      <c r="AA3789" s="12">
        <v>2200.00264</v>
      </c>
      <c r="AB3789" s="6">
        <v>12000</v>
      </c>
      <c r="AC3789" s="6">
        <f>ABS((W3789/L3789) - 1)</f>
        <v>0.99770000611999</v>
      </c>
      <c r="AD3789" s="8">
        <v>146</v>
      </c>
      <c r="AE3789" t="s">
        <v>190</v>
      </c>
      <c r="AF3789"/>
    </row>
    <row r="3790" spans="1:32" customHeight="1" ht="30">
      <c r="A3790" s="3" t="s">
        <v>3992</v>
      </c>
      <c r="B3790" s="3" t="s">
        <v>3993</v>
      </c>
      <c r="C3790" s="3" t="s">
        <v>30</v>
      </c>
      <c r="D3790" s="3" t="s">
        <v>3953</v>
      </c>
      <c r="E3790" s="3"/>
      <c r="F3790" s="3"/>
      <c r="G3790" s="3"/>
      <c r="H3790" s="3" t="s">
        <v>189</v>
      </c>
      <c r="I3790" s="4">
        <v>1</v>
      </c>
      <c r="J3790" s="3" t="s">
        <v>38</v>
      </c>
      <c r="K3790" s="7">
        <v>2241.38</v>
      </c>
      <c r="L3790" s="7">
        <f>K3790*1.16</f>
        <v>2600.0008</v>
      </c>
      <c r="M3790" s="7">
        <f>I3790*K3790</f>
        <v>2241.38</v>
      </c>
      <c r="N3790" s="7">
        <f>I3790*L3790</f>
        <v>2600.0008</v>
      </c>
      <c r="O3790" s="7">
        <v>3900</v>
      </c>
      <c r="P3790" s="5">
        <v>15600</v>
      </c>
      <c r="Q3790" s="5">
        <f>(O3790/L3790) - 1</f>
        <v>0.49999953846168</v>
      </c>
      <c r="R3790" s="7">
        <v>3640</v>
      </c>
      <c r="S3790" s="5">
        <v>14560</v>
      </c>
      <c r="T3790" s="5">
        <f>(Q3790/L3790) - 1</f>
        <v>-0.99980769254438</v>
      </c>
      <c r="U3790" s="7">
        <v>3380</v>
      </c>
      <c r="V3790" s="5">
        <v>13520</v>
      </c>
      <c r="W3790" s="5">
        <f>(S3790/L3790) - 1</f>
        <v>4.5999982769236</v>
      </c>
      <c r="X3790" s="7">
        <v>3120</v>
      </c>
      <c r="Y3790" s="5">
        <v>12480</v>
      </c>
      <c r="Z3790" s="5">
        <f>ABS((U3790/L3790) - 1)</f>
        <v>0.29999960000012</v>
      </c>
      <c r="AA3790" s="7">
        <v>2860.00088</v>
      </c>
      <c r="AB3790" s="6">
        <v>15600</v>
      </c>
      <c r="AC3790" s="6">
        <f>ABS((W3790/L3790) - 1)</f>
        <v>0.99823077043787</v>
      </c>
      <c r="AD3790" s="8">
        <v>146</v>
      </c>
      <c r="AE3790" t="s">
        <v>190</v>
      </c>
      <c r="AF3790"/>
    </row>
    <row r="3791" spans="1:32" customHeight="1" ht="30">
      <c r="A3791" s="9" t="s">
        <v>3994</v>
      </c>
      <c r="B3791" s="9" t="s">
        <v>3995</v>
      </c>
      <c r="C3791" s="9" t="s">
        <v>30</v>
      </c>
      <c r="D3791" s="9" t="s">
        <v>3953</v>
      </c>
      <c r="E3791" s="9" t="s">
        <v>769</v>
      </c>
      <c r="F3791" s="9" t="s">
        <v>3974</v>
      </c>
      <c r="G3791" s="9" t="s">
        <v>572</v>
      </c>
      <c r="H3791" s="9" t="s">
        <v>189</v>
      </c>
      <c r="I3791" s="10">
        <v>1</v>
      </c>
      <c r="J3791" s="9" t="s">
        <v>71</v>
      </c>
      <c r="K3791" s="12">
        <v>10344.82</v>
      </c>
      <c r="L3791" s="12">
        <f>K3791*1.16</f>
        <v>11999.9912</v>
      </c>
      <c r="M3791" s="12">
        <f>I3791*K3791</f>
        <v>10344.82</v>
      </c>
      <c r="N3791" s="12">
        <f>I3791*L3791</f>
        <v>11999.9912</v>
      </c>
      <c r="O3791" s="12">
        <v>17999.99</v>
      </c>
      <c r="P3791" s="11">
        <v>71999.96</v>
      </c>
      <c r="Q3791" s="11">
        <f>(O3791/L3791) - 1</f>
        <v>0.50000026666686</v>
      </c>
      <c r="R3791" s="12">
        <v>16799.99</v>
      </c>
      <c r="S3791" s="11">
        <v>67199.96</v>
      </c>
      <c r="T3791" s="11">
        <f>(Q3791/L3791) - 1</f>
        <v>-0.99995833328056</v>
      </c>
      <c r="U3791" s="12">
        <v>15599.99</v>
      </c>
      <c r="V3791" s="11">
        <v>62399.96</v>
      </c>
      <c r="W3791" s="11">
        <f>(S3791/L3791) - 1</f>
        <v>4.6000007733339</v>
      </c>
      <c r="X3791" s="12">
        <v>14399.99</v>
      </c>
      <c r="Y3791" s="11">
        <v>57599.96</v>
      </c>
      <c r="Z3791" s="11">
        <f>ABS((U3791/L3791) - 1)</f>
        <v>0.30000012000009</v>
      </c>
      <c r="AA3791" s="12">
        <v>13199.99032</v>
      </c>
      <c r="AB3791" s="6">
        <v>71999.96</v>
      </c>
      <c r="AC3791" s="6">
        <f>ABS((W3791/L3791) - 1)</f>
        <v>0.99961666632111</v>
      </c>
      <c r="AD3791" s="8">
        <v>146</v>
      </c>
      <c r="AE3791" t="s">
        <v>190</v>
      </c>
      <c r="AF3791"/>
    </row>
    <row r="3792" spans="1:32" customHeight="1" ht="30">
      <c r="A3792" s="3" t="s">
        <v>3996</v>
      </c>
      <c r="B3792" s="3" t="s">
        <v>3997</v>
      </c>
      <c r="C3792" s="3" t="s">
        <v>30</v>
      </c>
      <c r="D3792" s="3" t="s">
        <v>3953</v>
      </c>
      <c r="E3792" s="3"/>
      <c r="F3792" s="3"/>
      <c r="G3792" s="3"/>
      <c r="H3792" s="3" t="s">
        <v>195</v>
      </c>
      <c r="I3792" s="4">
        <v>1</v>
      </c>
      <c r="J3792" s="3" t="s">
        <v>413</v>
      </c>
      <c r="K3792" s="7">
        <v>2577.59</v>
      </c>
      <c r="L3792" s="7">
        <f>K3792*1.16</f>
        <v>2990.0044</v>
      </c>
      <c r="M3792" s="7">
        <f>I3792*K3792</f>
        <v>2577.59</v>
      </c>
      <c r="N3792" s="7">
        <f>I3792*L3792</f>
        <v>2990.0044</v>
      </c>
      <c r="O3792" s="7">
        <v>4485.01</v>
      </c>
      <c r="P3792" s="5">
        <v>17940.04</v>
      </c>
      <c r="Q3792" s="5">
        <f>(O3792/L3792) - 1</f>
        <v>0.50000113712207</v>
      </c>
      <c r="R3792" s="7">
        <v>4186.01</v>
      </c>
      <c r="S3792" s="5">
        <v>16744.04</v>
      </c>
      <c r="T3792" s="5">
        <f>(Q3792/L3792) - 1</f>
        <v>-0.99983277578551</v>
      </c>
      <c r="U3792" s="7">
        <v>3887.01</v>
      </c>
      <c r="V3792" s="5">
        <v>15548.04</v>
      </c>
      <c r="W3792" s="5">
        <f>(S3792/L3792) - 1</f>
        <v>4.6000051371162</v>
      </c>
      <c r="X3792" s="7">
        <v>3588.01</v>
      </c>
      <c r="Y3792" s="5">
        <v>14352.04</v>
      </c>
      <c r="Z3792" s="5">
        <f>ABS((U3792/L3792) - 1)</f>
        <v>0.30000143143602</v>
      </c>
      <c r="AA3792" s="7">
        <v>3289.00484</v>
      </c>
      <c r="AB3792" s="6">
        <v>17940.04</v>
      </c>
      <c r="AC3792" s="6">
        <f>ABS((W3792/L3792) - 1)</f>
        <v>0.9984615390074</v>
      </c>
      <c r="AD3792" s="8">
        <v>166</v>
      </c>
      <c r="AE3792" t="s">
        <v>407</v>
      </c>
      <c r="AF3792"/>
    </row>
    <row r="3793" spans="1:32" customHeight="1" ht="30">
      <c r="A3793" s="9" t="s">
        <v>3998</v>
      </c>
      <c r="B3793" s="9" t="s">
        <v>3999</v>
      </c>
      <c r="C3793" s="9" t="s">
        <v>30</v>
      </c>
      <c r="D3793" s="9" t="s">
        <v>3953</v>
      </c>
      <c r="E3793" s="9" t="s">
        <v>417</v>
      </c>
      <c r="F3793" s="9" t="s">
        <v>808</v>
      </c>
      <c r="G3793" s="9" t="s">
        <v>201</v>
      </c>
      <c r="H3793" s="9" t="s">
        <v>195</v>
      </c>
      <c r="I3793" s="10">
        <v>1</v>
      </c>
      <c r="J3793" s="9" t="s">
        <v>90</v>
      </c>
      <c r="K3793" s="12">
        <v>2577.59</v>
      </c>
      <c r="L3793" s="12">
        <f>K3793*1.16</f>
        <v>2990.0044</v>
      </c>
      <c r="M3793" s="12">
        <f>I3793*K3793</f>
        <v>2577.59</v>
      </c>
      <c r="N3793" s="12">
        <f>I3793*L3793</f>
        <v>2990.0044</v>
      </c>
      <c r="O3793" s="12">
        <v>5083.01</v>
      </c>
      <c r="P3793" s="11">
        <v>20332.04</v>
      </c>
      <c r="Q3793" s="11">
        <f>(O3793/L3793) - 1</f>
        <v>0.70000084280812</v>
      </c>
      <c r="R3793" s="12">
        <v>4784.01</v>
      </c>
      <c r="S3793" s="11">
        <v>19136.04</v>
      </c>
      <c r="T3793" s="11">
        <f>(Q3793/L3793) - 1</f>
        <v>-0.99976588635026</v>
      </c>
      <c r="U3793" s="12">
        <v>4485.01</v>
      </c>
      <c r="V3793" s="11">
        <v>17940.04</v>
      </c>
      <c r="W3793" s="11">
        <f>(S3793/L3793) - 1</f>
        <v>5.4000039598604</v>
      </c>
      <c r="X3793" s="12">
        <v>4186.01</v>
      </c>
      <c r="Y3793" s="11">
        <v>16744.04</v>
      </c>
      <c r="Z3793" s="11">
        <f>ABS((U3793/L3793) - 1)</f>
        <v>0.50000113712207</v>
      </c>
      <c r="AA3793" s="12">
        <v>3289.00484</v>
      </c>
      <c r="AB3793" s="6">
        <v>20332.04</v>
      </c>
      <c r="AC3793" s="6">
        <f>ABS((W3793/L3793) - 1)</f>
        <v>0.99819398126643</v>
      </c>
      <c r="AD3793" s="8">
        <v>166</v>
      </c>
      <c r="AE3793" t="s">
        <v>407</v>
      </c>
      <c r="AF3793"/>
    </row>
    <row r="3794" spans="1:32" customHeight="1" ht="30">
      <c r="A3794" s="3" t="s">
        <v>4000</v>
      </c>
      <c r="B3794" s="3" t="s">
        <v>4001</v>
      </c>
      <c r="C3794" s="3" t="s">
        <v>30</v>
      </c>
      <c r="D3794" s="3" t="s">
        <v>3953</v>
      </c>
      <c r="E3794" s="3" t="s">
        <v>430</v>
      </c>
      <c r="F3794" s="3" t="s">
        <v>4002</v>
      </c>
      <c r="G3794" s="3">
        <v>2007</v>
      </c>
      <c r="H3794" s="3" t="s">
        <v>79</v>
      </c>
      <c r="I3794" s="4">
        <v>1</v>
      </c>
      <c r="J3794" s="3" t="s">
        <v>89</v>
      </c>
      <c r="K3794" s="7">
        <v>2338.56</v>
      </c>
      <c r="L3794" s="7">
        <f>K3794*1.16</f>
        <v>2712.7296</v>
      </c>
      <c r="M3794" s="7">
        <f>I3794*K3794</f>
        <v>2338.56</v>
      </c>
      <c r="N3794" s="7">
        <f>I3794*L3794</f>
        <v>2712.7296</v>
      </c>
      <c r="O3794" s="7">
        <v>4069.09</v>
      </c>
      <c r="P3794" s="5">
        <v>16276.36</v>
      </c>
      <c r="Q3794" s="5">
        <f>(O3794/L3794) - 1</f>
        <v>0.49999837801748</v>
      </c>
      <c r="R3794" s="7">
        <v>3797.82</v>
      </c>
      <c r="S3794" s="5">
        <v>15191.28</v>
      </c>
      <c r="T3794" s="5">
        <f>(Q3794/L3794) - 1</f>
        <v>-0.99981568440215</v>
      </c>
      <c r="U3794" s="7">
        <v>3526.55</v>
      </c>
      <c r="V3794" s="5">
        <v>14106.2</v>
      </c>
      <c r="W3794" s="5">
        <f>(S3794/L3794) - 1</f>
        <v>4.5999978766774</v>
      </c>
      <c r="X3794" s="7">
        <v>3255.28</v>
      </c>
      <c r="Y3794" s="5">
        <v>13021.12</v>
      </c>
      <c r="Z3794" s="5">
        <f>ABS((U3794/L3794) - 1)</f>
        <v>0.30000056032124</v>
      </c>
      <c r="AA3794" s="7">
        <v>2984.00256</v>
      </c>
      <c r="AB3794" s="6">
        <v>16276.36</v>
      </c>
      <c r="AC3794" s="6">
        <f>ABS((W3794/L3794) - 1)</f>
        <v>0.99830429178173</v>
      </c>
      <c r="AD3794" s="8" t="s">
        <v>39</v>
      </c>
      <c r="AE3794" t="s">
        <v>39</v>
      </c>
      <c r="AF3794"/>
    </row>
    <row r="3795" spans="1:32" customHeight="1" ht="30">
      <c r="A3795" s="9" t="s">
        <v>4003</v>
      </c>
      <c r="B3795" s="9" t="s">
        <v>4004</v>
      </c>
      <c r="C3795" s="9" t="s">
        <v>30</v>
      </c>
      <c r="D3795" s="9" t="s">
        <v>3953</v>
      </c>
      <c r="E3795" s="9" t="s">
        <v>4005</v>
      </c>
      <c r="F3795" s="9" t="s">
        <v>4006</v>
      </c>
      <c r="G3795" s="9">
        <v>2007</v>
      </c>
      <c r="H3795" s="9" t="s">
        <v>79</v>
      </c>
      <c r="I3795" s="10">
        <v>1</v>
      </c>
      <c r="J3795" s="9" t="s">
        <v>40</v>
      </c>
      <c r="K3795" s="12">
        <v>1890</v>
      </c>
      <c r="L3795" s="12">
        <f>K3795*1.16</f>
        <v>2192.4</v>
      </c>
      <c r="M3795" s="12">
        <f>I3795*K3795</f>
        <v>1890</v>
      </c>
      <c r="N3795" s="12">
        <f>I3795*L3795</f>
        <v>2192.4</v>
      </c>
      <c r="O3795" s="12">
        <v>6577.2</v>
      </c>
      <c r="P3795" s="11">
        <v>26308.8</v>
      </c>
      <c r="Q3795" s="11">
        <f>(O3795/L3795) - 1</f>
        <v>2</v>
      </c>
      <c r="R3795" s="12">
        <v>5481</v>
      </c>
      <c r="S3795" s="11">
        <v>21924</v>
      </c>
      <c r="T3795" s="11">
        <f>(Q3795/L3795) - 1</f>
        <v>-0.99908775770845</v>
      </c>
      <c r="U3795" s="12">
        <v>4384.8</v>
      </c>
      <c r="V3795" s="11">
        <v>17539.2</v>
      </c>
      <c r="W3795" s="11">
        <f>(S3795/L3795) - 1</f>
        <v>9</v>
      </c>
      <c r="X3795" s="12">
        <v>4165.56</v>
      </c>
      <c r="Y3795" s="11">
        <v>16662.24</v>
      </c>
      <c r="Z3795" s="11">
        <f>ABS((U3795/L3795) - 1)</f>
        <v>1</v>
      </c>
      <c r="AA3795" s="12">
        <v>2411.64</v>
      </c>
      <c r="AB3795" s="6">
        <v>26308.8</v>
      </c>
      <c r="AC3795" s="6">
        <f>ABS((W3795/L3795) - 1)</f>
        <v>0.99589490968801</v>
      </c>
      <c r="AD3795" s="8" t="s">
        <v>39</v>
      </c>
      <c r="AE3795" t="s">
        <v>39</v>
      </c>
      <c r="AF3795"/>
    </row>
    <row r="3796" spans="1:32" customHeight="1" ht="30">
      <c r="A3796" s="3" t="s">
        <v>4007</v>
      </c>
      <c r="B3796" s="3" t="s">
        <v>4008</v>
      </c>
      <c r="C3796" s="3" t="s">
        <v>30</v>
      </c>
      <c r="D3796" s="3" t="s">
        <v>3953</v>
      </c>
      <c r="E3796" s="3" t="s">
        <v>417</v>
      </c>
      <c r="F3796" s="3" t="s">
        <v>808</v>
      </c>
      <c r="G3796" s="3" t="s">
        <v>201</v>
      </c>
      <c r="H3796" s="3" t="s">
        <v>79</v>
      </c>
      <c r="I3796" s="4">
        <v>2</v>
      </c>
      <c r="J3796" s="3" t="s">
        <v>40</v>
      </c>
      <c r="K3796" s="7">
        <v>1890</v>
      </c>
      <c r="L3796" s="7">
        <f>K3796*1.16</f>
        <v>2192.4</v>
      </c>
      <c r="M3796" s="7">
        <f>I3796*K3796</f>
        <v>3780</v>
      </c>
      <c r="N3796" s="7">
        <f>I3796*L3796</f>
        <v>4384.8</v>
      </c>
      <c r="O3796" s="7">
        <v>6577.2</v>
      </c>
      <c r="P3796" s="5">
        <v>26308.8</v>
      </c>
      <c r="Q3796" s="5">
        <f>(O3796/L3796) - 1</f>
        <v>2</v>
      </c>
      <c r="R3796" s="7">
        <v>5481</v>
      </c>
      <c r="S3796" s="5">
        <v>21924</v>
      </c>
      <c r="T3796" s="5">
        <f>(Q3796/L3796) - 1</f>
        <v>-0.99908775770845</v>
      </c>
      <c r="U3796" s="7">
        <v>4384.8</v>
      </c>
      <c r="V3796" s="5">
        <v>17539.2</v>
      </c>
      <c r="W3796" s="5">
        <f>(S3796/L3796) - 1</f>
        <v>9</v>
      </c>
      <c r="X3796" s="7">
        <v>4165.56</v>
      </c>
      <c r="Y3796" s="5">
        <v>16662.24</v>
      </c>
      <c r="Z3796" s="5">
        <f>ABS((U3796/L3796) - 1)</f>
        <v>1</v>
      </c>
      <c r="AA3796" s="7">
        <v>2411.64</v>
      </c>
      <c r="AB3796" s="6">
        <v>26308.8</v>
      </c>
      <c r="AC3796" s="6">
        <f>ABS((W3796/L3796) - 1)</f>
        <v>0.99589490968801</v>
      </c>
      <c r="AD3796" s="8" t="s">
        <v>39</v>
      </c>
      <c r="AE3796" t="s">
        <v>39</v>
      </c>
      <c r="AF3796"/>
    </row>
    <row r="3797" spans="1:32" customHeight="1" ht="30">
      <c r="A3797" s="9" t="s">
        <v>4009</v>
      </c>
      <c r="B3797" s="9" t="s">
        <v>4010</v>
      </c>
      <c r="C3797" s="9" t="s">
        <v>30</v>
      </c>
      <c r="D3797" s="9" t="s">
        <v>3953</v>
      </c>
      <c r="E3797" s="9" t="s">
        <v>430</v>
      </c>
      <c r="F3797" s="9" t="s">
        <v>617</v>
      </c>
      <c r="G3797" s="9" t="s">
        <v>3956</v>
      </c>
      <c r="H3797" s="9" t="s">
        <v>79</v>
      </c>
      <c r="I3797" s="10">
        <v>1</v>
      </c>
      <c r="J3797" s="9" t="s">
        <v>40</v>
      </c>
      <c r="K3797" s="12">
        <v>1890</v>
      </c>
      <c r="L3797" s="12">
        <f>K3797*1.16</f>
        <v>2192.4</v>
      </c>
      <c r="M3797" s="12">
        <f>I3797*K3797</f>
        <v>1890</v>
      </c>
      <c r="N3797" s="12">
        <f>I3797*L3797</f>
        <v>2192.4</v>
      </c>
      <c r="O3797" s="12">
        <v>6577.2</v>
      </c>
      <c r="P3797" s="11">
        <v>26308.8</v>
      </c>
      <c r="Q3797" s="11">
        <f>(O3797/L3797) - 1</f>
        <v>2</v>
      </c>
      <c r="R3797" s="12">
        <v>5481</v>
      </c>
      <c r="S3797" s="11">
        <v>21924</v>
      </c>
      <c r="T3797" s="11">
        <f>(Q3797/L3797) - 1</f>
        <v>-0.99908775770845</v>
      </c>
      <c r="U3797" s="12">
        <v>4384.8</v>
      </c>
      <c r="V3797" s="11">
        <v>17539.2</v>
      </c>
      <c r="W3797" s="11">
        <f>(S3797/L3797) - 1</f>
        <v>9</v>
      </c>
      <c r="X3797" s="12">
        <v>4165.56</v>
      </c>
      <c r="Y3797" s="11">
        <v>16662.24</v>
      </c>
      <c r="Z3797" s="11">
        <f>ABS((U3797/L3797) - 1)</f>
        <v>1</v>
      </c>
      <c r="AA3797" s="12">
        <v>2411.64</v>
      </c>
      <c r="AB3797" s="6">
        <v>26308.8</v>
      </c>
      <c r="AC3797" s="6">
        <f>ABS((W3797/L3797) - 1)</f>
        <v>0.99589490968801</v>
      </c>
      <c r="AD3797" s="8" t="s">
        <v>39</v>
      </c>
      <c r="AE3797" t="s">
        <v>39</v>
      </c>
      <c r="AF3797"/>
    </row>
    <row r="3798" spans="1:32" customHeight="1" ht="30">
      <c r="A3798" s="3" t="s">
        <v>4011</v>
      </c>
      <c r="B3798" s="3" t="s">
        <v>4012</v>
      </c>
      <c r="C3798" s="3" t="s">
        <v>30</v>
      </c>
      <c r="D3798" s="3" t="s">
        <v>3953</v>
      </c>
      <c r="E3798" s="3" t="s">
        <v>417</v>
      </c>
      <c r="F3798" s="3" t="s">
        <v>808</v>
      </c>
      <c r="G3798" s="3" t="s">
        <v>201</v>
      </c>
      <c r="H3798" s="3" t="s">
        <v>79</v>
      </c>
      <c r="I3798" s="4">
        <v>1</v>
      </c>
      <c r="J3798" s="3" t="s">
        <v>40</v>
      </c>
      <c r="K3798" s="7">
        <v>1890</v>
      </c>
      <c r="L3798" s="7">
        <f>K3798*1.16</f>
        <v>2192.4</v>
      </c>
      <c r="M3798" s="7">
        <f>I3798*K3798</f>
        <v>1890</v>
      </c>
      <c r="N3798" s="7">
        <f>I3798*L3798</f>
        <v>2192.4</v>
      </c>
      <c r="O3798" s="7">
        <v>6577.2</v>
      </c>
      <c r="P3798" s="5">
        <v>26308.8</v>
      </c>
      <c r="Q3798" s="5">
        <f>(O3798/L3798) - 1</f>
        <v>2</v>
      </c>
      <c r="R3798" s="7">
        <v>5481</v>
      </c>
      <c r="S3798" s="5">
        <v>21924</v>
      </c>
      <c r="T3798" s="5">
        <f>(Q3798/L3798) - 1</f>
        <v>-0.99908775770845</v>
      </c>
      <c r="U3798" s="7">
        <v>4384.8</v>
      </c>
      <c r="V3798" s="5">
        <v>17539.2</v>
      </c>
      <c r="W3798" s="5">
        <f>(S3798/L3798) - 1</f>
        <v>9</v>
      </c>
      <c r="X3798" s="7">
        <v>4165.56</v>
      </c>
      <c r="Y3798" s="5">
        <v>16662.24</v>
      </c>
      <c r="Z3798" s="5">
        <f>ABS((U3798/L3798) - 1)</f>
        <v>1</v>
      </c>
      <c r="AA3798" s="7">
        <v>2411.64</v>
      </c>
      <c r="AB3798" s="6">
        <v>26308.8</v>
      </c>
      <c r="AC3798" s="6">
        <f>ABS((W3798/L3798) - 1)</f>
        <v>0.99589490968801</v>
      </c>
      <c r="AD3798" s="8" t="s">
        <v>39</v>
      </c>
      <c r="AE3798" t="s">
        <v>39</v>
      </c>
      <c r="AF3798"/>
    </row>
    <row r="3799" spans="1:32" customHeight="1" ht="30">
      <c r="A3799" s="9" t="s">
        <v>4013</v>
      </c>
      <c r="B3799" s="9" t="s">
        <v>4014</v>
      </c>
      <c r="C3799" s="9" t="s">
        <v>30</v>
      </c>
      <c r="D3799" s="9" t="s">
        <v>3953</v>
      </c>
      <c r="E3799" s="9" t="s">
        <v>417</v>
      </c>
      <c r="F3799" s="9" t="s">
        <v>1061</v>
      </c>
      <c r="G3799" s="9" t="s">
        <v>201</v>
      </c>
      <c r="H3799" s="9" t="s">
        <v>79</v>
      </c>
      <c r="I3799" s="10">
        <v>1</v>
      </c>
      <c r="J3799" s="9" t="s">
        <v>63</v>
      </c>
      <c r="K3799" s="12">
        <v>1989.39</v>
      </c>
      <c r="L3799" s="12">
        <f>K3799*1.16</f>
        <v>2307.6924</v>
      </c>
      <c r="M3799" s="12">
        <f>I3799*K3799</f>
        <v>1989.39</v>
      </c>
      <c r="N3799" s="12">
        <f>I3799*L3799</f>
        <v>2307.6924</v>
      </c>
      <c r="O3799" s="12">
        <v>8249.34</v>
      </c>
      <c r="P3799" s="11">
        <v>32997.36</v>
      </c>
      <c r="Q3799" s="11">
        <f>(O3799/L3799) - 1</f>
        <v>2.5747138570114</v>
      </c>
      <c r="R3799" s="12">
        <v>7699.38</v>
      </c>
      <c r="S3799" s="11">
        <v>30797.52</v>
      </c>
      <c r="T3799" s="11">
        <f>(Q3799/L3799) - 1</f>
        <v>-0.99888429070659</v>
      </c>
      <c r="U3799" s="12">
        <v>7149.43</v>
      </c>
      <c r="V3799" s="11">
        <v>28597.72</v>
      </c>
      <c r="W3799" s="11">
        <f>(S3799/L3799) - 1</f>
        <v>12.345591466176</v>
      </c>
      <c r="X3799" s="12">
        <v>6599.47</v>
      </c>
      <c r="Y3799" s="11">
        <v>26397.88</v>
      </c>
      <c r="Z3799" s="11">
        <f>ABS((U3799/L3799) - 1)</f>
        <v>2.0980862094099</v>
      </c>
      <c r="AA3799" s="12">
        <v>2538.46164</v>
      </c>
      <c r="AB3799" s="6">
        <v>32997.36</v>
      </c>
      <c r="AC3799" s="6">
        <f>ABS((W3799/L3799) - 1)</f>
        <v>0.99465024391198</v>
      </c>
      <c r="AD3799" s="8" t="s">
        <v>39</v>
      </c>
      <c r="AE3799" t="s">
        <v>39</v>
      </c>
      <c r="AF3799"/>
    </row>
    <row r="3800" spans="1:32" customHeight="1" ht="30">
      <c r="A3800" s="3" t="s">
        <v>4013</v>
      </c>
      <c r="B3800" s="3" t="s">
        <v>4014</v>
      </c>
      <c r="C3800" s="3" t="s">
        <v>30</v>
      </c>
      <c r="D3800" s="3" t="s">
        <v>3953</v>
      </c>
      <c r="E3800" s="3" t="s">
        <v>417</v>
      </c>
      <c r="F3800" s="3" t="s">
        <v>1061</v>
      </c>
      <c r="G3800" s="3" t="s">
        <v>201</v>
      </c>
      <c r="H3800" s="3" t="s">
        <v>79</v>
      </c>
      <c r="I3800" s="4">
        <v>1</v>
      </c>
      <c r="J3800" s="3" t="s">
        <v>42</v>
      </c>
      <c r="K3800" s="7">
        <v>4741.37</v>
      </c>
      <c r="L3800" s="7">
        <f>K3800*1.16</f>
        <v>5499.9892</v>
      </c>
      <c r="M3800" s="7">
        <f>I3800*K3800</f>
        <v>4741.37</v>
      </c>
      <c r="N3800" s="7">
        <f>I3800*L3800</f>
        <v>5499.9892</v>
      </c>
      <c r="O3800" s="7">
        <v>8249.34</v>
      </c>
      <c r="P3800" s="5">
        <v>32997.36</v>
      </c>
      <c r="Q3800" s="5">
        <f>(O3800/L3800) - 1</f>
        <v>0.49988294522469</v>
      </c>
      <c r="R3800" s="7">
        <v>7699.38</v>
      </c>
      <c r="S3800" s="5">
        <v>30797.52</v>
      </c>
      <c r="T3800" s="5">
        <f>(Q3800/L3800) - 1</f>
        <v>-0.99990911201331</v>
      </c>
      <c r="U3800" s="7">
        <v>7149.43</v>
      </c>
      <c r="V3800" s="5">
        <v>28597.72</v>
      </c>
      <c r="W3800" s="5">
        <f>(S3800/L3800) - 1</f>
        <v>4.5995600864089</v>
      </c>
      <c r="X3800" s="7">
        <v>6599.47</v>
      </c>
      <c r="Y3800" s="5">
        <v>26397.88</v>
      </c>
      <c r="Z3800" s="5">
        <f>ABS((U3800/L3800) - 1)</f>
        <v>0.29989891616514</v>
      </c>
      <c r="AA3800" s="7">
        <v>6049.98812</v>
      </c>
      <c r="AB3800" s="6">
        <v>32997.36</v>
      </c>
      <c r="AC3800" s="6">
        <f>ABS((W3800/L3800) - 1)</f>
        <v>0.99916371470577</v>
      </c>
      <c r="AD3800" s="8" t="s">
        <v>39</v>
      </c>
      <c r="AE3800" t="s">
        <v>39</v>
      </c>
      <c r="AF3800"/>
    </row>
    <row r="3801" spans="1:32" customHeight="1" ht="30">
      <c r="A3801" s="9" t="s">
        <v>4015</v>
      </c>
      <c r="B3801" s="9" t="s">
        <v>4016</v>
      </c>
      <c r="C3801" s="9" t="s">
        <v>30</v>
      </c>
      <c r="D3801" s="9" t="s">
        <v>3953</v>
      </c>
      <c r="E3801" s="9" t="s">
        <v>769</v>
      </c>
      <c r="F3801" s="9" t="s">
        <v>3974</v>
      </c>
      <c r="G3801" s="9" t="s">
        <v>572</v>
      </c>
      <c r="H3801" s="9" t="s">
        <v>1466</v>
      </c>
      <c r="I3801" s="10">
        <v>1</v>
      </c>
      <c r="J3801" s="9" t="s">
        <v>40</v>
      </c>
      <c r="K3801" s="12">
        <v>1637.93</v>
      </c>
      <c r="L3801" s="12">
        <f>K3801*1.16</f>
        <v>1899.9988</v>
      </c>
      <c r="M3801" s="12">
        <f>I3801*K3801</f>
        <v>1637.93</v>
      </c>
      <c r="N3801" s="12">
        <f>I3801*L3801</f>
        <v>1899.9988</v>
      </c>
      <c r="O3801" s="12">
        <v>3230</v>
      </c>
      <c r="P3801" s="11">
        <v>12920</v>
      </c>
      <c r="Q3801" s="11">
        <f>(O3801/L3801) - 1</f>
        <v>0.70000107368489</v>
      </c>
      <c r="R3801" s="12">
        <v>3040</v>
      </c>
      <c r="S3801" s="11">
        <v>12160</v>
      </c>
      <c r="T3801" s="11">
        <f>(Q3801/L3801) - 1</f>
        <v>-0.99963157814958</v>
      </c>
      <c r="U3801" s="12">
        <v>2850</v>
      </c>
      <c r="V3801" s="11">
        <v>11400</v>
      </c>
      <c r="W3801" s="11">
        <f>(S3801/L3801) - 1</f>
        <v>5.4000040421078</v>
      </c>
      <c r="X3801" s="12">
        <v>2660</v>
      </c>
      <c r="Y3801" s="11">
        <v>10640</v>
      </c>
      <c r="Z3801" s="11">
        <f>ABS((U3801/L3801) - 1)</f>
        <v>0.50000094736902</v>
      </c>
      <c r="AA3801" s="12">
        <v>2089.99868</v>
      </c>
      <c r="AB3801" s="6">
        <v>12920</v>
      </c>
      <c r="AC3801" s="6">
        <f>ABS((W3801/L3801) - 1)</f>
        <v>0.9971578908144</v>
      </c>
      <c r="AD3801" s="8">
        <v>251</v>
      </c>
      <c r="AE3801" t="s">
        <v>3976</v>
      </c>
      <c r="AF3801"/>
    </row>
    <row r="3802" spans="1:32" customHeight="1" ht="30">
      <c r="A3802" s="3" t="s">
        <v>4017</v>
      </c>
      <c r="B3802" s="3" t="s">
        <v>4018</v>
      </c>
      <c r="C3802" s="3" t="s">
        <v>30</v>
      </c>
      <c r="D3802" s="3" t="s">
        <v>3953</v>
      </c>
      <c r="E3802" s="3" t="s">
        <v>769</v>
      </c>
      <c r="F3802" s="3" t="s">
        <v>3974</v>
      </c>
      <c r="G3802" s="3" t="s">
        <v>3975</v>
      </c>
      <c r="H3802" s="3" t="s">
        <v>189</v>
      </c>
      <c r="I3802" s="4">
        <v>1</v>
      </c>
      <c r="J3802" s="3" t="s">
        <v>40</v>
      </c>
      <c r="K3802" s="7">
        <v>2098.5996667581</v>
      </c>
      <c r="L3802" s="7">
        <f>K3802*1.16</f>
        <v>2434.3756134394</v>
      </c>
      <c r="M3802" s="7">
        <f>I3802*K3802</f>
        <v>2098.5996667581</v>
      </c>
      <c r="N3802" s="7">
        <f>I3802*L3802</f>
        <v>2434.3756134394</v>
      </c>
      <c r="O3802" s="7">
        <v>4138.44</v>
      </c>
      <c r="P3802" s="5">
        <v>16553.76</v>
      </c>
      <c r="Q3802" s="5">
        <f>(O3802/L3802) - 1</f>
        <v>0.70000059857364</v>
      </c>
      <c r="R3802" s="7">
        <v>3895</v>
      </c>
      <c r="S3802" s="5">
        <v>15580</v>
      </c>
      <c r="T3802" s="5">
        <f>(Q3802/L3802) - 1</f>
        <v>-0.99971245168794</v>
      </c>
      <c r="U3802" s="7">
        <v>3651.56</v>
      </c>
      <c r="V3802" s="5">
        <v>14606.24</v>
      </c>
      <c r="W3802" s="5">
        <f>(S3802/L3802) - 1</f>
        <v>5.3999983872612</v>
      </c>
      <c r="X3802" s="7">
        <v>3468.98</v>
      </c>
      <c r="Y3802" s="5">
        <v>13875.92</v>
      </c>
      <c r="Z3802" s="5">
        <f>ABS((U3802/L3802) - 1)</f>
        <v>0.49999859505697</v>
      </c>
      <c r="AA3802" s="7">
        <v>2677.8131747833</v>
      </c>
      <c r="AB3802" s="6">
        <v>16553.76</v>
      </c>
      <c r="AC3802" s="6">
        <f>ABS((W3802/L3802) - 1)</f>
        <v>0.99778177272338</v>
      </c>
      <c r="AD3802" s="8">
        <v>751</v>
      </c>
      <c r="AE3802" t="s">
        <v>1127</v>
      </c>
      <c r="AF3802"/>
    </row>
    <row r="3803" spans="1:32" customHeight="1" ht="30">
      <c r="A3803" s="9" t="s">
        <v>4019</v>
      </c>
      <c r="B3803" s="9" t="s">
        <v>4020</v>
      </c>
      <c r="C3803" s="9" t="s">
        <v>30</v>
      </c>
      <c r="D3803" s="9" t="s">
        <v>3953</v>
      </c>
      <c r="E3803" s="9" t="s">
        <v>769</v>
      </c>
      <c r="F3803" s="9" t="s">
        <v>3974</v>
      </c>
      <c r="G3803" s="9" t="s">
        <v>3975</v>
      </c>
      <c r="H3803" s="9" t="s">
        <v>293</v>
      </c>
      <c r="I3803" s="10">
        <v>1</v>
      </c>
      <c r="J3803" s="9" t="s">
        <v>38</v>
      </c>
      <c r="K3803" s="12">
        <v>1629.31</v>
      </c>
      <c r="L3803" s="12">
        <f>K3803*1.16</f>
        <v>1889.9996</v>
      </c>
      <c r="M3803" s="12">
        <f>I3803*K3803</f>
        <v>1629.31</v>
      </c>
      <c r="N3803" s="12">
        <f>I3803*L3803</f>
        <v>1889.9996</v>
      </c>
      <c r="O3803" s="12">
        <v>4725</v>
      </c>
      <c r="P3803" s="11">
        <v>18900</v>
      </c>
      <c r="Q3803" s="11">
        <f>(O3803/L3803) - 1</f>
        <v>1.5000005291006</v>
      </c>
      <c r="R3803" s="12">
        <v>3780</v>
      </c>
      <c r="S3803" s="11">
        <v>15120</v>
      </c>
      <c r="T3803" s="11">
        <f>(Q3803/L3803) - 1</f>
        <v>-0.99920634875843</v>
      </c>
      <c r="U3803" s="12">
        <v>3402</v>
      </c>
      <c r="V3803" s="11">
        <v>13608</v>
      </c>
      <c r="W3803" s="11">
        <f>(S3803/L3803) - 1</f>
        <v>7.0000016931221</v>
      </c>
      <c r="X3803" s="12">
        <v>3231.9</v>
      </c>
      <c r="Y3803" s="11">
        <v>12927.6</v>
      </c>
      <c r="Z3803" s="11">
        <f>ABS((U3803/L3803) - 1)</f>
        <v>0.80000038095246</v>
      </c>
      <c r="AA3803" s="12">
        <v>2078.99956</v>
      </c>
      <c r="AB3803" s="6">
        <v>18900</v>
      </c>
      <c r="AC3803" s="6">
        <f>ABS((W3803/L3803) - 1)</f>
        <v>0.99629629461661</v>
      </c>
      <c r="AD3803" s="8">
        <v>763</v>
      </c>
      <c r="AE3803" t="s">
        <v>4021</v>
      </c>
      <c r="AF3803"/>
    </row>
    <row r="3804" spans="1:32" customHeight="1" ht="30">
      <c r="A3804" s="3" t="s">
        <v>4019</v>
      </c>
      <c r="B3804" s="3" t="s">
        <v>4020</v>
      </c>
      <c r="C3804" s="3" t="s">
        <v>30</v>
      </c>
      <c r="D3804" s="3" t="s">
        <v>3953</v>
      </c>
      <c r="E3804" s="3" t="s">
        <v>769</v>
      </c>
      <c r="F3804" s="3" t="s">
        <v>3974</v>
      </c>
      <c r="G3804" s="3" t="s">
        <v>3975</v>
      </c>
      <c r="H3804" s="3" t="s">
        <v>293</v>
      </c>
      <c r="I3804" s="4">
        <v>1</v>
      </c>
      <c r="J3804" s="3" t="s">
        <v>71</v>
      </c>
      <c r="K3804" s="7">
        <v>1629.3066666667</v>
      </c>
      <c r="L3804" s="7">
        <f>K3804*1.16</f>
        <v>1889.9957333333</v>
      </c>
      <c r="M3804" s="7">
        <f>I3804*K3804</f>
        <v>1629.3066666667</v>
      </c>
      <c r="N3804" s="7">
        <f>I3804*L3804</f>
        <v>1889.9957333333</v>
      </c>
      <c r="O3804" s="7">
        <v>4725</v>
      </c>
      <c r="P3804" s="5">
        <v>18900</v>
      </c>
      <c r="Q3804" s="5">
        <f>(O3804/L3804) - 1</f>
        <v>1.5000056437517</v>
      </c>
      <c r="R3804" s="7">
        <v>3780</v>
      </c>
      <c r="S3804" s="5">
        <v>15120</v>
      </c>
      <c r="T3804" s="5">
        <f>(Q3804/L3804) - 1</f>
        <v>-0.99920634442856</v>
      </c>
      <c r="U3804" s="7">
        <v>3402</v>
      </c>
      <c r="V3804" s="5">
        <v>13608</v>
      </c>
      <c r="W3804" s="5">
        <f>(S3804/L3804) - 1</f>
        <v>7.0000180600055</v>
      </c>
      <c r="X3804" s="7">
        <v>3231.9</v>
      </c>
      <c r="Y3804" s="5">
        <v>12927.6</v>
      </c>
      <c r="Z3804" s="5">
        <f>ABS((U3804/L3804) - 1)</f>
        <v>0.80000406350123</v>
      </c>
      <c r="AA3804" s="7">
        <v>2078.9953066667</v>
      </c>
      <c r="AB3804" s="6">
        <v>18900</v>
      </c>
      <c r="AC3804" s="6">
        <f>ABS((W3804/L3804) - 1)</f>
        <v>0.9962962783796</v>
      </c>
      <c r="AD3804" s="8">
        <v>763</v>
      </c>
      <c r="AE3804" t="s">
        <v>4021</v>
      </c>
      <c r="AF3804"/>
    </row>
    <row r="3805" spans="1:32" customHeight="1" ht="30">
      <c r="A3805" s="9" t="s">
        <v>4022</v>
      </c>
      <c r="B3805" s="9" t="s">
        <v>4023</v>
      </c>
      <c r="C3805" s="9" t="s">
        <v>30</v>
      </c>
      <c r="D3805" s="9" t="s">
        <v>3953</v>
      </c>
      <c r="E3805" s="9"/>
      <c r="F3805" s="9"/>
      <c r="G3805" s="9"/>
      <c r="H3805" s="9" t="s">
        <v>195</v>
      </c>
      <c r="I3805" s="10">
        <v>1</v>
      </c>
      <c r="J3805" s="9" t="s">
        <v>42</v>
      </c>
      <c r="K3805" s="12">
        <v>1456.9</v>
      </c>
      <c r="L3805" s="12">
        <f>K3805*1.16</f>
        <v>1690.004</v>
      </c>
      <c r="M3805" s="12">
        <f>I3805*K3805</f>
        <v>1456.9</v>
      </c>
      <c r="N3805" s="12">
        <f>I3805*L3805</f>
        <v>1690.004</v>
      </c>
      <c r="O3805" s="12">
        <v>2873.01</v>
      </c>
      <c r="P3805" s="11">
        <v>11492.04</v>
      </c>
      <c r="Q3805" s="11">
        <f>(O3805/L3805) - 1</f>
        <v>0.70000189348664</v>
      </c>
      <c r="R3805" s="12">
        <v>2704.01</v>
      </c>
      <c r="S3805" s="11">
        <v>10816.04</v>
      </c>
      <c r="T3805" s="11">
        <f>(Q3805/L3805) - 1</f>
        <v>-0.99958579867652</v>
      </c>
      <c r="U3805" s="12">
        <v>2535.01</v>
      </c>
      <c r="V3805" s="11">
        <v>10140.04</v>
      </c>
      <c r="W3805" s="11">
        <f>(S3805/L3805) - 1</f>
        <v>5.4000085206899</v>
      </c>
      <c r="X3805" s="12">
        <v>2366.01</v>
      </c>
      <c r="Y3805" s="11">
        <v>9464.04</v>
      </c>
      <c r="Z3805" s="11">
        <f>ABS((U3805/L3805) - 1)</f>
        <v>0.5000023668583</v>
      </c>
      <c r="AA3805" s="12">
        <v>1859.0044</v>
      </c>
      <c r="AB3805" s="6">
        <v>11492.04</v>
      </c>
      <c r="AC3805" s="6">
        <f>ABS((W3805/L3805) - 1)</f>
        <v>0.99680473624874</v>
      </c>
      <c r="AD3805" s="8">
        <v>166</v>
      </c>
      <c r="AE3805" t="s">
        <v>407</v>
      </c>
      <c r="AF3805"/>
    </row>
    <row r="3806" spans="1:32" customHeight="1" ht="30">
      <c r="A3806" s="3" t="s">
        <v>4024</v>
      </c>
      <c r="B3806" s="3" t="s">
        <v>4025</v>
      </c>
      <c r="C3806" s="3" t="s">
        <v>30</v>
      </c>
      <c r="D3806" s="3" t="s">
        <v>3953</v>
      </c>
      <c r="E3806" s="3"/>
      <c r="F3806" s="3"/>
      <c r="G3806" s="3"/>
      <c r="H3806" s="3" t="s">
        <v>195</v>
      </c>
      <c r="I3806" s="4">
        <v>1</v>
      </c>
      <c r="J3806" s="3" t="s">
        <v>38</v>
      </c>
      <c r="K3806" s="7">
        <v>1887.93</v>
      </c>
      <c r="L3806" s="7">
        <f>K3806*1.16</f>
        <v>2189.9988</v>
      </c>
      <c r="M3806" s="7">
        <f>I3806*K3806</f>
        <v>1887.93</v>
      </c>
      <c r="N3806" s="7">
        <f>I3806*L3806</f>
        <v>2189.9988</v>
      </c>
      <c r="O3806" s="7">
        <v>3723</v>
      </c>
      <c r="P3806" s="5">
        <v>14892</v>
      </c>
      <c r="Q3806" s="5">
        <f>(O3806/L3806) - 1</f>
        <v>0.70000093150736</v>
      </c>
      <c r="R3806" s="7">
        <v>3504</v>
      </c>
      <c r="S3806" s="5">
        <v>14016</v>
      </c>
      <c r="T3806" s="5">
        <f>(Q3806/L3806) - 1</f>
        <v>-0.99968036469632</v>
      </c>
      <c r="U3806" s="7">
        <v>3285</v>
      </c>
      <c r="V3806" s="5">
        <v>13140</v>
      </c>
      <c r="W3806" s="5">
        <f>(S3806/L3806) - 1</f>
        <v>5.4000035068512</v>
      </c>
      <c r="X3806" s="7">
        <v>3066</v>
      </c>
      <c r="Y3806" s="5">
        <v>12264</v>
      </c>
      <c r="Z3806" s="5">
        <f>ABS((U3806/L3806) - 1)</f>
        <v>0.50000082191826</v>
      </c>
      <c r="AA3806" s="7">
        <v>2408.99868</v>
      </c>
      <c r="AB3806" s="6">
        <v>14892</v>
      </c>
      <c r="AC3806" s="6">
        <f>ABS((W3806/L3806) - 1)</f>
        <v>0.99753424362294</v>
      </c>
      <c r="AD3806" s="8">
        <v>166</v>
      </c>
      <c r="AE3806" t="s">
        <v>407</v>
      </c>
      <c r="AF3806"/>
    </row>
    <row r="3807" spans="1:32" customHeight="1" ht="30">
      <c r="A3807" s="9" t="s">
        <v>4026</v>
      </c>
      <c r="B3807" s="9" t="s">
        <v>4027</v>
      </c>
      <c r="C3807" s="9" t="s">
        <v>30</v>
      </c>
      <c r="D3807" s="9" t="s">
        <v>3953</v>
      </c>
      <c r="E3807" s="9" t="s">
        <v>220</v>
      </c>
      <c r="F3807" s="9" t="s">
        <v>779</v>
      </c>
      <c r="G3807" s="9" t="s">
        <v>2857</v>
      </c>
      <c r="H3807" s="9" t="s">
        <v>31</v>
      </c>
      <c r="I3807" s="10">
        <v>2</v>
      </c>
      <c r="J3807" s="9" t="s">
        <v>42</v>
      </c>
      <c r="K3807" s="12">
        <v>1591.51</v>
      </c>
      <c r="L3807" s="12">
        <f>K3807*1.16</f>
        <v>1846.1516</v>
      </c>
      <c r="M3807" s="12">
        <f>I3807*K3807</f>
        <v>3183.02</v>
      </c>
      <c r="N3807" s="12">
        <f>I3807*L3807</f>
        <v>3692.3032</v>
      </c>
      <c r="O3807" s="12">
        <v>2953.84</v>
      </c>
      <c r="P3807" s="11">
        <v>11815.36</v>
      </c>
      <c r="Q3807" s="11">
        <f>(O3807/L3807) - 1</f>
        <v>0.59999861333165</v>
      </c>
      <c r="R3807" s="12">
        <v>2769.23</v>
      </c>
      <c r="S3807" s="11">
        <v>11076.92</v>
      </c>
      <c r="T3807" s="11">
        <f>(Q3807/L3807) - 1</f>
        <v>-0.9996750003557</v>
      </c>
      <c r="U3807" s="12">
        <v>2584.61</v>
      </c>
      <c r="V3807" s="11">
        <v>10338.44</v>
      </c>
      <c r="W3807" s="11">
        <f>(S3807/L3807) - 1</f>
        <v>5.0000056333402</v>
      </c>
      <c r="X3807" s="12">
        <v>2400</v>
      </c>
      <c r="Y3807" s="11">
        <v>9600</v>
      </c>
      <c r="Z3807" s="11">
        <f>ABS((U3807/L3807) - 1)</f>
        <v>0.39999878666519</v>
      </c>
      <c r="AA3807" s="12">
        <v>2030.76676</v>
      </c>
      <c r="AB3807" s="6">
        <v>11815.36</v>
      </c>
      <c r="AC3807" s="6">
        <f>ABS((W3807/L3807) - 1)</f>
        <v>0.99729166032013</v>
      </c>
      <c r="AD3807" s="8" t="s">
        <v>39</v>
      </c>
      <c r="AE3807" t="s">
        <v>39</v>
      </c>
      <c r="AF3807"/>
    </row>
    <row r="3808" spans="1:32" customHeight="1" ht="30">
      <c r="A3808" s="3" t="s">
        <v>4028</v>
      </c>
      <c r="B3808" s="3" t="s">
        <v>4029</v>
      </c>
      <c r="C3808" s="3" t="s">
        <v>30</v>
      </c>
      <c r="D3808" s="3" t="s">
        <v>3953</v>
      </c>
      <c r="E3808" s="3" t="s">
        <v>220</v>
      </c>
      <c r="F3808" s="3" t="s">
        <v>4030</v>
      </c>
      <c r="G3808" s="3" t="s">
        <v>4031</v>
      </c>
      <c r="H3808" s="3" t="s">
        <v>31</v>
      </c>
      <c r="I3808" s="4">
        <v>1</v>
      </c>
      <c r="J3808" s="3" t="s">
        <v>42</v>
      </c>
      <c r="K3808" s="7">
        <v>1591.51</v>
      </c>
      <c r="L3808" s="7">
        <f>K3808*1.16</f>
        <v>1846.1516</v>
      </c>
      <c r="M3808" s="7">
        <f>I3808*K3808</f>
        <v>1591.51</v>
      </c>
      <c r="N3808" s="7">
        <f>I3808*L3808</f>
        <v>1846.1516</v>
      </c>
      <c r="O3808" s="7">
        <v>2953.84</v>
      </c>
      <c r="P3808" s="5">
        <v>11815.36</v>
      </c>
      <c r="Q3808" s="5">
        <f>(O3808/L3808) - 1</f>
        <v>0.59999861333165</v>
      </c>
      <c r="R3808" s="7">
        <v>2769.23</v>
      </c>
      <c r="S3808" s="5">
        <v>11076.92</v>
      </c>
      <c r="T3808" s="5">
        <f>(Q3808/L3808) - 1</f>
        <v>-0.9996750003557</v>
      </c>
      <c r="U3808" s="7">
        <v>2584.61</v>
      </c>
      <c r="V3808" s="5">
        <v>10338.44</v>
      </c>
      <c r="W3808" s="5">
        <f>(S3808/L3808) - 1</f>
        <v>5.0000056333402</v>
      </c>
      <c r="X3808" s="7">
        <v>2400</v>
      </c>
      <c r="Y3808" s="5">
        <v>9600</v>
      </c>
      <c r="Z3808" s="5">
        <f>ABS((U3808/L3808) - 1)</f>
        <v>0.39999878666519</v>
      </c>
      <c r="AA3808" s="7">
        <v>2030.76676</v>
      </c>
      <c r="AB3808" s="6">
        <v>11815.36</v>
      </c>
      <c r="AC3808" s="6">
        <f>ABS((W3808/L3808) - 1)</f>
        <v>0.99729166032013</v>
      </c>
      <c r="AD3808" s="8" t="s">
        <v>39</v>
      </c>
      <c r="AE3808" t="s">
        <v>39</v>
      </c>
      <c r="AF3808"/>
    </row>
    <row r="3809" spans="1:32" customHeight="1" ht="30">
      <c r="A3809" s="9" t="s">
        <v>4032</v>
      </c>
      <c r="B3809" s="9" t="s">
        <v>4033</v>
      </c>
      <c r="C3809" s="9" t="s">
        <v>30</v>
      </c>
      <c r="D3809" s="9" t="s">
        <v>3953</v>
      </c>
      <c r="E3809" s="9" t="s">
        <v>531</v>
      </c>
      <c r="F3809" s="9" t="s">
        <v>637</v>
      </c>
      <c r="G3809" s="9" t="s">
        <v>4034</v>
      </c>
      <c r="H3809" s="9" t="s">
        <v>195</v>
      </c>
      <c r="I3809" s="10">
        <v>1</v>
      </c>
      <c r="J3809" s="9" t="s">
        <v>40</v>
      </c>
      <c r="K3809" s="12">
        <v>781.0345</v>
      </c>
      <c r="L3809" s="12">
        <f>K3809*1.16</f>
        <v>906.00002</v>
      </c>
      <c r="M3809" s="12">
        <f>I3809*K3809</f>
        <v>781.0345</v>
      </c>
      <c r="N3809" s="12">
        <f>I3809*L3809</f>
        <v>906.00002</v>
      </c>
      <c r="O3809" s="12">
        <v>1359</v>
      </c>
      <c r="P3809" s="11">
        <v>5436</v>
      </c>
      <c r="Q3809" s="11">
        <f>(O3809/L3809) - 1</f>
        <v>0.49999996688742</v>
      </c>
      <c r="R3809" s="12">
        <v>1268.4</v>
      </c>
      <c r="S3809" s="11">
        <v>5073.6</v>
      </c>
      <c r="T3809" s="11">
        <f>(Q3809/L3809) - 1</f>
        <v>-0.99944812366904</v>
      </c>
      <c r="U3809" s="12">
        <v>1177.8</v>
      </c>
      <c r="V3809" s="11">
        <v>4711.2</v>
      </c>
      <c r="W3809" s="11">
        <f>(S3809/L3809) - 1</f>
        <v>4.5999998763797</v>
      </c>
      <c r="X3809" s="12">
        <v>1118.91</v>
      </c>
      <c r="Y3809" s="11">
        <v>4475.64</v>
      </c>
      <c r="Z3809" s="11">
        <f>ABS((U3809/L3809) - 1)</f>
        <v>0.29999997130243</v>
      </c>
      <c r="AA3809" s="12">
        <v>996.600022</v>
      </c>
      <c r="AB3809" s="6">
        <v>5436</v>
      </c>
      <c r="AC3809" s="6">
        <f>ABS((W3809/L3809) - 1)</f>
        <v>0.99492273755537</v>
      </c>
      <c r="AD3809" s="8" t="s">
        <v>39</v>
      </c>
      <c r="AE3809" t="s">
        <v>39</v>
      </c>
      <c r="AF3809"/>
    </row>
    <row r="3810" spans="1:32" customHeight="1" ht="30">
      <c r="A3810" s="3" t="s">
        <v>4035</v>
      </c>
      <c r="B3810" s="3" t="s">
        <v>4036</v>
      </c>
      <c r="C3810" s="3" t="s">
        <v>30</v>
      </c>
      <c r="D3810" s="3" t="s">
        <v>3953</v>
      </c>
      <c r="E3810" s="3" t="s">
        <v>417</v>
      </c>
      <c r="F3810" s="3" t="s">
        <v>1061</v>
      </c>
      <c r="G3810" s="3" t="s">
        <v>933</v>
      </c>
      <c r="H3810" s="3" t="s">
        <v>79</v>
      </c>
      <c r="I3810" s="4">
        <v>1</v>
      </c>
      <c r="J3810" s="3" t="s">
        <v>42</v>
      </c>
      <c r="K3810" s="7">
        <v>5636</v>
      </c>
      <c r="L3810" s="7">
        <f>K3810*1.16</f>
        <v>6537.76</v>
      </c>
      <c r="M3810" s="7">
        <f>I3810*K3810</f>
        <v>5636</v>
      </c>
      <c r="N3810" s="7">
        <f>I3810*L3810</f>
        <v>6537.76</v>
      </c>
      <c r="O3810" s="7">
        <v>15619.5</v>
      </c>
      <c r="P3810" s="5">
        <v>62478</v>
      </c>
      <c r="Q3810" s="5">
        <f>(O3810/L3810) - 1</f>
        <v>1.3891210445168</v>
      </c>
      <c r="R3810" s="7">
        <v>14578.2</v>
      </c>
      <c r="S3810" s="5">
        <v>58312.8</v>
      </c>
      <c r="T3810" s="5">
        <f>(Q3810/L3810) - 1</f>
        <v>-0.9997875233957</v>
      </c>
      <c r="U3810" s="7">
        <v>13536.9</v>
      </c>
      <c r="V3810" s="5">
        <v>54147.6</v>
      </c>
      <c r="W3810" s="5">
        <f>(S3810/L3810) - 1</f>
        <v>7.9193852328626</v>
      </c>
      <c r="X3810" s="7">
        <v>12860.06</v>
      </c>
      <c r="Y3810" s="5">
        <v>51440.24</v>
      </c>
      <c r="Z3810" s="5">
        <f>ABS((U3810/L3810) - 1)</f>
        <v>1.0705715719145</v>
      </c>
      <c r="AA3810" s="7">
        <v>7191.536</v>
      </c>
      <c r="AB3810" s="6">
        <v>62478</v>
      </c>
      <c r="AC3810" s="6">
        <f>ABS((W3810/L3810) - 1)</f>
        <v>0.99878866993697</v>
      </c>
      <c r="AD3810" s="8" t="s">
        <v>39</v>
      </c>
      <c r="AE3810" t="s">
        <v>39</v>
      </c>
      <c r="AF3810"/>
    </row>
    <row r="3811" spans="1:32" customHeight="1" ht="30">
      <c r="A3811" s="9" t="s">
        <v>4037</v>
      </c>
      <c r="B3811" s="9" t="s">
        <v>4038</v>
      </c>
      <c r="C3811" s="9" t="s">
        <v>30</v>
      </c>
      <c r="D3811" s="9" t="s">
        <v>3953</v>
      </c>
      <c r="E3811" s="9" t="s">
        <v>117</v>
      </c>
      <c r="F3811" s="9" t="s">
        <v>196</v>
      </c>
      <c r="G3811" s="9" t="s">
        <v>4039</v>
      </c>
      <c r="H3811" s="9" t="s">
        <v>195</v>
      </c>
      <c r="I3811" s="10">
        <v>1</v>
      </c>
      <c r="J3811" s="9" t="s">
        <v>38</v>
      </c>
      <c r="K3811" s="12">
        <v>547.4138</v>
      </c>
      <c r="L3811" s="12">
        <f>K3811*1.16</f>
        <v>635.000008</v>
      </c>
      <c r="M3811" s="12">
        <f>I3811*K3811</f>
        <v>547.4138</v>
      </c>
      <c r="N3811" s="12">
        <f>I3811*L3811</f>
        <v>635.000008</v>
      </c>
      <c r="O3811" s="12">
        <v>952.5</v>
      </c>
      <c r="P3811" s="11">
        <v>3810</v>
      </c>
      <c r="Q3811" s="11">
        <f>(O3811/L3811) - 1</f>
        <v>0.49999998110236</v>
      </c>
      <c r="R3811" s="12">
        <v>889</v>
      </c>
      <c r="S3811" s="11">
        <v>3556</v>
      </c>
      <c r="T3811" s="11">
        <f>(Q3811/L3811) - 1</f>
        <v>-0.99921259846488</v>
      </c>
      <c r="U3811" s="12">
        <v>825.5</v>
      </c>
      <c r="V3811" s="11">
        <v>3302</v>
      </c>
      <c r="W3811" s="11">
        <f>(S3811/L3811) - 1</f>
        <v>4.5999999294488</v>
      </c>
      <c r="X3811" s="12">
        <v>784.23</v>
      </c>
      <c r="Y3811" s="11">
        <v>3136.92</v>
      </c>
      <c r="Z3811" s="11">
        <f>ABS((U3811/L3811) - 1)</f>
        <v>0.29999998362205</v>
      </c>
      <c r="AA3811" s="12">
        <v>698.5000088</v>
      </c>
      <c r="AB3811" s="6">
        <v>3810</v>
      </c>
      <c r="AC3811" s="6">
        <f>ABS((W3811/L3811) - 1)</f>
        <v>0.99275590571418</v>
      </c>
      <c r="AD3811" s="8" t="s">
        <v>39</v>
      </c>
      <c r="AE3811" t="s">
        <v>39</v>
      </c>
      <c r="AF3811"/>
    </row>
    <row r="3812" spans="1:32" customHeight="1" ht="30">
      <c r="A3812" s="3" t="s">
        <v>4040</v>
      </c>
      <c r="B3812" s="3" t="s">
        <v>4041</v>
      </c>
      <c r="C3812" s="3" t="s">
        <v>30</v>
      </c>
      <c r="D3812" s="3" t="s">
        <v>3953</v>
      </c>
      <c r="E3812" s="3" t="s">
        <v>149</v>
      </c>
      <c r="F3812" s="3" t="s">
        <v>255</v>
      </c>
      <c r="G3812" s="3" t="s">
        <v>222</v>
      </c>
      <c r="H3812" s="3" t="s">
        <v>195</v>
      </c>
      <c r="I3812" s="4">
        <v>1</v>
      </c>
      <c r="J3812" s="3" t="s">
        <v>40</v>
      </c>
      <c r="K3812" s="7">
        <v>656.8966</v>
      </c>
      <c r="L3812" s="7">
        <f>K3812*1.16</f>
        <v>762.000056</v>
      </c>
      <c r="M3812" s="7">
        <f>I3812*K3812</f>
        <v>656.8966</v>
      </c>
      <c r="N3812" s="7">
        <f>I3812*L3812</f>
        <v>762.000056</v>
      </c>
      <c r="O3812" s="7">
        <v>1143</v>
      </c>
      <c r="P3812" s="5">
        <v>4572</v>
      </c>
      <c r="Q3812" s="5">
        <f>(O3812/L3812) - 1</f>
        <v>0.49999988976379</v>
      </c>
      <c r="R3812" s="7">
        <v>1066.8</v>
      </c>
      <c r="S3812" s="5">
        <v>4267.2</v>
      </c>
      <c r="T3812" s="5">
        <f>(Q3812/L3812) - 1</f>
        <v>-0.99934383221389</v>
      </c>
      <c r="U3812" s="7">
        <v>990.6</v>
      </c>
      <c r="V3812" s="5">
        <v>3962.4</v>
      </c>
      <c r="W3812" s="5">
        <f>(S3812/L3812) - 1</f>
        <v>4.5999995884515</v>
      </c>
      <c r="X3812" s="7">
        <v>941.07</v>
      </c>
      <c r="Y3812" s="5">
        <v>3764.28</v>
      </c>
      <c r="Z3812" s="5">
        <f>ABS((U3812/L3812) - 1)</f>
        <v>0.29999990446195</v>
      </c>
      <c r="AA3812" s="7">
        <v>838.2000616</v>
      </c>
      <c r="AB3812" s="6">
        <v>4572</v>
      </c>
      <c r="AC3812" s="6">
        <f>ABS((W3812/L3812) - 1)</f>
        <v>0.99396325557691</v>
      </c>
      <c r="AD3812" s="8" t="s">
        <v>39</v>
      </c>
      <c r="AE3812" t="s">
        <v>39</v>
      </c>
      <c r="AF3812"/>
    </row>
    <row r="3813" spans="1:32" customHeight="1" ht="30">
      <c r="A3813" s="9" t="s">
        <v>4042</v>
      </c>
      <c r="B3813" s="9" t="s">
        <v>4043</v>
      </c>
      <c r="C3813" s="9" t="s">
        <v>30</v>
      </c>
      <c r="D3813" s="9" t="s">
        <v>3953</v>
      </c>
      <c r="E3813" s="9" t="s">
        <v>149</v>
      </c>
      <c r="F3813" s="9" t="s">
        <v>213</v>
      </c>
      <c r="G3813" s="9" t="s">
        <v>4044</v>
      </c>
      <c r="H3813" s="9" t="s">
        <v>195</v>
      </c>
      <c r="I3813" s="10">
        <v>1</v>
      </c>
      <c r="J3813" s="9" t="s">
        <v>58</v>
      </c>
      <c r="K3813" s="12">
        <v>730.1724</v>
      </c>
      <c r="L3813" s="12">
        <f>K3813*1.16</f>
        <v>846.999984</v>
      </c>
      <c r="M3813" s="12">
        <f>I3813*K3813</f>
        <v>730.1724</v>
      </c>
      <c r="N3813" s="12">
        <f>I3813*L3813</f>
        <v>846.999984</v>
      </c>
      <c r="O3813" s="12">
        <v>1270.5</v>
      </c>
      <c r="P3813" s="11">
        <v>5082</v>
      </c>
      <c r="Q3813" s="11">
        <f>(O3813/L3813) - 1</f>
        <v>0.5000000283353</v>
      </c>
      <c r="R3813" s="12">
        <v>1185.8</v>
      </c>
      <c r="S3813" s="11">
        <v>4743.2</v>
      </c>
      <c r="T3813" s="11">
        <f>(Q3813/L3813) - 1</f>
        <v>-0.99940968118326</v>
      </c>
      <c r="U3813" s="12">
        <v>1101.1</v>
      </c>
      <c r="V3813" s="11">
        <v>4404.4</v>
      </c>
      <c r="W3813" s="11">
        <f>(S3813/L3813) - 1</f>
        <v>4.6000001057851</v>
      </c>
      <c r="X3813" s="12">
        <v>1046.04</v>
      </c>
      <c r="Y3813" s="11">
        <v>4184.16</v>
      </c>
      <c r="Z3813" s="11">
        <f>ABS((U3813/L3813) - 1)</f>
        <v>0.30000002455726</v>
      </c>
      <c r="AA3813" s="12">
        <v>931.6999824</v>
      </c>
      <c r="AB3813" s="6">
        <v>5082</v>
      </c>
      <c r="AC3813" s="6">
        <f>ABS((W3813/L3813) - 1)</f>
        <v>0.99456906706885</v>
      </c>
      <c r="AD3813" s="8" t="s">
        <v>39</v>
      </c>
      <c r="AE3813" t="s">
        <v>39</v>
      </c>
      <c r="AF3813"/>
    </row>
    <row r="3814" spans="1:32" customHeight="1" ht="30">
      <c r="A3814" s="3" t="s">
        <v>4045</v>
      </c>
      <c r="B3814" s="3" t="s">
        <v>4046</v>
      </c>
      <c r="C3814" s="3" t="s">
        <v>30</v>
      </c>
      <c r="D3814" s="3" t="s">
        <v>3953</v>
      </c>
      <c r="E3814" s="3"/>
      <c r="F3814" s="3"/>
      <c r="G3814" s="3"/>
      <c r="H3814" s="3" t="s">
        <v>195</v>
      </c>
      <c r="I3814" s="4">
        <v>1</v>
      </c>
      <c r="J3814" s="3" t="s">
        <v>51</v>
      </c>
      <c r="K3814" s="7">
        <v>808.62035</v>
      </c>
      <c r="L3814" s="7">
        <f>K3814*1.16</f>
        <v>937.999606</v>
      </c>
      <c r="M3814" s="7">
        <f>I3814*K3814</f>
        <v>808.62035</v>
      </c>
      <c r="N3814" s="7">
        <f>I3814*L3814</f>
        <v>937.999606</v>
      </c>
      <c r="O3814" s="7">
        <v>1407</v>
      </c>
      <c r="P3814" s="5">
        <v>5628</v>
      </c>
      <c r="Q3814" s="5">
        <f>(O3814/L3814) - 1</f>
        <v>0.50000063006423</v>
      </c>
      <c r="R3814" s="7">
        <v>1313.2</v>
      </c>
      <c r="S3814" s="5">
        <v>5252.8</v>
      </c>
      <c r="T3814" s="5">
        <f>(Q3814/L3814) - 1</f>
        <v>-0.99946695006387</v>
      </c>
      <c r="U3814" s="7">
        <v>1219.4</v>
      </c>
      <c r="V3814" s="5">
        <v>4877.6</v>
      </c>
      <c r="W3814" s="5">
        <f>(S3814/L3814) - 1</f>
        <v>4.6000023522398</v>
      </c>
      <c r="X3814" s="7">
        <v>1158.43</v>
      </c>
      <c r="Y3814" s="5">
        <v>4633.72</v>
      </c>
      <c r="Z3814" s="5">
        <f>ABS((U3814/L3814) - 1)</f>
        <v>0.30000054605567</v>
      </c>
      <c r="AA3814" s="7">
        <v>1031.7995666</v>
      </c>
      <c r="AB3814" s="6">
        <v>5628</v>
      </c>
      <c r="AC3814" s="6">
        <f>ABS((W3814/L3814) - 1)</f>
        <v>0.99509594425966</v>
      </c>
      <c r="AD3814" s="8" t="s">
        <v>39</v>
      </c>
      <c r="AE3814" t="s">
        <v>39</v>
      </c>
      <c r="AF3814"/>
    </row>
    <row r="3815" spans="1:32" customHeight="1" ht="30">
      <c r="A3815" s="9" t="s">
        <v>4047</v>
      </c>
      <c r="B3815" s="9" t="s">
        <v>4048</v>
      </c>
      <c r="C3815" s="9" t="s">
        <v>30</v>
      </c>
      <c r="D3815" s="9" t="s">
        <v>3953</v>
      </c>
      <c r="E3815" s="9" t="s">
        <v>149</v>
      </c>
      <c r="F3815" s="9" t="s">
        <v>150</v>
      </c>
      <c r="G3815" s="9" t="s">
        <v>264</v>
      </c>
      <c r="H3815" s="9" t="s">
        <v>195</v>
      </c>
      <c r="I3815" s="10">
        <v>1</v>
      </c>
      <c r="J3815" s="9" t="s">
        <v>58</v>
      </c>
      <c r="K3815" s="12">
        <v>862.06</v>
      </c>
      <c r="L3815" s="12">
        <f>K3815*1.16</f>
        <v>999.9896</v>
      </c>
      <c r="M3815" s="12">
        <f>I3815*K3815</f>
        <v>862.06</v>
      </c>
      <c r="N3815" s="12">
        <f>I3815*L3815</f>
        <v>999.9896</v>
      </c>
      <c r="O3815" s="12">
        <v>1763.2</v>
      </c>
      <c r="P3815" s="11">
        <v>7052.8</v>
      </c>
      <c r="Q3815" s="11">
        <f>(O3815/L3815) - 1</f>
        <v>0.76321833747071</v>
      </c>
      <c r="R3815" s="12">
        <v>1647.2</v>
      </c>
      <c r="S3815" s="11">
        <v>6588.8</v>
      </c>
      <c r="T3815" s="11">
        <f>(Q3815/L3815) - 1</f>
        <v>-0.99923677372498</v>
      </c>
      <c r="U3815" s="12">
        <v>1531.2</v>
      </c>
      <c r="V3815" s="11">
        <v>6124.8</v>
      </c>
      <c r="W3815" s="11">
        <f>(S3815/L3815) - 1</f>
        <v>5.5888685242327</v>
      </c>
      <c r="X3815" s="12">
        <v>1531.2</v>
      </c>
      <c r="Y3815" s="11">
        <v>6124.8</v>
      </c>
      <c r="Z3815" s="11">
        <f>ABS((U3815/L3815) - 1)</f>
        <v>0.53121592464562</v>
      </c>
      <c r="AA3815" s="12">
        <v>1099.98856</v>
      </c>
      <c r="AB3815" s="6">
        <v>7052.8</v>
      </c>
      <c r="AC3815" s="6">
        <f>ABS((W3815/L3815) - 1)</f>
        <v>0.99441107335093</v>
      </c>
      <c r="AD3815" s="8">
        <v>687</v>
      </c>
      <c r="AE3815" t="s">
        <v>4049</v>
      </c>
      <c r="AF3815"/>
    </row>
    <row r="3816" spans="1:32" customHeight="1" ht="30">
      <c r="A3816" s="3" t="s">
        <v>4050</v>
      </c>
      <c r="B3816" s="3" t="s">
        <v>4051</v>
      </c>
      <c r="C3816" s="3" t="s">
        <v>30</v>
      </c>
      <c r="D3816" s="3" t="s">
        <v>3953</v>
      </c>
      <c r="E3816" s="3"/>
      <c r="F3816" s="3"/>
      <c r="G3816" s="3"/>
      <c r="H3816" s="3" t="s">
        <v>195</v>
      </c>
      <c r="I3816" s="4">
        <v>1</v>
      </c>
      <c r="J3816" s="3" t="s">
        <v>40</v>
      </c>
      <c r="K3816" s="7">
        <v>1801.72</v>
      </c>
      <c r="L3816" s="7">
        <f>K3816*1.16</f>
        <v>2089.9952</v>
      </c>
      <c r="M3816" s="7">
        <f>I3816*K3816</f>
        <v>1801.72</v>
      </c>
      <c r="N3816" s="7">
        <f>I3816*L3816</f>
        <v>2089.9952</v>
      </c>
      <c r="O3816" s="7">
        <v>3552.99</v>
      </c>
      <c r="P3816" s="5">
        <v>14211.96</v>
      </c>
      <c r="Q3816" s="5">
        <f>(O3816/L3816) - 1</f>
        <v>0.6999991196152</v>
      </c>
      <c r="R3816" s="7">
        <v>3343.99</v>
      </c>
      <c r="S3816" s="5">
        <v>13375.96</v>
      </c>
      <c r="T3816" s="5">
        <f>(Q3816/L3816) - 1</f>
        <v>-0.99966507142236</v>
      </c>
      <c r="U3816" s="7">
        <v>3134.99</v>
      </c>
      <c r="V3816" s="5">
        <v>12539.96</v>
      </c>
      <c r="W3816" s="5">
        <f>(S3816/L3816) - 1</f>
        <v>5.3999955597984</v>
      </c>
      <c r="X3816" s="7">
        <v>2925.99</v>
      </c>
      <c r="Y3816" s="5">
        <v>11703.96</v>
      </c>
      <c r="Z3816" s="5">
        <f>ABS((U3816/L3816) - 1)</f>
        <v>0.499998660284</v>
      </c>
      <c r="AA3816" s="7">
        <v>2298.99472</v>
      </c>
      <c r="AB3816" s="6">
        <v>14211.96</v>
      </c>
      <c r="AC3816" s="6">
        <f>ABS((W3816/L3816) - 1)</f>
        <v>0.99741626413314</v>
      </c>
      <c r="AD3816" s="8">
        <v>166</v>
      </c>
      <c r="AE3816" t="s">
        <v>407</v>
      </c>
      <c r="AF3816"/>
    </row>
    <row r="3817" spans="1:32" customHeight="1" ht="30">
      <c r="A3817" s="9" t="s">
        <v>4050</v>
      </c>
      <c r="B3817" s="9" t="s">
        <v>4051</v>
      </c>
      <c r="C3817" s="9" t="s">
        <v>30</v>
      </c>
      <c r="D3817" s="9" t="s">
        <v>3953</v>
      </c>
      <c r="E3817" s="9"/>
      <c r="F3817" s="9"/>
      <c r="G3817" s="9"/>
      <c r="H3817" s="9" t="s">
        <v>195</v>
      </c>
      <c r="I3817" s="10">
        <v>1</v>
      </c>
      <c r="J3817" s="9" t="s">
        <v>71</v>
      </c>
      <c r="K3817" s="12">
        <v>1801.72</v>
      </c>
      <c r="L3817" s="12">
        <f>K3817*1.16</f>
        <v>2089.9952</v>
      </c>
      <c r="M3817" s="12">
        <f>I3817*K3817</f>
        <v>1801.72</v>
      </c>
      <c r="N3817" s="12">
        <f>I3817*L3817</f>
        <v>2089.9952</v>
      </c>
      <c r="O3817" s="12">
        <v>3552.99</v>
      </c>
      <c r="P3817" s="11">
        <v>14211.96</v>
      </c>
      <c r="Q3817" s="11">
        <f>(O3817/L3817) - 1</f>
        <v>0.6999991196152</v>
      </c>
      <c r="R3817" s="12">
        <v>3343.99</v>
      </c>
      <c r="S3817" s="11">
        <v>13375.96</v>
      </c>
      <c r="T3817" s="11">
        <f>(Q3817/L3817) - 1</f>
        <v>-0.99966507142236</v>
      </c>
      <c r="U3817" s="12">
        <v>3134.99</v>
      </c>
      <c r="V3817" s="11">
        <v>12539.96</v>
      </c>
      <c r="W3817" s="11">
        <f>(S3817/L3817) - 1</f>
        <v>5.3999955597984</v>
      </c>
      <c r="X3817" s="12">
        <v>2925.99</v>
      </c>
      <c r="Y3817" s="11">
        <v>11703.96</v>
      </c>
      <c r="Z3817" s="11">
        <f>ABS((U3817/L3817) - 1)</f>
        <v>0.499998660284</v>
      </c>
      <c r="AA3817" s="12">
        <v>2298.99472</v>
      </c>
      <c r="AB3817" s="6">
        <v>14211.96</v>
      </c>
      <c r="AC3817" s="6">
        <f>ABS((W3817/L3817) - 1)</f>
        <v>0.99741626413314</v>
      </c>
      <c r="AD3817" s="8">
        <v>166</v>
      </c>
      <c r="AE3817" t="s">
        <v>407</v>
      </c>
      <c r="AF3817"/>
    </row>
    <row r="3818" spans="1:32" customHeight="1" ht="30">
      <c r="A3818" s="3" t="s">
        <v>4052</v>
      </c>
      <c r="B3818" s="3" t="s">
        <v>4053</v>
      </c>
      <c r="C3818" s="3" t="s">
        <v>30</v>
      </c>
      <c r="D3818" s="3" t="s">
        <v>3953</v>
      </c>
      <c r="E3818" s="3"/>
      <c r="F3818" s="3"/>
      <c r="G3818" s="3"/>
      <c r="H3818" s="3" t="s">
        <v>195</v>
      </c>
      <c r="I3818" s="4">
        <v>1</v>
      </c>
      <c r="J3818" s="3" t="s">
        <v>38</v>
      </c>
      <c r="K3818" s="7">
        <v>1801.72</v>
      </c>
      <c r="L3818" s="7">
        <f>K3818*1.16</f>
        <v>2089.9952</v>
      </c>
      <c r="M3818" s="7">
        <f>I3818*K3818</f>
        <v>1801.72</v>
      </c>
      <c r="N3818" s="7">
        <f>I3818*L3818</f>
        <v>2089.9952</v>
      </c>
      <c r="O3818" s="7">
        <v>3552.99</v>
      </c>
      <c r="P3818" s="5">
        <v>14211.96</v>
      </c>
      <c r="Q3818" s="5">
        <f>(O3818/L3818) - 1</f>
        <v>0.6999991196152</v>
      </c>
      <c r="R3818" s="7">
        <v>3343.99</v>
      </c>
      <c r="S3818" s="5">
        <v>13375.96</v>
      </c>
      <c r="T3818" s="5">
        <f>(Q3818/L3818) - 1</f>
        <v>-0.99966507142236</v>
      </c>
      <c r="U3818" s="7">
        <v>3134.99</v>
      </c>
      <c r="V3818" s="5">
        <v>12539.96</v>
      </c>
      <c r="W3818" s="5">
        <f>(S3818/L3818) - 1</f>
        <v>5.3999955597984</v>
      </c>
      <c r="X3818" s="7">
        <v>2925.99</v>
      </c>
      <c r="Y3818" s="5">
        <v>11703.96</v>
      </c>
      <c r="Z3818" s="5">
        <f>ABS((U3818/L3818) - 1)</f>
        <v>0.499998660284</v>
      </c>
      <c r="AA3818" s="7">
        <v>2298.99472</v>
      </c>
      <c r="AB3818" s="6">
        <v>14211.96</v>
      </c>
      <c r="AC3818" s="6">
        <f>ABS((W3818/L3818) - 1)</f>
        <v>0.99741626413314</v>
      </c>
      <c r="AD3818" s="8">
        <v>166</v>
      </c>
      <c r="AE3818" t="s">
        <v>407</v>
      </c>
      <c r="AF3818"/>
    </row>
    <row r="3819" spans="1:32" customHeight="1" ht="30">
      <c r="A3819" s="9" t="s">
        <v>4052</v>
      </c>
      <c r="B3819" s="9" t="s">
        <v>4053</v>
      </c>
      <c r="C3819" s="9" t="s">
        <v>30</v>
      </c>
      <c r="D3819" s="9" t="s">
        <v>3953</v>
      </c>
      <c r="E3819" s="9"/>
      <c r="F3819" s="9"/>
      <c r="G3819" s="9"/>
      <c r="H3819" s="9" t="s">
        <v>195</v>
      </c>
      <c r="I3819" s="10">
        <v>1</v>
      </c>
      <c r="J3819" s="9" t="s">
        <v>42</v>
      </c>
      <c r="K3819" s="12">
        <v>1801.72</v>
      </c>
      <c r="L3819" s="12">
        <f>K3819*1.16</f>
        <v>2089.9952</v>
      </c>
      <c r="M3819" s="12">
        <f>I3819*K3819</f>
        <v>1801.72</v>
      </c>
      <c r="N3819" s="12">
        <f>I3819*L3819</f>
        <v>2089.9952</v>
      </c>
      <c r="O3819" s="12">
        <v>3552.99</v>
      </c>
      <c r="P3819" s="11">
        <v>14211.96</v>
      </c>
      <c r="Q3819" s="11">
        <f>(O3819/L3819) - 1</f>
        <v>0.6999991196152</v>
      </c>
      <c r="R3819" s="12">
        <v>3343.99</v>
      </c>
      <c r="S3819" s="11">
        <v>13375.96</v>
      </c>
      <c r="T3819" s="11">
        <f>(Q3819/L3819) - 1</f>
        <v>-0.99966507142236</v>
      </c>
      <c r="U3819" s="12">
        <v>3134.99</v>
      </c>
      <c r="V3819" s="11">
        <v>12539.96</v>
      </c>
      <c r="W3819" s="11">
        <f>(S3819/L3819) - 1</f>
        <v>5.3999955597984</v>
      </c>
      <c r="X3819" s="12">
        <v>2925.99</v>
      </c>
      <c r="Y3819" s="11">
        <v>11703.96</v>
      </c>
      <c r="Z3819" s="11">
        <f>ABS((U3819/L3819) - 1)</f>
        <v>0.499998660284</v>
      </c>
      <c r="AA3819" s="12">
        <v>2298.99472</v>
      </c>
      <c r="AB3819" s="6">
        <v>14211.96</v>
      </c>
      <c r="AC3819" s="6">
        <f>ABS((W3819/L3819) - 1)</f>
        <v>0.99741626413314</v>
      </c>
      <c r="AD3819" s="8">
        <v>166</v>
      </c>
      <c r="AE3819" t="s">
        <v>407</v>
      </c>
      <c r="AF3819"/>
    </row>
    <row r="3820" spans="1:32" customHeight="1" ht="30">
      <c r="A3820" s="3" t="s">
        <v>4054</v>
      </c>
      <c r="B3820" s="3" t="s">
        <v>4055</v>
      </c>
      <c r="C3820" s="3" t="s">
        <v>30</v>
      </c>
      <c r="D3820" s="3" t="s">
        <v>3953</v>
      </c>
      <c r="E3820" s="3" t="s">
        <v>417</v>
      </c>
      <c r="F3820" s="3" t="s">
        <v>808</v>
      </c>
      <c r="G3820" s="3">
        <v>1999</v>
      </c>
      <c r="H3820" s="3" t="s">
        <v>139</v>
      </c>
      <c r="I3820" s="4">
        <v>1</v>
      </c>
      <c r="J3820" s="3" t="s">
        <v>38</v>
      </c>
      <c r="K3820" s="7">
        <v>129.31</v>
      </c>
      <c r="L3820" s="7">
        <f>K3820*1.16</f>
        <v>149.9996</v>
      </c>
      <c r="M3820" s="7">
        <f>I3820*K3820</f>
        <v>129.31</v>
      </c>
      <c r="N3820" s="7">
        <f>I3820*L3820</f>
        <v>149.9996</v>
      </c>
      <c r="O3820" s="7">
        <v>900</v>
      </c>
      <c r="P3820" s="5">
        <v>3600</v>
      </c>
      <c r="Q3820" s="5">
        <f>(O3820/L3820) - 1</f>
        <v>5.0000160000427</v>
      </c>
      <c r="R3820" s="7">
        <v>825</v>
      </c>
      <c r="S3820" s="5">
        <v>3300</v>
      </c>
      <c r="T3820" s="5">
        <f>(Q3820/L3820) - 1</f>
        <v>-0.96666647111031</v>
      </c>
      <c r="U3820" s="7">
        <v>750</v>
      </c>
      <c r="V3820" s="5">
        <v>3000</v>
      </c>
      <c r="W3820" s="5">
        <f>(S3820/L3820) - 1</f>
        <v>21.000058666823</v>
      </c>
      <c r="X3820" s="7">
        <v>675</v>
      </c>
      <c r="Y3820" s="5">
        <v>2700</v>
      </c>
      <c r="Z3820" s="5">
        <f>ABS((U3820/L3820) - 1)</f>
        <v>4.0000133333689</v>
      </c>
      <c r="AA3820" s="7">
        <v>164.99956</v>
      </c>
      <c r="AB3820" s="6">
        <v>3600</v>
      </c>
      <c r="AC3820" s="6">
        <f>ABS((W3820/L3820) - 1)</f>
        <v>0.85999923555247</v>
      </c>
      <c r="AD3820" s="8">
        <v>412</v>
      </c>
      <c r="AE3820" t="s">
        <v>288</v>
      </c>
      <c r="AF3820"/>
    </row>
    <row r="3821" spans="1:32" customHeight="1" ht="30">
      <c r="A3821" s="9" t="s">
        <v>4054</v>
      </c>
      <c r="B3821" s="9" t="s">
        <v>4055</v>
      </c>
      <c r="C3821" s="9" t="s">
        <v>30</v>
      </c>
      <c r="D3821" s="9" t="s">
        <v>3953</v>
      </c>
      <c r="E3821" s="9" t="s">
        <v>417</v>
      </c>
      <c r="F3821" s="9" t="s">
        <v>808</v>
      </c>
      <c r="G3821" s="9">
        <v>1999</v>
      </c>
      <c r="H3821" s="9" t="s">
        <v>139</v>
      </c>
      <c r="I3821" s="10">
        <v>1</v>
      </c>
      <c r="J3821" s="9" t="s">
        <v>40</v>
      </c>
      <c r="K3821" s="12">
        <v>129.31</v>
      </c>
      <c r="L3821" s="12">
        <f>K3821*1.16</f>
        <v>149.9996</v>
      </c>
      <c r="M3821" s="12">
        <f>I3821*K3821</f>
        <v>129.31</v>
      </c>
      <c r="N3821" s="12">
        <f>I3821*L3821</f>
        <v>149.9996</v>
      </c>
      <c r="O3821" s="12">
        <v>900</v>
      </c>
      <c r="P3821" s="11">
        <v>3600</v>
      </c>
      <c r="Q3821" s="11">
        <f>(O3821/L3821) - 1</f>
        <v>5.0000160000427</v>
      </c>
      <c r="R3821" s="12">
        <v>825</v>
      </c>
      <c r="S3821" s="11">
        <v>3300</v>
      </c>
      <c r="T3821" s="11">
        <f>(Q3821/L3821) - 1</f>
        <v>-0.96666647111031</v>
      </c>
      <c r="U3821" s="12">
        <v>750</v>
      </c>
      <c r="V3821" s="11">
        <v>3000</v>
      </c>
      <c r="W3821" s="11">
        <f>(S3821/L3821) - 1</f>
        <v>21.000058666823</v>
      </c>
      <c r="X3821" s="12">
        <v>675</v>
      </c>
      <c r="Y3821" s="11">
        <v>2700</v>
      </c>
      <c r="Z3821" s="11">
        <f>ABS((U3821/L3821) - 1)</f>
        <v>4.0000133333689</v>
      </c>
      <c r="AA3821" s="12">
        <v>164.99956</v>
      </c>
      <c r="AB3821" s="6">
        <v>3600</v>
      </c>
      <c r="AC3821" s="6">
        <f>ABS((W3821/L3821) - 1)</f>
        <v>0.85999923555247</v>
      </c>
      <c r="AD3821" s="8">
        <v>412</v>
      </c>
      <c r="AE3821" t="s">
        <v>288</v>
      </c>
      <c r="AF3821"/>
    </row>
    <row r="3822" spans="1:32" customHeight="1" ht="30">
      <c r="A3822" s="3" t="s">
        <v>4054</v>
      </c>
      <c r="B3822" s="3" t="s">
        <v>4055</v>
      </c>
      <c r="C3822" s="3" t="s">
        <v>30</v>
      </c>
      <c r="D3822" s="3" t="s">
        <v>3953</v>
      </c>
      <c r="E3822" s="3" t="s">
        <v>417</v>
      </c>
      <c r="F3822" s="3" t="s">
        <v>808</v>
      </c>
      <c r="G3822" s="3">
        <v>1999</v>
      </c>
      <c r="H3822" s="3" t="s">
        <v>139</v>
      </c>
      <c r="I3822" s="4">
        <v>1</v>
      </c>
      <c r="J3822" s="3" t="s">
        <v>42</v>
      </c>
      <c r="K3822" s="7">
        <v>129.31</v>
      </c>
      <c r="L3822" s="7">
        <f>K3822*1.16</f>
        <v>149.9996</v>
      </c>
      <c r="M3822" s="7">
        <f>I3822*K3822</f>
        <v>129.31</v>
      </c>
      <c r="N3822" s="7">
        <f>I3822*L3822</f>
        <v>149.9996</v>
      </c>
      <c r="O3822" s="7">
        <v>900</v>
      </c>
      <c r="P3822" s="5">
        <v>3600</v>
      </c>
      <c r="Q3822" s="5">
        <f>(O3822/L3822) - 1</f>
        <v>5.0000160000427</v>
      </c>
      <c r="R3822" s="7">
        <v>825</v>
      </c>
      <c r="S3822" s="5">
        <v>3300</v>
      </c>
      <c r="T3822" s="5">
        <f>(Q3822/L3822) - 1</f>
        <v>-0.96666647111031</v>
      </c>
      <c r="U3822" s="7">
        <v>750</v>
      </c>
      <c r="V3822" s="5">
        <v>3000</v>
      </c>
      <c r="W3822" s="5">
        <f>(S3822/L3822) - 1</f>
        <v>21.000058666823</v>
      </c>
      <c r="X3822" s="7">
        <v>675</v>
      </c>
      <c r="Y3822" s="5">
        <v>2700</v>
      </c>
      <c r="Z3822" s="5">
        <f>ABS((U3822/L3822) - 1)</f>
        <v>4.0000133333689</v>
      </c>
      <c r="AA3822" s="7">
        <v>164.99956</v>
      </c>
      <c r="AB3822" s="6">
        <v>3600</v>
      </c>
      <c r="AC3822" s="6">
        <f>ABS((W3822/L3822) - 1)</f>
        <v>0.85999923555247</v>
      </c>
      <c r="AD3822" s="8">
        <v>412</v>
      </c>
      <c r="AE3822" t="s">
        <v>288</v>
      </c>
      <c r="AF3822"/>
    </row>
    <row r="3823" spans="1:32" customHeight="1" ht="30">
      <c r="A3823" s="9" t="s">
        <v>4054</v>
      </c>
      <c r="B3823" s="9" t="s">
        <v>4055</v>
      </c>
      <c r="C3823" s="9" t="s">
        <v>30</v>
      </c>
      <c r="D3823" s="9" t="s">
        <v>3953</v>
      </c>
      <c r="E3823" s="9" t="s">
        <v>417</v>
      </c>
      <c r="F3823" s="9" t="s">
        <v>808</v>
      </c>
      <c r="G3823" s="9">
        <v>1999</v>
      </c>
      <c r="H3823" s="9" t="s">
        <v>139</v>
      </c>
      <c r="I3823" s="10">
        <v>1</v>
      </c>
      <c r="J3823" s="9" t="s">
        <v>71</v>
      </c>
      <c r="K3823" s="12">
        <v>129.31</v>
      </c>
      <c r="L3823" s="12">
        <f>K3823*1.16</f>
        <v>149.9996</v>
      </c>
      <c r="M3823" s="12">
        <f>I3823*K3823</f>
        <v>129.31</v>
      </c>
      <c r="N3823" s="12">
        <f>I3823*L3823</f>
        <v>149.9996</v>
      </c>
      <c r="O3823" s="12">
        <v>900</v>
      </c>
      <c r="P3823" s="11">
        <v>3600</v>
      </c>
      <c r="Q3823" s="11">
        <f>(O3823/L3823) - 1</f>
        <v>5.0000160000427</v>
      </c>
      <c r="R3823" s="12">
        <v>825</v>
      </c>
      <c r="S3823" s="11">
        <v>3300</v>
      </c>
      <c r="T3823" s="11">
        <f>(Q3823/L3823) - 1</f>
        <v>-0.96666647111031</v>
      </c>
      <c r="U3823" s="12">
        <v>750</v>
      </c>
      <c r="V3823" s="11">
        <v>3000</v>
      </c>
      <c r="W3823" s="11">
        <f>(S3823/L3823) - 1</f>
        <v>21.000058666823</v>
      </c>
      <c r="X3823" s="12">
        <v>675</v>
      </c>
      <c r="Y3823" s="11">
        <v>2700</v>
      </c>
      <c r="Z3823" s="11">
        <f>ABS((U3823/L3823) - 1)</f>
        <v>4.0000133333689</v>
      </c>
      <c r="AA3823" s="12">
        <v>164.99956</v>
      </c>
      <c r="AB3823" s="6">
        <v>3600</v>
      </c>
      <c r="AC3823" s="6">
        <f>ABS((W3823/L3823) - 1)</f>
        <v>0.85999923555247</v>
      </c>
      <c r="AD3823" s="8">
        <v>412</v>
      </c>
      <c r="AE3823" t="s">
        <v>288</v>
      </c>
      <c r="AF3823"/>
    </row>
    <row r="3824" spans="1:32" customHeight="1" ht="30">
      <c r="A3824" s="3" t="s">
        <v>4054</v>
      </c>
      <c r="B3824" s="3" t="s">
        <v>4055</v>
      </c>
      <c r="C3824" s="3" t="s">
        <v>30</v>
      </c>
      <c r="D3824" s="3" t="s">
        <v>3953</v>
      </c>
      <c r="E3824" s="3" t="s">
        <v>417</v>
      </c>
      <c r="F3824" s="3" t="s">
        <v>808</v>
      </c>
      <c r="G3824" s="3">
        <v>1999</v>
      </c>
      <c r="H3824" s="3" t="s">
        <v>139</v>
      </c>
      <c r="I3824" s="4">
        <v>1</v>
      </c>
      <c r="J3824" s="3" t="s">
        <v>51</v>
      </c>
      <c r="K3824" s="7">
        <v>129.31</v>
      </c>
      <c r="L3824" s="7">
        <f>K3824*1.16</f>
        <v>149.9996</v>
      </c>
      <c r="M3824" s="7">
        <f>I3824*K3824</f>
        <v>129.31</v>
      </c>
      <c r="N3824" s="7">
        <f>I3824*L3824</f>
        <v>149.9996</v>
      </c>
      <c r="O3824" s="7">
        <v>900</v>
      </c>
      <c r="P3824" s="5">
        <v>3600</v>
      </c>
      <c r="Q3824" s="5">
        <f>(O3824/L3824) - 1</f>
        <v>5.0000160000427</v>
      </c>
      <c r="R3824" s="7">
        <v>825</v>
      </c>
      <c r="S3824" s="5">
        <v>3300</v>
      </c>
      <c r="T3824" s="5">
        <f>(Q3824/L3824) - 1</f>
        <v>-0.96666647111031</v>
      </c>
      <c r="U3824" s="7">
        <v>750</v>
      </c>
      <c r="V3824" s="5">
        <v>3000</v>
      </c>
      <c r="W3824" s="5">
        <f>(S3824/L3824) - 1</f>
        <v>21.000058666823</v>
      </c>
      <c r="X3824" s="7">
        <v>675</v>
      </c>
      <c r="Y3824" s="5">
        <v>2700</v>
      </c>
      <c r="Z3824" s="5">
        <f>ABS((U3824/L3824) - 1)</f>
        <v>4.0000133333689</v>
      </c>
      <c r="AA3824" s="7">
        <v>164.99956</v>
      </c>
      <c r="AB3824" s="6">
        <v>3600</v>
      </c>
      <c r="AC3824" s="6">
        <f>ABS((W3824/L3824) - 1)</f>
        <v>0.85999923555247</v>
      </c>
      <c r="AD3824" s="8">
        <v>412</v>
      </c>
      <c r="AE3824" t="s">
        <v>288</v>
      </c>
      <c r="AF3824"/>
    </row>
    <row r="3825" spans="1:32" customHeight="1" ht="30">
      <c r="A3825" s="9" t="s">
        <v>4056</v>
      </c>
      <c r="B3825" s="9" t="s">
        <v>4057</v>
      </c>
      <c r="C3825" s="9" t="s">
        <v>30</v>
      </c>
      <c r="D3825" s="9" t="s">
        <v>3953</v>
      </c>
      <c r="E3825" s="9" t="s">
        <v>149</v>
      </c>
      <c r="F3825" s="9" t="s">
        <v>1089</v>
      </c>
      <c r="G3825" s="9" t="s">
        <v>816</v>
      </c>
      <c r="H3825" s="9" t="s">
        <v>195</v>
      </c>
      <c r="I3825" s="10">
        <v>1</v>
      </c>
      <c r="J3825" s="9" t="s">
        <v>42</v>
      </c>
      <c r="K3825" s="12">
        <v>1430.17</v>
      </c>
      <c r="L3825" s="12">
        <f>K3825*1.16</f>
        <v>1658.9972</v>
      </c>
      <c r="M3825" s="12">
        <f>I3825*K3825</f>
        <v>1430.17</v>
      </c>
      <c r="N3825" s="12">
        <f>I3825*L3825</f>
        <v>1658.9972</v>
      </c>
      <c r="O3825" s="12">
        <v>2488.5</v>
      </c>
      <c r="P3825" s="11">
        <v>9954</v>
      </c>
      <c r="Q3825" s="11">
        <f>(O3825/L3825) - 1</f>
        <v>0.50000253164984</v>
      </c>
      <c r="R3825" s="12">
        <v>2322.6</v>
      </c>
      <c r="S3825" s="11">
        <v>9290.4</v>
      </c>
      <c r="T3825" s="11">
        <f>(Q3825/L3825) - 1</f>
        <v>-0.99969861158798</v>
      </c>
      <c r="U3825" s="12">
        <v>2156.7</v>
      </c>
      <c r="V3825" s="11">
        <v>8626.8</v>
      </c>
      <c r="W3825" s="11">
        <f>(S3825/L3825) - 1</f>
        <v>4.6000094514927</v>
      </c>
      <c r="X3825" s="12">
        <v>2048.86</v>
      </c>
      <c r="Y3825" s="11">
        <v>8195.44</v>
      </c>
      <c r="Z3825" s="11">
        <f>ABS((U3825/L3825) - 1)</f>
        <v>0.30000219409653</v>
      </c>
      <c r="AA3825" s="12">
        <v>1824.89692</v>
      </c>
      <c r="AB3825" s="6">
        <v>9954</v>
      </c>
      <c r="AC3825" s="6">
        <f>ABS((W3825/L3825) - 1)</f>
        <v>0.99722723495164</v>
      </c>
      <c r="AD3825" s="8" t="s">
        <v>39</v>
      </c>
      <c r="AE3825" t="s">
        <v>39</v>
      </c>
      <c r="AF3825"/>
    </row>
    <row r="3826" spans="1:32" customHeight="1" ht="30">
      <c r="A3826" s="3" t="s">
        <v>4056</v>
      </c>
      <c r="B3826" s="3" t="s">
        <v>4057</v>
      </c>
      <c r="C3826" s="3" t="s">
        <v>30</v>
      </c>
      <c r="D3826" s="3" t="s">
        <v>3953</v>
      </c>
      <c r="E3826" s="3" t="s">
        <v>149</v>
      </c>
      <c r="F3826" s="3" t="s">
        <v>1089</v>
      </c>
      <c r="G3826" s="3" t="s">
        <v>816</v>
      </c>
      <c r="H3826" s="3" t="s">
        <v>195</v>
      </c>
      <c r="I3826" s="4">
        <v>1</v>
      </c>
      <c r="J3826" s="3" t="s">
        <v>51</v>
      </c>
      <c r="K3826" s="7">
        <v>1430.1724</v>
      </c>
      <c r="L3826" s="7">
        <f>K3826*1.16</f>
        <v>1658.999984</v>
      </c>
      <c r="M3826" s="7">
        <f>I3826*K3826</f>
        <v>1430.1724</v>
      </c>
      <c r="N3826" s="7">
        <f>I3826*L3826</f>
        <v>1658.999984</v>
      </c>
      <c r="O3826" s="7">
        <v>2488.5</v>
      </c>
      <c r="P3826" s="5">
        <v>9954</v>
      </c>
      <c r="Q3826" s="5">
        <f>(O3826/L3826) - 1</f>
        <v>0.50000001446655</v>
      </c>
      <c r="R3826" s="7">
        <v>2322.6</v>
      </c>
      <c r="S3826" s="5">
        <v>9290.4</v>
      </c>
      <c r="T3826" s="5">
        <f>(Q3826/L3826) - 1</f>
        <v>-0.99969861361104</v>
      </c>
      <c r="U3826" s="7">
        <v>2156.7</v>
      </c>
      <c r="V3826" s="5">
        <v>8626.8</v>
      </c>
      <c r="W3826" s="5">
        <f>(S3826/L3826) - 1</f>
        <v>4.6000000540084</v>
      </c>
      <c r="X3826" s="7">
        <v>2048.86</v>
      </c>
      <c r="Y3826" s="5">
        <v>8195.44</v>
      </c>
      <c r="Z3826" s="5">
        <f>ABS((U3826/L3826) - 1)</f>
        <v>0.30000001253767</v>
      </c>
      <c r="AA3826" s="7">
        <v>1824.8999824</v>
      </c>
      <c r="AB3826" s="6">
        <v>9954</v>
      </c>
      <c r="AC3826" s="6">
        <f>ABS((W3826/L3826) - 1)</f>
        <v>0.99722724526921</v>
      </c>
      <c r="AD3826" s="8" t="s">
        <v>39</v>
      </c>
      <c r="AE3826" t="s">
        <v>39</v>
      </c>
      <c r="AF3826"/>
    </row>
    <row r="3827" spans="1:32" customHeight="1" ht="30">
      <c r="A3827" s="9" t="s">
        <v>4056</v>
      </c>
      <c r="B3827" s="9" t="s">
        <v>4057</v>
      </c>
      <c r="C3827" s="9" t="s">
        <v>30</v>
      </c>
      <c r="D3827" s="9" t="s">
        <v>3953</v>
      </c>
      <c r="E3827" s="9" t="s">
        <v>149</v>
      </c>
      <c r="F3827" s="9" t="s">
        <v>1089</v>
      </c>
      <c r="G3827" s="9" t="s">
        <v>816</v>
      </c>
      <c r="H3827" s="9" t="s">
        <v>195</v>
      </c>
      <c r="I3827" s="10">
        <v>1</v>
      </c>
      <c r="J3827" s="9" t="s">
        <v>413</v>
      </c>
      <c r="K3827" s="12">
        <v>1430.1724</v>
      </c>
      <c r="L3827" s="12">
        <f>K3827*1.16</f>
        <v>1658.999984</v>
      </c>
      <c r="M3827" s="12">
        <f>I3827*K3827</f>
        <v>1430.1724</v>
      </c>
      <c r="N3827" s="12">
        <f>I3827*L3827</f>
        <v>1658.999984</v>
      </c>
      <c r="O3827" s="12">
        <v>2488.5</v>
      </c>
      <c r="P3827" s="11">
        <v>9954</v>
      </c>
      <c r="Q3827" s="11">
        <f>(O3827/L3827) - 1</f>
        <v>0.50000001446655</v>
      </c>
      <c r="R3827" s="12">
        <v>2322.6</v>
      </c>
      <c r="S3827" s="11">
        <v>9290.4</v>
      </c>
      <c r="T3827" s="11">
        <f>(Q3827/L3827) - 1</f>
        <v>-0.99969861361104</v>
      </c>
      <c r="U3827" s="12">
        <v>2156.7</v>
      </c>
      <c r="V3827" s="11">
        <v>8626.8</v>
      </c>
      <c r="W3827" s="11">
        <f>(S3827/L3827) - 1</f>
        <v>4.6000000540084</v>
      </c>
      <c r="X3827" s="12">
        <v>2048.86</v>
      </c>
      <c r="Y3827" s="11">
        <v>8195.44</v>
      </c>
      <c r="Z3827" s="11">
        <f>ABS((U3827/L3827) - 1)</f>
        <v>0.30000001253767</v>
      </c>
      <c r="AA3827" s="12">
        <v>1824.8999824</v>
      </c>
      <c r="AB3827" s="6">
        <v>9954</v>
      </c>
      <c r="AC3827" s="6">
        <f>ABS((W3827/L3827) - 1)</f>
        <v>0.99722724526921</v>
      </c>
      <c r="AD3827" s="8" t="s">
        <v>39</v>
      </c>
      <c r="AE3827" t="s">
        <v>39</v>
      </c>
      <c r="AF3827"/>
    </row>
    <row r="3828" spans="1:32" customHeight="1" ht="30">
      <c r="A3828" s="3" t="s">
        <v>4058</v>
      </c>
      <c r="B3828" s="3" t="s">
        <v>4059</v>
      </c>
      <c r="C3828" s="3" t="s">
        <v>30</v>
      </c>
      <c r="D3828" s="3" t="s">
        <v>3953</v>
      </c>
      <c r="E3828" s="3" t="s">
        <v>149</v>
      </c>
      <c r="F3828" s="3" t="s">
        <v>1089</v>
      </c>
      <c r="G3828" s="3" t="s">
        <v>816</v>
      </c>
      <c r="H3828" s="3" t="s">
        <v>195</v>
      </c>
      <c r="I3828" s="4">
        <v>2</v>
      </c>
      <c r="J3828" s="3" t="s">
        <v>51</v>
      </c>
      <c r="K3828" s="7">
        <v>1430.1724</v>
      </c>
      <c r="L3828" s="7">
        <f>K3828*1.16</f>
        <v>1658.999984</v>
      </c>
      <c r="M3828" s="7">
        <f>I3828*K3828</f>
        <v>2860.3448</v>
      </c>
      <c r="N3828" s="7">
        <f>I3828*L3828</f>
        <v>3317.999968</v>
      </c>
      <c r="O3828" s="7">
        <v>2488.5</v>
      </c>
      <c r="P3828" s="5">
        <v>9954</v>
      </c>
      <c r="Q3828" s="5">
        <f>(O3828/L3828) - 1</f>
        <v>0.50000001446655</v>
      </c>
      <c r="R3828" s="7">
        <v>2322.6</v>
      </c>
      <c r="S3828" s="5">
        <v>9290.4</v>
      </c>
      <c r="T3828" s="5">
        <f>(Q3828/L3828) - 1</f>
        <v>-0.99969861361104</v>
      </c>
      <c r="U3828" s="7">
        <v>2156.7</v>
      </c>
      <c r="V3828" s="5">
        <v>8626.8</v>
      </c>
      <c r="W3828" s="5">
        <f>(S3828/L3828) - 1</f>
        <v>4.6000000540084</v>
      </c>
      <c r="X3828" s="7">
        <v>2048.86</v>
      </c>
      <c r="Y3828" s="5">
        <v>8195.44</v>
      </c>
      <c r="Z3828" s="5">
        <f>ABS((U3828/L3828) - 1)</f>
        <v>0.30000001253767</v>
      </c>
      <c r="AA3828" s="7">
        <v>1824.8999824</v>
      </c>
      <c r="AB3828" s="6">
        <v>9954</v>
      </c>
      <c r="AC3828" s="6">
        <f>ABS((W3828/L3828) - 1)</f>
        <v>0.99722724526921</v>
      </c>
      <c r="AD3828" s="8" t="s">
        <v>39</v>
      </c>
      <c r="AE3828" t="s">
        <v>39</v>
      </c>
      <c r="AF3828"/>
    </row>
    <row r="3829" spans="1:32" customHeight="1" ht="30">
      <c r="A3829" s="9" t="s">
        <v>4058</v>
      </c>
      <c r="B3829" s="9" t="s">
        <v>4059</v>
      </c>
      <c r="C3829" s="9" t="s">
        <v>30</v>
      </c>
      <c r="D3829" s="9" t="s">
        <v>3953</v>
      </c>
      <c r="E3829" s="9" t="s">
        <v>149</v>
      </c>
      <c r="F3829" s="9" t="s">
        <v>1089</v>
      </c>
      <c r="G3829" s="9" t="s">
        <v>816</v>
      </c>
      <c r="H3829" s="9" t="s">
        <v>195</v>
      </c>
      <c r="I3829" s="10">
        <v>1</v>
      </c>
      <c r="J3829" s="9" t="s">
        <v>413</v>
      </c>
      <c r="K3829" s="12">
        <v>1430.1724</v>
      </c>
      <c r="L3829" s="12">
        <f>K3829*1.16</f>
        <v>1658.999984</v>
      </c>
      <c r="M3829" s="12">
        <f>I3829*K3829</f>
        <v>1430.1724</v>
      </c>
      <c r="N3829" s="12">
        <f>I3829*L3829</f>
        <v>1658.999984</v>
      </c>
      <c r="O3829" s="12">
        <v>2488.5</v>
      </c>
      <c r="P3829" s="11">
        <v>9954</v>
      </c>
      <c r="Q3829" s="11">
        <f>(O3829/L3829) - 1</f>
        <v>0.50000001446655</v>
      </c>
      <c r="R3829" s="12">
        <v>2322.6</v>
      </c>
      <c r="S3829" s="11">
        <v>9290.4</v>
      </c>
      <c r="T3829" s="11">
        <f>(Q3829/L3829) - 1</f>
        <v>-0.99969861361104</v>
      </c>
      <c r="U3829" s="12">
        <v>2156.7</v>
      </c>
      <c r="V3829" s="11">
        <v>8626.8</v>
      </c>
      <c r="W3829" s="11">
        <f>(S3829/L3829) - 1</f>
        <v>4.6000000540084</v>
      </c>
      <c r="X3829" s="12">
        <v>2048.86</v>
      </c>
      <c r="Y3829" s="11">
        <v>8195.44</v>
      </c>
      <c r="Z3829" s="11">
        <f>ABS((U3829/L3829) - 1)</f>
        <v>0.30000001253767</v>
      </c>
      <c r="AA3829" s="12">
        <v>1824.8999824</v>
      </c>
      <c r="AB3829" s="6">
        <v>9954</v>
      </c>
      <c r="AC3829" s="6">
        <f>ABS((W3829/L3829) - 1)</f>
        <v>0.99722724526921</v>
      </c>
      <c r="AD3829" s="8" t="s">
        <v>39</v>
      </c>
      <c r="AE3829" t="s">
        <v>39</v>
      </c>
      <c r="AF3829"/>
    </row>
    <row r="3830" spans="1:32" customHeight="1" ht="30">
      <c r="A3830" s="3" t="s">
        <v>4060</v>
      </c>
      <c r="B3830" s="3" t="s">
        <v>4061</v>
      </c>
      <c r="C3830" s="3" t="s">
        <v>30</v>
      </c>
      <c r="D3830" s="3" t="s">
        <v>3953</v>
      </c>
      <c r="E3830" s="3" t="s">
        <v>149</v>
      </c>
      <c r="F3830" s="3" t="s">
        <v>1089</v>
      </c>
      <c r="G3830" s="3" t="s">
        <v>816</v>
      </c>
      <c r="H3830" s="3" t="s">
        <v>195</v>
      </c>
      <c r="I3830" s="4">
        <v>1</v>
      </c>
      <c r="J3830" s="3" t="s">
        <v>413</v>
      </c>
      <c r="K3830" s="7">
        <v>801.71</v>
      </c>
      <c r="L3830" s="7">
        <f>K3830*1.16</f>
        <v>929.9836</v>
      </c>
      <c r="M3830" s="7">
        <f>I3830*K3830</f>
        <v>801.71</v>
      </c>
      <c r="N3830" s="7">
        <f>I3830*L3830</f>
        <v>929.9836</v>
      </c>
      <c r="O3830" s="7">
        <v>1394.98</v>
      </c>
      <c r="P3830" s="5">
        <v>5579.92</v>
      </c>
      <c r="Q3830" s="5">
        <f>(O3830/L3830) - 1</f>
        <v>0.50000494632378</v>
      </c>
      <c r="R3830" s="7">
        <v>1301.98</v>
      </c>
      <c r="S3830" s="5">
        <v>5207.92</v>
      </c>
      <c r="T3830" s="5">
        <f>(Q3830/L3830) - 1</f>
        <v>-0.99946235079164</v>
      </c>
      <c r="U3830" s="7">
        <v>1208.98</v>
      </c>
      <c r="V3830" s="5">
        <v>4835.92</v>
      </c>
      <c r="W3830" s="5">
        <f>(S3830/L3830) - 1</f>
        <v>4.6000127314073</v>
      </c>
      <c r="X3830" s="7">
        <v>1148.53</v>
      </c>
      <c r="Y3830" s="5">
        <v>4594.12</v>
      </c>
      <c r="Z3830" s="5">
        <f>ABS((U3830/L3830) - 1)</f>
        <v>0.30000141937987</v>
      </c>
      <c r="AA3830" s="7">
        <v>1022.98196</v>
      </c>
      <c r="AB3830" s="6">
        <v>5579.92</v>
      </c>
      <c r="AC3830" s="6">
        <f>ABS((W3830/L3830) - 1)</f>
        <v>0.99505366252544</v>
      </c>
      <c r="AD3830" s="8" t="s">
        <v>39</v>
      </c>
      <c r="AE3830" t="s">
        <v>39</v>
      </c>
      <c r="AF3830"/>
    </row>
    <row r="3831" spans="1:32" customHeight="1" ht="30">
      <c r="A3831" s="9" t="s">
        <v>4062</v>
      </c>
      <c r="B3831" s="9" t="s">
        <v>4063</v>
      </c>
      <c r="C3831" s="9" t="s">
        <v>30</v>
      </c>
      <c r="D3831" s="9" t="s">
        <v>3953</v>
      </c>
      <c r="E3831" s="9" t="s">
        <v>149</v>
      </c>
      <c r="F3831" s="9" t="s">
        <v>1089</v>
      </c>
      <c r="G3831" s="9" t="s">
        <v>816</v>
      </c>
      <c r="H3831" s="9" t="s">
        <v>195</v>
      </c>
      <c r="I3831" s="10">
        <v>1</v>
      </c>
      <c r="J3831" s="9" t="s">
        <v>413</v>
      </c>
      <c r="K3831" s="12">
        <v>1292.2414</v>
      </c>
      <c r="L3831" s="12">
        <f>K3831*1.16</f>
        <v>1499.000024</v>
      </c>
      <c r="M3831" s="12">
        <f>I3831*K3831</f>
        <v>1292.2414</v>
      </c>
      <c r="N3831" s="12">
        <f>I3831*L3831</f>
        <v>1499.000024</v>
      </c>
      <c r="O3831" s="12">
        <v>2248.5</v>
      </c>
      <c r="P3831" s="11">
        <v>8994</v>
      </c>
      <c r="Q3831" s="11">
        <f>(O3831/L3831) - 1</f>
        <v>0.49999997598399</v>
      </c>
      <c r="R3831" s="12">
        <v>2098.6</v>
      </c>
      <c r="S3831" s="11">
        <v>8394.4</v>
      </c>
      <c r="T3831" s="11">
        <f>(Q3831/L3831) - 1</f>
        <v>-0.99966644431756</v>
      </c>
      <c r="U3831" s="12">
        <v>2098.6</v>
      </c>
      <c r="V3831" s="11">
        <v>8394.4</v>
      </c>
      <c r="W3831" s="11">
        <f>(S3831/L3831) - 1</f>
        <v>4.5999999103402</v>
      </c>
      <c r="X3831" s="12">
        <v>1851.27</v>
      </c>
      <c r="Y3831" s="11">
        <v>7405.08</v>
      </c>
      <c r="Z3831" s="11">
        <f>ABS((U3831/L3831) - 1)</f>
        <v>0.39999997758506</v>
      </c>
      <c r="AA3831" s="12">
        <v>1648.9000264</v>
      </c>
      <c r="AB3831" s="6">
        <v>8994</v>
      </c>
      <c r="AC3831" s="6">
        <f>ABS((W3831/L3831) - 1)</f>
        <v>0.99693128763396</v>
      </c>
      <c r="AD3831" s="8" t="s">
        <v>39</v>
      </c>
      <c r="AE3831" t="s">
        <v>39</v>
      </c>
      <c r="AF3831"/>
    </row>
    <row r="3832" spans="1:32" customHeight="1" ht="30">
      <c r="A3832" s="3" t="s">
        <v>4064</v>
      </c>
      <c r="B3832" s="3" t="s">
        <v>4061</v>
      </c>
      <c r="C3832" s="3" t="s">
        <v>30</v>
      </c>
      <c r="D3832" s="3" t="s">
        <v>3953</v>
      </c>
      <c r="E3832" s="3" t="s">
        <v>149</v>
      </c>
      <c r="F3832" s="3" t="s">
        <v>1089</v>
      </c>
      <c r="G3832" s="3" t="s">
        <v>816</v>
      </c>
      <c r="H3832" s="3" t="s">
        <v>195</v>
      </c>
      <c r="I3832" s="4">
        <v>1</v>
      </c>
      <c r="J3832" s="3" t="s">
        <v>40</v>
      </c>
      <c r="K3832" s="7">
        <v>1410.71</v>
      </c>
      <c r="L3832" s="7">
        <f>K3832*1.16</f>
        <v>1636.4236</v>
      </c>
      <c r="M3832" s="7">
        <f>I3832*K3832</f>
        <v>1410.71</v>
      </c>
      <c r="N3832" s="7">
        <f>I3832*L3832</f>
        <v>1636.4236</v>
      </c>
      <c r="O3832" s="7">
        <v>2454.64</v>
      </c>
      <c r="P3832" s="5">
        <v>9818.56</v>
      </c>
      <c r="Q3832" s="5">
        <f>(O3832/L3832) - 1</f>
        <v>0.5000028110081</v>
      </c>
      <c r="R3832" s="7">
        <v>2290.99</v>
      </c>
      <c r="S3832" s="5">
        <v>9163.96</v>
      </c>
      <c r="T3832" s="5">
        <f>(Q3832/L3832) - 1</f>
        <v>-0.99969445392317</v>
      </c>
      <c r="U3832" s="7">
        <v>2127.35</v>
      </c>
      <c r="V3832" s="5">
        <v>8509.4</v>
      </c>
      <c r="W3832" s="5">
        <f>(S3832/L3832) - 1</f>
        <v>4.5999925691612</v>
      </c>
      <c r="X3832" s="7">
        <v>2020.98</v>
      </c>
      <c r="Y3832" s="5">
        <v>8083.92</v>
      </c>
      <c r="Z3832" s="5">
        <f>ABS((U3832/L3832) - 1)</f>
        <v>0.29999958445967</v>
      </c>
      <c r="AA3832" s="7">
        <v>1800.06596</v>
      </c>
      <c r="AB3832" s="6">
        <v>9818.56</v>
      </c>
      <c r="AC3832" s="6">
        <f>ABS((W3832/L3832) - 1)</f>
        <v>0.99718899643762</v>
      </c>
      <c r="AD3832" s="8" t="s">
        <v>39</v>
      </c>
      <c r="AE3832" t="s">
        <v>39</v>
      </c>
      <c r="AF3832"/>
    </row>
    <row r="3833" spans="1:32" customHeight="1" ht="30">
      <c r="A3833" s="9" t="s">
        <v>4065</v>
      </c>
      <c r="B3833" s="9" t="s">
        <v>4066</v>
      </c>
      <c r="C3833" s="9" t="s">
        <v>30</v>
      </c>
      <c r="D3833" s="9" t="s">
        <v>3953</v>
      </c>
      <c r="E3833" s="9" t="s">
        <v>149</v>
      </c>
      <c r="F3833" s="9" t="s">
        <v>150</v>
      </c>
      <c r="G3833" s="9" t="s">
        <v>1104</v>
      </c>
      <c r="H3833" s="9" t="s">
        <v>195</v>
      </c>
      <c r="I3833" s="10">
        <v>1</v>
      </c>
      <c r="J3833" s="9" t="s">
        <v>42</v>
      </c>
      <c r="K3833" s="12">
        <v>912.06</v>
      </c>
      <c r="L3833" s="12">
        <f>K3833*1.16</f>
        <v>1057.9896</v>
      </c>
      <c r="M3833" s="12">
        <f>I3833*K3833</f>
        <v>912.06</v>
      </c>
      <c r="N3833" s="12">
        <f>I3833*L3833</f>
        <v>1057.9896</v>
      </c>
      <c r="O3833" s="12">
        <v>1587</v>
      </c>
      <c r="P3833" s="11">
        <v>6348</v>
      </c>
      <c r="Q3833" s="11">
        <f>(O3833/L3833) - 1</f>
        <v>0.50001474494645</v>
      </c>
      <c r="R3833" s="12">
        <v>1481.2</v>
      </c>
      <c r="S3833" s="11">
        <v>5924.8</v>
      </c>
      <c r="T3833" s="11">
        <f>(Q3833/L3833) - 1</f>
        <v>-0.99952739162564</v>
      </c>
      <c r="U3833" s="12">
        <v>1375.4</v>
      </c>
      <c r="V3833" s="11">
        <v>5501.6</v>
      </c>
      <c r="W3833" s="11">
        <f>(S3833/L3833) - 1</f>
        <v>4.6000550478001</v>
      </c>
      <c r="X3833" s="12">
        <v>1306.63</v>
      </c>
      <c r="Y3833" s="11">
        <v>5226.52</v>
      </c>
      <c r="Z3833" s="11">
        <f>ABS((U3833/L3833) - 1)</f>
        <v>0.30001277895359</v>
      </c>
      <c r="AA3833" s="12">
        <v>1163.78856</v>
      </c>
      <c r="AB3833" s="6">
        <v>6348</v>
      </c>
      <c r="AC3833" s="6">
        <f>ABS((W3833/L3833) - 1)</f>
        <v>0.9956520791435</v>
      </c>
      <c r="AD3833" s="8" t="s">
        <v>39</v>
      </c>
      <c r="AE3833" t="s">
        <v>39</v>
      </c>
      <c r="AF3833"/>
    </row>
    <row r="3834" spans="1:32" customHeight="1" ht="30">
      <c r="A3834" s="3" t="s">
        <v>4067</v>
      </c>
      <c r="B3834" s="3" t="s">
        <v>4068</v>
      </c>
      <c r="C3834" s="3" t="s">
        <v>30</v>
      </c>
      <c r="D3834" s="3" t="s">
        <v>3953</v>
      </c>
      <c r="E3834" s="3" t="s">
        <v>149</v>
      </c>
      <c r="F3834" s="3" t="s">
        <v>150</v>
      </c>
      <c r="G3834" s="3" t="s">
        <v>1104</v>
      </c>
      <c r="H3834" s="3" t="s">
        <v>195</v>
      </c>
      <c r="I3834" s="4">
        <v>1</v>
      </c>
      <c r="J3834" s="3" t="s">
        <v>42</v>
      </c>
      <c r="K3834" s="7">
        <v>557.14</v>
      </c>
      <c r="L3834" s="7">
        <f>K3834*1.16</f>
        <v>646.2824</v>
      </c>
      <c r="M3834" s="7">
        <f>I3834*K3834</f>
        <v>557.14</v>
      </c>
      <c r="N3834" s="7">
        <f>I3834*L3834</f>
        <v>646.2824</v>
      </c>
      <c r="O3834" s="7">
        <v>969.42</v>
      </c>
      <c r="P3834" s="5">
        <v>3877.68</v>
      </c>
      <c r="Q3834" s="5">
        <f>(O3834/L3834) - 1</f>
        <v>0.49999442967966</v>
      </c>
      <c r="R3834" s="7">
        <v>904.8</v>
      </c>
      <c r="S3834" s="5">
        <v>3619.2</v>
      </c>
      <c r="T3834" s="5">
        <f>(Q3834/L3834) - 1</f>
        <v>-0.99922635301583</v>
      </c>
      <c r="U3834" s="7">
        <v>840.17</v>
      </c>
      <c r="V3834" s="5">
        <v>3360.68</v>
      </c>
      <c r="W3834" s="5">
        <f>(S3834/L3834) - 1</f>
        <v>4.600028718096</v>
      </c>
      <c r="X3834" s="7">
        <v>798.16</v>
      </c>
      <c r="Y3834" s="5">
        <v>3192.64</v>
      </c>
      <c r="Z3834" s="5">
        <f>ABS((U3834/L3834) - 1)</f>
        <v>0.30000445625627</v>
      </c>
      <c r="AA3834" s="7">
        <v>710.91064</v>
      </c>
      <c r="AB3834" s="6">
        <v>3877.68</v>
      </c>
      <c r="AC3834" s="6">
        <f>ABS((W3834/L3834) - 1)</f>
        <v>0.99288232401486</v>
      </c>
      <c r="AD3834" s="8" t="s">
        <v>39</v>
      </c>
      <c r="AE3834" t="s">
        <v>39</v>
      </c>
      <c r="AF3834"/>
    </row>
    <row r="3835" spans="1:32" customHeight="1" ht="30">
      <c r="A3835" s="9" t="s">
        <v>4067</v>
      </c>
      <c r="B3835" s="9" t="s">
        <v>4068</v>
      </c>
      <c r="C3835" s="9" t="s">
        <v>30</v>
      </c>
      <c r="D3835" s="9" t="s">
        <v>3953</v>
      </c>
      <c r="E3835" s="9" t="s">
        <v>149</v>
      </c>
      <c r="F3835" s="9" t="s">
        <v>150</v>
      </c>
      <c r="G3835" s="9" t="s">
        <v>1104</v>
      </c>
      <c r="H3835" s="9" t="s">
        <v>195</v>
      </c>
      <c r="I3835" s="10">
        <v>1</v>
      </c>
      <c r="J3835" s="9" t="s">
        <v>413</v>
      </c>
      <c r="K3835" s="12">
        <v>557.14</v>
      </c>
      <c r="L3835" s="12">
        <f>K3835*1.16</f>
        <v>646.2824</v>
      </c>
      <c r="M3835" s="12">
        <f>I3835*K3835</f>
        <v>557.14</v>
      </c>
      <c r="N3835" s="12">
        <f>I3835*L3835</f>
        <v>646.2824</v>
      </c>
      <c r="O3835" s="12">
        <v>969.42</v>
      </c>
      <c r="P3835" s="11">
        <v>3877.68</v>
      </c>
      <c r="Q3835" s="11">
        <f>(O3835/L3835) - 1</f>
        <v>0.49999442967966</v>
      </c>
      <c r="R3835" s="12">
        <v>904.8</v>
      </c>
      <c r="S3835" s="11">
        <v>3619.2</v>
      </c>
      <c r="T3835" s="11">
        <f>(Q3835/L3835) - 1</f>
        <v>-0.99922635301583</v>
      </c>
      <c r="U3835" s="12">
        <v>840.17</v>
      </c>
      <c r="V3835" s="11">
        <v>3360.68</v>
      </c>
      <c r="W3835" s="11">
        <f>(S3835/L3835) - 1</f>
        <v>4.600028718096</v>
      </c>
      <c r="X3835" s="12">
        <v>798.16</v>
      </c>
      <c r="Y3835" s="11">
        <v>3192.64</v>
      </c>
      <c r="Z3835" s="11">
        <f>ABS((U3835/L3835) - 1)</f>
        <v>0.30000445625627</v>
      </c>
      <c r="AA3835" s="12">
        <v>710.91064</v>
      </c>
      <c r="AB3835" s="6">
        <v>3877.68</v>
      </c>
      <c r="AC3835" s="6">
        <f>ABS((W3835/L3835) - 1)</f>
        <v>0.99288232401486</v>
      </c>
      <c r="AD3835" s="8" t="s">
        <v>39</v>
      </c>
      <c r="AE3835" t="s">
        <v>39</v>
      </c>
      <c r="AF3835"/>
    </row>
    <row r="3836" spans="1:32" customHeight="1" ht="30">
      <c r="A3836" s="3" t="s">
        <v>4069</v>
      </c>
      <c r="B3836" s="3" t="s">
        <v>4070</v>
      </c>
      <c r="C3836" s="3" t="s">
        <v>30</v>
      </c>
      <c r="D3836" s="3" t="s">
        <v>3953</v>
      </c>
      <c r="E3836" s="3" t="s">
        <v>149</v>
      </c>
      <c r="F3836" s="3" t="s">
        <v>460</v>
      </c>
      <c r="G3836" s="3" t="s">
        <v>1272</v>
      </c>
      <c r="H3836" s="3" t="s">
        <v>195</v>
      </c>
      <c r="I3836" s="4">
        <v>1</v>
      </c>
      <c r="J3836" s="3" t="s">
        <v>413</v>
      </c>
      <c r="K3836" s="7">
        <v>445.51</v>
      </c>
      <c r="L3836" s="7">
        <f>K3836*1.16</f>
        <v>516.7916</v>
      </c>
      <c r="M3836" s="7">
        <f>I3836*K3836</f>
        <v>445.51</v>
      </c>
      <c r="N3836" s="7">
        <f>I3836*L3836</f>
        <v>516.7916</v>
      </c>
      <c r="O3836" s="7">
        <v>775.19</v>
      </c>
      <c r="P3836" s="5">
        <v>3100.76</v>
      </c>
      <c r="Q3836" s="5">
        <f>(O3836/L3836) - 1</f>
        <v>0.50000503104153</v>
      </c>
      <c r="R3836" s="7">
        <v>723.51</v>
      </c>
      <c r="S3836" s="5">
        <v>2894.04</v>
      </c>
      <c r="T3836" s="5">
        <f>(Q3836/L3836) - 1</f>
        <v>-0.99903248227904</v>
      </c>
      <c r="U3836" s="7">
        <v>671.83</v>
      </c>
      <c r="V3836" s="5">
        <v>2687.32</v>
      </c>
      <c r="W3836" s="5">
        <f>(S3836/L3836) - 1</f>
        <v>4.6000136225124</v>
      </c>
      <c r="X3836" s="7">
        <v>638.24</v>
      </c>
      <c r="Y3836" s="5">
        <v>2552.96</v>
      </c>
      <c r="Z3836" s="5">
        <f>ABS((U3836/L3836) - 1)</f>
        <v>0.30000178021469</v>
      </c>
      <c r="AA3836" s="7">
        <v>568.47076</v>
      </c>
      <c r="AB3836" s="6">
        <v>3100.76</v>
      </c>
      <c r="AC3836" s="6">
        <f>ABS((W3836/L3836) - 1)</f>
        <v>0.99109890017076</v>
      </c>
      <c r="AD3836" s="8" t="s">
        <v>39</v>
      </c>
      <c r="AE3836" t="s">
        <v>39</v>
      </c>
      <c r="AF3836"/>
    </row>
    <row r="3837" spans="1:32" customHeight="1" ht="30">
      <c r="A3837" s="9" t="s">
        <v>4071</v>
      </c>
      <c r="B3837" s="9" t="s">
        <v>4072</v>
      </c>
      <c r="C3837" s="9" t="s">
        <v>30</v>
      </c>
      <c r="D3837" s="9" t="s">
        <v>3953</v>
      </c>
      <c r="E3837" s="9" t="s">
        <v>149</v>
      </c>
      <c r="F3837" s="9" t="s">
        <v>460</v>
      </c>
      <c r="G3837" s="9" t="s">
        <v>1272</v>
      </c>
      <c r="H3837" s="9" t="s">
        <v>195</v>
      </c>
      <c r="I3837" s="10">
        <v>1</v>
      </c>
      <c r="J3837" s="9" t="s">
        <v>413</v>
      </c>
      <c r="K3837" s="12">
        <v>594.8276</v>
      </c>
      <c r="L3837" s="12">
        <f>K3837*1.16</f>
        <v>690.000016</v>
      </c>
      <c r="M3837" s="12">
        <f>I3837*K3837</f>
        <v>594.8276</v>
      </c>
      <c r="N3837" s="12">
        <f>I3837*L3837</f>
        <v>690.000016</v>
      </c>
      <c r="O3837" s="12">
        <v>1035</v>
      </c>
      <c r="P3837" s="11">
        <v>4140</v>
      </c>
      <c r="Q3837" s="11">
        <f>(O3837/L3837) - 1</f>
        <v>0.49999996521739</v>
      </c>
      <c r="R3837" s="12">
        <v>966</v>
      </c>
      <c r="S3837" s="11">
        <v>3864</v>
      </c>
      <c r="T3837" s="11">
        <f>(Q3837/L3837) - 1</f>
        <v>-0.99927536238605</v>
      </c>
      <c r="U3837" s="12">
        <v>897</v>
      </c>
      <c r="V3837" s="11">
        <v>3588</v>
      </c>
      <c r="W3837" s="11">
        <f>(S3837/L3837) - 1</f>
        <v>4.5999998701449</v>
      </c>
      <c r="X3837" s="12">
        <v>852.15</v>
      </c>
      <c r="Y3837" s="11">
        <v>3408.6</v>
      </c>
      <c r="Z3837" s="11">
        <f>ABS((U3837/L3837) - 1)</f>
        <v>0.29999996985507</v>
      </c>
      <c r="AA3837" s="12">
        <v>759.0000176</v>
      </c>
      <c r="AB3837" s="6">
        <v>4140</v>
      </c>
      <c r="AC3837" s="6">
        <f>ABS((W3837/L3837) - 1)</f>
        <v>0.99333333367612</v>
      </c>
      <c r="AD3837" s="8" t="s">
        <v>39</v>
      </c>
      <c r="AE3837" t="s">
        <v>39</v>
      </c>
      <c r="AF3837"/>
    </row>
    <row r="3838" spans="1:32" customHeight="1" ht="30">
      <c r="A3838" s="3" t="s">
        <v>4073</v>
      </c>
      <c r="B3838" s="3" t="s">
        <v>4074</v>
      </c>
      <c r="C3838" s="3" t="s">
        <v>30</v>
      </c>
      <c r="D3838" s="3" t="s">
        <v>4075</v>
      </c>
      <c r="E3838" s="3"/>
      <c r="F3838" s="3"/>
      <c r="G3838" s="3"/>
      <c r="H3838" s="3" t="s">
        <v>1466</v>
      </c>
      <c r="I3838" s="4">
        <v>1</v>
      </c>
      <c r="J3838" s="3" t="s">
        <v>38</v>
      </c>
      <c r="K3838" s="7">
        <v>1982.76</v>
      </c>
      <c r="L3838" s="7">
        <f>K3838*1.16</f>
        <v>2300.0016</v>
      </c>
      <c r="M3838" s="7">
        <f>I3838*K3838</f>
        <v>1982.76</v>
      </c>
      <c r="N3838" s="7">
        <f>I3838*L3838</f>
        <v>2300.0016</v>
      </c>
      <c r="O3838" s="7">
        <v>3910</v>
      </c>
      <c r="P3838" s="5">
        <v>15640</v>
      </c>
      <c r="Q3838" s="5">
        <f>(O3838/L3838) - 1</f>
        <v>0.69999881739213</v>
      </c>
      <c r="R3838" s="7">
        <v>3680</v>
      </c>
      <c r="S3838" s="5">
        <v>14720</v>
      </c>
      <c r="T3838" s="5">
        <f>(Q3838/L3838) - 1</f>
        <v>-0.99969565289981</v>
      </c>
      <c r="U3838" s="7">
        <v>3450</v>
      </c>
      <c r="V3838" s="5">
        <v>13800</v>
      </c>
      <c r="W3838" s="5">
        <f>(S3838/L3838) - 1</f>
        <v>5.3999955478292</v>
      </c>
      <c r="X3838" s="7">
        <v>3220</v>
      </c>
      <c r="Y3838" s="5">
        <v>12880</v>
      </c>
      <c r="Z3838" s="5">
        <f>ABS((U3838/L3838) - 1)</f>
        <v>0.49999895652246</v>
      </c>
      <c r="AA3838" s="7">
        <v>2530.00176</v>
      </c>
      <c r="AB3838" s="6">
        <v>15640</v>
      </c>
      <c r="AC3838" s="6">
        <f>ABS((W3838/L3838) - 1)</f>
        <v>0.99765217748204</v>
      </c>
      <c r="AD3838" s="8">
        <v>85</v>
      </c>
      <c r="AE3838" t="s">
        <v>2427</v>
      </c>
      <c r="AF3838"/>
    </row>
    <row r="3839" spans="1:32" customHeight="1" ht="30">
      <c r="A3839" s="9" t="s">
        <v>4073</v>
      </c>
      <c r="B3839" s="9" t="s">
        <v>4074</v>
      </c>
      <c r="C3839" s="9" t="s">
        <v>30</v>
      </c>
      <c r="D3839" s="9" t="s">
        <v>4075</v>
      </c>
      <c r="E3839" s="9"/>
      <c r="F3839" s="9"/>
      <c r="G3839" s="9"/>
      <c r="H3839" s="9" t="s">
        <v>1466</v>
      </c>
      <c r="I3839" s="10">
        <v>1</v>
      </c>
      <c r="J3839" s="9" t="s">
        <v>89</v>
      </c>
      <c r="K3839" s="12">
        <v>1982.76</v>
      </c>
      <c r="L3839" s="12">
        <f>K3839*1.16</f>
        <v>2300.0016</v>
      </c>
      <c r="M3839" s="12">
        <f>I3839*K3839</f>
        <v>1982.76</v>
      </c>
      <c r="N3839" s="12">
        <f>I3839*L3839</f>
        <v>2300.0016</v>
      </c>
      <c r="O3839" s="12">
        <v>3910</v>
      </c>
      <c r="P3839" s="11">
        <v>15640</v>
      </c>
      <c r="Q3839" s="11">
        <f>(O3839/L3839) - 1</f>
        <v>0.69999881739213</v>
      </c>
      <c r="R3839" s="12">
        <v>3680</v>
      </c>
      <c r="S3839" s="11">
        <v>14720</v>
      </c>
      <c r="T3839" s="11">
        <f>(Q3839/L3839) - 1</f>
        <v>-0.99969565289981</v>
      </c>
      <c r="U3839" s="12">
        <v>3450</v>
      </c>
      <c r="V3839" s="11">
        <v>13800</v>
      </c>
      <c r="W3839" s="11">
        <f>(S3839/L3839) - 1</f>
        <v>5.3999955478292</v>
      </c>
      <c r="X3839" s="12">
        <v>3220</v>
      </c>
      <c r="Y3839" s="11">
        <v>12880</v>
      </c>
      <c r="Z3839" s="11">
        <f>ABS((U3839/L3839) - 1)</f>
        <v>0.49999895652246</v>
      </c>
      <c r="AA3839" s="12">
        <v>2530.00176</v>
      </c>
      <c r="AB3839" s="6">
        <v>15640</v>
      </c>
      <c r="AC3839" s="6">
        <f>ABS((W3839/L3839) - 1)</f>
        <v>0.99765217748204</v>
      </c>
      <c r="AD3839" s="8">
        <v>85</v>
      </c>
      <c r="AE3839" t="s">
        <v>2427</v>
      </c>
      <c r="AF3839"/>
    </row>
    <row r="3840" spans="1:32" customHeight="1" ht="30">
      <c r="A3840" s="3" t="s">
        <v>4076</v>
      </c>
      <c r="B3840" s="3" t="s">
        <v>4077</v>
      </c>
      <c r="C3840" s="3" t="s">
        <v>30</v>
      </c>
      <c r="D3840" s="3" t="s">
        <v>4075</v>
      </c>
      <c r="E3840" s="3"/>
      <c r="F3840" s="3"/>
      <c r="G3840" s="3"/>
      <c r="H3840" s="3" t="s">
        <v>1552</v>
      </c>
      <c r="I3840" s="4">
        <v>1</v>
      </c>
      <c r="J3840" s="3" t="s">
        <v>42</v>
      </c>
      <c r="K3840" s="7">
        <v>663.12</v>
      </c>
      <c r="L3840" s="7">
        <f>K3840*1.16</f>
        <v>769.2192</v>
      </c>
      <c r="M3840" s="7">
        <f>I3840*K3840</f>
        <v>663.12</v>
      </c>
      <c r="N3840" s="7">
        <f>I3840*L3840</f>
        <v>769.2192</v>
      </c>
      <c r="O3840" s="7">
        <v>1153.83</v>
      </c>
      <c r="P3840" s="5">
        <v>4615.32</v>
      </c>
      <c r="Q3840" s="5">
        <f>(O3840/L3840) - 1</f>
        <v>0.50000156002346</v>
      </c>
      <c r="R3840" s="7">
        <v>1076.91</v>
      </c>
      <c r="S3840" s="5">
        <v>4307.64</v>
      </c>
      <c r="T3840" s="5">
        <f>(Q3840/L3840) - 1</f>
        <v>-0.99934998819579</v>
      </c>
      <c r="U3840" s="7">
        <v>999.98</v>
      </c>
      <c r="V3840" s="5">
        <v>3999.92</v>
      </c>
      <c r="W3840" s="5">
        <f>(S3840/L3840) - 1</f>
        <v>4.600016224244</v>
      </c>
      <c r="X3840" s="7">
        <v>923.06</v>
      </c>
      <c r="Y3840" s="5">
        <v>3692.24</v>
      </c>
      <c r="Z3840" s="5">
        <f>ABS((U3840/L3840) - 1)</f>
        <v>0.29999355190302</v>
      </c>
      <c r="AA3840" s="7">
        <v>846.14112</v>
      </c>
      <c r="AB3840" s="6">
        <v>4615.32</v>
      </c>
      <c r="AC3840" s="6">
        <f>ABS((W3840/L3840) - 1)</f>
        <v>0.99401988896761</v>
      </c>
      <c r="AD3840" s="8" t="s">
        <v>39</v>
      </c>
      <c r="AE3840" t="s">
        <v>39</v>
      </c>
      <c r="AF3840"/>
    </row>
    <row r="3841" spans="1:32" customHeight="1" ht="30">
      <c r="A3841" s="9" t="s">
        <v>4078</v>
      </c>
      <c r="B3841" s="9" t="s">
        <v>4079</v>
      </c>
      <c r="C3841" s="9" t="s">
        <v>30</v>
      </c>
      <c r="D3841" s="9" t="s">
        <v>4075</v>
      </c>
      <c r="E3841" s="9"/>
      <c r="F3841" s="9"/>
      <c r="G3841" s="9"/>
      <c r="H3841" s="9" t="s">
        <v>1466</v>
      </c>
      <c r="I3841" s="10">
        <v>2</v>
      </c>
      <c r="J3841" s="9" t="s">
        <v>51</v>
      </c>
      <c r="K3841" s="12">
        <v>2241.38</v>
      </c>
      <c r="L3841" s="12">
        <f>K3841*1.16</f>
        <v>2600.0008</v>
      </c>
      <c r="M3841" s="12">
        <f>I3841*K3841</f>
        <v>4482.76</v>
      </c>
      <c r="N3841" s="12">
        <f>I3841*L3841</f>
        <v>5200.0016</v>
      </c>
      <c r="O3841" s="12">
        <v>4420</v>
      </c>
      <c r="P3841" s="11">
        <v>17680</v>
      </c>
      <c r="Q3841" s="11">
        <f>(O3841/L3841) - 1</f>
        <v>0.69999947692324</v>
      </c>
      <c r="R3841" s="12">
        <v>4160</v>
      </c>
      <c r="S3841" s="11">
        <v>16640</v>
      </c>
      <c r="T3841" s="11">
        <f>(Q3841/L3841) - 1</f>
        <v>-0.99973076951479</v>
      </c>
      <c r="U3841" s="12">
        <v>3900</v>
      </c>
      <c r="V3841" s="11">
        <v>15600</v>
      </c>
      <c r="W3841" s="11">
        <f>(S3841/L3841) - 1</f>
        <v>5.3999980307698</v>
      </c>
      <c r="X3841" s="12">
        <v>3640</v>
      </c>
      <c r="Y3841" s="11">
        <v>14560</v>
      </c>
      <c r="Z3841" s="11">
        <f>ABS((U3841/L3841) - 1)</f>
        <v>0.49999953846168</v>
      </c>
      <c r="AA3841" s="12">
        <v>2860.00088</v>
      </c>
      <c r="AB3841" s="6">
        <v>17680</v>
      </c>
      <c r="AC3841" s="6">
        <f>ABS((W3841/L3841) - 1)</f>
        <v>0.99792307831953</v>
      </c>
      <c r="AD3841" s="8">
        <v>14</v>
      </c>
      <c r="AE3841" t="s">
        <v>826</v>
      </c>
      <c r="AF3841"/>
    </row>
    <row r="3842" spans="1:32" customHeight="1" ht="30">
      <c r="A3842" s="3">
        <v>17724</v>
      </c>
      <c r="B3842" s="3" t="s">
        <v>4080</v>
      </c>
      <c r="C3842" s="3" t="s">
        <v>30</v>
      </c>
      <c r="D3842" s="3" t="s">
        <v>4081</v>
      </c>
      <c r="E3842" s="3"/>
      <c r="F3842" s="3"/>
      <c r="G3842" s="3"/>
      <c r="H3842" s="3" t="s">
        <v>800</v>
      </c>
      <c r="I3842" s="4">
        <v>1</v>
      </c>
      <c r="J3842" s="3" t="s">
        <v>42</v>
      </c>
      <c r="K3842" s="7">
        <v>795.75</v>
      </c>
      <c r="L3842" s="7">
        <f>K3842*1.16</f>
        <v>923.07</v>
      </c>
      <c r="M3842" s="7">
        <f>I3842*K3842</f>
        <v>795.75</v>
      </c>
      <c r="N3842" s="7">
        <f>I3842*L3842</f>
        <v>923.07</v>
      </c>
      <c r="O3842" s="7">
        <v>1384.61</v>
      </c>
      <c r="P3842" s="5">
        <v>5538.44</v>
      </c>
      <c r="Q3842" s="5">
        <f>(O3842/L3842) - 1</f>
        <v>0.50000541670729</v>
      </c>
      <c r="R3842" s="7">
        <v>1292.3</v>
      </c>
      <c r="S3842" s="5">
        <v>5169.2</v>
      </c>
      <c r="T3842" s="5">
        <f>(Q3842/L3842) - 1</f>
        <v>-0.99945832340266</v>
      </c>
      <c r="U3842" s="7">
        <v>1199.99</v>
      </c>
      <c r="V3842" s="5">
        <v>4799.96</v>
      </c>
      <c r="W3842" s="5">
        <f>(S3842/L3842) - 1</f>
        <v>4.6000086667317</v>
      </c>
      <c r="X3842" s="7">
        <v>1139.99</v>
      </c>
      <c r="Y3842" s="5">
        <v>4559.96</v>
      </c>
      <c r="Z3842" s="5">
        <f>ABS((U3842/L3842) - 1)</f>
        <v>0.29999891665854</v>
      </c>
      <c r="AA3842" s="7">
        <v>1015.377</v>
      </c>
      <c r="AB3842" s="6">
        <v>5538.44</v>
      </c>
      <c r="AC3842" s="6">
        <f>ABS((W3842/L3842) - 1)</f>
        <v>0.99501661990236</v>
      </c>
      <c r="AD3842" s="8" t="s">
        <v>39</v>
      </c>
      <c r="AE3842" t="s">
        <v>39</v>
      </c>
      <c r="AF3842"/>
    </row>
    <row r="3843" spans="1:32" customHeight="1" ht="30">
      <c r="A3843" s="9" t="s">
        <v>4082</v>
      </c>
      <c r="B3843" s="9" t="s">
        <v>4083</v>
      </c>
      <c r="C3843" s="9" t="s">
        <v>30</v>
      </c>
      <c r="D3843" s="9" t="s">
        <v>4081</v>
      </c>
      <c r="E3843" s="9"/>
      <c r="F3843" s="9"/>
      <c r="G3843" s="9"/>
      <c r="H3843" s="9" t="s">
        <v>1405</v>
      </c>
      <c r="I3843" s="10">
        <v>1</v>
      </c>
      <c r="J3843" s="9" t="s">
        <v>42</v>
      </c>
      <c r="K3843" s="12">
        <v>2075</v>
      </c>
      <c r="L3843" s="12">
        <f>K3843*1.16</f>
        <v>2407</v>
      </c>
      <c r="M3843" s="12">
        <f>I3843*K3843</f>
        <v>2075</v>
      </c>
      <c r="N3843" s="12">
        <f>I3843*L3843</f>
        <v>2407</v>
      </c>
      <c r="O3843" s="12">
        <v>3610.5</v>
      </c>
      <c r="P3843" s="11">
        <v>14442</v>
      </c>
      <c r="Q3843" s="11">
        <f>(O3843/L3843) - 1</f>
        <v>0.5</v>
      </c>
      <c r="R3843" s="12">
        <v>3369.8</v>
      </c>
      <c r="S3843" s="11">
        <v>13479.2</v>
      </c>
      <c r="T3843" s="11">
        <f>(Q3843/L3843) - 1</f>
        <v>-0.99979227253843</v>
      </c>
      <c r="U3843" s="12">
        <v>3129.1</v>
      </c>
      <c r="V3843" s="11">
        <v>12516.4</v>
      </c>
      <c r="W3843" s="11">
        <f>(S3843/L3843) - 1</f>
        <v>4.6</v>
      </c>
      <c r="X3843" s="12">
        <v>2888.4</v>
      </c>
      <c r="Y3843" s="11">
        <v>11553.6</v>
      </c>
      <c r="Z3843" s="11">
        <f>ABS((U3843/L3843) - 1)</f>
        <v>0.3</v>
      </c>
      <c r="AA3843" s="12">
        <v>2647.7</v>
      </c>
      <c r="AB3843" s="6">
        <v>14442</v>
      </c>
      <c r="AC3843" s="6">
        <f>ABS((W3843/L3843) - 1)</f>
        <v>0.99808890735355</v>
      </c>
      <c r="AD3843" s="8">
        <v>863</v>
      </c>
      <c r="AE3843" t="s">
        <v>1730</v>
      </c>
      <c r="AF3843"/>
    </row>
    <row r="3844" spans="1:32" customHeight="1" ht="30">
      <c r="A3844" s="3" t="s">
        <v>4084</v>
      </c>
      <c r="B3844" s="3" t="s">
        <v>4085</v>
      </c>
      <c r="C3844" s="3" t="s">
        <v>30</v>
      </c>
      <c r="D3844" s="3" t="s">
        <v>4081</v>
      </c>
      <c r="E3844" s="3"/>
      <c r="F3844" s="3"/>
      <c r="G3844" s="3"/>
      <c r="H3844" s="3" t="s">
        <v>1405</v>
      </c>
      <c r="I3844" s="4">
        <v>1</v>
      </c>
      <c r="J3844" s="3" t="s">
        <v>40</v>
      </c>
      <c r="K3844" s="7">
        <v>2075</v>
      </c>
      <c r="L3844" s="7">
        <f>K3844*1.16</f>
        <v>2407</v>
      </c>
      <c r="M3844" s="7">
        <f>I3844*K3844</f>
        <v>2075</v>
      </c>
      <c r="N3844" s="7">
        <f>I3844*L3844</f>
        <v>2407</v>
      </c>
      <c r="O3844" s="7">
        <v>3610.5</v>
      </c>
      <c r="P3844" s="5">
        <v>14442</v>
      </c>
      <c r="Q3844" s="5">
        <f>(O3844/L3844) - 1</f>
        <v>0.5</v>
      </c>
      <c r="R3844" s="7">
        <v>3369.8</v>
      </c>
      <c r="S3844" s="5">
        <v>13479.2</v>
      </c>
      <c r="T3844" s="5">
        <f>(Q3844/L3844) - 1</f>
        <v>-0.99979227253843</v>
      </c>
      <c r="U3844" s="7">
        <v>3129.1</v>
      </c>
      <c r="V3844" s="5">
        <v>12516.4</v>
      </c>
      <c r="W3844" s="5">
        <f>(S3844/L3844) - 1</f>
        <v>4.6</v>
      </c>
      <c r="X3844" s="7">
        <v>2888.4</v>
      </c>
      <c r="Y3844" s="5">
        <v>11553.6</v>
      </c>
      <c r="Z3844" s="5">
        <f>ABS((U3844/L3844) - 1)</f>
        <v>0.3</v>
      </c>
      <c r="AA3844" s="7">
        <v>2647.7</v>
      </c>
      <c r="AB3844" s="6">
        <v>14442</v>
      </c>
      <c r="AC3844" s="6">
        <f>ABS((W3844/L3844) - 1)</f>
        <v>0.99808890735355</v>
      </c>
      <c r="AD3844" s="8">
        <v>863</v>
      </c>
      <c r="AE3844" t="s">
        <v>1730</v>
      </c>
      <c r="AF3844"/>
    </row>
    <row r="3845" spans="1:32" customHeight="1" ht="30">
      <c r="A3845" s="9" t="s">
        <v>4086</v>
      </c>
      <c r="B3845" s="9" t="s">
        <v>4087</v>
      </c>
      <c r="C3845" s="9" t="s">
        <v>30</v>
      </c>
      <c r="D3845" s="9" t="s">
        <v>4081</v>
      </c>
      <c r="E3845" s="9"/>
      <c r="F3845" s="9"/>
      <c r="G3845" s="9"/>
      <c r="H3845" s="9" t="s">
        <v>1405</v>
      </c>
      <c r="I3845" s="10">
        <v>1</v>
      </c>
      <c r="J3845" s="9" t="s">
        <v>40</v>
      </c>
      <c r="K3845" s="12">
        <v>2075</v>
      </c>
      <c r="L3845" s="12">
        <f>K3845*1.16</f>
        <v>2407</v>
      </c>
      <c r="M3845" s="12">
        <f>I3845*K3845</f>
        <v>2075</v>
      </c>
      <c r="N3845" s="12">
        <f>I3845*L3845</f>
        <v>2407</v>
      </c>
      <c r="O3845" s="12">
        <v>3610.5</v>
      </c>
      <c r="P3845" s="11">
        <v>14442</v>
      </c>
      <c r="Q3845" s="11">
        <f>(O3845/L3845) - 1</f>
        <v>0.5</v>
      </c>
      <c r="R3845" s="12">
        <v>3369.8</v>
      </c>
      <c r="S3845" s="11">
        <v>13479.2</v>
      </c>
      <c r="T3845" s="11">
        <f>(Q3845/L3845) - 1</f>
        <v>-0.99979227253843</v>
      </c>
      <c r="U3845" s="12">
        <v>3129.1</v>
      </c>
      <c r="V3845" s="11">
        <v>12516.4</v>
      </c>
      <c r="W3845" s="11">
        <f>(S3845/L3845) - 1</f>
        <v>4.6</v>
      </c>
      <c r="X3845" s="12">
        <v>2888.4</v>
      </c>
      <c r="Y3845" s="11">
        <v>11553.6</v>
      </c>
      <c r="Z3845" s="11">
        <f>ABS((U3845/L3845) - 1)</f>
        <v>0.3</v>
      </c>
      <c r="AA3845" s="12">
        <v>2647.7</v>
      </c>
      <c r="AB3845" s="6">
        <v>14442</v>
      </c>
      <c r="AC3845" s="6">
        <f>ABS((W3845/L3845) - 1)</f>
        <v>0.99808890735355</v>
      </c>
      <c r="AD3845" s="8">
        <v>863</v>
      </c>
      <c r="AE3845" t="s">
        <v>1730</v>
      </c>
      <c r="AF3845"/>
    </row>
    <row r="3846" spans="1:32" customHeight="1" ht="30">
      <c r="A3846" s="3" t="s">
        <v>4086</v>
      </c>
      <c r="B3846" s="3" t="s">
        <v>4087</v>
      </c>
      <c r="C3846" s="3" t="s">
        <v>30</v>
      </c>
      <c r="D3846" s="3" t="s">
        <v>4081</v>
      </c>
      <c r="E3846" s="3"/>
      <c r="F3846" s="3"/>
      <c r="G3846" s="3"/>
      <c r="H3846" s="3" t="s">
        <v>1405</v>
      </c>
      <c r="I3846" s="4">
        <v>2</v>
      </c>
      <c r="J3846" s="3" t="s">
        <v>42</v>
      </c>
      <c r="K3846" s="7">
        <v>2075</v>
      </c>
      <c r="L3846" s="7">
        <f>K3846*1.16</f>
        <v>2407</v>
      </c>
      <c r="M3846" s="7">
        <f>I3846*K3846</f>
        <v>4150</v>
      </c>
      <c r="N3846" s="7">
        <f>I3846*L3846</f>
        <v>4814</v>
      </c>
      <c r="O3846" s="7">
        <v>3610.5</v>
      </c>
      <c r="P3846" s="5">
        <v>14442</v>
      </c>
      <c r="Q3846" s="5">
        <f>(O3846/L3846) - 1</f>
        <v>0.5</v>
      </c>
      <c r="R3846" s="7">
        <v>3369.8</v>
      </c>
      <c r="S3846" s="5">
        <v>13479.2</v>
      </c>
      <c r="T3846" s="5">
        <f>(Q3846/L3846) - 1</f>
        <v>-0.99979227253843</v>
      </c>
      <c r="U3846" s="7">
        <v>3129.1</v>
      </c>
      <c r="V3846" s="5">
        <v>12516.4</v>
      </c>
      <c r="W3846" s="5">
        <f>(S3846/L3846) - 1</f>
        <v>4.6</v>
      </c>
      <c r="X3846" s="7">
        <v>2888.4</v>
      </c>
      <c r="Y3846" s="5">
        <v>11553.6</v>
      </c>
      <c r="Z3846" s="5">
        <f>ABS((U3846/L3846) - 1)</f>
        <v>0.3</v>
      </c>
      <c r="AA3846" s="7">
        <v>2647.7</v>
      </c>
      <c r="AB3846" s="6">
        <v>14442</v>
      </c>
      <c r="AC3846" s="6">
        <f>ABS((W3846/L3846) - 1)</f>
        <v>0.99808890735355</v>
      </c>
      <c r="AD3846" s="8">
        <v>863</v>
      </c>
      <c r="AE3846" t="s">
        <v>1730</v>
      </c>
      <c r="AF3846"/>
    </row>
    <row r="3847" spans="1:32" customHeight="1" ht="30">
      <c r="A3847" s="9" t="s">
        <v>4088</v>
      </c>
      <c r="B3847" s="9" t="s">
        <v>4089</v>
      </c>
      <c r="C3847" s="9" t="s">
        <v>30</v>
      </c>
      <c r="D3847" s="9" t="s">
        <v>4081</v>
      </c>
      <c r="E3847" s="9"/>
      <c r="F3847" s="9"/>
      <c r="G3847" s="9"/>
      <c r="H3847" s="9" t="s">
        <v>1405</v>
      </c>
      <c r="I3847" s="10">
        <v>1</v>
      </c>
      <c r="J3847" s="9" t="s">
        <v>40</v>
      </c>
      <c r="K3847" s="12">
        <v>2075</v>
      </c>
      <c r="L3847" s="12">
        <f>K3847*1.16</f>
        <v>2407</v>
      </c>
      <c r="M3847" s="12">
        <f>I3847*K3847</f>
        <v>2075</v>
      </c>
      <c r="N3847" s="12">
        <f>I3847*L3847</f>
        <v>2407</v>
      </c>
      <c r="O3847" s="12">
        <v>3610.5</v>
      </c>
      <c r="P3847" s="11">
        <v>14442</v>
      </c>
      <c r="Q3847" s="11">
        <f>(O3847/L3847) - 1</f>
        <v>0.5</v>
      </c>
      <c r="R3847" s="12">
        <v>3369.8</v>
      </c>
      <c r="S3847" s="11">
        <v>13479.2</v>
      </c>
      <c r="T3847" s="11">
        <f>(Q3847/L3847) - 1</f>
        <v>-0.99979227253843</v>
      </c>
      <c r="U3847" s="12">
        <v>3129.1</v>
      </c>
      <c r="V3847" s="11">
        <v>12516.4</v>
      </c>
      <c r="W3847" s="11">
        <f>(S3847/L3847) - 1</f>
        <v>4.6</v>
      </c>
      <c r="X3847" s="12">
        <v>2888.4</v>
      </c>
      <c r="Y3847" s="11">
        <v>11553.6</v>
      </c>
      <c r="Z3847" s="11">
        <f>ABS((U3847/L3847) - 1)</f>
        <v>0.3</v>
      </c>
      <c r="AA3847" s="12">
        <v>2647.7</v>
      </c>
      <c r="AB3847" s="6">
        <v>14442</v>
      </c>
      <c r="AC3847" s="6">
        <f>ABS((W3847/L3847) - 1)</f>
        <v>0.99808890735355</v>
      </c>
      <c r="AD3847" s="8">
        <v>863</v>
      </c>
      <c r="AE3847" t="s">
        <v>1730</v>
      </c>
      <c r="AF3847"/>
    </row>
    <row r="3848" spans="1:32" customHeight="1" ht="30">
      <c r="A3848" s="3" t="s">
        <v>4088</v>
      </c>
      <c r="B3848" s="3" t="s">
        <v>4089</v>
      </c>
      <c r="C3848" s="3" t="s">
        <v>30</v>
      </c>
      <c r="D3848" s="3" t="s">
        <v>4081</v>
      </c>
      <c r="E3848" s="3"/>
      <c r="F3848" s="3"/>
      <c r="G3848" s="3"/>
      <c r="H3848" s="3" t="s">
        <v>1405</v>
      </c>
      <c r="I3848" s="4">
        <v>1</v>
      </c>
      <c r="J3848" s="3" t="s">
        <v>71</v>
      </c>
      <c r="K3848" s="7">
        <v>2075</v>
      </c>
      <c r="L3848" s="7">
        <f>K3848*1.16</f>
        <v>2407</v>
      </c>
      <c r="M3848" s="7">
        <f>I3848*K3848</f>
        <v>2075</v>
      </c>
      <c r="N3848" s="7">
        <f>I3848*L3848</f>
        <v>2407</v>
      </c>
      <c r="O3848" s="7">
        <v>3610.5</v>
      </c>
      <c r="P3848" s="5">
        <v>14442</v>
      </c>
      <c r="Q3848" s="5">
        <f>(O3848/L3848) - 1</f>
        <v>0.5</v>
      </c>
      <c r="R3848" s="7">
        <v>3369.8</v>
      </c>
      <c r="S3848" s="5">
        <v>13479.2</v>
      </c>
      <c r="T3848" s="5">
        <f>(Q3848/L3848) - 1</f>
        <v>-0.99979227253843</v>
      </c>
      <c r="U3848" s="7">
        <v>3129.1</v>
      </c>
      <c r="V3848" s="5">
        <v>12516.4</v>
      </c>
      <c r="W3848" s="5">
        <f>(S3848/L3848) - 1</f>
        <v>4.6</v>
      </c>
      <c r="X3848" s="7">
        <v>2888.4</v>
      </c>
      <c r="Y3848" s="5">
        <v>11553.6</v>
      </c>
      <c r="Z3848" s="5">
        <f>ABS((U3848/L3848) - 1)</f>
        <v>0.3</v>
      </c>
      <c r="AA3848" s="7">
        <v>2647.7</v>
      </c>
      <c r="AB3848" s="6">
        <v>14442</v>
      </c>
      <c r="AC3848" s="6">
        <f>ABS((W3848/L3848) - 1)</f>
        <v>0.99808890735355</v>
      </c>
      <c r="AD3848" s="8">
        <v>863</v>
      </c>
      <c r="AE3848" t="s">
        <v>1730</v>
      </c>
      <c r="AF3848"/>
    </row>
    <row r="3849" spans="1:32" customHeight="1" ht="30">
      <c r="A3849" s="9" t="s">
        <v>4088</v>
      </c>
      <c r="B3849" s="9" t="s">
        <v>4089</v>
      </c>
      <c r="C3849" s="9" t="s">
        <v>30</v>
      </c>
      <c r="D3849" s="9" t="s">
        <v>4081</v>
      </c>
      <c r="E3849" s="9"/>
      <c r="F3849" s="9"/>
      <c r="G3849" s="9"/>
      <c r="H3849" s="9" t="s">
        <v>1405</v>
      </c>
      <c r="I3849" s="10">
        <v>1</v>
      </c>
      <c r="J3849" s="9" t="s">
        <v>90</v>
      </c>
      <c r="K3849" s="12">
        <v>2075</v>
      </c>
      <c r="L3849" s="12">
        <f>K3849*1.16</f>
        <v>2407</v>
      </c>
      <c r="M3849" s="12">
        <f>I3849*K3849</f>
        <v>2075</v>
      </c>
      <c r="N3849" s="12">
        <f>I3849*L3849</f>
        <v>2407</v>
      </c>
      <c r="O3849" s="12">
        <v>3610.5</v>
      </c>
      <c r="P3849" s="11">
        <v>14442</v>
      </c>
      <c r="Q3849" s="11">
        <f>(O3849/L3849) - 1</f>
        <v>0.5</v>
      </c>
      <c r="R3849" s="12">
        <v>3369.8</v>
      </c>
      <c r="S3849" s="11">
        <v>13479.2</v>
      </c>
      <c r="T3849" s="11">
        <f>(Q3849/L3849) - 1</f>
        <v>-0.99979227253843</v>
      </c>
      <c r="U3849" s="12">
        <v>3129.1</v>
      </c>
      <c r="V3849" s="11">
        <v>12516.4</v>
      </c>
      <c r="W3849" s="11">
        <f>(S3849/L3849) - 1</f>
        <v>4.6</v>
      </c>
      <c r="X3849" s="12">
        <v>2888.4</v>
      </c>
      <c r="Y3849" s="11">
        <v>11553.6</v>
      </c>
      <c r="Z3849" s="11">
        <f>ABS((U3849/L3849) - 1)</f>
        <v>0.3</v>
      </c>
      <c r="AA3849" s="12">
        <v>2647.7</v>
      </c>
      <c r="AB3849" s="6">
        <v>14442</v>
      </c>
      <c r="AC3849" s="6">
        <f>ABS((W3849/L3849) - 1)</f>
        <v>0.99808890735355</v>
      </c>
      <c r="AD3849" s="8">
        <v>863</v>
      </c>
      <c r="AE3849" t="s">
        <v>1730</v>
      </c>
      <c r="AF3849"/>
    </row>
    <row r="3850" spans="1:32" customHeight="1" ht="30">
      <c r="A3850" s="3" t="s">
        <v>4090</v>
      </c>
      <c r="B3850" s="3" t="s">
        <v>4091</v>
      </c>
      <c r="C3850" s="3" t="s">
        <v>30</v>
      </c>
      <c r="D3850" s="3" t="s">
        <v>4081</v>
      </c>
      <c r="E3850" s="3"/>
      <c r="F3850" s="3"/>
      <c r="G3850" s="3"/>
      <c r="H3850" s="3" t="s">
        <v>1405</v>
      </c>
      <c r="I3850" s="4">
        <v>1</v>
      </c>
      <c r="J3850" s="3" t="s">
        <v>40</v>
      </c>
      <c r="K3850" s="7">
        <v>2075</v>
      </c>
      <c r="L3850" s="7">
        <f>K3850*1.16</f>
        <v>2407</v>
      </c>
      <c r="M3850" s="7">
        <f>I3850*K3850</f>
        <v>2075</v>
      </c>
      <c r="N3850" s="7">
        <f>I3850*L3850</f>
        <v>2407</v>
      </c>
      <c r="O3850" s="7">
        <v>3610.5</v>
      </c>
      <c r="P3850" s="5">
        <v>14442</v>
      </c>
      <c r="Q3850" s="5">
        <f>(O3850/L3850) - 1</f>
        <v>0.5</v>
      </c>
      <c r="R3850" s="7">
        <v>3369.8</v>
      </c>
      <c r="S3850" s="5">
        <v>13479.2</v>
      </c>
      <c r="T3850" s="5">
        <f>(Q3850/L3850) - 1</f>
        <v>-0.99979227253843</v>
      </c>
      <c r="U3850" s="7">
        <v>3129.1</v>
      </c>
      <c r="V3850" s="5">
        <v>12516.4</v>
      </c>
      <c r="W3850" s="5">
        <f>(S3850/L3850) - 1</f>
        <v>4.6</v>
      </c>
      <c r="X3850" s="7">
        <v>2888.4</v>
      </c>
      <c r="Y3850" s="5">
        <v>11553.6</v>
      </c>
      <c r="Z3850" s="5">
        <f>ABS((U3850/L3850) - 1)</f>
        <v>0.3</v>
      </c>
      <c r="AA3850" s="7">
        <v>2647.7</v>
      </c>
      <c r="AB3850" s="6">
        <v>14442</v>
      </c>
      <c r="AC3850" s="6">
        <f>ABS((W3850/L3850) - 1)</f>
        <v>0.99808890735355</v>
      </c>
      <c r="AD3850" s="8">
        <v>863</v>
      </c>
      <c r="AE3850" t="s">
        <v>1730</v>
      </c>
      <c r="AF3850"/>
    </row>
    <row r="3851" spans="1:32" customHeight="1" ht="30">
      <c r="A3851" s="9" t="s">
        <v>4092</v>
      </c>
      <c r="B3851" s="9" t="s">
        <v>4093</v>
      </c>
      <c r="C3851" s="9" t="s">
        <v>30</v>
      </c>
      <c r="D3851" s="9" t="s">
        <v>4081</v>
      </c>
      <c r="E3851" s="9"/>
      <c r="F3851" s="9"/>
      <c r="G3851" s="9"/>
      <c r="H3851" s="9" t="s">
        <v>1405</v>
      </c>
      <c r="I3851" s="10">
        <v>1</v>
      </c>
      <c r="J3851" s="9" t="s">
        <v>40</v>
      </c>
      <c r="K3851" s="12">
        <v>1790.45</v>
      </c>
      <c r="L3851" s="12">
        <f>K3851*1.16</f>
        <v>2076.922</v>
      </c>
      <c r="M3851" s="12">
        <f>I3851*K3851</f>
        <v>1790.45</v>
      </c>
      <c r="N3851" s="12">
        <f>I3851*L3851</f>
        <v>2076.922</v>
      </c>
      <c r="O3851" s="12">
        <v>3115.38</v>
      </c>
      <c r="P3851" s="11">
        <v>12461.52</v>
      </c>
      <c r="Q3851" s="11">
        <f>(O3851/L3851) - 1</f>
        <v>0.49999855555481</v>
      </c>
      <c r="R3851" s="12">
        <v>2907.69</v>
      </c>
      <c r="S3851" s="11">
        <v>11630.76</v>
      </c>
      <c r="T3851" s="11">
        <f>(Q3851/L3851) - 1</f>
        <v>-0.9997592598299</v>
      </c>
      <c r="U3851" s="12">
        <v>2700</v>
      </c>
      <c r="V3851" s="11">
        <v>10800</v>
      </c>
      <c r="W3851" s="11">
        <f>(S3851/L3851) - 1</f>
        <v>4.5999984592585</v>
      </c>
      <c r="X3851" s="12">
        <v>2565</v>
      </c>
      <c r="Y3851" s="11">
        <v>10260</v>
      </c>
      <c r="Z3851" s="11">
        <f>ABS((U3851/L3851) - 1)</f>
        <v>0.30000067407442</v>
      </c>
      <c r="AA3851" s="12">
        <v>2284.6142</v>
      </c>
      <c r="AB3851" s="6">
        <v>12461.52</v>
      </c>
      <c r="AC3851" s="6">
        <f>ABS((W3851/L3851) - 1)</f>
        <v>0.9977851847786</v>
      </c>
      <c r="AD3851" s="8" t="s">
        <v>39</v>
      </c>
      <c r="AE3851" t="s">
        <v>39</v>
      </c>
      <c r="AF3851"/>
    </row>
    <row r="3852" spans="1:32" customHeight="1" ht="30">
      <c r="A3852" s="3" t="s">
        <v>4094</v>
      </c>
      <c r="B3852" s="3" t="s">
        <v>4095</v>
      </c>
      <c r="C3852" s="3" t="s">
        <v>30</v>
      </c>
      <c r="D3852" s="3" t="s">
        <v>4081</v>
      </c>
      <c r="E3852" s="3"/>
      <c r="F3852" s="3"/>
      <c r="G3852" s="3"/>
      <c r="H3852" s="3" t="s">
        <v>1405</v>
      </c>
      <c r="I3852" s="4">
        <v>1</v>
      </c>
      <c r="J3852" s="3" t="s">
        <v>40</v>
      </c>
      <c r="K3852" s="7">
        <v>723.16</v>
      </c>
      <c r="L3852" s="7">
        <f>K3852*1.16</f>
        <v>838.8656</v>
      </c>
      <c r="M3852" s="7">
        <f>I3852*K3852</f>
        <v>723.16</v>
      </c>
      <c r="N3852" s="7">
        <f>I3852*L3852</f>
        <v>838.8656</v>
      </c>
      <c r="O3852" s="7">
        <v>1258.3</v>
      </c>
      <c r="P3852" s="5">
        <v>5033.2</v>
      </c>
      <c r="Q3852" s="5">
        <f>(O3852/L3852) - 1</f>
        <v>0.50000190733772</v>
      </c>
      <c r="R3852" s="7">
        <v>1174.41</v>
      </c>
      <c r="S3852" s="5">
        <v>4697.64</v>
      </c>
      <c r="T3852" s="5">
        <f>(Q3852/L3852) - 1</f>
        <v>-0.99940395468912</v>
      </c>
      <c r="U3852" s="7">
        <v>1090.53</v>
      </c>
      <c r="V3852" s="5">
        <v>4362.12</v>
      </c>
      <c r="W3852" s="5">
        <f>(S3852/L3852) - 1</f>
        <v>4.5999912262465</v>
      </c>
      <c r="X3852" s="7">
        <v>1036</v>
      </c>
      <c r="Y3852" s="5">
        <v>4144</v>
      </c>
      <c r="Z3852" s="5">
        <f>ABS((U3852/L3852) - 1)</f>
        <v>0.30000562664627</v>
      </c>
      <c r="AA3852" s="7">
        <v>922.75216</v>
      </c>
      <c r="AB3852" s="6">
        <v>5033.2</v>
      </c>
      <c r="AC3852" s="6">
        <f>ABS((W3852/L3852) - 1)</f>
        <v>0.99451641451712</v>
      </c>
      <c r="AD3852" s="8" t="s">
        <v>39</v>
      </c>
      <c r="AE3852" t="s">
        <v>39</v>
      </c>
      <c r="AF3852"/>
    </row>
    <row r="3853" spans="1:32" customHeight="1" ht="30">
      <c r="A3853" s="9" t="s">
        <v>4096</v>
      </c>
      <c r="B3853" s="9" t="s">
        <v>4097</v>
      </c>
      <c r="C3853" s="9" t="s">
        <v>30</v>
      </c>
      <c r="D3853" s="9" t="s">
        <v>4081</v>
      </c>
      <c r="E3853" s="9"/>
      <c r="F3853" s="9"/>
      <c r="G3853" s="9"/>
      <c r="H3853" s="9" t="s">
        <v>31</v>
      </c>
      <c r="I3853" s="10">
        <v>1</v>
      </c>
      <c r="J3853" s="9" t="s">
        <v>58</v>
      </c>
      <c r="K3853" s="12">
        <v>951.63</v>
      </c>
      <c r="L3853" s="12">
        <f>K3853*1.16</f>
        <v>1103.8908</v>
      </c>
      <c r="M3853" s="12">
        <f>I3853*K3853</f>
        <v>951.63</v>
      </c>
      <c r="N3853" s="12">
        <f>I3853*L3853</f>
        <v>1103.8908</v>
      </c>
      <c r="O3853" s="12">
        <v>1490.26</v>
      </c>
      <c r="P3853" s="11">
        <v>5961.04</v>
      </c>
      <c r="Q3853" s="11">
        <f>(O3853/L3853) - 1</f>
        <v>0.35000672167935</v>
      </c>
      <c r="R3853" s="12">
        <v>1379.87</v>
      </c>
      <c r="S3853" s="11">
        <v>5519.48</v>
      </c>
      <c r="T3853" s="11">
        <f>(Q3853/L3853) - 1</f>
        <v>-0.99968293356401</v>
      </c>
      <c r="U3853" s="12">
        <v>1269.48</v>
      </c>
      <c r="V3853" s="11">
        <v>5077.92</v>
      </c>
      <c r="W3853" s="11">
        <f>(S3853/L3853) - 1</f>
        <v>4.0000235530543</v>
      </c>
      <c r="X3853" s="12">
        <v>1214.29</v>
      </c>
      <c r="Y3853" s="11">
        <v>4857.16</v>
      </c>
      <c r="Z3853" s="11">
        <f>ABS((U3853/L3853) - 1)</f>
        <v>0.15000505484782</v>
      </c>
      <c r="AA3853" s="12">
        <v>1214.27988</v>
      </c>
      <c r="AB3853" s="6">
        <v>5961.04</v>
      </c>
      <c r="AC3853" s="6">
        <f>ABS((W3853/L3853) - 1)</f>
        <v>0.99637643184176</v>
      </c>
      <c r="AD3853" s="8">
        <v>105</v>
      </c>
      <c r="AE3853" t="s">
        <v>4098</v>
      </c>
      <c r="AF3853"/>
    </row>
    <row r="3854" spans="1:32" customHeight="1" ht="30">
      <c r="A3854" s="3" t="s">
        <v>4099</v>
      </c>
      <c r="B3854" s="3" t="s">
        <v>4100</v>
      </c>
      <c r="C3854" s="3" t="s">
        <v>30</v>
      </c>
      <c r="D3854" s="3" t="s">
        <v>4081</v>
      </c>
      <c r="E3854" s="3"/>
      <c r="F3854" s="3"/>
      <c r="G3854" s="3"/>
      <c r="H3854" s="3" t="s">
        <v>31</v>
      </c>
      <c r="I3854" s="4">
        <v>2</v>
      </c>
      <c r="J3854" s="3" t="s">
        <v>40</v>
      </c>
      <c r="K3854" s="7">
        <v>914.39527955044</v>
      </c>
      <c r="L3854" s="7">
        <f>K3854*1.16</f>
        <v>1060.6985242785</v>
      </c>
      <c r="M3854" s="7">
        <f>I3854*K3854</f>
        <v>1828.7905591009</v>
      </c>
      <c r="N3854" s="7">
        <f>I3854*L3854</f>
        <v>2121.397048557</v>
      </c>
      <c r="O3854" s="7">
        <v>1570.7</v>
      </c>
      <c r="P3854" s="5">
        <v>6282.8</v>
      </c>
      <c r="Q3854" s="5">
        <f>(O3854/L3854) - 1</f>
        <v>0.48081661664269</v>
      </c>
      <c r="R3854" s="7">
        <v>1465.98</v>
      </c>
      <c r="S3854" s="5">
        <v>5863.92</v>
      </c>
      <c r="T3854" s="5">
        <f>(Q3854/L3854) - 1</f>
        <v>-0.99954669813747</v>
      </c>
      <c r="U3854" s="7">
        <v>1361.27</v>
      </c>
      <c r="V3854" s="5">
        <v>5445.08</v>
      </c>
      <c r="W3854" s="5">
        <f>(S3854/L3854) - 1</f>
        <v>4.5283568948007</v>
      </c>
      <c r="X3854" s="7">
        <v>1293.21</v>
      </c>
      <c r="Y3854" s="5">
        <v>5172.84</v>
      </c>
      <c r="Z3854" s="5">
        <f>ABS((U3854/L3854) - 1)</f>
        <v>0.28337125850716</v>
      </c>
      <c r="AA3854" s="7">
        <v>1166.7683767064</v>
      </c>
      <c r="AB3854" s="6">
        <v>6282.8</v>
      </c>
      <c r="AC3854" s="6">
        <f>ABS((W3854/L3854) - 1)</f>
        <v>0.9957307785472</v>
      </c>
      <c r="AD3854" s="8">
        <v>806</v>
      </c>
      <c r="AE3854" t="s">
        <v>4101</v>
      </c>
      <c r="AF3854"/>
    </row>
    <row r="3855" spans="1:32" customHeight="1" ht="30">
      <c r="A3855" s="9" t="s">
        <v>4102</v>
      </c>
      <c r="B3855" s="9" t="s">
        <v>4103</v>
      </c>
      <c r="C3855" s="9" t="s">
        <v>30</v>
      </c>
      <c r="D3855" s="9" t="s">
        <v>4081</v>
      </c>
      <c r="E3855" s="9"/>
      <c r="F3855" s="9"/>
      <c r="G3855" s="9"/>
      <c r="H3855" s="9" t="s">
        <v>31</v>
      </c>
      <c r="I3855" s="10">
        <v>1</v>
      </c>
      <c r="J3855" s="9" t="s">
        <v>140</v>
      </c>
      <c r="K3855" s="12">
        <v>723.1</v>
      </c>
      <c r="L3855" s="12">
        <f>K3855*1.16</f>
        <v>838.796</v>
      </c>
      <c r="M3855" s="12">
        <f>I3855*K3855</f>
        <v>723.1</v>
      </c>
      <c r="N3855" s="12">
        <f>I3855*L3855</f>
        <v>838.796</v>
      </c>
      <c r="O3855" s="12">
        <v>1258.19</v>
      </c>
      <c r="P3855" s="11">
        <v>5032.76</v>
      </c>
      <c r="Q3855" s="11">
        <f>(O3855/L3855) - 1</f>
        <v>0.49999523126004</v>
      </c>
      <c r="R3855" s="12">
        <v>1174.31</v>
      </c>
      <c r="S3855" s="11">
        <v>4697.24</v>
      </c>
      <c r="T3855" s="11">
        <f>(Q3855/L3855) - 1</f>
        <v>-0.99940391319074</v>
      </c>
      <c r="U3855" s="12">
        <v>1090.43</v>
      </c>
      <c r="V3855" s="11">
        <v>4361.72</v>
      </c>
      <c r="W3855" s="11">
        <f>(S3855/L3855) - 1</f>
        <v>4.5999790175442</v>
      </c>
      <c r="X3855" s="12">
        <v>1035.91</v>
      </c>
      <c r="Y3855" s="11">
        <v>4143.64</v>
      </c>
      <c r="Z3855" s="11">
        <f>ABS((U3855/L3855) - 1)</f>
        <v>0.29999427751205</v>
      </c>
      <c r="AA3855" s="12">
        <v>922.6756</v>
      </c>
      <c r="AB3855" s="6">
        <v>5032.76</v>
      </c>
      <c r="AC3855" s="6">
        <f>ABS((W3855/L3855) - 1)</f>
        <v>0.99451597406575</v>
      </c>
      <c r="AD3855" s="8" t="s">
        <v>39</v>
      </c>
      <c r="AE3855" t="s">
        <v>39</v>
      </c>
      <c r="AF3855"/>
    </row>
    <row r="3856" spans="1:32" customHeight="1" ht="30">
      <c r="A3856" s="3" t="s">
        <v>4104</v>
      </c>
      <c r="B3856" s="3" t="s">
        <v>4105</v>
      </c>
      <c r="C3856" s="3" t="s">
        <v>30</v>
      </c>
      <c r="D3856" s="3" t="s">
        <v>4081</v>
      </c>
      <c r="E3856" s="3"/>
      <c r="F3856" s="3"/>
      <c r="G3856" s="3"/>
      <c r="H3856" s="3" t="s">
        <v>31</v>
      </c>
      <c r="I3856" s="4">
        <v>2</v>
      </c>
      <c r="J3856" s="3" t="s">
        <v>38</v>
      </c>
      <c r="K3856" s="7">
        <v>756.36207056649</v>
      </c>
      <c r="L3856" s="7">
        <f>K3856*1.16</f>
        <v>877.38000185712</v>
      </c>
      <c r="M3856" s="7">
        <f>I3856*K3856</f>
        <v>1512.724141133</v>
      </c>
      <c r="N3856" s="7">
        <f>I3856*L3856</f>
        <v>1754.7600037142</v>
      </c>
      <c r="O3856" s="7">
        <v>1407.09</v>
      </c>
      <c r="P3856" s="5">
        <v>5628.36</v>
      </c>
      <c r="Q3856" s="5">
        <f>(O3856/L3856) - 1</f>
        <v>0.6037406790919</v>
      </c>
      <c r="R3856" s="7">
        <v>1313.28</v>
      </c>
      <c r="S3856" s="5">
        <v>5253.12</v>
      </c>
      <c r="T3856" s="5">
        <f>(Q3856/L3856) - 1</f>
        <v>-0.99931188233398</v>
      </c>
      <c r="U3856" s="7">
        <v>1219.47</v>
      </c>
      <c r="V3856" s="5">
        <v>4877.88</v>
      </c>
      <c r="W3856" s="5">
        <f>(S3856/L3856) - 1</f>
        <v>4.9872802991644</v>
      </c>
      <c r="X3856" s="7">
        <v>1125.67</v>
      </c>
      <c r="Y3856" s="5">
        <v>4502.68</v>
      </c>
      <c r="Z3856" s="5">
        <f>ABS((U3856/L3856) - 1)</f>
        <v>0.38989947049031</v>
      </c>
      <c r="AA3856" s="7">
        <v>965.11800204284</v>
      </c>
      <c r="AB3856" s="6">
        <v>5628.36</v>
      </c>
      <c r="AC3856" s="6">
        <f>ABS((W3856/L3856) - 1)</f>
        <v>0.99431571236111</v>
      </c>
      <c r="AD3856" s="8">
        <v>581</v>
      </c>
      <c r="AE3856" t="s">
        <v>508</v>
      </c>
      <c r="AF3856"/>
    </row>
    <row r="3857" spans="1:32" customHeight="1" ht="30">
      <c r="A3857" s="9" t="s">
        <v>4104</v>
      </c>
      <c r="B3857" s="9" t="s">
        <v>4105</v>
      </c>
      <c r="C3857" s="9" t="s">
        <v>30</v>
      </c>
      <c r="D3857" s="9" t="s">
        <v>4081</v>
      </c>
      <c r="E3857" s="9"/>
      <c r="F3857" s="9"/>
      <c r="G3857" s="9"/>
      <c r="H3857" s="9" t="s">
        <v>31</v>
      </c>
      <c r="I3857" s="10">
        <v>1</v>
      </c>
      <c r="J3857" s="9" t="s">
        <v>40</v>
      </c>
      <c r="K3857" s="12">
        <v>809.49304398188</v>
      </c>
      <c r="L3857" s="12">
        <f>K3857*1.16</f>
        <v>939.01193101898</v>
      </c>
      <c r="M3857" s="12">
        <f>I3857*K3857</f>
        <v>809.49304398188</v>
      </c>
      <c r="N3857" s="12">
        <f>I3857*L3857</f>
        <v>939.01193101898</v>
      </c>
      <c r="O3857" s="12">
        <v>1407.09</v>
      </c>
      <c r="P3857" s="11">
        <v>5628.36</v>
      </c>
      <c r="Q3857" s="11">
        <f>(O3857/L3857) - 1</f>
        <v>0.49847936274151</v>
      </c>
      <c r="R3857" s="12">
        <v>1313.28</v>
      </c>
      <c r="S3857" s="11">
        <v>5253.12</v>
      </c>
      <c r="T3857" s="11">
        <f>(Q3857/L3857) - 1</f>
        <v>-0.99946914480394</v>
      </c>
      <c r="U3857" s="12">
        <v>1219.47</v>
      </c>
      <c r="V3857" s="11">
        <v>4877.88</v>
      </c>
      <c r="W3857" s="11">
        <f>(S3857/L3857) - 1</f>
        <v>4.5943059150478</v>
      </c>
      <c r="X3857" s="12">
        <v>1125.67</v>
      </c>
      <c r="Y3857" s="11">
        <v>4502.68</v>
      </c>
      <c r="Z3857" s="11">
        <f>ABS((U3857/L3857) - 1)</f>
        <v>0.29867359478242</v>
      </c>
      <c r="AA3857" s="12">
        <v>1032.9131241209</v>
      </c>
      <c r="AB3857" s="6">
        <v>5628.36</v>
      </c>
      <c r="AC3857" s="6">
        <f>ABS((W3857/L3857) - 1)</f>
        <v>0.99510729761435</v>
      </c>
      <c r="AD3857" s="8">
        <v>581</v>
      </c>
      <c r="AE3857" t="s">
        <v>508</v>
      </c>
      <c r="AF3857"/>
    </row>
    <row r="3858" spans="1:32" customHeight="1" ht="30">
      <c r="A3858" s="3" t="s">
        <v>4104</v>
      </c>
      <c r="B3858" s="3" t="s">
        <v>4105</v>
      </c>
      <c r="C3858" s="3" t="s">
        <v>30</v>
      </c>
      <c r="D3858" s="3" t="s">
        <v>4081</v>
      </c>
      <c r="E3858" s="3"/>
      <c r="F3858" s="3"/>
      <c r="G3858" s="3"/>
      <c r="H3858" s="3" t="s">
        <v>31</v>
      </c>
      <c r="I3858" s="4">
        <v>1</v>
      </c>
      <c r="J3858" s="3" t="s">
        <v>42</v>
      </c>
      <c r="K3858" s="7">
        <v>810.52</v>
      </c>
      <c r="L3858" s="7">
        <f>K3858*1.16</f>
        <v>940.2032</v>
      </c>
      <c r="M3858" s="7">
        <f>I3858*K3858</f>
        <v>810.52</v>
      </c>
      <c r="N3858" s="7">
        <f>I3858*L3858</f>
        <v>940.2032</v>
      </c>
      <c r="O3858" s="7">
        <v>1407.09</v>
      </c>
      <c r="P3858" s="5">
        <v>5628.36</v>
      </c>
      <c r="Q3858" s="5">
        <f>(O3858/L3858) - 1</f>
        <v>0.49658073914235</v>
      </c>
      <c r="R3858" s="7">
        <v>1313.28</v>
      </c>
      <c r="S3858" s="5">
        <v>5253.12</v>
      </c>
      <c r="T3858" s="5">
        <f>(Q3858/L3858) - 1</f>
        <v>-0.99947183679109</v>
      </c>
      <c r="U3858" s="7">
        <v>1219.47</v>
      </c>
      <c r="V3858" s="5">
        <v>4877.88</v>
      </c>
      <c r="W3858" s="5">
        <f>(S3858/L3858) - 1</f>
        <v>4.5872177418669</v>
      </c>
      <c r="X3858" s="7">
        <v>1125.67</v>
      </c>
      <c r="Y3858" s="5">
        <v>4502.68</v>
      </c>
      <c r="Z3858" s="5">
        <f>ABS((U3858/L3858) - 1)</f>
        <v>0.29702813179109</v>
      </c>
      <c r="AA3858" s="7">
        <v>1034.22352</v>
      </c>
      <c r="AB3858" s="6">
        <v>5628.36</v>
      </c>
      <c r="AC3858" s="6">
        <f>ABS((W3858/L3858) - 1)</f>
        <v>0.9951210358124</v>
      </c>
      <c r="AD3858" s="8">
        <v>581</v>
      </c>
      <c r="AE3858" t="s">
        <v>508</v>
      </c>
      <c r="AF3858"/>
    </row>
    <row r="3859" spans="1:32" customHeight="1" ht="30">
      <c r="A3859" s="9" t="s">
        <v>4104</v>
      </c>
      <c r="B3859" s="9" t="s">
        <v>4105</v>
      </c>
      <c r="C3859" s="9" t="s">
        <v>30</v>
      </c>
      <c r="D3859" s="9" t="s">
        <v>4081</v>
      </c>
      <c r="E3859" s="9"/>
      <c r="F3859" s="9"/>
      <c r="G3859" s="9"/>
      <c r="H3859" s="9" t="s">
        <v>31</v>
      </c>
      <c r="I3859" s="10">
        <v>1</v>
      </c>
      <c r="J3859" s="9" t="s">
        <v>71</v>
      </c>
      <c r="K3859" s="12">
        <v>809.49243518551</v>
      </c>
      <c r="L3859" s="12">
        <f>K3859*1.16</f>
        <v>939.01122481519</v>
      </c>
      <c r="M3859" s="12">
        <f>I3859*K3859</f>
        <v>809.49243518551</v>
      </c>
      <c r="N3859" s="12">
        <f>I3859*L3859</f>
        <v>939.01122481519</v>
      </c>
      <c r="O3859" s="12">
        <v>1407.09</v>
      </c>
      <c r="P3859" s="11">
        <v>5628.36</v>
      </c>
      <c r="Q3859" s="11">
        <f>(O3859/L3859) - 1</f>
        <v>0.49848048970547</v>
      </c>
      <c r="R3859" s="12">
        <v>1313.28</v>
      </c>
      <c r="S3859" s="11">
        <v>5253.12</v>
      </c>
      <c r="T3859" s="11">
        <f>(Q3859/L3859) - 1</f>
        <v>-0.99946914320454</v>
      </c>
      <c r="U3859" s="12">
        <v>1219.47</v>
      </c>
      <c r="V3859" s="11">
        <v>4877.88</v>
      </c>
      <c r="W3859" s="11">
        <f>(S3859/L3859) - 1</f>
        <v>4.5943101223672</v>
      </c>
      <c r="X3859" s="12">
        <v>1125.67</v>
      </c>
      <c r="Y3859" s="11">
        <v>4502.68</v>
      </c>
      <c r="Z3859" s="11">
        <f>ABS((U3859/L3859) - 1)</f>
        <v>0.29867457147811</v>
      </c>
      <c r="AA3859" s="12">
        <v>1032.9123472967</v>
      </c>
      <c r="AB3859" s="6">
        <v>5628.36</v>
      </c>
      <c r="AC3859" s="6">
        <f>ABS((W3859/L3859) - 1)</f>
        <v>0.9951072894541</v>
      </c>
      <c r="AD3859" s="8">
        <v>581</v>
      </c>
      <c r="AE3859" t="s">
        <v>508</v>
      </c>
      <c r="AF3859"/>
    </row>
    <row r="3860" spans="1:32" customHeight="1" ht="30">
      <c r="A3860" s="3" t="s">
        <v>4106</v>
      </c>
      <c r="B3860" s="3" t="s">
        <v>4107</v>
      </c>
      <c r="C3860" s="3" t="s">
        <v>30</v>
      </c>
      <c r="D3860" s="3" t="s">
        <v>4081</v>
      </c>
      <c r="E3860" s="3"/>
      <c r="F3860" s="3"/>
      <c r="G3860" s="3"/>
      <c r="H3860" s="3" t="s">
        <v>31</v>
      </c>
      <c r="I3860" s="4">
        <v>1</v>
      </c>
      <c r="J3860" s="3" t="s">
        <v>38</v>
      </c>
      <c r="K3860" s="7">
        <v>898.17019909627</v>
      </c>
      <c r="L3860" s="7">
        <f>K3860*1.16</f>
        <v>1041.8774309517</v>
      </c>
      <c r="M3860" s="7">
        <f>I3860*K3860</f>
        <v>898.17019909627</v>
      </c>
      <c r="N3860" s="7">
        <f>I3860*L3860</f>
        <v>1041.8774309517</v>
      </c>
      <c r="O3860" s="7">
        <v>1619.2</v>
      </c>
      <c r="P3860" s="5">
        <v>6476.8</v>
      </c>
      <c r="Q3860" s="5">
        <f>(O3860/L3860) - 1</f>
        <v>0.5541175496248</v>
      </c>
      <c r="R3860" s="7">
        <v>1511.25</v>
      </c>
      <c r="S3860" s="5">
        <v>6045</v>
      </c>
      <c r="T3860" s="5">
        <f>(Q3860/L3860) - 1</f>
        <v>-0.99946815476258</v>
      </c>
      <c r="U3860" s="7">
        <v>1403.3</v>
      </c>
      <c r="V3860" s="5">
        <v>5613.2</v>
      </c>
      <c r="W3860" s="5">
        <f>(S3860/L3860) - 1</f>
        <v>4.8020260545219</v>
      </c>
      <c r="X3860" s="7">
        <v>1295.36</v>
      </c>
      <c r="Y3860" s="5">
        <v>5181.44</v>
      </c>
      <c r="Z3860" s="5">
        <f>ABS((U3860/L3860) - 1)</f>
        <v>0.34689547763617</v>
      </c>
      <c r="AA3860" s="7">
        <v>1146.0651740468</v>
      </c>
      <c r="AB3860" s="6">
        <v>6476.8</v>
      </c>
      <c r="AC3860" s="6">
        <f>ABS((W3860/L3860) - 1)</f>
        <v>0.99539098754626</v>
      </c>
      <c r="AD3860" s="8">
        <v>581</v>
      </c>
      <c r="AE3860" t="s">
        <v>508</v>
      </c>
      <c r="AF3860"/>
    </row>
    <row r="3861" spans="1:32" customHeight="1" ht="30">
      <c r="A3861" s="9" t="s">
        <v>4106</v>
      </c>
      <c r="B3861" s="9" t="s">
        <v>4107</v>
      </c>
      <c r="C3861" s="9" t="s">
        <v>30</v>
      </c>
      <c r="D3861" s="9" t="s">
        <v>4081</v>
      </c>
      <c r="E3861" s="9"/>
      <c r="F3861" s="9"/>
      <c r="G3861" s="9"/>
      <c r="H3861" s="9" t="s">
        <v>31</v>
      </c>
      <c r="I3861" s="10">
        <v>4</v>
      </c>
      <c r="J3861" s="9" t="s">
        <v>40</v>
      </c>
      <c r="K3861" s="12">
        <v>907.92069353092</v>
      </c>
      <c r="L3861" s="12">
        <f>K3861*1.16</f>
        <v>1053.1880044959</v>
      </c>
      <c r="M3861" s="12">
        <f>I3861*K3861</f>
        <v>3631.6827741237</v>
      </c>
      <c r="N3861" s="12">
        <f>I3861*L3861</f>
        <v>4212.7520179835</v>
      </c>
      <c r="O3861" s="12">
        <v>1619.2</v>
      </c>
      <c r="P3861" s="11">
        <v>6476.8</v>
      </c>
      <c r="Q3861" s="11">
        <f>(O3861/L3861) - 1</f>
        <v>0.53742730935781</v>
      </c>
      <c r="R3861" s="12">
        <v>1511.25</v>
      </c>
      <c r="S3861" s="11">
        <v>6045</v>
      </c>
      <c r="T3861" s="11">
        <f>(Q3861/L3861) - 1</f>
        <v>-0.99948971379558</v>
      </c>
      <c r="U3861" s="12">
        <v>1403.3</v>
      </c>
      <c r="V3861" s="11">
        <v>5613.2</v>
      </c>
      <c r="W3861" s="11">
        <f>(S3861/L3861) - 1</f>
        <v>4.7397159616279</v>
      </c>
      <c r="X3861" s="12">
        <v>1295.36</v>
      </c>
      <c r="Y3861" s="11">
        <v>5181.44</v>
      </c>
      <c r="Z3861" s="11">
        <f>ABS((U3861/L3861) - 1)</f>
        <v>0.33243067145616</v>
      </c>
      <c r="AA3861" s="12">
        <v>1158.5068049455</v>
      </c>
      <c r="AB3861" s="6">
        <v>6476.8</v>
      </c>
      <c r="AC3861" s="6">
        <f>ABS((W3861/L3861) - 1)</f>
        <v>0.99549964874135</v>
      </c>
      <c r="AD3861" s="8">
        <v>581</v>
      </c>
      <c r="AE3861" t="s">
        <v>508</v>
      </c>
      <c r="AF3861"/>
    </row>
    <row r="3862" spans="1:32" customHeight="1" ht="30">
      <c r="A3862" s="3" t="s">
        <v>4106</v>
      </c>
      <c r="B3862" s="3" t="s">
        <v>4107</v>
      </c>
      <c r="C3862" s="3" t="s">
        <v>30</v>
      </c>
      <c r="D3862" s="3" t="s">
        <v>4081</v>
      </c>
      <c r="E3862" s="3"/>
      <c r="F3862" s="3"/>
      <c r="G3862" s="3"/>
      <c r="H3862" s="3" t="s">
        <v>31</v>
      </c>
      <c r="I3862" s="4">
        <v>1</v>
      </c>
      <c r="J3862" s="3" t="s">
        <v>42</v>
      </c>
      <c r="K3862" s="7">
        <v>922.17141616617</v>
      </c>
      <c r="L3862" s="7">
        <f>K3862*1.16</f>
        <v>1069.7188427528</v>
      </c>
      <c r="M3862" s="7">
        <f>I3862*K3862</f>
        <v>922.17141616617</v>
      </c>
      <c r="N3862" s="7">
        <f>I3862*L3862</f>
        <v>1069.7188427528</v>
      </c>
      <c r="O3862" s="7">
        <v>1619.2</v>
      </c>
      <c r="P3862" s="5">
        <v>6476.8</v>
      </c>
      <c r="Q3862" s="5">
        <f>(O3862/L3862) - 1</f>
        <v>0.51366876536758</v>
      </c>
      <c r="R3862" s="7">
        <v>1511.25</v>
      </c>
      <c r="S3862" s="5">
        <v>6045</v>
      </c>
      <c r="T3862" s="5">
        <f>(Q3862/L3862) - 1</f>
        <v>-0.99951980955664</v>
      </c>
      <c r="U3862" s="7">
        <v>1403.3</v>
      </c>
      <c r="V3862" s="5">
        <v>5613.2</v>
      </c>
      <c r="W3862" s="5">
        <f>(S3862/L3862) - 1</f>
        <v>4.6510175930379</v>
      </c>
      <c r="X3862" s="7">
        <v>1295.36</v>
      </c>
      <c r="Y3862" s="5">
        <v>5181.44</v>
      </c>
      <c r="Z3862" s="5">
        <f>ABS((U3862/L3862) - 1)</f>
        <v>0.31184003115138</v>
      </c>
      <c r="AA3862" s="7">
        <v>1176.690727028</v>
      </c>
      <c r="AB3862" s="6">
        <v>6476.8</v>
      </c>
      <c r="AC3862" s="6">
        <f>ABS((W3862/L3862) - 1)</f>
        <v>0.99565211211848</v>
      </c>
      <c r="AD3862" s="8">
        <v>581</v>
      </c>
      <c r="AE3862" t="s">
        <v>508</v>
      </c>
      <c r="AF3862"/>
    </row>
    <row r="3863" spans="1:32" customHeight="1" ht="30">
      <c r="A3863" s="9" t="s">
        <v>4106</v>
      </c>
      <c r="B3863" s="9" t="s">
        <v>4107</v>
      </c>
      <c r="C3863" s="9" t="s">
        <v>30</v>
      </c>
      <c r="D3863" s="9" t="s">
        <v>4081</v>
      </c>
      <c r="E3863" s="9"/>
      <c r="F3863" s="9"/>
      <c r="G3863" s="9"/>
      <c r="H3863" s="9" t="s">
        <v>31</v>
      </c>
      <c r="I3863" s="10">
        <v>1</v>
      </c>
      <c r="J3863" s="9" t="s">
        <v>71</v>
      </c>
      <c r="K3863" s="12">
        <v>925.17156829991</v>
      </c>
      <c r="L3863" s="12">
        <f>K3863*1.16</f>
        <v>1073.1990192279</v>
      </c>
      <c r="M3863" s="12">
        <f>I3863*K3863</f>
        <v>925.17156829991</v>
      </c>
      <c r="N3863" s="12">
        <f>I3863*L3863</f>
        <v>1073.1990192279</v>
      </c>
      <c r="O3863" s="12">
        <v>1619.2</v>
      </c>
      <c r="P3863" s="11">
        <v>6476.8</v>
      </c>
      <c r="Q3863" s="11">
        <f>(O3863/L3863) - 1</f>
        <v>0.50876023085161</v>
      </c>
      <c r="R3863" s="12">
        <v>1511.25</v>
      </c>
      <c r="S3863" s="11">
        <v>6045</v>
      </c>
      <c r="T3863" s="11">
        <f>(Q3863/L3863) - 1</f>
        <v>-0.99952594046236</v>
      </c>
      <c r="U3863" s="12">
        <v>1403.3</v>
      </c>
      <c r="V3863" s="11">
        <v>5613.2</v>
      </c>
      <c r="W3863" s="11">
        <f>(S3863/L3863) - 1</f>
        <v>4.6326924379311</v>
      </c>
      <c r="X3863" s="12">
        <v>1295.36</v>
      </c>
      <c r="Y3863" s="11">
        <v>5181.44</v>
      </c>
      <c r="Z3863" s="11">
        <f>ABS((U3863/L3863) - 1)</f>
        <v>0.30758598811393</v>
      </c>
      <c r="AA3863" s="12">
        <v>1180.5189211507</v>
      </c>
      <c r="AB3863" s="6">
        <v>6476.8</v>
      </c>
      <c r="AC3863" s="6">
        <f>ABS((W3863/L3863) - 1)</f>
        <v>0.99568328673906</v>
      </c>
      <c r="AD3863" s="8">
        <v>581</v>
      </c>
      <c r="AE3863" t="s">
        <v>508</v>
      </c>
      <c r="AF3863"/>
    </row>
    <row r="3864" spans="1:32" customHeight="1" ht="30">
      <c r="A3864" s="3" t="s">
        <v>4108</v>
      </c>
      <c r="B3864" s="3" t="s">
        <v>4109</v>
      </c>
      <c r="C3864" s="3" t="s">
        <v>30</v>
      </c>
      <c r="D3864" s="3" t="s">
        <v>4081</v>
      </c>
      <c r="E3864" s="3"/>
      <c r="F3864" s="3"/>
      <c r="G3864" s="3"/>
      <c r="H3864" s="3" t="s">
        <v>31</v>
      </c>
      <c r="I3864" s="4">
        <v>1</v>
      </c>
      <c r="J3864" s="3" t="s">
        <v>40</v>
      </c>
      <c r="K3864" s="7">
        <v>703.23109715109</v>
      </c>
      <c r="L3864" s="7">
        <f>K3864*1.16</f>
        <v>815.74807269526</v>
      </c>
      <c r="M3864" s="7">
        <f>I3864*K3864</f>
        <v>703.23109715109</v>
      </c>
      <c r="N3864" s="7">
        <f>I3864*L3864</f>
        <v>815.74807269526</v>
      </c>
      <c r="O3864" s="7">
        <v>1305.2</v>
      </c>
      <c r="P3864" s="5">
        <v>5220.8</v>
      </c>
      <c r="Q3864" s="5">
        <f>(O3864/L3864) - 1</f>
        <v>0.60000378019597</v>
      </c>
      <c r="R3864" s="7">
        <v>1223.62</v>
      </c>
      <c r="S3864" s="5">
        <v>4894.48</v>
      </c>
      <c r="T3864" s="5">
        <f>(Q3864/L3864) - 1</f>
        <v>-0.9992644741676</v>
      </c>
      <c r="U3864" s="7">
        <v>1142.05</v>
      </c>
      <c r="V3864" s="5">
        <v>4568.2</v>
      </c>
      <c r="W3864" s="5">
        <f>(S3864/L3864) - 1</f>
        <v>4.9999896583616</v>
      </c>
      <c r="X3864" s="7">
        <v>1060.47</v>
      </c>
      <c r="Y3864" s="5">
        <v>4241.88</v>
      </c>
      <c r="Z3864" s="5">
        <f>ABS((U3864/L3864) - 1)</f>
        <v>0.40000330767148</v>
      </c>
      <c r="AA3864" s="7">
        <v>897.32287996479</v>
      </c>
      <c r="AB3864" s="6">
        <v>5220.8</v>
      </c>
      <c r="AC3864" s="6">
        <f>ABS((W3864/L3864) - 1)</f>
        <v>0.99387066935771</v>
      </c>
      <c r="AD3864" s="8">
        <v>786</v>
      </c>
      <c r="AE3864" t="s">
        <v>2223</v>
      </c>
      <c r="AF3864"/>
    </row>
    <row r="3865" spans="1:32" customHeight="1" ht="30">
      <c r="A3865" s="9" t="s">
        <v>4110</v>
      </c>
      <c r="B3865" s="9" t="s">
        <v>4111</v>
      </c>
      <c r="C3865" s="9" t="s">
        <v>30</v>
      </c>
      <c r="D3865" s="9" t="s">
        <v>4081</v>
      </c>
      <c r="E3865" s="9"/>
      <c r="F3865" s="9"/>
      <c r="G3865" s="9"/>
      <c r="H3865" s="9" t="s">
        <v>1405</v>
      </c>
      <c r="I3865" s="10">
        <v>1</v>
      </c>
      <c r="J3865" s="9" t="s">
        <v>38</v>
      </c>
      <c r="K3865" s="12">
        <v>2075</v>
      </c>
      <c r="L3865" s="12">
        <f>K3865*1.16</f>
        <v>2407</v>
      </c>
      <c r="M3865" s="12">
        <f>I3865*K3865</f>
        <v>2075</v>
      </c>
      <c r="N3865" s="12">
        <f>I3865*L3865</f>
        <v>2407</v>
      </c>
      <c r="O3865" s="12">
        <v>3610.5</v>
      </c>
      <c r="P3865" s="11">
        <v>14442</v>
      </c>
      <c r="Q3865" s="11">
        <f>(O3865/L3865) - 1</f>
        <v>0.5</v>
      </c>
      <c r="R3865" s="12">
        <v>3369.8</v>
      </c>
      <c r="S3865" s="11">
        <v>13479.2</v>
      </c>
      <c r="T3865" s="11">
        <f>(Q3865/L3865) - 1</f>
        <v>-0.99979227253843</v>
      </c>
      <c r="U3865" s="12">
        <v>3129.1</v>
      </c>
      <c r="V3865" s="11">
        <v>12516.4</v>
      </c>
      <c r="W3865" s="11">
        <f>(S3865/L3865) - 1</f>
        <v>4.6</v>
      </c>
      <c r="X3865" s="12">
        <v>2888.4</v>
      </c>
      <c r="Y3865" s="11">
        <v>11553.6</v>
      </c>
      <c r="Z3865" s="11">
        <f>ABS((U3865/L3865) - 1)</f>
        <v>0.3</v>
      </c>
      <c r="AA3865" s="12">
        <v>2647.7</v>
      </c>
      <c r="AB3865" s="6">
        <v>14442</v>
      </c>
      <c r="AC3865" s="6">
        <f>ABS((W3865/L3865) - 1)</f>
        <v>0.99808890735355</v>
      </c>
      <c r="AD3865" s="8">
        <v>863</v>
      </c>
      <c r="AE3865" t="s">
        <v>1730</v>
      </c>
      <c r="AF3865"/>
    </row>
    <row r="3866" spans="1:32" customHeight="1" ht="30">
      <c r="A3866" s="3" t="s">
        <v>4110</v>
      </c>
      <c r="B3866" s="3" t="s">
        <v>4111</v>
      </c>
      <c r="C3866" s="3" t="s">
        <v>30</v>
      </c>
      <c r="D3866" s="3" t="s">
        <v>4081</v>
      </c>
      <c r="E3866" s="3"/>
      <c r="F3866" s="3"/>
      <c r="G3866" s="3"/>
      <c r="H3866" s="3" t="s">
        <v>1405</v>
      </c>
      <c r="I3866" s="4">
        <v>1</v>
      </c>
      <c r="J3866" s="3" t="s">
        <v>42</v>
      </c>
      <c r="K3866" s="7">
        <v>2075</v>
      </c>
      <c r="L3866" s="7">
        <f>K3866*1.16</f>
        <v>2407</v>
      </c>
      <c r="M3866" s="7">
        <f>I3866*K3866</f>
        <v>2075</v>
      </c>
      <c r="N3866" s="7">
        <f>I3866*L3866</f>
        <v>2407</v>
      </c>
      <c r="O3866" s="7">
        <v>3610.5</v>
      </c>
      <c r="P3866" s="5">
        <v>14442</v>
      </c>
      <c r="Q3866" s="5">
        <f>(O3866/L3866) - 1</f>
        <v>0.5</v>
      </c>
      <c r="R3866" s="7">
        <v>3369.8</v>
      </c>
      <c r="S3866" s="5">
        <v>13479.2</v>
      </c>
      <c r="T3866" s="5">
        <f>(Q3866/L3866) - 1</f>
        <v>-0.99979227253843</v>
      </c>
      <c r="U3866" s="7">
        <v>3129.1</v>
      </c>
      <c r="V3866" s="5">
        <v>12516.4</v>
      </c>
      <c r="W3866" s="5">
        <f>(S3866/L3866) - 1</f>
        <v>4.6</v>
      </c>
      <c r="X3866" s="7">
        <v>2888.4</v>
      </c>
      <c r="Y3866" s="5">
        <v>11553.6</v>
      </c>
      <c r="Z3866" s="5">
        <f>ABS((U3866/L3866) - 1)</f>
        <v>0.3</v>
      </c>
      <c r="AA3866" s="7">
        <v>2647.7</v>
      </c>
      <c r="AB3866" s="6">
        <v>14442</v>
      </c>
      <c r="AC3866" s="6">
        <f>ABS((W3866/L3866) - 1)</f>
        <v>0.99808890735355</v>
      </c>
      <c r="AD3866" s="8">
        <v>863</v>
      </c>
      <c r="AE3866" t="s">
        <v>1730</v>
      </c>
      <c r="AF3866"/>
    </row>
    <row r="3867" spans="1:32" customHeight="1" ht="30">
      <c r="A3867" s="9" t="s">
        <v>4112</v>
      </c>
      <c r="B3867" s="9" t="s">
        <v>4113</v>
      </c>
      <c r="C3867" s="9" t="s">
        <v>30</v>
      </c>
      <c r="D3867" s="9" t="s">
        <v>4081</v>
      </c>
      <c r="E3867" s="9"/>
      <c r="F3867" s="9"/>
      <c r="G3867" s="9"/>
      <c r="H3867" s="9" t="s">
        <v>1405</v>
      </c>
      <c r="I3867" s="10">
        <v>1</v>
      </c>
      <c r="J3867" s="9" t="s">
        <v>58</v>
      </c>
      <c r="K3867" s="12">
        <v>2075</v>
      </c>
      <c r="L3867" s="12">
        <f>K3867*1.16</f>
        <v>2407</v>
      </c>
      <c r="M3867" s="12">
        <f>I3867*K3867</f>
        <v>2075</v>
      </c>
      <c r="N3867" s="12">
        <f>I3867*L3867</f>
        <v>2407</v>
      </c>
      <c r="O3867" s="12">
        <v>3851.2</v>
      </c>
      <c r="P3867" s="11">
        <v>15404.8</v>
      </c>
      <c r="Q3867" s="11">
        <f>(O3867/L3867) - 1</f>
        <v>0.6</v>
      </c>
      <c r="R3867" s="12">
        <v>3610.5</v>
      </c>
      <c r="S3867" s="11">
        <v>14442</v>
      </c>
      <c r="T3867" s="11">
        <f>(Q3867/L3867) - 1</f>
        <v>-0.99975072704612</v>
      </c>
      <c r="U3867" s="12">
        <v>3369.8</v>
      </c>
      <c r="V3867" s="11">
        <v>13479.2</v>
      </c>
      <c r="W3867" s="11">
        <f>(S3867/L3867) - 1</f>
        <v>5</v>
      </c>
      <c r="X3867" s="12">
        <v>3201.31</v>
      </c>
      <c r="Y3867" s="11">
        <v>12805.24</v>
      </c>
      <c r="Z3867" s="11">
        <f>ABS((U3867/L3867) - 1)</f>
        <v>0.4</v>
      </c>
      <c r="AA3867" s="12">
        <v>2647.7</v>
      </c>
      <c r="AB3867" s="6">
        <v>15404.8</v>
      </c>
      <c r="AC3867" s="6">
        <f>ABS((W3867/L3867) - 1)</f>
        <v>0.9979227253843</v>
      </c>
      <c r="AD3867" s="8">
        <v>863</v>
      </c>
      <c r="AE3867" t="s">
        <v>1730</v>
      </c>
      <c r="AF3867"/>
    </row>
    <row r="3868" spans="1:32" customHeight="1" ht="30">
      <c r="A3868" s="3" t="s">
        <v>4114</v>
      </c>
      <c r="B3868" s="3" t="s">
        <v>4115</v>
      </c>
      <c r="C3868" s="3" t="s">
        <v>30</v>
      </c>
      <c r="D3868" s="3" t="s">
        <v>4116</v>
      </c>
      <c r="E3868" s="3"/>
      <c r="F3868" s="3"/>
      <c r="G3868" s="3"/>
      <c r="H3868" s="3" t="s">
        <v>1405</v>
      </c>
      <c r="I3868" s="4">
        <v>1</v>
      </c>
      <c r="J3868" s="3" t="s">
        <v>42</v>
      </c>
      <c r="K3868" s="7">
        <v>565.75</v>
      </c>
      <c r="L3868" s="7">
        <f>K3868*1.16</f>
        <v>656.27</v>
      </c>
      <c r="M3868" s="7">
        <f>I3868*K3868</f>
        <v>565.75</v>
      </c>
      <c r="N3868" s="7">
        <f>I3868*L3868</f>
        <v>656.27</v>
      </c>
      <c r="O3868" s="7">
        <v>984.4</v>
      </c>
      <c r="P3868" s="5">
        <v>3937.6</v>
      </c>
      <c r="Q3868" s="5">
        <f>(O3868/L3868) - 1</f>
        <v>0.49999238118457</v>
      </c>
      <c r="R3868" s="7">
        <v>984.4</v>
      </c>
      <c r="S3868" s="5">
        <v>3937.6</v>
      </c>
      <c r="T3868" s="5">
        <f>(Q3868/L3868) - 1</f>
        <v>-0.99923813006661</v>
      </c>
      <c r="U3868" s="7">
        <v>918.78</v>
      </c>
      <c r="V3868" s="5">
        <v>3675.12</v>
      </c>
      <c r="W3868" s="5">
        <f>(S3868/L3868) - 1</f>
        <v>4.9999695247383</v>
      </c>
      <c r="X3868" s="7">
        <v>853.15</v>
      </c>
      <c r="Y3868" s="5">
        <v>3412.6</v>
      </c>
      <c r="Z3868" s="5">
        <f>ABS((U3868/L3868) - 1)</f>
        <v>0.40000304752617</v>
      </c>
      <c r="AA3868" s="7">
        <v>721.897</v>
      </c>
      <c r="AB3868" s="6">
        <v>3937.6</v>
      </c>
      <c r="AC3868" s="6">
        <f>ABS((W3868/L3868) - 1)</f>
        <v>0.9923812310105</v>
      </c>
      <c r="AD3868" s="8" t="s">
        <v>39</v>
      </c>
      <c r="AE3868" t="s">
        <v>39</v>
      </c>
      <c r="AF3868"/>
    </row>
    <row r="3869" spans="1:32" customHeight="1" ht="30">
      <c r="A3869" s="9">
        <v>17700</v>
      </c>
      <c r="B3869" s="9" t="s">
        <v>4117</v>
      </c>
      <c r="C3869" s="9" t="s">
        <v>30</v>
      </c>
      <c r="D3869" s="9" t="s">
        <v>4116</v>
      </c>
      <c r="E3869" s="9"/>
      <c r="F3869" s="9"/>
      <c r="G3869" s="9"/>
      <c r="H3869" s="9" t="s">
        <v>800</v>
      </c>
      <c r="I3869" s="10">
        <v>2</v>
      </c>
      <c r="J3869" s="9" t="s">
        <v>42</v>
      </c>
      <c r="K3869" s="12">
        <v>795.75</v>
      </c>
      <c r="L3869" s="12">
        <f>K3869*1.16</f>
        <v>923.07</v>
      </c>
      <c r="M3869" s="12">
        <f>I3869*K3869</f>
        <v>1591.5</v>
      </c>
      <c r="N3869" s="12">
        <f>I3869*L3869</f>
        <v>1846.14</v>
      </c>
      <c r="O3869" s="12">
        <v>1384.61</v>
      </c>
      <c r="P3869" s="11">
        <v>5538.44</v>
      </c>
      <c r="Q3869" s="11">
        <f>(O3869/L3869) - 1</f>
        <v>0.50000541670729</v>
      </c>
      <c r="R3869" s="12">
        <v>1292.3</v>
      </c>
      <c r="S3869" s="11">
        <v>5169.2</v>
      </c>
      <c r="T3869" s="11">
        <f>(Q3869/L3869) - 1</f>
        <v>-0.99945832340266</v>
      </c>
      <c r="U3869" s="12">
        <v>1199.99</v>
      </c>
      <c r="V3869" s="11">
        <v>4799.96</v>
      </c>
      <c r="W3869" s="11">
        <f>(S3869/L3869) - 1</f>
        <v>4.6000086667317</v>
      </c>
      <c r="X3869" s="12">
        <v>1107.68</v>
      </c>
      <c r="Y3869" s="11">
        <v>4430.72</v>
      </c>
      <c r="Z3869" s="11">
        <f>ABS((U3869/L3869) - 1)</f>
        <v>0.29999891665854</v>
      </c>
      <c r="AA3869" s="12">
        <v>1015.377</v>
      </c>
      <c r="AB3869" s="6">
        <v>5538.44</v>
      </c>
      <c r="AC3869" s="6">
        <f>ABS((W3869/L3869) - 1)</f>
        <v>0.99501661990236</v>
      </c>
      <c r="AD3869" s="8" t="s">
        <v>39</v>
      </c>
      <c r="AE3869" t="s">
        <v>39</v>
      </c>
      <c r="AF3869"/>
    </row>
    <row r="3870" spans="1:32" customHeight="1" ht="30">
      <c r="A3870" s="3" t="s">
        <v>4118</v>
      </c>
      <c r="B3870" s="3" t="s">
        <v>4119</v>
      </c>
      <c r="C3870" s="3" t="s">
        <v>30</v>
      </c>
      <c r="D3870" s="3" t="s">
        <v>4116</v>
      </c>
      <c r="E3870" s="3"/>
      <c r="F3870" s="3"/>
      <c r="G3870" s="3"/>
      <c r="H3870" s="3" t="s">
        <v>139</v>
      </c>
      <c r="I3870" s="4">
        <v>1</v>
      </c>
      <c r="J3870" s="3" t="s">
        <v>140</v>
      </c>
      <c r="K3870" s="7">
        <v>1981.89</v>
      </c>
      <c r="L3870" s="7">
        <f>K3870*1.16</f>
        <v>2298.9924</v>
      </c>
      <c r="M3870" s="7">
        <f>I3870*K3870</f>
        <v>1981.89</v>
      </c>
      <c r="N3870" s="7">
        <f>I3870*L3870</f>
        <v>2298.9924</v>
      </c>
      <c r="O3870" s="7">
        <v>3908.29</v>
      </c>
      <c r="P3870" s="5">
        <v>15633.16</v>
      </c>
      <c r="Q3870" s="5">
        <f>(O3870/L3870) - 1</f>
        <v>0.70000127012164</v>
      </c>
      <c r="R3870" s="7">
        <v>3678.39</v>
      </c>
      <c r="S3870" s="5">
        <v>14713.56</v>
      </c>
      <c r="T3870" s="5">
        <f>(Q3870/L3870) - 1</f>
        <v>-0.9996955182322</v>
      </c>
      <c r="U3870" s="7">
        <v>3448.49</v>
      </c>
      <c r="V3870" s="5">
        <v>13793.96</v>
      </c>
      <c r="W3870" s="5">
        <f>(S3870/L3870) - 1</f>
        <v>5.4000037581681</v>
      </c>
      <c r="X3870" s="7">
        <v>3218.59</v>
      </c>
      <c r="Y3870" s="5">
        <v>12874.36</v>
      </c>
      <c r="Z3870" s="5">
        <f>ABS((U3870/L3870) - 1)</f>
        <v>0.50000060896243</v>
      </c>
      <c r="AA3870" s="7">
        <v>2528.89164</v>
      </c>
      <c r="AB3870" s="6">
        <v>15633.16</v>
      </c>
      <c r="AC3870" s="6">
        <f>ABS((W3870/L3870) - 1)</f>
        <v>0.99765114327556</v>
      </c>
      <c r="AD3870" s="8">
        <v>406</v>
      </c>
      <c r="AE3870" t="s">
        <v>141</v>
      </c>
      <c r="AF3870"/>
    </row>
    <row r="3871" spans="1:32" customHeight="1" ht="30">
      <c r="A3871" s="9" t="s">
        <v>4118</v>
      </c>
      <c r="B3871" s="9" t="s">
        <v>4119</v>
      </c>
      <c r="C3871" s="9" t="s">
        <v>30</v>
      </c>
      <c r="D3871" s="9" t="s">
        <v>4116</v>
      </c>
      <c r="E3871" s="9"/>
      <c r="F3871" s="9"/>
      <c r="G3871" s="9"/>
      <c r="H3871" s="9" t="s">
        <v>139</v>
      </c>
      <c r="I3871" s="10">
        <v>1</v>
      </c>
      <c r="J3871" s="9" t="s">
        <v>40</v>
      </c>
      <c r="K3871" s="12">
        <v>1981.89</v>
      </c>
      <c r="L3871" s="12">
        <f>K3871*1.16</f>
        <v>2298.9924</v>
      </c>
      <c r="M3871" s="12">
        <f>I3871*K3871</f>
        <v>1981.89</v>
      </c>
      <c r="N3871" s="12">
        <f>I3871*L3871</f>
        <v>2298.9924</v>
      </c>
      <c r="O3871" s="12">
        <v>3908.29</v>
      </c>
      <c r="P3871" s="11">
        <v>15633.16</v>
      </c>
      <c r="Q3871" s="11">
        <f>(O3871/L3871) - 1</f>
        <v>0.70000127012164</v>
      </c>
      <c r="R3871" s="12">
        <v>3678.39</v>
      </c>
      <c r="S3871" s="11">
        <v>14713.56</v>
      </c>
      <c r="T3871" s="11">
        <f>(Q3871/L3871) - 1</f>
        <v>-0.9996955182322</v>
      </c>
      <c r="U3871" s="12">
        <v>3448.49</v>
      </c>
      <c r="V3871" s="11">
        <v>13793.96</v>
      </c>
      <c r="W3871" s="11">
        <f>(S3871/L3871) - 1</f>
        <v>5.4000037581681</v>
      </c>
      <c r="X3871" s="12">
        <v>3218.59</v>
      </c>
      <c r="Y3871" s="11">
        <v>12874.36</v>
      </c>
      <c r="Z3871" s="11">
        <f>ABS((U3871/L3871) - 1)</f>
        <v>0.50000060896243</v>
      </c>
      <c r="AA3871" s="12">
        <v>2528.89164</v>
      </c>
      <c r="AB3871" s="6">
        <v>15633.16</v>
      </c>
      <c r="AC3871" s="6">
        <f>ABS((W3871/L3871) - 1)</f>
        <v>0.99765114327556</v>
      </c>
      <c r="AD3871" s="8">
        <v>406</v>
      </c>
      <c r="AE3871" t="s">
        <v>141</v>
      </c>
      <c r="AF3871"/>
    </row>
    <row r="3872" spans="1:32" customHeight="1" ht="30">
      <c r="A3872" s="3" t="s">
        <v>4118</v>
      </c>
      <c r="B3872" s="3" t="s">
        <v>4119</v>
      </c>
      <c r="C3872" s="3" t="s">
        <v>30</v>
      </c>
      <c r="D3872" s="3" t="s">
        <v>4116</v>
      </c>
      <c r="E3872" s="3"/>
      <c r="F3872" s="3"/>
      <c r="G3872" s="3"/>
      <c r="H3872" s="3" t="s">
        <v>139</v>
      </c>
      <c r="I3872" s="4">
        <v>1</v>
      </c>
      <c r="J3872" s="3" t="s">
        <v>1436</v>
      </c>
      <c r="K3872" s="7">
        <v>1981.89</v>
      </c>
      <c r="L3872" s="7">
        <f>K3872*1.16</f>
        <v>2298.9924</v>
      </c>
      <c r="M3872" s="7">
        <f>I3872*K3872</f>
        <v>1981.89</v>
      </c>
      <c r="N3872" s="7">
        <f>I3872*L3872</f>
        <v>2298.9924</v>
      </c>
      <c r="O3872" s="7">
        <v>3908.29</v>
      </c>
      <c r="P3872" s="5">
        <v>15633.16</v>
      </c>
      <c r="Q3872" s="5">
        <f>(O3872/L3872) - 1</f>
        <v>0.70000127012164</v>
      </c>
      <c r="R3872" s="7">
        <v>3678.39</v>
      </c>
      <c r="S3872" s="5">
        <v>14713.56</v>
      </c>
      <c r="T3872" s="5">
        <f>(Q3872/L3872) - 1</f>
        <v>-0.9996955182322</v>
      </c>
      <c r="U3872" s="7">
        <v>3448.49</v>
      </c>
      <c r="V3872" s="5">
        <v>13793.96</v>
      </c>
      <c r="W3872" s="5">
        <f>(S3872/L3872) - 1</f>
        <v>5.4000037581681</v>
      </c>
      <c r="X3872" s="7">
        <v>3218.59</v>
      </c>
      <c r="Y3872" s="5">
        <v>12874.36</v>
      </c>
      <c r="Z3872" s="5">
        <f>ABS((U3872/L3872) - 1)</f>
        <v>0.50000060896243</v>
      </c>
      <c r="AA3872" s="7">
        <v>2528.89164</v>
      </c>
      <c r="AB3872" s="6">
        <v>15633.16</v>
      </c>
      <c r="AC3872" s="6">
        <f>ABS((W3872/L3872) - 1)</f>
        <v>0.99765114327556</v>
      </c>
      <c r="AD3872" s="8">
        <v>406</v>
      </c>
      <c r="AE3872" t="s">
        <v>141</v>
      </c>
      <c r="AF3872"/>
    </row>
    <row r="3873" spans="1:32" customHeight="1" ht="30">
      <c r="A3873" s="9" t="s">
        <v>4118</v>
      </c>
      <c r="B3873" s="9" t="s">
        <v>4119</v>
      </c>
      <c r="C3873" s="9" t="s">
        <v>30</v>
      </c>
      <c r="D3873" s="9" t="s">
        <v>4116</v>
      </c>
      <c r="E3873" s="9"/>
      <c r="F3873" s="9"/>
      <c r="G3873" s="9"/>
      <c r="H3873" s="9" t="s">
        <v>139</v>
      </c>
      <c r="I3873" s="10">
        <v>1</v>
      </c>
      <c r="J3873" s="9" t="s">
        <v>42</v>
      </c>
      <c r="K3873" s="12">
        <v>1981.89</v>
      </c>
      <c r="L3873" s="12">
        <f>K3873*1.16</f>
        <v>2298.9924</v>
      </c>
      <c r="M3873" s="12">
        <f>I3873*K3873</f>
        <v>1981.89</v>
      </c>
      <c r="N3873" s="12">
        <f>I3873*L3873</f>
        <v>2298.9924</v>
      </c>
      <c r="O3873" s="12">
        <v>3908.29</v>
      </c>
      <c r="P3873" s="11">
        <v>15633.16</v>
      </c>
      <c r="Q3873" s="11">
        <f>(O3873/L3873) - 1</f>
        <v>0.70000127012164</v>
      </c>
      <c r="R3873" s="12">
        <v>3678.39</v>
      </c>
      <c r="S3873" s="11">
        <v>14713.56</v>
      </c>
      <c r="T3873" s="11">
        <f>(Q3873/L3873) - 1</f>
        <v>-0.9996955182322</v>
      </c>
      <c r="U3873" s="12">
        <v>3448.49</v>
      </c>
      <c r="V3873" s="11">
        <v>13793.96</v>
      </c>
      <c r="W3873" s="11">
        <f>(S3873/L3873) - 1</f>
        <v>5.4000037581681</v>
      </c>
      <c r="X3873" s="12">
        <v>3218.59</v>
      </c>
      <c r="Y3873" s="11">
        <v>12874.36</v>
      </c>
      <c r="Z3873" s="11">
        <f>ABS((U3873/L3873) - 1)</f>
        <v>0.50000060896243</v>
      </c>
      <c r="AA3873" s="12">
        <v>2528.89164</v>
      </c>
      <c r="AB3873" s="6">
        <v>15633.16</v>
      </c>
      <c r="AC3873" s="6">
        <f>ABS((W3873/L3873) - 1)</f>
        <v>0.99765114327556</v>
      </c>
      <c r="AD3873" s="8">
        <v>406</v>
      </c>
      <c r="AE3873" t="s">
        <v>141</v>
      </c>
      <c r="AF3873"/>
    </row>
    <row r="3874" spans="1:32" customHeight="1" ht="30">
      <c r="A3874" s="3" t="s">
        <v>4118</v>
      </c>
      <c r="B3874" s="3" t="s">
        <v>4119</v>
      </c>
      <c r="C3874" s="3" t="s">
        <v>30</v>
      </c>
      <c r="D3874" s="3" t="s">
        <v>4116</v>
      </c>
      <c r="E3874" s="3"/>
      <c r="F3874" s="3"/>
      <c r="G3874" s="3"/>
      <c r="H3874" s="3" t="s">
        <v>139</v>
      </c>
      <c r="I3874" s="4">
        <v>1</v>
      </c>
      <c r="J3874" s="3" t="s">
        <v>71</v>
      </c>
      <c r="K3874" s="7">
        <v>1981.89</v>
      </c>
      <c r="L3874" s="7">
        <f>K3874*1.16</f>
        <v>2298.9924</v>
      </c>
      <c r="M3874" s="7">
        <f>I3874*K3874</f>
        <v>1981.89</v>
      </c>
      <c r="N3874" s="7">
        <f>I3874*L3874</f>
        <v>2298.9924</v>
      </c>
      <c r="O3874" s="7">
        <v>3908.29</v>
      </c>
      <c r="P3874" s="5">
        <v>15633.16</v>
      </c>
      <c r="Q3874" s="5">
        <f>(O3874/L3874) - 1</f>
        <v>0.70000127012164</v>
      </c>
      <c r="R3874" s="7">
        <v>3678.39</v>
      </c>
      <c r="S3874" s="5">
        <v>14713.56</v>
      </c>
      <c r="T3874" s="5">
        <f>(Q3874/L3874) - 1</f>
        <v>-0.9996955182322</v>
      </c>
      <c r="U3874" s="7">
        <v>3448.49</v>
      </c>
      <c r="V3874" s="5">
        <v>13793.96</v>
      </c>
      <c r="W3874" s="5">
        <f>(S3874/L3874) - 1</f>
        <v>5.4000037581681</v>
      </c>
      <c r="X3874" s="7">
        <v>3218.59</v>
      </c>
      <c r="Y3874" s="5">
        <v>12874.36</v>
      </c>
      <c r="Z3874" s="5">
        <f>ABS((U3874/L3874) - 1)</f>
        <v>0.50000060896243</v>
      </c>
      <c r="AA3874" s="7">
        <v>2528.89164</v>
      </c>
      <c r="AB3874" s="6">
        <v>15633.16</v>
      </c>
      <c r="AC3874" s="6">
        <f>ABS((W3874/L3874) - 1)</f>
        <v>0.99765114327556</v>
      </c>
      <c r="AD3874" s="8">
        <v>406</v>
      </c>
      <c r="AE3874" t="s">
        <v>141</v>
      </c>
      <c r="AF3874"/>
    </row>
    <row r="3875" spans="1:32" customHeight="1" ht="30">
      <c r="A3875" s="9" t="s">
        <v>4118</v>
      </c>
      <c r="B3875" s="9" t="s">
        <v>4119</v>
      </c>
      <c r="C3875" s="9" t="s">
        <v>30</v>
      </c>
      <c r="D3875" s="9" t="s">
        <v>4116</v>
      </c>
      <c r="E3875" s="9"/>
      <c r="F3875" s="9"/>
      <c r="G3875" s="9"/>
      <c r="H3875" s="9" t="s">
        <v>139</v>
      </c>
      <c r="I3875" s="10">
        <v>1</v>
      </c>
      <c r="J3875" s="9" t="s">
        <v>90</v>
      </c>
      <c r="K3875" s="12">
        <v>1981.89</v>
      </c>
      <c r="L3875" s="12">
        <f>K3875*1.16</f>
        <v>2298.9924</v>
      </c>
      <c r="M3875" s="12">
        <f>I3875*K3875</f>
        <v>1981.89</v>
      </c>
      <c r="N3875" s="12">
        <f>I3875*L3875</f>
        <v>2298.9924</v>
      </c>
      <c r="O3875" s="12">
        <v>3908.29</v>
      </c>
      <c r="P3875" s="11">
        <v>15633.16</v>
      </c>
      <c r="Q3875" s="11">
        <f>(O3875/L3875) - 1</f>
        <v>0.70000127012164</v>
      </c>
      <c r="R3875" s="12">
        <v>3678.39</v>
      </c>
      <c r="S3875" s="11">
        <v>14713.56</v>
      </c>
      <c r="T3875" s="11">
        <f>(Q3875/L3875) - 1</f>
        <v>-0.9996955182322</v>
      </c>
      <c r="U3875" s="12">
        <v>3448.49</v>
      </c>
      <c r="V3875" s="11">
        <v>13793.96</v>
      </c>
      <c r="W3875" s="11">
        <f>(S3875/L3875) - 1</f>
        <v>5.4000037581681</v>
      </c>
      <c r="X3875" s="12">
        <v>3218.59</v>
      </c>
      <c r="Y3875" s="11">
        <v>12874.36</v>
      </c>
      <c r="Z3875" s="11">
        <f>ABS((U3875/L3875) - 1)</f>
        <v>0.50000060896243</v>
      </c>
      <c r="AA3875" s="12">
        <v>2528.89164</v>
      </c>
      <c r="AB3875" s="6">
        <v>15633.16</v>
      </c>
      <c r="AC3875" s="6">
        <f>ABS((W3875/L3875) - 1)</f>
        <v>0.99765114327556</v>
      </c>
      <c r="AD3875" s="8">
        <v>406</v>
      </c>
      <c r="AE3875" t="s">
        <v>141</v>
      </c>
      <c r="AF3875"/>
    </row>
    <row r="3876" spans="1:32" customHeight="1" ht="30">
      <c r="A3876" s="3" t="s">
        <v>4118</v>
      </c>
      <c r="B3876" s="3" t="s">
        <v>4119</v>
      </c>
      <c r="C3876" s="3" t="s">
        <v>30</v>
      </c>
      <c r="D3876" s="3" t="s">
        <v>4116</v>
      </c>
      <c r="E3876" s="3"/>
      <c r="F3876" s="3"/>
      <c r="G3876" s="3"/>
      <c r="H3876" s="3" t="s">
        <v>139</v>
      </c>
      <c r="I3876" s="4">
        <v>1</v>
      </c>
      <c r="J3876" s="3" t="s">
        <v>51</v>
      </c>
      <c r="K3876" s="7">
        <v>1981.89</v>
      </c>
      <c r="L3876" s="7">
        <f>K3876*1.16</f>
        <v>2298.9924</v>
      </c>
      <c r="M3876" s="7">
        <f>I3876*K3876</f>
        <v>1981.89</v>
      </c>
      <c r="N3876" s="7">
        <f>I3876*L3876</f>
        <v>2298.9924</v>
      </c>
      <c r="O3876" s="7">
        <v>3908.29</v>
      </c>
      <c r="P3876" s="5">
        <v>15633.16</v>
      </c>
      <c r="Q3876" s="5">
        <f>(O3876/L3876) - 1</f>
        <v>0.70000127012164</v>
      </c>
      <c r="R3876" s="7">
        <v>3678.39</v>
      </c>
      <c r="S3876" s="5">
        <v>14713.56</v>
      </c>
      <c r="T3876" s="5">
        <f>(Q3876/L3876) - 1</f>
        <v>-0.9996955182322</v>
      </c>
      <c r="U3876" s="7">
        <v>3448.49</v>
      </c>
      <c r="V3876" s="5">
        <v>13793.96</v>
      </c>
      <c r="W3876" s="5">
        <f>(S3876/L3876) - 1</f>
        <v>5.4000037581681</v>
      </c>
      <c r="X3876" s="7">
        <v>3218.59</v>
      </c>
      <c r="Y3876" s="5">
        <v>12874.36</v>
      </c>
      <c r="Z3876" s="5">
        <f>ABS((U3876/L3876) - 1)</f>
        <v>0.50000060896243</v>
      </c>
      <c r="AA3876" s="7">
        <v>2528.89164</v>
      </c>
      <c r="AB3876" s="6">
        <v>15633.16</v>
      </c>
      <c r="AC3876" s="6">
        <f>ABS((W3876/L3876) - 1)</f>
        <v>0.99765114327556</v>
      </c>
      <c r="AD3876" s="8">
        <v>406</v>
      </c>
      <c r="AE3876" t="s">
        <v>141</v>
      </c>
      <c r="AF3876"/>
    </row>
    <row r="3877" spans="1:32" customHeight="1" ht="30">
      <c r="A3877" s="9" t="s">
        <v>4120</v>
      </c>
      <c r="B3877" s="9" t="s">
        <v>4121</v>
      </c>
      <c r="C3877" s="9" t="s">
        <v>30</v>
      </c>
      <c r="D3877" s="9" t="s">
        <v>4116</v>
      </c>
      <c r="E3877" s="9"/>
      <c r="F3877" s="9"/>
      <c r="G3877" s="9"/>
      <c r="H3877" s="9" t="s">
        <v>31</v>
      </c>
      <c r="I3877" s="10">
        <v>1</v>
      </c>
      <c r="J3877" s="9" t="s">
        <v>71</v>
      </c>
      <c r="K3877" s="12">
        <v>1286.1</v>
      </c>
      <c r="L3877" s="12">
        <f>K3877*1.16</f>
        <v>1491.876</v>
      </c>
      <c r="M3877" s="12">
        <f>I3877*K3877</f>
        <v>1286.1</v>
      </c>
      <c r="N3877" s="12">
        <f>I3877*L3877</f>
        <v>1491.876</v>
      </c>
      <c r="O3877" s="12">
        <v>2237.81</v>
      </c>
      <c r="P3877" s="11">
        <v>8951.24</v>
      </c>
      <c r="Q3877" s="11">
        <f>(O3877/L3877) - 1</f>
        <v>0.49999731881202</v>
      </c>
      <c r="R3877" s="12">
        <v>2088.63</v>
      </c>
      <c r="S3877" s="11">
        <v>8354.52</v>
      </c>
      <c r="T3877" s="11">
        <f>(Q3877/L3877) - 1</f>
        <v>-0.9996648532996</v>
      </c>
      <c r="U3877" s="12">
        <v>2088.63</v>
      </c>
      <c r="V3877" s="11">
        <v>8354.52</v>
      </c>
      <c r="W3877" s="11">
        <f>(S3877/L3877) - 1</f>
        <v>4.6000096522767</v>
      </c>
      <c r="X3877" s="12">
        <v>1842.47</v>
      </c>
      <c r="Y3877" s="11">
        <v>7369.88</v>
      </c>
      <c r="Z3877" s="11">
        <f>ABS((U3877/L3877) - 1)</f>
        <v>0.40000241306918</v>
      </c>
      <c r="AA3877" s="12">
        <v>1641.0636</v>
      </c>
      <c r="AB3877" s="6">
        <v>8951.24</v>
      </c>
      <c r="AC3877" s="6">
        <f>ABS((W3877/L3877) - 1)</f>
        <v>0.99691662735222</v>
      </c>
      <c r="AD3877" s="8" t="s">
        <v>39</v>
      </c>
      <c r="AE3877" t="s">
        <v>39</v>
      </c>
      <c r="AF3877"/>
    </row>
    <row r="3878" spans="1:32" customHeight="1" ht="30">
      <c r="A3878" s="3" t="s">
        <v>4122</v>
      </c>
      <c r="B3878" s="3" t="s">
        <v>4123</v>
      </c>
      <c r="C3878" s="3" t="s">
        <v>30</v>
      </c>
      <c r="D3878" s="3" t="s">
        <v>4116</v>
      </c>
      <c r="E3878" s="3"/>
      <c r="F3878" s="3"/>
      <c r="G3878" s="3"/>
      <c r="H3878" s="3" t="s">
        <v>31</v>
      </c>
      <c r="I3878" s="4">
        <v>1</v>
      </c>
      <c r="J3878" s="3" t="s">
        <v>42</v>
      </c>
      <c r="K3878" s="7">
        <v>497.79799116111</v>
      </c>
      <c r="L3878" s="7">
        <f>K3878*1.16</f>
        <v>577.44566974689</v>
      </c>
      <c r="M3878" s="7">
        <f>I3878*K3878</f>
        <v>497.79799116111</v>
      </c>
      <c r="N3878" s="7">
        <f>I3878*L3878</f>
        <v>577.44566974689</v>
      </c>
      <c r="O3878" s="7">
        <v>1559.1</v>
      </c>
      <c r="P3878" s="5">
        <v>6236.4</v>
      </c>
      <c r="Q3878" s="5">
        <f>(O3878/L3878) - 1</f>
        <v>1.6999942707743</v>
      </c>
      <c r="R3878" s="7">
        <v>1385.87</v>
      </c>
      <c r="S3878" s="5">
        <v>5543.48</v>
      </c>
      <c r="T3878" s="5">
        <f>(Q3878/L3878) - 1</f>
        <v>-0.99705601001126</v>
      </c>
      <c r="U3878" s="7">
        <v>1212.64</v>
      </c>
      <c r="V3878" s="5">
        <v>4850.56</v>
      </c>
      <c r="W3878" s="5">
        <f>(S3878/L3878) - 1</f>
        <v>8.600002719615</v>
      </c>
      <c r="X3878" s="7">
        <v>1039.4</v>
      </c>
      <c r="Y3878" s="5">
        <v>4157.6</v>
      </c>
      <c r="Z3878" s="5">
        <f>ABS((U3878/L3878) - 1)</f>
        <v>1.1000070890332</v>
      </c>
      <c r="AA3878" s="7">
        <v>635.19023672158</v>
      </c>
      <c r="AB3878" s="6">
        <v>6236.4</v>
      </c>
      <c r="AC3878" s="6">
        <f>ABS((W3878/L3878) - 1)</f>
        <v>0.98510681927291</v>
      </c>
      <c r="AD3878" s="8">
        <v>139</v>
      </c>
      <c r="AE3878" t="s">
        <v>4124</v>
      </c>
      <c r="AF3878"/>
    </row>
    <row r="3879" spans="1:32" customHeight="1" ht="30">
      <c r="A3879" s="9" t="s">
        <v>4125</v>
      </c>
      <c r="B3879" s="9" t="s">
        <v>4126</v>
      </c>
      <c r="C3879" s="9" t="s">
        <v>30</v>
      </c>
      <c r="D3879" s="9" t="s">
        <v>4116</v>
      </c>
      <c r="E3879" s="9"/>
      <c r="F3879" s="9"/>
      <c r="G3879" s="9"/>
      <c r="H3879" s="9" t="s">
        <v>31</v>
      </c>
      <c r="I3879" s="10">
        <v>1</v>
      </c>
      <c r="J3879" s="9" t="s">
        <v>140</v>
      </c>
      <c r="K3879" s="12">
        <v>857.1866324124</v>
      </c>
      <c r="L3879" s="12">
        <f>K3879*1.16</f>
        <v>994.33649359838</v>
      </c>
      <c r="M3879" s="12">
        <f>I3879*K3879</f>
        <v>857.1866324124</v>
      </c>
      <c r="N3879" s="12">
        <f>I3879*L3879</f>
        <v>994.33649359838</v>
      </c>
      <c r="O3879" s="12">
        <v>1693.73</v>
      </c>
      <c r="P3879" s="11">
        <v>6774.92</v>
      </c>
      <c r="Q3879" s="11">
        <f>(O3879/L3879) - 1</f>
        <v>0.7033770870368</v>
      </c>
      <c r="R3879" s="12">
        <v>1580.82</v>
      </c>
      <c r="S3879" s="11">
        <v>6323.28</v>
      </c>
      <c r="T3879" s="11">
        <f>(Q3879/L3879) - 1</f>
        <v>-0.99929261664279</v>
      </c>
      <c r="U3879" s="12">
        <v>1467.9</v>
      </c>
      <c r="V3879" s="11">
        <v>5871.6</v>
      </c>
      <c r="W3879" s="11">
        <f>(S3879/L3879) - 1</f>
        <v>5.3592959131137</v>
      </c>
      <c r="X3879" s="12">
        <v>1354.99</v>
      </c>
      <c r="Y3879" s="11">
        <v>5419.96</v>
      </c>
      <c r="Z3879" s="11">
        <f>ABS((U3879/L3879) - 1)</f>
        <v>0.4762608125624</v>
      </c>
      <c r="AA3879" s="12">
        <v>1093.7701429582</v>
      </c>
      <c r="AB3879" s="6">
        <v>6774.92</v>
      </c>
      <c r="AC3879" s="6">
        <f>ABS((W3879/L3879) - 1)</f>
        <v>0.99461017880002</v>
      </c>
      <c r="AD3879" s="8">
        <v>97</v>
      </c>
      <c r="AE3879" t="s">
        <v>505</v>
      </c>
      <c r="AF3879"/>
    </row>
    <row r="3880" spans="1:32" customHeight="1" ht="30">
      <c r="A3880" s="3" t="s">
        <v>4125</v>
      </c>
      <c r="B3880" s="3" t="s">
        <v>4126</v>
      </c>
      <c r="C3880" s="3" t="s">
        <v>30</v>
      </c>
      <c r="D3880" s="3" t="s">
        <v>4116</v>
      </c>
      <c r="E3880" s="3"/>
      <c r="F3880" s="3"/>
      <c r="G3880" s="3"/>
      <c r="H3880" s="3" t="s">
        <v>31</v>
      </c>
      <c r="I3880" s="4">
        <v>1</v>
      </c>
      <c r="J3880" s="3" t="s">
        <v>40</v>
      </c>
      <c r="K3880" s="7">
        <v>857.1866324124</v>
      </c>
      <c r="L3880" s="7">
        <f>K3880*1.16</f>
        <v>994.33649359838</v>
      </c>
      <c r="M3880" s="7">
        <f>I3880*K3880</f>
        <v>857.1866324124</v>
      </c>
      <c r="N3880" s="7">
        <f>I3880*L3880</f>
        <v>994.33649359838</v>
      </c>
      <c r="O3880" s="7">
        <v>1693.73</v>
      </c>
      <c r="P3880" s="5">
        <v>6774.92</v>
      </c>
      <c r="Q3880" s="5">
        <f>(O3880/L3880) - 1</f>
        <v>0.7033770870368</v>
      </c>
      <c r="R3880" s="7">
        <v>1580.82</v>
      </c>
      <c r="S3880" s="5">
        <v>6323.28</v>
      </c>
      <c r="T3880" s="5">
        <f>(Q3880/L3880) - 1</f>
        <v>-0.99929261664279</v>
      </c>
      <c r="U3880" s="7">
        <v>1467.9</v>
      </c>
      <c r="V3880" s="5">
        <v>5871.6</v>
      </c>
      <c r="W3880" s="5">
        <f>(S3880/L3880) - 1</f>
        <v>5.3592959131137</v>
      </c>
      <c r="X3880" s="7">
        <v>1354.99</v>
      </c>
      <c r="Y3880" s="5">
        <v>5419.96</v>
      </c>
      <c r="Z3880" s="5">
        <f>ABS((U3880/L3880) - 1)</f>
        <v>0.4762608125624</v>
      </c>
      <c r="AA3880" s="7">
        <v>1093.7701429582</v>
      </c>
      <c r="AB3880" s="6">
        <v>6774.92</v>
      </c>
      <c r="AC3880" s="6">
        <f>ABS((W3880/L3880) - 1)</f>
        <v>0.99461017880002</v>
      </c>
      <c r="AD3880" s="8">
        <v>97</v>
      </c>
      <c r="AE3880" t="s">
        <v>505</v>
      </c>
      <c r="AF3880"/>
    </row>
    <row r="3881" spans="1:32" customHeight="1" ht="30">
      <c r="A3881" s="9" t="s">
        <v>4125</v>
      </c>
      <c r="B3881" s="9" t="s">
        <v>4126</v>
      </c>
      <c r="C3881" s="9" t="s">
        <v>30</v>
      </c>
      <c r="D3881" s="9" t="s">
        <v>4116</v>
      </c>
      <c r="E3881" s="9"/>
      <c r="F3881" s="9"/>
      <c r="G3881" s="9"/>
      <c r="H3881" s="9" t="s">
        <v>31</v>
      </c>
      <c r="I3881" s="10">
        <v>1</v>
      </c>
      <c r="J3881" s="9" t="s">
        <v>71</v>
      </c>
      <c r="K3881" s="12">
        <v>973.41065409749</v>
      </c>
      <c r="L3881" s="12">
        <f>K3881*1.16</f>
        <v>1129.1563587531</v>
      </c>
      <c r="M3881" s="12">
        <f>I3881*K3881</f>
        <v>973.41065409749</v>
      </c>
      <c r="N3881" s="12">
        <f>I3881*L3881</f>
        <v>1129.1563587531</v>
      </c>
      <c r="O3881" s="12">
        <v>1693.73</v>
      </c>
      <c r="P3881" s="11">
        <v>6774.92</v>
      </c>
      <c r="Q3881" s="11">
        <f>(O3881/L3881) - 1</f>
        <v>0.49999598095552</v>
      </c>
      <c r="R3881" s="12">
        <v>1580.82</v>
      </c>
      <c r="S3881" s="11">
        <v>6323.28</v>
      </c>
      <c r="T3881" s="11">
        <f>(Q3881/L3881) - 1</f>
        <v>-0.99955719508899</v>
      </c>
      <c r="U3881" s="12">
        <v>1467.9</v>
      </c>
      <c r="V3881" s="11">
        <v>5871.6</v>
      </c>
      <c r="W3881" s="11">
        <f>(S3881/L3881) - 1</f>
        <v>4.6000038887287</v>
      </c>
      <c r="X3881" s="12">
        <v>1354.99</v>
      </c>
      <c r="Y3881" s="11">
        <v>5419.96</v>
      </c>
      <c r="Z3881" s="11">
        <f>ABS((U3881/L3881) - 1)</f>
        <v>0.29999710723941</v>
      </c>
      <c r="AA3881" s="12">
        <v>1242.0719946284</v>
      </c>
      <c r="AB3881" s="6">
        <v>6774.92</v>
      </c>
      <c r="AC3881" s="6">
        <f>ABS((W3881/L3881) - 1)</f>
        <v>0.9959261586289</v>
      </c>
      <c r="AD3881" s="8">
        <v>97</v>
      </c>
      <c r="AE3881" t="s">
        <v>505</v>
      </c>
      <c r="AF3881"/>
    </row>
    <row r="3882" spans="1:32" customHeight="1" ht="30">
      <c r="A3882" s="3" t="s">
        <v>4127</v>
      </c>
      <c r="B3882" s="3" t="s">
        <v>4128</v>
      </c>
      <c r="C3882" s="3" t="s">
        <v>30</v>
      </c>
      <c r="D3882" s="3" t="s">
        <v>4116</v>
      </c>
      <c r="E3882" s="3"/>
      <c r="F3882" s="3"/>
      <c r="G3882" s="3"/>
      <c r="H3882" s="3" t="s">
        <v>31</v>
      </c>
      <c r="I3882" s="4">
        <v>4</v>
      </c>
      <c r="J3882" s="3" t="s">
        <v>40</v>
      </c>
      <c r="K3882" s="7">
        <v>805.03355476386</v>
      </c>
      <c r="L3882" s="7">
        <f>K3882*1.16</f>
        <v>933.83892352607</v>
      </c>
      <c r="M3882" s="7">
        <f>I3882*K3882</f>
        <v>3220.1342190554</v>
      </c>
      <c r="N3882" s="7">
        <f>I3882*L3882</f>
        <v>3735.3556941043</v>
      </c>
      <c r="O3882" s="7">
        <v>1393.95</v>
      </c>
      <c r="P3882" s="5">
        <v>5575.8</v>
      </c>
      <c r="Q3882" s="5">
        <f>(O3882/L3882) - 1</f>
        <v>0.49270925090228</v>
      </c>
      <c r="R3882" s="7">
        <v>1301.02</v>
      </c>
      <c r="S3882" s="5">
        <v>5204.08</v>
      </c>
      <c r="T3882" s="5">
        <f>(Q3882/L3882) - 1</f>
        <v>-0.99947238304327</v>
      </c>
      <c r="U3882" s="7">
        <v>1208.09</v>
      </c>
      <c r="V3882" s="5">
        <v>4832.36</v>
      </c>
      <c r="W3882" s="5">
        <f>(S3882/L3882) - 1</f>
        <v>4.5727812033685</v>
      </c>
      <c r="X3882" s="7">
        <v>1115.16</v>
      </c>
      <c r="Y3882" s="5">
        <v>4460.64</v>
      </c>
      <c r="Z3882" s="5">
        <f>ABS((U3882/L3882) - 1)</f>
        <v>0.29368135078198</v>
      </c>
      <c r="AA3882" s="7">
        <v>1027.2228158787</v>
      </c>
      <c r="AB3882" s="6">
        <v>5575.8</v>
      </c>
      <c r="AC3882" s="6">
        <f>ABS((W3882/L3882) - 1)</f>
        <v>0.99510324415896</v>
      </c>
      <c r="AD3882" s="8">
        <v>581</v>
      </c>
      <c r="AE3882" t="s">
        <v>508</v>
      </c>
      <c r="AF3882"/>
    </row>
    <row r="3883" spans="1:32" customHeight="1" ht="30">
      <c r="A3883" s="9" t="s">
        <v>4127</v>
      </c>
      <c r="B3883" s="9" t="s">
        <v>4128</v>
      </c>
      <c r="C3883" s="9" t="s">
        <v>30</v>
      </c>
      <c r="D3883" s="9" t="s">
        <v>4116</v>
      </c>
      <c r="E3883" s="9"/>
      <c r="F3883" s="9"/>
      <c r="G3883" s="9"/>
      <c r="H3883" s="9" t="s">
        <v>31</v>
      </c>
      <c r="I3883" s="10">
        <v>2</v>
      </c>
      <c r="J3883" s="9" t="s">
        <v>42</v>
      </c>
      <c r="K3883" s="12">
        <v>802.86019549943</v>
      </c>
      <c r="L3883" s="12">
        <f>K3883*1.16</f>
        <v>931.31782677934</v>
      </c>
      <c r="M3883" s="12">
        <f>I3883*K3883</f>
        <v>1605.7203909989</v>
      </c>
      <c r="N3883" s="12">
        <f>I3883*L3883</f>
        <v>1862.6356535587</v>
      </c>
      <c r="O3883" s="12">
        <v>1393.95</v>
      </c>
      <c r="P3883" s="11">
        <v>5575.8</v>
      </c>
      <c r="Q3883" s="11">
        <f>(O3883/L3883) - 1</f>
        <v>0.49675004592206</v>
      </c>
      <c r="R3883" s="12">
        <v>1301.02</v>
      </c>
      <c r="S3883" s="11">
        <v>5204.08</v>
      </c>
      <c r="T3883" s="11">
        <f>(Q3883/L3883) - 1</f>
        <v>-0.99946661598045</v>
      </c>
      <c r="U3883" s="12">
        <v>1208.09</v>
      </c>
      <c r="V3883" s="11">
        <v>4832.36</v>
      </c>
      <c r="W3883" s="11">
        <f>(S3883/L3883) - 1</f>
        <v>4.587866838109</v>
      </c>
      <c r="X3883" s="12">
        <v>1115.16</v>
      </c>
      <c r="Y3883" s="11">
        <v>4460.64</v>
      </c>
      <c r="Z3883" s="11">
        <f>ABS((U3883/L3883) - 1)</f>
        <v>0.29718337313245</v>
      </c>
      <c r="AA3883" s="12">
        <v>1024.4496094573</v>
      </c>
      <c r="AB3883" s="6">
        <v>5575.8</v>
      </c>
      <c r="AC3883" s="6">
        <f>ABS((W3883/L3883) - 1)</f>
        <v>0.99507379037941</v>
      </c>
      <c r="AD3883" s="8">
        <v>581</v>
      </c>
      <c r="AE3883" t="s">
        <v>508</v>
      </c>
      <c r="AF3883"/>
    </row>
    <row r="3884" spans="1:32" customHeight="1" ht="30">
      <c r="A3884" s="3" t="s">
        <v>4127</v>
      </c>
      <c r="B3884" s="3" t="s">
        <v>4128</v>
      </c>
      <c r="C3884" s="3" t="s">
        <v>30</v>
      </c>
      <c r="D3884" s="3" t="s">
        <v>4116</v>
      </c>
      <c r="E3884" s="3"/>
      <c r="F3884" s="3"/>
      <c r="G3884" s="3"/>
      <c r="H3884" s="3" t="s">
        <v>31</v>
      </c>
      <c r="I3884" s="4">
        <v>1</v>
      </c>
      <c r="J3884" s="3" t="s">
        <v>51</v>
      </c>
      <c r="K3884" s="7">
        <v>802.86078199771</v>
      </c>
      <c r="L3884" s="7">
        <f>K3884*1.16</f>
        <v>931.31850711734</v>
      </c>
      <c r="M3884" s="7">
        <f>I3884*K3884</f>
        <v>802.86078199771</v>
      </c>
      <c r="N3884" s="7">
        <f>I3884*L3884</f>
        <v>931.31850711734</v>
      </c>
      <c r="O3884" s="7">
        <v>1393.95</v>
      </c>
      <c r="P3884" s="5">
        <v>5575.8</v>
      </c>
      <c r="Q3884" s="5">
        <f>(O3884/L3884) - 1</f>
        <v>0.49674895253034</v>
      </c>
      <c r="R3884" s="7">
        <v>1301.02</v>
      </c>
      <c r="S3884" s="5">
        <v>5204.08</v>
      </c>
      <c r="T3884" s="5">
        <f>(Q3884/L3884) - 1</f>
        <v>-0.99946661754412</v>
      </c>
      <c r="U3884" s="7">
        <v>1208.09</v>
      </c>
      <c r="V3884" s="5">
        <v>4832.36</v>
      </c>
      <c r="W3884" s="5">
        <f>(S3884/L3884) - 1</f>
        <v>4.5878627561133</v>
      </c>
      <c r="X3884" s="7">
        <v>1115.16</v>
      </c>
      <c r="Y3884" s="5">
        <v>4460.64</v>
      </c>
      <c r="Z3884" s="5">
        <f>ABS((U3884/L3884) - 1)</f>
        <v>0.29718242552629</v>
      </c>
      <c r="AA3884" s="7">
        <v>1024.4503578291</v>
      </c>
      <c r="AB3884" s="6">
        <v>5575.8</v>
      </c>
      <c r="AC3884" s="6">
        <f>ABS((W3884/L3884) - 1)</f>
        <v>0.99507379836109</v>
      </c>
      <c r="AD3884" s="8">
        <v>581</v>
      </c>
      <c r="AE3884" t="s">
        <v>508</v>
      </c>
      <c r="AF3884"/>
    </row>
    <row r="3885" spans="1:32" customHeight="1" ht="30">
      <c r="A3885" s="9" t="s">
        <v>4129</v>
      </c>
      <c r="B3885" s="9" t="s">
        <v>4130</v>
      </c>
      <c r="C3885" s="9" t="s">
        <v>30</v>
      </c>
      <c r="D3885" s="9" t="s">
        <v>4116</v>
      </c>
      <c r="E3885" s="9"/>
      <c r="F3885" s="9"/>
      <c r="G3885" s="9"/>
      <c r="H3885" s="9" t="s">
        <v>31</v>
      </c>
      <c r="I3885" s="10">
        <v>2</v>
      </c>
      <c r="J3885" s="9" t="s">
        <v>40</v>
      </c>
      <c r="K3885" s="12">
        <v>933.88771804621</v>
      </c>
      <c r="L3885" s="12">
        <f>K3885*1.16</f>
        <v>1083.3097529336</v>
      </c>
      <c r="M3885" s="12">
        <f>I3885*K3885</f>
        <v>1867.7754360924</v>
      </c>
      <c r="N3885" s="12">
        <f>I3885*L3885</f>
        <v>2166.6195058672</v>
      </c>
      <c r="O3885" s="12">
        <v>1624.96</v>
      </c>
      <c r="P3885" s="11">
        <v>6499.84</v>
      </c>
      <c r="Q3885" s="11">
        <f>(O3885/L3885) - 1</f>
        <v>0.4999957266143</v>
      </c>
      <c r="R3885" s="12">
        <v>1516.63</v>
      </c>
      <c r="S3885" s="11">
        <v>6066.52</v>
      </c>
      <c r="T3885" s="11">
        <f>(Q3885/L3885) - 1</f>
        <v>-0.99953845543691</v>
      </c>
      <c r="U3885" s="12">
        <v>1408.3</v>
      </c>
      <c r="V3885" s="11">
        <v>5633.2</v>
      </c>
      <c r="W3885" s="11">
        <f>(S3885/L3885) - 1</f>
        <v>4.5999865076188</v>
      </c>
      <c r="X3885" s="12">
        <v>1408.3</v>
      </c>
      <c r="Y3885" s="11">
        <v>5633.2</v>
      </c>
      <c r="Z3885" s="11">
        <f>ABS((U3885/L3885) - 1)</f>
        <v>0.29999752719508</v>
      </c>
      <c r="AA3885" s="12">
        <v>1191.640728227</v>
      </c>
      <c r="AB3885" s="6">
        <v>6499.84</v>
      </c>
      <c r="AC3885" s="6">
        <f>ABS((W3885/L3885) - 1)</f>
        <v>0.99575376618261</v>
      </c>
      <c r="AD3885" s="8">
        <v>660</v>
      </c>
      <c r="AE3885" t="s">
        <v>511</v>
      </c>
      <c r="AF3885"/>
    </row>
    <row r="3886" spans="1:32" customHeight="1" ht="30">
      <c r="A3886" s="3" t="s">
        <v>4129</v>
      </c>
      <c r="B3886" s="3" t="s">
        <v>4130</v>
      </c>
      <c r="C3886" s="3" t="s">
        <v>30</v>
      </c>
      <c r="D3886" s="3" t="s">
        <v>4116</v>
      </c>
      <c r="E3886" s="3"/>
      <c r="F3886" s="3"/>
      <c r="G3886" s="3"/>
      <c r="H3886" s="3" t="s">
        <v>31</v>
      </c>
      <c r="I3886" s="4">
        <v>1</v>
      </c>
      <c r="J3886" s="3" t="s">
        <v>58</v>
      </c>
      <c r="K3886" s="7">
        <v>933.88771804621</v>
      </c>
      <c r="L3886" s="7">
        <f>K3886*1.16</f>
        <v>1083.3097529336</v>
      </c>
      <c r="M3886" s="7">
        <f>I3886*K3886</f>
        <v>933.88771804621</v>
      </c>
      <c r="N3886" s="7">
        <f>I3886*L3886</f>
        <v>1083.3097529336</v>
      </c>
      <c r="O3886" s="7">
        <v>1624.96</v>
      </c>
      <c r="P3886" s="5">
        <v>6499.84</v>
      </c>
      <c r="Q3886" s="5">
        <f>(O3886/L3886) - 1</f>
        <v>0.4999957266143</v>
      </c>
      <c r="R3886" s="7">
        <v>1516.63</v>
      </c>
      <c r="S3886" s="5">
        <v>6066.52</v>
      </c>
      <c r="T3886" s="5">
        <f>(Q3886/L3886) - 1</f>
        <v>-0.99953845543691</v>
      </c>
      <c r="U3886" s="7">
        <v>1408.3</v>
      </c>
      <c r="V3886" s="5">
        <v>5633.2</v>
      </c>
      <c r="W3886" s="5">
        <f>(S3886/L3886) - 1</f>
        <v>4.5999865076188</v>
      </c>
      <c r="X3886" s="7">
        <v>1408.3</v>
      </c>
      <c r="Y3886" s="5">
        <v>5633.2</v>
      </c>
      <c r="Z3886" s="5">
        <f>ABS((U3886/L3886) - 1)</f>
        <v>0.29999752719508</v>
      </c>
      <c r="AA3886" s="7">
        <v>1191.640728227</v>
      </c>
      <c r="AB3886" s="6">
        <v>6499.84</v>
      </c>
      <c r="AC3886" s="6">
        <f>ABS((W3886/L3886) - 1)</f>
        <v>0.99575376618261</v>
      </c>
      <c r="AD3886" s="8">
        <v>660</v>
      </c>
      <c r="AE3886" t="s">
        <v>511</v>
      </c>
      <c r="AF3886"/>
    </row>
    <row r="3887" spans="1:32" customHeight="1" ht="30">
      <c r="A3887" s="9" t="s">
        <v>4129</v>
      </c>
      <c r="B3887" s="9" t="s">
        <v>4130</v>
      </c>
      <c r="C3887" s="9" t="s">
        <v>30</v>
      </c>
      <c r="D3887" s="9" t="s">
        <v>4116</v>
      </c>
      <c r="E3887" s="9"/>
      <c r="F3887" s="9"/>
      <c r="G3887" s="9"/>
      <c r="H3887" s="9" t="s">
        <v>31</v>
      </c>
      <c r="I3887" s="10">
        <v>1</v>
      </c>
      <c r="J3887" s="9" t="s">
        <v>42</v>
      </c>
      <c r="K3887" s="12">
        <v>933.88771804621</v>
      </c>
      <c r="L3887" s="12">
        <f>K3887*1.16</f>
        <v>1083.3097529336</v>
      </c>
      <c r="M3887" s="12">
        <f>I3887*K3887</f>
        <v>933.88771804621</v>
      </c>
      <c r="N3887" s="12">
        <f>I3887*L3887</f>
        <v>1083.3097529336</v>
      </c>
      <c r="O3887" s="12">
        <v>1624.96</v>
      </c>
      <c r="P3887" s="11">
        <v>6499.84</v>
      </c>
      <c r="Q3887" s="11">
        <f>(O3887/L3887) - 1</f>
        <v>0.4999957266143</v>
      </c>
      <c r="R3887" s="12">
        <v>1516.63</v>
      </c>
      <c r="S3887" s="11">
        <v>6066.52</v>
      </c>
      <c r="T3887" s="11">
        <f>(Q3887/L3887) - 1</f>
        <v>-0.99953845543691</v>
      </c>
      <c r="U3887" s="12">
        <v>1408.3</v>
      </c>
      <c r="V3887" s="11">
        <v>5633.2</v>
      </c>
      <c r="W3887" s="11">
        <f>(S3887/L3887) - 1</f>
        <v>4.5999865076188</v>
      </c>
      <c r="X3887" s="12">
        <v>1408.3</v>
      </c>
      <c r="Y3887" s="11">
        <v>5633.2</v>
      </c>
      <c r="Z3887" s="11">
        <f>ABS((U3887/L3887) - 1)</f>
        <v>0.29999752719508</v>
      </c>
      <c r="AA3887" s="12">
        <v>1191.640728227</v>
      </c>
      <c r="AB3887" s="6">
        <v>6499.84</v>
      </c>
      <c r="AC3887" s="6">
        <f>ABS((W3887/L3887) - 1)</f>
        <v>0.99575376618261</v>
      </c>
      <c r="AD3887" s="8">
        <v>660</v>
      </c>
      <c r="AE3887" t="s">
        <v>511</v>
      </c>
      <c r="AF3887"/>
    </row>
    <row r="3888" spans="1:32" customHeight="1" ht="30">
      <c r="A3888" s="3" t="s">
        <v>4129</v>
      </c>
      <c r="B3888" s="3" t="s">
        <v>4130</v>
      </c>
      <c r="C3888" s="3" t="s">
        <v>30</v>
      </c>
      <c r="D3888" s="3" t="s">
        <v>4116</v>
      </c>
      <c r="E3888" s="3"/>
      <c r="F3888" s="3"/>
      <c r="G3888" s="3"/>
      <c r="H3888" s="3" t="s">
        <v>31</v>
      </c>
      <c r="I3888" s="4">
        <v>1</v>
      </c>
      <c r="J3888" s="3" t="s">
        <v>90</v>
      </c>
      <c r="K3888" s="7">
        <v>933.88771804621</v>
      </c>
      <c r="L3888" s="7">
        <f>K3888*1.16</f>
        <v>1083.3097529336</v>
      </c>
      <c r="M3888" s="7">
        <f>I3888*K3888</f>
        <v>933.88771804621</v>
      </c>
      <c r="N3888" s="7">
        <f>I3888*L3888</f>
        <v>1083.3097529336</v>
      </c>
      <c r="O3888" s="7">
        <v>1624.96</v>
      </c>
      <c r="P3888" s="5">
        <v>6499.84</v>
      </c>
      <c r="Q3888" s="5">
        <f>(O3888/L3888) - 1</f>
        <v>0.4999957266143</v>
      </c>
      <c r="R3888" s="7">
        <v>1516.63</v>
      </c>
      <c r="S3888" s="5">
        <v>6066.52</v>
      </c>
      <c r="T3888" s="5">
        <f>(Q3888/L3888) - 1</f>
        <v>-0.99953845543691</v>
      </c>
      <c r="U3888" s="7">
        <v>1408.3</v>
      </c>
      <c r="V3888" s="5">
        <v>5633.2</v>
      </c>
      <c r="W3888" s="5">
        <f>(S3888/L3888) - 1</f>
        <v>4.5999865076188</v>
      </c>
      <c r="X3888" s="7">
        <v>1408.3</v>
      </c>
      <c r="Y3888" s="5">
        <v>5633.2</v>
      </c>
      <c r="Z3888" s="5">
        <f>ABS((U3888/L3888) - 1)</f>
        <v>0.29999752719508</v>
      </c>
      <c r="AA3888" s="7">
        <v>1191.640728227</v>
      </c>
      <c r="AB3888" s="6">
        <v>6499.84</v>
      </c>
      <c r="AC3888" s="6">
        <f>ABS((W3888/L3888) - 1)</f>
        <v>0.99575376618261</v>
      </c>
      <c r="AD3888" s="8">
        <v>660</v>
      </c>
      <c r="AE3888" t="s">
        <v>511</v>
      </c>
      <c r="AF3888"/>
    </row>
    <row r="3889" spans="1:32" customHeight="1" ht="30">
      <c r="A3889" s="9" t="s">
        <v>4131</v>
      </c>
      <c r="B3889" s="9" t="s">
        <v>4132</v>
      </c>
      <c r="C3889" s="9" t="s">
        <v>30</v>
      </c>
      <c r="D3889" s="9" t="s">
        <v>4133</v>
      </c>
      <c r="E3889" s="9"/>
      <c r="F3889" s="9"/>
      <c r="G3889" s="9"/>
      <c r="H3889" s="9" t="s">
        <v>139</v>
      </c>
      <c r="I3889" s="10">
        <v>1</v>
      </c>
      <c r="J3889" s="9" t="s">
        <v>140</v>
      </c>
      <c r="K3889" s="12">
        <v>160.34484848485</v>
      </c>
      <c r="L3889" s="12">
        <f>K3889*1.16</f>
        <v>186.00002424242</v>
      </c>
      <c r="M3889" s="12">
        <f>I3889*K3889</f>
        <v>160.34484848485</v>
      </c>
      <c r="N3889" s="12">
        <f>I3889*L3889</f>
        <v>186.00002424242</v>
      </c>
      <c r="O3889" s="12">
        <v>558</v>
      </c>
      <c r="P3889" s="11">
        <v>2232</v>
      </c>
      <c r="Q3889" s="11">
        <f>(O3889/L3889) - 1</f>
        <v>1.9999996089932</v>
      </c>
      <c r="R3889" s="12">
        <v>465</v>
      </c>
      <c r="S3889" s="11">
        <v>1860</v>
      </c>
      <c r="T3889" s="11">
        <f>(Q3889/L3889) - 1</f>
        <v>-0.9892473153316</v>
      </c>
      <c r="U3889" s="12">
        <v>372</v>
      </c>
      <c r="V3889" s="11">
        <v>1488</v>
      </c>
      <c r="W3889" s="11">
        <f>(S3889/L3889) - 1</f>
        <v>8.9999986966441</v>
      </c>
      <c r="X3889" s="12">
        <v>353.4</v>
      </c>
      <c r="Y3889" s="11">
        <v>1413.6</v>
      </c>
      <c r="Z3889" s="11">
        <f>ABS((U3889/L3889) - 1)</f>
        <v>0.99999973932881</v>
      </c>
      <c r="AA3889" s="12">
        <v>204.60002666667</v>
      </c>
      <c r="AB3889" s="6">
        <v>2232</v>
      </c>
      <c r="AC3889" s="6">
        <f>ABS((W3889/L3889) - 1)</f>
        <v>0.95161291653966</v>
      </c>
      <c r="AD3889" s="8">
        <v>412</v>
      </c>
      <c r="AE3889" t="s">
        <v>288</v>
      </c>
      <c r="AF3889"/>
    </row>
    <row r="3890" spans="1:32" customHeight="1" ht="30">
      <c r="A3890" s="3" t="s">
        <v>4131</v>
      </c>
      <c r="B3890" s="3" t="s">
        <v>4132</v>
      </c>
      <c r="C3890" s="3" t="s">
        <v>30</v>
      </c>
      <c r="D3890" s="3" t="s">
        <v>4133</v>
      </c>
      <c r="E3890" s="3"/>
      <c r="F3890" s="3"/>
      <c r="G3890" s="3"/>
      <c r="H3890" s="3" t="s">
        <v>139</v>
      </c>
      <c r="I3890" s="4">
        <v>1</v>
      </c>
      <c r="J3890" s="3" t="s">
        <v>38</v>
      </c>
      <c r="K3890" s="7">
        <v>160.34484848485</v>
      </c>
      <c r="L3890" s="7">
        <f>K3890*1.16</f>
        <v>186.00002424242</v>
      </c>
      <c r="M3890" s="7">
        <f>I3890*K3890</f>
        <v>160.34484848485</v>
      </c>
      <c r="N3890" s="7">
        <f>I3890*L3890</f>
        <v>186.00002424242</v>
      </c>
      <c r="O3890" s="7">
        <v>558</v>
      </c>
      <c r="P3890" s="5">
        <v>2232</v>
      </c>
      <c r="Q3890" s="5">
        <f>(O3890/L3890) - 1</f>
        <v>1.9999996089932</v>
      </c>
      <c r="R3890" s="7">
        <v>465</v>
      </c>
      <c r="S3890" s="5">
        <v>1860</v>
      </c>
      <c r="T3890" s="5">
        <f>(Q3890/L3890) - 1</f>
        <v>-0.9892473153316</v>
      </c>
      <c r="U3890" s="7">
        <v>372</v>
      </c>
      <c r="V3890" s="5">
        <v>1488</v>
      </c>
      <c r="W3890" s="5">
        <f>(S3890/L3890) - 1</f>
        <v>8.9999986966441</v>
      </c>
      <c r="X3890" s="7">
        <v>353.4</v>
      </c>
      <c r="Y3890" s="5">
        <v>1413.6</v>
      </c>
      <c r="Z3890" s="5">
        <f>ABS((U3890/L3890) - 1)</f>
        <v>0.99999973932881</v>
      </c>
      <c r="AA3890" s="7">
        <v>204.60002666667</v>
      </c>
      <c r="AB3890" s="6">
        <v>2232</v>
      </c>
      <c r="AC3890" s="6">
        <f>ABS((W3890/L3890) - 1)</f>
        <v>0.95161291653966</v>
      </c>
      <c r="AD3890" s="8">
        <v>412</v>
      </c>
      <c r="AE3890" t="s">
        <v>288</v>
      </c>
      <c r="AF3890"/>
    </row>
    <row r="3891" spans="1:32" customHeight="1" ht="30">
      <c r="A3891" s="9" t="s">
        <v>4131</v>
      </c>
      <c r="B3891" s="9" t="s">
        <v>4132</v>
      </c>
      <c r="C3891" s="9" t="s">
        <v>30</v>
      </c>
      <c r="D3891" s="9" t="s">
        <v>4133</v>
      </c>
      <c r="E3891" s="9"/>
      <c r="F3891" s="9"/>
      <c r="G3891" s="9"/>
      <c r="H3891" s="9" t="s">
        <v>139</v>
      </c>
      <c r="I3891" s="10">
        <v>4</v>
      </c>
      <c r="J3891" s="9" t="s">
        <v>413</v>
      </c>
      <c r="K3891" s="12">
        <v>160.34484848485</v>
      </c>
      <c r="L3891" s="12">
        <f>K3891*1.16</f>
        <v>186.00002424242</v>
      </c>
      <c r="M3891" s="12">
        <f>I3891*K3891</f>
        <v>641.37939393939</v>
      </c>
      <c r="N3891" s="12">
        <f>I3891*L3891</f>
        <v>744.00009696969</v>
      </c>
      <c r="O3891" s="12">
        <v>558</v>
      </c>
      <c r="P3891" s="11">
        <v>2232</v>
      </c>
      <c r="Q3891" s="11">
        <f>(O3891/L3891) - 1</f>
        <v>1.9999996089932</v>
      </c>
      <c r="R3891" s="12">
        <v>465</v>
      </c>
      <c r="S3891" s="11">
        <v>1860</v>
      </c>
      <c r="T3891" s="11">
        <f>(Q3891/L3891) - 1</f>
        <v>-0.9892473153316</v>
      </c>
      <c r="U3891" s="12">
        <v>372</v>
      </c>
      <c r="V3891" s="11">
        <v>1488</v>
      </c>
      <c r="W3891" s="11">
        <f>(S3891/L3891) - 1</f>
        <v>8.9999986966441</v>
      </c>
      <c r="X3891" s="12">
        <v>353.4</v>
      </c>
      <c r="Y3891" s="11">
        <v>1413.6</v>
      </c>
      <c r="Z3891" s="11">
        <f>ABS((U3891/L3891) - 1)</f>
        <v>0.99999973932881</v>
      </c>
      <c r="AA3891" s="12">
        <v>204.60002666667</v>
      </c>
      <c r="AB3891" s="6">
        <v>2232</v>
      </c>
      <c r="AC3891" s="6">
        <f>ABS((W3891/L3891) - 1)</f>
        <v>0.95161291653966</v>
      </c>
      <c r="AD3891" s="8">
        <v>412</v>
      </c>
      <c r="AE3891" t="s">
        <v>288</v>
      </c>
      <c r="AF3891"/>
    </row>
    <row r="3892" spans="1:32" customHeight="1" ht="30">
      <c r="A3892" s="3" t="s">
        <v>4131</v>
      </c>
      <c r="B3892" s="3" t="s">
        <v>4132</v>
      </c>
      <c r="C3892" s="3" t="s">
        <v>30</v>
      </c>
      <c r="D3892" s="3" t="s">
        <v>4133</v>
      </c>
      <c r="E3892" s="3"/>
      <c r="F3892" s="3"/>
      <c r="G3892" s="3"/>
      <c r="H3892" s="3" t="s">
        <v>139</v>
      </c>
      <c r="I3892" s="4">
        <v>2</v>
      </c>
      <c r="J3892" s="3" t="s">
        <v>40</v>
      </c>
      <c r="K3892" s="7">
        <v>160.34484848485</v>
      </c>
      <c r="L3892" s="7">
        <f>K3892*1.16</f>
        <v>186.00002424242</v>
      </c>
      <c r="M3892" s="7">
        <f>I3892*K3892</f>
        <v>320.6896969697</v>
      </c>
      <c r="N3892" s="7">
        <f>I3892*L3892</f>
        <v>372.00004848485</v>
      </c>
      <c r="O3892" s="7">
        <v>558</v>
      </c>
      <c r="P3892" s="5">
        <v>2232</v>
      </c>
      <c r="Q3892" s="5">
        <f>(O3892/L3892) - 1</f>
        <v>1.9999996089932</v>
      </c>
      <c r="R3892" s="7">
        <v>465</v>
      </c>
      <c r="S3892" s="5">
        <v>1860</v>
      </c>
      <c r="T3892" s="5">
        <f>(Q3892/L3892) - 1</f>
        <v>-0.9892473153316</v>
      </c>
      <c r="U3892" s="7">
        <v>372</v>
      </c>
      <c r="V3892" s="5">
        <v>1488</v>
      </c>
      <c r="W3892" s="5">
        <f>(S3892/L3892) - 1</f>
        <v>8.9999986966441</v>
      </c>
      <c r="X3892" s="7">
        <v>353.4</v>
      </c>
      <c r="Y3892" s="5">
        <v>1413.6</v>
      </c>
      <c r="Z3892" s="5">
        <f>ABS((U3892/L3892) - 1)</f>
        <v>0.99999973932881</v>
      </c>
      <c r="AA3892" s="7">
        <v>204.60002666667</v>
      </c>
      <c r="AB3892" s="6">
        <v>2232</v>
      </c>
      <c r="AC3892" s="6">
        <f>ABS((W3892/L3892) - 1)</f>
        <v>0.95161291653966</v>
      </c>
      <c r="AD3892" s="8">
        <v>412</v>
      </c>
      <c r="AE3892" t="s">
        <v>288</v>
      </c>
      <c r="AF3892"/>
    </row>
    <row r="3893" spans="1:32" customHeight="1" ht="30">
      <c r="A3893" s="9" t="s">
        <v>4131</v>
      </c>
      <c r="B3893" s="9" t="s">
        <v>4132</v>
      </c>
      <c r="C3893" s="9" t="s">
        <v>30</v>
      </c>
      <c r="D3893" s="9" t="s">
        <v>4133</v>
      </c>
      <c r="E3893" s="9"/>
      <c r="F3893" s="9"/>
      <c r="G3893" s="9"/>
      <c r="H3893" s="9" t="s">
        <v>139</v>
      </c>
      <c r="I3893" s="10">
        <v>1</v>
      </c>
      <c r="J3893" s="9" t="s">
        <v>63</v>
      </c>
      <c r="K3893" s="12">
        <v>160.34484848485</v>
      </c>
      <c r="L3893" s="12">
        <f>K3893*1.16</f>
        <v>186.00002424242</v>
      </c>
      <c r="M3893" s="12">
        <f>I3893*K3893</f>
        <v>160.34484848485</v>
      </c>
      <c r="N3893" s="12">
        <f>I3893*L3893</f>
        <v>186.00002424242</v>
      </c>
      <c r="O3893" s="12">
        <v>558</v>
      </c>
      <c r="P3893" s="11">
        <v>2232</v>
      </c>
      <c r="Q3893" s="11">
        <f>(O3893/L3893) - 1</f>
        <v>1.9999996089932</v>
      </c>
      <c r="R3893" s="12">
        <v>465</v>
      </c>
      <c r="S3893" s="11">
        <v>1860</v>
      </c>
      <c r="T3893" s="11">
        <f>(Q3893/L3893) - 1</f>
        <v>-0.9892473153316</v>
      </c>
      <c r="U3893" s="12">
        <v>372</v>
      </c>
      <c r="V3893" s="11">
        <v>1488</v>
      </c>
      <c r="W3893" s="11">
        <f>(S3893/L3893) - 1</f>
        <v>8.9999986966441</v>
      </c>
      <c r="X3893" s="12">
        <v>353.4</v>
      </c>
      <c r="Y3893" s="11">
        <v>1413.6</v>
      </c>
      <c r="Z3893" s="11">
        <f>ABS((U3893/L3893) - 1)</f>
        <v>0.99999973932881</v>
      </c>
      <c r="AA3893" s="12">
        <v>204.60002666667</v>
      </c>
      <c r="AB3893" s="6">
        <v>2232</v>
      </c>
      <c r="AC3893" s="6">
        <f>ABS((W3893/L3893) - 1)</f>
        <v>0.95161291653966</v>
      </c>
      <c r="AD3893" s="8">
        <v>412</v>
      </c>
      <c r="AE3893" t="s">
        <v>288</v>
      </c>
      <c r="AF3893"/>
    </row>
    <row r="3894" spans="1:32" customHeight="1" ht="30">
      <c r="A3894" s="3" t="s">
        <v>4131</v>
      </c>
      <c r="B3894" s="3" t="s">
        <v>4132</v>
      </c>
      <c r="C3894" s="3" t="s">
        <v>30</v>
      </c>
      <c r="D3894" s="3" t="s">
        <v>4133</v>
      </c>
      <c r="E3894" s="3"/>
      <c r="F3894" s="3"/>
      <c r="G3894" s="3"/>
      <c r="H3894" s="3" t="s">
        <v>139</v>
      </c>
      <c r="I3894" s="4">
        <v>1</v>
      </c>
      <c r="J3894" s="3" t="s">
        <v>58</v>
      </c>
      <c r="K3894" s="7">
        <v>160.34484848485</v>
      </c>
      <c r="L3894" s="7">
        <f>K3894*1.16</f>
        <v>186.00002424242</v>
      </c>
      <c r="M3894" s="7">
        <f>I3894*K3894</f>
        <v>160.34484848485</v>
      </c>
      <c r="N3894" s="7">
        <f>I3894*L3894</f>
        <v>186.00002424242</v>
      </c>
      <c r="O3894" s="7">
        <v>558</v>
      </c>
      <c r="P3894" s="5">
        <v>2232</v>
      </c>
      <c r="Q3894" s="5">
        <f>(O3894/L3894) - 1</f>
        <v>1.9999996089932</v>
      </c>
      <c r="R3894" s="7">
        <v>465</v>
      </c>
      <c r="S3894" s="5">
        <v>1860</v>
      </c>
      <c r="T3894" s="5">
        <f>(Q3894/L3894) - 1</f>
        <v>-0.9892473153316</v>
      </c>
      <c r="U3894" s="7">
        <v>372</v>
      </c>
      <c r="V3894" s="5">
        <v>1488</v>
      </c>
      <c r="W3894" s="5">
        <f>(S3894/L3894) - 1</f>
        <v>8.9999986966441</v>
      </c>
      <c r="X3894" s="7">
        <v>353.4</v>
      </c>
      <c r="Y3894" s="5">
        <v>1413.6</v>
      </c>
      <c r="Z3894" s="5">
        <f>ABS((U3894/L3894) - 1)</f>
        <v>0.99999973932881</v>
      </c>
      <c r="AA3894" s="7">
        <v>204.60002666667</v>
      </c>
      <c r="AB3894" s="6">
        <v>2232</v>
      </c>
      <c r="AC3894" s="6">
        <f>ABS((W3894/L3894) - 1)</f>
        <v>0.95161291653966</v>
      </c>
      <c r="AD3894" s="8">
        <v>412</v>
      </c>
      <c r="AE3894" t="s">
        <v>288</v>
      </c>
      <c r="AF3894"/>
    </row>
    <row r="3895" spans="1:32" customHeight="1" ht="30">
      <c r="A3895" s="9" t="s">
        <v>4131</v>
      </c>
      <c r="B3895" s="9" t="s">
        <v>4132</v>
      </c>
      <c r="C3895" s="9" t="s">
        <v>30</v>
      </c>
      <c r="D3895" s="9" t="s">
        <v>4133</v>
      </c>
      <c r="E3895" s="9"/>
      <c r="F3895" s="9"/>
      <c r="G3895" s="9"/>
      <c r="H3895" s="9" t="s">
        <v>139</v>
      </c>
      <c r="I3895" s="10">
        <v>3</v>
      </c>
      <c r="J3895" s="9" t="s">
        <v>89</v>
      </c>
      <c r="K3895" s="12">
        <v>160.34484848485</v>
      </c>
      <c r="L3895" s="12">
        <f>K3895*1.16</f>
        <v>186.00002424242</v>
      </c>
      <c r="M3895" s="12">
        <f>I3895*K3895</f>
        <v>481.03454545454</v>
      </c>
      <c r="N3895" s="12">
        <f>I3895*L3895</f>
        <v>558.00007272727</v>
      </c>
      <c r="O3895" s="12">
        <v>558</v>
      </c>
      <c r="P3895" s="11">
        <v>2232</v>
      </c>
      <c r="Q3895" s="11">
        <f>(O3895/L3895) - 1</f>
        <v>1.9999996089932</v>
      </c>
      <c r="R3895" s="12">
        <v>465</v>
      </c>
      <c r="S3895" s="11">
        <v>1860</v>
      </c>
      <c r="T3895" s="11">
        <f>(Q3895/L3895) - 1</f>
        <v>-0.9892473153316</v>
      </c>
      <c r="U3895" s="12">
        <v>372</v>
      </c>
      <c r="V3895" s="11">
        <v>1488</v>
      </c>
      <c r="W3895" s="11">
        <f>(S3895/L3895) - 1</f>
        <v>8.9999986966441</v>
      </c>
      <c r="X3895" s="12">
        <v>353.4</v>
      </c>
      <c r="Y3895" s="11">
        <v>1413.6</v>
      </c>
      <c r="Z3895" s="11">
        <f>ABS((U3895/L3895) - 1)</f>
        <v>0.99999973932881</v>
      </c>
      <c r="AA3895" s="12">
        <v>204.60002666667</v>
      </c>
      <c r="AB3895" s="6">
        <v>2232</v>
      </c>
      <c r="AC3895" s="6">
        <f>ABS((W3895/L3895) - 1)</f>
        <v>0.95161291653966</v>
      </c>
      <c r="AD3895" s="8">
        <v>412</v>
      </c>
      <c r="AE3895" t="s">
        <v>288</v>
      </c>
      <c r="AF3895"/>
    </row>
    <row r="3896" spans="1:32" customHeight="1" ht="30">
      <c r="A3896" s="3" t="s">
        <v>4131</v>
      </c>
      <c r="B3896" s="3" t="s">
        <v>4132</v>
      </c>
      <c r="C3896" s="3" t="s">
        <v>30</v>
      </c>
      <c r="D3896" s="3" t="s">
        <v>4133</v>
      </c>
      <c r="E3896" s="3"/>
      <c r="F3896" s="3"/>
      <c r="G3896" s="3"/>
      <c r="H3896" s="3" t="s">
        <v>139</v>
      </c>
      <c r="I3896" s="4">
        <v>3</v>
      </c>
      <c r="J3896" s="3" t="s">
        <v>42</v>
      </c>
      <c r="K3896" s="7">
        <v>160.34484848485</v>
      </c>
      <c r="L3896" s="7">
        <f>K3896*1.16</f>
        <v>186.00002424242</v>
      </c>
      <c r="M3896" s="7">
        <f>I3896*K3896</f>
        <v>481.03454545454</v>
      </c>
      <c r="N3896" s="7">
        <f>I3896*L3896</f>
        <v>558.00007272727</v>
      </c>
      <c r="O3896" s="7">
        <v>558</v>
      </c>
      <c r="P3896" s="5">
        <v>2232</v>
      </c>
      <c r="Q3896" s="5">
        <f>(O3896/L3896) - 1</f>
        <v>1.9999996089932</v>
      </c>
      <c r="R3896" s="7">
        <v>465</v>
      </c>
      <c r="S3896" s="5">
        <v>1860</v>
      </c>
      <c r="T3896" s="5">
        <f>(Q3896/L3896) - 1</f>
        <v>-0.9892473153316</v>
      </c>
      <c r="U3896" s="7">
        <v>372</v>
      </c>
      <c r="V3896" s="5">
        <v>1488</v>
      </c>
      <c r="W3896" s="5">
        <f>(S3896/L3896) - 1</f>
        <v>8.9999986966441</v>
      </c>
      <c r="X3896" s="7">
        <v>353.4</v>
      </c>
      <c r="Y3896" s="5">
        <v>1413.6</v>
      </c>
      <c r="Z3896" s="5">
        <f>ABS((U3896/L3896) - 1)</f>
        <v>0.99999973932881</v>
      </c>
      <c r="AA3896" s="7">
        <v>204.60002666667</v>
      </c>
      <c r="AB3896" s="6">
        <v>2232</v>
      </c>
      <c r="AC3896" s="6">
        <f>ABS((W3896/L3896) - 1)</f>
        <v>0.95161291653966</v>
      </c>
      <c r="AD3896" s="8">
        <v>412</v>
      </c>
      <c r="AE3896" t="s">
        <v>288</v>
      </c>
      <c r="AF3896"/>
    </row>
    <row r="3897" spans="1:32" customHeight="1" ht="30">
      <c r="A3897" s="9" t="s">
        <v>4131</v>
      </c>
      <c r="B3897" s="9" t="s">
        <v>4132</v>
      </c>
      <c r="C3897" s="9" t="s">
        <v>30</v>
      </c>
      <c r="D3897" s="9" t="s">
        <v>4133</v>
      </c>
      <c r="E3897" s="9"/>
      <c r="F3897" s="9"/>
      <c r="G3897" s="9"/>
      <c r="H3897" s="9" t="s">
        <v>139</v>
      </c>
      <c r="I3897" s="10">
        <v>1</v>
      </c>
      <c r="J3897" s="9" t="s">
        <v>71</v>
      </c>
      <c r="K3897" s="12">
        <v>160.34484848485</v>
      </c>
      <c r="L3897" s="12">
        <f>K3897*1.16</f>
        <v>186.00002424242</v>
      </c>
      <c r="M3897" s="12">
        <f>I3897*K3897</f>
        <v>160.34484848485</v>
      </c>
      <c r="N3897" s="12">
        <f>I3897*L3897</f>
        <v>186.00002424242</v>
      </c>
      <c r="O3897" s="12">
        <v>558</v>
      </c>
      <c r="P3897" s="11">
        <v>2232</v>
      </c>
      <c r="Q3897" s="11">
        <f>(O3897/L3897) - 1</f>
        <v>1.9999996089932</v>
      </c>
      <c r="R3897" s="12">
        <v>465</v>
      </c>
      <c r="S3897" s="11">
        <v>1860</v>
      </c>
      <c r="T3897" s="11">
        <f>(Q3897/L3897) - 1</f>
        <v>-0.9892473153316</v>
      </c>
      <c r="U3897" s="12">
        <v>372</v>
      </c>
      <c r="V3897" s="11">
        <v>1488</v>
      </c>
      <c r="W3897" s="11">
        <f>(S3897/L3897) - 1</f>
        <v>8.9999986966441</v>
      </c>
      <c r="X3897" s="12">
        <v>353.4</v>
      </c>
      <c r="Y3897" s="11">
        <v>1413.6</v>
      </c>
      <c r="Z3897" s="11">
        <f>ABS((U3897/L3897) - 1)</f>
        <v>0.99999973932881</v>
      </c>
      <c r="AA3897" s="12">
        <v>204.60002666667</v>
      </c>
      <c r="AB3897" s="6">
        <v>2232</v>
      </c>
      <c r="AC3897" s="6">
        <f>ABS((W3897/L3897) - 1)</f>
        <v>0.95161291653966</v>
      </c>
      <c r="AD3897" s="8">
        <v>412</v>
      </c>
      <c r="AE3897" t="s">
        <v>288</v>
      </c>
      <c r="AF3897"/>
    </row>
    <row r="3898" spans="1:32" customHeight="1" ht="30">
      <c r="A3898" s="3" t="s">
        <v>4131</v>
      </c>
      <c r="B3898" s="3" t="s">
        <v>4132</v>
      </c>
      <c r="C3898" s="3" t="s">
        <v>30</v>
      </c>
      <c r="D3898" s="3" t="s">
        <v>4133</v>
      </c>
      <c r="E3898" s="3"/>
      <c r="F3898" s="3"/>
      <c r="G3898" s="3"/>
      <c r="H3898" s="3" t="s">
        <v>139</v>
      </c>
      <c r="I3898" s="4">
        <v>10</v>
      </c>
      <c r="J3898" s="3" t="s">
        <v>51</v>
      </c>
      <c r="K3898" s="7">
        <v>160.34484848485</v>
      </c>
      <c r="L3898" s="7">
        <f>K3898*1.16</f>
        <v>186.00002424242</v>
      </c>
      <c r="M3898" s="7">
        <f>I3898*K3898</f>
        <v>1603.4484848485</v>
      </c>
      <c r="N3898" s="7">
        <f>I3898*L3898</f>
        <v>1860.0002424242</v>
      </c>
      <c r="O3898" s="7">
        <v>558</v>
      </c>
      <c r="P3898" s="5">
        <v>2232</v>
      </c>
      <c r="Q3898" s="5">
        <f>(O3898/L3898) - 1</f>
        <v>1.9999996089932</v>
      </c>
      <c r="R3898" s="7">
        <v>465</v>
      </c>
      <c r="S3898" s="5">
        <v>1860</v>
      </c>
      <c r="T3898" s="5">
        <f>(Q3898/L3898) - 1</f>
        <v>-0.9892473153316</v>
      </c>
      <c r="U3898" s="7">
        <v>372</v>
      </c>
      <c r="V3898" s="5">
        <v>1488</v>
      </c>
      <c r="W3898" s="5">
        <f>(S3898/L3898) - 1</f>
        <v>8.9999986966441</v>
      </c>
      <c r="X3898" s="7">
        <v>353.4</v>
      </c>
      <c r="Y3898" s="5">
        <v>1413.6</v>
      </c>
      <c r="Z3898" s="5">
        <f>ABS((U3898/L3898) - 1)</f>
        <v>0.99999973932881</v>
      </c>
      <c r="AA3898" s="7">
        <v>204.60002666667</v>
      </c>
      <c r="AB3898" s="6">
        <v>2232</v>
      </c>
      <c r="AC3898" s="6">
        <f>ABS((W3898/L3898) - 1)</f>
        <v>0.95161291653966</v>
      </c>
      <c r="AD3898" s="8">
        <v>412</v>
      </c>
      <c r="AE3898" t="s">
        <v>288</v>
      </c>
      <c r="AF3898"/>
    </row>
    <row r="3899" spans="1:32" customHeight="1" ht="30">
      <c r="A3899" s="9" t="s">
        <v>4134</v>
      </c>
      <c r="B3899" s="9" t="s">
        <v>4135</v>
      </c>
      <c r="C3899" s="9" t="s">
        <v>30</v>
      </c>
      <c r="D3899" s="9" t="s">
        <v>4133</v>
      </c>
      <c r="E3899" s="9"/>
      <c r="F3899" s="9"/>
      <c r="G3899" s="9"/>
      <c r="H3899" s="9" t="s">
        <v>144</v>
      </c>
      <c r="I3899" s="10">
        <v>1</v>
      </c>
      <c r="J3899" s="9" t="s">
        <v>140</v>
      </c>
      <c r="K3899" s="12">
        <v>258.62</v>
      </c>
      <c r="L3899" s="12">
        <f>K3899*1.16</f>
        <v>299.9992</v>
      </c>
      <c r="M3899" s="12">
        <f>I3899*K3899</f>
        <v>258.62</v>
      </c>
      <c r="N3899" s="12">
        <f>I3899*L3899</f>
        <v>299.9992</v>
      </c>
      <c r="O3899" s="12">
        <v>480</v>
      </c>
      <c r="P3899" s="11">
        <v>1920</v>
      </c>
      <c r="Q3899" s="11">
        <f>(O3899/L3899) - 1</f>
        <v>0.60000426667804</v>
      </c>
      <c r="R3899" s="12">
        <v>450</v>
      </c>
      <c r="S3899" s="11">
        <v>1800</v>
      </c>
      <c r="T3899" s="11">
        <f>(Q3899/L3899) - 1</f>
        <v>-0.99799998044435</v>
      </c>
      <c r="U3899" s="12">
        <v>420</v>
      </c>
      <c r="V3899" s="11">
        <v>1680</v>
      </c>
      <c r="W3899" s="11">
        <f>(S3899/L3899) - 1</f>
        <v>5.0000160000427</v>
      </c>
      <c r="X3899" s="12">
        <v>390</v>
      </c>
      <c r="Y3899" s="11">
        <v>1560</v>
      </c>
      <c r="Z3899" s="11">
        <f>ABS((U3899/L3899) - 1)</f>
        <v>0.40000373334329</v>
      </c>
      <c r="AA3899" s="12">
        <v>329.99912</v>
      </c>
      <c r="AB3899" s="6">
        <v>1920</v>
      </c>
      <c r="AC3899" s="6">
        <f>ABS((W3899/L3899) - 1)</f>
        <v>0.98333323555515</v>
      </c>
      <c r="AD3899" s="8">
        <v>554</v>
      </c>
      <c r="AE3899" t="s">
        <v>145</v>
      </c>
      <c r="AF3899"/>
    </row>
    <row r="3900" spans="1:32" customHeight="1" ht="30">
      <c r="A3900" s="3" t="s">
        <v>4134</v>
      </c>
      <c r="B3900" s="3" t="s">
        <v>4135</v>
      </c>
      <c r="C3900" s="3" t="s">
        <v>30</v>
      </c>
      <c r="D3900" s="3" t="s">
        <v>4133</v>
      </c>
      <c r="E3900" s="3"/>
      <c r="F3900" s="3"/>
      <c r="G3900" s="3"/>
      <c r="H3900" s="3" t="s">
        <v>144</v>
      </c>
      <c r="I3900" s="4">
        <v>1</v>
      </c>
      <c r="J3900" s="3" t="s">
        <v>38</v>
      </c>
      <c r="K3900" s="7">
        <v>258.62</v>
      </c>
      <c r="L3900" s="7">
        <f>K3900*1.16</f>
        <v>299.9992</v>
      </c>
      <c r="M3900" s="7">
        <f>I3900*K3900</f>
        <v>258.62</v>
      </c>
      <c r="N3900" s="7">
        <f>I3900*L3900</f>
        <v>299.9992</v>
      </c>
      <c r="O3900" s="7">
        <v>480</v>
      </c>
      <c r="P3900" s="5">
        <v>1920</v>
      </c>
      <c r="Q3900" s="5">
        <f>(O3900/L3900) - 1</f>
        <v>0.60000426667804</v>
      </c>
      <c r="R3900" s="7">
        <v>450</v>
      </c>
      <c r="S3900" s="5">
        <v>1800</v>
      </c>
      <c r="T3900" s="5">
        <f>(Q3900/L3900) - 1</f>
        <v>-0.99799998044435</v>
      </c>
      <c r="U3900" s="7">
        <v>420</v>
      </c>
      <c r="V3900" s="5">
        <v>1680</v>
      </c>
      <c r="W3900" s="5">
        <f>(S3900/L3900) - 1</f>
        <v>5.0000160000427</v>
      </c>
      <c r="X3900" s="7">
        <v>390</v>
      </c>
      <c r="Y3900" s="5">
        <v>1560</v>
      </c>
      <c r="Z3900" s="5">
        <f>ABS((U3900/L3900) - 1)</f>
        <v>0.40000373334329</v>
      </c>
      <c r="AA3900" s="7">
        <v>329.99912</v>
      </c>
      <c r="AB3900" s="6">
        <v>1920</v>
      </c>
      <c r="AC3900" s="6">
        <f>ABS((W3900/L3900) - 1)</f>
        <v>0.98333323555515</v>
      </c>
      <c r="AD3900" s="8">
        <v>554</v>
      </c>
      <c r="AE3900" t="s">
        <v>145</v>
      </c>
      <c r="AF3900"/>
    </row>
    <row r="3901" spans="1:32" customHeight="1" ht="30">
      <c r="A3901" s="9" t="s">
        <v>4134</v>
      </c>
      <c r="B3901" s="9" t="s">
        <v>4135</v>
      </c>
      <c r="C3901" s="9" t="s">
        <v>30</v>
      </c>
      <c r="D3901" s="9" t="s">
        <v>4133</v>
      </c>
      <c r="E3901" s="9"/>
      <c r="F3901" s="9"/>
      <c r="G3901" s="9"/>
      <c r="H3901" s="9" t="s">
        <v>144</v>
      </c>
      <c r="I3901" s="10">
        <v>2</v>
      </c>
      <c r="J3901" s="9" t="s">
        <v>413</v>
      </c>
      <c r="K3901" s="12">
        <v>258.62</v>
      </c>
      <c r="L3901" s="12">
        <f>K3901*1.16</f>
        <v>299.9992</v>
      </c>
      <c r="M3901" s="12">
        <f>I3901*K3901</f>
        <v>517.24</v>
      </c>
      <c r="N3901" s="12">
        <f>I3901*L3901</f>
        <v>599.9984</v>
      </c>
      <c r="O3901" s="12">
        <v>480</v>
      </c>
      <c r="P3901" s="11">
        <v>1920</v>
      </c>
      <c r="Q3901" s="11">
        <f>(O3901/L3901) - 1</f>
        <v>0.60000426667804</v>
      </c>
      <c r="R3901" s="12">
        <v>450</v>
      </c>
      <c r="S3901" s="11">
        <v>1800</v>
      </c>
      <c r="T3901" s="11">
        <f>(Q3901/L3901) - 1</f>
        <v>-0.99799998044435</v>
      </c>
      <c r="U3901" s="12">
        <v>420</v>
      </c>
      <c r="V3901" s="11">
        <v>1680</v>
      </c>
      <c r="W3901" s="11">
        <f>(S3901/L3901) - 1</f>
        <v>5.0000160000427</v>
      </c>
      <c r="X3901" s="12">
        <v>390</v>
      </c>
      <c r="Y3901" s="11">
        <v>1560</v>
      </c>
      <c r="Z3901" s="11">
        <f>ABS((U3901/L3901) - 1)</f>
        <v>0.40000373334329</v>
      </c>
      <c r="AA3901" s="12">
        <v>329.99912</v>
      </c>
      <c r="AB3901" s="6">
        <v>1920</v>
      </c>
      <c r="AC3901" s="6">
        <f>ABS((W3901/L3901) - 1)</f>
        <v>0.98333323555515</v>
      </c>
      <c r="AD3901" s="8">
        <v>554</v>
      </c>
      <c r="AE3901" t="s">
        <v>145</v>
      </c>
      <c r="AF3901"/>
    </row>
    <row r="3902" spans="1:32" customHeight="1" ht="30">
      <c r="A3902" s="3" t="s">
        <v>4134</v>
      </c>
      <c r="B3902" s="3" t="s">
        <v>4135</v>
      </c>
      <c r="C3902" s="3" t="s">
        <v>30</v>
      </c>
      <c r="D3902" s="3" t="s">
        <v>4133</v>
      </c>
      <c r="E3902" s="3"/>
      <c r="F3902" s="3"/>
      <c r="G3902" s="3"/>
      <c r="H3902" s="3" t="s">
        <v>144</v>
      </c>
      <c r="I3902" s="4">
        <v>2</v>
      </c>
      <c r="J3902" s="3" t="s">
        <v>40</v>
      </c>
      <c r="K3902" s="7">
        <v>258.62</v>
      </c>
      <c r="L3902" s="7">
        <f>K3902*1.16</f>
        <v>299.9992</v>
      </c>
      <c r="M3902" s="7">
        <f>I3902*K3902</f>
        <v>517.24</v>
      </c>
      <c r="N3902" s="7">
        <f>I3902*L3902</f>
        <v>599.9984</v>
      </c>
      <c r="O3902" s="7">
        <v>480</v>
      </c>
      <c r="P3902" s="5">
        <v>1920</v>
      </c>
      <c r="Q3902" s="5">
        <f>(O3902/L3902) - 1</f>
        <v>0.60000426667804</v>
      </c>
      <c r="R3902" s="7">
        <v>450</v>
      </c>
      <c r="S3902" s="5">
        <v>1800</v>
      </c>
      <c r="T3902" s="5">
        <f>(Q3902/L3902) - 1</f>
        <v>-0.99799998044435</v>
      </c>
      <c r="U3902" s="7">
        <v>420</v>
      </c>
      <c r="V3902" s="5">
        <v>1680</v>
      </c>
      <c r="W3902" s="5">
        <f>(S3902/L3902) - 1</f>
        <v>5.0000160000427</v>
      </c>
      <c r="X3902" s="7">
        <v>390</v>
      </c>
      <c r="Y3902" s="5">
        <v>1560</v>
      </c>
      <c r="Z3902" s="5">
        <f>ABS((U3902/L3902) - 1)</f>
        <v>0.40000373334329</v>
      </c>
      <c r="AA3902" s="7">
        <v>329.99912</v>
      </c>
      <c r="AB3902" s="6">
        <v>1920</v>
      </c>
      <c r="AC3902" s="6">
        <f>ABS((W3902/L3902) - 1)</f>
        <v>0.98333323555515</v>
      </c>
      <c r="AD3902" s="8">
        <v>554</v>
      </c>
      <c r="AE3902" t="s">
        <v>145</v>
      </c>
      <c r="AF3902"/>
    </row>
    <row r="3903" spans="1:32" customHeight="1" ht="30">
      <c r="A3903" s="9" t="s">
        <v>4134</v>
      </c>
      <c r="B3903" s="9" t="s">
        <v>4135</v>
      </c>
      <c r="C3903" s="9" t="s">
        <v>30</v>
      </c>
      <c r="D3903" s="9" t="s">
        <v>4133</v>
      </c>
      <c r="E3903" s="9"/>
      <c r="F3903" s="9"/>
      <c r="G3903" s="9"/>
      <c r="H3903" s="9" t="s">
        <v>144</v>
      </c>
      <c r="I3903" s="10">
        <v>2</v>
      </c>
      <c r="J3903" s="9" t="s">
        <v>63</v>
      </c>
      <c r="K3903" s="12">
        <v>258.62</v>
      </c>
      <c r="L3903" s="12">
        <f>K3903*1.16</f>
        <v>299.9992</v>
      </c>
      <c r="M3903" s="12">
        <f>I3903*K3903</f>
        <v>517.24</v>
      </c>
      <c r="N3903" s="12">
        <f>I3903*L3903</f>
        <v>599.9984</v>
      </c>
      <c r="O3903" s="12">
        <v>480</v>
      </c>
      <c r="P3903" s="11">
        <v>1920</v>
      </c>
      <c r="Q3903" s="11">
        <f>(O3903/L3903) - 1</f>
        <v>0.60000426667804</v>
      </c>
      <c r="R3903" s="12">
        <v>450</v>
      </c>
      <c r="S3903" s="11">
        <v>1800</v>
      </c>
      <c r="T3903" s="11">
        <f>(Q3903/L3903) - 1</f>
        <v>-0.99799998044435</v>
      </c>
      <c r="U3903" s="12">
        <v>420</v>
      </c>
      <c r="V3903" s="11">
        <v>1680</v>
      </c>
      <c r="W3903" s="11">
        <f>(S3903/L3903) - 1</f>
        <v>5.0000160000427</v>
      </c>
      <c r="X3903" s="12">
        <v>390</v>
      </c>
      <c r="Y3903" s="11">
        <v>1560</v>
      </c>
      <c r="Z3903" s="11">
        <f>ABS((U3903/L3903) - 1)</f>
        <v>0.40000373334329</v>
      </c>
      <c r="AA3903" s="12">
        <v>329.99912</v>
      </c>
      <c r="AB3903" s="6">
        <v>1920</v>
      </c>
      <c r="AC3903" s="6">
        <f>ABS((W3903/L3903) - 1)</f>
        <v>0.98333323555515</v>
      </c>
      <c r="AD3903" s="8">
        <v>554</v>
      </c>
      <c r="AE3903" t="s">
        <v>145</v>
      </c>
      <c r="AF3903"/>
    </row>
    <row r="3904" spans="1:32" customHeight="1" ht="30">
      <c r="A3904" s="3" t="s">
        <v>4134</v>
      </c>
      <c r="B3904" s="3" t="s">
        <v>4135</v>
      </c>
      <c r="C3904" s="3" t="s">
        <v>30</v>
      </c>
      <c r="D3904" s="3" t="s">
        <v>4133</v>
      </c>
      <c r="E3904" s="3"/>
      <c r="F3904" s="3"/>
      <c r="G3904" s="3"/>
      <c r="H3904" s="3" t="s">
        <v>144</v>
      </c>
      <c r="I3904" s="4">
        <v>1</v>
      </c>
      <c r="J3904" s="3" t="s">
        <v>58</v>
      </c>
      <c r="K3904" s="7">
        <v>258.62</v>
      </c>
      <c r="L3904" s="7">
        <f>K3904*1.16</f>
        <v>299.9992</v>
      </c>
      <c r="M3904" s="7">
        <f>I3904*K3904</f>
        <v>258.62</v>
      </c>
      <c r="N3904" s="7">
        <f>I3904*L3904</f>
        <v>299.9992</v>
      </c>
      <c r="O3904" s="7">
        <v>480</v>
      </c>
      <c r="P3904" s="5">
        <v>1920</v>
      </c>
      <c r="Q3904" s="5">
        <f>(O3904/L3904) - 1</f>
        <v>0.60000426667804</v>
      </c>
      <c r="R3904" s="7">
        <v>450</v>
      </c>
      <c r="S3904" s="5">
        <v>1800</v>
      </c>
      <c r="T3904" s="5">
        <f>(Q3904/L3904) - 1</f>
        <v>-0.99799998044435</v>
      </c>
      <c r="U3904" s="7">
        <v>420</v>
      </c>
      <c r="V3904" s="5">
        <v>1680</v>
      </c>
      <c r="W3904" s="5">
        <f>(S3904/L3904) - 1</f>
        <v>5.0000160000427</v>
      </c>
      <c r="X3904" s="7">
        <v>390</v>
      </c>
      <c r="Y3904" s="5">
        <v>1560</v>
      </c>
      <c r="Z3904" s="5">
        <f>ABS((U3904/L3904) - 1)</f>
        <v>0.40000373334329</v>
      </c>
      <c r="AA3904" s="7">
        <v>329.99912</v>
      </c>
      <c r="AB3904" s="6">
        <v>1920</v>
      </c>
      <c r="AC3904" s="6">
        <f>ABS((W3904/L3904) - 1)</f>
        <v>0.98333323555515</v>
      </c>
      <c r="AD3904" s="8">
        <v>554</v>
      </c>
      <c r="AE3904" t="s">
        <v>145</v>
      </c>
      <c r="AF3904"/>
    </row>
    <row r="3905" spans="1:32" customHeight="1" ht="30">
      <c r="A3905" s="9" t="s">
        <v>4134</v>
      </c>
      <c r="B3905" s="9" t="s">
        <v>4135</v>
      </c>
      <c r="C3905" s="9" t="s">
        <v>30</v>
      </c>
      <c r="D3905" s="9" t="s">
        <v>4133</v>
      </c>
      <c r="E3905" s="9"/>
      <c r="F3905" s="9"/>
      <c r="G3905" s="9"/>
      <c r="H3905" s="9" t="s">
        <v>144</v>
      </c>
      <c r="I3905" s="10">
        <v>2</v>
      </c>
      <c r="J3905" s="9" t="s">
        <v>89</v>
      </c>
      <c r="K3905" s="12">
        <v>258.62</v>
      </c>
      <c r="L3905" s="12">
        <f>K3905*1.16</f>
        <v>299.9992</v>
      </c>
      <c r="M3905" s="12">
        <f>I3905*K3905</f>
        <v>517.24</v>
      </c>
      <c r="N3905" s="12">
        <f>I3905*L3905</f>
        <v>599.9984</v>
      </c>
      <c r="O3905" s="12">
        <v>480</v>
      </c>
      <c r="P3905" s="11">
        <v>1920</v>
      </c>
      <c r="Q3905" s="11">
        <f>(O3905/L3905) - 1</f>
        <v>0.60000426667804</v>
      </c>
      <c r="R3905" s="12">
        <v>450</v>
      </c>
      <c r="S3905" s="11">
        <v>1800</v>
      </c>
      <c r="T3905" s="11">
        <f>(Q3905/L3905) - 1</f>
        <v>-0.99799998044435</v>
      </c>
      <c r="U3905" s="12">
        <v>420</v>
      </c>
      <c r="V3905" s="11">
        <v>1680</v>
      </c>
      <c r="W3905" s="11">
        <f>(S3905/L3905) - 1</f>
        <v>5.0000160000427</v>
      </c>
      <c r="X3905" s="12">
        <v>390</v>
      </c>
      <c r="Y3905" s="11">
        <v>1560</v>
      </c>
      <c r="Z3905" s="11">
        <f>ABS((U3905/L3905) - 1)</f>
        <v>0.40000373334329</v>
      </c>
      <c r="AA3905" s="12">
        <v>329.99912</v>
      </c>
      <c r="AB3905" s="6">
        <v>1920</v>
      </c>
      <c r="AC3905" s="6">
        <f>ABS((W3905/L3905) - 1)</f>
        <v>0.98333323555515</v>
      </c>
      <c r="AD3905" s="8">
        <v>554</v>
      </c>
      <c r="AE3905" t="s">
        <v>145</v>
      </c>
      <c r="AF3905"/>
    </row>
    <row r="3906" spans="1:32" customHeight="1" ht="30">
      <c r="A3906" s="3" t="s">
        <v>4134</v>
      </c>
      <c r="B3906" s="3" t="s">
        <v>4135</v>
      </c>
      <c r="C3906" s="3" t="s">
        <v>30</v>
      </c>
      <c r="D3906" s="3" t="s">
        <v>4133</v>
      </c>
      <c r="E3906" s="3"/>
      <c r="F3906" s="3"/>
      <c r="G3906" s="3"/>
      <c r="H3906" s="3" t="s">
        <v>144</v>
      </c>
      <c r="I3906" s="4">
        <v>3</v>
      </c>
      <c r="J3906" s="3" t="s">
        <v>42</v>
      </c>
      <c r="K3906" s="7">
        <v>258.62</v>
      </c>
      <c r="L3906" s="7">
        <f>K3906*1.16</f>
        <v>299.9992</v>
      </c>
      <c r="M3906" s="7">
        <f>I3906*K3906</f>
        <v>775.86</v>
      </c>
      <c r="N3906" s="7">
        <f>I3906*L3906</f>
        <v>899.9976</v>
      </c>
      <c r="O3906" s="7">
        <v>480</v>
      </c>
      <c r="P3906" s="5">
        <v>1920</v>
      </c>
      <c r="Q3906" s="5">
        <f>(O3906/L3906) - 1</f>
        <v>0.60000426667804</v>
      </c>
      <c r="R3906" s="7">
        <v>450</v>
      </c>
      <c r="S3906" s="5">
        <v>1800</v>
      </c>
      <c r="T3906" s="5">
        <f>(Q3906/L3906) - 1</f>
        <v>-0.99799998044435</v>
      </c>
      <c r="U3906" s="7">
        <v>420</v>
      </c>
      <c r="V3906" s="5">
        <v>1680</v>
      </c>
      <c r="W3906" s="5">
        <f>(S3906/L3906) - 1</f>
        <v>5.0000160000427</v>
      </c>
      <c r="X3906" s="7">
        <v>390</v>
      </c>
      <c r="Y3906" s="5">
        <v>1560</v>
      </c>
      <c r="Z3906" s="5">
        <f>ABS((U3906/L3906) - 1)</f>
        <v>0.40000373334329</v>
      </c>
      <c r="AA3906" s="7">
        <v>329.99912</v>
      </c>
      <c r="AB3906" s="6">
        <v>1920</v>
      </c>
      <c r="AC3906" s="6">
        <f>ABS((W3906/L3906) - 1)</f>
        <v>0.98333323555515</v>
      </c>
      <c r="AD3906" s="8">
        <v>554</v>
      </c>
      <c r="AE3906" t="s">
        <v>145</v>
      </c>
      <c r="AF3906"/>
    </row>
    <row r="3907" spans="1:32" customHeight="1" ht="30">
      <c r="A3907" s="9" t="s">
        <v>4134</v>
      </c>
      <c r="B3907" s="9" t="s">
        <v>4135</v>
      </c>
      <c r="C3907" s="9" t="s">
        <v>30</v>
      </c>
      <c r="D3907" s="9" t="s">
        <v>4133</v>
      </c>
      <c r="E3907" s="9"/>
      <c r="F3907" s="9"/>
      <c r="G3907" s="9"/>
      <c r="H3907" s="9" t="s">
        <v>144</v>
      </c>
      <c r="I3907" s="10">
        <v>1</v>
      </c>
      <c r="J3907" s="9" t="s">
        <v>71</v>
      </c>
      <c r="K3907" s="12">
        <v>258.62</v>
      </c>
      <c r="L3907" s="12">
        <f>K3907*1.16</f>
        <v>299.9992</v>
      </c>
      <c r="M3907" s="12">
        <f>I3907*K3907</f>
        <v>258.62</v>
      </c>
      <c r="N3907" s="12">
        <f>I3907*L3907</f>
        <v>299.9992</v>
      </c>
      <c r="O3907" s="12">
        <v>480</v>
      </c>
      <c r="P3907" s="11">
        <v>1920</v>
      </c>
      <c r="Q3907" s="11">
        <f>(O3907/L3907) - 1</f>
        <v>0.60000426667804</v>
      </c>
      <c r="R3907" s="12">
        <v>450</v>
      </c>
      <c r="S3907" s="11">
        <v>1800</v>
      </c>
      <c r="T3907" s="11">
        <f>(Q3907/L3907) - 1</f>
        <v>-0.99799998044435</v>
      </c>
      <c r="U3907" s="12">
        <v>420</v>
      </c>
      <c r="V3907" s="11">
        <v>1680</v>
      </c>
      <c r="W3907" s="11">
        <f>(S3907/L3907) - 1</f>
        <v>5.0000160000427</v>
      </c>
      <c r="X3907" s="12">
        <v>390</v>
      </c>
      <c r="Y3907" s="11">
        <v>1560</v>
      </c>
      <c r="Z3907" s="11">
        <f>ABS((U3907/L3907) - 1)</f>
        <v>0.40000373334329</v>
      </c>
      <c r="AA3907" s="12">
        <v>329.99912</v>
      </c>
      <c r="AB3907" s="6">
        <v>1920</v>
      </c>
      <c r="AC3907" s="6">
        <f>ABS((W3907/L3907) - 1)</f>
        <v>0.98333323555515</v>
      </c>
      <c r="AD3907" s="8">
        <v>554</v>
      </c>
      <c r="AE3907" t="s">
        <v>145</v>
      </c>
      <c r="AF3907"/>
    </row>
    <row r="3908" spans="1:32" customHeight="1" ht="30">
      <c r="A3908" s="3" t="s">
        <v>4134</v>
      </c>
      <c r="B3908" s="3" t="s">
        <v>4135</v>
      </c>
      <c r="C3908" s="3" t="s">
        <v>30</v>
      </c>
      <c r="D3908" s="3" t="s">
        <v>4133</v>
      </c>
      <c r="E3908" s="3"/>
      <c r="F3908" s="3"/>
      <c r="G3908" s="3"/>
      <c r="H3908" s="3" t="s">
        <v>144</v>
      </c>
      <c r="I3908" s="4">
        <v>3</v>
      </c>
      <c r="J3908" s="3" t="s">
        <v>51</v>
      </c>
      <c r="K3908" s="7">
        <v>258.62</v>
      </c>
      <c r="L3908" s="7">
        <f>K3908*1.16</f>
        <v>299.9992</v>
      </c>
      <c r="M3908" s="7">
        <f>I3908*K3908</f>
        <v>775.86</v>
      </c>
      <c r="N3908" s="7">
        <f>I3908*L3908</f>
        <v>899.9976</v>
      </c>
      <c r="O3908" s="7">
        <v>480</v>
      </c>
      <c r="P3908" s="5">
        <v>1920</v>
      </c>
      <c r="Q3908" s="5">
        <f>(O3908/L3908) - 1</f>
        <v>0.60000426667804</v>
      </c>
      <c r="R3908" s="7">
        <v>450</v>
      </c>
      <c r="S3908" s="5">
        <v>1800</v>
      </c>
      <c r="T3908" s="5">
        <f>(Q3908/L3908) - 1</f>
        <v>-0.99799998044435</v>
      </c>
      <c r="U3908" s="7">
        <v>420</v>
      </c>
      <c r="V3908" s="5">
        <v>1680</v>
      </c>
      <c r="W3908" s="5">
        <f>(S3908/L3908) - 1</f>
        <v>5.0000160000427</v>
      </c>
      <c r="X3908" s="7">
        <v>390</v>
      </c>
      <c r="Y3908" s="5">
        <v>1560</v>
      </c>
      <c r="Z3908" s="5">
        <f>ABS((U3908/L3908) - 1)</f>
        <v>0.40000373334329</v>
      </c>
      <c r="AA3908" s="7">
        <v>329.99912</v>
      </c>
      <c r="AB3908" s="6">
        <v>1920</v>
      </c>
      <c r="AC3908" s="6">
        <f>ABS((W3908/L3908) - 1)</f>
        <v>0.98333323555515</v>
      </c>
      <c r="AD3908" s="8">
        <v>554</v>
      </c>
      <c r="AE3908" t="s">
        <v>145</v>
      </c>
      <c r="AF3908"/>
    </row>
    <row r="3909" spans="1:32" customHeight="1" ht="30">
      <c r="A3909" s="9" t="s">
        <v>4136</v>
      </c>
      <c r="B3909" s="9" t="s">
        <v>4137</v>
      </c>
      <c r="C3909" s="9" t="s">
        <v>30</v>
      </c>
      <c r="D3909" s="9" t="s">
        <v>4133</v>
      </c>
      <c r="E3909" s="9"/>
      <c r="F3909" s="9"/>
      <c r="G3909" s="9"/>
      <c r="H3909" s="9" t="s">
        <v>144</v>
      </c>
      <c r="I3909" s="10">
        <v>1</v>
      </c>
      <c r="J3909" s="9" t="s">
        <v>140</v>
      </c>
      <c r="K3909" s="12">
        <v>258.62</v>
      </c>
      <c r="L3909" s="12">
        <f>K3909*1.16</f>
        <v>299.9992</v>
      </c>
      <c r="M3909" s="12">
        <f>I3909*K3909</f>
        <v>258.62</v>
      </c>
      <c r="N3909" s="12">
        <f>I3909*L3909</f>
        <v>299.9992</v>
      </c>
      <c r="O3909" s="12">
        <v>480</v>
      </c>
      <c r="P3909" s="11">
        <v>1920</v>
      </c>
      <c r="Q3909" s="11">
        <f>(O3909/L3909) - 1</f>
        <v>0.60000426667804</v>
      </c>
      <c r="R3909" s="12">
        <v>450</v>
      </c>
      <c r="S3909" s="11">
        <v>1800</v>
      </c>
      <c r="T3909" s="11">
        <f>(Q3909/L3909) - 1</f>
        <v>-0.99799998044435</v>
      </c>
      <c r="U3909" s="12">
        <v>420</v>
      </c>
      <c r="V3909" s="11">
        <v>1680</v>
      </c>
      <c r="W3909" s="11">
        <f>(S3909/L3909) - 1</f>
        <v>5.0000160000427</v>
      </c>
      <c r="X3909" s="12">
        <v>390</v>
      </c>
      <c r="Y3909" s="11">
        <v>1560</v>
      </c>
      <c r="Z3909" s="11">
        <f>ABS((U3909/L3909) - 1)</f>
        <v>0.40000373334329</v>
      </c>
      <c r="AA3909" s="12">
        <v>329.99912</v>
      </c>
      <c r="AB3909" s="6">
        <v>1920</v>
      </c>
      <c r="AC3909" s="6">
        <f>ABS((W3909/L3909) - 1)</f>
        <v>0.98333323555515</v>
      </c>
      <c r="AD3909" s="8">
        <v>555</v>
      </c>
      <c r="AE3909" t="s">
        <v>477</v>
      </c>
      <c r="AF3909"/>
    </row>
    <row r="3910" spans="1:32" customHeight="1" ht="30">
      <c r="A3910" s="3" t="s">
        <v>4136</v>
      </c>
      <c r="B3910" s="3" t="s">
        <v>4137</v>
      </c>
      <c r="C3910" s="3" t="s">
        <v>30</v>
      </c>
      <c r="D3910" s="3" t="s">
        <v>4133</v>
      </c>
      <c r="E3910" s="3"/>
      <c r="F3910" s="3"/>
      <c r="G3910" s="3"/>
      <c r="H3910" s="3" t="s">
        <v>144</v>
      </c>
      <c r="I3910" s="4">
        <v>1</v>
      </c>
      <c r="J3910" s="3" t="s">
        <v>38</v>
      </c>
      <c r="K3910" s="7">
        <v>258.62</v>
      </c>
      <c r="L3910" s="7">
        <f>K3910*1.16</f>
        <v>299.9992</v>
      </c>
      <c r="M3910" s="7">
        <f>I3910*K3910</f>
        <v>258.62</v>
      </c>
      <c r="N3910" s="7">
        <f>I3910*L3910</f>
        <v>299.9992</v>
      </c>
      <c r="O3910" s="7">
        <v>480</v>
      </c>
      <c r="P3910" s="5">
        <v>1920</v>
      </c>
      <c r="Q3910" s="5">
        <f>(O3910/L3910) - 1</f>
        <v>0.60000426667804</v>
      </c>
      <c r="R3910" s="7">
        <v>450</v>
      </c>
      <c r="S3910" s="5">
        <v>1800</v>
      </c>
      <c r="T3910" s="5">
        <f>(Q3910/L3910) - 1</f>
        <v>-0.99799998044435</v>
      </c>
      <c r="U3910" s="7">
        <v>420</v>
      </c>
      <c r="V3910" s="5">
        <v>1680</v>
      </c>
      <c r="W3910" s="5">
        <f>(S3910/L3910) - 1</f>
        <v>5.0000160000427</v>
      </c>
      <c r="X3910" s="7">
        <v>390</v>
      </c>
      <c r="Y3910" s="5">
        <v>1560</v>
      </c>
      <c r="Z3910" s="5">
        <f>ABS((U3910/L3910) - 1)</f>
        <v>0.40000373334329</v>
      </c>
      <c r="AA3910" s="7">
        <v>329.99912</v>
      </c>
      <c r="AB3910" s="6">
        <v>1920</v>
      </c>
      <c r="AC3910" s="6">
        <f>ABS((W3910/L3910) - 1)</f>
        <v>0.98333323555515</v>
      </c>
      <c r="AD3910" s="8">
        <v>555</v>
      </c>
      <c r="AE3910" t="s">
        <v>477</v>
      </c>
      <c r="AF3910"/>
    </row>
    <row r="3911" spans="1:32" customHeight="1" ht="30">
      <c r="A3911" s="9" t="s">
        <v>4136</v>
      </c>
      <c r="B3911" s="9" t="s">
        <v>4137</v>
      </c>
      <c r="C3911" s="9" t="s">
        <v>30</v>
      </c>
      <c r="D3911" s="9" t="s">
        <v>4133</v>
      </c>
      <c r="E3911" s="9"/>
      <c r="F3911" s="9"/>
      <c r="G3911" s="9"/>
      <c r="H3911" s="9" t="s">
        <v>144</v>
      </c>
      <c r="I3911" s="10">
        <v>4</v>
      </c>
      <c r="J3911" s="9" t="s">
        <v>40</v>
      </c>
      <c r="K3911" s="12">
        <v>258.62</v>
      </c>
      <c r="L3911" s="12">
        <f>K3911*1.16</f>
        <v>299.9992</v>
      </c>
      <c r="M3911" s="12">
        <f>I3911*K3911</f>
        <v>1034.48</v>
      </c>
      <c r="N3911" s="12">
        <f>I3911*L3911</f>
        <v>1199.9968</v>
      </c>
      <c r="O3911" s="12">
        <v>480</v>
      </c>
      <c r="P3911" s="11">
        <v>1920</v>
      </c>
      <c r="Q3911" s="11">
        <f>(O3911/L3911) - 1</f>
        <v>0.60000426667804</v>
      </c>
      <c r="R3911" s="12">
        <v>450</v>
      </c>
      <c r="S3911" s="11">
        <v>1800</v>
      </c>
      <c r="T3911" s="11">
        <f>(Q3911/L3911) - 1</f>
        <v>-0.99799998044435</v>
      </c>
      <c r="U3911" s="12">
        <v>420</v>
      </c>
      <c r="V3911" s="11">
        <v>1680</v>
      </c>
      <c r="W3911" s="11">
        <f>(S3911/L3911) - 1</f>
        <v>5.0000160000427</v>
      </c>
      <c r="X3911" s="12">
        <v>390</v>
      </c>
      <c r="Y3911" s="11">
        <v>1560</v>
      </c>
      <c r="Z3911" s="11">
        <f>ABS((U3911/L3911) - 1)</f>
        <v>0.40000373334329</v>
      </c>
      <c r="AA3911" s="12">
        <v>329.99912</v>
      </c>
      <c r="AB3911" s="6">
        <v>1920</v>
      </c>
      <c r="AC3911" s="6">
        <f>ABS((W3911/L3911) - 1)</f>
        <v>0.98333323555515</v>
      </c>
      <c r="AD3911" s="8">
        <v>555</v>
      </c>
      <c r="AE3911" t="s">
        <v>477</v>
      </c>
      <c r="AF3911"/>
    </row>
    <row r="3912" spans="1:32" customHeight="1" ht="30">
      <c r="A3912" s="3" t="s">
        <v>4136</v>
      </c>
      <c r="B3912" s="3" t="s">
        <v>4137</v>
      </c>
      <c r="C3912" s="3" t="s">
        <v>30</v>
      </c>
      <c r="D3912" s="3" t="s">
        <v>4133</v>
      </c>
      <c r="E3912" s="3"/>
      <c r="F3912" s="3"/>
      <c r="G3912" s="3"/>
      <c r="H3912" s="3" t="s">
        <v>144</v>
      </c>
      <c r="I3912" s="4">
        <v>2</v>
      </c>
      <c r="J3912" s="3" t="s">
        <v>63</v>
      </c>
      <c r="K3912" s="7">
        <v>258.62</v>
      </c>
      <c r="L3912" s="7">
        <f>K3912*1.16</f>
        <v>299.9992</v>
      </c>
      <c r="M3912" s="7">
        <f>I3912*K3912</f>
        <v>517.24</v>
      </c>
      <c r="N3912" s="7">
        <f>I3912*L3912</f>
        <v>599.9984</v>
      </c>
      <c r="O3912" s="7">
        <v>480</v>
      </c>
      <c r="P3912" s="5">
        <v>1920</v>
      </c>
      <c r="Q3912" s="5">
        <f>(O3912/L3912) - 1</f>
        <v>0.60000426667804</v>
      </c>
      <c r="R3912" s="7">
        <v>450</v>
      </c>
      <c r="S3912" s="5">
        <v>1800</v>
      </c>
      <c r="T3912" s="5">
        <f>(Q3912/L3912) - 1</f>
        <v>-0.99799998044435</v>
      </c>
      <c r="U3912" s="7">
        <v>420</v>
      </c>
      <c r="V3912" s="5">
        <v>1680</v>
      </c>
      <c r="W3912" s="5">
        <f>(S3912/L3912) - 1</f>
        <v>5.0000160000427</v>
      </c>
      <c r="X3912" s="7">
        <v>390</v>
      </c>
      <c r="Y3912" s="5">
        <v>1560</v>
      </c>
      <c r="Z3912" s="5">
        <f>ABS((U3912/L3912) - 1)</f>
        <v>0.40000373334329</v>
      </c>
      <c r="AA3912" s="7">
        <v>329.99912</v>
      </c>
      <c r="AB3912" s="6">
        <v>1920</v>
      </c>
      <c r="AC3912" s="6">
        <f>ABS((W3912/L3912) - 1)</f>
        <v>0.98333323555515</v>
      </c>
      <c r="AD3912" s="8">
        <v>555</v>
      </c>
      <c r="AE3912" t="s">
        <v>477</v>
      </c>
      <c r="AF3912"/>
    </row>
    <row r="3913" spans="1:32" customHeight="1" ht="30">
      <c r="A3913" s="9" t="s">
        <v>4136</v>
      </c>
      <c r="B3913" s="9" t="s">
        <v>4137</v>
      </c>
      <c r="C3913" s="9" t="s">
        <v>30</v>
      </c>
      <c r="D3913" s="9" t="s">
        <v>4133</v>
      </c>
      <c r="E3913" s="9"/>
      <c r="F3913" s="9"/>
      <c r="G3913" s="9"/>
      <c r="H3913" s="9" t="s">
        <v>144</v>
      </c>
      <c r="I3913" s="10">
        <v>3</v>
      </c>
      <c r="J3913" s="9" t="s">
        <v>58</v>
      </c>
      <c r="K3913" s="12">
        <v>258.62</v>
      </c>
      <c r="L3913" s="12">
        <f>K3913*1.16</f>
        <v>299.9992</v>
      </c>
      <c r="M3913" s="12">
        <f>I3913*K3913</f>
        <v>775.86</v>
      </c>
      <c r="N3913" s="12">
        <f>I3913*L3913</f>
        <v>899.9976</v>
      </c>
      <c r="O3913" s="12">
        <v>480</v>
      </c>
      <c r="P3913" s="11">
        <v>1920</v>
      </c>
      <c r="Q3913" s="11">
        <f>(O3913/L3913) - 1</f>
        <v>0.60000426667804</v>
      </c>
      <c r="R3913" s="12">
        <v>450</v>
      </c>
      <c r="S3913" s="11">
        <v>1800</v>
      </c>
      <c r="T3913" s="11">
        <f>(Q3913/L3913) - 1</f>
        <v>-0.99799998044435</v>
      </c>
      <c r="U3913" s="12">
        <v>420</v>
      </c>
      <c r="V3913" s="11">
        <v>1680</v>
      </c>
      <c r="W3913" s="11">
        <f>(S3913/L3913) - 1</f>
        <v>5.0000160000427</v>
      </c>
      <c r="X3913" s="12">
        <v>390</v>
      </c>
      <c r="Y3913" s="11">
        <v>1560</v>
      </c>
      <c r="Z3913" s="11">
        <f>ABS((U3913/L3913) - 1)</f>
        <v>0.40000373334329</v>
      </c>
      <c r="AA3913" s="12">
        <v>329.99912</v>
      </c>
      <c r="AB3913" s="6">
        <v>1920</v>
      </c>
      <c r="AC3913" s="6">
        <f>ABS((W3913/L3913) - 1)</f>
        <v>0.98333323555515</v>
      </c>
      <c r="AD3913" s="8">
        <v>555</v>
      </c>
      <c r="AE3913" t="s">
        <v>477</v>
      </c>
      <c r="AF3913"/>
    </row>
    <row r="3914" spans="1:32" customHeight="1" ht="30">
      <c r="A3914" s="3" t="s">
        <v>4136</v>
      </c>
      <c r="B3914" s="3" t="s">
        <v>4137</v>
      </c>
      <c r="C3914" s="3" t="s">
        <v>30</v>
      </c>
      <c r="D3914" s="3" t="s">
        <v>4133</v>
      </c>
      <c r="E3914" s="3"/>
      <c r="F3914" s="3"/>
      <c r="G3914" s="3"/>
      <c r="H3914" s="3" t="s">
        <v>144</v>
      </c>
      <c r="I3914" s="4">
        <v>1</v>
      </c>
      <c r="J3914" s="3" t="s">
        <v>89</v>
      </c>
      <c r="K3914" s="7">
        <v>258.62</v>
      </c>
      <c r="L3914" s="7">
        <f>K3914*1.16</f>
        <v>299.9992</v>
      </c>
      <c r="M3914" s="7">
        <f>I3914*K3914</f>
        <v>258.62</v>
      </c>
      <c r="N3914" s="7">
        <f>I3914*L3914</f>
        <v>299.9992</v>
      </c>
      <c r="O3914" s="7">
        <v>480</v>
      </c>
      <c r="P3914" s="5">
        <v>1920</v>
      </c>
      <c r="Q3914" s="5">
        <f>(O3914/L3914) - 1</f>
        <v>0.60000426667804</v>
      </c>
      <c r="R3914" s="7">
        <v>450</v>
      </c>
      <c r="S3914" s="5">
        <v>1800</v>
      </c>
      <c r="T3914" s="5">
        <f>(Q3914/L3914) - 1</f>
        <v>-0.99799998044435</v>
      </c>
      <c r="U3914" s="7">
        <v>420</v>
      </c>
      <c r="V3914" s="5">
        <v>1680</v>
      </c>
      <c r="W3914" s="5">
        <f>(S3914/L3914) - 1</f>
        <v>5.0000160000427</v>
      </c>
      <c r="X3914" s="7">
        <v>390</v>
      </c>
      <c r="Y3914" s="5">
        <v>1560</v>
      </c>
      <c r="Z3914" s="5">
        <f>ABS((U3914/L3914) - 1)</f>
        <v>0.40000373334329</v>
      </c>
      <c r="AA3914" s="7">
        <v>329.99912</v>
      </c>
      <c r="AB3914" s="6">
        <v>1920</v>
      </c>
      <c r="AC3914" s="6">
        <f>ABS((W3914/L3914) - 1)</f>
        <v>0.98333323555515</v>
      </c>
      <c r="AD3914" s="8">
        <v>555</v>
      </c>
      <c r="AE3914" t="s">
        <v>477</v>
      </c>
      <c r="AF3914"/>
    </row>
    <row r="3915" spans="1:32" customHeight="1" ht="30">
      <c r="A3915" s="9" t="s">
        <v>4136</v>
      </c>
      <c r="B3915" s="9" t="s">
        <v>4137</v>
      </c>
      <c r="C3915" s="9" t="s">
        <v>30</v>
      </c>
      <c r="D3915" s="9" t="s">
        <v>4133</v>
      </c>
      <c r="E3915" s="9"/>
      <c r="F3915" s="9"/>
      <c r="G3915" s="9"/>
      <c r="H3915" s="9" t="s">
        <v>144</v>
      </c>
      <c r="I3915" s="10">
        <v>1</v>
      </c>
      <c r="J3915" s="9" t="s">
        <v>42</v>
      </c>
      <c r="K3915" s="12">
        <v>258.62</v>
      </c>
      <c r="L3915" s="12">
        <f>K3915*1.16</f>
        <v>299.9992</v>
      </c>
      <c r="M3915" s="12">
        <f>I3915*K3915</f>
        <v>258.62</v>
      </c>
      <c r="N3915" s="12">
        <f>I3915*L3915</f>
        <v>299.9992</v>
      </c>
      <c r="O3915" s="12">
        <v>480</v>
      </c>
      <c r="P3915" s="11">
        <v>1920</v>
      </c>
      <c r="Q3915" s="11">
        <f>(O3915/L3915) - 1</f>
        <v>0.60000426667804</v>
      </c>
      <c r="R3915" s="12">
        <v>450</v>
      </c>
      <c r="S3915" s="11">
        <v>1800</v>
      </c>
      <c r="T3915" s="11">
        <f>(Q3915/L3915) - 1</f>
        <v>-0.99799998044435</v>
      </c>
      <c r="U3915" s="12">
        <v>420</v>
      </c>
      <c r="V3915" s="11">
        <v>1680</v>
      </c>
      <c r="W3915" s="11">
        <f>(S3915/L3915) - 1</f>
        <v>5.0000160000427</v>
      </c>
      <c r="X3915" s="12">
        <v>390</v>
      </c>
      <c r="Y3915" s="11">
        <v>1560</v>
      </c>
      <c r="Z3915" s="11">
        <f>ABS((U3915/L3915) - 1)</f>
        <v>0.40000373334329</v>
      </c>
      <c r="AA3915" s="12">
        <v>329.99912</v>
      </c>
      <c r="AB3915" s="6">
        <v>1920</v>
      </c>
      <c r="AC3915" s="6">
        <f>ABS((W3915/L3915) - 1)</f>
        <v>0.98333323555515</v>
      </c>
      <c r="AD3915" s="8">
        <v>555</v>
      </c>
      <c r="AE3915" t="s">
        <v>477</v>
      </c>
      <c r="AF3915"/>
    </row>
    <row r="3916" spans="1:32" customHeight="1" ht="30">
      <c r="A3916" s="3" t="s">
        <v>4136</v>
      </c>
      <c r="B3916" s="3" t="s">
        <v>4137</v>
      </c>
      <c r="C3916" s="3" t="s">
        <v>30</v>
      </c>
      <c r="D3916" s="3" t="s">
        <v>4133</v>
      </c>
      <c r="E3916" s="3"/>
      <c r="F3916" s="3"/>
      <c r="G3916" s="3"/>
      <c r="H3916" s="3" t="s">
        <v>144</v>
      </c>
      <c r="I3916" s="4">
        <v>3</v>
      </c>
      <c r="J3916" s="3" t="s">
        <v>71</v>
      </c>
      <c r="K3916" s="7">
        <v>258.62</v>
      </c>
      <c r="L3916" s="7">
        <f>K3916*1.16</f>
        <v>299.9992</v>
      </c>
      <c r="M3916" s="7">
        <f>I3916*K3916</f>
        <v>775.86</v>
      </c>
      <c r="N3916" s="7">
        <f>I3916*L3916</f>
        <v>899.9976</v>
      </c>
      <c r="O3916" s="7">
        <v>480</v>
      </c>
      <c r="P3916" s="5">
        <v>1920</v>
      </c>
      <c r="Q3916" s="5">
        <f>(O3916/L3916) - 1</f>
        <v>0.60000426667804</v>
      </c>
      <c r="R3916" s="7">
        <v>450</v>
      </c>
      <c r="S3916" s="5">
        <v>1800</v>
      </c>
      <c r="T3916" s="5">
        <f>(Q3916/L3916) - 1</f>
        <v>-0.99799998044435</v>
      </c>
      <c r="U3916" s="7">
        <v>420</v>
      </c>
      <c r="V3916" s="5">
        <v>1680</v>
      </c>
      <c r="W3916" s="5">
        <f>(S3916/L3916) - 1</f>
        <v>5.0000160000427</v>
      </c>
      <c r="X3916" s="7">
        <v>390</v>
      </c>
      <c r="Y3916" s="5">
        <v>1560</v>
      </c>
      <c r="Z3916" s="5">
        <f>ABS((U3916/L3916) - 1)</f>
        <v>0.40000373334329</v>
      </c>
      <c r="AA3916" s="7">
        <v>329.99912</v>
      </c>
      <c r="AB3916" s="6">
        <v>1920</v>
      </c>
      <c r="AC3916" s="6">
        <f>ABS((W3916/L3916) - 1)</f>
        <v>0.98333323555515</v>
      </c>
      <c r="AD3916" s="8">
        <v>555</v>
      </c>
      <c r="AE3916" t="s">
        <v>477</v>
      </c>
      <c r="AF3916"/>
    </row>
    <row r="3917" spans="1:32" customHeight="1" ht="30">
      <c r="A3917" s="9" t="s">
        <v>4138</v>
      </c>
      <c r="B3917" s="9" t="s">
        <v>4139</v>
      </c>
      <c r="C3917" s="9" t="s">
        <v>30</v>
      </c>
      <c r="D3917" s="9" t="s">
        <v>4140</v>
      </c>
      <c r="E3917" s="9" t="s">
        <v>36</v>
      </c>
      <c r="F3917" s="9" t="s">
        <v>36</v>
      </c>
      <c r="G3917" s="9" t="s">
        <v>36</v>
      </c>
      <c r="H3917" s="9" t="s">
        <v>494</v>
      </c>
      <c r="I3917" s="10">
        <v>1</v>
      </c>
      <c r="J3917" s="9" t="s">
        <v>40</v>
      </c>
      <c r="K3917" s="12">
        <v>91.38</v>
      </c>
      <c r="L3917" s="12">
        <f>K3917*1.16</f>
        <v>106.0008</v>
      </c>
      <c r="M3917" s="12">
        <f>I3917*K3917</f>
        <v>91.38</v>
      </c>
      <c r="N3917" s="12">
        <f>I3917*L3917</f>
        <v>106.0008</v>
      </c>
      <c r="O3917" s="12">
        <v>320</v>
      </c>
      <c r="P3917" s="11">
        <v>1280</v>
      </c>
      <c r="Q3917" s="11">
        <f>(O3917/L3917) - 1</f>
        <v>2.0188451407914</v>
      </c>
      <c r="R3917" s="12">
        <v>270</v>
      </c>
      <c r="S3917" s="11">
        <v>1080</v>
      </c>
      <c r="T3917" s="11">
        <f>(Q3917/L3917) - 1</f>
        <v>-0.98095443486472</v>
      </c>
      <c r="U3917" s="12">
        <v>210</v>
      </c>
      <c r="V3917" s="11">
        <v>840</v>
      </c>
      <c r="W3917" s="11">
        <f>(S3917/L3917) - 1</f>
        <v>9.1886023501709</v>
      </c>
      <c r="X3917" s="12">
        <v>199.5</v>
      </c>
      <c r="Y3917" s="11">
        <v>798</v>
      </c>
      <c r="Z3917" s="11">
        <f>ABS((U3917/L3917) - 1)</f>
        <v>0.98111712364435</v>
      </c>
      <c r="AA3917" s="12">
        <v>116.60088</v>
      </c>
      <c r="AB3917" s="6">
        <v>1280</v>
      </c>
      <c r="AC3917" s="6">
        <f>ABS((W3917/L3917) - 1)</f>
        <v>0.91331572638913</v>
      </c>
      <c r="AD3917" s="8">
        <v>893</v>
      </c>
      <c r="AE3917" t="s">
        <v>489</v>
      </c>
      <c r="AF3917"/>
    </row>
    <row r="3918" spans="1:32" customHeight="1" ht="30">
      <c r="A3918" s="3" t="s">
        <v>4141</v>
      </c>
      <c r="B3918" s="3" t="s">
        <v>4142</v>
      </c>
      <c r="C3918" s="3" t="s">
        <v>30</v>
      </c>
      <c r="D3918" s="3" t="s">
        <v>4140</v>
      </c>
      <c r="E3918" s="3" t="s">
        <v>36</v>
      </c>
      <c r="F3918" s="3" t="s">
        <v>36</v>
      </c>
      <c r="G3918" s="3" t="s">
        <v>36</v>
      </c>
      <c r="H3918" s="3" t="s">
        <v>494</v>
      </c>
      <c r="I3918" s="4">
        <v>1</v>
      </c>
      <c r="J3918" s="3" t="s">
        <v>40</v>
      </c>
      <c r="K3918" s="7">
        <v>91.38</v>
      </c>
      <c r="L3918" s="7">
        <f>K3918*1.16</f>
        <v>106.0008</v>
      </c>
      <c r="M3918" s="7">
        <f>I3918*K3918</f>
        <v>91.38</v>
      </c>
      <c r="N3918" s="7">
        <f>I3918*L3918</f>
        <v>106.0008</v>
      </c>
      <c r="O3918" s="7">
        <v>320</v>
      </c>
      <c r="P3918" s="5">
        <v>1280</v>
      </c>
      <c r="Q3918" s="5">
        <f>(O3918/L3918) - 1</f>
        <v>2.0188451407914</v>
      </c>
      <c r="R3918" s="7">
        <v>270</v>
      </c>
      <c r="S3918" s="5">
        <v>1080</v>
      </c>
      <c r="T3918" s="5">
        <f>(Q3918/L3918) - 1</f>
        <v>-0.98095443486472</v>
      </c>
      <c r="U3918" s="7">
        <v>210</v>
      </c>
      <c r="V3918" s="5">
        <v>840</v>
      </c>
      <c r="W3918" s="5">
        <f>(S3918/L3918) - 1</f>
        <v>9.1886023501709</v>
      </c>
      <c r="X3918" s="7">
        <v>199.5</v>
      </c>
      <c r="Y3918" s="5">
        <v>798</v>
      </c>
      <c r="Z3918" s="5">
        <f>ABS((U3918/L3918) - 1)</f>
        <v>0.98111712364435</v>
      </c>
      <c r="AA3918" s="7">
        <v>116.60088</v>
      </c>
      <c r="AB3918" s="6">
        <v>1280</v>
      </c>
      <c r="AC3918" s="6">
        <f>ABS((W3918/L3918) - 1)</f>
        <v>0.91331572638913</v>
      </c>
      <c r="AD3918" s="8">
        <v>893</v>
      </c>
      <c r="AE3918" t="s">
        <v>489</v>
      </c>
      <c r="AF3918"/>
    </row>
    <row r="3919" spans="1:32" customHeight="1" ht="30">
      <c r="A3919" s="9" t="s">
        <v>4143</v>
      </c>
      <c r="B3919" s="9" t="s">
        <v>4144</v>
      </c>
      <c r="C3919" s="9" t="s">
        <v>30</v>
      </c>
      <c r="D3919" s="9" t="s">
        <v>4140</v>
      </c>
      <c r="E3919" s="9" t="s">
        <v>36</v>
      </c>
      <c r="F3919" s="9" t="s">
        <v>36</v>
      </c>
      <c r="G3919" s="9" t="s">
        <v>36</v>
      </c>
      <c r="H3919" s="9" t="s">
        <v>494</v>
      </c>
      <c r="I3919" s="10">
        <v>2</v>
      </c>
      <c r="J3919" s="9" t="s">
        <v>40</v>
      </c>
      <c r="K3919" s="12">
        <v>91.38</v>
      </c>
      <c r="L3919" s="12">
        <f>K3919*1.16</f>
        <v>106.0008</v>
      </c>
      <c r="M3919" s="12">
        <f>I3919*K3919</f>
        <v>182.76</v>
      </c>
      <c r="N3919" s="12">
        <f>I3919*L3919</f>
        <v>212.0016</v>
      </c>
      <c r="O3919" s="12">
        <v>320</v>
      </c>
      <c r="P3919" s="11">
        <v>1280</v>
      </c>
      <c r="Q3919" s="11">
        <f>(O3919/L3919) - 1</f>
        <v>2.0188451407914</v>
      </c>
      <c r="R3919" s="12">
        <v>270</v>
      </c>
      <c r="S3919" s="11">
        <v>1080</v>
      </c>
      <c r="T3919" s="11">
        <f>(Q3919/L3919) - 1</f>
        <v>-0.98095443486472</v>
      </c>
      <c r="U3919" s="12">
        <v>210</v>
      </c>
      <c r="V3919" s="11">
        <v>840</v>
      </c>
      <c r="W3919" s="11">
        <f>(S3919/L3919) - 1</f>
        <v>9.1886023501709</v>
      </c>
      <c r="X3919" s="12">
        <v>199.5</v>
      </c>
      <c r="Y3919" s="11">
        <v>798</v>
      </c>
      <c r="Z3919" s="11">
        <f>ABS((U3919/L3919) - 1)</f>
        <v>0.98111712364435</v>
      </c>
      <c r="AA3919" s="12">
        <v>116.60088</v>
      </c>
      <c r="AB3919" s="6">
        <v>1280</v>
      </c>
      <c r="AC3919" s="6">
        <f>ABS((W3919/L3919) - 1)</f>
        <v>0.91331572638913</v>
      </c>
      <c r="AD3919" s="8">
        <v>893</v>
      </c>
      <c r="AE3919" t="s">
        <v>489</v>
      </c>
      <c r="AF3919"/>
    </row>
    <row r="3920" spans="1:32" customHeight="1" ht="30">
      <c r="A3920" s="3" t="s">
        <v>4145</v>
      </c>
      <c r="B3920" s="3" t="s">
        <v>4146</v>
      </c>
      <c r="C3920" s="3" t="s">
        <v>30</v>
      </c>
      <c r="D3920" s="3" t="s">
        <v>4140</v>
      </c>
      <c r="E3920" s="3" t="s">
        <v>36</v>
      </c>
      <c r="F3920" s="3" t="s">
        <v>36</v>
      </c>
      <c r="G3920" s="3" t="s">
        <v>36</v>
      </c>
      <c r="H3920" s="3" t="s">
        <v>494</v>
      </c>
      <c r="I3920" s="4">
        <v>1</v>
      </c>
      <c r="J3920" s="3" t="s">
        <v>58</v>
      </c>
      <c r="K3920" s="7">
        <v>91.3</v>
      </c>
      <c r="L3920" s="7">
        <f>K3920*1.16</f>
        <v>105.908</v>
      </c>
      <c r="M3920" s="7">
        <f>I3920*K3920</f>
        <v>91.3</v>
      </c>
      <c r="N3920" s="7">
        <f>I3920*L3920</f>
        <v>105.908</v>
      </c>
      <c r="O3920" s="7">
        <v>320</v>
      </c>
      <c r="P3920" s="5">
        <v>1280</v>
      </c>
      <c r="Q3920" s="5">
        <f>(O3920/L3920) - 1</f>
        <v>2.0214903501152</v>
      </c>
      <c r="R3920" s="7">
        <v>270</v>
      </c>
      <c r="S3920" s="5">
        <v>1080</v>
      </c>
      <c r="T3920" s="5">
        <f>(Q3920/L3920) - 1</f>
        <v>-0.98091277004461</v>
      </c>
      <c r="U3920" s="7">
        <v>210</v>
      </c>
      <c r="V3920" s="5">
        <v>840</v>
      </c>
      <c r="W3920" s="5">
        <f>(S3920/L3920) - 1</f>
        <v>9.1975299316388</v>
      </c>
      <c r="X3920" s="7">
        <v>199.5</v>
      </c>
      <c r="Y3920" s="5">
        <v>798</v>
      </c>
      <c r="Z3920" s="5">
        <f>ABS((U3920/L3920) - 1)</f>
        <v>0.9828530422631</v>
      </c>
      <c r="AA3920" s="7">
        <v>116.4988</v>
      </c>
      <c r="AB3920" s="6">
        <v>1280</v>
      </c>
      <c r="AC3920" s="6">
        <f>ABS((W3920/L3920) - 1)</f>
        <v>0.91315547520831</v>
      </c>
      <c r="AD3920" s="8">
        <v>893</v>
      </c>
      <c r="AE3920" t="s">
        <v>489</v>
      </c>
      <c r="AF3920"/>
    </row>
    <row r="3921" spans="1:32" customHeight="1" ht="30">
      <c r="A3921" s="9" t="s">
        <v>4147</v>
      </c>
      <c r="B3921" s="9" t="s">
        <v>4148</v>
      </c>
      <c r="C3921" s="9" t="s">
        <v>30</v>
      </c>
      <c r="D3921" s="9" t="s">
        <v>4140</v>
      </c>
      <c r="E3921" s="9" t="s">
        <v>36</v>
      </c>
      <c r="F3921" s="9" t="s">
        <v>36</v>
      </c>
      <c r="G3921" s="9" t="s">
        <v>36</v>
      </c>
      <c r="H3921" s="9" t="s">
        <v>494</v>
      </c>
      <c r="I3921" s="10">
        <v>1</v>
      </c>
      <c r="J3921" s="9" t="s">
        <v>40</v>
      </c>
      <c r="K3921" s="12">
        <v>91.38</v>
      </c>
      <c r="L3921" s="12">
        <f>K3921*1.16</f>
        <v>106.0008</v>
      </c>
      <c r="M3921" s="12">
        <f>I3921*K3921</f>
        <v>91.38</v>
      </c>
      <c r="N3921" s="12">
        <f>I3921*L3921</f>
        <v>106.0008</v>
      </c>
      <c r="O3921" s="12">
        <v>320</v>
      </c>
      <c r="P3921" s="11">
        <v>1280</v>
      </c>
      <c r="Q3921" s="11">
        <f>(O3921/L3921) - 1</f>
        <v>2.0188451407914</v>
      </c>
      <c r="R3921" s="12">
        <v>270</v>
      </c>
      <c r="S3921" s="11">
        <v>1080</v>
      </c>
      <c r="T3921" s="11">
        <f>(Q3921/L3921) - 1</f>
        <v>-0.98095443486472</v>
      </c>
      <c r="U3921" s="12">
        <v>210</v>
      </c>
      <c r="V3921" s="11">
        <v>840</v>
      </c>
      <c r="W3921" s="11">
        <f>(S3921/L3921) - 1</f>
        <v>9.1886023501709</v>
      </c>
      <c r="X3921" s="12">
        <v>199.5</v>
      </c>
      <c r="Y3921" s="11">
        <v>798</v>
      </c>
      <c r="Z3921" s="11">
        <f>ABS((U3921/L3921) - 1)</f>
        <v>0.98111712364435</v>
      </c>
      <c r="AA3921" s="12">
        <v>116.60088</v>
      </c>
      <c r="AB3921" s="6">
        <v>1280</v>
      </c>
      <c r="AC3921" s="6">
        <f>ABS((W3921/L3921) - 1)</f>
        <v>0.91331572638913</v>
      </c>
      <c r="AD3921" s="8">
        <v>893</v>
      </c>
      <c r="AE3921" t="s">
        <v>489</v>
      </c>
      <c r="AF3921"/>
    </row>
    <row r="3922" spans="1:32" customHeight="1" ht="30">
      <c r="A3922" s="3" t="s">
        <v>4149</v>
      </c>
      <c r="B3922" s="3" t="s">
        <v>4150</v>
      </c>
      <c r="C3922" s="3" t="s">
        <v>30</v>
      </c>
      <c r="D3922" s="3" t="s">
        <v>4140</v>
      </c>
      <c r="E3922" s="3" t="s">
        <v>36</v>
      </c>
      <c r="F3922" s="3" t="s">
        <v>36</v>
      </c>
      <c r="G3922" s="3" t="s">
        <v>36</v>
      </c>
      <c r="H3922" s="3" t="s">
        <v>494</v>
      </c>
      <c r="I3922" s="4">
        <v>1</v>
      </c>
      <c r="J3922" s="3" t="s">
        <v>40</v>
      </c>
      <c r="K3922" s="7">
        <v>108.54</v>
      </c>
      <c r="L3922" s="7">
        <f>K3922*1.16</f>
        <v>125.9064</v>
      </c>
      <c r="M3922" s="7">
        <f>I3922*K3922</f>
        <v>108.54</v>
      </c>
      <c r="N3922" s="7">
        <f>I3922*L3922</f>
        <v>125.9064</v>
      </c>
      <c r="O3922" s="7">
        <v>250.56</v>
      </c>
      <c r="P3922" s="5">
        <v>1002.24</v>
      </c>
      <c r="Q3922" s="5">
        <f>(O3922/L3922) - 1</f>
        <v>0.99004975124378</v>
      </c>
      <c r="R3922" s="7">
        <v>238.03</v>
      </c>
      <c r="S3922" s="5">
        <v>952.12</v>
      </c>
      <c r="T3922" s="5">
        <f>(Q3922/L3922) - 1</f>
        <v>-0.9921366209244</v>
      </c>
      <c r="U3922" s="7">
        <v>225.5</v>
      </c>
      <c r="V3922" s="5">
        <v>902</v>
      </c>
      <c r="W3922" s="5">
        <f>(S3922/L3922) - 1</f>
        <v>6.5621255154623</v>
      </c>
      <c r="X3922" s="7">
        <v>214.23</v>
      </c>
      <c r="Y3922" s="5">
        <v>856.92</v>
      </c>
      <c r="Z3922" s="5">
        <f>ABS((U3922/L3922) - 1)</f>
        <v>0.79101300648736</v>
      </c>
      <c r="AA3922" s="7">
        <v>138.49704</v>
      </c>
      <c r="AB3922" s="6">
        <v>1002.24</v>
      </c>
      <c r="AC3922" s="6">
        <f>ABS((W3922/L3922) - 1)</f>
        <v>0.94788092173661</v>
      </c>
      <c r="AD3922" s="8" t="s">
        <v>39</v>
      </c>
      <c r="AE3922" t="s">
        <v>39</v>
      </c>
      <c r="AF3922"/>
    </row>
    <row r="3923" spans="1:32" customHeight="1" ht="30">
      <c r="A3923" s="9" t="s">
        <v>4151</v>
      </c>
      <c r="B3923" s="9" t="s">
        <v>4152</v>
      </c>
      <c r="C3923" s="9" t="s">
        <v>30</v>
      </c>
      <c r="D3923" s="9" t="s">
        <v>4140</v>
      </c>
      <c r="E3923" s="9" t="s">
        <v>36</v>
      </c>
      <c r="F3923" s="9" t="s">
        <v>36</v>
      </c>
      <c r="G3923" s="9" t="s">
        <v>36</v>
      </c>
      <c r="H3923" s="9" t="s">
        <v>56</v>
      </c>
      <c r="I3923" s="10">
        <v>1</v>
      </c>
      <c r="J3923" s="9" t="s">
        <v>40</v>
      </c>
      <c r="K3923" s="12">
        <v>47.41</v>
      </c>
      <c r="L3923" s="12">
        <f>K3923*1.16</f>
        <v>54.9956</v>
      </c>
      <c r="M3923" s="12">
        <f>I3923*K3923</f>
        <v>47.41</v>
      </c>
      <c r="N3923" s="12">
        <f>I3923*L3923</f>
        <v>54.9956</v>
      </c>
      <c r="O3923" s="12">
        <v>274.98</v>
      </c>
      <c r="P3923" s="11">
        <v>1099.92</v>
      </c>
      <c r="Q3923" s="11">
        <f>(O3923/L3923) - 1</f>
        <v>4.0000363665457</v>
      </c>
      <c r="R3923" s="12">
        <v>219.98</v>
      </c>
      <c r="S3923" s="11">
        <v>879.92</v>
      </c>
      <c r="T3923" s="11">
        <f>(Q3923/L3923) - 1</f>
        <v>-0.92726624736259</v>
      </c>
      <c r="U3923" s="12">
        <v>192.48</v>
      </c>
      <c r="V3923" s="11">
        <v>769.92</v>
      </c>
      <c r="W3923" s="11">
        <f>(S3923/L3923) - 1</f>
        <v>14.999825440581</v>
      </c>
      <c r="X3923" s="12">
        <v>182.86</v>
      </c>
      <c r="Y3923" s="11">
        <v>731.44</v>
      </c>
      <c r="Z3923" s="11">
        <f>ABS((U3923/L3923) - 1)</f>
        <v>2.4999163569449</v>
      </c>
      <c r="AA3923" s="12">
        <v>60.49516</v>
      </c>
      <c r="AB3923" s="6">
        <v>1099.92</v>
      </c>
      <c r="AC3923" s="6">
        <f>ABS((W3923/L3923) - 1)</f>
        <v>0.72725408140686</v>
      </c>
      <c r="AD3923" s="8">
        <v>783</v>
      </c>
      <c r="AE3923" t="s">
        <v>57</v>
      </c>
      <c r="AF3923"/>
    </row>
    <row r="3924" spans="1:32" customHeight="1" ht="30">
      <c r="A3924" s="3" t="s">
        <v>4151</v>
      </c>
      <c r="B3924" s="3" t="s">
        <v>4152</v>
      </c>
      <c r="C3924" s="3" t="s">
        <v>30</v>
      </c>
      <c r="D3924" s="3" t="s">
        <v>4140</v>
      </c>
      <c r="E3924" s="3" t="s">
        <v>36</v>
      </c>
      <c r="F3924" s="3" t="s">
        <v>36</v>
      </c>
      <c r="G3924" s="3" t="s">
        <v>36</v>
      </c>
      <c r="H3924" s="3" t="s">
        <v>56</v>
      </c>
      <c r="I3924" s="4">
        <v>1</v>
      </c>
      <c r="J3924" s="3" t="s">
        <v>58</v>
      </c>
      <c r="K3924" s="7">
        <v>47.41</v>
      </c>
      <c r="L3924" s="7">
        <f>K3924*1.16</f>
        <v>54.9956</v>
      </c>
      <c r="M3924" s="7">
        <f>I3924*K3924</f>
        <v>47.41</v>
      </c>
      <c r="N3924" s="7">
        <f>I3924*L3924</f>
        <v>54.9956</v>
      </c>
      <c r="O3924" s="7">
        <v>274.98</v>
      </c>
      <c r="P3924" s="5">
        <v>1099.92</v>
      </c>
      <c r="Q3924" s="5">
        <f>(O3924/L3924) - 1</f>
        <v>4.0000363665457</v>
      </c>
      <c r="R3924" s="7">
        <v>219.98</v>
      </c>
      <c r="S3924" s="5">
        <v>879.92</v>
      </c>
      <c r="T3924" s="5">
        <f>(Q3924/L3924) - 1</f>
        <v>-0.92726624736259</v>
      </c>
      <c r="U3924" s="7">
        <v>192.48</v>
      </c>
      <c r="V3924" s="5">
        <v>769.92</v>
      </c>
      <c r="W3924" s="5">
        <f>(S3924/L3924) - 1</f>
        <v>14.999825440581</v>
      </c>
      <c r="X3924" s="7">
        <v>182.86</v>
      </c>
      <c r="Y3924" s="5">
        <v>731.44</v>
      </c>
      <c r="Z3924" s="5">
        <f>ABS((U3924/L3924) - 1)</f>
        <v>2.4999163569449</v>
      </c>
      <c r="AA3924" s="7">
        <v>60.49516</v>
      </c>
      <c r="AB3924" s="6">
        <v>1099.92</v>
      </c>
      <c r="AC3924" s="6">
        <f>ABS((W3924/L3924) - 1)</f>
        <v>0.72725408140686</v>
      </c>
      <c r="AD3924" s="8">
        <v>783</v>
      </c>
      <c r="AE3924" t="s">
        <v>57</v>
      </c>
      <c r="AF3924"/>
    </row>
    <row r="3925" spans="1:32" customHeight="1" ht="30">
      <c r="A3925" s="9" t="s">
        <v>4151</v>
      </c>
      <c r="B3925" s="9" t="s">
        <v>4152</v>
      </c>
      <c r="C3925" s="9" t="s">
        <v>30</v>
      </c>
      <c r="D3925" s="9" t="s">
        <v>4140</v>
      </c>
      <c r="E3925" s="9" t="s">
        <v>36</v>
      </c>
      <c r="F3925" s="9" t="s">
        <v>36</v>
      </c>
      <c r="G3925" s="9" t="s">
        <v>36</v>
      </c>
      <c r="H3925" s="9" t="s">
        <v>56</v>
      </c>
      <c r="I3925" s="10">
        <v>1</v>
      </c>
      <c r="J3925" s="9" t="s">
        <v>42</v>
      </c>
      <c r="K3925" s="12">
        <v>47.41</v>
      </c>
      <c r="L3925" s="12">
        <f>K3925*1.16</f>
        <v>54.9956</v>
      </c>
      <c r="M3925" s="12">
        <f>I3925*K3925</f>
        <v>47.41</v>
      </c>
      <c r="N3925" s="12">
        <f>I3925*L3925</f>
        <v>54.9956</v>
      </c>
      <c r="O3925" s="12">
        <v>274.98</v>
      </c>
      <c r="P3925" s="11">
        <v>1099.92</v>
      </c>
      <c r="Q3925" s="11">
        <f>(O3925/L3925) - 1</f>
        <v>4.0000363665457</v>
      </c>
      <c r="R3925" s="12">
        <v>219.98</v>
      </c>
      <c r="S3925" s="11">
        <v>879.92</v>
      </c>
      <c r="T3925" s="11">
        <f>(Q3925/L3925) - 1</f>
        <v>-0.92726624736259</v>
      </c>
      <c r="U3925" s="12">
        <v>192.48</v>
      </c>
      <c r="V3925" s="11">
        <v>769.92</v>
      </c>
      <c r="W3925" s="11">
        <f>(S3925/L3925) - 1</f>
        <v>14.999825440581</v>
      </c>
      <c r="X3925" s="12">
        <v>182.86</v>
      </c>
      <c r="Y3925" s="11">
        <v>731.44</v>
      </c>
      <c r="Z3925" s="11">
        <f>ABS((U3925/L3925) - 1)</f>
        <v>2.4999163569449</v>
      </c>
      <c r="AA3925" s="12">
        <v>60.49516</v>
      </c>
      <c r="AB3925" s="6">
        <v>1099.92</v>
      </c>
      <c r="AC3925" s="6">
        <f>ABS((W3925/L3925) - 1)</f>
        <v>0.72725408140686</v>
      </c>
      <c r="AD3925" s="8">
        <v>783</v>
      </c>
      <c r="AE3925" t="s">
        <v>57</v>
      </c>
      <c r="AF3925"/>
    </row>
    <row r="3926" spans="1:32" customHeight="1" ht="30">
      <c r="A3926" s="3" t="s">
        <v>4153</v>
      </c>
      <c r="B3926" s="3" t="s">
        <v>4154</v>
      </c>
      <c r="C3926" s="3" t="s">
        <v>30</v>
      </c>
      <c r="D3926" s="3" t="s">
        <v>4140</v>
      </c>
      <c r="E3926" s="3" t="s">
        <v>36</v>
      </c>
      <c r="F3926" s="3" t="s">
        <v>36</v>
      </c>
      <c r="G3926" s="3" t="s">
        <v>36</v>
      </c>
      <c r="H3926" s="3" t="s">
        <v>494</v>
      </c>
      <c r="I3926" s="4">
        <v>1</v>
      </c>
      <c r="J3926" s="3" t="s">
        <v>38</v>
      </c>
      <c r="K3926" s="7">
        <v>77.59</v>
      </c>
      <c r="L3926" s="7">
        <f>K3926*1.16</f>
        <v>90.0044</v>
      </c>
      <c r="M3926" s="7">
        <f>I3926*K3926</f>
        <v>77.59</v>
      </c>
      <c r="N3926" s="7">
        <f>I3926*L3926</f>
        <v>90.0044</v>
      </c>
      <c r="O3926" s="7">
        <v>180.01</v>
      </c>
      <c r="P3926" s="5">
        <v>720.04</v>
      </c>
      <c r="Q3926" s="5">
        <f>(O3926/L3926) - 1</f>
        <v>1.0000133326815</v>
      </c>
      <c r="R3926" s="7">
        <v>171.01</v>
      </c>
      <c r="S3926" s="5">
        <v>684.04</v>
      </c>
      <c r="T3926" s="5">
        <f>(Q3926/L3926) - 1</f>
        <v>-0.98888928393855</v>
      </c>
      <c r="U3926" s="7">
        <v>162.01</v>
      </c>
      <c r="V3926" s="5">
        <v>648.04</v>
      </c>
      <c r="W3926" s="5">
        <f>(S3926/L3926) - 1</f>
        <v>6.6000728853256</v>
      </c>
      <c r="X3926" s="7">
        <v>153.91</v>
      </c>
      <c r="Y3926" s="5">
        <v>615.64</v>
      </c>
      <c r="Z3926" s="5">
        <f>ABS((U3926/L3926) - 1)</f>
        <v>0.80002310998129</v>
      </c>
      <c r="AA3926" s="7">
        <v>99.00484</v>
      </c>
      <c r="AB3926" s="6">
        <v>720.04</v>
      </c>
      <c r="AC3926" s="6">
        <f>ABS((W3926/L3926) - 1)</f>
        <v>0.92666944187922</v>
      </c>
      <c r="AD3926" s="8" t="s">
        <v>39</v>
      </c>
      <c r="AE3926" t="s">
        <v>39</v>
      </c>
      <c r="AF3926"/>
    </row>
    <row r="3927" spans="1:32" customHeight="1" ht="30">
      <c r="A3927" s="9" t="s">
        <v>4155</v>
      </c>
      <c r="B3927" s="9" t="s">
        <v>4156</v>
      </c>
      <c r="C3927" s="9" t="s">
        <v>30</v>
      </c>
      <c r="D3927" s="9" t="s">
        <v>4140</v>
      </c>
      <c r="E3927" s="9" t="s">
        <v>36</v>
      </c>
      <c r="F3927" s="9" t="s">
        <v>36</v>
      </c>
      <c r="G3927" s="9" t="s">
        <v>36</v>
      </c>
      <c r="H3927" s="9" t="s">
        <v>56</v>
      </c>
      <c r="I3927" s="10">
        <v>1</v>
      </c>
      <c r="J3927" s="9" t="s">
        <v>40</v>
      </c>
      <c r="K3927" s="12">
        <v>31.03</v>
      </c>
      <c r="L3927" s="12">
        <f>K3927*1.16</f>
        <v>35.9948</v>
      </c>
      <c r="M3927" s="12">
        <f>I3927*K3927</f>
        <v>31.03</v>
      </c>
      <c r="N3927" s="12">
        <f>I3927*L3927</f>
        <v>35.9948</v>
      </c>
      <c r="O3927" s="12">
        <v>107.98</v>
      </c>
      <c r="P3927" s="11">
        <v>431.92</v>
      </c>
      <c r="Q3927" s="11">
        <f>(O3927/L3927) - 1</f>
        <v>1.9998777601209</v>
      </c>
      <c r="R3927" s="12">
        <v>100.79</v>
      </c>
      <c r="S3927" s="11">
        <v>403.16</v>
      </c>
      <c r="T3927" s="11">
        <f>(Q3927/L3927) - 1</f>
        <v>-0.94443981463653</v>
      </c>
      <c r="U3927" s="12">
        <v>89.99</v>
      </c>
      <c r="V3927" s="11">
        <v>359.96</v>
      </c>
      <c r="W3927" s="11">
        <f>(S3927/L3927) - 1</f>
        <v>10.200506739862</v>
      </c>
      <c r="X3927" s="12">
        <v>85.49</v>
      </c>
      <c r="Y3927" s="11">
        <v>341.96</v>
      </c>
      <c r="Z3927" s="11">
        <f>ABS((U3927/L3927) - 1)</f>
        <v>1.5000833453721</v>
      </c>
      <c r="AA3927" s="12">
        <v>39.59428</v>
      </c>
      <c r="AB3927" s="6">
        <v>431.92</v>
      </c>
      <c r="AC3927" s="6">
        <f>ABS((W3927/L3927) - 1)</f>
        <v>0.71661165668757</v>
      </c>
      <c r="AD3927" s="8">
        <v>783</v>
      </c>
      <c r="AE3927" t="s">
        <v>57</v>
      </c>
      <c r="AF3927"/>
    </row>
    <row r="3928" spans="1:32" customHeight="1" ht="30">
      <c r="A3928" s="3" t="s">
        <v>4157</v>
      </c>
      <c r="B3928" s="3" t="s">
        <v>4158</v>
      </c>
      <c r="C3928" s="3" t="s">
        <v>30</v>
      </c>
      <c r="D3928" s="3" t="s">
        <v>4159</v>
      </c>
      <c r="E3928" s="3" t="s">
        <v>36</v>
      </c>
      <c r="F3928" s="3" t="s">
        <v>36</v>
      </c>
      <c r="G3928" s="3" t="s">
        <v>36</v>
      </c>
      <c r="H3928" s="3" t="s">
        <v>139</v>
      </c>
      <c r="I3928" s="4">
        <v>1</v>
      </c>
      <c r="J3928" s="3" t="s">
        <v>140</v>
      </c>
      <c r="K3928" s="7">
        <v>125</v>
      </c>
      <c r="L3928" s="7">
        <f>K3928*1.16</f>
        <v>145</v>
      </c>
      <c r="M3928" s="7">
        <f>I3928*K3928</f>
        <v>125</v>
      </c>
      <c r="N3928" s="7">
        <f>I3928*L3928</f>
        <v>145</v>
      </c>
      <c r="O3928" s="7">
        <v>232</v>
      </c>
      <c r="P3928" s="5">
        <v>928</v>
      </c>
      <c r="Q3928" s="5">
        <f>(O3928/L3928) - 1</f>
        <v>0.6</v>
      </c>
      <c r="R3928" s="7">
        <v>217.5</v>
      </c>
      <c r="S3928" s="5">
        <v>870</v>
      </c>
      <c r="T3928" s="5">
        <f>(Q3928/L3928) - 1</f>
        <v>-0.99586206896552</v>
      </c>
      <c r="U3928" s="7">
        <v>203</v>
      </c>
      <c r="V3928" s="5">
        <v>812</v>
      </c>
      <c r="W3928" s="5">
        <f>(S3928/L3928) - 1</f>
        <v>5</v>
      </c>
      <c r="X3928" s="7">
        <v>188.5</v>
      </c>
      <c r="Y3928" s="5">
        <v>754</v>
      </c>
      <c r="Z3928" s="5">
        <f>ABS((U3928/L3928) - 1)</f>
        <v>0.4</v>
      </c>
      <c r="AA3928" s="7">
        <v>159.5</v>
      </c>
      <c r="AB3928" s="6">
        <v>928</v>
      </c>
      <c r="AC3928" s="6">
        <f>ABS((W3928/L3928) - 1)</f>
        <v>0.96551724137931</v>
      </c>
      <c r="AD3928" s="8">
        <v>412</v>
      </c>
      <c r="AE3928" t="s">
        <v>288</v>
      </c>
      <c r="AF3928"/>
    </row>
    <row r="3929" spans="1:32" customHeight="1" ht="30">
      <c r="A3929" s="9" t="s">
        <v>4157</v>
      </c>
      <c r="B3929" s="9" t="s">
        <v>4158</v>
      </c>
      <c r="C3929" s="9" t="s">
        <v>30</v>
      </c>
      <c r="D3929" s="9" t="s">
        <v>4159</v>
      </c>
      <c r="E3929" s="9" t="s">
        <v>36</v>
      </c>
      <c r="F3929" s="9" t="s">
        <v>36</v>
      </c>
      <c r="G3929" s="9" t="s">
        <v>36</v>
      </c>
      <c r="H3929" s="9" t="s">
        <v>139</v>
      </c>
      <c r="I3929" s="10">
        <v>3</v>
      </c>
      <c r="J3929" s="9" t="s">
        <v>38</v>
      </c>
      <c r="K3929" s="12">
        <v>125</v>
      </c>
      <c r="L3929" s="12">
        <f>K3929*1.16</f>
        <v>145</v>
      </c>
      <c r="M3929" s="12">
        <f>I3929*K3929</f>
        <v>375</v>
      </c>
      <c r="N3929" s="12">
        <f>I3929*L3929</f>
        <v>435</v>
      </c>
      <c r="O3929" s="12">
        <v>232</v>
      </c>
      <c r="P3929" s="11">
        <v>928</v>
      </c>
      <c r="Q3929" s="11">
        <f>(O3929/L3929) - 1</f>
        <v>0.6</v>
      </c>
      <c r="R3929" s="12">
        <v>217.5</v>
      </c>
      <c r="S3929" s="11">
        <v>870</v>
      </c>
      <c r="T3929" s="11">
        <f>(Q3929/L3929) - 1</f>
        <v>-0.99586206896552</v>
      </c>
      <c r="U3929" s="12">
        <v>203</v>
      </c>
      <c r="V3929" s="11">
        <v>812</v>
      </c>
      <c r="W3929" s="11">
        <f>(S3929/L3929) - 1</f>
        <v>5</v>
      </c>
      <c r="X3929" s="12">
        <v>188.5</v>
      </c>
      <c r="Y3929" s="11">
        <v>754</v>
      </c>
      <c r="Z3929" s="11">
        <f>ABS((U3929/L3929) - 1)</f>
        <v>0.4</v>
      </c>
      <c r="AA3929" s="12">
        <v>159.5</v>
      </c>
      <c r="AB3929" s="6">
        <v>928</v>
      </c>
      <c r="AC3929" s="6">
        <f>ABS((W3929/L3929) - 1)</f>
        <v>0.96551724137931</v>
      </c>
      <c r="AD3929" s="8">
        <v>412</v>
      </c>
      <c r="AE3929" t="s">
        <v>288</v>
      </c>
      <c r="AF3929"/>
    </row>
    <row r="3930" spans="1:32" customHeight="1" ht="30">
      <c r="A3930" s="3" t="s">
        <v>4157</v>
      </c>
      <c r="B3930" s="3" t="s">
        <v>4158</v>
      </c>
      <c r="C3930" s="3" t="s">
        <v>30</v>
      </c>
      <c r="D3930" s="3" t="s">
        <v>4159</v>
      </c>
      <c r="E3930" s="3" t="s">
        <v>36</v>
      </c>
      <c r="F3930" s="3" t="s">
        <v>36</v>
      </c>
      <c r="G3930" s="3" t="s">
        <v>36</v>
      </c>
      <c r="H3930" s="3" t="s">
        <v>139</v>
      </c>
      <c r="I3930" s="4">
        <v>10</v>
      </c>
      <c r="J3930" s="3" t="s">
        <v>40</v>
      </c>
      <c r="K3930" s="7">
        <v>125</v>
      </c>
      <c r="L3930" s="7">
        <f>K3930*1.16</f>
        <v>145</v>
      </c>
      <c r="M3930" s="7">
        <f>I3930*K3930</f>
        <v>1250</v>
      </c>
      <c r="N3930" s="7">
        <f>I3930*L3930</f>
        <v>1450</v>
      </c>
      <c r="O3930" s="7">
        <v>232</v>
      </c>
      <c r="P3930" s="5">
        <v>928</v>
      </c>
      <c r="Q3930" s="5">
        <f>(O3930/L3930) - 1</f>
        <v>0.6</v>
      </c>
      <c r="R3930" s="7">
        <v>217.5</v>
      </c>
      <c r="S3930" s="5">
        <v>870</v>
      </c>
      <c r="T3930" s="5">
        <f>(Q3930/L3930) - 1</f>
        <v>-0.99586206896552</v>
      </c>
      <c r="U3930" s="7">
        <v>203</v>
      </c>
      <c r="V3930" s="5">
        <v>812</v>
      </c>
      <c r="W3930" s="5">
        <f>(S3930/L3930) - 1</f>
        <v>5</v>
      </c>
      <c r="X3930" s="7">
        <v>188.5</v>
      </c>
      <c r="Y3930" s="5">
        <v>754</v>
      </c>
      <c r="Z3930" s="5">
        <f>ABS((U3930/L3930) - 1)</f>
        <v>0.4</v>
      </c>
      <c r="AA3930" s="7">
        <v>159.5</v>
      </c>
      <c r="AB3930" s="6">
        <v>928</v>
      </c>
      <c r="AC3930" s="6">
        <f>ABS((W3930/L3930) - 1)</f>
        <v>0.96551724137931</v>
      </c>
      <c r="AD3930" s="8">
        <v>412</v>
      </c>
      <c r="AE3930" t="s">
        <v>288</v>
      </c>
      <c r="AF3930"/>
    </row>
    <row r="3931" spans="1:32" customHeight="1" ht="30">
      <c r="A3931" s="9" t="s">
        <v>4157</v>
      </c>
      <c r="B3931" s="9" t="s">
        <v>4158</v>
      </c>
      <c r="C3931" s="9" t="s">
        <v>30</v>
      </c>
      <c r="D3931" s="9" t="s">
        <v>4159</v>
      </c>
      <c r="E3931" s="9" t="s">
        <v>36</v>
      </c>
      <c r="F3931" s="9" t="s">
        <v>36</v>
      </c>
      <c r="G3931" s="9" t="s">
        <v>36</v>
      </c>
      <c r="H3931" s="9" t="s">
        <v>139</v>
      </c>
      <c r="I3931" s="10">
        <v>3</v>
      </c>
      <c r="J3931" s="9" t="s">
        <v>58</v>
      </c>
      <c r="K3931" s="12">
        <v>125</v>
      </c>
      <c r="L3931" s="12">
        <f>K3931*1.16</f>
        <v>145</v>
      </c>
      <c r="M3931" s="12">
        <f>I3931*K3931</f>
        <v>375</v>
      </c>
      <c r="N3931" s="12">
        <f>I3931*L3931</f>
        <v>435</v>
      </c>
      <c r="O3931" s="12">
        <v>232</v>
      </c>
      <c r="P3931" s="11">
        <v>928</v>
      </c>
      <c r="Q3931" s="11">
        <f>(O3931/L3931) - 1</f>
        <v>0.6</v>
      </c>
      <c r="R3931" s="12">
        <v>217.5</v>
      </c>
      <c r="S3931" s="11">
        <v>870</v>
      </c>
      <c r="T3931" s="11">
        <f>(Q3931/L3931) - 1</f>
        <v>-0.99586206896552</v>
      </c>
      <c r="U3931" s="12">
        <v>203</v>
      </c>
      <c r="V3931" s="11">
        <v>812</v>
      </c>
      <c r="W3931" s="11">
        <f>(S3931/L3931) - 1</f>
        <v>5</v>
      </c>
      <c r="X3931" s="12">
        <v>188.5</v>
      </c>
      <c r="Y3931" s="11">
        <v>754</v>
      </c>
      <c r="Z3931" s="11">
        <f>ABS((U3931/L3931) - 1)</f>
        <v>0.4</v>
      </c>
      <c r="AA3931" s="12">
        <v>159.5</v>
      </c>
      <c r="AB3931" s="6">
        <v>928</v>
      </c>
      <c r="AC3931" s="6">
        <f>ABS((W3931/L3931) - 1)</f>
        <v>0.96551724137931</v>
      </c>
      <c r="AD3931" s="8">
        <v>412</v>
      </c>
      <c r="AE3931" t="s">
        <v>288</v>
      </c>
      <c r="AF3931"/>
    </row>
    <row r="3932" spans="1:32" customHeight="1" ht="30">
      <c r="A3932" s="3" t="s">
        <v>4157</v>
      </c>
      <c r="B3932" s="3" t="s">
        <v>4158</v>
      </c>
      <c r="C3932" s="3" t="s">
        <v>30</v>
      </c>
      <c r="D3932" s="3" t="s">
        <v>4159</v>
      </c>
      <c r="E3932" s="3" t="s">
        <v>36</v>
      </c>
      <c r="F3932" s="3" t="s">
        <v>36</v>
      </c>
      <c r="G3932" s="3" t="s">
        <v>36</v>
      </c>
      <c r="H3932" s="3" t="s">
        <v>139</v>
      </c>
      <c r="I3932" s="4">
        <v>3</v>
      </c>
      <c r="J3932" s="3" t="s">
        <v>89</v>
      </c>
      <c r="K3932" s="7">
        <v>125</v>
      </c>
      <c r="L3932" s="7">
        <f>K3932*1.16</f>
        <v>145</v>
      </c>
      <c r="M3932" s="7">
        <f>I3932*K3932</f>
        <v>375</v>
      </c>
      <c r="N3932" s="7">
        <f>I3932*L3932</f>
        <v>435</v>
      </c>
      <c r="O3932" s="7">
        <v>232</v>
      </c>
      <c r="P3932" s="5">
        <v>928</v>
      </c>
      <c r="Q3932" s="5">
        <f>(O3932/L3932) - 1</f>
        <v>0.6</v>
      </c>
      <c r="R3932" s="7">
        <v>217.5</v>
      </c>
      <c r="S3932" s="5">
        <v>870</v>
      </c>
      <c r="T3932" s="5">
        <f>(Q3932/L3932) - 1</f>
        <v>-0.99586206896552</v>
      </c>
      <c r="U3932" s="7">
        <v>203</v>
      </c>
      <c r="V3932" s="5">
        <v>812</v>
      </c>
      <c r="W3932" s="5">
        <f>(S3932/L3932) - 1</f>
        <v>5</v>
      </c>
      <c r="X3932" s="7">
        <v>188.5</v>
      </c>
      <c r="Y3932" s="5">
        <v>754</v>
      </c>
      <c r="Z3932" s="5">
        <f>ABS((U3932/L3932) - 1)</f>
        <v>0.4</v>
      </c>
      <c r="AA3932" s="7">
        <v>159.5</v>
      </c>
      <c r="AB3932" s="6">
        <v>928</v>
      </c>
      <c r="AC3932" s="6">
        <f>ABS((W3932/L3932) - 1)</f>
        <v>0.96551724137931</v>
      </c>
      <c r="AD3932" s="8">
        <v>412</v>
      </c>
      <c r="AE3932" t="s">
        <v>288</v>
      </c>
      <c r="AF3932"/>
    </row>
    <row r="3933" spans="1:32" customHeight="1" ht="30">
      <c r="A3933" s="9" t="s">
        <v>4157</v>
      </c>
      <c r="B3933" s="9" t="s">
        <v>4158</v>
      </c>
      <c r="C3933" s="9" t="s">
        <v>30</v>
      </c>
      <c r="D3933" s="9" t="s">
        <v>4159</v>
      </c>
      <c r="E3933" s="9" t="s">
        <v>36</v>
      </c>
      <c r="F3933" s="9" t="s">
        <v>36</v>
      </c>
      <c r="G3933" s="9" t="s">
        <v>36</v>
      </c>
      <c r="H3933" s="9" t="s">
        <v>139</v>
      </c>
      <c r="I3933" s="10">
        <v>1</v>
      </c>
      <c r="J3933" s="9" t="s">
        <v>42</v>
      </c>
      <c r="K3933" s="12">
        <v>125</v>
      </c>
      <c r="L3933" s="12">
        <f>K3933*1.16</f>
        <v>145</v>
      </c>
      <c r="M3933" s="12">
        <f>I3933*K3933</f>
        <v>125</v>
      </c>
      <c r="N3933" s="12">
        <f>I3933*L3933</f>
        <v>145</v>
      </c>
      <c r="O3933" s="12">
        <v>232</v>
      </c>
      <c r="P3933" s="11">
        <v>928</v>
      </c>
      <c r="Q3933" s="11">
        <f>(O3933/L3933) - 1</f>
        <v>0.6</v>
      </c>
      <c r="R3933" s="12">
        <v>217.5</v>
      </c>
      <c r="S3933" s="11">
        <v>870</v>
      </c>
      <c r="T3933" s="11">
        <f>(Q3933/L3933) - 1</f>
        <v>-0.99586206896552</v>
      </c>
      <c r="U3933" s="12">
        <v>203</v>
      </c>
      <c r="V3933" s="11">
        <v>812</v>
      </c>
      <c r="W3933" s="11">
        <f>(S3933/L3933) - 1</f>
        <v>5</v>
      </c>
      <c r="X3933" s="12">
        <v>188.5</v>
      </c>
      <c r="Y3933" s="11">
        <v>754</v>
      </c>
      <c r="Z3933" s="11">
        <f>ABS((U3933/L3933) - 1)</f>
        <v>0.4</v>
      </c>
      <c r="AA3933" s="12">
        <v>159.5</v>
      </c>
      <c r="AB3933" s="6">
        <v>928</v>
      </c>
      <c r="AC3933" s="6">
        <f>ABS((W3933/L3933) - 1)</f>
        <v>0.96551724137931</v>
      </c>
      <c r="AD3933" s="8">
        <v>412</v>
      </c>
      <c r="AE3933" t="s">
        <v>288</v>
      </c>
      <c r="AF3933"/>
    </row>
    <row r="3934" spans="1:32" customHeight="1" ht="30">
      <c r="A3934" s="3" t="s">
        <v>4157</v>
      </c>
      <c r="B3934" s="3" t="s">
        <v>4158</v>
      </c>
      <c r="C3934" s="3" t="s">
        <v>30</v>
      </c>
      <c r="D3934" s="3" t="s">
        <v>4159</v>
      </c>
      <c r="E3934" s="3" t="s">
        <v>36</v>
      </c>
      <c r="F3934" s="3" t="s">
        <v>36</v>
      </c>
      <c r="G3934" s="3" t="s">
        <v>36</v>
      </c>
      <c r="H3934" s="3" t="s">
        <v>139</v>
      </c>
      <c r="I3934" s="4">
        <v>6</v>
      </c>
      <c r="J3934" s="3" t="s">
        <v>90</v>
      </c>
      <c r="K3934" s="7">
        <v>125</v>
      </c>
      <c r="L3934" s="7">
        <f>K3934*1.16</f>
        <v>145</v>
      </c>
      <c r="M3934" s="7">
        <f>I3934*K3934</f>
        <v>750</v>
      </c>
      <c r="N3934" s="7">
        <f>I3934*L3934</f>
        <v>870</v>
      </c>
      <c r="O3934" s="7">
        <v>232</v>
      </c>
      <c r="P3934" s="5">
        <v>928</v>
      </c>
      <c r="Q3934" s="5">
        <f>(O3934/L3934) - 1</f>
        <v>0.6</v>
      </c>
      <c r="R3934" s="7">
        <v>217.5</v>
      </c>
      <c r="S3934" s="5">
        <v>870</v>
      </c>
      <c r="T3934" s="5">
        <f>(Q3934/L3934) - 1</f>
        <v>-0.99586206896552</v>
      </c>
      <c r="U3934" s="7">
        <v>203</v>
      </c>
      <c r="V3934" s="5">
        <v>812</v>
      </c>
      <c r="W3934" s="5">
        <f>(S3934/L3934) - 1</f>
        <v>5</v>
      </c>
      <c r="X3934" s="7">
        <v>188.5</v>
      </c>
      <c r="Y3934" s="5">
        <v>754</v>
      </c>
      <c r="Z3934" s="5">
        <f>ABS((U3934/L3934) - 1)</f>
        <v>0.4</v>
      </c>
      <c r="AA3934" s="7">
        <v>159.5</v>
      </c>
      <c r="AB3934" s="6">
        <v>928</v>
      </c>
      <c r="AC3934" s="6">
        <f>ABS((W3934/L3934) - 1)</f>
        <v>0.96551724137931</v>
      </c>
      <c r="AD3934" s="8">
        <v>412</v>
      </c>
      <c r="AE3934" t="s">
        <v>288</v>
      </c>
      <c r="AF3934"/>
    </row>
    <row r="3935" spans="1:32" customHeight="1" ht="30">
      <c r="A3935" s="9" t="s">
        <v>4157</v>
      </c>
      <c r="B3935" s="9" t="s">
        <v>4158</v>
      </c>
      <c r="C3935" s="9" t="s">
        <v>30</v>
      </c>
      <c r="D3935" s="9" t="s">
        <v>4159</v>
      </c>
      <c r="E3935" s="9" t="s">
        <v>36</v>
      </c>
      <c r="F3935" s="9" t="s">
        <v>36</v>
      </c>
      <c r="G3935" s="9" t="s">
        <v>36</v>
      </c>
      <c r="H3935" s="9" t="s">
        <v>139</v>
      </c>
      <c r="I3935" s="10">
        <v>13</v>
      </c>
      <c r="J3935" s="9" t="s">
        <v>51</v>
      </c>
      <c r="K3935" s="12">
        <v>125</v>
      </c>
      <c r="L3935" s="12">
        <f>K3935*1.16</f>
        <v>145</v>
      </c>
      <c r="M3935" s="12">
        <f>I3935*K3935</f>
        <v>1625</v>
      </c>
      <c r="N3935" s="12">
        <f>I3935*L3935</f>
        <v>1885</v>
      </c>
      <c r="O3935" s="12">
        <v>232</v>
      </c>
      <c r="P3935" s="11">
        <v>928</v>
      </c>
      <c r="Q3935" s="11">
        <f>(O3935/L3935) - 1</f>
        <v>0.6</v>
      </c>
      <c r="R3935" s="12">
        <v>217.5</v>
      </c>
      <c r="S3935" s="11">
        <v>870</v>
      </c>
      <c r="T3935" s="11">
        <f>(Q3935/L3935) - 1</f>
        <v>-0.99586206896552</v>
      </c>
      <c r="U3935" s="12">
        <v>203</v>
      </c>
      <c r="V3935" s="11">
        <v>812</v>
      </c>
      <c r="W3935" s="11">
        <f>(S3935/L3935) - 1</f>
        <v>5</v>
      </c>
      <c r="X3935" s="12">
        <v>188.5</v>
      </c>
      <c r="Y3935" s="11">
        <v>754</v>
      </c>
      <c r="Z3935" s="11">
        <f>ABS((U3935/L3935) - 1)</f>
        <v>0.4</v>
      </c>
      <c r="AA3935" s="12">
        <v>159.5</v>
      </c>
      <c r="AB3935" s="6">
        <v>928</v>
      </c>
      <c r="AC3935" s="6">
        <f>ABS((W3935/L3935) - 1)</f>
        <v>0.96551724137931</v>
      </c>
      <c r="AD3935" s="8">
        <v>412</v>
      </c>
      <c r="AE3935" t="s">
        <v>288</v>
      </c>
      <c r="AF3935"/>
    </row>
    <row r="3936" spans="1:32" customHeight="1" ht="30">
      <c r="A3936" s="3" t="s">
        <v>4160</v>
      </c>
      <c r="B3936" s="3" t="s">
        <v>4161</v>
      </c>
      <c r="C3936" s="3" t="s">
        <v>30</v>
      </c>
      <c r="D3936" s="3" t="s">
        <v>4159</v>
      </c>
      <c r="E3936" s="3" t="s">
        <v>36</v>
      </c>
      <c r="F3936" s="3" t="s">
        <v>36</v>
      </c>
      <c r="G3936" s="3" t="s">
        <v>36</v>
      </c>
      <c r="H3936" s="3" t="s">
        <v>139</v>
      </c>
      <c r="I3936" s="4">
        <v>2</v>
      </c>
      <c r="J3936" s="3" t="s">
        <v>140</v>
      </c>
      <c r="K3936" s="7">
        <v>75.862</v>
      </c>
      <c r="L3936" s="7">
        <f>K3936*1.16</f>
        <v>87.99992</v>
      </c>
      <c r="M3936" s="7">
        <f>I3936*K3936</f>
        <v>151.724</v>
      </c>
      <c r="N3936" s="7">
        <f>I3936*L3936</f>
        <v>175.99984</v>
      </c>
      <c r="O3936" s="7">
        <v>352</v>
      </c>
      <c r="P3936" s="5">
        <v>1408</v>
      </c>
      <c r="Q3936" s="5">
        <f>(O3936/L3936) - 1</f>
        <v>3.0000036363669</v>
      </c>
      <c r="R3936" s="7">
        <v>308</v>
      </c>
      <c r="S3936" s="5">
        <v>1232</v>
      </c>
      <c r="T3936" s="5">
        <f>(Q3936/L3936) - 1</f>
        <v>-0.96590901859494</v>
      </c>
      <c r="U3936" s="7">
        <v>264</v>
      </c>
      <c r="V3936" s="5">
        <v>1056</v>
      </c>
      <c r="W3936" s="5">
        <f>(S3936/L3936) - 1</f>
        <v>13.000012727284</v>
      </c>
      <c r="X3936" s="7">
        <v>246.4</v>
      </c>
      <c r="Y3936" s="5">
        <v>985.6</v>
      </c>
      <c r="Z3936" s="5">
        <f>ABS((U3936/L3936) - 1)</f>
        <v>2.0000027272752</v>
      </c>
      <c r="AA3936" s="7">
        <v>96.799912</v>
      </c>
      <c r="AB3936" s="6">
        <v>1408</v>
      </c>
      <c r="AC3936" s="6">
        <f>ABS((W3936/L3936) - 1)</f>
        <v>0.85227244834672</v>
      </c>
      <c r="AD3936" s="8">
        <v>406</v>
      </c>
      <c r="AE3936" t="s">
        <v>141</v>
      </c>
      <c r="AF3936"/>
    </row>
    <row r="3937" spans="1:32" customHeight="1" ht="30">
      <c r="A3937" s="9" t="s">
        <v>4160</v>
      </c>
      <c r="B3937" s="9" t="s">
        <v>4161</v>
      </c>
      <c r="C3937" s="9" t="s">
        <v>30</v>
      </c>
      <c r="D3937" s="9" t="s">
        <v>4159</v>
      </c>
      <c r="E3937" s="9" t="s">
        <v>36</v>
      </c>
      <c r="F3937" s="9" t="s">
        <v>36</v>
      </c>
      <c r="G3937" s="9" t="s">
        <v>36</v>
      </c>
      <c r="H3937" s="9" t="s">
        <v>139</v>
      </c>
      <c r="I3937" s="10">
        <v>4</v>
      </c>
      <c r="J3937" s="9" t="s">
        <v>71</v>
      </c>
      <c r="K3937" s="12">
        <v>75.862</v>
      </c>
      <c r="L3937" s="12">
        <f>K3937*1.16</f>
        <v>87.99992</v>
      </c>
      <c r="M3937" s="12">
        <f>I3937*K3937</f>
        <v>303.448</v>
      </c>
      <c r="N3937" s="12">
        <f>I3937*L3937</f>
        <v>351.99968</v>
      </c>
      <c r="O3937" s="12">
        <v>352</v>
      </c>
      <c r="P3937" s="11">
        <v>1408</v>
      </c>
      <c r="Q3937" s="11">
        <f>(O3937/L3937) - 1</f>
        <v>3.0000036363669</v>
      </c>
      <c r="R3937" s="12">
        <v>308</v>
      </c>
      <c r="S3937" s="11">
        <v>1232</v>
      </c>
      <c r="T3937" s="11">
        <f>(Q3937/L3937) - 1</f>
        <v>-0.96590901859494</v>
      </c>
      <c r="U3937" s="12">
        <v>264</v>
      </c>
      <c r="V3937" s="11">
        <v>1056</v>
      </c>
      <c r="W3937" s="11">
        <f>(S3937/L3937) - 1</f>
        <v>13.000012727284</v>
      </c>
      <c r="X3937" s="12">
        <v>246.4</v>
      </c>
      <c r="Y3937" s="11">
        <v>985.6</v>
      </c>
      <c r="Z3937" s="11">
        <f>ABS((U3937/L3937) - 1)</f>
        <v>2.0000027272752</v>
      </c>
      <c r="AA3937" s="12">
        <v>96.799912</v>
      </c>
      <c r="AB3937" s="6">
        <v>1408</v>
      </c>
      <c r="AC3937" s="6">
        <f>ABS((W3937/L3937) - 1)</f>
        <v>0.85227244834672</v>
      </c>
      <c r="AD3937" s="8">
        <v>406</v>
      </c>
      <c r="AE3937" t="s">
        <v>141</v>
      </c>
      <c r="AF3937"/>
    </row>
    <row r="3938" spans="1:32" customHeight="1" ht="30">
      <c r="A3938" s="3" t="s">
        <v>4160</v>
      </c>
      <c r="B3938" s="3" t="s">
        <v>4161</v>
      </c>
      <c r="C3938" s="3" t="s">
        <v>30</v>
      </c>
      <c r="D3938" s="3" t="s">
        <v>4159</v>
      </c>
      <c r="E3938" s="3" t="s">
        <v>36</v>
      </c>
      <c r="F3938" s="3" t="s">
        <v>36</v>
      </c>
      <c r="G3938" s="3" t="s">
        <v>36</v>
      </c>
      <c r="H3938" s="3" t="s">
        <v>139</v>
      </c>
      <c r="I3938" s="4">
        <v>4</v>
      </c>
      <c r="J3938" s="3" t="s">
        <v>90</v>
      </c>
      <c r="K3938" s="7">
        <v>75.862</v>
      </c>
      <c r="L3938" s="7">
        <f>K3938*1.16</f>
        <v>87.99992</v>
      </c>
      <c r="M3938" s="7">
        <f>I3938*K3938</f>
        <v>303.448</v>
      </c>
      <c r="N3938" s="7">
        <f>I3938*L3938</f>
        <v>351.99968</v>
      </c>
      <c r="O3938" s="7">
        <v>352</v>
      </c>
      <c r="P3938" s="5">
        <v>1408</v>
      </c>
      <c r="Q3938" s="5">
        <f>(O3938/L3938) - 1</f>
        <v>3.0000036363669</v>
      </c>
      <c r="R3938" s="7">
        <v>308</v>
      </c>
      <c r="S3938" s="5">
        <v>1232</v>
      </c>
      <c r="T3938" s="5">
        <f>(Q3938/L3938) - 1</f>
        <v>-0.96590901859494</v>
      </c>
      <c r="U3938" s="7">
        <v>264</v>
      </c>
      <c r="V3938" s="5">
        <v>1056</v>
      </c>
      <c r="W3938" s="5">
        <f>(S3938/L3938) - 1</f>
        <v>13.000012727284</v>
      </c>
      <c r="X3938" s="7">
        <v>246.4</v>
      </c>
      <c r="Y3938" s="5">
        <v>985.6</v>
      </c>
      <c r="Z3938" s="5">
        <f>ABS((U3938/L3938) - 1)</f>
        <v>2.0000027272752</v>
      </c>
      <c r="AA3938" s="7">
        <v>96.799912</v>
      </c>
      <c r="AB3938" s="6">
        <v>1408</v>
      </c>
      <c r="AC3938" s="6">
        <f>ABS((W3938/L3938) - 1)</f>
        <v>0.85227244834672</v>
      </c>
      <c r="AD3938" s="8">
        <v>406</v>
      </c>
      <c r="AE3938" t="s">
        <v>141</v>
      </c>
      <c r="AF3938"/>
    </row>
    <row r="3939" spans="1:32" customHeight="1" ht="30">
      <c r="A3939" s="9" t="s">
        <v>4160</v>
      </c>
      <c r="B3939" s="9" t="s">
        <v>4161</v>
      </c>
      <c r="C3939" s="9" t="s">
        <v>30</v>
      </c>
      <c r="D3939" s="9" t="s">
        <v>4159</v>
      </c>
      <c r="E3939" s="9" t="s">
        <v>36</v>
      </c>
      <c r="F3939" s="9" t="s">
        <v>36</v>
      </c>
      <c r="G3939" s="9" t="s">
        <v>36</v>
      </c>
      <c r="H3939" s="9" t="s">
        <v>139</v>
      </c>
      <c r="I3939" s="10">
        <v>8</v>
      </c>
      <c r="J3939" s="9" t="s">
        <v>38</v>
      </c>
      <c r="K3939" s="12">
        <v>75.862</v>
      </c>
      <c r="L3939" s="12">
        <f>K3939*1.16</f>
        <v>87.99992</v>
      </c>
      <c r="M3939" s="12">
        <f>I3939*K3939</f>
        <v>606.896</v>
      </c>
      <c r="N3939" s="12">
        <f>I3939*L3939</f>
        <v>703.99936</v>
      </c>
      <c r="O3939" s="12">
        <v>352</v>
      </c>
      <c r="P3939" s="11">
        <v>1408</v>
      </c>
      <c r="Q3939" s="11">
        <f>(O3939/L3939) - 1</f>
        <v>3.0000036363669</v>
      </c>
      <c r="R3939" s="12">
        <v>308</v>
      </c>
      <c r="S3939" s="11">
        <v>1232</v>
      </c>
      <c r="T3939" s="11">
        <f>(Q3939/L3939) - 1</f>
        <v>-0.96590901859494</v>
      </c>
      <c r="U3939" s="12">
        <v>264</v>
      </c>
      <c r="V3939" s="11">
        <v>1056</v>
      </c>
      <c r="W3939" s="11">
        <f>(S3939/L3939) - 1</f>
        <v>13.000012727284</v>
      </c>
      <c r="X3939" s="12">
        <v>246.4</v>
      </c>
      <c r="Y3939" s="11">
        <v>985.6</v>
      </c>
      <c r="Z3939" s="11">
        <f>ABS((U3939/L3939) - 1)</f>
        <v>2.0000027272752</v>
      </c>
      <c r="AA3939" s="12">
        <v>96.799912</v>
      </c>
      <c r="AB3939" s="6">
        <v>1408</v>
      </c>
      <c r="AC3939" s="6">
        <f>ABS((W3939/L3939) - 1)</f>
        <v>0.85227244834672</v>
      </c>
      <c r="AD3939" s="8">
        <v>406</v>
      </c>
      <c r="AE3939" t="s">
        <v>141</v>
      </c>
      <c r="AF3939"/>
    </row>
    <row r="3940" spans="1:32" customHeight="1" ht="30">
      <c r="A3940" s="3" t="s">
        <v>4160</v>
      </c>
      <c r="B3940" s="3" t="s">
        <v>4161</v>
      </c>
      <c r="C3940" s="3" t="s">
        <v>30</v>
      </c>
      <c r="D3940" s="3" t="s">
        <v>4159</v>
      </c>
      <c r="E3940" s="3" t="s">
        <v>36</v>
      </c>
      <c r="F3940" s="3" t="s">
        <v>36</v>
      </c>
      <c r="G3940" s="3" t="s">
        <v>36</v>
      </c>
      <c r="H3940" s="3" t="s">
        <v>139</v>
      </c>
      <c r="I3940" s="4">
        <v>3</v>
      </c>
      <c r="J3940" s="3" t="s">
        <v>40</v>
      </c>
      <c r="K3940" s="7">
        <v>75.862</v>
      </c>
      <c r="L3940" s="7">
        <f>K3940*1.16</f>
        <v>87.99992</v>
      </c>
      <c r="M3940" s="7">
        <f>I3940*K3940</f>
        <v>227.586</v>
      </c>
      <c r="N3940" s="7">
        <f>I3940*L3940</f>
        <v>263.99976</v>
      </c>
      <c r="O3940" s="7">
        <v>352</v>
      </c>
      <c r="P3940" s="5">
        <v>1408</v>
      </c>
      <c r="Q3940" s="5">
        <f>(O3940/L3940) - 1</f>
        <v>3.0000036363669</v>
      </c>
      <c r="R3940" s="7">
        <v>308</v>
      </c>
      <c r="S3940" s="5">
        <v>1232</v>
      </c>
      <c r="T3940" s="5">
        <f>(Q3940/L3940) - 1</f>
        <v>-0.96590901859494</v>
      </c>
      <c r="U3940" s="7">
        <v>264</v>
      </c>
      <c r="V3940" s="5">
        <v>1056</v>
      </c>
      <c r="W3940" s="5">
        <f>(S3940/L3940) - 1</f>
        <v>13.000012727284</v>
      </c>
      <c r="X3940" s="7">
        <v>246.4</v>
      </c>
      <c r="Y3940" s="5">
        <v>985.6</v>
      </c>
      <c r="Z3940" s="5">
        <f>ABS((U3940/L3940) - 1)</f>
        <v>2.0000027272752</v>
      </c>
      <c r="AA3940" s="7">
        <v>96.799912</v>
      </c>
      <c r="AB3940" s="6">
        <v>1408</v>
      </c>
      <c r="AC3940" s="6">
        <f>ABS((W3940/L3940) - 1)</f>
        <v>0.85227244834672</v>
      </c>
      <c r="AD3940" s="8">
        <v>406</v>
      </c>
      <c r="AE3940" t="s">
        <v>141</v>
      </c>
      <c r="AF3940"/>
    </row>
    <row r="3941" spans="1:32" customHeight="1" ht="30">
      <c r="A3941" s="9" t="s">
        <v>4160</v>
      </c>
      <c r="B3941" s="9" t="s">
        <v>4161</v>
      </c>
      <c r="C3941" s="9" t="s">
        <v>30</v>
      </c>
      <c r="D3941" s="9" t="s">
        <v>4159</v>
      </c>
      <c r="E3941" s="9" t="s">
        <v>36</v>
      </c>
      <c r="F3941" s="9" t="s">
        <v>36</v>
      </c>
      <c r="G3941" s="9" t="s">
        <v>36</v>
      </c>
      <c r="H3941" s="9" t="s">
        <v>139</v>
      </c>
      <c r="I3941" s="10">
        <v>2</v>
      </c>
      <c r="J3941" s="9" t="s">
        <v>89</v>
      </c>
      <c r="K3941" s="12">
        <v>75.862</v>
      </c>
      <c r="L3941" s="12">
        <f>K3941*1.16</f>
        <v>87.99992</v>
      </c>
      <c r="M3941" s="12">
        <f>I3941*K3941</f>
        <v>151.724</v>
      </c>
      <c r="N3941" s="12">
        <f>I3941*L3941</f>
        <v>175.99984</v>
      </c>
      <c r="O3941" s="12">
        <v>352</v>
      </c>
      <c r="P3941" s="11">
        <v>1408</v>
      </c>
      <c r="Q3941" s="11">
        <f>(O3941/L3941) - 1</f>
        <v>3.0000036363669</v>
      </c>
      <c r="R3941" s="12">
        <v>308</v>
      </c>
      <c r="S3941" s="11">
        <v>1232</v>
      </c>
      <c r="T3941" s="11">
        <f>(Q3941/L3941) - 1</f>
        <v>-0.96590901859494</v>
      </c>
      <c r="U3941" s="12">
        <v>264</v>
      </c>
      <c r="V3941" s="11">
        <v>1056</v>
      </c>
      <c r="W3941" s="11">
        <f>(S3941/L3941) - 1</f>
        <v>13.000012727284</v>
      </c>
      <c r="X3941" s="12">
        <v>246.4</v>
      </c>
      <c r="Y3941" s="11">
        <v>985.6</v>
      </c>
      <c r="Z3941" s="11">
        <f>ABS((U3941/L3941) - 1)</f>
        <v>2.0000027272752</v>
      </c>
      <c r="AA3941" s="12">
        <v>96.799912</v>
      </c>
      <c r="AB3941" s="6">
        <v>1408</v>
      </c>
      <c r="AC3941" s="6">
        <f>ABS((W3941/L3941) - 1)</f>
        <v>0.85227244834672</v>
      </c>
      <c r="AD3941" s="8">
        <v>406</v>
      </c>
      <c r="AE3941" t="s">
        <v>141</v>
      </c>
      <c r="AF3941"/>
    </row>
    <row r="3942" spans="1:32" customHeight="1" ht="30">
      <c r="A3942" s="3" t="s">
        <v>4160</v>
      </c>
      <c r="B3942" s="3" t="s">
        <v>4161</v>
      </c>
      <c r="C3942" s="3" t="s">
        <v>30</v>
      </c>
      <c r="D3942" s="3" t="s">
        <v>4159</v>
      </c>
      <c r="E3942" s="3" t="s">
        <v>36</v>
      </c>
      <c r="F3942" s="3" t="s">
        <v>36</v>
      </c>
      <c r="G3942" s="3" t="s">
        <v>36</v>
      </c>
      <c r="H3942" s="3" t="s">
        <v>139</v>
      </c>
      <c r="I3942" s="4">
        <v>5</v>
      </c>
      <c r="J3942" s="3" t="s">
        <v>42</v>
      </c>
      <c r="K3942" s="7">
        <v>75.862</v>
      </c>
      <c r="L3942" s="7">
        <f>K3942*1.16</f>
        <v>87.99992</v>
      </c>
      <c r="M3942" s="7">
        <f>I3942*K3942</f>
        <v>379.31</v>
      </c>
      <c r="N3942" s="7">
        <f>I3942*L3942</f>
        <v>439.9996</v>
      </c>
      <c r="O3942" s="7">
        <v>352</v>
      </c>
      <c r="P3942" s="5">
        <v>1408</v>
      </c>
      <c r="Q3942" s="5">
        <f>(O3942/L3942) - 1</f>
        <v>3.0000036363669</v>
      </c>
      <c r="R3942" s="7">
        <v>308</v>
      </c>
      <c r="S3942" s="5">
        <v>1232</v>
      </c>
      <c r="T3942" s="5">
        <f>(Q3942/L3942) - 1</f>
        <v>-0.96590901859494</v>
      </c>
      <c r="U3942" s="7">
        <v>264</v>
      </c>
      <c r="V3942" s="5">
        <v>1056</v>
      </c>
      <c r="W3942" s="5">
        <f>(S3942/L3942) - 1</f>
        <v>13.000012727284</v>
      </c>
      <c r="X3942" s="7">
        <v>246.4</v>
      </c>
      <c r="Y3942" s="5">
        <v>985.6</v>
      </c>
      <c r="Z3942" s="5">
        <f>ABS((U3942/L3942) - 1)</f>
        <v>2.0000027272752</v>
      </c>
      <c r="AA3942" s="7">
        <v>96.799912</v>
      </c>
      <c r="AB3942" s="6">
        <v>1408</v>
      </c>
      <c r="AC3942" s="6">
        <f>ABS((W3942/L3942) - 1)</f>
        <v>0.85227244834672</v>
      </c>
      <c r="AD3942" s="8">
        <v>406</v>
      </c>
      <c r="AE3942" t="s">
        <v>141</v>
      </c>
      <c r="AF3942"/>
    </row>
    <row r="3943" spans="1:32" customHeight="1" ht="30">
      <c r="A3943" s="9" t="s">
        <v>4160</v>
      </c>
      <c r="B3943" s="9" t="s">
        <v>4161</v>
      </c>
      <c r="C3943" s="9" t="s">
        <v>30</v>
      </c>
      <c r="D3943" s="9" t="s">
        <v>4159</v>
      </c>
      <c r="E3943" s="9" t="s">
        <v>36</v>
      </c>
      <c r="F3943" s="9" t="s">
        <v>36</v>
      </c>
      <c r="G3943" s="9" t="s">
        <v>36</v>
      </c>
      <c r="H3943" s="9" t="s">
        <v>139</v>
      </c>
      <c r="I3943" s="10">
        <v>1</v>
      </c>
      <c r="J3943" s="9" t="s">
        <v>51</v>
      </c>
      <c r="K3943" s="12">
        <v>75.862</v>
      </c>
      <c r="L3943" s="12">
        <f>K3943*1.16</f>
        <v>87.99992</v>
      </c>
      <c r="M3943" s="12">
        <f>I3943*K3943</f>
        <v>75.862</v>
      </c>
      <c r="N3943" s="12">
        <f>I3943*L3943</f>
        <v>87.99992</v>
      </c>
      <c r="O3943" s="12">
        <v>352</v>
      </c>
      <c r="P3943" s="11">
        <v>1408</v>
      </c>
      <c r="Q3943" s="11">
        <f>(O3943/L3943) - 1</f>
        <v>3.0000036363669</v>
      </c>
      <c r="R3943" s="12">
        <v>308</v>
      </c>
      <c r="S3943" s="11">
        <v>1232</v>
      </c>
      <c r="T3943" s="11">
        <f>(Q3943/L3943) - 1</f>
        <v>-0.96590901859494</v>
      </c>
      <c r="U3943" s="12">
        <v>264</v>
      </c>
      <c r="V3943" s="11">
        <v>1056</v>
      </c>
      <c r="W3943" s="11">
        <f>(S3943/L3943) - 1</f>
        <v>13.000012727284</v>
      </c>
      <c r="X3943" s="12">
        <v>246.4</v>
      </c>
      <c r="Y3943" s="11">
        <v>985.6</v>
      </c>
      <c r="Z3943" s="11">
        <f>ABS((U3943/L3943) - 1)</f>
        <v>2.0000027272752</v>
      </c>
      <c r="AA3943" s="12">
        <v>96.799912</v>
      </c>
      <c r="AB3943" s="6">
        <v>1408</v>
      </c>
      <c r="AC3943" s="6">
        <f>ABS((W3943/L3943) - 1)</f>
        <v>0.85227244834672</v>
      </c>
      <c r="AD3943" s="8">
        <v>406</v>
      </c>
      <c r="AE3943" t="s">
        <v>141</v>
      </c>
      <c r="AF3943"/>
    </row>
    <row r="3944" spans="1:32" customHeight="1" ht="30">
      <c r="A3944" s="3" t="s">
        <v>4162</v>
      </c>
      <c r="B3944" s="3" t="s">
        <v>4163</v>
      </c>
      <c r="C3944" s="3" t="s">
        <v>30</v>
      </c>
      <c r="D3944" s="3" t="s">
        <v>4159</v>
      </c>
      <c r="E3944" s="3" t="s">
        <v>36</v>
      </c>
      <c r="F3944" s="3" t="s">
        <v>36</v>
      </c>
      <c r="G3944" s="3" t="s">
        <v>36</v>
      </c>
      <c r="H3944" s="3" t="s">
        <v>494</v>
      </c>
      <c r="I3944" s="4">
        <v>1</v>
      </c>
      <c r="J3944" s="3" t="s">
        <v>40</v>
      </c>
      <c r="K3944" s="7">
        <v>86.08</v>
      </c>
      <c r="L3944" s="7">
        <f>K3944*1.16</f>
        <v>99.8528</v>
      </c>
      <c r="M3944" s="7">
        <f>I3944*K3944</f>
        <v>86.08</v>
      </c>
      <c r="N3944" s="7">
        <f>I3944*L3944</f>
        <v>99.8528</v>
      </c>
      <c r="O3944" s="7">
        <v>249.63</v>
      </c>
      <c r="P3944" s="5">
        <v>998.52</v>
      </c>
      <c r="Q3944" s="5">
        <f>(O3944/L3944) - 1</f>
        <v>1.4999799705166</v>
      </c>
      <c r="R3944" s="7">
        <v>199.71</v>
      </c>
      <c r="S3944" s="5">
        <v>798.84</v>
      </c>
      <c r="T3944" s="5">
        <f>(Q3944/L3944) - 1</f>
        <v>-0.98497808804043</v>
      </c>
      <c r="U3944" s="7">
        <v>189.72</v>
      </c>
      <c r="V3944" s="5">
        <v>758.88</v>
      </c>
      <c r="W3944" s="5">
        <f>(S3944/L3944) - 1</f>
        <v>7.0001762594539</v>
      </c>
      <c r="X3944" s="7">
        <v>179.74</v>
      </c>
      <c r="Y3944" s="5">
        <v>718.96</v>
      </c>
      <c r="Z3944" s="5">
        <f>ABS((U3944/L3944) - 1)</f>
        <v>0.89999679528266</v>
      </c>
      <c r="AA3944" s="7">
        <v>109.83808</v>
      </c>
      <c r="AB3944" s="6">
        <v>998.52</v>
      </c>
      <c r="AC3944" s="6">
        <f>ABS((W3944/L3944) - 1)</f>
        <v>0.92989504290862</v>
      </c>
      <c r="AD3944" s="8" t="s">
        <v>39</v>
      </c>
      <c r="AE3944" t="s">
        <v>39</v>
      </c>
      <c r="AF3944"/>
    </row>
    <row r="3945" spans="1:32" customHeight="1" ht="30">
      <c r="A3945" s="9" t="s">
        <v>4164</v>
      </c>
      <c r="B3945" s="9" t="s">
        <v>4165</v>
      </c>
      <c r="C3945" s="9" t="s">
        <v>30</v>
      </c>
      <c r="D3945" s="9" t="s">
        <v>4159</v>
      </c>
      <c r="E3945" s="9" t="s">
        <v>36</v>
      </c>
      <c r="F3945" s="9" t="s">
        <v>36</v>
      </c>
      <c r="G3945" s="9" t="s">
        <v>36</v>
      </c>
      <c r="H3945" s="9" t="s">
        <v>494</v>
      </c>
      <c r="I3945" s="10">
        <v>1</v>
      </c>
      <c r="J3945" s="9" t="s">
        <v>38</v>
      </c>
      <c r="K3945" s="12">
        <v>50.54</v>
      </c>
      <c r="L3945" s="12">
        <f>K3945*1.16</f>
        <v>58.6264</v>
      </c>
      <c r="M3945" s="12">
        <f>I3945*K3945</f>
        <v>50.54</v>
      </c>
      <c r="N3945" s="12">
        <f>I3945*L3945</f>
        <v>58.6264</v>
      </c>
      <c r="O3945" s="12">
        <v>234.51</v>
      </c>
      <c r="P3945" s="11">
        <v>938.04</v>
      </c>
      <c r="Q3945" s="11">
        <f>(O3945/L3945) - 1</f>
        <v>3.0000750515126</v>
      </c>
      <c r="R3945" s="12">
        <v>205.19</v>
      </c>
      <c r="S3945" s="11">
        <v>820.76</v>
      </c>
      <c r="T3945" s="11">
        <f>(Q3945/L3945) - 1</f>
        <v>-0.9488272339507</v>
      </c>
      <c r="U3945" s="12">
        <v>175.88</v>
      </c>
      <c r="V3945" s="11">
        <v>703.52</v>
      </c>
      <c r="W3945" s="11">
        <f>(S3945/L3945) - 1</f>
        <v>12.999836251245</v>
      </c>
      <c r="X3945" s="12">
        <v>167.09</v>
      </c>
      <c r="Y3945" s="11">
        <v>668.36</v>
      </c>
      <c r="Z3945" s="11">
        <f>ABS((U3945/L3945) - 1)</f>
        <v>2.0000136457296</v>
      </c>
      <c r="AA3945" s="12">
        <v>64.48904</v>
      </c>
      <c r="AB3945" s="6">
        <v>938.04</v>
      </c>
      <c r="AC3945" s="6">
        <f>ABS((W3945/L3945) - 1)</f>
        <v>0.7782596875939</v>
      </c>
      <c r="AD3945" s="8" t="s">
        <v>39</v>
      </c>
      <c r="AE3945" t="s">
        <v>39</v>
      </c>
      <c r="AF3945"/>
    </row>
    <row r="3946" spans="1:32" customHeight="1" ht="30">
      <c r="A3946" s="3" t="s">
        <v>4166</v>
      </c>
      <c r="B3946" s="3" t="s">
        <v>4167</v>
      </c>
      <c r="C3946" s="3" t="s">
        <v>30</v>
      </c>
      <c r="D3946" s="3" t="s">
        <v>4168</v>
      </c>
      <c r="E3946" s="3"/>
      <c r="F3946" s="3"/>
      <c r="G3946" s="3"/>
      <c r="H3946" s="3" t="s">
        <v>75</v>
      </c>
      <c r="I3946" s="4">
        <v>1</v>
      </c>
      <c r="J3946" s="3" t="s">
        <v>38</v>
      </c>
      <c r="K3946" s="7">
        <v>166.95</v>
      </c>
      <c r="L3946" s="7">
        <f>K3946*1.16</f>
        <v>193.662</v>
      </c>
      <c r="M3946" s="7">
        <f>I3946*K3946</f>
        <v>166.95</v>
      </c>
      <c r="N3946" s="7">
        <f>I3946*L3946</f>
        <v>193.662</v>
      </c>
      <c r="O3946" s="7">
        <v>645.54</v>
      </c>
      <c r="P3946" s="5">
        <v>2582.16</v>
      </c>
      <c r="Q3946" s="5">
        <f>(O3946/L3946) - 1</f>
        <v>2.3333333333333</v>
      </c>
      <c r="R3946" s="7">
        <v>537.95</v>
      </c>
      <c r="S3946" s="5">
        <v>2151.8</v>
      </c>
      <c r="T3946" s="5">
        <f>(Q3946/L3946) - 1</f>
        <v>-0.98795151690402</v>
      </c>
      <c r="U3946" s="7">
        <v>430.36</v>
      </c>
      <c r="V3946" s="5">
        <v>1721.44</v>
      </c>
      <c r="W3946" s="5">
        <f>(S3946/L3946) - 1</f>
        <v>10.111111111111</v>
      </c>
      <c r="X3946" s="7">
        <v>387.32</v>
      </c>
      <c r="Y3946" s="5">
        <v>1549.28</v>
      </c>
      <c r="Z3946" s="5">
        <f>ABS((U3946/L3946) - 1)</f>
        <v>1.2222222222222</v>
      </c>
      <c r="AA3946" s="7">
        <v>213.0282</v>
      </c>
      <c r="AB3946" s="6">
        <v>2582.16</v>
      </c>
      <c r="AC3946" s="6">
        <f>ABS((W3946/L3946) - 1)</f>
        <v>0.94778990658409</v>
      </c>
      <c r="AD3946" s="8">
        <v>117</v>
      </c>
      <c r="AE3946" t="s">
        <v>469</v>
      </c>
      <c r="AF3946"/>
    </row>
    <row r="3947" spans="1:32" customHeight="1" ht="30">
      <c r="A3947" s="9" t="s">
        <v>4166</v>
      </c>
      <c r="B3947" s="9" t="s">
        <v>4167</v>
      </c>
      <c r="C3947" s="9" t="s">
        <v>30</v>
      </c>
      <c r="D3947" s="9" t="s">
        <v>4168</v>
      </c>
      <c r="E3947" s="9"/>
      <c r="F3947" s="9"/>
      <c r="G3947" s="9"/>
      <c r="H3947" s="9" t="s">
        <v>75</v>
      </c>
      <c r="I3947" s="10">
        <v>2</v>
      </c>
      <c r="J3947" s="9" t="s">
        <v>40</v>
      </c>
      <c r="K3947" s="12">
        <v>166.95</v>
      </c>
      <c r="L3947" s="12">
        <f>K3947*1.16</f>
        <v>193.662</v>
      </c>
      <c r="M3947" s="12">
        <f>I3947*K3947</f>
        <v>333.9</v>
      </c>
      <c r="N3947" s="12">
        <f>I3947*L3947</f>
        <v>387.324</v>
      </c>
      <c r="O3947" s="12">
        <v>645.54</v>
      </c>
      <c r="P3947" s="11">
        <v>2582.16</v>
      </c>
      <c r="Q3947" s="11">
        <f>(O3947/L3947) - 1</f>
        <v>2.3333333333333</v>
      </c>
      <c r="R3947" s="12">
        <v>537.95</v>
      </c>
      <c r="S3947" s="11">
        <v>2151.8</v>
      </c>
      <c r="T3947" s="11">
        <f>(Q3947/L3947) - 1</f>
        <v>-0.98795151690402</v>
      </c>
      <c r="U3947" s="12">
        <v>430.36</v>
      </c>
      <c r="V3947" s="11">
        <v>1721.44</v>
      </c>
      <c r="W3947" s="11">
        <f>(S3947/L3947) - 1</f>
        <v>10.111111111111</v>
      </c>
      <c r="X3947" s="12">
        <v>387.32</v>
      </c>
      <c r="Y3947" s="11">
        <v>1549.28</v>
      </c>
      <c r="Z3947" s="11">
        <f>ABS((U3947/L3947) - 1)</f>
        <v>1.2222222222222</v>
      </c>
      <c r="AA3947" s="12">
        <v>213.0282</v>
      </c>
      <c r="AB3947" s="6">
        <v>2582.16</v>
      </c>
      <c r="AC3947" s="6">
        <f>ABS((W3947/L3947) - 1)</f>
        <v>0.94778990658409</v>
      </c>
      <c r="AD3947" s="8">
        <v>117</v>
      </c>
      <c r="AE3947" t="s">
        <v>469</v>
      </c>
      <c r="AF3947"/>
    </row>
    <row r="3948" spans="1:32" customHeight="1" ht="30">
      <c r="A3948" s="3" t="s">
        <v>4166</v>
      </c>
      <c r="B3948" s="3" t="s">
        <v>4167</v>
      </c>
      <c r="C3948" s="3" t="s">
        <v>30</v>
      </c>
      <c r="D3948" s="3" t="s">
        <v>4168</v>
      </c>
      <c r="E3948" s="3"/>
      <c r="F3948" s="3"/>
      <c r="G3948" s="3"/>
      <c r="H3948" s="3" t="s">
        <v>75</v>
      </c>
      <c r="I3948" s="4">
        <v>1</v>
      </c>
      <c r="J3948" s="3" t="s">
        <v>89</v>
      </c>
      <c r="K3948" s="7">
        <v>166.95</v>
      </c>
      <c r="L3948" s="7">
        <f>K3948*1.16</f>
        <v>193.662</v>
      </c>
      <c r="M3948" s="7">
        <f>I3948*K3948</f>
        <v>166.95</v>
      </c>
      <c r="N3948" s="7">
        <f>I3948*L3948</f>
        <v>193.662</v>
      </c>
      <c r="O3948" s="7">
        <v>645.54</v>
      </c>
      <c r="P3948" s="5">
        <v>2582.16</v>
      </c>
      <c r="Q3948" s="5">
        <f>(O3948/L3948) - 1</f>
        <v>2.3333333333333</v>
      </c>
      <c r="R3948" s="7">
        <v>537.95</v>
      </c>
      <c r="S3948" s="5">
        <v>2151.8</v>
      </c>
      <c r="T3948" s="5">
        <f>(Q3948/L3948) - 1</f>
        <v>-0.98795151690402</v>
      </c>
      <c r="U3948" s="7">
        <v>430.36</v>
      </c>
      <c r="V3948" s="5">
        <v>1721.44</v>
      </c>
      <c r="W3948" s="5">
        <f>(S3948/L3948) - 1</f>
        <v>10.111111111111</v>
      </c>
      <c r="X3948" s="7">
        <v>387.32</v>
      </c>
      <c r="Y3948" s="5">
        <v>1549.28</v>
      </c>
      <c r="Z3948" s="5">
        <f>ABS((U3948/L3948) - 1)</f>
        <v>1.2222222222222</v>
      </c>
      <c r="AA3948" s="7">
        <v>213.0282</v>
      </c>
      <c r="AB3948" s="6">
        <v>2582.16</v>
      </c>
      <c r="AC3948" s="6">
        <f>ABS((W3948/L3948) - 1)</f>
        <v>0.94778990658409</v>
      </c>
      <c r="AD3948" s="8">
        <v>117</v>
      </c>
      <c r="AE3948" t="s">
        <v>469</v>
      </c>
      <c r="AF3948"/>
    </row>
    <row r="3949" spans="1:32" customHeight="1" ht="30">
      <c r="A3949" s="9" t="s">
        <v>4166</v>
      </c>
      <c r="B3949" s="9" t="s">
        <v>4167</v>
      </c>
      <c r="C3949" s="9" t="s">
        <v>30</v>
      </c>
      <c r="D3949" s="9" t="s">
        <v>4168</v>
      </c>
      <c r="E3949" s="9"/>
      <c r="F3949" s="9"/>
      <c r="G3949" s="9"/>
      <c r="H3949" s="9" t="s">
        <v>75</v>
      </c>
      <c r="I3949" s="10">
        <v>2</v>
      </c>
      <c r="J3949" s="9" t="s">
        <v>71</v>
      </c>
      <c r="K3949" s="12">
        <v>166.95</v>
      </c>
      <c r="L3949" s="12">
        <f>K3949*1.16</f>
        <v>193.662</v>
      </c>
      <c r="M3949" s="12">
        <f>I3949*K3949</f>
        <v>333.9</v>
      </c>
      <c r="N3949" s="12">
        <f>I3949*L3949</f>
        <v>387.324</v>
      </c>
      <c r="O3949" s="12">
        <v>645.54</v>
      </c>
      <c r="P3949" s="11">
        <v>2582.16</v>
      </c>
      <c r="Q3949" s="11">
        <f>(O3949/L3949) - 1</f>
        <v>2.3333333333333</v>
      </c>
      <c r="R3949" s="12">
        <v>537.95</v>
      </c>
      <c r="S3949" s="11">
        <v>2151.8</v>
      </c>
      <c r="T3949" s="11">
        <f>(Q3949/L3949) - 1</f>
        <v>-0.98795151690402</v>
      </c>
      <c r="U3949" s="12">
        <v>430.36</v>
      </c>
      <c r="V3949" s="11">
        <v>1721.44</v>
      </c>
      <c r="W3949" s="11">
        <f>(S3949/L3949) - 1</f>
        <v>10.111111111111</v>
      </c>
      <c r="X3949" s="12">
        <v>387.32</v>
      </c>
      <c r="Y3949" s="11">
        <v>1549.28</v>
      </c>
      <c r="Z3949" s="11">
        <f>ABS((U3949/L3949) - 1)</f>
        <v>1.2222222222222</v>
      </c>
      <c r="AA3949" s="12">
        <v>213.0282</v>
      </c>
      <c r="AB3949" s="6">
        <v>2582.16</v>
      </c>
      <c r="AC3949" s="6">
        <f>ABS((W3949/L3949) - 1)</f>
        <v>0.94778990658409</v>
      </c>
      <c r="AD3949" s="8">
        <v>117</v>
      </c>
      <c r="AE3949" t="s">
        <v>469</v>
      </c>
      <c r="AF3949"/>
    </row>
    <row r="3950" spans="1:32" customHeight="1" ht="30">
      <c r="A3950" s="3">
        <v>200751</v>
      </c>
      <c r="B3950" s="3" t="s">
        <v>4169</v>
      </c>
      <c r="C3950" s="3" t="s">
        <v>30</v>
      </c>
      <c r="D3950" s="3" t="s">
        <v>4170</v>
      </c>
      <c r="E3950" s="3" t="s">
        <v>36</v>
      </c>
      <c r="F3950" s="3" t="s">
        <v>36</v>
      </c>
      <c r="G3950" s="3" t="s">
        <v>36</v>
      </c>
      <c r="H3950" s="3" t="s">
        <v>37</v>
      </c>
      <c r="I3950" s="4">
        <v>2</v>
      </c>
      <c r="J3950" s="3" t="s">
        <v>40</v>
      </c>
      <c r="K3950" s="7">
        <v>1845.675</v>
      </c>
      <c r="L3950" s="7">
        <f>K3950*1.16</f>
        <v>2140.983</v>
      </c>
      <c r="M3950" s="7">
        <f>I3950*K3950</f>
        <v>3691.35</v>
      </c>
      <c r="N3950" s="7">
        <f>I3950*L3950</f>
        <v>4281.966</v>
      </c>
      <c r="O3950" s="7">
        <v>3187.51</v>
      </c>
      <c r="P3950" s="5">
        <v>12750.04</v>
      </c>
      <c r="Q3950" s="5">
        <f>(O3950/L3950) - 1</f>
        <v>0.4888067770739</v>
      </c>
      <c r="R3950" s="7">
        <v>2975.01</v>
      </c>
      <c r="S3950" s="5">
        <v>11900.04</v>
      </c>
      <c r="T3950" s="5">
        <f>(Q3950/L3950) - 1</f>
        <v>-0.9997716904912</v>
      </c>
      <c r="U3950" s="7">
        <v>2762.51</v>
      </c>
      <c r="V3950" s="5">
        <v>11050.04</v>
      </c>
      <c r="W3950" s="5">
        <f>(S3950/L3950) - 1</f>
        <v>4.5582132132763</v>
      </c>
      <c r="X3950" s="7">
        <v>2550</v>
      </c>
      <c r="Y3950" s="5">
        <v>10200</v>
      </c>
      <c r="Z3950" s="5">
        <f>ABS((U3950/L3950) - 1)</f>
        <v>0.29029982956427</v>
      </c>
      <c r="AA3950" s="7">
        <v>2355.0813</v>
      </c>
      <c r="AB3950" s="6">
        <v>12750.04</v>
      </c>
      <c r="AC3950" s="6">
        <f>ABS((W3950/L3950) - 1)</f>
        <v>0.99787097178573</v>
      </c>
      <c r="AD3950" s="8">
        <v>293</v>
      </c>
      <c r="AE3950" t="s">
        <v>4171</v>
      </c>
      <c r="AF3950"/>
    </row>
    <row r="3951" spans="1:32" customHeight="1" ht="30">
      <c r="A3951" s="9">
        <v>200753</v>
      </c>
      <c r="B3951" s="9" t="s">
        <v>4172</v>
      </c>
      <c r="C3951" s="9" t="s">
        <v>30</v>
      </c>
      <c r="D3951" s="9" t="s">
        <v>4170</v>
      </c>
      <c r="E3951" s="9" t="s">
        <v>36</v>
      </c>
      <c r="F3951" s="9" t="s">
        <v>36</v>
      </c>
      <c r="G3951" s="9" t="s">
        <v>36</v>
      </c>
      <c r="H3951" s="9" t="s">
        <v>37</v>
      </c>
      <c r="I3951" s="10">
        <v>1</v>
      </c>
      <c r="J3951" s="9" t="s">
        <v>42</v>
      </c>
      <c r="K3951" s="12">
        <v>1859.45</v>
      </c>
      <c r="L3951" s="12">
        <f>K3951*1.16</f>
        <v>2156.962</v>
      </c>
      <c r="M3951" s="12">
        <f>I3951*K3951</f>
        <v>1859.45</v>
      </c>
      <c r="N3951" s="12">
        <f>I3951*L3951</f>
        <v>2156.962</v>
      </c>
      <c r="O3951" s="12">
        <v>3235.44</v>
      </c>
      <c r="P3951" s="11">
        <v>12941.76</v>
      </c>
      <c r="Q3951" s="11">
        <f>(O3951/L3951) - 1</f>
        <v>0.49999860915491</v>
      </c>
      <c r="R3951" s="12">
        <v>3019.74</v>
      </c>
      <c r="S3951" s="11">
        <v>12078.96</v>
      </c>
      <c r="T3951" s="11">
        <f>(Q3951/L3951) - 1</f>
        <v>-0.99976819313036</v>
      </c>
      <c r="U3951" s="12">
        <v>2804.04</v>
      </c>
      <c r="V3951" s="11">
        <v>11216.16</v>
      </c>
      <c r="W3951" s="11">
        <f>(S3951/L3951) - 1</f>
        <v>4.5999873896712</v>
      </c>
      <c r="X3951" s="12">
        <v>2663.84</v>
      </c>
      <c r="Y3951" s="11">
        <v>10655.36</v>
      </c>
      <c r="Z3951" s="11">
        <f>ABS((U3951/L3951) - 1)</f>
        <v>0.29999508568069</v>
      </c>
      <c r="AA3951" s="12">
        <v>2372.6582</v>
      </c>
      <c r="AB3951" s="6">
        <v>12941.76</v>
      </c>
      <c r="AC3951" s="6">
        <f>ABS((W3951/L3951) - 1)</f>
        <v>0.99786737671333</v>
      </c>
      <c r="AD3951" s="8">
        <v>793</v>
      </c>
      <c r="AE3951" t="s">
        <v>4173</v>
      </c>
      <c r="AF3951"/>
    </row>
    <row r="3952" spans="1:32" customHeight="1" ht="30">
      <c r="A3952" s="3">
        <v>200753</v>
      </c>
      <c r="B3952" s="3" t="s">
        <v>4172</v>
      </c>
      <c r="C3952" s="3" t="s">
        <v>30</v>
      </c>
      <c r="D3952" s="3" t="s">
        <v>4170</v>
      </c>
      <c r="E3952" s="3" t="s">
        <v>36</v>
      </c>
      <c r="F3952" s="3" t="s">
        <v>36</v>
      </c>
      <c r="G3952" s="3" t="s">
        <v>36</v>
      </c>
      <c r="H3952" s="3" t="s">
        <v>37</v>
      </c>
      <c r="I3952" s="4">
        <v>1</v>
      </c>
      <c r="J3952" s="3" t="s">
        <v>71</v>
      </c>
      <c r="K3952" s="7">
        <v>1859.45</v>
      </c>
      <c r="L3952" s="7">
        <f>K3952*1.16</f>
        <v>2156.962</v>
      </c>
      <c r="M3952" s="7">
        <f>I3952*K3952</f>
        <v>1859.45</v>
      </c>
      <c r="N3952" s="7">
        <f>I3952*L3952</f>
        <v>2156.962</v>
      </c>
      <c r="O3952" s="7">
        <v>3235.44</v>
      </c>
      <c r="P3952" s="5">
        <v>12941.76</v>
      </c>
      <c r="Q3952" s="5">
        <f>(O3952/L3952) - 1</f>
        <v>0.49999860915491</v>
      </c>
      <c r="R3952" s="7">
        <v>3019.74</v>
      </c>
      <c r="S3952" s="5">
        <v>12078.96</v>
      </c>
      <c r="T3952" s="5">
        <f>(Q3952/L3952) - 1</f>
        <v>-0.99976819313036</v>
      </c>
      <c r="U3952" s="7">
        <v>2804.04</v>
      </c>
      <c r="V3952" s="5">
        <v>11216.16</v>
      </c>
      <c r="W3952" s="5">
        <f>(S3952/L3952) - 1</f>
        <v>4.5999873896712</v>
      </c>
      <c r="X3952" s="7">
        <v>2663.84</v>
      </c>
      <c r="Y3952" s="5">
        <v>10655.36</v>
      </c>
      <c r="Z3952" s="5">
        <f>ABS((U3952/L3952) - 1)</f>
        <v>0.29999508568069</v>
      </c>
      <c r="AA3952" s="7">
        <v>2372.6582</v>
      </c>
      <c r="AB3952" s="6">
        <v>12941.76</v>
      </c>
      <c r="AC3952" s="6">
        <f>ABS((W3952/L3952) - 1)</f>
        <v>0.99786737671333</v>
      </c>
      <c r="AD3952" s="8">
        <v>793</v>
      </c>
      <c r="AE3952" t="s">
        <v>4173</v>
      </c>
      <c r="AF3952"/>
    </row>
    <row r="3953" spans="1:32" customHeight="1" ht="30">
      <c r="A3953" s="9">
        <v>200754</v>
      </c>
      <c r="B3953" s="9" t="s">
        <v>4174</v>
      </c>
      <c r="C3953" s="9" t="s">
        <v>30</v>
      </c>
      <c r="D3953" s="9" t="s">
        <v>4170</v>
      </c>
      <c r="E3953" s="9" t="s">
        <v>36</v>
      </c>
      <c r="F3953" s="9" t="s">
        <v>36</v>
      </c>
      <c r="G3953" s="9" t="s">
        <v>36</v>
      </c>
      <c r="H3953" s="9" t="s">
        <v>37</v>
      </c>
      <c r="I3953" s="10">
        <v>4</v>
      </c>
      <c r="J3953" s="9" t="s">
        <v>40</v>
      </c>
      <c r="K3953" s="12">
        <v>1995.009375</v>
      </c>
      <c r="L3953" s="12">
        <f>K3953*1.16</f>
        <v>2314.210875</v>
      </c>
      <c r="M3953" s="12">
        <f>I3953*K3953</f>
        <v>7980.0375</v>
      </c>
      <c r="N3953" s="12">
        <f>I3953*L3953</f>
        <v>9256.8435</v>
      </c>
      <c r="O3953" s="12">
        <v>3471.35</v>
      </c>
      <c r="P3953" s="11">
        <v>13885.4</v>
      </c>
      <c r="Q3953" s="11">
        <f>(O3953/L3953) - 1</f>
        <v>0.5000145567979</v>
      </c>
      <c r="R3953" s="12">
        <v>3239.92</v>
      </c>
      <c r="S3953" s="11">
        <v>12959.68</v>
      </c>
      <c r="T3953" s="11">
        <f>(Q3953/L3953) - 1</f>
        <v>-0.99978393734028</v>
      </c>
      <c r="U3953" s="12">
        <v>3008.5</v>
      </c>
      <c r="V3953" s="11">
        <v>12034</v>
      </c>
      <c r="W3953" s="11">
        <f>(S3953/L3953) - 1</f>
        <v>4.6000428223724</v>
      </c>
      <c r="X3953" s="12">
        <v>2858.08</v>
      </c>
      <c r="Y3953" s="11">
        <v>11432.32</v>
      </c>
      <c r="Z3953" s="11">
        <f>ABS((U3953/L3953) - 1)</f>
        <v>0.30001117551571</v>
      </c>
      <c r="AA3953" s="12">
        <v>2545.6319625</v>
      </c>
      <c r="AB3953" s="6">
        <v>13885.4</v>
      </c>
      <c r="AC3953" s="6">
        <f>ABS((W3953/L3953) - 1)</f>
        <v>0.99801226289615</v>
      </c>
      <c r="AD3953" s="8" t="s">
        <v>39</v>
      </c>
      <c r="AE3953" t="s">
        <v>39</v>
      </c>
      <c r="AF3953"/>
    </row>
    <row r="3954" spans="1:32" customHeight="1" ht="30">
      <c r="A3954" s="3">
        <v>200754</v>
      </c>
      <c r="B3954" s="3" t="s">
        <v>4174</v>
      </c>
      <c r="C3954" s="3" t="s">
        <v>30</v>
      </c>
      <c r="D3954" s="3" t="s">
        <v>4170</v>
      </c>
      <c r="E3954" s="3" t="s">
        <v>36</v>
      </c>
      <c r="F3954" s="3" t="s">
        <v>36</v>
      </c>
      <c r="G3954" s="3" t="s">
        <v>36</v>
      </c>
      <c r="H3954" s="3" t="s">
        <v>37</v>
      </c>
      <c r="I3954" s="4">
        <v>1</v>
      </c>
      <c r="J3954" s="3" t="s">
        <v>63</v>
      </c>
      <c r="K3954" s="7">
        <v>1995.00375</v>
      </c>
      <c r="L3954" s="7">
        <f>K3954*1.16</f>
        <v>2314.20435</v>
      </c>
      <c r="M3954" s="7">
        <f>I3954*K3954</f>
        <v>1995.00375</v>
      </c>
      <c r="N3954" s="7">
        <f>I3954*L3954</f>
        <v>2314.20435</v>
      </c>
      <c r="O3954" s="7">
        <v>3471.35</v>
      </c>
      <c r="P3954" s="5">
        <v>13885.4</v>
      </c>
      <c r="Q3954" s="5">
        <f>(O3954/L3954) - 1</f>
        <v>0.5000187861543</v>
      </c>
      <c r="R3954" s="7">
        <v>3239.92</v>
      </c>
      <c r="S3954" s="5">
        <v>12959.68</v>
      </c>
      <c r="T3954" s="5">
        <f>(Q3954/L3954) - 1</f>
        <v>-0.99978393490352</v>
      </c>
      <c r="U3954" s="7">
        <v>3008.5</v>
      </c>
      <c r="V3954" s="5">
        <v>12034</v>
      </c>
      <c r="W3954" s="5">
        <f>(S3954/L3954) - 1</f>
        <v>4.6000586119372</v>
      </c>
      <c r="X3954" s="7">
        <v>2858.08</v>
      </c>
      <c r="Y3954" s="5">
        <v>11432.32</v>
      </c>
      <c r="Z3954" s="5">
        <f>ABS((U3954/L3954) - 1)</f>
        <v>0.30001484095387</v>
      </c>
      <c r="AA3954" s="7">
        <v>2545.624785</v>
      </c>
      <c r="AB3954" s="6">
        <v>13885.4</v>
      </c>
      <c r="AC3954" s="6">
        <f>ABS((W3954/L3954) - 1)</f>
        <v>0.99801225046875</v>
      </c>
      <c r="AD3954" s="8" t="s">
        <v>39</v>
      </c>
      <c r="AE3954" t="s">
        <v>39</v>
      </c>
      <c r="AF3954"/>
    </row>
    <row r="3955" spans="1:32" customHeight="1" ht="30">
      <c r="A3955" s="9">
        <v>200754</v>
      </c>
      <c r="B3955" s="9" t="s">
        <v>4174</v>
      </c>
      <c r="C3955" s="9" t="s">
        <v>30</v>
      </c>
      <c r="D3955" s="9" t="s">
        <v>4170</v>
      </c>
      <c r="E3955" s="9" t="s">
        <v>36</v>
      </c>
      <c r="F3955" s="9" t="s">
        <v>36</v>
      </c>
      <c r="G3955" s="9" t="s">
        <v>36</v>
      </c>
      <c r="H3955" s="9" t="s">
        <v>37</v>
      </c>
      <c r="I3955" s="10">
        <v>1</v>
      </c>
      <c r="J3955" s="9" t="s">
        <v>71</v>
      </c>
      <c r="K3955" s="12">
        <v>1995.01125</v>
      </c>
      <c r="L3955" s="12">
        <f>K3955*1.16</f>
        <v>2314.21305</v>
      </c>
      <c r="M3955" s="12">
        <f>I3955*K3955</f>
        <v>1995.01125</v>
      </c>
      <c r="N3955" s="12">
        <f>I3955*L3955</f>
        <v>2314.21305</v>
      </c>
      <c r="O3955" s="12">
        <v>3471.35</v>
      </c>
      <c r="P3955" s="11">
        <v>13885.4</v>
      </c>
      <c r="Q3955" s="11">
        <f>(O3955/L3955) - 1</f>
        <v>0.50001314701773</v>
      </c>
      <c r="R3955" s="12">
        <v>3239.92</v>
      </c>
      <c r="S3955" s="11">
        <v>12959.68</v>
      </c>
      <c r="T3955" s="11">
        <f>(Q3955/L3955) - 1</f>
        <v>-0.99978393815253</v>
      </c>
      <c r="U3955" s="12">
        <v>3008.5</v>
      </c>
      <c r="V3955" s="11">
        <v>12034</v>
      </c>
      <c r="W3955" s="11">
        <f>(S3955/L3955) - 1</f>
        <v>4.600037559204</v>
      </c>
      <c r="X3955" s="12">
        <v>2858.08</v>
      </c>
      <c r="Y3955" s="11">
        <v>11432.32</v>
      </c>
      <c r="Z3955" s="11">
        <f>ABS((U3955/L3955) - 1)</f>
        <v>0.30000995370759</v>
      </c>
      <c r="AA3955" s="12">
        <v>2545.634355</v>
      </c>
      <c r="AB3955" s="6">
        <v>13885.4</v>
      </c>
      <c r="AC3955" s="6">
        <f>ABS((W3955/L3955) - 1)</f>
        <v>0.99801226703859</v>
      </c>
      <c r="AD3955" s="8" t="s">
        <v>39</v>
      </c>
      <c r="AE3955" t="s">
        <v>39</v>
      </c>
      <c r="AF3955"/>
    </row>
    <row r="3956" spans="1:32" customHeight="1" ht="30">
      <c r="A3956" s="3">
        <v>200150</v>
      </c>
      <c r="B3956" s="3" t="s">
        <v>4175</v>
      </c>
      <c r="C3956" s="3" t="s">
        <v>30</v>
      </c>
      <c r="D3956" s="3" t="s">
        <v>4170</v>
      </c>
      <c r="E3956" s="3"/>
      <c r="F3956" s="3"/>
      <c r="G3956" s="3"/>
      <c r="H3956" s="3" t="s">
        <v>423</v>
      </c>
      <c r="I3956" s="4">
        <v>1</v>
      </c>
      <c r="J3956" s="3" t="s">
        <v>38</v>
      </c>
      <c r="K3956" s="7">
        <v>638.37</v>
      </c>
      <c r="L3956" s="7">
        <f>K3956*1.16</f>
        <v>740.5092</v>
      </c>
      <c r="M3956" s="7">
        <f>I3956*K3956</f>
        <v>638.37</v>
      </c>
      <c r="N3956" s="7">
        <f>I3956*L3956</f>
        <v>740.5092</v>
      </c>
      <c r="O3956" s="7">
        <v>1110.76</v>
      </c>
      <c r="P3956" s="5">
        <v>4443.04</v>
      </c>
      <c r="Q3956" s="5">
        <f>(O3956/L3956) - 1</f>
        <v>0.49999486839596</v>
      </c>
      <c r="R3956" s="7">
        <v>1036.71</v>
      </c>
      <c r="S3956" s="5">
        <v>4146.84</v>
      </c>
      <c r="T3956" s="5">
        <f>(Q3956/L3956) - 1</f>
        <v>-0.99932479587236</v>
      </c>
      <c r="U3956" s="7">
        <v>962.66</v>
      </c>
      <c r="V3956" s="5">
        <v>3850.64</v>
      </c>
      <c r="W3956" s="5">
        <f>(S3956/L3956) - 1</f>
        <v>4.5999844431372</v>
      </c>
      <c r="X3956" s="7">
        <v>888.61</v>
      </c>
      <c r="Y3956" s="5">
        <v>3554.44</v>
      </c>
      <c r="Z3956" s="5">
        <f>ABS((U3956/L3956) - 1)</f>
        <v>0.29999735317265</v>
      </c>
      <c r="AA3956" s="7">
        <v>814.56012</v>
      </c>
      <c r="AB3956" s="6">
        <v>4443.04</v>
      </c>
      <c r="AC3956" s="6">
        <f>ABS((W3956/L3956) - 1)</f>
        <v>0.99378807927959</v>
      </c>
      <c r="AD3956" s="8">
        <v>348</v>
      </c>
      <c r="AE3956" t="s">
        <v>427</v>
      </c>
      <c r="AF3956"/>
    </row>
    <row r="3957" spans="1:32" customHeight="1" ht="30">
      <c r="A3957" s="9">
        <v>200150</v>
      </c>
      <c r="B3957" s="9" t="s">
        <v>4175</v>
      </c>
      <c r="C3957" s="9" t="s">
        <v>30</v>
      </c>
      <c r="D3957" s="9" t="s">
        <v>4170</v>
      </c>
      <c r="E3957" s="9"/>
      <c r="F3957" s="9"/>
      <c r="G3957" s="9"/>
      <c r="H3957" s="9" t="s">
        <v>423</v>
      </c>
      <c r="I3957" s="10">
        <v>1</v>
      </c>
      <c r="J3957" s="9" t="s">
        <v>40</v>
      </c>
      <c r="K3957" s="12">
        <v>630.48</v>
      </c>
      <c r="L3957" s="12">
        <f>K3957*1.16</f>
        <v>731.3568</v>
      </c>
      <c r="M3957" s="12">
        <f>I3957*K3957</f>
        <v>630.48</v>
      </c>
      <c r="N3957" s="12">
        <f>I3957*L3957</f>
        <v>731.3568</v>
      </c>
      <c r="O3957" s="12">
        <v>1110.76</v>
      </c>
      <c r="P3957" s="11">
        <v>4443.04</v>
      </c>
      <c r="Q3957" s="11">
        <f>(O3957/L3957) - 1</f>
        <v>0.51876621643499</v>
      </c>
      <c r="R3957" s="12">
        <v>1036.71</v>
      </c>
      <c r="S3957" s="11">
        <v>4146.84</v>
      </c>
      <c r="T3957" s="11">
        <f>(Q3957/L3957) - 1</f>
        <v>-0.99929067971141</v>
      </c>
      <c r="U3957" s="12">
        <v>962.66</v>
      </c>
      <c r="V3957" s="11">
        <v>3850.64</v>
      </c>
      <c r="W3957" s="11">
        <f>(S3957/L3957) - 1</f>
        <v>4.6700641875484</v>
      </c>
      <c r="X3957" s="12">
        <v>888.61</v>
      </c>
      <c r="Y3957" s="11">
        <v>3554.44</v>
      </c>
      <c r="Z3957" s="11">
        <f>ABS((U3957/L3957) - 1)</f>
        <v>0.31626587733921</v>
      </c>
      <c r="AA3957" s="12">
        <v>804.49248</v>
      </c>
      <c r="AB3957" s="6">
        <v>4443.04</v>
      </c>
      <c r="AC3957" s="6">
        <f>ABS((W3957/L3957) - 1)</f>
        <v>0.99361452004337</v>
      </c>
      <c r="AD3957" s="8">
        <v>348</v>
      </c>
      <c r="AE3957" t="s">
        <v>427</v>
      </c>
      <c r="AF3957"/>
    </row>
    <row r="3958" spans="1:32" customHeight="1" ht="30">
      <c r="A3958" s="3">
        <v>200150</v>
      </c>
      <c r="B3958" s="3" t="s">
        <v>4175</v>
      </c>
      <c r="C3958" s="3" t="s">
        <v>30</v>
      </c>
      <c r="D3958" s="3" t="s">
        <v>4170</v>
      </c>
      <c r="E3958" s="3"/>
      <c r="F3958" s="3"/>
      <c r="G3958" s="3"/>
      <c r="H3958" s="3" t="s">
        <v>423</v>
      </c>
      <c r="I3958" s="4">
        <v>1</v>
      </c>
      <c r="J3958" s="3" t="s">
        <v>63</v>
      </c>
      <c r="K3958" s="7">
        <v>638.37</v>
      </c>
      <c r="L3958" s="7">
        <f>K3958*1.16</f>
        <v>740.5092</v>
      </c>
      <c r="M3958" s="7">
        <f>I3958*K3958</f>
        <v>638.37</v>
      </c>
      <c r="N3958" s="7">
        <f>I3958*L3958</f>
        <v>740.5092</v>
      </c>
      <c r="O3958" s="7">
        <v>1110.76</v>
      </c>
      <c r="P3958" s="5">
        <v>4443.04</v>
      </c>
      <c r="Q3958" s="5">
        <f>(O3958/L3958) - 1</f>
        <v>0.49999486839596</v>
      </c>
      <c r="R3958" s="7">
        <v>1036.71</v>
      </c>
      <c r="S3958" s="5">
        <v>4146.84</v>
      </c>
      <c r="T3958" s="5">
        <f>(Q3958/L3958) - 1</f>
        <v>-0.99932479587236</v>
      </c>
      <c r="U3958" s="7">
        <v>962.66</v>
      </c>
      <c r="V3958" s="5">
        <v>3850.64</v>
      </c>
      <c r="W3958" s="5">
        <f>(S3958/L3958) - 1</f>
        <v>4.5999844431372</v>
      </c>
      <c r="X3958" s="7">
        <v>888.61</v>
      </c>
      <c r="Y3958" s="5">
        <v>3554.44</v>
      </c>
      <c r="Z3958" s="5">
        <f>ABS((U3958/L3958) - 1)</f>
        <v>0.29999735317265</v>
      </c>
      <c r="AA3958" s="7">
        <v>814.56012</v>
      </c>
      <c r="AB3958" s="6">
        <v>4443.04</v>
      </c>
      <c r="AC3958" s="6">
        <f>ABS((W3958/L3958) - 1)</f>
        <v>0.99378807927959</v>
      </c>
      <c r="AD3958" s="8">
        <v>348</v>
      </c>
      <c r="AE3958" t="s">
        <v>427</v>
      </c>
      <c r="AF3958"/>
    </row>
    <row r="3959" spans="1:32" customHeight="1" ht="30">
      <c r="A3959" s="9">
        <v>200150</v>
      </c>
      <c r="B3959" s="9" t="s">
        <v>4175</v>
      </c>
      <c r="C3959" s="9" t="s">
        <v>30</v>
      </c>
      <c r="D3959" s="9" t="s">
        <v>4170</v>
      </c>
      <c r="E3959" s="9"/>
      <c r="F3959" s="9"/>
      <c r="G3959" s="9"/>
      <c r="H3959" s="9" t="s">
        <v>423</v>
      </c>
      <c r="I3959" s="10">
        <v>1</v>
      </c>
      <c r="J3959" s="9" t="s">
        <v>295</v>
      </c>
      <c r="K3959" s="12">
        <v>638.37</v>
      </c>
      <c r="L3959" s="12">
        <f>K3959*1.16</f>
        <v>740.5092</v>
      </c>
      <c r="M3959" s="12">
        <f>I3959*K3959</f>
        <v>638.37</v>
      </c>
      <c r="N3959" s="12">
        <f>I3959*L3959</f>
        <v>740.5092</v>
      </c>
      <c r="O3959" s="12">
        <v>1110.76</v>
      </c>
      <c r="P3959" s="11">
        <v>4443.04</v>
      </c>
      <c r="Q3959" s="11">
        <f>(O3959/L3959) - 1</f>
        <v>0.49999486839596</v>
      </c>
      <c r="R3959" s="12">
        <v>1036.71</v>
      </c>
      <c r="S3959" s="11">
        <v>4146.84</v>
      </c>
      <c r="T3959" s="11">
        <f>(Q3959/L3959) - 1</f>
        <v>-0.99932479587236</v>
      </c>
      <c r="U3959" s="12">
        <v>962.66</v>
      </c>
      <c r="V3959" s="11">
        <v>3850.64</v>
      </c>
      <c r="W3959" s="11">
        <f>(S3959/L3959) - 1</f>
        <v>4.5999844431372</v>
      </c>
      <c r="X3959" s="12">
        <v>888.61</v>
      </c>
      <c r="Y3959" s="11">
        <v>3554.44</v>
      </c>
      <c r="Z3959" s="11">
        <f>ABS((U3959/L3959) - 1)</f>
        <v>0.29999735317265</v>
      </c>
      <c r="AA3959" s="12">
        <v>814.56012</v>
      </c>
      <c r="AB3959" s="6">
        <v>4443.04</v>
      </c>
      <c r="AC3959" s="6">
        <f>ABS((W3959/L3959) - 1)</f>
        <v>0.99378807927959</v>
      </c>
      <c r="AD3959" s="8">
        <v>348</v>
      </c>
      <c r="AE3959" t="s">
        <v>427</v>
      </c>
      <c r="AF3959"/>
    </row>
    <row r="3960" spans="1:32" customHeight="1" ht="30">
      <c r="A3960" s="3">
        <v>200150</v>
      </c>
      <c r="B3960" s="3" t="s">
        <v>4175</v>
      </c>
      <c r="C3960" s="3" t="s">
        <v>30</v>
      </c>
      <c r="D3960" s="3" t="s">
        <v>4170</v>
      </c>
      <c r="E3960" s="3"/>
      <c r="F3960" s="3"/>
      <c r="G3960" s="3"/>
      <c r="H3960" s="3" t="s">
        <v>423</v>
      </c>
      <c r="I3960" s="4">
        <v>3</v>
      </c>
      <c r="J3960" s="3" t="s">
        <v>42</v>
      </c>
      <c r="K3960" s="7">
        <v>638.37</v>
      </c>
      <c r="L3960" s="7">
        <f>K3960*1.16</f>
        <v>740.5092</v>
      </c>
      <c r="M3960" s="7">
        <f>I3960*K3960</f>
        <v>1915.11</v>
      </c>
      <c r="N3960" s="7">
        <f>I3960*L3960</f>
        <v>2221.5276</v>
      </c>
      <c r="O3960" s="7">
        <v>1110.76</v>
      </c>
      <c r="P3960" s="5">
        <v>4443.04</v>
      </c>
      <c r="Q3960" s="5">
        <f>(O3960/L3960) - 1</f>
        <v>0.49999486839596</v>
      </c>
      <c r="R3960" s="7">
        <v>1036.71</v>
      </c>
      <c r="S3960" s="5">
        <v>4146.84</v>
      </c>
      <c r="T3960" s="5">
        <f>(Q3960/L3960) - 1</f>
        <v>-0.99932479587236</v>
      </c>
      <c r="U3960" s="7">
        <v>962.66</v>
      </c>
      <c r="V3960" s="5">
        <v>3850.64</v>
      </c>
      <c r="W3960" s="5">
        <f>(S3960/L3960) - 1</f>
        <v>4.5999844431372</v>
      </c>
      <c r="X3960" s="7">
        <v>888.61</v>
      </c>
      <c r="Y3960" s="5">
        <v>3554.44</v>
      </c>
      <c r="Z3960" s="5">
        <f>ABS((U3960/L3960) - 1)</f>
        <v>0.29999735317265</v>
      </c>
      <c r="AA3960" s="7">
        <v>814.56012</v>
      </c>
      <c r="AB3960" s="6">
        <v>4443.04</v>
      </c>
      <c r="AC3960" s="6">
        <f>ABS((W3960/L3960) - 1)</f>
        <v>0.99378807927959</v>
      </c>
      <c r="AD3960" s="8">
        <v>348</v>
      </c>
      <c r="AE3960" t="s">
        <v>427</v>
      </c>
      <c r="AF3960"/>
    </row>
    <row r="3961" spans="1:32" customHeight="1" ht="30">
      <c r="A3961" s="9">
        <v>200150</v>
      </c>
      <c r="B3961" s="9" t="s">
        <v>4175</v>
      </c>
      <c r="C3961" s="9" t="s">
        <v>30</v>
      </c>
      <c r="D3961" s="9" t="s">
        <v>4170</v>
      </c>
      <c r="E3961" s="9"/>
      <c r="F3961" s="9"/>
      <c r="G3961" s="9"/>
      <c r="H3961" s="9" t="s">
        <v>423</v>
      </c>
      <c r="I3961" s="10">
        <v>1</v>
      </c>
      <c r="J3961" s="9" t="s">
        <v>90</v>
      </c>
      <c r="K3961" s="12">
        <v>638.37</v>
      </c>
      <c r="L3961" s="12">
        <f>K3961*1.16</f>
        <v>740.5092</v>
      </c>
      <c r="M3961" s="12">
        <f>I3961*K3961</f>
        <v>638.37</v>
      </c>
      <c r="N3961" s="12">
        <f>I3961*L3961</f>
        <v>740.5092</v>
      </c>
      <c r="O3961" s="12">
        <v>1110.76</v>
      </c>
      <c r="P3961" s="11">
        <v>4443.04</v>
      </c>
      <c r="Q3961" s="11">
        <f>(O3961/L3961) - 1</f>
        <v>0.49999486839596</v>
      </c>
      <c r="R3961" s="12">
        <v>1036.71</v>
      </c>
      <c r="S3961" s="11">
        <v>4146.84</v>
      </c>
      <c r="T3961" s="11">
        <f>(Q3961/L3961) - 1</f>
        <v>-0.99932479587236</v>
      </c>
      <c r="U3961" s="12">
        <v>962.66</v>
      </c>
      <c r="V3961" s="11">
        <v>3850.64</v>
      </c>
      <c r="W3961" s="11">
        <f>(S3961/L3961) - 1</f>
        <v>4.5999844431372</v>
      </c>
      <c r="X3961" s="12">
        <v>888.61</v>
      </c>
      <c r="Y3961" s="11">
        <v>3554.44</v>
      </c>
      <c r="Z3961" s="11">
        <f>ABS((U3961/L3961) - 1)</f>
        <v>0.29999735317265</v>
      </c>
      <c r="AA3961" s="12">
        <v>814.56012</v>
      </c>
      <c r="AB3961" s="6">
        <v>4443.04</v>
      </c>
      <c r="AC3961" s="6">
        <f>ABS((W3961/L3961) - 1)</f>
        <v>0.99378807927959</v>
      </c>
      <c r="AD3961" s="8">
        <v>348</v>
      </c>
      <c r="AE3961" t="s">
        <v>427</v>
      </c>
      <c r="AF3961"/>
    </row>
    <row r="3962" spans="1:32" customHeight="1" ht="30">
      <c r="A3962" s="3">
        <v>200150</v>
      </c>
      <c r="B3962" s="3" t="s">
        <v>4175</v>
      </c>
      <c r="C3962" s="3" t="s">
        <v>30</v>
      </c>
      <c r="D3962" s="3" t="s">
        <v>4170</v>
      </c>
      <c r="E3962" s="3"/>
      <c r="F3962" s="3"/>
      <c r="G3962" s="3"/>
      <c r="H3962" s="3" t="s">
        <v>423</v>
      </c>
      <c r="I3962" s="4">
        <v>4</v>
      </c>
      <c r="J3962" s="3" t="s">
        <v>51</v>
      </c>
      <c r="K3962" s="7">
        <v>638.37</v>
      </c>
      <c r="L3962" s="7">
        <f>K3962*1.16</f>
        <v>740.5092</v>
      </c>
      <c r="M3962" s="7">
        <f>I3962*K3962</f>
        <v>2553.48</v>
      </c>
      <c r="N3962" s="7">
        <f>I3962*L3962</f>
        <v>2962.0368</v>
      </c>
      <c r="O3962" s="7">
        <v>1110.76</v>
      </c>
      <c r="P3962" s="5">
        <v>4443.04</v>
      </c>
      <c r="Q3962" s="5">
        <f>(O3962/L3962) - 1</f>
        <v>0.49999486839596</v>
      </c>
      <c r="R3962" s="7">
        <v>1036.71</v>
      </c>
      <c r="S3962" s="5">
        <v>4146.84</v>
      </c>
      <c r="T3962" s="5">
        <f>(Q3962/L3962) - 1</f>
        <v>-0.99932479587236</v>
      </c>
      <c r="U3962" s="7">
        <v>962.66</v>
      </c>
      <c r="V3962" s="5">
        <v>3850.64</v>
      </c>
      <c r="W3962" s="5">
        <f>(S3962/L3962) - 1</f>
        <v>4.5999844431372</v>
      </c>
      <c r="X3962" s="7">
        <v>888.61</v>
      </c>
      <c r="Y3962" s="5">
        <v>3554.44</v>
      </c>
      <c r="Z3962" s="5">
        <f>ABS((U3962/L3962) - 1)</f>
        <v>0.29999735317265</v>
      </c>
      <c r="AA3962" s="7">
        <v>814.56012</v>
      </c>
      <c r="AB3962" s="6">
        <v>4443.04</v>
      </c>
      <c r="AC3962" s="6">
        <f>ABS((W3962/L3962) - 1)</f>
        <v>0.99378807927959</v>
      </c>
      <c r="AD3962" s="8">
        <v>348</v>
      </c>
      <c r="AE3962" t="s">
        <v>427</v>
      </c>
      <c r="AF3962"/>
    </row>
    <row r="3963" spans="1:32" customHeight="1" ht="30">
      <c r="A3963" s="9">
        <v>2007104</v>
      </c>
      <c r="B3963" s="9" t="s">
        <v>4176</v>
      </c>
      <c r="C3963" s="9" t="s">
        <v>30</v>
      </c>
      <c r="D3963" s="9" t="s">
        <v>4177</v>
      </c>
      <c r="E3963" s="9"/>
      <c r="F3963" s="9"/>
      <c r="G3963" s="9"/>
      <c r="H3963" s="9" t="s">
        <v>165</v>
      </c>
      <c r="I3963" s="10">
        <v>1</v>
      </c>
      <c r="J3963" s="9" t="s">
        <v>42</v>
      </c>
      <c r="K3963" s="12">
        <v>1975.25</v>
      </c>
      <c r="L3963" s="12">
        <f>K3963*1.16</f>
        <v>2291.29</v>
      </c>
      <c r="M3963" s="12">
        <f>I3963*K3963</f>
        <v>1975.25</v>
      </c>
      <c r="N3963" s="12">
        <f>I3963*L3963</f>
        <v>2291.29</v>
      </c>
      <c r="O3963" s="12">
        <v>3507.07</v>
      </c>
      <c r="P3963" s="11">
        <v>14028.28</v>
      </c>
      <c r="Q3963" s="11">
        <f>(O3963/L3963) - 1</f>
        <v>0.53060939470778</v>
      </c>
      <c r="R3963" s="12">
        <v>3273.27</v>
      </c>
      <c r="S3963" s="11">
        <v>13093.08</v>
      </c>
      <c r="T3963" s="11">
        <f>(Q3963/L3963) - 1</f>
        <v>-0.99976842329225</v>
      </c>
      <c r="U3963" s="12">
        <v>3039.46</v>
      </c>
      <c r="V3963" s="11">
        <v>12157.84</v>
      </c>
      <c r="W3963" s="11">
        <f>(S3963/L3963) - 1</f>
        <v>4.7142832203693</v>
      </c>
      <c r="X3963" s="12">
        <v>2805.66</v>
      </c>
      <c r="Y3963" s="11">
        <v>11222.64</v>
      </c>
      <c r="Z3963" s="11">
        <f>ABS((U3963/L3963) - 1)</f>
        <v>0.32652785112317</v>
      </c>
      <c r="AA3963" s="12">
        <v>2520.419</v>
      </c>
      <c r="AB3963" s="6">
        <v>14028.28</v>
      </c>
      <c r="AC3963" s="6">
        <f>ABS((W3963/L3963) - 1)</f>
        <v>0.99794252005623</v>
      </c>
      <c r="AD3963" s="8">
        <v>20</v>
      </c>
      <c r="AE3963" t="s">
        <v>1536</v>
      </c>
      <c r="AF3963"/>
    </row>
    <row r="3964" spans="1:32" customHeight="1" ht="30">
      <c r="A3964" s="3">
        <v>2007104</v>
      </c>
      <c r="B3964" s="3" t="s">
        <v>4176</v>
      </c>
      <c r="C3964" s="3" t="s">
        <v>30</v>
      </c>
      <c r="D3964" s="3" t="s">
        <v>4177</v>
      </c>
      <c r="E3964" s="3"/>
      <c r="F3964" s="3"/>
      <c r="G3964" s="3"/>
      <c r="H3964" s="3" t="s">
        <v>165</v>
      </c>
      <c r="I3964" s="4">
        <v>1</v>
      </c>
      <c r="J3964" s="3" t="s">
        <v>51</v>
      </c>
      <c r="K3964" s="7">
        <v>2015.56</v>
      </c>
      <c r="L3964" s="7">
        <f>K3964*1.16</f>
        <v>2338.0496</v>
      </c>
      <c r="M3964" s="7">
        <f>I3964*K3964</f>
        <v>2015.56</v>
      </c>
      <c r="N3964" s="7">
        <f>I3964*L3964</f>
        <v>2338.0496</v>
      </c>
      <c r="O3964" s="7">
        <v>3507.07</v>
      </c>
      <c r="P3964" s="5">
        <v>14028.28</v>
      </c>
      <c r="Q3964" s="5">
        <f>(O3964/L3964) - 1</f>
        <v>0.49999811808954</v>
      </c>
      <c r="R3964" s="7">
        <v>3273.27</v>
      </c>
      <c r="S3964" s="5">
        <v>13093.08</v>
      </c>
      <c r="T3964" s="5">
        <f>(Q3964/L3964) - 1</f>
        <v>-0.99978614734346</v>
      </c>
      <c r="U3964" s="7">
        <v>3039.46</v>
      </c>
      <c r="V3964" s="5">
        <v>12157.84</v>
      </c>
      <c r="W3964" s="5">
        <f>(S3964/L3964) - 1</f>
        <v>4.6000009580635</v>
      </c>
      <c r="X3964" s="7">
        <v>2805.66</v>
      </c>
      <c r="Y3964" s="5">
        <v>11222.64</v>
      </c>
      <c r="Z3964" s="5">
        <f>ABS((U3964/L3964) - 1)</f>
        <v>0.29999808387299</v>
      </c>
      <c r="AA3964" s="7">
        <v>2571.85456</v>
      </c>
      <c r="AB3964" s="6">
        <v>14028.28</v>
      </c>
      <c r="AC3964" s="6">
        <f>ABS((W3964/L3964) - 1)</f>
        <v>0.9980325477449</v>
      </c>
      <c r="AD3964" s="8">
        <v>20</v>
      </c>
      <c r="AE3964" t="s">
        <v>1536</v>
      </c>
      <c r="AF3964"/>
    </row>
    <row r="3965" spans="1:32" customHeight="1" ht="30">
      <c r="A3965" s="9">
        <v>2007105</v>
      </c>
      <c r="B3965" s="9" t="s">
        <v>4178</v>
      </c>
      <c r="C3965" s="9" t="s">
        <v>30</v>
      </c>
      <c r="D3965" s="9" t="s">
        <v>4177</v>
      </c>
      <c r="E3965" s="9"/>
      <c r="F3965" s="9"/>
      <c r="G3965" s="9"/>
      <c r="H3965" s="9" t="s">
        <v>165</v>
      </c>
      <c r="I3965" s="10">
        <v>1</v>
      </c>
      <c r="J3965" s="9" t="s">
        <v>89</v>
      </c>
      <c r="K3965" s="12">
        <v>1975</v>
      </c>
      <c r="L3965" s="12">
        <f>K3965*1.16</f>
        <v>2291</v>
      </c>
      <c r="M3965" s="12">
        <f>I3965*K3965</f>
        <v>1975</v>
      </c>
      <c r="N3965" s="12">
        <f>I3965*L3965</f>
        <v>2291</v>
      </c>
      <c r="O3965" s="12">
        <v>3436.94</v>
      </c>
      <c r="P3965" s="11">
        <v>13747.76</v>
      </c>
      <c r="Q3965" s="11">
        <f>(O3965/L3965) - 1</f>
        <v>0.5001920558708</v>
      </c>
      <c r="R3965" s="12">
        <v>3207.81</v>
      </c>
      <c r="S3965" s="11">
        <v>12831.24</v>
      </c>
      <c r="T3965" s="11">
        <f>(Q3965/L3965) - 1</f>
        <v>-0.99978167086169</v>
      </c>
      <c r="U3965" s="12">
        <v>2978.68</v>
      </c>
      <c r="V3965" s="11">
        <v>11914.72</v>
      </c>
      <c r="W3965" s="11">
        <f>(S3965/L3965) - 1</f>
        <v>4.6007158446093</v>
      </c>
      <c r="X3965" s="12">
        <v>2749.55</v>
      </c>
      <c r="Y3965" s="11">
        <v>10998.2</v>
      </c>
      <c r="Z3965" s="11">
        <f>ABS((U3965/L3965) - 1)</f>
        <v>0.30016586643387</v>
      </c>
      <c r="AA3965" s="12">
        <v>2520.1</v>
      </c>
      <c r="AB3965" s="6">
        <v>13747.76</v>
      </c>
      <c r="AC3965" s="6">
        <f>ABS((W3965/L3965) - 1)</f>
        <v>0.99799183070947</v>
      </c>
      <c r="AD3965" s="8">
        <v>159</v>
      </c>
      <c r="AE3965" t="s">
        <v>43</v>
      </c>
      <c r="AF3965"/>
    </row>
    <row r="3966" spans="1:32" customHeight="1" ht="30">
      <c r="A3966" s="3">
        <v>2007105</v>
      </c>
      <c r="B3966" s="3" t="s">
        <v>4178</v>
      </c>
      <c r="C3966" s="3" t="s">
        <v>30</v>
      </c>
      <c r="D3966" s="3" t="s">
        <v>4177</v>
      </c>
      <c r="E3966" s="3"/>
      <c r="F3966" s="3"/>
      <c r="G3966" s="3"/>
      <c r="H3966" s="3" t="s">
        <v>165</v>
      </c>
      <c r="I3966" s="4">
        <v>1</v>
      </c>
      <c r="J3966" s="3" t="s">
        <v>42</v>
      </c>
      <c r="K3966" s="7">
        <v>1998.6315232319</v>
      </c>
      <c r="L3966" s="7">
        <f>K3966*1.16</f>
        <v>2318.4125669491</v>
      </c>
      <c r="M3966" s="7">
        <f>I3966*K3966</f>
        <v>1998.6315232319</v>
      </c>
      <c r="N3966" s="7">
        <f>I3966*L3966</f>
        <v>2318.4125669491</v>
      </c>
      <c r="O3966" s="7">
        <v>3436.94</v>
      </c>
      <c r="P3966" s="5">
        <v>13747.76</v>
      </c>
      <c r="Q3966" s="5">
        <f>(O3966/L3966) - 1</f>
        <v>0.48245400710664</v>
      </c>
      <c r="R3966" s="7">
        <v>3207.81</v>
      </c>
      <c r="S3966" s="5">
        <v>12831.24</v>
      </c>
      <c r="T3966" s="5">
        <f>(Q3966/L3966) - 1</f>
        <v>-0.99979190329884</v>
      </c>
      <c r="U3966" s="7">
        <v>2978.68</v>
      </c>
      <c r="V3966" s="5">
        <v>11914.72</v>
      </c>
      <c r="W3966" s="5">
        <f>(S3966/L3966) - 1</f>
        <v>4.5344938096525</v>
      </c>
      <c r="X3966" s="7">
        <v>2749.55</v>
      </c>
      <c r="Y3966" s="5">
        <v>10998.2</v>
      </c>
      <c r="Z3966" s="5">
        <f>ABS((U3966/L3966) - 1)</f>
        <v>0.2847928977196</v>
      </c>
      <c r="AA3966" s="7">
        <v>2550.253823644</v>
      </c>
      <c r="AB3966" s="6">
        <v>13747.76</v>
      </c>
      <c r="AC3966" s="6">
        <f>ABS((W3966/L3966) - 1)</f>
        <v>0.99804413853069</v>
      </c>
      <c r="AD3966" s="8">
        <v>159</v>
      </c>
      <c r="AE3966" t="s">
        <v>43</v>
      </c>
      <c r="AF3966"/>
    </row>
    <row r="3967" spans="1:32" customHeight="1" ht="30">
      <c r="A3967" s="9" t="s">
        <v>4179</v>
      </c>
      <c r="B3967" s="9" t="s">
        <v>4180</v>
      </c>
      <c r="C3967" s="9" t="s">
        <v>30</v>
      </c>
      <c r="D3967" s="9" t="s">
        <v>4181</v>
      </c>
      <c r="E3967" s="9"/>
      <c r="F3967" s="9"/>
      <c r="G3967" s="9"/>
      <c r="H3967" s="9" t="s">
        <v>2105</v>
      </c>
      <c r="I3967" s="10">
        <v>1</v>
      </c>
      <c r="J3967" s="9" t="s">
        <v>140</v>
      </c>
      <c r="K3967" s="12">
        <v>128</v>
      </c>
      <c r="L3967" s="12">
        <f>K3967*1.16</f>
        <v>148.48</v>
      </c>
      <c r="M3967" s="12">
        <f>I3967*K3967</f>
        <v>128</v>
      </c>
      <c r="N3967" s="12">
        <f>I3967*L3967</f>
        <v>148.48</v>
      </c>
      <c r="O3967" s="12">
        <v>371.2</v>
      </c>
      <c r="P3967" s="11">
        <v>1484.8</v>
      </c>
      <c r="Q3967" s="11">
        <f>(O3967/L3967) - 1</f>
        <v>1.5</v>
      </c>
      <c r="R3967" s="12">
        <v>296.96</v>
      </c>
      <c r="S3967" s="11">
        <v>1187.84</v>
      </c>
      <c r="T3967" s="11">
        <f>(Q3967/L3967) - 1</f>
        <v>-0.98989762931034</v>
      </c>
      <c r="U3967" s="12">
        <v>222.72</v>
      </c>
      <c r="V3967" s="11">
        <v>890.88</v>
      </c>
      <c r="W3967" s="11">
        <f>(S3967/L3967) - 1</f>
        <v>7</v>
      </c>
      <c r="X3967" s="12">
        <v>211.58</v>
      </c>
      <c r="Y3967" s="11">
        <v>846.32</v>
      </c>
      <c r="Z3967" s="11">
        <f>ABS((U3967/L3967) - 1)</f>
        <v>0.5</v>
      </c>
      <c r="AA3967" s="12">
        <v>163.328</v>
      </c>
      <c r="AB3967" s="6">
        <v>1484.8</v>
      </c>
      <c r="AC3967" s="6">
        <f>ABS((W3967/L3967) - 1)</f>
        <v>0.95285560344828</v>
      </c>
      <c r="AD3967" s="8">
        <v>800</v>
      </c>
      <c r="AE3967" t="s">
        <v>87</v>
      </c>
      <c r="AF3967"/>
    </row>
    <row r="3968" spans="1:32" customHeight="1" ht="30">
      <c r="A3968" s="3" t="s">
        <v>4179</v>
      </c>
      <c r="B3968" s="3" t="s">
        <v>4180</v>
      </c>
      <c r="C3968" s="3" t="s">
        <v>30</v>
      </c>
      <c r="D3968" s="3" t="s">
        <v>4181</v>
      </c>
      <c r="E3968" s="3"/>
      <c r="F3968" s="3"/>
      <c r="G3968" s="3"/>
      <c r="H3968" s="3" t="s">
        <v>2105</v>
      </c>
      <c r="I3968" s="4">
        <v>2</v>
      </c>
      <c r="J3968" s="3" t="s">
        <v>38</v>
      </c>
      <c r="K3968" s="7">
        <v>128</v>
      </c>
      <c r="L3968" s="7">
        <f>K3968*1.16</f>
        <v>148.48</v>
      </c>
      <c r="M3968" s="7">
        <f>I3968*K3968</f>
        <v>256</v>
      </c>
      <c r="N3968" s="7">
        <f>I3968*L3968</f>
        <v>296.96</v>
      </c>
      <c r="O3968" s="7">
        <v>371.2</v>
      </c>
      <c r="P3968" s="5">
        <v>1484.8</v>
      </c>
      <c r="Q3968" s="5">
        <f>(O3968/L3968) - 1</f>
        <v>1.5</v>
      </c>
      <c r="R3968" s="7">
        <v>296.96</v>
      </c>
      <c r="S3968" s="5">
        <v>1187.84</v>
      </c>
      <c r="T3968" s="5">
        <f>(Q3968/L3968) - 1</f>
        <v>-0.98989762931034</v>
      </c>
      <c r="U3968" s="7">
        <v>222.72</v>
      </c>
      <c r="V3968" s="5">
        <v>890.88</v>
      </c>
      <c r="W3968" s="5">
        <f>(S3968/L3968) - 1</f>
        <v>7</v>
      </c>
      <c r="X3968" s="7">
        <v>211.58</v>
      </c>
      <c r="Y3968" s="5">
        <v>846.32</v>
      </c>
      <c r="Z3968" s="5">
        <f>ABS((U3968/L3968) - 1)</f>
        <v>0.5</v>
      </c>
      <c r="AA3968" s="7">
        <v>163.328</v>
      </c>
      <c r="AB3968" s="6">
        <v>1484.8</v>
      </c>
      <c r="AC3968" s="6">
        <f>ABS((W3968/L3968) - 1)</f>
        <v>0.95285560344828</v>
      </c>
      <c r="AD3968" s="8">
        <v>800</v>
      </c>
      <c r="AE3968" t="s">
        <v>87</v>
      </c>
      <c r="AF3968"/>
    </row>
    <row r="3969" spans="1:32" customHeight="1" ht="30">
      <c r="A3969" s="9" t="s">
        <v>4179</v>
      </c>
      <c r="B3969" s="9" t="s">
        <v>4180</v>
      </c>
      <c r="C3969" s="9" t="s">
        <v>30</v>
      </c>
      <c r="D3969" s="9" t="s">
        <v>4181</v>
      </c>
      <c r="E3969" s="9"/>
      <c r="F3969" s="9"/>
      <c r="G3969" s="9"/>
      <c r="H3969" s="9" t="s">
        <v>2105</v>
      </c>
      <c r="I3969" s="10">
        <v>3</v>
      </c>
      <c r="J3969" s="9" t="s">
        <v>40</v>
      </c>
      <c r="K3969" s="12">
        <v>128</v>
      </c>
      <c r="L3969" s="12">
        <f>K3969*1.16</f>
        <v>148.48</v>
      </c>
      <c r="M3969" s="12">
        <f>I3969*K3969</f>
        <v>384</v>
      </c>
      <c r="N3969" s="12">
        <f>I3969*L3969</f>
        <v>445.44</v>
      </c>
      <c r="O3969" s="12">
        <v>371.2</v>
      </c>
      <c r="P3969" s="11">
        <v>1484.8</v>
      </c>
      <c r="Q3969" s="11">
        <f>(O3969/L3969) - 1</f>
        <v>1.5</v>
      </c>
      <c r="R3969" s="12">
        <v>296.96</v>
      </c>
      <c r="S3969" s="11">
        <v>1187.84</v>
      </c>
      <c r="T3969" s="11">
        <f>(Q3969/L3969) - 1</f>
        <v>-0.98989762931034</v>
      </c>
      <c r="U3969" s="12">
        <v>222.72</v>
      </c>
      <c r="V3969" s="11">
        <v>890.88</v>
      </c>
      <c r="W3969" s="11">
        <f>(S3969/L3969) - 1</f>
        <v>7</v>
      </c>
      <c r="X3969" s="12">
        <v>211.58</v>
      </c>
      <c r="Y3969" s="11">
        <v>846.32</v>
      </c>
      <c r="Z3969" s="11">
        <f>ABS((U3969/L3969) - 1)</f>
        <v>0.5</v>
      </c>
      <c r="AA3969" s="12">
        <v>163.328</v>
      </c>
      <c r="AB3969" s="6">
        <v>1484.8</v>
      </c>
      <c r="AC3969" s="6">
        <f>ABS((W3969/L3969) - 1)</f>
        <v>0.95285560344828</v>
      </c>
      <c r="AD3969" s="8">
        <v>800</v>
      </c>
      <c r="AE3969" t="s">
        <v>87</v>
      </c>
      <c r="AF3969"/>
    </row>
    <row r="3970" spans="1:32" customHeight="1" ht="30">
      <c r="A3970" s="3" t="s">
        <v>4179</v>
      </c>
      <c r="B3970" s="3" t="s">
        <v>4180</v>
      </c>
      <c r="C3970" s="3" t="s">
        <v>30</v>
      </c>
      <c r="D3970" s="3" t="s">
        <v>4181</v>
      </c>
      <c r="E3970" s="3"/>
      <c r="F3970" s="3"/>
      <c r="G3970" s="3"/>
      <c r="H3970" s="3" t="s">
        <v>2105</v>
      </c>
      <c r="I3970" s="4">
        <v>2</v>
      </c>
      <c r="J3970" s="3" t="s">
        <v>71</v>
      </c>
      <c r="K3970" s="7">
        <v>128</v>
      </c>
      <c r="L3970" s="7">
        <f>K3970*1.16</f>
        <v>148.48</v>
      </c>
      <c r="M3970" s="7">
        <f>I3970*K3970</f>
        <v>256</v>
      </c>
      <c r="N3970" s="7">
        <f>I3970*L3970</f>
        <v>296.96</v>
      </c>
      <c r="O3970" s="7">
        <v>371.2</v>
      </c>
      <c r="P3970" s="5">
        <v>1484.8</v>
      </c>
      <c r="Q3970" s="5">
        <f>(O3970/L3970) - 1</f>
        <v>1.5</v>
      </c>
      <c r="R3970" s="7">
        <v>296.96</v>
      </c>
      <c r="S3970" s="5">
        <v>1187.84</v>
      </c>
      <c r="T3970" s="5">
        <f>(Q3970/L3970) - 1</f>
        <v>-0.98989762931034</v>
      </c>
      <c r="U3970" s="7">
        <v>222.72</v>
      </c>
      <c r="V3970" s="5">
        <v>890.88</v>
      </c>
      <c r="W3970" s="5">
        <f>(S3970/L3970) - 1</f>
        <v>7</v>
      </c>
      <c r="X3970" s="7">
        <v>211.58</v>
      </c>
      <c r="Y3970" s="5">
        <v>846.32</v>
      </c>
      <c r="Z3970" s="5">
        <f>ABS((U3970/L3970) - 1)</f>
        <v>0.5</v>
      </c>
      <c r="AA3970" s="7">
        <v>163.328</v>
      </c>
      <c r="AB3970" s="6">
        <v>1484.8</v>
      </c>
      <c r="AC3970" s="6">
        <f>ABS((W3970/L3970) - 1)</f>
        <v>0.95285560344828</v>
      </c>
      <c r="AD3970" s="8">
        <v>800</v>
      </c>
      <c r="AE3970" t="s">
        <v>87</v>
      </c>
      <c r="AF3970"/>
    </row>
    <row r="3971" spans="1:32" customHeight="1" ht="30">
      <c r="A3971" s="9" t="s">
        <v>4179</v>
      </c>
      <c r="B3971" s="9" t="s">
        <v>4180</v>
      </c>
      <c r="C3971" s="9" t="s">
        <v>30</v>
      </c>
      <c r="D3971" s="9" t="s">
        <v>4181</v>
      </c>
      <c r="E3971" s="9"/>
      <c r="F3971" s="9"/>
      <c r="G3971" s="9"/>
      <c r="H3971" s="9" t="s">
        <v>2105</v>
      </c>
      <c r="I3971" s="10">
        <v>2</v>
      </c>
      <c r="J3971" s="9" t="s">
        <v>90</v>
      </c>
      <c r="K3971" s="12">
        <v>128</v>
      </c>
      <c r="L3971" s="12">
        <f>K3971*1.16</f>
        <v>148.48</v>
      </c>
      <c r="M3971" s="12">
        <f>I3971*K3971</f>
        <v>256</v>
      </c>
      <c r="N3971" s="12">
        <f>I3971*L3971</f>
        <v>296.96</v>
      </c>
      <c r="O3971" s="12">
        <v>371.2</v>
      </c>
      <c r="P3971" s="11">
        <v>1484.8</v>
      </c>
      <c r="Q3971" s="11">
        <f>(O3971/L3971) - 1</f>
        <v>1.5</v>
      </c>
      <c r="R3971" s="12">
        <v>296.96</v>
      </c>
      <c r="S3971" s="11">
        <v>1187.84</v>
      </c>
      <c r="T3971" s="11">
        <f>(Q3971/L3971) - 1</f>
        <v>-0.98989762931034</v>
      </c>
      <c r="U3971" s="12">
        <v>222.72</v>
      </c>
      <c r="V3971" s="11">
        <v>890.88</v>
      </c>
      <c r="W3971" s="11">
        <f>(S3971/L3971) - 1</f>
        <v>7</v>
      </c>
      <c r="X3971" s="12">
        <v>211.58</v>
      </c>
      <c r="Y3971" s="11">
        <v>846.32</v>
      </c>
      <c r="Z3971" s="11">
        <f>ABS((U3971/L3971) - 1)</f>
        <v>0.5</v>
      </c>
      <c r="AA3971" s="12">
        <v>163.328</v>
      </c>
      <c r="AB3971" s="6">
        <v>1484.8</v>
      </c>
      <c r="AC3971" s="6">
        <f>ABS((W3971/L3971) - 1)</f>
        <v>0.95285560344828</v>
      </c>
      <c r="AD3971" s="8">
        <v>800</v>
      </c>
      <c r="AE3971" t="s">
        <v>87</v>
      </c>
      <c r="AF3971"/>
    </row>
    <row r="3972" spans="1:32" customHeight="1" ht="30">
      <c r="A3972" s="3" t="s">
        <v>4179</v>
      </c>
      <c r="B3972" s="3" t="s">
        <v>4180</v>
      </c>
      <c r="C3972" s="3" t="s">
        <v>30</v>
      </c>
      <c r="D3972" s="3" t="s">
        <v>4181</v>
      </c>
      <c r="E3972" s="3"/>
      <c r="F3972" s="3"/>
      <c r="G3972" s="3"/>
      <c r="H3972" s="3" t="s">
        <v>2105</v>
      </c>
      <c r="I3972" s="4">
        <v>1</v>
      </c>
      <c r="J3972" s="3" t="s">
        <v>51</v>
      </c>
      <c r="K3972" s="7">
        <v>128</v>
      </c>
      <c r="L3972" s="7">
        <f>K3972*1.16</f>
        <v>148.48</v>
      </c>
      <c r="M3972" s="7">
        <f>I3972*K3972</f>
        <v>128</v>
      </c>
      <c r="N3972" s="7">
        <f>I3972*L3972</f>
        <v>148.48</v>
      </c>
      <c r="O3972" s="7">
        <v>371.2</v>
      </c>
      <c r="P3972" s="5">
        <v>1484.8</v>
      </c>
      <c r="Q3972" s="5">
        <f>(O3972/L3972) - 1</f>
        <v>1.5</v>
      </c>
      <c r="R3972" s="7">
        <v>296.96</v>
      </c>
      <c r="S3972" s="5">
        <v>1187.84</v>
      </c>
      <c r="T3972" s="5">
        <f>(Q3972/L3972) - 1</f>
        <v>-0.98989762931034</v>
      </c>
      <c r="U3972" s="7">
        <v>222.72</v>
      </c>
      <c r="V3972" s="5">
        <v>890.88</v>
      </c>
      <c r="W3972" s="5">
        <f>(S3972/L3972) - 1</f>
        <v>7</v>
      </c>
      <c r="X3972" s="7">
        <v>211.58</v>
      </c>
      <c r="Y3972" s="5">
        <v>846.32</v>
      </c>
      <c r="Z3972" s="5">
        <f>ABS((U3972/L3972) - 1)</f>
        <v>0.5</v>
      </c>
      <c r="AA3972" s="7">
        <v>163.328</v>
      </c>
      <c r="AB3972" s="6">
        <v>1484.8</v>
      </c>
      <c r="AC3972" s="6">
        <f>ABS((W3972/L3972) - 1)</f>
        <v>0.95285560344828</v>
      </c>
      <c r="AD3972" s="8">
        <v>800</v>
      </c>
      <c r="AE3972" t="s">
        <v>87</v>
      </c>
      <c r="AF3972"/>
    </row>
    <row r="3973" spans="1:32" customHeight="1" ht="30">
      <c r="A3973" s="9" t="s">
        <v>4182</v>
      </c>
      <c r="B3973" s="9" t="s">
        <v>4183</v>
      </c>
      <c r="C3973" s="9" t="s">
        <v>30</v>
      </c>
      <c r="D3973" s="9" t="s">
        <v>4181</v>
      </c>
      <c r="E3973" s="9"/>
      <c r="F3973" s="9"/>
      <c r="G3973" s="9"/>
      <c r="H3973" s="9" t="s">
        <v>56</v>
      </c>
      <c r="I3973" s="10">
        <v>2</v>
      </c>
      <c r="J3973" s="9" t="s">
        <v>58</v>
      </c>
      <c r="K3973" s="12">
        <v>155.17</v>
      </c>
      <c r="L3973" s="12">
        <f>K3973*1.16</f>
        <v>179.9972</v>
      </c>
      <c r="M3973" s="12">
        <f>I3973*K3973</f>
        <v>310.34</v>
      </c>
      <c r="N3973" s="12">
        <f>I3973*L3973</f>
        <v>359.9944</v>
      </c>
      <c r="O3973" s="12">
        <v>899.99</v>
      </c>
      <c r="P3973" s="11">
        <v>3599.96</v>
      </c>
      <c r="Q3973" s="11">
        <f>(O3973/L3973) - 1</f>
        <v>4.0000222225679</v>
      </c>
      <c r="R3973" s="12">
        <v>719.99</v>
      </c>
      <c r="S3973" s="11">
        <v>2879.96</v>
      </c>
      <c r="T3973" s="11">
        <f>(Q3973/L3973) - 1</f>
        <v>-0.97777730863276</v>
      </c>
      <c r="U3973" s="12">
        <v>629.99</v>
      </c>
      <c r="V3973" s="11">
        <v>2519.96</v>
      </c>
      <c r="W3973" s="11">
        <f>(S3973/L3973) - 1</f>
        <v>15.000026667081</v>
      </c>
      <c r="X3973" s="12">
        <v>598.49</v>
      </c>
      <c r="Y3973" s="11">
        <v>2393.96</v>
      </c>
      <c r="Z3973" s="11">
        <f>ABS((U3973/L3973) - 1)</f>
        <v>2.4999988888716</v>
      </c>
      <c r="AA3973" s="12">
        <v>197.99692</v>
      </c>
      <c r="AB3973" s="6">
        <v>3599.96</v>
      </c>
      <c r="AC3973" s="6">
        <f>ABS((W3973/L3973) - 1)</f>
        <v>0.91666522219745</v>
      </c>
      <c r="AD3973" s="8">
        <v>783</v>
      </c>
      <c r="AE3973" t="s">
        <v>57</v>
      </c>
      <c r="AF3973"/>
    </row>
    <row r="3974" spans="1:32" customHeight="1" ht="30">
      <c r="A3974" s="3" t="s">
        <v>4182</v>
      </c>
      <c r="B3974" s="3" t="s">
        <v>4183</v>
      </c>
      <c r="C3974" s="3" t="s">
        <v>30</v>
      </c>
      <c r="D3974" s="3" t="s">
        <v>4181</v>
      </c>
      <c r="E3974" s="3"/>
      <c r="F3974" s="3"/>
      <c r="G3974" s="3"/>
      <c r="H3974" s="3" t="s">
        <v>56</v>
      </c>
      <c r="I3974" s="4">
        <v>2</v>
      </c>
      <c r="J3974" s="3" t="s">
        <v>89</v>
      </c>
      <c r="K3974" s="7">
        <v>155.17</v>
      </c>
      <c r="L3974" s="7">
        <f>K3974*1.16</f>
        <v>179.9972</v>
      </c>
      <c r="M3974" s="7">
        <f>I3974*K3974</f>
        <v>310.34</v>
      </c>
      <c r="N3974" s="7">
        <f>I3974*L3974</f>
        <v>359.9944</v>
      </c>
      <c r="O3974" s="7">
        <v>899.99</v>
      </c>
      <c r="P3974" s="5">
        <v>3599.96</v>
      </c>
      <c r="Q3974" s="5">
        <f>(O3974/L3974) - 1</f>
        <v>4.0000222225679</v>
      </c>
      <c r="R3974" s="7">
        <v>719.99</v>
      </c>
      <c r="S3974" s="5">
        <v>2879.96</v>
      </c>
      <c r="T3974" s="5">
        <f>(Q3974/L3974) - 1</f>
        <v>-0.97777730863276</v>
      </c>
      <c r="U3974" s="7">
        <v>629.99</v>
      </c>
      <c r="V3974" s="5">
        <v>2519.96</v>
      </c>
      <c r="W3974" s="5">
        <f>(S3974/L3974) - 1</f>
        <v>15.000026667081</v>
      </c>
      <c r="X3974" s="7">
        <v>598.49</v>
      </c>
      <c r="Y3974" s="5">
        <v>2393.96</v>
      </c>
      <c r="Z3974" s="5">
        <f>ABS((U3974/L3974) - 1)</f>
        <v>2.4999988888716</v>
      </c>
      <c r="AA3974" s="7">
        <v>197.99692</v>
      </c>
      <c r="AB3974" s="6">
        <v>3599.96</v>
      </c>
      <c r="AC3974" s="6">
        <f>ABS((W3974/L3974) - 1)</f>
        <v>0.91666522219745</v>
      </c>
      <c r="AD3974" s="8">
        <v>783</v>
      </c>
      <c r="AE3974" t="s">
        <v>57</v>
      </c>
      <c r="AF3974"/>
    </row>
    <row r="3975" spans="1:32" customHeight="1" ht="30">
      <c r="A3975" s="9" t="s">
        <v>4182</v>
      </c>
      <c r="B3975" s="9" t="s">
        <v>4183</v>
      </c>
      <c r="C3975" s="9" t="s">
        <v>30</v>
      </c>
      <c r="D3975" s="9" t="s">
        <v>4181</v>
      </c>
      <c r="E3975" s="9"/>
      <c r="F3975" s="9"/>
      <c r="G3975" s="9"/>
      <c r="H3975" s="9" t="s">
        <v>56</v>
      </c>
      <c r="I3975" s="10">
        <v>2</v>
      </c>
      <c r="J3975" s="9" t="s">
        <v>42</v>
      </c>
      <c r="K3975" s="12">
        <v>155.17</v>
      </c>
      <c r="L3975" s="12">
        <f>K3975*1.16</f>
        <v>179.9972</v>
      </c>
      <c r="M3975" s="12">
        <f>I3975*K3975</f>
        <v>310.34</v>
      </c>
      <c r="N3975" s="12">
        <f>I3975*L3975</f>
        <v>359.9944</v>
      </c>
      <c r="O3975" s="12">
        <v>899.99</v>
      </c>
      <c r="P3975" s="11">
        <v>3599.96</v>
      </c>
      <c r="Q3975" s="11">
        <f>(O3975/L3975) - 1</f>
        <v>4.0000222225679</v>
      </c>
      <c r="R3975" s="12">
        <v>719.99</v>
      </c>
      <c r="S3975" s="11">
        <v>2879.96</v>
      </c>
      <c r="T3975" s="11">
        <f>(Q3975/L3975) - 1</f>
        <v>-0.97777730863276</v>
      </c>
      <c r="U3975" s="12">
        <v>629.99</v>
      </c>
      <c r="V3975" s="11">
        <v>2519.96</v>
      </c>
      <c r="W3975" s="11">
        <f>(S3975/L3975) - 1</f>
        <v>15.000026667081</v>
      </c>
      <c r="X3975" s="12">
        <v>598.49</v>
      </c>
      <c r="Y3975" s="11">
        <v>2393.96</v>
      </c>
      <c r="Z3975" s="11">
        <f>ABS((U3975/L3975) - 1)</f>
        <v>2.4999988888716</v>
      </c>
      <c r="AA3975" s="12">
        <v>197.99692</v>
      </c>
      <c r="AB3975" s="6">
        <v>3599.96</v>
      </c>
      <c r="AC3975" s="6">
        <f>ABS((W3975/L3975) - 1)</f>
        <v>0.91666522219745</v>
      </c>
      <c r="AD3975" s="8">
        <v>783</v>
      </c>
      <c r="AE3975" t="s">
        <v>57</v>
      </c>
      <c r="AF3975"/>
    </row>
    <row r="3976" spans="1:32" customHeight="1" ht="30">
      <c r="A3976" s="3" t="s">
        <v>4184</v>
      </c>
      <c r="B3976" s="3" t="s">
        <v>4185</v>
      </c>
      <c r="C3976" s="3" t="s">
        <v>30</v>
      </c>
      <c r="D3976" s="3" t="s">
        <v>4181</v>
      </c>
      <c r="E3976" s="3"/>
      <c r="F3976" s="3"/>
      <c r="G3976" s="3"/>
      <c r="H3976" s="3" t="s">
        <v>494</v>
      </c>
      <c r="I3976" s="4">
        <v>1</v>
      </c>
      <c r="J3976" s="3" t="s">
        <v>40</v>
      </c>
      <c r="K3976" s="7">
        <v>65.95</v>
      </c>
      <c r="L3976" s="7">
        <f>K3976*1.16</f>
        <v>76.502</v>
      </c>
      <c r="M3976" s="7">
        <f>I3976*K3976</f>
        <v>65.95</v>
      </c>
      <c r="N3976" s="7">
        <f>I3976*L3976</f>
        <v>76.502</v>
      </c>
      <c r="O3976" s="7">
        <v>459.36</v>
      </c>
      <c r="P3976" s="5">
        <v>1837.44</v>
      </c>
      <c r="Q3976" s="5">
        <f>(O3976/L3976) - 1</f>
        <v>5.0045489006823</v>
      </c>
      <c r="R3976" s="7">
        <v>382.8</v>
      </c>
      <c r="S3976" s="5">
        <v>1531.2</v>
      </c>
      <c r="T3976" s="5">
        <f>(Q3976/L3976) - 1</f>
        <v>-0.93458277037617</v>
      </c>
      <c r="U3976" s="7">
        <v>306.24</v>
      </c>
      <c r="V3976" s="5">
        <v>1224.96</v>
      </c>
      <c r="W3976" s="5">
        <f>(S3976/L3976) - 1</f>
        <v>19.015163002274</v>
      </c>
      <c r="X3976" s="7">
        <v>290.93</v>
      </c>
      <c r="Y3976" s="5">
        <v>1163.72</v>
      </c>
      <c r="Z3976" s="5">
        <f>ABS((U3976/L3976) - 1)</f>
        <v>3.0030326004549</v>
      </c>
      <c r="AA3976" s="7">
        <v>84.1522</v>
      </c>
      <c r="AB3976" s="6">
        <v>1837.44</v>
      </c>
      <c r="AC3976" s="6">
        <f>ABS((W3976/L3976) - 1)</f>
        <v>0.7514422759892</v>
      </c>
      <c r="AD3976" s="8" t="s">
        <v>39</v>
      </c>
      <c r="AE3976" t="s">
        <v>39</v>
      </c>
      <c r="AF3976"/>
    </row>
    <row r="3977" spans="1:32" customHeight="1" ht="30">
      <c r="A3977" s="9" t="s">
        <v>4186</v>
      </c>
      <c r="B3977" s="9" t="s">
        <v>4187</v>
      </c>
      <c r="C3977" s="9" t="s">
        <v>30</v>
      </c>
      <c r="D3977" s="9" t="s">
        <v>4181</v>
      </c>
      <c r="E3977" s="9"/>
      <c r="F3977" s="9"/>
      <c r="G3977" s="9"/>
      <c r="H3977" s="9" t="s">
        <v>56</v>
      </c>
      <c r="I3977" s="10">
        <v>4</v>
      </c>
      <c r="J3977" s="9" t="s">
        <v>40</v>
      </c>
      <c r="K3977" s="12">
        <v>80.3875</v>
      </c>
      <c r="L3977" s="12">
        <f>K3977*1.16</f>
        <v>93.2495</v>
      </c>
      <c r="M3977" s="12">
        <f>I3977*K3977</f>
        <v>321.55</v>
      </c>
      <c r="N3977" s="12">
        <f>I3977*L3977</f>
        <v>372.998</v>
      </c>
      <c r="O3977" s="12">
        <v>339.5</v>
      </c>
      <c r="P3977" s="11">
        <v>1358</v>
      </c>
      <c r="Q3977" s="11">
        <f>(O3977/L3977) - 1</f>
        <v>2.6407701917973</v>
      </c>
      <c r="R3977" s="12">
        <v>291</v>
      </c>
      <c r="S3977" s="11">
        <v>1164</v>
      </c>
      <c r="T3977" s="11">
        <f>(Q3977/L3977) - 1</f>
        <v>-0.97168059676677</v>
      </c>
      <c r="U3977" s="12">
        <v>271.6</v>
      </c>
      <c r="V3977" s="11">
        <v>1086.4</v>
      </c>
      <c r="W3977" s="11">
        <f>(S3977/L3977) - 1</f>
        <v>11.482640657591</v>
      </c>
      <c r="X3977" s="12">
        <v>242.5</v>
      </c>
      <c r="Y3977" s="11">
        <v>970</v>
      </c>
      <c r="Z3977" s="11">
        <f>ABS((U3977/L3977) - 1)</f>
        <v>1.9126161534378</v>
      </c>
      <c r="AA3977" s="12">
        <v>102.57445</v>
      </c>
      <c r="AB3977" s="6">
        <v>1358</v>
      </c>
      <c r="AC3977" s="6">
        <f>ABS((W3977/L3977) - 1)</f>
        <v>0.8768611021229</v>
      </c>
      <c r="AD3977" s="8">
        <v>433</v>
      </c>
      <c r="AE3977" t="s">
        <v>334</v>
      </c>
      <c r="AF3977"/>
    </row>
    <row r="3978" spans="1:32" customHeight="1" ht="30">
      <c r="A3978" s="3" t="s">
        <v>4186</v>
      </c>
      <c r="B3978" s="3" t="s">
        <v>4187</v>
      </c>
      <c r="C3978" s="3" t="s">
        <v>30</v>
      </c>
      <c r="D3978" s="3" t="s">
        <v>4181</v>
      </c>
      <c r="E3978" s="3"/>
      <c r="F3978" s="3"/>
      <c r="G3978" s="3"/>
      <c r="H3978" s="3" t="s">
        <v>56</v>
      </c>
      <c r="I3978" s="4">
        <v>1</v>
      </c>
      <c r="J3978" s="3" t="s">
        <v>58</v>
      </c>
      <c r="K3978" s="7">
        <v>83.62</v>
      </c>
      <c r="L3978" s="7">
        <f>K3978*1.16</f>
        <v>96.9992</v>
      </c>
      <c r="M3978" s="7">
        <f>I3978*K3978</f>
        <v>83.62</v>
      </c>
      <c r="N3978" s="7">
        <f>I3978*L3978</f>
        <v>96.9992</v>
      </c>
      <c r="O3978" s="7">
        <v>339.5</v>
      </c>
      <c r="P3978" s="5">
        <v>1358</v>
      </c>
      <c r="Q3978" s="5">
        <f>(O3978/L3978) - 1</f>
        <v>2.5000288662175</v>
      </c>
      <c r="R3978" s="7">
        <v>291</v>
      </c>
      <c r="S3978" s="5">
        <v>1164</v>
      </c>
      <c r="T3978" s="5">
        <f>(Q3978/L3978) - 1</f>
        <v>-0.97422629396719</v>
      </c>
      <c r="U3978" s="7">
        <v>271.6</v>
      </c>
      <c r="V3978" s="5">
        <v>1086.4</v>
      </c>
      <c r="W3978" s="5">
        <f>(S3978/L3978) - 1</f>
        <v>11.000098969888</v>
      </c>
      <c r="X3978" s="7">
        <v>242.5</v>
      </c>
      <c r="Y3978" s="5">
        <v>970</v>
      </c>
      <c r="Z3978" s="5">
        <f>ABS((U3978/L3978) - 1)</f>
        <v>1.800023092974</v>
      </c>
      <c r="AA3978" s="7">
        <v>106.69912</v>
      </c>
      <c r="AB3978" s="6">
        <v>1358</v>
      </c>
      <c r="AC3978" s="6">
        <f>ABS((W3978/L3978) - 1)</f>
        <v>0.88659598254534</v>
      </c>
      <c r="AD3978" s="8">
        <v>433</v>
      </c>
      <c r="AE3978" t="s">
        <v>334</v>
      </c>
      <c r="AF3978"/>
    </row>
    <row r="3979" spans="1:32" customHeight="1" ht="30">
      <c r="A3979" s="9" t="s">
        <v>4188</v>
      </c>
      <c r="B3979" s="9" t="s">
        <v>4189</v>
      </c>
      <c r="C3979" s="9" t="s">
        <v>30</v>
      </c>
      <c r="D3979" s="9" t="s">
        <v>4181</v>
      </c>
      <c r="E3979" s="9"/>
      <c r="F3979" s="9"/>
      <c r="G3979" s="9"/>
      <c r="H3979" s="9" t="s">
        <v>56</v>
      </c>
      <c r="I3979" s="10">
        <v>1</v>
      </c>
      <c r="J3979" s="9" t="s">
        <v>38</v>
      </c>
      <c r="K3979" s="12">
        <v>70.69</v>
      </c>
      <c r="L3979" s="12">
        <f>K3979*1.16</f>
        <v>82.0004</v>
      </c>
      <c r="M3979" s="12">
        <f>I3979*K3979</f>
        <v>70.69</v>
      </c>
      <c r="N3979" s="12">
        <f>I3979*L3979</f>
        <v>82.0004</v>
      </c>
      <c r="O3979" s="12">
        <v>287</v>
      </c>
      <c r="P3979" s="11">
        <v>1148</v>
      </c>
      <c r="Q3979" s="11">
        <f>(O3979/L3979) - 1</f>
        <v>2.4999829269126</v>
      </c>
      <c r="R3979" s="12">
        <v>246</v>
      </c>
      <c r="S3979" s="11">
        <v>984</v>
      </c>
      <c r="T3979" s="11">
        <f>(Q3979/L3979) - 1</f>
        <v>-0.96951255204959</v>
      </c>
      <c r="U3979" s="12">
        <v>205</v>
      </c>
      <c r="V3979" s="11">
        <v>820</v>
      </c>
      <c r="W3979" s="11">
        <f>(S3979/L3979) - 1</f>
        <v>10.9999414637</v>
      </c>
      <c r="X3979" s="12">
        <v>164</v>
      </c>
      <c r="Y3979" s="11">
        <v>656</v>
      </c>
      <c r="Z3979" s="11">
        <f>ABS((U3979/L3979) - 1)</f>
        <v>1.4999878049375</v>
      </c>
      <c r="AA3979" s="12">
        <v>90.20044</v>
      </c>
      <c r="AB3979" s="6">
        <v>1148</v>
      </c>
      <c r="AC3979" s="6">
        <f>ABS((W3979/L3979) - 1)</f>
        <v>0.86585502675962</v>
      </c>
      <c r="AD3979" s="8">
        <v>783</v>
      </c>
      <c r="AE3979" t="s">
        <v>57</v>
      </c>
      <c r="AF3979"/>
    </row>
    <row r="3980" spans="1:32" customHeight="1" ht="30">
      <c r="A3980" s="3" t="s">
        <v>4188</v>
      </c>
      <c r="B3980" s="3" t="s">
        <v>4189</v>
      </c>
      <c r="C3980" s="3" t="s">
        <v>30</v>
      </c>
      <c r="D3980" s="3" t="s">
        <v>4181</v>
      </c>
      <c r="E3980" s="3"/>
      <c r="F3980" s="3"/>
      <c r="G3980" s="3"/>
      <c r="H3980" s="3" t="s">
        <v>56</v>
      </c>
      <c r="I3980" s="4">
        <v>1</v>
      </c>
      <c r="J3980" s="3" t="s">
        <v>63</v>
      </c>
      <c r="K3980" s="7">
        <v>70.69</v>
      </c>
      <c r="L3980" s="7">
        <f>K3980*1.16</f>
        <v>82.0004</v>
      </c>
      <c r="M3980" s="7">
        <f>I3980*K3980</f>
        <v>70.69</v>
      </c>
      <c r="N3980" s="7">
        <f>I3980*L3980</f>
        <v>82.0004</v>
      </c>
      <c r="O3980" s="7">
        <v>287</v>
      </c>
      <c r="P3980" s="5">
        <v>1148</v>
      </c>
      <c r="Q3980" s="5">
        <f>(O3980/L3980) - 1</f>
        <v>2.4999829269126</v>
      </c>
      <c r="R3980" s="7">
        <v>246</v>
      </c>
      <c r="S3980" s="5">
        <v>984</v>
      </c>
      <c r="T3980" s="5">
        <f>(Q3980/L3980) - 1</f>
        <v>-0.96951255204959</v>
      </c>
      <c r="U3980" s="7">
        <v>205</v>
      </c>
      <c r="V3980" s="5">
        <v>820</v>
      </c>
      <c r="W3980" s="5">
        <f>(S3980/L3980) - 1</f>
        <v>10.9999414637</v>
      </c>
      <c r="X3980" s="7">
        <v>164</v>
      </c>
      <c r="Y3980" s="5">
        <v>656</v>
      </c>
      <c r="Z3980" s="5">
        <f>ABS((U3980/L3980) - 1)</f>
        <v>1.4999878049375</v>
      </c>
      <c r="AA3980" s="7">
        <v>90.20044</v>
      </c>
      <c r="AB3980" s="6">
        <v>1148</v>
      </c>
      <c r="AC3980" s="6">
        <f>ABS((W3980/L3980) - 1)</f>
        <v>0.86585502675962</v>
      </c>
      <c r="AD3980" s="8">
        <v>783</v>
      </c>
      <c r="AE3980" t="s">
        <v>57</v>
      </c>
      <c r="AF3980"/>
    </row>
    <row r="3981" spans="1:32" customHeight="1" ht="30">
      <c r="A3981" s="9" t="s">
        <v>4190</v>
      </c>
      <c r="B3981" s="9" t="s">
        <v>4191</v>
      </c>
      <c r="C3981" s="9" t="s">
        <v>30</v>
      </c>
      <c r="D3981" s="9" t="s">
        <v>4181</v>
      </c>
      <c r="E3981" s="9"/>
      <c r="F3981" s="9"/>
      <c r="G3981" s="9"/>
      <c r="H3981" s="9" t="s">
        <v>56</v>
      </c>
      <c r="I3981" s="10">
        <v>3</v>
      </c>
      <c r="J3981" s="9" t="s">
        <v>38</v>
      </c>
      <c r="K3981" s="12">
        <v>79.31</v>
      </c>
      <c r="L3981" s="12">
        <f>K3981*1.16</f>
        <v>91.9996</v>
      </c>
      <c r="M3981" s="12">
        <f>I3981*K3981</f>
        <v>237.93</v>
      </c>
      <c r="N3981" s="12">
        <f>I3981*L3981</f>
        <v>275.9988</v>
      </c>
      <c r="O3981" s="12">
        <v>339.5</v>
      </c>
      <c r="P3981" s="11">
        <v>1358</v>
      </c>
      <c r="Q3981" s="11">
        <f>(O3981/L3981) - 1</f>
        <v>2.6902334357975</v>
      </c>
      <c r="R3981" s="12">
        <v>291</v>
      </c>
      <c r="S3981" s="11">
        <v>1164</v>
      </c>
      <c r="T3981" s="11">
        <f>(Q3981/L3981) - 1</f>
        <v>-0.97075820508135</v>
      </c>
      <c r="U3981" s="12">
        <v>271.6</v>
      </c>
      <c r="V3981" s="11">
        <v>1086.4</v>
      </c>
      <c r="W3981" s="11">
        <f>(S3981/L3981) - 1</f>
        <v>11.652228922734</v>
      </c>
      <c r="X3981" s="12">
        <v>242.5</v>
      </c>
      <c r="Y3981" s="11">
        <v>970</v>
      </c>
      <c r="Z3981" s="11">
        <f>ABS((U3981/L3981) - 1)</f>
        <v>1.952186748638</v>
      </c>
      <c r="AA3981" s="12">
        <v>101.19956</v>
      </c>
      <c r="AB3981" s="6">
        <v>1358</v>
      </c>
      <c r="AC3981" s="6">
        <f>ABS((W3981/L3981) - 1)</f>
        <v>0.87334478712153</v>
      </c>
      <c r="AD3981" s="8">
        <v>433</v>
      </c>
      <c r="AE3981" t="s">
        <v>334</v>
      </c>
      <c r="AF3981"/>
    </row>
    <row r="3982" spans="1:32" customHeight="1" ht="30">
      <c r="A3982" s="3" t="s">
        <v>4190</v>
      </c>
      <c r="B3982" s="3" t="s">
        <v>4191</v>
      </c>
      <c r="C3982" s="3" t="s">
        <v>30</v>
      </c>
      <c r="D3982" s="3" t="s">
        <v>4181</v>
      </c>
      <c r="E3982" s="3"/>
      <c r="F3982" s="3"/>
      <c r="G3982" s="3"/>
      <c r="H3982" s="3" t="s">
        <v>56</v>
      </c>
      <c r="I3982" s="4">
        <v>1</v>
      </c>
      <c r="J3982" s="3" t="s">
        <v>40</v>
      </c>
      <c r="K3982" s="7">
        <v>83.62</v>
      </c>
      <c r="L3982" s="7">
        <f>K3982*1.16</f>
        <v>96.9992</v>
      </c>
      <c r="M3982" s="7">
        <f>I3982*K3982</f>
        <v>83.62</v>
      </c>
      <c r="N3982" s="7">
        <f>I3982*L3982</f>
        <v>96.9992</v>
      </c>
      <c r="O3982" s="7">
        <v>339.5</v>
      </c>
      <c r="P3982" s="5">
        <v>1358</v>
      </c>
      <c r="Q3982" s="5">
        <f>(O3982/L3982) - 1</f>
        <v>2.5000288662175</v>
      </c>
      <c r="R3982" s="7">
        <v>291</v>
      </c>
      <c r="S3982" s="5">
        <v>1164</v>
      </c>
      <c r="T3982" s="5">
        <f>(Q3982/L3982) - 1</f>
        <v>-0.97422629396719</v>
      </c>
      <c r="U3982" s="7">
        <v>271.6</v>
      </c>
      <c r="V3982" s="5">
        <v>1086.4</v>
      </c>
      <c r="W3982" s="5">
        <f>(S3982/L3982) - 1</f>
        <v>11.000098969888</v>
      </c>
      <c r="X3982" s="7">
        <v>242.5</v>
      </c>
      <c r="Y3982" s="5">
        <v>970</v>
      </c>
      <c r="Z3982" s="5">
        <f>ABS((U3982/L3982) - 1)</f>
        <v>1.800023092974</v>
      </c>
      <c r="AA3982" s="7">
        <v>106.69912</v>
      </c>
      <c r="AB3982" s="6">
        <v>1358</v>
      </c>
      <c r="AC3982" s="6">
        <f>ABS((W3982/L3982) - 1)</f>
        <v>0.88659598254534</v>
      </c>
      <c r="AD3982" s="8">
        <v>433</v>
      </c>
      <c r="AE3982" t="s">
        <v>334</v>
      </c>
      <c r="AF3982"/>
    </row>
    <row r="3983" spans="1:32" customHeight="1" ht="30">
      <c r="A3983" s="9" t="s">
        <v>4190</v>
      </c>
      <c r="B3983" s="9" t="s">
        <v>4191</v>
      </c>
      <c r="C3983" s="9" t="s">
        <v>30</v>
      </c>
      <c r="D3983" s="9" t="s">
        <v>4181</v>
      </c>
      <c r="E3983" s="9"/>
      <c r="F3983" s="9"/>
      <c r="G3983" s="9"/>
      <c r="H3983" s="9" t="s">
        <v>56</v>
      </c>
      <c r="I3983" s="10">
        <v>1</v>
      </c>
      <c r="J3983" s="9" t="s">
        <v>63</v>
      </c>
      <c r="K3983" s="12">
        <v>74.69</v>
      </c>
      <c r="L3983" s="12">
        <f>K3983*1.16</f>
        <v>86.6404</v>
      </c>
      <c r="M3983" s="12">
        <f>I3983*K3983</f>
        <v>74.69</v>
      </c>
      <c r="N3983" s="12">
        <f>I3983*L3983</f>
        <v>86.6404</v>
      </c>
      <c r="O3983" s="12">
        <v>339.5</v>
      </c>
      <c r="P3983" s="11">
        <v>1358</v>
      </c>
      <c r="Q3983" s="11">
        <f>(O3983/L3983) - 1</f>
        <v>2.9184952978056</v>
      </c>
      <c r="R3983" s="12">
        <v>291</v>
      </c>
      <c r="S3983" s="11">
        <v>1164</v>
      </c>
      <c r="T3983" s="11">
        <f>(Q3983/L3983) - 1</f>
        <v>-0.96631484506298</v>
      </c>
      <c r="U3983" s="12">
        <v>271.6</v>
      </c>
      <c r="V3983" s="11">
        <v>1086.4</v>
      </c>
      <c r="W3983" s="11">
        <f>(S3983/L3983) - 1</f>
        <v>12.434841021048</v>
      </c>
      <c r="X3983" s="12">
        <v>242.5</v>
      </c>
      <c r="Y3983" s="11">
        <v>970</v>
      </c>
      <c r="Z3983" s="11">
        <f>ABS((U3983/L3983) - 1)</f>
        <v>2.1347962382445</v>
      </c>
      <c r="AA3983" s="12">
        <v>95.30444</v>
      </c>
      <c r="AB3983" s="6">
        <v>1358</v>
      </c>
      <c r="AC3983" s="6">
        <f>ABS((W3983/L3983) - 1)</f>
        <v>0.85647756680431</v>
      </c>
      <c r="AD3983" s="8">
        <v>433</v>
      </c>
      <c r="AE3983" t="s">
        <v>334</v>
      </c>
      <c r="AF3983"/>
    </row>
    <row r="3984" spans="1:32" customHeight="1" ht="30">
      <c r="A3984" s="3" t="s">
        <v>4192</v>
      </c>
      <c r="B3984" s="3" t="s">
        <v>4193</v>
      </c>
      <c r="C3984" s="3" t="s">
        <v>30</v>
      </c>
      <c r="D3984" s="3" t="s">
        <v>4181</v>
      </c>
      <c r="E3984" s="3"/>
      <c r="F3984" s="3"/>
      <c r="G3984" s="3"/>
      <c r="H3984" s="3" t="s">
        <v>56</v>
      </c>
      <c r="I3984" s="4">
        <v>1</v>
      </c>
      <c r="J3984" s="3" t="s">
        <v>89</v>
      </c>
      <c r="K3984" s="7">
        <v>215.52</v>
      </c>
      <c r="L3984" s="7">
        <f>K3984*1.16</f>
        <v>250.0032</v>
      </c>
      <c r="M3984" s="7">
        <f>I3984*K3984</f>
        <v>215.52</v>
      </c>
      <c r="N3984" s="7">
        <f>I3984*L3984</f>
        <v>250.0032</v>
      </c>
      <c r="O3984" s="7">
        <v>400.01</v>
      </c>
      <c r="P3984" s="5">
        <v>1600.04</v>
      </c>
      <c r="Q3984" s="5">
        <f>(O3984/L3984) - 1</f>
        <v>0.60001951975015</v>
      </c>
      <c r="R3984" s="7">
        <v>375</v>
      </c>
      <c r="S3984" s="5">
        <v>1500</v>
      </c>
      <c r="T3984" s="5">
        <f>(Q3984/L3984) - 1</f>
        <v>-0.99759995264161</v>
      </c>
      <c r="U3984" s="7">
        <v>350</v>
      </c>
      <c r="V3984" s="5">
        <v>1400</v>
      </c>
      <c r="W3984" s="5">
        <f>(S3984/L3984) - 1</f>
        <v>4.999923200983</v>
      </c>
      <c r="X3984" s="7">
        <v>325</v>
      </c>
      <c r="Y3984" s="5">
        <v>1300</v>
      </c>
      <c r="Z3984" s="5">
        <f>ABS((U3984/L3984) - 1)</f>
        <v>0.39998208022937</v>
      </c>
      <c r="AA3984" s="7">
        <v>275.00352</v>
      </c>
      <c r="AB3984" s="6">
        <v>1600.04</v>
      </c>
      <c r="AC3984" s="6">
        <f>ABS((W3984/L3984) - 1)</f>
        <v>0.98000056318886</v>
      </c>
      <c r="AD3984" s="8">
        <v>783</v>
      </c>
      <c r="AE3984" t="s">
        <v>57</v>
      </c>
      <c r="AF3984"/>
    </row>
    <row r="3985" spans="1:32" customHeight="1" ht="30">
      <c r="A3985" s="9" t="s">
        <v>4194</v>
      </c>
      <c r="B3985" s="9" t="s">
        <v>4195</v>
      </c>
      <c r="C3985" s="9" t="s">
        <v>30</v>
      </c>
      <c r="D3985" s="9" t="s">
        <v>4196</v>
      </c>
      <c r="E3985" s="9"/>
      <c r="F3985" s="9"/>
      <c r="G3985" s="9"/>
      <c r="H3985" s="9" t="s">
        <v>56</v>
      </c>
      <c r="I3985" s="10">
        <v>2</v>
      </c>
      <c r="J3985" s="9" t="s">
        <v>40</v>
      </c>
      <c r="K3985" s="12">
        <v>83.62</v>
      </c>
      <c r="L3985" s="12">
        <f>K3985*1.16</f>
        <v>96.9992</v>
      </c>
      <c r="M3985" s="12">
        <f>I3985*K3985</f>
        <v>167.24</v>
      </c>
      <c r="N3985" s="12">
        <f>I3985*L3985</f>
        <v>193.9984</v>
      </c>
      <c r="O3985" s="12">
        <v>339.5</v>
      </c>
      <c r="P3985" s="11">
        <v>1358</v>
      </c>
      <c r="Q3985" s="11">
        <f>(O3985/L3985) - 1</f>
        <v>2.5000288662175</v>
      </c>
      <c r="R3985" s="12">
        <v>291</v>
      </c>
      <c r="S3985" s="11">
        <v>1164</v>
      </c>
      <c r="T3985" s="11">
        <f>(Q3985/L3985) - 1</f>
        <v>-0.97422629396719</v>
      </c>
      <c r="U3985" s="12">
        <v>271.6</v>
      </c>
      <c r="V3985" s="11">
        <v>1086.4</v>
      </c>
      <c r="W3985" s="11">
        <f>(S3985/L3985) - 1</f>
        <v>11.000098969888</v>
      </c>
      <c r="X3985" s="12">
        <v>242.5</v>
      </c>
      <c r="Y3985" s="11">
        <v>970</v>
      </c>
      <c r="Z3985" s="11">
        <f>ABS((U3985/L3985) - 1)</f>
        <v>1.800023092974</v>
      </c>
      <c r="AA3985" s="12">
        <v>106.69912</v>
      </c>
      <c r="AB3985" s="6">
        <v>1358</v>
      </c>
      <c r="AC3985" s="6">
        <f>ABS((W3985/L3985) - 1)</f>
        <v>0.88659598254534</v>
      </c>
      <c r="AD3985" s="8">
        <v>433</v>
      </c>
      <c r="AE3985" t="s">
        <v>334</v>
      </c>
      <c r="AF3985"/>
    </row>
    <row r="3986" spans="1:32" customHeight="1" ht="30">
      <c r="A3986" s="3" t="s">
        <v>4194</v>
      </c>
      <c r="B3986" s="3" t="s">
        <v>4195</v>
      </c>
      <c r="C3986" s="3" t="s">
        <v>30</v>
      </c>
      <c r="D3986" s="3" t="s">
        <v>4196</v>
      </c>
      <c r="E3986" s="3"/>
      <c r="F3986" s="3"/>
      <c r="G3986" s="3"/>
      <c r="H3986" s="3" t="s">
        <v>56</v>
      </c>
      <c r="I3986" s="4">
        <v>1</v>
      </c>
      <c r="J3986" s="3" t="s">
        <v>71</v>
      </c>
      <c r="K3986" s="7">
        <v>83.62</v>
      </c>
      <c r="L3986" s="7">
        <f>K3986*1.16</f>
        <v>96.9992</v>
      </c>
      <c r="M3986" s="7">
        <f>I3986*K3986</f>
        <v>83.62</v>
      </c>
      <c r="N3986" s="7">
        <f>I3986*L3986</f>
        <v>96.9992</v>
      </c>
      <c r="O3986" s="7">
        <v>339.5</v>
      </c>
      <c r="P3986" s="5">
        <v>1358</v>
      </c>
      <c r="Q3986" s="5">
        <f>(O3986/L3986) - 1</f>
        <v>2.5000288662175</v>
      </c>
      <c r="R3986" s="7">
        <v>291</v>
      </c>
      <c r="S3986" s="5">
        <v>1164</v>
      </c>
      <c r="T3986" s="5">
        <f>(Q3986/L3986) - 1</f>
        <v>-0.97422629396719</v>
      </c>
      <c r="U3986" s="7">
        <v>271.6</v>
      </c>
      <c r="V3986" s="5">
        <v>1086.4</v>
      </c>
      <c r="W3986" s="5">
        <f>(S3986/L3986) - 1</f>
        <v>11.000098969888</v>
      </c>
      <c r="X3986" s="7">
        <v>242.5</v>
      </c>
      <c r="Y3986" s="5">
        <v>970</v>
      </c>
      <c r="Z3986" s="5">
        <f>ABS((U3986/L3986) - 1)</f>
        <v>1.800023092974</v>
      </c>
      <c r="AA3986" s="7">
        <v>106.69912</v>
      </c>
      <c r="AB3986" s="6">
        <v>1358</v>
      </c>
      <c r="AC3986" s="6">
        <f>ABS((W3986/L3986) - 1)</f>
        <v>0.88659598254534</v>
      </c>
      <c r="AD3986" s="8">
        <v>433</v>
      </c>
      <c r="AE3986" t="s">
        <v>334</v>
      </c>
      <c r="AF3986"/>
    </row>
    <row r="3987" spans="1:32" customHeight="1" ht="30">
      <c r="A3987" s="9" t="s">
        <v>4197</v>
      </c>
      <c r="B3987" s="9" t="s">
        <v>4198</v>
      </c>
      <c r="C3987" s="9" t="s">
        <v>30</v>
      </c>
      <c r="D3987" s="9" t="s">
        <v>4199</v>
      </c>
      <c r="E3987" s="9"/>
      <c r="F3987" s="9"/>
      <c r="G3987" s="9"/>
      <c r="H3987" s="9" t="s">
        <v>2091</v>
      </c>
      <c r="I3987" s="10">
        <v>10</v>
      </c>
      <c r="J3987" s="9" t="s">
        <v>42</v>
      </c>
      <c r="K3987" s="12">
        <v>17.65</v>
      </c>
      <c r="L3987" s="12">
        <f>K3987*1.16</f>
        <v>20.474</v>
      </c>
      <c r="M3987" s="12">
        <f>I3987*K3987</f>
        <v>176.5</v>
      </c>
      <c r="N3987" s="12">
        <f>I3987*L3987</f>
        <v>204.74</v>
      </c>
      <c r="O3987" s="12">
        <v>200</v>
      </c>
      <c r="P3987" s="11">
        <v>800</v>
      </c>
      <c r="Q3987" s="11">
        <f>(O3987/L3987) - 1</f>
        <v>8.7684868613852</v>
      </c>
      <c r="R3987" s="12">
        <v>150</v>
      </c>
      <c r="S3987" s="11">
        <v>600</v>
      </c>
      <c r="T3987" s="11">
        <f>(Q3987/L3987) - 1</f>
        <v>-0.57172575650165</v>
      </c>
      <c r="U3987" s="12">
        <v>100</v>
      </c>
      <c r="V3987" s="11">
        <v>400</v>
      </c>
      <c r="W3987" s="11">
        <f>(S3987/L3987) - 1</f>
        <v>28.305460584156</v>
      </c>
      <c r="X3987" s="12">
        <v>100</v>
      </c>
      <c r="Y3987" s="11">
        <v>400</v>
      </c>
      <c r="Z3987" s="11">
        <f>ABS((U3987/L3987) - 1)</f>
        <v>3.8842434306926</v>
      </c>
      <c r="AA3987" s="12">
        <v>22.5214</v>
      </c>
      <c r="AB3987" s="6">
        <v>800</v>
      </c>
      <c r="AC3987" s="6">
        <f>ABS((W3987/L3987) - 1)</f>
        <v>0.38250759910889</v>
      </c>
      <c r="AD3987" s="8">
        <v>151</v>
      </c>
      <c r="AE3987" t="s">
        <v>2092</v>
      </c>
      <c r="AF3987"/>
    </row>
    <row r="3988" spans="1:32" customHeight="1" ht="30">
      <c r="A3988" s="3" t="s">
        <v>4200</v>
      </c>
      <c r="B3988" s="3" t="s">
        <v>4201</v>
      </c>
      <c r="C3988" s="3" t="s">
        <v>30</v>
      </c>
      <c r="D3988" s="3" t="s">
        <v>4199</v>
      </c>
      <c r="E3988" s="3"/>
      <c r="F3988" s="3"/>
      <c r="G3988" s="3"/>
      <c r="H3988" s="3" t="s">
        <v>2091</v>
      </c>
      <c r="I3988" s="4">
        <v>28</v>
      </c>
      <c r="J3988" s="3" t="s">
        <v>38</v>
      </c>
      <c r="K3988" s="7">
        <v>17.94786885</v>
      </c>
      <c r="L3988" s="7">
        <f>K3988*1.16</f>
        <v>20.819527866</v>
      </c>
      <c r="M3988" s="7">
        <f>I3988*K3988</f>
        <v>502.5403278</v>
      </c>
      <c r="N3988" s="7">
        <f>I3988*L3988</f>
        <v>582.946780248</v>
      </c>
      <c r="O3988" s="7">
        <v>200</v>
      </c>
      <c r="P3988" s="5">
        <v>800</v>
      </c>
      <c r="Q3988" s="5">
        <f>(O3988/L3988) - 1</f>
        <v>8.6063657777089</v>
      </c>
      <c r="R3988" s="7">
        <v>150</v>
      </c>
      <c r="S3988" s="5">
        <v>600</v>
      </c>
      <c r="T3988" s="5">
        <f>(Q3988/L3988) - 1</f>
        <v>-0.58662051161286</v>
      </c>
      <c r="U3988" s="7">
        <v>100</v>
      </c>
      <c r="V3988" s="5">
        <v>400</v>
      </c>
      <c r="W3988" s="5">
        <f>(S3988/L3988) - 1</f>
        <v>27.819097333127</v>
      </c>
      <c r="X3988" s="7"/>
      <c r="Y3988" s="5">
        <v>0</v>
      </c>
      <c r="Z3988" s="5">
        <f>ABS((U3988/L3988) - 1)</f>
        <v>3.8031828888545</v>
      </c>
      <c r="AA3988" s="7">
        <v>22.9014806526</v>
      </c>
      <c r="AB3988" s="6">
        <v>800</v>
      </c>
      <c r="AC3988" s="6">
        <f>ABS((W3988/L3988) - 1)</f>
        <v>0.33620212293852</v>
      </c>
      <c r="AD3988" s="8">
        <v>11</v>
      </c>
      <c r="AE3988" t="s">
        <v>4202</v>
      </c>
      <c r="AF3988" t="s">
        <v>73</v>
      </c>
    </row>
    <row r="3989" spans="1:32" customHeight="1" ht="30">
      <c r="A3989" s="9" t="s">
        <v>4200</v>
      </c>
      <c r="B3989" s="9" t="s">
        <v>4201</v>
      </c>
      <c r="C3989" s="9" t="s">
        <v>30</v>
      </c>
      <c r="D3989" s="9" t="s">
        <v>4199</v>
      </c>
      <c r="E3989" s="9"/>
      <c r="F3989" s="9"/>
      <c r="G3989" s="9"/>
      <c r="H3989" s="9" t="s">
        <v>2091</v>
      </c>
      <c r="I3989" s="10">
        <v>121.5</v>
      </c>
      <c r="J3989" s="9" t="s">
        <v>51</v>
      </c>
      <c r="K3989" s="12">
        <v>17.94786885</v>
      </c>
      <c r="L3989" s="12">
        <f>K3989*1.16</f>
        <v>20.819527866</v>
      </c>
      <c r="M3989" s="12">
        <f>I3989*K3989</f>
        <v>2180.666065275</v>
      </c>
      <c r="N3989" s="12">
        <f>I3989*L3989</f>
        <v>2529.572635719</v>
      </c>
      <c r="O3989" s="12">
        <v>200</v>
      </c>
      <c r="P3989" s="11">
        <v>800</v>
      </c>
      <c r="Q3989" s="11">
        <f>(O3989/L3989) - 1</f>
        <v>8.6063657777089</v>
      </c>
      <c r="R3989" s="12">
        <v>150</v>
      </c>
      <c r="S3989" s="11">
        <v>600</v>
      </c>
      <c r="T3989" s="11">
        <f>(Q3989/L3989) - 1</f>
        <v>-0.58662051161286</v>
      </c>
      <c r="U3989" s="12">
        <v>100</v>
      </c>
      <c r="V3989" s="11">
        <v>400</v>
      </c>
      <c r="W3989" s="11">
        <f>(S3989/L3989) - 1</f>
        <v>27.819097333127</v>
      </c>
      <c r="X3989" s="12"/>
      <c r="Y3989" s="11">
        <v>0</v>
      </c>
      <c r="Z3989" s="11">
        <f>ABS((U3989/L3989) - 1)</f>
        <v>3.8031828888545</v>
      </c>
      <c r="AA3989" s="12">
        <v>22.9014806526</v>
      </c>
      <c r="AB3989" s="6">
        <v>800</v>
      </c>
      <c r="AC3989" s="6">
        <f>ABS((W3989/L3989) - 1)</f>
        <v>0.33620212293852</v>
      </c>
      <c r="AD3989" s="8">
        <v>11</v>
      </c>
      <c r="AE3989" t="s">
        <v>4202</v>
      </c>
      <c r="AF3989" t="s">
        <v>73</v>
      </c>
    </row>
    <row r="3990" spans="1:32" customHeight="1" ht="30">
      <c r="A3990" s="3" t="s">
        <v>4203</v>
      </c>
      <c r="B3990" s="3" t="s">
        <v>4204</v>
      </c>
      <c r="C3990" s="3" t="s">
        <v>30</v>
      </c>
      <c r="D3990" s="3" t="s">
        <v>4199</v>
      </c>
      <c r="E3990" s="3"/>
      <c r="F3990" s="3"/>
      <c r="G3990" s="3"/>
      <c r="H3990" s="3" t="s">
        <v>2091</v>
      </c>
      <c r="I3990" s="4">
        <v>26.5</v>
      </c>
      <c r="J3990" s="3" t="s">
        <v>38</v>
      </c>
      <c r="K3990" s="7">
        <v>27.55803279</v>
      </c>
      <c r="L3990" s="7">
        <f>K3990*1.16</f>
        <v>31.9673180364</v>
      </c>
      <c r="M3990" s="7">
        <f>I3990*K3990</f>
        <v>730.287868935</v>
      </c>
      <c r="N3990" s="7">
        <f>I3990*L3990</f>
        <v>847.1339279646</v>
      </c>
      <c r="O3990" s="7">
        <v>200</v>
      </c>
      <c r="P3990" s="5">
        <v>800</v>
      </c>
      <c r="Q3990" s="5">
        <f>(O3990/L3990) - 1</f>
        <v>5.2563897219112</v>
      </c>
      <c r="R3990" s="7">
        <v>150</v>
      </c>
      <c r="S3990" s="5">
        <v>600</v>
      </c>
      <c r="T3990" s="5">
        <f>(Q3990/L3990) - 1</f>
        <v>-0.83556988684737</v>
      </c>
      <c r="U3990" s="7">
        <v>100</v>
      </c>
      <c r="V3990" s="5">
        <v>400</v>
      </c>
      <c r="W3990" s="5">
        <f>(S3990/L3990) - 1</f>
        <v>17.769169165734</v>
      </c>
      <c r="X3990" s="7">
        <v>100</v>
      </c>
      <c r="Y3990" s="5">
        <v>400</v>
      </c>
      <c r="Z3990" s="5">
        <f>ABS((U3990/L3990) - 1)</f>
        <v>2.1281948609556</v>
      </c>
      <c r="AA3990" s="7">
        <v>35.16404984004</v>
      </c>
      <c r="AB3990" s="6">
        <v>800</v>
      </c>
      <c r="AC3990" s="6">
        <f>ABS((W3990/L3990) - 1)</f>
        <v>0.44414576332301</v>
      </c>
      <c r="AD3990" s="8">
        <v>11</v>
      </c>
      <c r="AE3990" t="s">
        <v>4202</v>
      </c>
      <c r="AF3990"/>
    </row>
    <row r="3991" spans="1:32" customHeight="1" ht="30">
      <c r="A3991" s="9" t="s">
        <v>4203</v>
      </c>
      <c r="B3991" s="9" t="s">
        <v>4204</v>
      </c>
      <c r="C3991" s="9" t="s">
        <v>30</v>
      </c>
      <c r="D3991" s="9" t="s">
        <v>4199</v>
      </c>
      <c r="E3991" s="9"/>
      <c r="F3991" s="9"/>
      <c r="G3991" s="9"/>
      <c r="H3991" s="9" t="s">
        <v>2091</v>
      </c>
      <c r="I3991" s="10">
        <v>29</v>
      </c>
      <c r="J3991" s="9" t="s">
        <v>89</v>
      </c>
      <c r="K3991" s="12">
        <v>27.598794602647</v>
      </c>
      <c r="L3991" s="12">
        <f>K3991*1.16</f>
        <v>32.014601739071</v>
      </c>
      <c r="M3991" s="12">
        <f>I3991*K3991</f>
        <v>800.36504347676</v>
      </c>
      <c r="N3991" s="12">
        <f>I3991*L3991</f>
        <v>928.42345043305</v>
      </c>
      <c r="O3991" s="12">
        <v>200</v>
      </c>
      <c r="P3991" s="11">
        <v>800</v>
      </c>
      <c r="Q3991" s="11">
        <f>(O3991/L3991) - 1</f>
        <v>5.2471493985796</v>
      </c>
      <c r="R3991" s="12">
        <v>150</v>
      </c>
      <c r="S3991" s="11">
        <v>600</v>
      </c>
      <c r="T3991" s="11">
        <f>(Q3991/L3991) - 1</f>
        <v>-0.83610136895203</v>
      </c>
      <c r="U3991" s="12">
        <v>100</v>
      </c>
      <c r="V3991" s="11">
        <v>400</v>
      </c>
      <c r="W3991" s="11">
        <f>(S3991/L3991) - 1</f>
        <v>17.741448195739</v>
      </c>
      <c r="X3991" s="12">
        <v>100</v>
      </c>
      <c r="Y3991" s="11">
        <v>400</v>
      </c>
      <c r="Z3991" s="11">
        <f>ABS((U3991/L3991) - 1)</f>
        <v>2.1235746992898</v>
      </c>
      <c r="AA3991" s="12">
        <v>35.216061912978</v>
      </c>
      <c r="AB3991" s="6">
        <v>800</v>
      </c>
      <c r="AC3991" s="6">
        <f>ABS((W3991/L3991) - 1)</f>
        <v>0.4458326128703</v>
      </c>
      <c r="AD3991" s="8">
        <v>11</v>
      </c>
      <c r="AE3991" t="s">
        <v>4202</v>
      </c>
      <c r="AF3991"/>
    </row>
    <row r="3992" spans="1:32" customHeight="1" ht="30">
      <c r="A3992" s="3" t="s">
        <v>4203</v>
      </c>
      <c r="B3992" s="3" t="s">
        <v>4204</v>
      </c>
      <c r="C3992" s="3" t="s">
        <v>30</v>
      </c>
      <c r="D3992" s="3" t="s">
        <v>4199</v>
      </c>
      <c r="E3992" s="3"/>
      <c r="F3992" s="3"/>
      <c r="G3992" s="3"/>
      <c r="H3992" s="3" t="s">
        <v>2091</v>
      </c>
      <c r="I3992" s="4">
        <v>25</v>
      </c>
      <c r="J3992" s="3" t="s">
        <v>42</v>
      </c>
      <c r="K3992" s="7">
        <v>28.02</v>
      </c>
      <c r="L3992" s="7">
        <f>K3992*1.16</f>
        <v>32.5032</v>
      </c>
      <c r="M3992" s="7">
        <f>I3992*K3992</f>
        <v>700.5</v>
      </c>
      <c r="N3992" s="7">
        <f>I3992*L3992</f>
        <v>812.58</v>
      </c>
      <c r="O3992" s="7">
        <v>200</v>
      </c>
      <c r="P3992" s="5">
        <v>800</v>
      </c>
      <c r="Q3992" s="5">
        <f>(O3992/L3992) - 1</f>
        <v>5.1532402963401</v>
      </c>
      <c r="R3992" s="7">
        <v>150</v>
      </c>
      <c r="S3992" s="5">
        <v>600</v>
      </c>
      <c r="T3992" s="5">
        <f>(Q3992/L3992) - 1</f>
        <v>-0.84145437075919</v>
      </c>
      <c r="U3992" s="7">
        <v>100</v>
      </c>
      <c r="V3992" s="5">
        <v>400</v>
      </c>
      <c r="W3992" s="5">
        <f>(S3992/L3992) - 1</f>
        <v>17.45972088902</v>
      </c>
      <c r="X3992" s="7">
        <v>100</v>
      </c>
      <c r="Y3992" s="5">
        <v>400</v>
      </c>
      <c r="Z3992" s="5">
        <f>ABS((U3992/L3992) - 1)</f>
        <v>2.07662014817</v>
      </c>
      <c r="AA3992" s="7">
        <v>35.75352</v>
      </c>
      <c r="AB3992" s="6">
        <v>800</v>
      </c>
      <c r="AC3992" s="6">
        <f>ABS((W3992/L3992) - 1)</f>
        <v>0.46283070931415</v>
      </c>
      <c r="AD3992" s="8">
        <v>11</v>
      </c>
      <c r="AE3992" t="s">
        <v>4202</v>
      </c>
      <c r="AF3992"/>
    </row>
    <row r="3993" spans="1:32" customHeight="1" ht="30">
      <c r="A3993" s="9" t="s">
        <v>4203</v>
      </c>
      <c r="B3993" s="9" t="s">
        <v>4204</v>
      </c>
      <c r="C3993" s="9" t="s">
        <v>30</v>
      </c>
      <c r="D3993" s="9" t="s">
        <v>4199</v>
      </c>
      <c r="E3993" s="9"/>
      <c r="F3993" s="9"/>
      <c r="G3993" s="9"/>
      <c r="H3993" s="9" t="s">
        <v>2091</v>
      </c>
      <c r="I3993" s="10">
        <v>90.5</v>
      </c>
      <c r="J3993" s="9" t="s">
        <v>51</v>
      </c>
      <c r="K3993" s="12">
        <v>27.55803279</v>
      </c>
      <c r="L3993" s="12">
        <f>K3993*1.16</f>
        <v>31.9673180364</v>
      </c>
      <c r="M3993" s="12">
        <f>I3993*K3993</f>
        <v>2494.001967495</v>
      </c>
      <c r="N3993" s="12">
        <f>I3993*L3993</f>
        <v>2893.0422822942</v>
      </c>
      <c r="O3993" s="12">
        <v>200</v>
      </c>
      <c r="P3993" s="11">
        <v>800</v>
      </c>
      <c r="Q3993" s="11">
        <f>(O3993/L3993) - 1</f>
        <v>5.2563897219112</v>
      </c>
      <c r="R3993" s="12">
        <v>150</v>
      </c>
      <c r="S3993" s="11">
        <v>600</v>
      </c>
      <c r="T3993" s="11">
        <f>(Q3993/L3993) - 1</f>
        <v>-0.83556988684737</v>
      </c>
      <c r="U3993" s="12">
        <v>100</v>
      </c>
      <c r="V3993" s="11">
        <v>400</v>
      </c>
      <c r="W3993" s="11">
        <f>(S3993/L3993) - 1</f>
        <v>17.769169165734</v>
      </c>
      <c r="X3993" s="12">
        <v>100</v>
      </c>
      <c r="Y3993" s="11">
        <v>400</v>
      </c>
      <c r="Z3993" s="11">
        <f>ABS((U3993/L3993) - 1)</f>
        <v>2.1281948609556</v>
      </c>
      <c r="AA3993" s="12">
        <v>35.16404984004</v>
      </c>
      <c r="AB3993" s="6">
        <v>800</v>
      </c>
      <c r="AC3993" s="6">
        <f>ABS((W3993/L3993) - 1)</f>
        <v>0.44414576332301</v>
      </c>
      <c r="AD3993" s="8">
        <v>11</v>
      </c>
      <c r="AE3993" t="s">
        <v>4202</v>
      </c>
      <c r="AF3993"/>
    </row>
    <row r="3994" spans="1:32" customHeight="1" ht="30">
      <c r="A3994" s="3" t="s">
        <v>4205</v>
      </c>
      <c r="B3994" s="3" t="s">
        <v>4206</v>
      </c>
      <c r="C3994" s="3" t="s">
        <v>30</v>
      </c>
      <c r="D3994" s="3" t="s">
        <v>4199</v>
      </c>
      <c r="E3994" s="3"/>
      <c r="F3994" s="3"/>
      <c r="G3994" s="3"/>
      <c r="H3994" s="3" t="s">
        <v>2091</v>
      </c>
      <c r="I3994" s="4">
        <v>31</v>
      </c>
      <c r="J3994" s="3" t="s">
        <v>38</v>
      </c>
      <c r="K3994" s="7">
        <v>27.55803279</v>
      </c>
      <c r="L3994" s="7">
        <f>K3994*1.16</f>
        <v>31.9673180364</v>
      </c>
      <c r="M3994" s="7">
        <f>I3994*K3994</f>
        <v>854.29901649</v>
      </c>
      <c r="N3994" s="7">
        <f>I3994*L3994</f>
        <v>990.9868591284</v>
      </c>
      <c r="O3994" s="7">
        <v>200</v>
      </c>
      <c r="P3994" s="5">
        <v>800</v>
      </c>
      <c r="Q3994" s="5">
        <f>(O3994/L3994) - 1</f>
        <v>5.2563897219112</v>
      </c>
      <c r="R3994" s="7">
        <v>150</v>
      </c>
      <c r="S3994" s="5">
        <v>600</v>
      </c>
      <c r="T3994" s="5">
        <f>(Q3994/L3994) - 1</f>
        <v>-0.83556988684737</v>
      </c>
      <c r="U3994" s="7">
        <v>100</v>
      </c>
      <c r="V3994" s="5">
        <v>400</v>
      </c>
      <c r="W3994" s="5">
        <f>(S3994/L3994) - 1</f>
        <v>17.769169165734</v>
      </c>
      <c r="X3994" s="7">
        <v>100</v>
      </c>
      <c r="Y3994" s="5">
        <v>400</v>
      </c>
      <c r="Z3994" s="5">
        <f>ABS((U3994/L3994) - 1)</f>
        <v>2.1281948609556</v>
      </c>
      <c r="AA3994" s="7">
        <v>35.16404984004</v>
      </c>
      <c r="AB3994" s="6">
        <v>800</v>
      </c>
      <c r="AC3994" s="6">
        <f>ABS((W3994/L3994) - 1)</f>
        <v>0.44414576332301</v>
      </c>
      <c r="AD3994" s="8">
        <v>11</v>
      </c>
      <c r="AE3994" t="s">
        <v>4202</v>
      </c>
      <c r="AF3994"/>
    </row>
    <row r="3995" spans="1:32" customHeight="1" ht="30">
      <c r="A3995" s="9" t="s">
        <v>4205</v>
      </c>
      <c r="B3995" s="9" t="s">
        <v>4206</v>
      </c>
      <c r="C3995" s="9" t="s">
        <v>30</v>
      </c>
      <c r="D3995" s="9" t="s">
        <v>4199</v>
      </c>
      <c r="E3995" s="9"/>
      <c r="F3995" s="9"/>
      <c r="G3995" s="9"/>
      <c r="H3995" s="9" t="s">
        <v>2091</v>
      </c>
      <c r="I3995" s="10">
        <v>1</v>
      </c>
      <c r="J3995" s="9" t="s">
        <v>413</v>
      </c>
      <c r="K3995" s="12">
        <v>27.553639201553</v>
      </c>
      <c r="L3995" s="12">
        <f>K3995*1.16</f>
        <v>31.962221473801</v>
      </c>
      <c r="M3995" s="12">
        <f>I3995*K3995</f>
        <v>27.553639201553</v>
      </c>
      <c r="N3995" s="12">
        <f>I3995*L3995</f>
        <v>31.962221473801</v>
      </c>
      <c r="O3995" s="12">
        <v>200</v>
      </c>
      <c r="P3995" s="11">
        <v>800</v>
      </c>
      <c r="Q3995" s="11">
        <f>(O3995/L3995) - 1</f>
        <v>5.257387339736</v>
      </c>
      <c r="R3995" s="12">
        <v>150</v>
      </c>
      <c r="S3995" s="11">
        <v>600</v>
      </c>
      <c r="T3995" s="11">
        <f>(Q3995/L3995) - 1</f>
        <v>-0.83551245510124</v>
      </c>
      <c r="U3995" s="12">
        <v>100</v>
      </c>
      <c r="V3995" s="11">
        <v>400</v>
      </c>
      <c r="W3995" s="11">
        <f>(S3995/L3995) - 1</f>
        <v>17.772162019208</v>
      </c>
      <c r="X3995" s="12">
        <v>100</v>
      </c>
      <c r="Y3995" s="11">
        <v>400</v>
      </c>
      <c r="Z3995" s="11">
        <f>ABS((U3995/L3995) - 1)</f>
        <v>2.128693669868</v>
      </c>
      <c r="AA3995" s="12">
        <v>35.158443621181</v>
      </c>
      <c r="AB3995" s="6">
        <v>800</v>
      </c>
      <c r="AC3995" s="6">
        <f>ABS((W3995/L3995) - 1)</f>
        <v>0.44396349190636</v>
      </c>
      <c r="AD3995" s="8">
        <v>11</v>
      </c>
      <c r="AE3995" t="s">
        <v>4202</v>
      </c>
      <c r="AF3995"/>
    </row>
    <row r="3996" spans="1:32" customHeight="1" ht="30">
      <c r="A3996" s="3" t="s">
        <v>4205</v>
      </c>
      <c r="B3996" s="3" t="s">
        <v>4206</v>
      </c>
      <c r="C3996" s="3" t="s">
        <v>30</v>
      </c>
      <c r="D3996" s="3" t="s">
        <v>4199</v>
      </c>
      <c r="E3996" s="3"/>
      <c r="F3996" s="3"/>
      <c r="G3996" s="3"/>
      <c r="H3996" s="3" t="s">
        <v>2091</v>
      </c>
      <c r="I3996" s="4">
        <v>3.5527136788005E-15</v>
      </c>
      <c r="J3996" s="3" t="s">
        <v>40</v>
      </c>
      <c r="K3996" s="7">
        <v>27.553639201553</v>
      </c>
      <c r="L3996" s="7">
        <f>K3996*1.16</f>
        <v>31.962221473801</v>
      </c>
      <c r="M3996" s="7">
        <f>I3996*K3996</f>
        <v>9.789019089209E-14</v>
      </c>
      <c r="N3996" s="7">
        <f>I3996*L3996</f>
        <v>1.1355262143482E-13</v>
      </c>
      <c r="O3996" s="7">
        <v>200</v>
      </c>
      <c r="P3996" s="5">
        <v>800</v>
      </c>
      <c r="Q3996" s="5">
        <f>(O3996/L3996) - 1</f>
        <v>5.257387339736</v>
      </c>
      <c r="R3996" s="7">
        <v>150</v>
      </c>
      <c r="S3996" s="5">
        <v>600</v>
      </c>
      <c r="T3996" s="5">
        <f>(Q3996/L3996) - 1</f>
        <v>-0.83551245510124</v>
      </c>
      <c r="U3996" s="7">
        <v>100</v>
      </c>
      <c r="V3996" s="5">
        <v>400</v>
      </c>
      <c r="W3996" s="5">
        <f>(S3996/L3996) - 1</f>
        <v>17.772162019208</v>
      </c>
      <c r="X3996" s="7">
        <v>100</v>
      </c>
      <c r="Y3996" s="5">
        <v>400</v>
      </c>
      <c r="Z3996" s="5">
        <f>ABS((U3996/L3996) - 1)</f>
        <v>2.128693669868</v>
      </c>
      <c r="AA3996" s="7">
        <v>35.158443621181</v>
      </c>
      <c r="AB3996" s="6">
        <v>800</v>
      </c>
      <c r="AC3996" s="6">
        <f>ABS((W3996/L3996) - 1)</f>
        <v>0.44396349190636</v>
      </c>
      <c r="AD3996" s="8">
        <v>11</v>
      </c>
      <c r="AE3996" t="s">
        <v>4202</v>
      </c>
      <c r="AF3996"/>
    </row>
    <row r="3997" spans="1:32" customHeight="1" ht="30">
      <c r="A3997" s="9" t="s">
        <v>4205</v>
      </c>
      <c r="B3997" s="9" t="s">
        <v>4206</v>
      </c>
      <c r="C3997" s="9" t="s">
        <v>30</v>
      </c>
      <c r="D3997" s="9" t="s">
        <v>4199</v>
      </c>
      <c r="E3997" s="9"/>
      <c r="F3997" s="9"/>
      <c r="G3997" s="9"/>
      <c r="H3997" s="9" t="s">
        <v>2091</v>
      </c>
      <c r="I3997" s="10">
        <v>15</v>
      </c>
      <c r="J3997" s="9" t="s">
        <v>89</v>
      </c>
      <c r="K3997" s="12">
        <v>28.016129032258</v>
      </c>
      <c r="L3997" s="12">
        <f>K3997*1.16</f>
        <v>32.498709677419</v>
      </c>
      <c r="M3997" s="12">
        <f>I3997*K3997</f>
        <v>420.24193548387</v>
      </c>
      <c r="N3997" s="12">
        <f>I3997*L3997</f>
        <v>487.48064516129</v>
      </c>
      <c r="O3997" s="12">
        <v>200</v>
      </c>
      <c r="P3997" s="11">
        <v>800</v>
      </c>
      <c r="Q3997" s="11">
        <f>(O3997/L3997) - 1</f>
        <v>5.154090484982</v>
      </c>
      <c r="R3997" s="12">
        <v>150</v>
      </c>
      <c r="S3997" s="11">
        <v>600</v>
      </c>
      <c r="T3997" s="11">
        <f>(Q3997/L3997) - 1</f>
        <v>-0.84140630393818</v>
      </c>
      <c r="U3997" s="12">
        <v>100</v>
      </c>
      <c r="V3997" s="11">
        <v>400</v>
      </c>
      <c r="W3997" s="11">
        <f>(S3997/L3997) - 1</f>
        <v>17.462271454946</v>
      </c>
      <c r="X3997" s="12">
        <v>100</v>
      </c>
      <c r="Y3997" s="11">
        <v>400</v>
      </c>
      <c r="Z3997" s="11">
        <f>ABS((U3997/L3997) - 1)</f>
        <v>2.077045242491</v>
      </c>
      <c r="AA3997" s="12">
        <v>35.748580645161</v>
      </c>
      <c r="AB3997" s="6">
        <v>800</v>
      </c>
      <c r="AC3997" s="6">
        <f>ABS((W3997/L3997) - 1)</f>
        <v>0.46267800696472</v>
      </c>
      <c r="AD3997" s="8">
        <v>11</v>
      </c>
      <c r="AE3997" t="s">
        <v>4202</v>
      </c>
      <c r="AF3997"/>
    </row>
    <row r="3998" spans="1:32" customHeight="1" ht="30">
      <c r="A3998" s="3" t="s">
        <v>4205</v>
      </c>
      <c r="B3998" s="3" t="s">
        <v>4206</v>
      </c>
      <c r="C3998" s="3" t="s">
        <v>30</v>
      </c>
      <c r="D3998" s="3" t="s">
        <v>4199</v>
      </c>
      <c r="E3998" s="3"/>
      <c r="F3998" s="3"/>
      <c r="G3998" s="3"/>
      <c r="H3998" s="3" t="s">
        <v>2091</v>
      </c>
      <c r="I3998" s="4">
        <v>0.099999999999994</v>
      </c>
      <c r="J3998" s="3" t="s">
        <v>42</v>
      </c>
      <c r="K3998" s="7">
        <v>27.112913598174</v>
      </c>
      <c r="L3998" s="7">
        <f>K3998*1.16</f>
        <v>31.450979773882</v>
      </c>
      <c r="M3998" s="7">
        <f>I3998*K3998</f>
        <v>2.7112913598173</v>
      </c>
      <c r="N3998" s="7">
        <f>I3998*L3998</f>
        <v>3.1450979773881</v>
      </c>
      <c r="O3998" s="7">
        <v>200</v>
      </c>
      <c r="P3998" s="5">
        <v>800</v>
      </c>
      <c r="Q3998" s="5">
        <f>(O3998/L3998) - 1</f>
        <v>5.3591023693985</v>
      </c>
      <c r="R3998" s="7">
        <v>150</v>
      </c>
      <c r="S3998" s="5">
        <v>600</v>
      </c>
      <c r="T3998" s="5">
        <f>(Q3998/L3998) - 1</f>
        <v>-0.82960459712454</v>
      </c>
      <c r="U3998" s="7">
        <v>100</v>
      </c>
      <c r="V3998" s="5">
        <v>400</v>
      </c>
      <c r="W3998" s="5">
        <f>(S3998/L3998) - 1</f>
        <v>18.077307108196</v>
      </c>
      <c r="X3998" s="7">
        <v>100</v>
      </c>
      <c r="Y3998" s="5">
        <v>400</v>
      </c>
      <c r="Z3998" s="5">
        <f>ABS((U3998/L3998) - 1)</f>
        <v>2.1795511846993</v>
      </c>
      <c r="AA3998" s="7">
        <v>34.596077751271</v>
      </c>
      <c r="AB3998" s="6">
        <v>800</v>
      </c>
      <c r="AC3998" s="6">
        <f>ABS((W3998/L3998) - 1)</f>
        <v>0.42522276767965</v>
      </c>
      <c r="AD3998" s="8">
        <v>11</v>
      </c>
      <c r="AE3998" t="s">
        <v>4202</v>
      </c>
      <c r="AF3998"/>
    </row>
    <row r="3999" spans="1:32" customHeight="1" ht="30">
      <c r="A3999" s="9" t="s">
        <v>4205</v>
      </c>
      <c r="B3999" s="9" t="s">
        <v>4206</v>
      </c>
      <c r="C3999" s="9" t="s">
        <v>30</v>
      </c>
      <c r="D3999" s="9" t="s">
        <v>4199</v>
      </c>
      <c r="E3999" s="9"/>
      <c r="F3999" s="9"/>
      <c r="G3999" s="9"/>
      <c r="H3999" s="9" t="s">
        <v>2091</v>
      </c>
      <c r="I3999" s="10">
        <v>1.4210854715202E-14</v>
      </c>
      <c r="J3999" s="9" t="s">
        <v>32</v>
      </c>
      <c r="K3999" s="12">
        <v>27.11</v>
      </c>
      <c r="L3999" s="12">
        <f>K3999*1.16</f>
        <v>31.4476</v>
      </c>
      <c r="M3999" s="12">
        <f>I3999*K3999</f>
        <v>3.8525627132913E-13</v>
      </c>
      <c r="N3999" s="12">
        <f>I3999*L3999</f>
        <v>4.4689727474179E-13</v>
      </c>
      <c r="O3999" s="12">
        <v>200</v>
      </c>
      <c r="P3999" s="11">
        <v>800</v>
      </c>
      <c r="Q3999" s="11">
        <f>(O3999/L3999) - 1</f>
        <v>5.3597858024142</v>
      </c>
      <c r="R3999" s="12">
        <v>150</v>
      </c>
      <c r="S3999" s="11">
        <v>600</v>
      </c>
      <c r="T3999" s="11">
        <f>(Q3999/L3999) - 1</f>
        <v>-0.82956455174913</v>
      </c>
      <c r="U3999" s="12">
        <v>100</v>
      </c>
      <c r="V3999" s="11">
        <v>400</v>
      </c>
      <c r="W3999" s="11">
        <f>(S3999/L3999) - 1</f>
        <v>18.079357407243</v>
      </c>
      <c r="X3999" s="12">
        <v>100</v>
      </c>
      <c r="Y3999" s="11">
        <v>400</v>
      </c>
      <c r="Z3999" s="11">
        <f>ABS((U3999/L3999) - 1)</f>
        <v>2.1798929012071</v>
      </c>
      <c r="AA3999" s="12">
        <v>34.59236</v>
      </c>
      <c r="AB3999" s="6">
        <v>800</v>
      </c>
      <c r="AC3999" s="6">
        <f>ABS((W3999/L3999) - 1)</f>
        <v>0.42509579722324</v>
      </c>
      <c r="AD3999" s="8">
        <v>11</v>
      </c>
      <c r="AE3999" t="s">
        <v>4202</v>
      </c>
      <c r="AF3999"/>
    </row>
    <row r="4000" spans="1:32" customHeight="1" ht="30">
      <c r="A4000" s="3" t="s">
        <v>4205</v>
      </c>
      <c r="B4000" s="3" t="s">
        <v>4206</v>
      </c>
      <c r="C4000" s="3" t="s">
        <v>30</v>
      </c>
      <c r="D4000" s="3" t="s">
        <v>4199</v>
      </c>
      <c r="E4000" s="3"/>
      <c r="F4000" s="3"/>
      <c r="G4000" s="3"/>
      <c r="H4000" s="3" t="s">
        <v>2091</v>
      </c>
      <c r="I4000" s="4">
        <v>121.5</v>
      </c>
      <c r="J4000" s="3" t="s">
        <v>51</v>
      </c>
      <c r="K4000" s="7">
        <v>27.55803279</v>
      </c>
      <c r="L4000" s="7">
        <f>K4000*1.16</f>
        <v>31.9673180364</v>
      </c>
      <c r="M4000" s="7">
        <f>I4000*K4000</f>
        <v>3348.300983985</v>
      </c>
      <c r="N4000" s="7">
        <f>I4000*L4000</f>
        <v>3884.0291414226</v>
      </c>
      <c r="O4000" s="7">
        <v>200</v>
      </c>
      <c r="P4000" s="5">
        <v>800</v>
      </c>
      <c r="Q4000" s="5">
        <f>(O4000/L4000) - 1</f>
        <v>5.2563897219112</v>
      </c>
      <c r="R4000" s="7">
        <v>150</v>
      </c>
      <c r="S4000" s="5">
        <v>600</v>
      </c>
      <c r="T4000" s="5">
        <f>(Q4000/L4000) - 1</f>
        <v>-0.83556988684737</v>
      </c>
      <c r="U4000" s="7">
        <v>100</v>
      </c>
      <c r="V4000" s="5">
        <v>400</v>
      </c>
      <c r="W4000" s="5">
        <f>(S4000/L4000) - 1</f>
        <v>17.769169165734</v>
      </c>
      <c r="X4000" s="7">
        <v>100</v>
      </c>
      <c r="Y4000" s="5">
        <v>400</v>
      </c>
      <c r="Z4000" s="5">
        <f>ABS((U4000/L4000) - 1)</f>
        <v>2.1281948609556</v>
      </c>
      <c r="AA4000" s="7">
        <v>35.16404984004</v>
      </c>
      <c r="AB4000" s="6">
        <v>800</v>
      </c>
      <c r="AC4000" s="6">
        <f>ABS((W4000/L4000) - 1)</f>
        <v>0.44414576332301</v>
      </c>
      <c r="AD4000" s="8">
        <v>11</v>
      </c>
      <c r="AE4000" t="s">
        <v>4202</v>
      </c>
      <c r="AF4000"/>
    </row>
    <row r="4001" spans="1:32" customHeight="1" ht="30">
      <c r="A4001" s="9" t="s">
        <v>4207</v>
      </c>
      <c r="B4001" s="9" t="s">
        <v>4208</v>
      </c>
      <c r="C4001" s="9" t="s">
        <v>30</v>
      </c>
      <c r="D4001" s="9" t="s">
        <v>4199</v>
      </c>
      <c r="E4001" s="9"/>
      <c r="F4001" s="9"/>
      <c r="G4001" s="9"/>
      <c r="H4001" s="9" t="s">
        <v>2091</v>
      </c>
      <c r="I4001" s="10">
        <v>2</v>
      </c>
      <c r="J4001" s="9" t="s">
        <v>1007</v>
      </c>
      <c r="K4001" s="12">
        <v>37.357073170732</v>
      </c>
      <c r="L4001" s="12">
        <f>K4001*1.16</f>
        <v>43.334204878049</v>
      </c>
      <c r="M4001" s="12">
        <f>I4001*K4001</f>
        <v>74.714146341463</v>
      </c>
      <c r="N4001" s="12">
        <f>I4001*L4001</f>
        <v>86.668409756097</v>
      </c>
      <c r="O4001" s="12">
        <v>250</v>
      </c>
      <c r="P4001" s="11">
        <v>1000</v>
      </c>
      <c r="Q4001" s="11">
        <f>(O4001/L4001) - 1</f>
        <v>4.7691147375047</v>
      </c>
      <c r="R4001" s="12">
        <v>200</v>
      </c>
      <c r="S4001" s="11">
        <v>800</v>
      </c>
      <c r="T4001" s="11">
        <f>(Q4001/L4001) - 1</f>
        <v>-0.88994571953204</v>
      </c>
      <c r="U4001" s="12">
        <v>150</v>
      </c>
      <c r="V4001" s="11">
        <v>600</v>
      </c>
      <c r="W4001" s="11">
        <f>(S4001/L4001) - 1</f>
        <v>17.461167160015</v>
      </c>
      <c r="X4001" s="12"/>
      <c r="Y4001" s="11">
        <v>0</v>
      </c>
      <c r="Z4001" s="11">
        <f>ABS((U4001/L4001) - 1)</f>
        <v>2.4614688425028</v>
      </c>
      <c r="AA4001" s="12">
        <v>47.667625365854</v>
      </c>
      <c r="AB4001" s="6">
        <v>1000</v>
      </c>
      <c r="AC4001" s="6">
        <f>ABS((W4001/L4001) - 1)</f>
        <v>0.59705809281249</v>
      </c>
      <c r="AD4001" s="8">
        <v>509</v>
      </c>
      <c r="AE4001" t="s">
        <v>872</v>
      </c>
      <c r="AF4001" t="s">
        <v>73</v>
      </c>
    </row>
    <row r="4002" spans="1:32" customHeight="1" ht="30">
      <c r="A4002" s="3" t="s">
        <v>4207</v>
      </c>
      <c r="B4002" s="3" t="s">
        <v>4208</v>
      </c>
      <c r="C4002" s="3" t="s">
        <v>30</v>
      </c>
      <c r="D4002" s="3" t="s">
        <v>4199</v>
      </c>
      <c r="E4002" s="3"/>
      <c r="F4002" s="3"/>
      <c r="G4002" s="3"/>
      <c r="H4002" s="3" t="s">
        <v>2091</v>
      </c>
      <c r="I4002" s="4">
        <v>15</v>
      </c>
      <c r="J4002" s="3" t="s">
        <v>38</v>
      </c>
      <c r="K4002" s="7">
        <v>37.357073170732</v>
      </c>
      <c r="L4002" s="7">
        <f>K4002*1.16</f>
        <v>43.334204878049</v>
      </c>
      <c r="M4002" s="7">
        <f>I4002*K4002</f>
        <v>560.35609756098</v>
      </c>
      <c r="N4002" s="7">
        <f>I4002*L4002</f>
        <v>650.01307317074</v>
      </c>
      <c r="O4002" s="7">
        <v>250</v>
      </c>
      <c r="P4002" s="5">
        <v>1000</v>
      </c>
      <c r="Q4002" s="5">
        <f>(O4002/L4002) - 1</f>
        <v>4.7691147375047</v>
      </c>
      <c r="R4002" s="7">
        <v>200</v>
      </c>
      <c r="S4002" s="5">
        <v>800</v>
      </c>
      <c r="T4002" s="5">
        <f>(Q4002/L4002) - 1</f>
        <v>-0.88994571953204</v>
      </c>
      <c r="U4002" s="7">
        <v>150</v>
      </c>
      <c r="V4002" s="5">
        <v>600</v>
      </c>
      <c r="W4002" s="5">
        <f>(S4002/L4002) - 1</f>
        <v>17.461167160015</v>
      </c>
      <c r="X4002" s="7"/>
      <c r="Y4002" s="5">
        <v>0</v>
      </c>
      <c r="Z4002" s="5">
        <f>ABS((U4002/L4002) - 1)</f>
        <v>2.4614688425028</v>
      </c>
      <c r="AA4002" s="7">
        <v>47.667625365854</v>
      </c>
      <c r="AB4002" s="6">
        <v>1000</v>
      </c>
      <c r="AC4002" s="6">
        <f>ABS((W4002/L4002) - 1)</f>
        <v>0.5970580928125</v>
      </c>
      <c r="AD4002" s="8">
        <v>509</v>
      </c>
      <c r="AE4002" t="s">
        <v>872</v>
      </c>
      <c r="AF4002" t="s">
        <v>73</v>
      </c>
    </row>
    <row r="4003" spans="1:32" customHeight="1" ht="30">
      <c r="A4003" s="9" t="s">
        <v>4207</v>
      </c>
      <c r="B4003" s="9" t="s">
        <v>4208</v>
      </c>
      <c r="C4003" s="9" t="s">
        <v>30</v>
      </c>
      <c r="D4003" s="9" t="s">
        <v>4199</v>
      </c>
      <c r="E4003" s="9"/>
      <c r="F4003" s="9"/>
      <c r="G4003" s="9"/>
      <c r="H4003" s="9" t="s">
        <v>2091</v>
      </c>
      <c r="I4003" s="10">
        <v>22.525</v>
      </c>
      <c r="J4003" s="9" t="s">
        <v>58</v>
      </c>
      <c r="K4003" s="12">
        <v>37.357073170732</v>
      </c>
      <c r="L4003" s="12">
        <f>K4003*1.16</f>
        <v>43.334204878049</v>
      </c>
      <c r="M4003" s="12">
        <f>I4003*K4003</f>
        <v>841.46807317073</v>
      </c>
      <c r="N4003" s="12">
        <f>I4003*L4003</f>
        <v>976.10296487805</v>
      </c>
      <c r="O4003" s="12">
        <v>250</v>
      </c>
      <c r="P4003" s="11">
        <v>1000</v>
      </c>
      <c r="Q4003" s="11">
        <f>(O4003/L4003) - 1</f>
        <v>4.7691147375047</v>
      </c>
      <c r="R4003" s="12">
        <v>200</v>
      </c>
      <c r="S4003" s="11">
        <v>800</v>
      </c>
      <c r="T4003" s="11">
        <f>(Q4003/L4003) - 1</f>
        <v>-0.88994571953204</v>
      </c>
      <c r="U4003" s="12">
        <v>150</v>
      </c>
      <c r="V4003" s="11">
        <v>600</v>
      </c>
      <c r="W4003" s="11">
        <f>(S4003/L4003) - 1</f>
        <v>17.461167160015</v>
      </c>
      <c r="X4003" s="12"/>
      <c r="Y4003" s="11">
        <v>0</v>
      </c>
      <c r="Z4003" s="11">
        <f>ABS((U4003/L4003) - 1)</f>
        <v>2.4614688425028</v>
      </c>
      <c r="AA4003" s="12">
        <v>47.667625365854</v>
      </c>
      <c r="AB4003" s="6">
        <v>1000</v>
      </c>
      <c r="AC4003" s="6">
        <f>ABS((W4003/L4003) - 1)</f>
        <v>0.59705809281249</v>
      </c>
      <c r="AD4003" s="8">
        <v>509</v>
      </c>
      <c r="AE4003" t="s">
        <v>872</v>
      </c>
      <c r="AF4003" t="s">
        <v>73</v>
      </c>
    </row>
    <row r="4004" spans="1:32" customHeight="1" ht="30">
      <c r="A4004" s="3" t="s">
        <v>4207</v>
      </c>
      <c r="B4004" s="3" t="s">
        <v>4208</v>
      </c>
      <c r="C4004" s="3" t="s">
        <v>30</v>
      </c>
      <c r="D4004" s="3" t="s">
        <v>4199</v>
      </c>
      <c r="E4004" s="3"/>
      <c r="F4004" s="3"/>
      <c r="G4004" s="3"/>
      <c r="H4004" s="3" t="s">
        <v>2091</v>
      </c>
      <c r="I4004" s="4">
        <v>24</v>
      </c>
      <c r="J4004" s="3" t="s">
        <v>42</v>
      </c>
      <c r="K4004" s="7">
        <v>37.357073170732</v>
      </c>
      <c r="L4004" s="7">
        <f>K4004*1.16</f>
        <v>43.334204878049</v>
      </c>
      <c r="M4004" s="7">
        <f>I4004*K4004</f>
        <v>896.56975609756</v>
      </c>
      <c r="N4004" s="7">
        <f>I4004*L4004</f>
        <v>1040.0209170732</v>
      </c>
      <c r="O4004" s="7">
        <v>250</v>
      </c>
      <c r="P4004" s="5">
        <v>1000</v>
      </c>
      <c r="Q4004" s="5">
        <f>(O4004/L4004) - 1</f>
        <v>4.7691147375047</v>
      </c>
      <c r="R4004" s="7">
        <v>200</v>
      </c>
      <c r="S4004" s="5">
        <v>800</v>
      </c>
      <c r="T4004" s="5">
        <f>(Q4004/L4004) - 1</f>
        <v>-0.88994571953204</v>
      </c>
      <c r="U4004" s="7">
        <v>150</v>
      </c>
      <c r="V4004" s="5">
        <v>600</v>
      </c>
      <c r="W4004" s="5">
        <f>(S4004/L4004) - 1</f>
        <v>17.461167160015</v>
      </c>
      <c r="X4004" s="7"/>
      <c r="Y4004" s="5">
        <v>0</v>
      </c>
      <c r="Z4004" s="5">
        <f>ABS((U4004/L4004) - 1)</f>
        <v>2.4614688425028</v>
      </c>
      <c r="AA4004" s="7">
        <v>47.667625365854</v>
      </c>
      <c r="AB4004" s="6">
        <v>1000</v>
      </c>
      <c r="AC4004" s="6">
        <f>ABS((W4004/L4004) - 1)</f>
        <v>0.59705809281249</v>
      </c>
      <c r="AD4004" s="8">
        <v>509</v>
      </c>
      <c r="AE4004" t="s">
        <v>872</v>
      </c>
      <c r="AF4004" t="s">
        <v>73</v>
      </c>
    </row>
    <row r="4005" spans="1:32" customHeight="1" ht="30">
      <c r="A4005" s="9" t="s">
        <v>4207</v>
      </c>
      <c r="B4005" s="9" t="s">
        <v>4208</v>
      </c>
      <c r="C4005" s="9" t="s">
        <v>30</v>
      </c>
      <c r="D4005" s="9" t="s">
        <v>4199</v>
      </c>
      <c r="E4005" s="9"/>
      <c r="F4005" s="9"/>
      <c r="G4005" s="9"/>
      <c r="H4005" s="9" t="s">
        <v>2091</v>
      </c>
      <c r="I4005" s="10">
        <v>31</v>
      </c>
      <c r="J4005" s="9" t="s">
        <v>51</v>
      </c>
      <c r="K4005" s="12">
        <v>37.357073170732</v>
      </c>
      <c r="L4005" s="12">
        <f>K4005*1.16</f>
        <v>43.334204878049</v>
      </c>
      <c r="M4005" s="12">
        <f>I4005*K4005</f>
        <v>1158.0692682927</v>
      </c>
      <c r="N4005" s="12">
        <f>I4005*L4005</f>
        <v>1343.3603512195</v>
      </c>
      <c r="O4005" s="12">
        <v>250</v>
      </c>
      <c r="P4005" s="11">
        <v>1000</v>
      </c>
      <c r="Q4005" s="11">
        <f>(O4005/L4005) - 1</f>
        <v>4.7691147375047</v>
      </c>
      <c r="R4005" s="12">
        <v>200</v>
      </c>
      <c r="S4005" s="11">
        <v>800</v>
      </c>
      <c r="T4005" s="11">
        <f>(Q4005/L4005) - 1</f>
        <v>-0.88994571953204</v>
      </c>
      <c r="U4005" s="12">
        <v>150</v>
      </c>
      <c r="V4005" s="11">
        <v>600</v>
      </c>
      <c r="W4005" s="11">
        <f>(S4005/L4005) - 1</f>
        <v>17.461167160015</v>
      </c>
      <c r="X4005" s="12"/>
      <c r="Y4005" s="11">
        <v>0</v>
      </c>
      <c r="Z4005" s="11">
        <f>ABS((U4005/L4005) - 1)</f>
        <v>2.4614688425028</v>
      </c>
      <c r="AA4005" s="12">
        <v>47.667625365854</v>
      </c>
      <c r="AB4005" s="6">
        <v>1000</v>
      </c>
      <c r="AC4005" s="6">
        <f>ABS((W4005/L4005) - 1)</f>
        <v>0.5970580928125</v>
      </c>
      <c r="AD4005" s="8">
        <v>509</v>
      </c>
      <c r="AE4005" t="s">
        <v>872</v>
      </c>
      <c r="AF4005" t="s">
        <v>73</v>
      </c>
    </row>
    <row r="4006" spans="1:32" customHeight="1" ht="30">
      <c r="A4006" s="3" t="s">
        <v>4209</v>
      </c>
      <c r="B4006" s="3" t="s">
        <v>4210</v>
      </c>
      <c r="C4006" s="3" t="s">
        <v>30</v>
      </c>
      <c r="D4006" s="3" t="s">
        <v>4199</v>
      </c>
      <c r="E4006" s="3"/>
      <c r="F4006" s="3"/>
      <c r="G4006" s="3"/>
      <c r="H4006" s="3" t="s">
        <v>2091</v>
      </c>
      <c r="I4006" s="4">
        <v>50</v>
      </c>
      <c r="J4006" s="3" t="s">
        <v>413</v>
      </c>
      <c r="K4006" s="7">
        <v>37.36</v>
      </c>
      <c r="L4006" s="7">
        <f>K4006*1.16</f>
        <v>43.3376</v>
      </c>
      <c r="M4006" s="7">
        <f>I4006*K4006</f>
        <v>1868</v>
      </c>
      <c r="N4006" s="7">
        <f>I4006*L4006</f>
        <v>2166.88</v>
      </c>
      <c r="O4006" s="7">
        <v>250</v>
      </c>
      <c r="P4006" s="5">
        <v>1000</v>
      </c>
      <c r="Q4006" s="5">
        <f>(O4006/L4006) - 1</f>
        <v>4.7686627778188</v>
      </c>
      <c r="R4006" s="7">
        <v>200</v>
      </c>
      <c r="S4006" s="5">
        <v>800</v>
      </c>
      <c r="T4006" s="5">
        <f>(Q4006/L4006) - 1</f>
        <v>-0.88996477013451</v>
      </c>
      <c r="U4006" s="7">
        <v>150</v>
      </c>
      <c r="V4006" s="5">
        <v>600</v>
      </c>
      <c r="W4006" s="5">
        <f>(S4006/L4006) - 1</f>
        <v>17.45972088902</v>
      </c>
      <c r="X4006" s="7"/>
      <c r="Y4006" s="5">
        <v>0</v>
      </c>
      <c r="Z4006" s="5">
        <f>ABS((U4006/L4006) - 1)</f>
        <v>2.4611976666913</v>
      </c>
      <c r="AA4006" s="7">
        <v>47.67136</v>
      </c>
      <c r="AB4006" s="6">
        <v>1000</v>
      </c>
      <c r="AC4006" s="6">
        <f>ABS((W4006/L4006) - 1)</f>
        <v>0.59712303198562</v>
      </c>
      <c r="AD4006" s="8">
        <v>631</v>
      </c>
      <c r="AE4006" t="s">
        <v>1135</v>
      </c>
      <c r="AF4006" t="s">
        <v>73</v>
      </c>
    </row>
    <row r="4007" spans="1:32" customHeight="1" ht="30">
      <c r="A4007" s="9" t="s">
        <v>4209</v>
      </c>
      <c r="B4007" s="9" t="s">
        <v>4210</v>
      </c>
      <c r="C4007" s="9" t="s">
        <v>30</v>
      </c>
      <c r="D4007" s="9" t="s">
        <v>4199</v>
      </c>
      <c r="E4007" s="9"/>
      <c r="F4007" s="9"/>
      <c r="G4007" s="9"/>
      <c r="H4007" s="9" t="s">
        <v>2091</v>
      </c>
      <c r="I4007" s="10">
        <v>4</v>
      </c>
      <c r="J4007" s="9" t="s">
        <v>40</v>
      </c>
      <c r="K4007" s="12">
        <v>37.36</v>
      </c>
      <c r="L4007" s="12">
        <f>K4007*1.16</f>
        <v>43.3376</v>
      </c>
      <c r="M4007" s="12">
        <f>I4007*K4007</f>
        <v>149.44</v>
      </c>
      <c r="N4007" s="12">
        <f>I4007*L4007</f>
        <v>173.3504</v>
      </c>
      <c r="O4007" s="12">
        <v>250</v>
      </c>
      <c r="P4007" s="11">
        <v>1000</v>
      </c>
      <c r="Q4007" s="11">
        <f>(O4007/L4007) - 1</f>
        <v>4.7686627778188</v>
      </c>
      <c r="R4007" s="12">
        <v>200</v>
      </c>
      <c r="S4007" s="11">
        <v>800</v>
      </c>
      <c r="T4007" s="11">
        <f>(Q4007/L4007) - 1</f>
        <v>-0.88996477013451</v>
      </c>
      <c r="U4007" s="12">
        <v>150</v>
      </c>
      <c r="V4007" s="11">
        <v>600</v>
      </c>
      <c r="W4007" s="11">
        <f>(S4007/L4007) - 1</f>
        <v>17.45972088902</v>
      </c>
      <c r="X4007" s="12"/>
      <c r="Y4007" s="11">
        <v>0</v>
      </c>
      <c r="Z4007" s="11">
        <f>ABS((U4007/L4007) - 1)</f>
        <v>2.4611976666913</v>
      </c>
      <c r="AA4007" s="12">
        <v>47.67136</v>
      </c>
      <c r="AB4007" s="6">
        <v>1000</v>
      </c>
      <c r="AC4007" s="6">
        <f>ABS((W4007/L4007) - 1)</f>
        <v>0.59712303198562</v>
      </c>
      <c r="AD4007" s="8">
        <v>631</v>
      </c>
      <c r="AE4007" t="s">
        <v>1135</v>
      </c>
      <c r="AF4007" t="s">
        <v>73</v>
      </c>
    </row>
    <row r="4008" spans="1:32" customHeight="1" ht="30">
      <c r="A4008" s="3" t="s">
        <v>4209</v>
      </c>
      <c r="B4008" s="3" t="s">
        <v>4210</v>
      </c>
      <c r="C4008" s="3" t="s">
        <v>30</v>
      </c>
      <c r="D4008" s="3" t="s">
        <v>4199</v>
      </c>
      <c r="E4008" s="3"/>
      <c r="F4008" s="3"/>
      <c r="G4008" s="3"/>
      <c r="H4008" s="3" t="s">
        <v>2091</v>
      </c>
      <c r="I4008" s="4">
        <v>6</v>
      </c>
      <c r="J4008" s="3" t="s">
        <v>58</v>
      </c>
      <c r="K4008" s="7">
        <v>37.36</v>
      </c>
      <c r="L4008" s="7">
        <f>K4008*1.16</f>
        <v>43.3376</v>
      </c>
      <c r="M4008" s="7">
        <f>I4008*K4008</f>
        <v>224.16</v>
      </c>
      <c r="N4008" s="7">
        <f>I4008*L4008</f>
        <v>260.0256</v>
      </c>
      <c r="O4008" s="7">
        <v>250</v>
      </c>
      <c r="P4008" s="5">
        <v>1000</v>
      </c>
      <c r="Q4008" s="5">
        <f>(O4008/L4008) - 1</f>
        <v>4.7686627778188</v>
      </c>
      <c r="R4008" s="7">
        <v>200</v>
      </c>
      <c r="S4008" s="5">
        <v>800</v>
      </c>
      <c r="T4008" s="5">
        <f>(Q4008/L4008) - 1</f>
        <v>-0.88996477013451</v>
      </c>
      <c r="U4008" s="7">
        <v>150</v>
      </c>
      <c r="V4008" s="5">
        <v>600</v>
      </c>
      <c r="W4008" s="5">
        <f>(S4008/L4008) - 1</f>
        <v>17.45972088902</v>
      </c>
      <c r="X4008" s="7"/>
      <c r="Y4008" s="5">
        <v>0</v>
      </c>
      <c r="Z4008" s="5">
        <f>ABS((U4008/L4008) - 1)</f>
        <v>2.4611976666913</v>
      </c>
      <c r="AA4008" s="7">
        <v>47.67136</v>
      </c>
      <c r="AB4008" s="6">
        <v>1000</v>
      </c>
      <c r="AC4008" s="6">
        <f>ABS((W4008/L4008) - 1)</f>
        <v>0.59712303198562</v>
      </c>
      <c r="AD4008" s="8">
        <v>631</v>
      </c>
      <c r="AE4008" t="s">
        <v>1135</v>
      </c>
      <c r="AF4008" t="s">
        <v>73</v>
      </c>
    </row>
    <row r="4009" spans="1:32" customHeight="1" ht="30">
      <c r="A4009" s="9" t="s">
        <v>4209</v>
      </c>
      <c r="B4009" s="9" t="s">
        <v>4210</v>
      </c>
      <c r="C4009" s="9" t="s">
        <v>30</v>
      </c>
      <c r="D4009" s="9" t="s">
        <v>4199</v>
      </c>
      <c r="E4009" s="9"/>
      <c r="F4009" s="9"/>
      <c r="G4009" s="9"/>
      <c r="H4009" s="9" t="s">
        <v>2091</v>
      </c>
      <c r="I4009" s="10">
        <v>25</v>
      </c>
      <c r="J4009" s="9" t="s">
        <v>42</v>
      </c>
      <c r="K4009" s="12">
        <v>37.36</v>
      </c>
      <c r="L4009" s="12">
        <f>K4009*1.16</f>
        <v>43.3376</v>
      </c>
      <c r="M4009" s="12">
        <f>I4009*K4009</f>
        <v>934</v>
      </c>
      <c r="N4009" s="12">
        <f>I4009*L4009</f>
        <v>1083.44</v>
      </c>
      <c r="O4009" s="12">
        <v>250</v>
      </c>
      <c r="P4009" s="11">
        <v>1000</v>
      </c>
      <c r="Q4009" s="11">
        <f>(O4009/L4009) - 1</f>
        <v>4.7686627778188</v>
      </c>
      <c r="R4009" s="12">
        <v>200</v>
      </c>
      <c r="S4009" s="11">
        <v>800</v>
      </c>
      <c r="T4009" s="11">
        <f>(Q4009/L4009) - 1</f>
        <v>-0.88996477013451</v>
      </c>
      <c r="U4009" s="12">
        <v>150</v>
      </c>
      <c r="V4009" s="11">
        <v>600</v>
      </c>
      <c r="W4009" s="11">
        <f>(S4009/L4009) - 1</f>
        <v>17.45972088902</v>
      </c>
      <c r="X4009" s="12"/>
      <c r="Y4009" s="11">
        <v>0</v>
      </c>
      <c r="Z4009" s="11">
        <f>ABS((U4009/L4009) - 1)</f>
        <v>2.4611976666913</v>
      </c>
      <c r="AA4009" s="12">
        <v>47.67136</v>
      </c>
      <c r="AB4009" s="6">
        <v>1000</v>
      </c>
      <c r="AC4009" s="6">
        <f>ABS((W4009/L4009) - 1)</f>
        <v>0.59712303198562</v>
      </c>
      <c r="AD4009" s="8">
        <v>631</v>
      </c>
      <c r="AE4009" t="s">
        <v>1135</v>
      </c>
      <c r="AF4009" t="s">
        <v>73</v>
      </c>
    </row>
    <row r="4010" spans="1:32" customHeight="1" ht="30">
      <c r="A4010" s="3" t="s">
        <v>4209</v>
      </c>
      <c r="B4010" s="3" t="s">
        <v>4210</v>
      </c>
      <c r="C4010" s="3" t="s">
        <v>30</v>
      </c>
      <c r="D4010" s="3" t="s">
        <v>4199</v>
      </c>
      <c r="E4010" s="3"/>
      <c r="F4010" s="3"/>
      <c r="G4010" s="3"/>
      <c r="H4010" s="3" t="s">
        <v>2091</v>
      </c>
      <c r="I4010" s="4">
        <v>23</v>
      </c>
      <c r="J4010" s="3" t="s">
        <v>71</v>
      </c>
      <c r="K4010" s="7">
        <v>37.36</v>
      </c>
      <c r="L4010" s="7">
        <f>K4010*1.16</f>
        <v>43.3376</v>
      </c>
      <c r="M4010" s="7">
        <f>I4010*K4010</f>
        <v>859.28</v>
      </c>
      <c r="N4010" s="7">
        <f>I4010*L4010</f>
        <v>996.7648</v>
      </c>
      <c r="O4010" s="7">
        <v>250</v>
      </c>
      <c r="P4010" s="5">
        <v>1000</v>
      </c>
      <c r="Q4010" s="5">
        <f>(O4010/L4010) - 1</f>
        <v>4.7686627778188</v>
      </c>
      <c r="R4010" s="7">
        <v>200</v>
      </c>
      <c r="S4010" s="5">
        <v>800</v>
      </c>
      <c r="T4010" s="5">
        <f>(Q4010/L4010) - 1</f>
        <v>-0.88996477013451</v>
      </c>
      <c r="U4010" s="7">
        <v>150</v>
      </c>
      <c r="V4010" s="5">
        <v>600</v>
      </c>
      <c r="W4010" s="5">
        <f>(S4010/L4010) - 1</f>
        <v>17.45972088902</v>
      </c>
      <c r="X4010" s="7"/>
      <c r="Y4010" s="5">
        <v>0</v>
      </c>
      <c r="Z4010" s="5">
        <f>ABS((U4010/L4010) - 1)</f>
        <v>2.4611976666913</v>
      </c>
      <c r="AA4010" s="7">
        <v>47.67136</v>
      </c>
      <c r="AB4010" s="6">
        <v>1000</v>
      </c>
      <c r="AC4010" s="6">
        <f>ABS((W4010/L4010) - 1)</f>
        <v>0.59712303198562</v>
      </c>
      <c r="AD4010" s="8">
        <v>631</v>
      </c>
      <c r="AE4010" t="s">
        <v>1135</v>
      </c>
      <c r="AF4010" t="s">
        <v>73</v>
      </c>
    </row>
    <row r="4011" spans="1:32" customHeight="1" ht="30">
      <c r="A4011" s="9" t="s">
        <v>4211</v>
      </c>
      <c r="B4011" s="9" t="s">
        <v>4212</v>
      </c>
      <c r="C4011" s="9" t="s">
        <v>30</v>
      </c>
      <c r="D4011" s="9" t="s">
        <v>4199</v>
      </c>
      <c r="E4011" s="9"/>
      <c r="F4011" s="9"/>
      <c r="G4011" s="9"/>
      <c r="H4011" s="9" t="s">
        <v>2091</v>
      </c>
      <c r="I4011" s="10">
        <v>24</v>
      </c>
      <c r="J4011" s="9" t="s">
        <v>71</v>
      </c>
      <c r="K4011" s="12">
        <v>68.96</v>
      </c>
      <c r="L4011" s="12">
        <f>K4011*1.16</f>
        <v>79.9936</v>
      </c>
      <c r="M4011" s="12">
        <f>I4011*K4011</f>
        <v>1655.04</v>
      </c>
      <c r="N4011" s="12">
        <f>I4011*L4011</f>
        <v>1919.8464</v>
      </c>
      <c r="O4011" s="12">
        <v>300</v>
      </c>
      <c r="P4011" s="11">
        <v>1200</v>
      </c>
      <c r="Q4011" s="11">
        <f>(O4011/L4011) - 1</f>
        <v>2.7503000240019</v>
      </c>
      <c r="R4011" s="12">
        <v>250</v>
      </c>
      <c r="S4011" s="11">
        <v>1000</v>
      </c>
      <c r="T4011" s="11">
        <f>(Q4011/L4011) - 1</f>
        <v>-0.96561849917991</v>
      </c>
      <c r="U4011" s="12">
        <v>200</v>
      </c>
      <c r="V4011" s="11">
        <v>800</v>
      </c>
      <c r="W4011" s="11">
        <f>(S4011/L4011) - 1</f>
        <v>11.501000080006</v>
      </c>
      <c r="X4011" s="12"/>
      <c r="Y4011" s="11">
        <v>0</v>
      </c>
      <c r="Z4011" s="11">
        <f>ABS((U4011/L4011) - 1)</f>
        <v>1.5002000160013</v>
      </c>
      <c r="AA4011" s="12">
        <v>87.99296</v>
      </c>
      <c r="AB4011" s="6">
        <v>1200</v>
      </c>
      <c r="AC4011" s="6">
        <f>ABS((W4011/L4011) - 1)</f>
        <v>0.85622599707969</v>
      </c>
      <c r="AD4011" s="8">
        <v>151</v>
      </c>
      <c r="AE4011" t="s">
        <v>2092</v>
      </c>
      <c r="AF4011" t="s">
        <v>73</v>
      </c>
    </row>
    <row r="4012" spans="1:32" customHeight="1" ht="30">
      <c r="A4012" s="3" t="s">
        <v>4213</v>
      </c>
      <c r="B4012" s="3" t="s">
        <v>4214</v>
      </c>
      <c r="C4012" s="3" t="s">
        <v>30</v>
      </c>
      <c r="D4012" s="3" t="s">
        <v>4215</v>
      </c>
      <c r="E4012" s="3"/>
      <c r="F4012" s="3"/>
      <c r="G4012" s="3"/>
      <c r="H4012" s="3" t="s">
        <v>139</v>
      </c>
      <c r="I4012" s="4">
        <v>30</v>
      </c>
      <c r="J4012" s="3" t="s">
        <v>40</v>
      </c>
      <c r="K4012" s="7">
        <v>17.5193</v>
      </c>
      <c r="L4012" s="7">
        <f>K4012*1.16</f>
        <v>20.322388</v>
      </c>
      <c r="M4012" s="7">
        <f>I4012*K4012</f>
        <v>525.579</v>
      </c>
      <c r="N4012" s="7">
        <f>I4012*L4012</f>
        <v>609.67164</v>
      </c>
      <c r="O4012" s="7">
        <v>200</v>
      </c>
      <c r="P4012" s="5">
        <v>800</v>
      </c>
      <c r="Q4012" s="5">
        <f>(O4012/L4012) - 1</f>
        <v>8.8413631311438</v>
      </c>
      <c r="R4012" s="7">
        <v>150</v>
      </c>
      <c r="S4012" s="5">
        <v>600</v>
      </c>
      <c r="T4012" s="5">
        <f>(Q4012/L4012) - 1</f>
        <v>-0.56494467426053</v>
      </c>
      <c r="U4012" s="7">
        <v>100</v>
      </c>
      <c r="V4012" s="5">
        <v>400</v>
      </c>
      <c r="W4012" s="5">
        <f>(S4012/L4012) - 1</f>
        <v>28.524089393432</v>
      </c>
      <c r="X4012" s="7">
        <v>90</v>
      </c>
      <c r="Y4012" s="5">
        <v>360</v>
      </c>
      <c r="Z4012" s="5">
        <f>ABS((U4012/L4012) - 1)</f>
        <v>3.9206815655719</v>
      </c>
      <c r="AA4012" s="7">
        <v>22.3546268</v>
      </c>
      <c r="AB4012" s="6">
        <v>800</v>
      </c>
      <c r="AC4012" s="6">
        <f>ABS((W4012/L4012) - 1)</f>
        <v>0.40357960852984</v>
      </c>
      <c r="AD4012" s="8">
        <v>406</v>
      </c>
      <c r="AE4012" t="s">
        <v>141</v>
      </c>
      <c r="AF4012"/>
    </row>
    <row r="4013" spans="1:32" customHeight="1" ht="30">
      <c r="A4013" s="9" t="s">
        <v>4213</v>
      </c>
      <c r="B4013" s="9" t="s">
        <v>4214</v>
      </c>
      <c r="C4013" s="9" t="s">
        <v>30</v>
      </c>
      <c r="D4013" s="9" t="s">
        <v>4215</v>
      </c>
      <c r="E4013" s="9"/>
      <c r="F4013" s="9"/>
      <c r="G4013" s="9"/>
      <c r="H4013" s="9" t="s">
        <v>139</v>
      </c>
      <c r="I4013" s="10">
        <v>4.9303806576313E-31</v>
      </c>
      <c r="J4013" s="9" t="s">
        <v>42</v>
      </c>
      <c r="K4013" s="12">
        <v>17.519799415205</v>
      </c>
      <c r="L4013" s="12">
        <f>K4013*1.16</f>
        <v>20.322967321637</v>
      </c>
      <c r="M4013" s="12">
        <f>I4013*K4013</f>
        <v>8.6379280162306E-30</v>
      </c>
      <c r="N4013" s="12">
        <f>I4013*L4013</f>
        <v>1.0019996498827E-29</v>
      </c>
      <c r="O4013" s="12">
        <v>200</v>
      </c>
      <c r="P4013" s="11">
        <v>800</v>
      </c>
      <c r="Q4013" s="11">
        <f>(O4013/L4013) - 1</f>
        <v>8.8410825956043</v>
      </c>
      <c r="R4013" s="12">
        <v>150</v>
      </c>
      <c r="S4013" s="11">
        <v>600</v>
      </c>
      <c r="T4013" s="11">
        <f>(Q4013/L4013) - 1</f>
        <v>-0.5649708797105</v>
      </c>
      <c r="U4013" s="12">
        <v>100</v>
      </c>
      <c r="V4013" s="11">
        <v>400</v>
      </c>
      <c r="W4013" s="11">
        <f>(S4013/L4013) - 1</f>
        <v>28.523247786813</v>
      </c>
      <c r="X4013" s="12">
        <v>90</v>
      </c>
      <c r="Y4013" s="11">
        <v>360</v>
      </c>
      <c r="Z4013" s="11">
        <f>ABS((U4013/L4013) - 1)</f>
        <v>3.9205412978021</v>
      </c>
      <c r="AA4013" s="12">
        <v>22.355264053801</v>
      </c>
      <c r="AB4013" s="6">
        <v>800</v>
      </c>
      <c r="AC4013" s="6">
        <f>ABS((W4013/L4013) - 1)</f>
        <v>0.40349818682455</v>
      </c>
      <c r="AD4013" s="8">
        <v>406</v>
      </c>
      <c r="AE4013" t="s">
        <v>141</v>
      </c>
      <c r="AF4013"/>
    </row>
    <row r="4014" spans="1:32" customHeight="1" ht="30">
      <c r="A4014" s="3" t="s">
        <v>4216</v>
      </c>
      <c r="B4014" s="3" t="s">
        <v>4217</v>
      </c>
      <c r="C4014" s="3" t="s">
        <v>30</v>
      </c>
      <c r="D4014" s="3" t="s">
        <v>4215</v>
      </c>
      <c r="E4014" s="3"/>
      <c r="F4014" s="3"/>
      <c r="G4014" s="3"/>
      <c r="H4014" s="3" t="s">
        <v>139</v>
      </c>
      <c r="I4014" s="4">
        <v>1</v>
      </c>
      <c r="J4014" s="3" t="s">
        <v>1007</v>
      </c>
      <c r="K4014" s="7">
        <v>17.5194</v>
      </c>
      <c r="L4014" s="7">
        <f>K4014*1.16</f>
        <v>20.322504</v>
      </c>
      <c r="M4014" s="7">
        <f>I4014*K4014</f>
        <v>17.5194</v>
      </c>
      <c r="N4014" s="7">
        <f>I4014*L4014</f>
        <v>20.322504</v>
      </c>
      <c r="O4014" s="7">
        <v>200</v>
      </c>
      <c r="P4014" s="5">
        <v>800</v>
      </c>
      <c r="Q4014" s="5">
        <f>(O4014/L4014) - 1</f>
        <v>8.8413069570561</v>
      </c>
      <c r="R4014" s="7">
        <v>150</v>
      </c>
      <c r="S4014" s="5">
        <v>600</v>
      </c>
      <c r="T4014" s="5">
        <f>(Q4014/L4014) - 1</f>
        <v>-0.56494992167028</v>
      </c>
      <c r="U4014" s="7">
        <v>100</v>
      </c>
      <c r="V4014" s="5">
        <v>400</v>
      </c>
      <c r="W4014" s="5">
        <f>(S4014/L4014) - 1</f>
        <v>28.523920871168</v>
      </c>
      <c r="X4014" s="7">
        <v>80</v>
      </c>
      <c r="Y4014" s="5">
        <v>320</v>
      </c>
      <c r="Z4014" s="5">
        <f>ABS((U4014/L4014) - 1)</f>
        <v>3.920653478528</v>
      </c>
      <c r="AA4014" s="7">
        <v>22.3547544</v>
      </c>
      <c r="AB4014" s="6">
        <v>800</v>
      </c>
      <c r="AC4014" s="6">
        <f>ABS((W4014/L4014) - 1)</f>
        <v>0.40356330455973</v>
      </c>
      <c r="AD4014" s="8">
        <v>406</v>
      </c>
      <c r="AE4014" t="s">
        <v>141</v>
      </c>
      <c r="AF4014"/>
    </row>
    <row r="4015" spans="1:32" customHeight="1" ht="30">
      <c r="A4015" s="9" t="s">
        <v>4216</v>
      </c>
      <c r="B4015" s="9" t="s">
        <v>4217</v>
      </c>
      <c r="C4015" s="9" t="s">
        <v>30</v>
      </c>
      <c r="D4015" s="9" t="s">
        <v>4215</v>
      </c>
      <c r="E4015" s="9"/>
      <c r="F4015" s="9"/>
      <c r="G4015" s="9"/>
      <c r="H4015" s="9" t="s">
        <v>139</v>
      </c>
      <c r="I4015" s="10">
        <v>25.5</v>
      </c>
      <c r="J4015" s="9" t="s">
        <v>413</v>
      </c>
      <c r="K4015" s="12">
        <v>17.5194</v>
      </c>
      <c r="L4015" s="12">
        <f>K4015*1.16</f>
        <v>20.322504</v>
      </c>
      <c r="M4015" s="12">
        <f>I4015*K4015</f>
        <v>446.7447</v>
      </c>
      <c r="N4015" s="12">
        <f>I4015*L4015</f>
        <v>518.223852</v>
      </c>
      <c r="O4015" s="12">
        <v>200</v>
      </c>
      <c r="P4015" s="11">
        <v>800</v>
      </c>
      <c r="Q4015" s="11">
        <f>(O4015/L4015) - 1</f>
        <v>8.8413069570561</v>
      </c>
      <c r="R4015" s="12">
        <v>150</v>
      </c>
      <c r="S4015" s="11">
        <v>600</v>
      </c>
      <c r="T4015" s="11">
        <f>(Q4015/L4015) - 1</f>
        <v>-0.56494992167028</v>
      </c>
      <c r="U4015" s="12">
        <v>100</v>
      </c>
      <c r="V4015" s="11">
        <v>400</v>
      </c>
      <c r="W4015" s="11">
        <f>(S4015/L4015) - 1</f>
        <v>28.523920871168</v>
      </c>
      <c r="X4015" s="12">
        <v>80</v>
      </c>
      <c r="Y4015" s="11">
        <v>320</v>
      </c>
      <c r="Z4015" s="11">
        <f>ABS((U4015/L4015) - 1)</f>
        <v>3.920653478528</v>
      </c>
      <c r="AA4015" s="12">
        <v>22.3547544</v>
      </c>
      <c r="AB4015" s="6">
        <v>800</v>
      </c>
      <c r="AC4015" s="6">
        <f>ABS((W4015/L4015) - 1)</f>
        <v>0.40356330455973</v>
      </c>
      <c r="AD4015" s="8">
        <v>406</v>
      </c>
      <c r="AE4015" t="s">
        <v>141</v>
      </c>
      <c r="AF4015"/>
    </row>
    <row r="4016" spans="1:32" customHeight="1" ht="30">
      <c r="A4016" s="3" t="s">
        <v>4216</v>
      </c>
      <c r="B4016" s="3" t="s">
        <v>4217</v>
      </c>
      <c r="C4016" s="3" t="s">
        <v>30</v>
      </c>
      <c r="D4016" s="3" t="s">
        <v>4215</v>
      </c>
      <c r="E4016" s="3"/>
      <c r="F4016" s="3"/>
      <c r="G4016" s="3"/>
      <c r="H4016" s="3" t="s">
        <v>139</v>
      </c>
      <c r="I4016" s="4">
        <v>31</v>
      </c>
      <c r="J4016" s="3" t="s">
        <v>63</v>
      </c>
      <c r="K4016" s="7">
        <v>17.5194</v>
      </c>
      <c r="L4016" s="7">
        <f>K4016*1.16</f>
        <v>20.322504</v>
      </c>
      <c r="M4016" s="7">
        <f>I4016*K4016</f>
        <v>543.1014</v>
      </c>
      <c r="N4016" s="7">
        <f>I4016*L4016</f>
        <v>629.997624</v>
      </c>
      <c r="O4016" s="7">
        <v>200</v>
      </c>
      <c r="P4016" s="5">
        <v>800</v>
      </c>
      <c r="Q4016" s="5">
        <f>(O4016/L4016) - 1</f>
        <v>8.8413069570561</v>
      </c>
      <c r="R4016" s="7">
        <v>150</v>
      </c>
      <c r="S4016" s="5">
        <v>600</v>
      </c>
      <c r="T4016" s="5">
        <f>(Q4016/L4016) - 1</f>
        <v>-0.56494992167028</v>
      </c>
      <c r="U4016" s="7">
        <v>100</v>
      </c>
      <c r="V4016" s="5">
        <v>400</v>
      </c>
      <c r="W4016" s="5">
        <f>(S4016/L4016) - 1</f>
        <v>28.523920871168</v>
      </c>
      <c r="X4016" s="7">
        <v>80</v>
      </c>
      <c r="Y4016" s="5">
        <v>320</v>
      </c>
      <c r="Z4016" s="5">
        <f>ABS((U4016/L4016) - 1)</f>
        <v>3.920653478528</v>
      </c>
      <c r="AA4016" s="7">
        <v>22.3547544</v>
      </c>
      <c r="AB4016" s="6">
        <v>800</v>
      </c>
      <c r="AC4016" s="6">
        <f>ABS((W4016/L4016) - 1)</f>
        <v>0.40356330455973</v>
      </c>
      <c r="AD4016" s="8">
        <v>406</v>
      </c>
      <c r="AE4016" t="s">
        <v>141</v>
      </c>
      <c r="AF4016"/>
    </row>
    <row r="4017" spans="1:32" customHeight="1" ht="30">
      <c r="A4017" s="9" t="s">
        <v>4216</v>
      </c>
      <c r="B4017" s="9" t="s">
        <v>4217</v>
      </c>
      <c r="C4017" s="9" t="s">
        <v>30</v>
      </c>
      <c r="D4017" s="9" t="s">
        <v>4215</v>
      </c>
      <c r="E4017" s="9"/>
      <c r="F4017" s="9"/>
      <c r="G4017" s="9"/>
      <c r="H4017" s="9" t="s">
        <v>139</v>
      </c>
      <c r="I4017" s="10">
        <v>75</v>
      </c>
      <c r="J4017" s="9" t="s">
        <v>42</v>
      </c>
      <c r="K4017" s="12">
        <v>17.5194</v>
      </c>
      <c r="L4017" s="12">
        <f>K4017*1.16</f>
        <v>20.322504</v>
      </c>
      <c r="M4017" s="12">
        <f>I4017*K4017</f>
        <v>1313.955</v>
      </c>
      <c r="N4017" s="12">
        <f>I4017*L4017</f>
        <v>1524.1878</v>
      </c>
      <c r="O4017" s="12">
        <v>200</v>
      </c>
      <c r="P4017" s="11">
        <v>800</v>
      </c>
      <c r="Q4017" s="11">
        <f>(O4017/L4017) - 1</f>
        <v>8.8413069570561</v>
      </c>
      <c r="R4017" s="12">
        <v>150</v>
      </c>
      <c r="S4017" s="11">
        <v>600</v>
      </c>
      <c r="T4017" s="11">
        <f>(Q4017/L4017) - 1</f>
        <v>-0.56494992167028</v>
      </c>
      <c r="U4017" s="12">
        <v>100</v>
      </c>
      <c r="V4017" s="11">
        <v>400</v>
      </c>
      <c r="W4017" s="11">
        <f>(S4017/L4017) - 1</f>
        <v>28.523920871168</v>
      </c>
      <c r="X4017" s="12">
        <v>80</v>
      </c>
      <c r="Y4017" s="11">
        <v>320</v>
      </c>
      <c r="Z4017" s="11">
        <f>ABS((U4017/L4017) - 1)</f>
        <v>3.920653478528</v>
      </c>
      <c r="AA4017" s="12">
        <v>22.3547544</v>
      </c>
      <c r="AB4017" s="6">
        <v>800</v>
      </c>
      <c r="AC4017" s="6">
        <f>ABS((W4017/L4017) - 1)</f>
        <v>0.40356330455973</v>
      </c>
      <c r="AD4017" s="8">
        <v>406</v>
      </c>
      <c r="AE4017" t="s">
        <v>141</v>
      </c>
      <c r="AF4017"/>
    </row>
    <row r="4018" spans="1:32" customHeight="1" ht="30">
      <c r="A4018" s="3" t="s">
        <v>4216</v>
      </c>
      <c r="B4018" s="3" t="s">
        <v>4217</v>
      </c>
      <c r="C4018" s="3" t="s">
        <v>30</v>
      </c>
      <c r="D4018" s="3" t="s">
        <v>4215</v>
      </c>
      <c r="E4018" s="3"/>
      <c r="F4018" s="3"/>
      <c r="G4018" s="3"/>
      <c r="H4018" s="3" t="s">
        <v>139</v>
      </c>
      <c r="I4018" s="4">
        <v>79</v>
      </c>
      <c r="J4018" s="3" t="s">
        <v>71</v>
      </c>
      <c r="K4018" s="7">
        <v>17.5194</v>
      </c>
      <c r="L4018" s="7">
        <f>K4018*1.16</f>
        <v>20.322504</v>
      </c>
      <c r="M4018" s="7">
        <f>I4018*K4018</f>
        <v>1384.0326</v>
      </c>
      <c r="N4018" s="7">
        <f>I4018*L4018</f>
        <v>1605.477816</v>
      </c>
      <c r="O4018" s="7">
        <v>200</v>
      </c>
      <c r="P4018" s="5">
        <v>800</v>
      </c>
      <c r="Q4018" s="5">
        <f>(O4018/L4018) - 1</f>
        <v>8.8413069570561</v>
      </c>
      <c r="R4018" s="7">
        <v>150</v>
      </c>
      <c r="S4018" s="5">
        <v>600</v>
      </c>
      <c r="T4018" s="5">
        <f>(Q4018/L4018) - 1</f>
        <v>-0.56494992167028</v>
      </c>
      <c r="U4018" s="7">
        <v>100</v>
      </c>
      <c r="V4018" s="5">
        <v>400</v>
      </c>
      <c r="W4018" s="5">
        <f>(S4018/L4018) - 1</f>
        <v>28.523920871168</v>
      </c>
      <c r="X4018" s="7">
        <v>80</v>
      </c>
      <c r="Y4018" s="5">
        <v>320</v>
      </c>
      <c r="Z4018" s="5">
        <f>ABS((U4018/L4018) - 1)</f>
        <v>3.920653478528</v>
      </c>
      <c r="AA4018" s="7">
        <v>22.3547544</v>
      </c>
      <c r="AB4018" s="6">
        <v>800</v>
      </c>
      <c r="AC4018" s="6">
        <f>ABS((W4018/L4018) - 1)</f>
        <v>0.40356330455973</v>
      </c>
      <c r="AD4018" s="8">
        <v>406</v>
      </c>
      <c r="AE4018" t="s">
        <v>141</v>
      </c>
      <c r="AF4018"/>
    </row>
    <row r="4019" spans="1:32" customHeight="1" ht="30">
      <c r="A4019" s="9" t="s">
        <v>4216</v>
      </c>
      <c r="B4019" s="9" t="s">
        <v>4217</v>
      </c>
      <c r="C4019" s="9" t="s">
        <v>30</v>
      </c>
      <c r="D4019" s="9" t="s">
        <v>4215</v>
      </c>
      <c r="E4019" s="9"/>
      <c r="F4019" s="9"/>
      <c r="G4019" s="9"/>
      <c r="H4019" s="9" t="s">
        <v>139</v>
      </c>
      <c r="I4019" s="10">
        <v>992</v>
      </c>
      <c r="J4019" s="9" t="s">
        <v>51</v>
      </c>
      <c r="K4019" s="12">
        <v>17.5194</v>
      </c>
      <c r="L4019" s="12">
        <f>K4019*1.16</f>
        <v>20.322504</v>
      </c>
      <c r="M4019" s="12">
        <f>I4019*K4019</f>
        <v>17379.2448</v>
      </c>
      <c r="N4019" s="12">
        <f>I4019*L4019</f>
        <v>20159.923968</v>
      </c>
      <c r="O4019" s="12">
        <v>200</v>
      </c>
      <c r="P4019" s="11">
        <v>800</v>
      </c>
      <c r="Q4019" s="11">
        <f>(O4019/L4019) - 1</f>
        <v>8.8413069570561</v>
      </c>
      <c r="R4019" s="12">
        <v>150</v>
      </c>
      <c r="S4019" s="11">
        <v>600</v>
      </c>
      <c r="T4019" s="11">
        <f>(Q4019/L4019) - 1</f>
        <v>-0.56494992167028</v>
      </c>
      <c r="U4019" s="12">
        <v>100</v>
      </c>
      <c r="V4019" s="11">
        <v>400</v>
      </c>
      <c r="W4019" s="11">
        <f>(S4019/L4019) - 1</f>
        <v>28.523920871168</v>
      </c>
      <c r="X4019" s="12">
        <v>80</v>
      </c>
      <c r="Y4019" s="11">
        <v>320</v>
      </c>
      <c r="Z4019" s="11">
        <f>ABS((U4019/L4019) - 1)</f>
        <v>3.920653478528</v>
      </c>
      <c r="AA4019" s="12">
        <v>22.3547544</v>
      </c>
      <c r="AB4019" s="6">
        <v>800</v>
      </c>
      <c r="AC4019" s="6">
        <f>ABS((W4019/L4019) - 1)</f>
        <v>0.40356330455973</v>
      </c>
      <c r="AD4019" s="8">
        <v>406</v>
      </c>
      <c r="AE4019" t="s">
        <v>141</v>
      </c>
      <c r="AF4019"/>
    </row>
    <row r="4020" spans="1:32" customHeight="1" ht="30">
      <c r="A4020" s="3" t="s">
        <v>4218</v>
      </c>
      <c r="B4020" s="3" t="s">
        <v>4219</v>
      </c>
      <c r="C4020" s="3" t="s">
        <v>30</v>
      </c>
      <c r="D4020" s="3" t="s">
        <v>4215</v>
      </c>
      <c r="E4020" s="3"/>
      <c r="F4020" s="3"/>
      <c r="G4020" s="3"/>
      <c r="H4020" s="3" t="s">
        <v>139</v>
      </c>
      <c r="I4020" s="4">
        <v>18.5</v>
      </c>
      <c r="J4020" s="3" t="s">
        <v>40</v>
      </c>
      <c r="K4020" s="7">
        <v>11.6793</v>
      </c>
      <c r="L4020" s="7">
        <f>K4020*1.16</f>
        <v>13.547988</v>
      </c>
      <c r="M4020" s="7">
        <f>I4020*K4020</f>
        <v>216.06705</v>
      </c>
      <c r="N4020" s="7">
        <f>I4020*L4020</f>
        <v>250.637778</v>
      </c>
      <c r="O4020" s="7">
        <v>200</v>
      </c>
      <c r="P4020" s="5">
        <v>800</v>
      </c>
      <c r="Q4020" s="5">
        <f>(O4020/L4020) - 1</f>
        <v>13.762339618252</v>
      </c>
      <c r="R4020" s="7">
        <v>150</v>
      </c>
      <c r="S4020" s="5">
        <v>600</v>
      </c>
      <c r="T4020" s="5">
        <f>(Q4020/L4020) - 1</f>
        <v>0.015821656931775</v>
      </c>
      <c r="U4020" s="7">
        <v>100</v>
      </c>
      <c r="V4020" s="5">
        <v>400</v>
      </c>
      <c r="W4020" s="5">
        <f>(S4020/L4020) - 1</f>
        <v>43.287018854755</v>
      </c>
      <c r="X4020" s="7">
        <v>90</v>
      </c>
      <c r="Y4020" s="5">
        <v>360</v>
      </c>
      <c r="Z4020" s="5">
        <f>ABS((U4020/L4020) - 1)</f>
        <v>6.3811698091259</v>
      </c>
      <c r="AA4020" s="7">
        <v>14.9027868</v>
      </c>
      <c r="AB4020" s="6">
        <v>800</v>
      </c>
      <c r="AC4020" s="6">
        <f>ABS((W4020/L4020) - 1)</f>
        <v>2.1950883669778</v>
      </c>
      <c r="AD4020" s="8">
        <v>406</v>
      </c>
      <c r="AE4020" t="s">
        <v>141</v>
      </c>
      <c r="AF4020"/>
    </row>
    <row r="4021" spans="1:32" customHeight="1" ht="30">
      <c r="A4021" s="9" t="s">
        <v>4218</v>
      </c>
      <c r="B4021" s="9" t="s">
        <v>4219</v>
      </c>
      <c r="C4021" s="9" t="s">
        <v>30</v>
      </c>
      <c r="D4021" s="9" t="s">
        <v>4215</v>
      </c>
      <c r="E4021" s="9"/>
      <c r="F4021" s="9"/>
      <c r="G4021" s="9"/>
      <c r="H4021" s="9" t="s">
        <v>139</v>
      </c>
      <c r="I4021" s="10">
        <v>31</v>
      </c>
      <c r="J4021" s="9" t="s">
        <v>63</v>
      </c>
      <c r="K4021" s="12">
        <v>11.6793</v>
      </c>
      <c r="L4021" s="12">
        <f>K4021*1.16</f>
        <v>13.547988</v>
      </c>
      <c r="M4021" s="12">
        <f>I4021*K4021</f>
        <v>362.0583</v>
      </c>
      <c r="N4021" s="12">
        <f>I4021*L4021</f>
        <v>419.987628</v>
      </c>
      <c r="O4021" s="12">
        <v>200</v>
      </c>
      <c r="P4021" s="11">
        <v>800</v>
      </c>
      <c r="Q4021" s="11">
        <f>(O4021/L4021) - 1</f>
        <v>13.762339618252</v>
      </c>
      <c r="R4021" s="12">
        <v>150</v>
      </c>
      <c r="S4021" s="11">
        <v>600</v>
      </c>
      <c r="T4021" s="11">
        <f>(Q4021/L4021) - 1</f>
        <v>0.015821656931775</v>
      </c>
      <c r="U4021" s="12">
        <v>100</v>
      </c>
      <c r="V4021" s="11">
        <v>400</v>
      </c>
      <c r="W4021" s="11">
        <f>(S4021/L4021) - 1</f>
        <v>43.287018854755</v>
      </c>
      <c r="X4021" s="12">
        <v>90</v>
      </c>
      <c r="Y4021" s="11">
        <v>360</v>
      </c>
      <c r="Z4021" s="11">
        <f>ABS((U4021/L4021) - 1)</f>
        <v>6.3811698091259</v>
      </c>
      <c r="AA4021" s="12">
        <v>14.9027868</v>
      </c>
      <c r="AB4021" s="6">
        <v>800</v>
      </c>
      <c r="AC4021" s="6">
        <f>ABS((W4021/L4021) - 1)</f>
        <v>2.1950883669778</v>
      </c>
      <c r="AD4021" s="8">
        <v>406</v>
      </c>
      <c r="AE4021" t="s">
        <v>141</v>
      </c>
      <c r="AF4021"/>
    </row>
    <row r="4022" spans="1:32" customHeight="1" ht="30">
      <c r="A4022" s="3" t="s">
        <v>4218</v>
      </c>
      <c r="B4022" s="3" t="s">
        <v>4219</v>
      </c>
      <c r="C4022" s="3" t="s">
        <v>30</v>
      </c>
      <c r="D4022" s="3" t="s">
        <v>4215</v>
      </c>
      <c r="E4022" s="3"/>
      <c r="F4022" s="3"/>
      <c r="G4022" s="3"/>
      <c r="H4022" s="3" t="s">
        <v>139</v>
      </c>
      <c r="I4022" s="4">
        <v>24</v>
      </c>
      <c r="J4022" s="3" t="s">
        <v>89</v>
      </c>
      <c r="K4022" s="7">
        <v>11.6793</v>
      </c>
      <c r="L4022" s="7">
        <f>K4022*1.16</f>
        <v>13.547988</v>
      </c>
      <c r="M4022" s="7">
        <f>I4022*K4022</f>
        <v>280.3032</v>
      </c>
      <c r="N4022" s="7">
        <f>I4022*L4022</f>
        <v>325.151712</v>
      </c>
      <c r="O4022" s="7">
        <v>200</v>
      </c>
      <c r="P4022" s="5">
        <v>800</v>
      </c>
      <c r="Q4022" s="5">
        <f>(O4022/L4022) - 1</f>
        <v>13.762339618252</v>
      </c>
      <c r="R4022" s="7">
        <v>150</v>
      </c>
      <c r="S4022" s="5">
        <v>600</v>
      </c>
      <c r="T4022" s="5">
        <f>(Q4022/L4022) - 1</f>
        <v>0.015821656931775</v>
      </c>
      <c r="U4022" s="7">
        <v>100</v>
      </c>
      <c r="V4022" s="5">
        <v>400</v>
      </c>
      <c r="W4022" s="5">
        <f>(S4022/L4022) - 1</f>
        <v>43.287018854755</v>
      </c>
      <c r="X4022" s="7">
        <v>90</v>
      </c>
      <c r="Y4022" s="5">
        <v>360</v>
      </c>
      <c r="Z4022" s="5">
        <f>ABS((U4022/L4022) - 1)</f>
        <v>6.3811698091259</v>
      </c>
      <c r="AA4022" s="7">
        <v>14.9027868</v>
      </c>
      <c r="AB4022" s="6">
        <v>800</v>
      </c>
      <c r="AC4022" s="6">
        <f>ABS((W4022/L4022) - 1)</f>
        <v>2.1950883669778</v>
      </c>
      <c r="AD4022" s="8">
        <v>406</v>
      </c>
      <c r="AE4022" t="s">
        <v>141</v>
      </c>
      <c r="AF4022"/>
    </row>
    <row r="4023" spans="1:32" customHeight="1" ht="30">
      <c r="A4023" s="9" t="s">
        <v>4218</v>
      </c>
      <c r="B4023" s="9" t="s">
        <v>4219</v>
      </c>
      <c r="C4023" s="9" t="s">
        <v>30</v>
      </c>
      <c r="D4023" s="9" t="s">
        <v>4215</v>
      </c>
      <c r="E4023" s="9"/>
      <c r="F4023" s="9"/>
      <c r="G4023" s="9"/>
      <c r="H4023" s="9" t="s">
        <v>139</v>
      </c>
      <c r="I4023" s="10">
        <v>54.8</v>
      </c>
      <c r="J4023" s="9" t="s">
        <v>42</v>
      </c>
      <c r="K4023" s="12">
        <v>11.6793</v>
      </c>
      <c r="L4023" s="12">
        <f>K4023*1.16</f>
        <v>13.547988</v>
      </c>
      <c r="M4023" s="12">
        <f>I4023*K4023</f>
        <v>640.02564</v>
      </c>
      <c r="N4023" s="12">
        <f>I4023*L4023</f>
        <v>742.4297424</v>
      </c>
      <c r="O4023" s="12">
        <v>200</v>
      </c>
      <c r="P4023" s="11">
        <v>800</v>
      </c>
      <c r="Q4023" s="11">
        <f>(O4023/L4023) - 1</f>
        <v>13.762339618252</v>
      </c>
      <c r="R4023" s="12">
        <v>150</v>
      </c>
      <c r="S4023" s="11">
        <v>600</v>
      </c>
      <c r="T4023" s="11">
        <f>(Q4023/L4023) - 1</f>
        <v>0.015821656931775</v>
      </c>
      <c r="U4023" s="12">
        <v>100</v>
      </c>
      <c r="V4023" s="11">
        <v>400</v>
      </c>
      <c r="W4023" s="11">
        <f>(S4023/L4023) - 1</f>
        <v>43.287018854755</v>
      </c>
      <c r="X4023" s="12">
        <v>90</v>
      </c>
      <c r="Y4023" s="11">
        <v>360</v>
      </c>
      <c r="Z4023" s="11">
        <f>ABS((U4023/L4023) - 1)</f>
        <v>6.3811698091259</v>
      </c>
      <c r="AA4023" s="12">
        <v>14.9027868</v>
      </c>
      <c r="AB4023" s="6">
        <v>800</v>
      </c>
      <c r="AC4023" s="6">
        <f>ABS((W4023/L4023) - 1)</f>
        <v>2.1950883669778</v>
      </c>
      <c r="AD4023" s="8">
        <v>406</v>
      </c>
      <c r="AE4023" t="s">
        <v>141</v>
      </c>
      <c r="AF4023"/>
    </row>
    <row r="4024" spans="1:32" customHeight="1" ht="30">
      <c r="A4024" s="3" t="s">
        <v>4218</v>
      </c>
      <c r="B4024" s="3" t="s">
        <v>4219</v>
      </c>
      <c r="C4024" s="3" t="s">
        <v>30</v>
      </c>
      <c r="D4024" s="3" t="s">
        <v>4215</v>
      </c>
      <c r="E4024" s="3"/>
      <c r="F4024" s="3"/>
      <c r="G4024" s="3"/>
      <c r="H4024" s="3" t="s">
        <v>139</v>
      </c>
      <c r="I4024" s="4">
        <v>54</v>
      </c>
      <c r="J4024" s="3" t="s">
        <v>71</v>
      </c>
      <c r="K4024" s="7">
        <v>11.6793</v>
      </c>
      <c r="L4024" s="7">
        <f>K4024*1.16</f>
        <v>13.547988</v>
      </c>
      <c r="M4024" s="7">
        <f>I4024*K4024</f>
        <v>630.6822</v>
      </c>
      <c r="N4024" s="7">
        <f>I4024*L4024</f>
        <v>731.591352</v>
      </c>
      <c r="O4024" s="7">
        <v>200</v>
      </c>
      <c r="P4024" s="5">
        <v>800</v>
      </c>
      <c r="Q4024" s="5">
        <f>(O4024/L4024) - 1</f>
        <v>13.762339618252</v>
      </c>
      <c r="R4024" s="7">
        <v>150</v>
      </c>
      <c r="S4024" s="5">
        <v>600</v>
      </c>
      <c r="T4024" s="5">
        <f>(Q4024/L4024) - 1</f>
        <v>0.015821656931775</v>
      </c>
      <c r="U4024" s="7">
        <v>100</v>
      </c>
      <c r="V4024" s="5">
        <v>400</v>
      </c>
      <c r="W4024" s="5">
        <f>(S4024/L4024) - 1</f>
        <v>43.287018854755</v>
      </c>
      <c r="X4024" s="7">
        <v>90</v>
      </c>
      <c r="Y4024" s="5">
        <v>360</v>
      </c>
      <c r="Z4024" s="5">
        <f>ABS((U4024/L4024) - 1)</f>
        <v>6.3811698091259</v>
      </c>
      <c r="AA4024" s="7">
        <v>14.9027868</v>
      </c>
      <c r="AB4024" s="6">
        <v>800</v>
      </c>
      <c r="AC4024" s="6">
        <f>ABS((W4024/L4024) - 1)</f>
        <v>2.1950883669778</v>
      </c>
      <c r="AD4024" s="8">
        <v>406</v>
      </c>
      <c r="AE4024" t="s">
        <v>141</v>
      </c>
      <c r="AF4024"/>
    </row>
    <row r="4025" spans="1:32" customHeight="1" ht="30">
      <c r="A4025" s="9" t="s">
        <v>4218</v>
      </c>
      <c r="B4025" s="9" t="s">
        <v>4219</v>
      </c>
      <c r="C4025" s="9" t="s">
        <v>30</v>
      </c>
      <c r="D4025" s="9" t="s">
        <v>4215</v>
      </c>
      <c r="E4025" s="9"/>
      <c r="F4025" s="9"/>
      <c r="G4025" s="9"/>
      <c r="H4025" s="9" t="s">
        <v>139</v>
      </c>
      <c r="I4025" s="10">
        <v>8</v>
      </c>
      <c r="J4025" s="9" t="s">
        <v>90</v>
      </c>
      <c r="K4025" s="12">
        <v>11.6793</v>
      </c>
      <c r="L4025" s="12">
        <f>K4025*1.16</f>
        <v>13.547988</v>
      </c>
      <c r="M4025" s="12">
        <f>I4025*K4025</f>
        <v>93.4344</v>
      </c>
      <c r="N4025" s="12">
        <f>I4025*L4025</f>
        <v>108.383904</v>
      </c>
      <c r="O4025" s="12">
        <v>200</v>
      </c>
      <c r="P4025" s="11">
        <v>800</v>
      </c>
      <c r="Q4025" s="11">
        <f>(O4025/L4025) - 1</f>
        <v>13.762339618252</v>
      </c>
      <c r="R4025" s="12">
        <v>150</v>
      </c>
      <c r="S4025" s="11">
        <v>600</v>
      </c>
      <c r="T4025" s="11">
        <f>(Q4025/L4025) - 1</f>
        <v>0.015821656931775</v>
      </c>
      <c r="U4025" s="12">
        <v>100</v>
      </c>
      <c r="V4025" s="11">
        <v>400</v>
      </c>
      <c r="W4025" s="11">
        <f>(S4025/L4025) - 1</f>
        <v>43.287018854755</v>
      </c>
      <c r="X4025" s="12">
        <v>90</v>
      </c>
      <c r="Y4025" s="11">
        <v>360</v>
      </c>
      <c r="Z4025" s="11">
        <f>ABS((U4025/L4025) - 1)</f>
        <v>6.3811698091259</v>
      </c>
      <c r="AA4025" s="12">
        <v>14.9027868</v>
      </c>
      <c r="AB4025" s="6">
        <v>800</v>
      </c>
      <c r="AC4025" s="6">
        <f>ABS((W4025/L4025) - 1)</f>
        <v>2.1950883669778</v>
      </c>
      <c r="AD4025" s="8">
        <v>406</v>
      </c>
      <c r="AE4025" t="s">
        <v>141</v>
      </c>
      <c r="AF4025"/>
    </row>
    <row r="4026" spans="1:32" customHeight="1" ht="30">
      <c r="A4026" s="3" t="s">
        <v>4218</v>
      </c>
      <c r="B4026" s="3" t="s">
        <v>4219</v>
      </c>
      <c r="C4026" s="3" t="s">
        <v>30</v>
      </c>
      <c r="D4026" s="3" t="s">
        <v>4215</v>
      </c>
      <c r="E4026" s="3"/>
      <c r="F4026" s="3"/>
      <c r="G4026" s="3"/>
      <c r="H4026" s="3" t="s">
        <v>139</v>
      </c>
      <c r="I4026" s="4">
        <v>682</v>
      </c>
      <c r="J4026" s="3" t="s">
        <v>51</v>
      </c>
      <c r="K4026" s="7">
        <v>11.6793</v>
      </c>
      <c r="L4026" s="7">
        <f>K4026*1.16</f>
        <v>13.547988</v>
      </c>
      <c r="M4026" s="7">
        <f>I4026*K4026</f>
        <v>7965.2826</v>
      </c>
      <c r="N4026" s="7">
        <f>I4026*L4026</f>
        <v>9239.727816</v>
      </c>
      <c r="O4026" s="7">
        <v>200</v>
      </c>
      <c r="P4026" s="5">
        <v>800</v>
      </c>
      <c r="Q4026" s="5">
        <f>(O4026/L4026) - 1</f>
        <v>13.762339618252</v>
      </c>
      <c r="R4026" s="7">
        <v>150</v>
      </c>
      <c r="S4026" s="5">
        <v>600</v>
      </c>
      <c r="T4026" s="5">
        <f>(Q4026/L4026) - 1</f>
        <v>0.015821656931775</v>
      </c>
      <c r="U4026" s="7">
        <v>100</v>
      </c>
      <c r="V4026" s="5">
        <v>400</v>
      </c>
      <c r="W4026" s="5">
        <f>(S4026/L4026) - 1</f>
        <v>43.287018854755</v>
      </c>
      <c r="X4026" s="7">
        <v>90</v>
      </c>
      <c r="Y4026" s="5">
        <v>360</v>
      </c>
      <c r="Z4026" s="5">
        <f>ABS((U4026/L4026) - 1)</f>
        <v>6.3811698091259</v>
      </c>
      <c r="AA4026" s="7">
        <v>14.9027868</v>
      </c>
      <c r="AB4026" s="6">
        <v>800</v>
      </c>
      <c r="AC4026" s="6">
        <f>ABS((W4026/L4026) - 1)</f>
        <v>2.1950883669778</v>
      </c>
      <c r="AD4026" s="8">
        <v>406</v>
      </c>
      <c r="AE4026" t="s">
        <v>141</v>
      </c>
      <c r="AF4026"/>
    </row>
    <row r="4027" spans="1:32" customHeight="1" ht="30">
      <c r="A4027" s="9" t="s">
        <v>4220</v>
      </c>
      <c r="B4027" s="9" t="s">
        <v>4221</v>
      </c>
      <c r="C4027" s="9" t="s">
        <v>30</v>
      </c>
      <c r="D4027" s="9" t="s">
        <v>4215</v>
      </c>
      <c r="E4027" s="9"/>
      <c r="F4027" s="9"/>
      <c r="G4027" s="9"/>
      <c r="H4027" s="9" t="s">
        <v>139</v>
      </c>
      <c r="I4027" s="10">
        <v>31</v>
      </c>
      <c r="J4027" s="9" t="s">
        <v>140</v>
      </c>
      <c r="K4027" s="12">
        <v>11.6793</v>
      </c>
      <c r="L4027" s="12">
        <f>K4027*1.16</f>
        <v>13.547988</v>
      </c>
      <c r="M4027" s="12">
        <f>I4027*K4027</f>
        <v>362.0583</v>
      </c>
      <c r="N4027" s="12">
        <f>I4027*L4027</f>
        <v>419.987628</v>
      </c>
      <c r="O4027" s="12">
        <v>200</v>
      </c>
      <c r="P4027" s="11">
        <v>800</v>
      </c>
      <c r="Q4027" s="11">
        <f>(O4027/L4027) - 1</f>
        <v>13.762339618252</v>
      </c>
      <c r="R4027" s="12">
        <v>150</v>
      </c>
      <c r="S4027" s="11">
        <v>600</v>
      </c>
      <c r="T4027" s="11">
        <f>(Q4027/L4027) - 1</f>
        <v>0.015821656931775</v>
      </c>
      <c r="U4027" s="12">
        <v>100</v>
      </c>
      <c r="V4027" s="11">
        <v>400</v>
      </c>
      <c r="W4027" s="11">
        <f>(S4027/L4027) - 1</f>
        <v>43.287018854755</v>
      </c>
      <c r="X4027" s="12">
        <v>90</v>
      </c>
      <c r="Y4027" s="11">
        <v>360</v>
      </c>
      <c r="Z4027" s="11">
        <f>ABS((U4027/L4027) - 1)</f>
        <v>6.3811698091259</v>
      </c>
      <c r="AA4027" s="12">
        <v>14.9027868</v>
      </c>
      <c r="AB4027" s="6">
        <v>800</v>
      </c>
      <c r="AC4027" s="6">
        <f>ABS((W4027/L4027) - 1)</f>
        <v>2.1950883669778</v>
      </c>
      <c r="AD4027" s="8">
        <v>406</v>
      </c>
      <c r="AE4027" t="s">
        <v>141</v>
      </c>
      <c r="AF4027"/>
    </row>
    <row r="4028" spans="1:32" customHeight="1" ht="30">
      <c r="A4028" s="3" t="s">
        <v>4220</v>
      </c>
      <c r="B4028" s="3" t="s">
        <v>4221</v>
      </c>
      <c r="C4028" s="3" t="s">
        <v>30</v>
      </c>
      <c r="D4028" s="3" t="s">
        <v>4215</v>
      </c>
      <c r="E4028" s="3"/>
      <c r="F4028" s="3"/>
      <c r="G4028" s="3"/>
      <c r="H4028" s="3" t="s">
        <v>139</v>
      </c>
      <c r="I4028" s="4">
        <v>1</v>
      </c>
      <c r="J4028" s="3" t="s">
        <v>63</v>
      </c>
      <c r="K4028" s="7">
        <v>11.6793</v>
      </c>
      <c r="L4028" s="7">
        <f>K4028*1.16</f>
        <v>13.547988</v>
      </c>
      <c r="M4028" s="7">
        <f>I4028*K4028</f>
        <v>11.6793</v>
      </c>
      <c r="N4028" s="7">
        <f>I4028*L4028</f>
        <v>13.547988</v>
      </c>
      <c r="O4028" s="7">
        <v>200</v>
      </c>
      <c r="P4028" s="5">
        <v>800</v>
      </c>
      <c r="Q4028" s="5">
        <f>(O4028/L4028) - 1</f>
        <v>13.762339618252</v>
      </c>
      <c r="R4028" s="7">
        <v>150</v>
      </c>
      <c r="S4028" s="5">
        <v>600</v>
      </c>
      <c r="T4028" s="5">
        <f>(Q4028/L4028) - 1</f>
        <v>0.015821656931775</v>
      </c>
      <c r="U4028" s="7">
        <v>100</v>
      </c>
      <c r="V4028" s="5">
        <v>400</v>
      </c>
      <c r="W4028" s="5">
        <f>(S4028/L4028) - 1</f>
        <v>43.287018854755</v>
      </c>
      <c r="X4028" s="7">
        <v>90</v>
      </c>
      <c r="Y4028" s="5">
        <v>360</v>
      </c>
      <c r="Z4028" s="5">
        <f>ABS((U4028/L4028) - 1)</f>
        <v>6.3811698091259</v>
      </c>
      <c r="AA4028" s="7">
        <v>14.9027868</v>
      </c>
      <c r="AB4028" s="6">
        <v>800</v>
      </c>
      <c r="AC4028" s="6">
        <f>ABS((W4028/L4028) - 1)</f>
        <v>2.1950883669778</v>
      </c>
      <c r="AD4028" s="8">
        <v>406</v>
      </c>
      <c r="AE4028" t="s">
        <v>141</v>
      </c>
      <c r="AF4028"/>
    </row>
    <row r="4029" spans="1:32" customHeight="1" ht="30">
      <c r="A4029" s="9" t="s">
        <v>4220</v>
      </c>
      <c r="B4029" s="9" t="s">
        <v>4221</v>
      </c>
      <c r="C4029" s="9" t="s">
        <v>30</v>
      </c>
      <c r="D4029" s="9" t="s">
        <v>4215</v>
      </c>
      <c r="E4029" s="9"/>
      <c r="F4029" s="9"/>
      <c r="G4029" s="9"/>
      <c r="H4029" s="9" t="s">
        <v>139</v>
      </c>
      <c r="I4029" s="10">
        <v>31</v>
      </c>
      <c r="J4029" s="9" t="s">
        <v>89</v>
      </c>
      <c r="K4029" s="12">
        <v>11.6793</v>
      </c>
      <c r="L4029" s="12">
        <f>K4029*1.16</f>
        <v>13.547988</v>
      </c>
      <c r="M4029" s="12">
        <f>I4029*K4029</f>
        <v>362.0583</v>
      </c>
      <c r="N4029" s="12">
        <f>I4029*L4029</f>
        <v>419.987628</v>
      </c>
      <c r="O4029" s="12">
        <v>200</v>
      </c>
      <c r="P4029" s="11">
        <v>800</v>
      </c>
      <c r="Q4029" s="11">
        <f>(O4029/L4029) - 1</f>
        <v>13.762339618252</v>
      </c>
      <c r="R4029" s="12">
        <v>150</v>
      </c>
      <c r="S4029" s="11">
        <v>600</v>
      </c>
      <c r="T4029" s="11">
        <f>(Q4029/L4029) - 1</f>
        <v>0.015821656931775</v>
      </c>
      <c r="U4029" s="12">
        <v>100</v>
      </c>
      <c r="V4029" s="11">
        <v>400</v>
      </c>
      <c r="W4029" s="11">
        <f>(S4029/L4029) - 1</f>
        <v>43.287018854755</v>
      </c>
      <c r="X4029" s="12">
        <v>90</v>
      </c>
      <c r="Y4029" s="11">
        <v>360</v>
      </c>
      <c r="Z4029" s="11">
        <f>ABS((U4029/L4029) - 1)</f>
        <v>6.3811698091259</v>
      </c>
      <c r="AA4029" s="12">
        <v>14.9027868</v>
      </c>
      <c r="AB4029" s="6">
        <v>800</v>
      </c>
      <c r="AC4029" s="6">
        <f>ABS((W4029/L4029) - 1)</f>
        <v>2.1950883669778</v>
      </c>
      <c r="AD4029" s="8">
        <v>406</v>
      </c>
      <c r="AE4029" t="s">
        <v>141</v>
      </c>
      <c r="AF4029"/>
    </row>
    <row r="4030" spans="1:32" customHeight="1" ht="30">
      <c r="A4030" s="3" t="s">
        <v>4220</v>
      </c>
      <c r="B4030" s="3" t="s">
        <v>4221</v>
      </c>
      <c r="C4030" s="3" t="s">
        <v>30</v>
      </c>
      <c r="D4030" s="3" t="s">
        <v>4215</v>
      </c>
      <c r="E4030" s="3"/>
      <c r="F4030" s="3"/>
      <c r="G4030" s="3"/>
      <c r="H4030" s="3" t="s">
        <v>139</v>
      </c>
      <c r="I4030" s="4">
        <v>42.6</v>
      </c>
      <c r="J4030" s="3" t="s">
        <v>42</v>
      </c>
      <c r="K4030" s="7">
        <v>11.6793</v>
      </c>
      <c r="L4030" s="7">
        <f>K4030*1.16</f>
        <v>13.547988</v>
      </c>
      <c r="M4030" s="7">
        <f>I4030*K4030</f>
        <v>497.53818</v>
      </c>
      <c r="N4030" s="7">
        <f>I4030*L4030</f>
        <v>577.1442888</v>
      </c>
      <c r="O4030" s="7">
        <v>200</v>
      </c>
      <c r="P4030" s="5">
        <v>800</v>
      </c>
      <c r="Q4030" s="5">
        <f>(O4030/L4030) - 1</f>
        <v>13.762339618252</v>
      </c>
      <c r="R4030" s="7">
        <v>150</v>
      </c>
      <c r="S4030" s="5">
        <v>600</v>
      </c>
      <c r="T4030" s="5">
        <f>(Q4030/L4030) - 1</f>
        <v>0.015821656931775</v>
      </c>
      <c r="U4030" s="7">
        <v>100</v>
      </c>
      <c r="V4030" s="5">
        <v>400</v>
      </c>
      <c r="W4030" s="5">
        <f>(S4030/L4030) - 1</f>
        <v>43.287018854755</v>
      </c>
      <c r="X4030" s="7">
        <v>90</v>
      </c>
      <c r="Y4030" s="5">
        <v>360</v>
      </c>
      <c r="Z4030" s="5">
        <f>ABS((U4030/L4030) - 1)</f>
        <v>6.3811698091259</v>
      </c>
      <c r="AA4030" s="7">
        <v>14.9027868</v>
      </c>
      <c r="AB4030" s="6">
        <v>800</v>
      </c>
      <c r="AC4030" s="6">
        <f>ABS((W4030/L4030) - 1)</f>
        <v>2.1950883669778</v>
      </c>
      <c r="AD4030" s="8">
        <v>406</v>
      </c>
      <c r="AE4030" t="s">
        <v>141</v>
      </c>
      <c r="AF4030"/>
    </row>
    <row r="4031" spans="1:32" customHeight="1" ht="30">
      <c r="A4031" s="9" t="s">
        <v>4220</v>
      </c>
      <c r="B4031" s="9" t="s">
        <v>4221</v>
      </c>
      <c r="C4031" s="9" t="s">
        <v>30</v>
      </c>
      <c r="D4031" s="9" t="s">
        <v>4215</v>
      </c>
      <c r="E4031" s="9"/>
      <c r="F4031" s="9"/>
      <c r="G4031" s="9"/>
      <c r="H4031" s="9" t="s">
        <v>139</v>
      </c>
      <c r="I4031" s="10">
        <v>31</v>
      </c>
      <c r="J4031" s="9" t="s">
        <v>71</v>
      </c>
      <c r="K4031" s="12">
        <v>11.6793</v>
      </c>
      <c r="L4031" s="12">
        <f>K4031*1.16</f>
        <v>13.547988</v>
      </c>
      <c r="M4031" s="12">
        <f>I4031*K4031</f>
        <v>362.0583</v>
      </c>
      <c r="N4031" s="12">
        <f>I4031*L4031</f>
        <v>419.987628</v>
      </c>
      <c r="O4031" s="12">
        <v>200</v>
      </c>
      <c r="P4031" s="11">
        <v>800</v>
      </c>
      <c r="Q4031" s="11">
        <f>(O4031/L4031) - 1</f>
        <v>13.762339618252</v>
      </c>
      <c r="R4031" s="12">
        <v>150</v>
      </c>
      <c r="S4031" s="11">
        <v>600</v>
      </c>
      <c r="T4031" s="11">
        <f>(Q4031/L4031) - 1</f>
        <v>0.015821656931775</v>
      </c>
      <c r="U4031" s="12">
        <v>100</v>
      </c>
      <c r="V4031" s="11">
        <v>400</v>
      </c>
      <c r="W4031" s="11">
        <f>(S4031/L4031) - 1</f>
        <v>43.287018854755</v>
      </c>
      <c r="X4031" s="12">
        <v>90</v>
      </c>
      <c r="Y4031" s="11">
        <v>360</v>
      </c>
      <c r="Z4031" s="11">
        <f>ABS((U4031/L4031) - 1)</f>
        <v>6.3811698091259</v>
      </c>
      <c r="AA4031" s="12">
        <v>14.9027868</v>
      </c>
      <c r="AB4031" s="6">
        <v>800</v>
      </c>
      <c r="AC4031" s="6">
        <f>ABS((W4031/L4031) - 1)</f>
        <v>2.1950883669778</v>
      </c>
      <c r="AD4031" s="8">
        <v>406</v>
      </c>
      <c r="AE4031" t="s">
        <v>141</v>
      </c>
      <c r="AF4031"/>
    </row>
    <row r="4032" spans="1:32" customHeight="1" ht="30">
      <c r="A4032" s="3" t="s">
        <v>4220</v>
      </c>
      <c r="B4032" s="3" t="s">
        <v>4221</v>
      </c>
      <c r="C4032" s="3" t="s">
        <v>30</v>
      </c>
      <c r="D4032" s="3" t="s">
        <v>4215</v>
      </c>
      <c r="E4032" s="3"/>
      <c r="F4032" s="3"/>
      <c r="G4032" s="3"/>
      <c r="H4032" s="3" t="s">
        <v>139</v>
      </c>
      <c r="I4032" s="4">
        <v>1116</v>
      </c>
      <c r="J4032" s="3" t="s">
        <v>51</v>
      </c>
      <c r="K4032" s="7">
        <v>11.6793</v>
      </c>
      <c r="L4032" s="7">
        <f>K4032*1.16</f>
        <v>13.547988</v>
      </c>
      <c r="M4032" s="7">
        <f>I4032*K4032</f>
        <v>13034.0988</v>
      </c>
      <c r="N4032" s="7">
        <f>I4032*L4032</f>
        <v>15119.554608</v>
      </c>
      <c r="O4032" s="7">
        <v>200</v>
      </c>
      <c r="P4032" s="5">
        <v>800</v>
      </c>
      <c r="Q4032" s="5">
        <f>(O4032/L4032) - 1</f>
        <v>13.762339618252</v>
      </c>
      <c r="R4032" s="7">
        <v>150</v>
      </c>
      <c r="S4032" s="5">
        <v>600</v>
      </c>
      <c r="T4032" s="5">
        <f>(Q4032/L4032) - 1</f>
        <v>0.015821656931775</v>
      </c>
      <c r="U4032" s="7">
        <v>100</v>
      </c>
      <c r="V4032" s="5">
        <v>400</v>
      </c>
      <c r="W4032" s="5">
        <f>(S4032/L4032) - 1</f>
        <v>43.287018854755</v>
      </c>
      <c r="X4032" s="7">
        <v>90</v>
      </c>
      <c r="Y4032" s="5">
        <v>360</v>
      </c>
      <c r="Z4032" s="5">
        <f>ABS((U4032/L4032) - 1)</f>
        <v>6.3811698091259</v>
      </c>
      <c r="AA4032" s="7">
        <v>14.9027868</v>
      </c>
      <c r="AB4032" s="6">
        <v>800</v>
      </c>
      <c r="AC4032" s="6">
        <f>ABS((W4032/L4032) - 1)</f>
        <v>2.1950883669778</v>
      </c>
      <c r="AD4032" s="8">
        <v>406</v>
      </c>
      <c r="AE4032" t="s">
        <v>141</v>
      </c>
      <c r="AF4032"/>
    </row>
    <row r="4033" spans="1:32" customHeight="1" ht="30">
      <c r="A4033" s="9" t="s">
        <v>4222</v>
      </c>
      <c r="B4033" s="9" t="s">
        <v>4223</v>
      </c>
      <c r="C4033" s="9" t="s">
        <v>30</v>
      </c>
      <c r="D4033" s="9" t="s">
        <v>4215</v>
      </c>
      <c r="E4033" s="9"/>
      <c r="F4033" s="9"/>
      <c r="G4033" s="9"/>
      <c r="H4033" s="9" t="s">
        <v>2091</v>
      </c>
      <c r="I4033" s="10">
        <v>31</v>
      </c>
      <c r="J4033" s="9" t="s">
        <v>40</v>
      </c>
      <c r="K4033" s="12">
        <v>28.02</v>
      </c>
      <c r="L4033" s="12">
        <f>K4033*1.16</f>
        <v>32.5032</v>
      </c>
      <c r="M4033" s="12">
        <f>I4033*K4033</f>
        <v>868.62</v>
      </c>
      <c r="N4033" s="12">
        <f>I4033*L4033</f>
        <v>1007.5992</v>
      </c>
      <c r="O4033" s="12">
        <v>200</v>
      </c>
      <c r="P4033" s="11">
        <v>800</v>
      </c>
      <c r="Q4033" s="11">
        <f>(O4033/L4033) - 1</f>
        <v>5.1532402963401</v>
      </c>
      <c r="R4033" s="12">
        <v>150</v>
      </c>
      <c r="S4033" s="11">
        <v>600</v>
      </c>
      <c r="T4033" s="11">
        <f>(Q4033/L4033) - 1</f>
        <v>-0.84145437075919</v>
      </c>
      <c r="U4033" s="12">
        <v>100</v>
      </c>
      <c r="V4033" s="11">
        <v>400</v>
      </c>
      <c r="W4033" s="11">
        <f>(S4033/L4033) - 1</f>
        <v>17.45972088902</v>
      </c>
      <c r="X4033" s="12">
        <v>90</v>
      </c>
      <c r="Y4033" s="11">
        <v>360</v>
      </c>
      <c r="Z4033" s="11">
        <f>ABS((U4033/L4033) - 1)</f>
        <v>2.07662014817</v>
      </c>
      <c r="AA4033" s="12">
        <v>35.75352</v>
      </c>
      <c r="AB4033" s="6">
        <v>800</v>
      </c>
      <c r="AC4033" s="6">
        <f>ABS((W4033/L4033) - 1)</f>
        <v>0.46283070931415</v>
      </c>
      <c r="AD4033" s="8" t="s">
        <v>39</v>
      </c>
      <c r="AE4033" t="s">
        <v>39</v>
      </c>
      <c r="AF4033"/>
    </row>
    <row r="4034" spans="1:32" customHeight="1" ht="30">
      <c r="A4034" s="3" t="s">
        <v>4222</v>
      </c>
      <c r="B4034" s="3" t="s">
        <v>4223</v>
      </c>
      <c r="C4034" s="3" t="s">
        <v>30</v>
      </c>
      <c r="D4034" s="3" t="s">
        <v>4215</v>
      </c>
      <c r="E4034" s="3"/>
      <c r="F4034" s="3"/>
      <c r="G4034" s="3"/>
      <c r="H4034" s="3" t="s">
        <v>2091</v>
      </c>
      <c r="I4034" s="4">
        <v>28</v>
      </c>
      <c r="J4034" s="3" t="s">
        <v>42</v>
      </c>
      <c r="K4034" s="7">
        <v>28.02</v>
      </c>
      <c r="L4034" s="7">
        <f>K4034*1.16</f>
        <v>32.5032</v>
      </c>
      <c r="M4034" s="7">
        <f>I4034*K4034</f>
        <v>784.56</v>
      </c>
      <c r="N4034" s="7">
        <f>I4034*L4034</f>
        <v>910.0896</v>
      </c>
      <c r="O4034" s="7">
        <v>200</v>
      </c>
      <c r="P4034" s="5">
        <v>800</v>
      </c>
      <c r="Q4034" s="5">
        <f>(O4034/L4034) - 1</f>
        <v>5.1532402963401</v>
      </c>
      <c r="R4034" s="7">
        <v>150</v>
      </c>
      <c r="S4034" s="5">
        <v>600</v>
      </c>
      <c r="T4034" s="5">
        <f>(Q4034/L4034) - 1</f>
        <v>-0.84145437075919</v>
      </c>
      <c r="U4034" s="7">
        <v>100</v>
      </c>
      <c r="V4034" s="5">
        <v>400</v>
      </c>
      <c r="W4034" s="5">
        <f>(S4034/L4034) - 1</f>
        <v>17.45972088902</v>
      </c>
      <c r="X4034" s="7">
        <v>90</v>
      </c>
      <c r="Y4034" s="5">
        <v>360</v>
      </c>
      <c r="Z4034" s="5">
        <f>ABS((U4034/L4034) - 1)</f>
        <v>2.07662014817</v>
      </c>
      <c r="AA4034" s="7">
        <v>35.75352</v>
      </c>
      <c r="AB4034" s="6">
        <v>800</v>
      </c>
      <c r="AC4034" s="6">
        <f>ABS((W4034/L4034) - 1)</f>
        <v>0.46283070931415</v>
      </c>
      <c r="AD4034" s="8" t="s">
        <v>39</v>
      </c>
      <c r="AE4034" t="s">
        <v>39</v>
      </c>
      <c r="AF4034"/>
    </row>
    <row r="4035" spans="1:32" customHeight="1" ht="30">
      <c r="A4035" s="9" t="s">
        <v>4222</v>
      </c>
      <c r="B4035" s="9" t="s">
        <v>4223</v>
      </c>
      <c r="C4035" s="9" t="s">
        <v>30</v>
      </c>
      <c r="D4035" s="9" t="s">
        <v>4215</v>
      </c>
      <c r="E4035" s="9"/>
      <c r="F4035" s="9"/>
      <c r="G4035" s="9"/>
      <c r="H4035" s="9" t="s">
        <v>2091</v>
      </c>
      <c r="I4035" s="10">
        <v>31</v>
      </c>
      <c r="J4035" s="9" t="s">
        <v>51</v>
      </c>
      <c r="K4035" s="12">
        <v>28.02</v>
      </c>
      <c r="L4035" s="12">
        <f>K4035*1.16</f>
        <v>32.5032</v>
      </c>
      <c r="M4035" s="12">
        <f>I4035*K4035</f>
        <v>868.62</v>
      </c>
      <c r="N4035" s="12">
        <f>I4035*L4035</f>
        <v>1007.5992</v>
      </c>
      <c r="O4035" s="12">
        <v>200</v>
      </c>
      <c r="P4035" s="11">
        <v>800</v>
      </c>
      <c r="Q4035" s="11">
        <f>(O4035/L4035) - 1</f>
        <v>5.1532402963401</v>
      </c>
      <c r="R4035" s="12">
        <v>150</v>
      </c>
      <c r="S4035" s="11">
        <v>600</v>
      </c>
      <c r="T4035" s="11">
        <f>(Q4035/L4035) - 1</f>
        <v>-0.84145437075919</v>
      </c>
      <c r="U4035" s="12">
        <v>100</v>
      </c>
      <c r="V4035" s="11">
        <v>400</v>
      </c>
      <c r="W4035" s="11">
        <f>(S4035/L4035) - 1</f>
        <v>17.45972088902</v>
      </c>
      <c r="X4035" s="12">
        <v>90</v>
      </c>
      <c r="Y4035" s="11">
        <v>360</v>
      </c>
      <c r="Z4035" s="11">
        <f>ABS((U4035/L4035) - 1)</f>
        <v>2.07662014817</v>
      </c>
      <c r="AA4035" s="12">
        <v>35.75352</v>
      </c>
      <c r="AB4035" s="6">
        <v>800</v>
      </c>
      <c r="AC4035" s="6">
        <f>ABS((W4035/L4035) - 1)</f>
        <v>0.46283070931415</v>
      </c>
      <c r="AD4035" s="8" t="s">
        <v>39</v>
      </c>
      <c r="AE4035" t="s">
        <v>39</v>
      </c>
      <c r="AF4035"/>
    </row>
    <row r="4036" spans="1:32" customHeight="1" ht="30">
      <c r="A4036" s="3" t="s">
        <v>4224</v>
      </c>
      <c r="B4036" s="3" t="s">
        <v>4225</v>
      </c>
      <c r="C4036" s="3" t="s">
        <v>30</v>
      </c>
      <c r="D4036" s="3" t="s">
        <v>4215</v>
      </c>
      <c r="E4036" s="3"/>
      <c r="F4036" s="3"/>
      <c r="G4036" s="3"/>
      <c r="H4036" s="3" t="s">
        <v>2091</v>
      </c>
      <c r="I4036" s="4">
        <v>2</v>
      </c>
      <c r="J4036" s="3" t="s">
        <v>38</v>
      </c>
      <c r="K4036" s="7">
        <v>35.63</v>
      </c>
      <c r="L4036" s="7">
        <f>K4036*1.16</f>
        <v>41.3308</v>
      </c>
      <c r="M4036" s="7">
        <f>I4036*K4036</f>
        <v>71.26</v>
      </c>
      <c r="N4036" s="7">
        <f>I4036*L4036</f>
        <v>82.6616</v>
      </c>
      <c r="O4036" s="7">
        <v>350</v>
      </c>
      <c r="P4036" s="5">
        <v>1400</v>
      </c>
      <c r="Q4036" s="5">
        <f>(O4036/L4036) - 1</f>
        <v>7.4682609579297</v>
      </c>
      <c r="R4036" s="7">
        <v>300</v>
      </c>
      <c r="S4036" s="5">
        <v>1200</v>
      </c>
      <c r="T4036" s="5">
        <f>(Q4036/L4036) - 1</f>
        <v>-0.81930519230381</v>
      </c>
      <c r="U4036" s="7">
        <v>250</v>
      </c>
      <c r="V4036" s="5">
        <v>1000</v>
      </c>
      <c r="W4036" s="5">
        <f>(S4036/L4036) - 1</f>
        <v>28.034037570045</v>
      </c>
      <c r="X4036" s="7">
        <v>200</v>
      </c>
      <c r="Y4036" s="5">
        <v>800</v>
      </c>
      <c r="Z4036" s="5">
        <f>ABS((U4036/L4036) - 1)</f>
        <v>5.0487578270926</v>
      </c>
      <c r="AA4036" s="7">
        <v>45.46388</v>
      </c>
      <c r="AB4036" s="6">
        <v>1400</v>
      </c>
      <c r="AC4036" s="6">
        <f>ABS((W4036/L4036) - 1)</f>
        <v>0.32171558329274</v>
      </c>
      <c r="AD4036" s="8">
        <v>11</v>
      </c>
      <c r="AE4036" t="s">
        <v>4202</v>
      </c>
      <c r="AF4036"/>
    </row>
    <row r="4037" spans="1:32" customHeight="1" ht="30">
      <c r="A4037" s="9" t="s">
        <v>4224</v>
      </c>
      <c r="B4037" s="9" t="s">
        <v>4225</v>
      </c>
      <c r="C4037" s="9" t="s">
        <v>30</v>
      </c>
      <c r="D4037" s="9" t="s">
        <v>4215</v>
      </c>
      <c r="E4037" s="9"/>
      <c r="F4037" s="9"/>
      <c r="G4037" s="9"/>
      <c r="H4037" s="9" t="s">
        <v>2091</v>
      </c>
      <c r="I4037" s="10">
        <v>27</v>
      </c>
      <c r="J4037" s="9" t="s">
        <v>58</v>
      </c>
      <c r="K4037" s="12">
        <v>35.63</v>
      </c>
      <c r="L4037" s="12">
        <f>K4037*1.16</f>
        <v>41.3308</v>
      </c>
      <c r="M4037" s="12">
        <f>I4037*K4037</f>
        <v>962.01</v>
      </c>
      <c r="N4037" s="12">
        <f>I4037*L4037</f>
        <v>1115.9316</v>
      </c>
      <c r="O4037" s="12">
        <v>350</v>
      </c>
      <c r="P4037" s="11">
        <v>1400</v>
      </c>
      <c r="Q4037" s="11">
        <f>(O4037/L4037) - 1</f>
        <v>7.4682609579297</v>
      </c>
      <c r="R4037" s="12">
        <v>300</v>
      </c>
      <c r="S4037" s="11">
        <v>1200</v>
      </c>
      <c r="T4037" s="11">
        <f>(Q4037/L4037) - 1</f>
        <v>-0.81930519230381</v>
      </c>
      <c r="U4037" s="12">
        <v>250</v>
      </c>
      <c r="V4037" s="11">
        <v>1000</v>
      </c>
      <c r="W4037" s="11">
        <f>(S4037/L4037) - 1</f>
        <v>28.034037570045</v>
      </c>
      <c r="X4037" s="12">
        <v>200</v>
      </c>
      <c r="Y4037" s="11">
        <v>800</v>
      </c>
      <c r="Z4037" s="11">
        <f>ABS((U4037/L4037) - 1)</f>
        <v>5.0487578270926</v>
      </c>
      <c r="AA4037" s="12">
        <v>45.46388</v>
      </c>
      <c r="AB4037" s="6">
        <v>1400</v>
      </c>
      <c r="AC4037" s="6">
        <f>ABS((W4037/L4037) - 1)</f>
        <v>0.32171558329274</v>
      </c>
      <c r="AD4037" s="8">
        <v>11</v>
      </c>
      <c r="AE4037" t="s">
        <v>4202</v>
      </c>
      <c r="AF4037"/>
    </row>
    <row r="4038" spans="1:32" customHeight="1" ht="30">
      <c r="A4038" s="3" t="s">
        <v>4224</v>
      </c>
      <c r="B4038" s="3" t="s">
        <v>4225</v>
      </c>
      <c r="C4038" s="3" t="s">
        <v>30</v>
      </c>
      <c r="D4038" s="3" t="s">
        <v>4215</v>
      </c>
      <c r="E4038" s="3"/>
      <c r="F4038" s="3"/>
      <c r="G4038" s="3"/>
      <c r="H4038" s="3" t="s">
        <v>2091</v>
      </c>
      <c r="I4038" s="4">
        <v>37.5</v>
      </c>
      <c r="J4038" s="3" t="s">
        <v>42</v>
      </c>
      <c r="K4038" s="7">
        <v>35.63</v>
      </c>
      <c r="L4038" s="7">
        <f>K4038*1.16</f>
        <v>41.3308</v>
      </c>
      <c r="M4038" s="7">
        <f>I4038*K4038</f>
        <v>1336.125</v>
      </c>
      <c r="N4038" s="7">
        <f>I4038*L4038</f>
        <v>1549.905</v>
      </c>
      <c r="O4038" s="7">
        <v>350</v>
      </c>
      <c r="P4038" s="5">
        <v>1400</v>
      </c>
      <c r="Q4038" s="5">
        <f>(O4038/L4038) - 1</f>
        <v>7.4682609579297</v>
      </c>
      <c r="R4038" s="7">
        <v>300</v>
      </c>
      <c r="S4038" s="5">
        <v>1200</v>
      </c>
      <c r="T4038" s="5">
        <f>(Q4038/L4038) - 1</f>
        <v>-0.81930519230381</v>
      </c>
      <c r="U4038" s="7">
        <v>250</v>
      </c>
      <c r="V4038" s="5">
        <v>1000</v>
      </c>
      <c r="W4038" s="5">
        <f>(S4038/L4038) - 1</f>
        <v>28.034037570045</v>
      </c>
      <c r="X4038" s="7">
        <v>200</v>
      </c>
      <c r="Y4038" s="5">
        <v>800</v>
      </c>
      <c r="Z4038" s="5">
        <f>ABS((U4038/L4038) - 1)</f>
        <v>5.0487578270926</v>
      </c>
      <c r="AA4038" s="7">
        <v>45.46388</v>
      </c>
      <c r="AB4038" s="6">
        <v>1400</v>
      </c>
      <c r="AC4038" s="6">
        <f>ABS((W4038/L4038) - 1)</f>
        <v>0.32171558329274</v>
      </c>
      <c r="AD4038" s="8">
        <v>11</v>
      </c>
      <c r="AE4038" t="s">
        <v>4202</v>
      </c>
      <c r="AF4038"/>
    </row>
    <row r="4039" spans="1:32" customHeight="1" ht="30">
      <c r="A4039" s="9" t="s">
        <v>4224</v>
      </c>
      <c r="B4039" s="9" t="s">
        <v>4225</v>
      </c>
      <c r="C4039" s="9" t="s">
        <v>30</v>
      </c>
      <c r="D4039" s="9" t="s">
        <v>4215</v>
      </c>
      <c r="E4039" s="9"/>
      <c r="F4039" s="9"/>
      <c r="G4039" s="9"/>
      <c r="H4039" s="9" t="s">
        <v>2091</v>
      </c>
      <c r="I4039" s="10">
        <v>16</v>
      </c>
      <c r="J4039" s="9" t="s">
        <v>71</v>
      </c>
      <c r="K4039" s="12">
        <v>35.63</v>
      </c>
      <c r="L4039" s="12">
        <f>K4039*1.16</f>
        <v>41.3308</v>
      </c>
      <c r="M4039" s="12">
        <f>I4039*K4039</f>
        <v>570.08</v>
      </c>
      <c r="N4039" s="12">
        <f>I4039*L4039</f>
        <v>661.2928</v>
      </c>
      <c r="O4039" s="12">
        <v>350</v>
      </c>
      <c r="P4039" s="11">
        <v>1400</v>
      </c>
      <c r="Q4039" s="11">
        <f>(O4039/L4039) - 1</f>
        <v>7.4682609579297</v>
      </c>
      <c r="R4039" s="12">
        <v>300</v>
      </c>
      <c r="S4039" s="11">
        <v>1200</v>
      </c>
      <c r="T4039" s="11">
        <f>(Q4039/L4039) - 1</f>
        <v>-0.81930519230381</v>
      </c>
      <c r="U4039" s="12">
        <v>250</v>
      </c>
      <c r="V4039" s="11">
        <v>1000</v>
      </c>
      <c r="W4039" s="11">
        <f>(S4039/L4039) - 1</f>
        <v>28.034037570045</v>
      </c>
      <c r="X4039" s="12">
        <v>200</v>
      </c>
      <c r="Y4039" s="11">
        <v>800</v>
      </c>
      <c r="Z4039" s="11">
        <f>ABS((U4039/L4039) - 1)</f>
        <v>5.0487578270926</v>
      </c>
      <c r="AA4039" s="12">
        <v>45.46388</v>
      </c>
      <c r="AB4039" s="6">
        <v>1400</v>
      </c>
      <c r="AC4039" s="6">
        <f>ABS((W4039/L4039) - 1)</f>
        <v>0.32171558329274</v>
      </c>
      <c r="AD4039" s="8">
        <v>11</v>
      </c>
      <c r="AE4039" t="s">
        <v>4202</v>
      </c>
      <c r="AF4039"/>
    </row>
    <row r="4040" spans="1:32" customHeight="1" ht="30">
      <c r="A4040" s="3" t="s">
        <v>4224</v>
      </c>
      <c r="B4040" s="3" t="s">
        <v>4225</v>
      </c>
      <c r="C4040" s="3" t="s">
        <v>30</v>
      </c>
      <c r="D4040" s="3" t="s">
        <v>4215</v>
      </c>
      <c r="E4040" s="3"/>
      <c r="F4040" s="3"/>
      <c r="G4040" s="3"/>
      <c r="H4040" s="3" t="s">
        <v>2091</v>
      </c>
      <c r="I4040" s="4">
        <v>60.5</v>
      </c>
      <c r="J4040" s="3" t="s">
        <v>51</v>
      </c>
      <c r="K4040" s="7">
        <v>35.33652892438</v>
      </c>
      <c r="L4040" s="7">
        <f>K4040*1.16</f>
        <v>40.990373552281</v>
      </c>
      <c r="M4040" s="7">
        <f>I4040*K4040</f>
        <v>2137.859999925</v>
      </c>
      <c r="N4040" s="7">
        <f>I4040*L4040</f>
        <v>2479.917599913</v>
      </c>
      <c r="O4040" s="7">
        <v>350</v>
      </c>
      <c r="P4040" s="5">
        <v>1400</v>
      </c>
      <c r="Q4040" s="5">
        <f>(O4040/L4040) - 1</f>
        <v>7.5385901534563</v>
      </c>
      <c r="R4040" s="7">
        <v>300</v>
      </c>
      <c r="S4040" s="5">
        <v>1200</v>
      </c>
      <c r="T4040" s="5">
        <f>(Q4040/L4040) - 1</f>
        <v>-0.8160887666993</v>
      </c>
      <c r="U4040" s="7">
        <v>250</v>
      </c>
      <c r="V4040" s="5">
        <v>1000</v>
      </c>
      <c r="W4040" s="5">
        <f>(S4040/L4040) - 1</f>
        <v>28.275166240421</v>
      </c>
      <c r="X4040" s="7">
        <v>200</v>
      </c>
      <c r="Y4040" s="5">
        <v>800</v>
      </c>
      <c r="Z4040" s="5">
        <f>ABS((U4040/L4040) - 1)</f>
        <v>5.0989929667545</v>
      </c>
      <c r="AA4040" s="7">
        <v>45.089410907509</v>
      </c>
      <c r="AB4040" s="6">
        <v>1400</v>
      </c>
      <c r="AC4040" s="6">
        <f>ABS((W4040/L4040) - 1)</f>
        <v>0.31019983986343</v>
      </c>
      <c r="AD4040" s="8">
        <v>11</v>
      </c>
      <c r="AE4040" t="s">
        <v>4202</v>
      </c>
      <c r="AF4040"/>
    </row>
    <row r="4041" spans="1:32" customHeight="1" ht="30">
      <c r="A4041" s="9" t="s">
        <v>4226</v>
      </c>
      <c r="B4041" s="9" t="s">
        <v>4227</v>
      </c>
      <c r="C4041" s="9" t="s">
        <v>30</v>
      </c>
      <c r="D4041" s="9" t="s">
        <v>4215</v>
      </c>
      <c r="E4041" s="9"/>
      <c r="F4041" s="9"/>
      <c r="G4041" s="9"/>
      <c r="H4041" s="9" t="s">
        <v>2091</v>
      </c>
      <c r="I4041" s="10">
        <v>23</v>
      </c>
      <c r="J4041" s="9" t="s">
        <v>413</v>
      </c>
      <c r="K4041" s="12">
        <v>18.246440677966</v>
      </c>
      <c r="L4041" s="12">
        <f>K4041*1.16</f>
        <v>21.165871186441</v>
      </c>
      <c r="M4041" s="12">
        <f>I4041*K4041</f>
        <v>419.66813559322</v>
      </c>
      <c r="N4041" s="12">
        <f>I4041*L4041</f>
        <v>486.81503728814</v>
      </c>
      <c r="O4041" s="12">
        <v>200</v>
      </c>
      <c r="P4041" s="11">
        <v>800</v>
      </c>
      <c r="Q4041" s="11">
        <f>(O4041/L4041) - 1</f>
        <v>8.4491740140668</v>
      </c>
      <c r="R4041" s="12">
        <v>150</v>
      </c>
      <c r="S4041" s="11">
        <v>600</v>
      </c>
      <c r="T4041" s="11">
        <f>(Q4041/L4041) - 1</f>
        <v>-0.60081142232976</v>
      </c>
      <c r="U4041" s="12">
        <v>100</v>
      </c>
      <c r="V4041" s="11">
        <v>400</v>
      </c>
      <c r="W4041" s="11">
        <f>(S4041/L4041) - 1</f>
        <v>27.3475220422</v>
      </c>
      <c r="X4041" s="12">
        <v>100</v>
      </c>
      <c r="Y4041" s="11">
        <v>400</v>
      </c>
      <c r="Z4041" s="11">
        <f>ABS((U4041/L4041) - 1)</f>
        <v>3.7245870070334</v>
      </c>
      <c r="AA4041" s="12">
        <v>23.282458305085</v>
      </c>
      <c r="AB4041" s="6">
        <v>800</v>
      </c>
      <c r="AC4041" s="6">
        <f>ABS((W4041/L4041) - 1)</f>
        <v>0.29205747315139</v>
      </c>
      <c r="AD4041" s="8">
        <v>151</v>
      </c>
      <c r="AE4041" t="s">
        <v>2092</v>
      </c>
      <c r="AF4041"/>
    </row>
    <row r="4042" spans="1:32" customHeight="1" ht="30">
      <c r="A4042" s="3" t="s">
        <v>4226</v>
      </c>
      <c r="B4042" s="3" t="s">
        <v>4227</v>
      </c>
      <c r="C4042" s="3" t="s">
        <v>30</v>
      </c>
      <c r="D4042" s="3" t="s">
        <v>4215</v>
      </c>
      <c r="E4042" s="3"/>
      <c r="F4042" s="3"/>
      <c r="G4042" s="3"/>
      <c r="H4042" s="3" t="s">
        <v>2091</v>
      </c>
      <c r="I4042" s="4">
        <v>30</v>
      </c>
      <c r="J4042" s="3" t="s">
        <v>89</v>
      </c>
      <c r="K4042" s="7">
        <v>18.122764015645</v>
      </c>
      <c r="L4042" s="7">
        <f>K4042*1.16</f>
        <v>21.022406258149</v>
      </c>
      <c r="M4042" s="7">
        <f>I4042*K4042</f>
        <v>543.68292046936</v>
      </c>
      <c r="N4042" s="7">
        <f>I4042*L4042</f>
        <v>630.67218774446</v>
      </c>
      <c r="O4042" s="7">
        <v>200</v>
      </c>
      <c r="P4042" s="5">
        <v>800</v>
      </c>
      <c r="Q4042" s="5">
        <f>(O4042/L4042) - 1</f>
        <v>8.5136587859668</v>
      </c>
      <c r="R4042" s="7">
        <v>150</v>
      </c>
      <c r="S4042" s="5">
        <v>600</v>
      </c>
      <c r="T4042" s="5">
        <f>(Q4042/L4042) - 1</f>
        <v>-0.59501977645081</v>
      </c>
      <c r="U4042" s="7">
        <v>100</v>
      </c>
      <c r="V4042" s="5">
        <v>400</v>
      </c>
      <c r="W4042" s="5">
        <f>(S4042/L4042) - 1</f>
        <v>27.5409763579</v>
      </c>
      <c r="X4042" s="7">
        <v>100</v>
      </c>
      <c r="Y4042" s="5">
        <v>400</v>
      </c>
      <c r="Z4042" s="5">
        <f>ABS((U4042/L4042) - 1)</f>
        <v>3.7568293929834</v>
      </c>
      <c r="AA4042" s="7">
        <v>23.124646883964</v>
      </c>
      <c r="AB4042" s="6">
        <v>800</v>
      </c>
      <c r="AC4042" s="6">
        <f>ABS((W4042/L4042) - 1)</f>
        <v>0.31007725850722</v>
      </c>
      <c r="AD4042" s="8">
        <v>151</v>
      </c>
      <c r="AE4042" t="s">
        <v>2092</v>
      </c>
      <c r="AF4042"/>
    </row>
    <row r="4043" spans="1:32" customHeight="1" ht="30">
      <c r="A4043" s="9" t="s">
        <v>4226</v>
      </c>
      <c r="B4043" s="9" t="s">
        <v>4227</v>
      </c>
      <c r="C4043" s="9" t="s">
        <v>30</v>
      </c>
      <c r="D4043" s="9" t="s">
        <v>4215</v>
      </c>
      <c r="E4043" s="9"/>
      <c r="F4043" s="9"/>
      <c r="G4043" s="9"/>
      <c r="H4043" s="9" t="s">
        <v>2091</v>
      </c>
      <c r="I4043" s="10">
        <v>14.1</v>
      </c>
      <c r="J4043" s="9" t="s">
        <v>42</v>
      </c>
      <c r="K4043" s="12">
        <v>18.123161689801</v>
      </c>
      <c r="L4043" s="12">
        <f>K4043*1.16</f>
        <v>21.022867560169</v>
      </c>
      <c r="M4043" s="12">
        <f>I4043*K4043</f>
        <v>255.53657982619</v>
      </c>
      <c r="N4043" s="12">
        <f>I4043*L4043</f>
        <v>296.42243259838</v>
      </c>
      <c r="O4043" s="12">
        <v>200</v>
      </c>
      <c r="P4043" s="11">
        <v>800</v>
      </c>
      <c r="Q4043" s="11">
        <f>(O4043/L4043) - 1</f>
        <v>8.5134500290023</v>
      </c>
      <c r="R4043" s="12">
        <v>150</v>
      </c>
      <c r="S4043" s="11">
        <v>600</v>
      </c>
      <c r="T4043" s="11">
        <f>(Q4043/L4043) - 1</f>
        <v>-0.59503859287339</v>
      </c>
      <c r="U4043" s="12">
        <v>100</v>
      </c>
      <c r="V4043" s="11">
        <v>400</v>
      </c>
      <c r="W4043" s="11">
        <f>(S4043/L4043) - 1</f>
        <v>27.540350087007</v>
      </c>
      <c r="X4043" s="12">
        <v>100</v>
      </c>
      <c r="Y4043" s="11">
        <v>400</v>
      </c>
      <c r="Z4043" s="11">
        <f>ABS((U4043/L4043) - 1)</f>
        <v>3.7567250145011</v>
      </c>
      <c r="AA4043" s="12">
        <v>23.125154316186</v>
      </c>
      <c r="AB4043" s="6">
        <v>800</v>
      </c>
      <c r="AC4043" s="6">
        <f>ABS((W4043/L4043) - 1)</f>
        <v>0.31001872166985</v>
      </c>
      <c r="AD4043" s="8">
        <v>151</v>
      </c>
      <c r="AE4043" t="s">
        <v>2092</v>
      </c>
      <c r="AF4043"/>
    </row>
    <row r="4044" spans="1:32" customHeight="1" ht="30">
      <c r="A4044" s="3" t="s">
        <v>4226</v>
      </c>
      <c r="B4044" s="3" t="s">
        <v>4227</v>
      </c>
      <c r="C4044" s="3" t="s">
        <v>30</v>
      </c>
      <c r="D4044" s="3" t="s">
        <v>4215</v>
      </c>
      <c r="E4044" s="3"/>
      <c r="F4044" s="3"/>
      <c r="G4044" s="3"/>
      <c r="H4044" s="3" t="s">
        <v>2091</v>
      </c>
      <c r="I4044" s="4">
        <v>1</v>
      </c>
      <c r="J4044" s="3" t="s">
        <v>71</v>
      </c>
      <c r="K4044" s="7">
        <v>18.126628911343</v>
      </c>
      <c r="L4044" s="7">
        <f>K4044*1.16</f>
        <v>21.026889537158</v>
      </c>
      <c r="M4044" s="7">
        <f>I4044*K4044</f>
        <v>18.126628911343</v>
      </c>
      <c r="N4044" s="7">
        <f>I4044*L4044</f>
        <v>21.026889537158</v>
      </c>
      <c r="O4044" s="7">
        <v>200</v>
      </c>
      <c r="P4044" s="5">
        <v>800</v>
      </c>
      <c r="Q4044" s="5">
        <f>(O4044/L4044) - 1</f>
        <v>8.511630317293</v>
      </c>
      <c r="R4044" s="7">
        <v>150</v>
      </c>
      <c r="S4044" s="5">
        <v>600</v>
      </c>
      <c r="T4044" s="5">
        <f>(Q4044/L4044) - 1</f>
        <v>-0.59520259512223</v>
      </c>
      <c r="U4044" s="7">
        <v>100</v>
      </c>
      <c r="V4044" s="5">
        <v>400</v>
      </c>
      <c r="W4044" s="5">
        <f>(S4044/L4044) - 1</f>
        <v>27.534890951879</v>
      </c>
      <c r="X4044" s="7">
        <v>100</v>
      </c>
      <c r="Y4044" s="5">
        <v>400</v>
      </c>
      <c r="Z4044" s="5">
        <f>ABS((U4044/L4044) - 1)</f>
        <v>3.7558151586465</v>
      </c>
      <c r="AA4044" s="7">
        <v>23.129578490874</v>
      </c>
      <c r="AB4044" s="6">
        <v>800</v>
      </c>
      <c r="AC4044" s="6">
        <f>ABS((W4044/L4044) - 1)</f>
        <v>0.30950851780623</v>
      </c>
      <c r="AD4044" s="8">
        <v>151</v>
      </c>
      <c r="AE4044" t="s">
        <v>2092</v>
      </c>
      <c r="AF4044"/>
    </row>
    <row r="4045" spans="1:32" customHeight="1" ht="30">
      <c r="A4045" s="9" t="s">
        <v>4226</v>
      </c>
      <c r="B4045" s="9" t="s">
        <v>4227</v>
      </c>
      <c r="C4045" s="9" t="s">
        <v>30</v>
      </c>
      <c r="D4045" s="9" t="s">
        <v>4215</v>
      </c>
      <c r="E4045" s="9"/>
      <c r="F4045" s="9"/>
      <c r="G4045" s="9"/>
      <c r="H4045" s="9" t="s">
        <v>2091</v>
      </c>
      <c r="I4045" s="10">
        <v>355.5</v>
      </c>
      <c r="J4045" s="9" t="s">
        <v>51</v>
      </c>
      <c r="K4045" s="12">
        <v>18.122764015645</v>
      </c>
      <c r="L4045" s="12">
        <f>K4045*1.16</f>
        <v>21.022406258149</v>
      </c>
      <c r="M4045" s="12">
        <f>I4045*K4045</f>
        <v>6442.6426075619</v>
      </c>
      <c r="N4045" s="12">
        <f>I4045*L4045</f>
        <v>7473.4654247719</v>
      </c>
      <c r="O4045" s="12">
        <v>200</v>
      </c>
      <c r="P4045" s="11">
        <v>800</v>
      </c>
      <c r="Q4045" s="11">
        <f>(O4045/L4045) - 1</f>
        <v>8.5136587859668</v>
      </c>
      <c r="R4045" s="12">
        <v>150</v>
      </c>
      <c r="S4045" s="11">
        <v>600</v>
      </c>
      <c r="T4045" s="11">
        <f>(Q4045/L4045) - 1</f>
        <v>-0.59501977645082</v>
      </c>
      <c r="U4045" s="12">
        <v>100</v>
      </c>
      <c r="V4045" s="11">
        <v>400</v>
      </c>
      <c r="W4045" s="11">
        <f>(S4045/L4045) - 1</f>
        <v>27.5409763579</v>
      </c>
      <c r="X4045" s="12">
        <v>100</v>
      </c>
      <c r="Y4045" s="11">
        <v>400</v>
      </c>
      <c r="Z4045" s="11">
        <f>ABS((U4045/L4045) - 1)</f>
        <v>3.7568293929834</v>
      </c>
      <c r="AA4045" s="12">
        <v>23.124646883964</v>
      </c>
      <c r="AB4045" s="6">
        <v>800</v>
      </c>
      <c r="AC4045" s="6">
        <f>ABS((W4045/L4045) - 1)</f>
        <v>0.31007725850722</v>
      </c>
      <c r="AD4045" s="8">
        <v>151</v>
      </c>
      <c r="AE4045" t="s">
        <v>2092</v>
      </c>
      <c r="AF4045"/>
    </row>
    <row r="4046" spans="1:32" customHeight="1" ht="30">
      <c r="A4046" s="3" t="s">
        <v>4228</v>
      </c>
      <c r="B4046" s="3" t="s">
        <v>4229</v>
      </c>
      <c r="C4046" s="3" t="s">
        <v>30</v>
      </c>
      <c r="D4046" s="3" t="s">
        <v>4215</v>
      </c>
      <c r="E4046" s="3"/>
      <c r="F4046" s="3"/>
      <c r="G4046" s="3"/>
      <c r="H4046" s="3" t="s">
        <v>2091</v>
      </c>
      <c r="I4046" s="4">
        <v>10</v>
      </c>
      <c r="J4046" s="3" t="s">
        <v>38</v>
      </c>
      <c r="K4046" s="7">
        <v>35.815714285714</v>
      </c>
      <c r="L4046" s="7">
        <f>K4046*1.16</f>
        <v>41.546228571429</v>
      </c>
      <c r="M4046" s="7">
        <f>I4046*K4046</f>
        <v>358.15714285714</v>
      </c>
      <c r="N4046" s="7">
        <f>I4046*L4046</f>
        <v>415.46228571429</v>
      </c>
      <c r="O4046" s="7">
        <v>350</v>
      </c>
      <c r="P4046" s="5">
        <v>1400</v>
      </c>
      <c r="Q4046" s="5">
        <f>(O4046/L4046) - 1</f>
        <v>7.4243507060637</v>
      </c>
      <c r="R4046" s="7">
        <v>300</v>
      </c>
      <c r="S4046" s="5">
        <v>1200</v>
      </c>
      <c r="T4046" s="5">
        <f>(Q4046/L4046) - 1</f>
        <v>-0.82129904539231</v>
      </c>
      <c r="U4046" s="7">
        <v>250</v>
      </c>
      <c r="V4046" s="5">
        <v>1000</v>
      </c>
      <c r="W4046" s="5">
        <f>(S4046/L4046) - 1</f>
        <v>27.883488135076</v>
      </c>
      <c r="X4046" s="7"/>
      <c r="Y4046" s="5">
        <v>0</v>
      </c>
      <c r="Z4046" s="5">
        <f>ABS((U4046/L4046) - 1)</f>
        <v>5.0173933614741</v>
      </c>
      <c r="AA4046" s="7">
        <v>45.700851428571</v>
      </c>
      <c r="AB4046" s="6">
        <v>1400</v>
      </c>
      <c r="AC4046" s="6">
        <f>ABS((W4046/L4046) - 1)</f>
        <v>0.32885633440502</v>
      </c>
      <c r="AD4046" s="8">
        <v>11</v>
      </c>
      <c r="AE4046" t="s">
        <v>4202</v>
      </c>
      <c r="AF4046" t="s">
        <v>73</v>
      </c>
    </row>
    <row r="4047" spans="1:32" customHeight="1" ht="30">
      <c r="A4047" s="9" t="s">
        <v>4228</v>
      </c>
      <c r="B4047" s="9" t="s">
        <v>4229</v>
      </c>
      <c r="C4047" s="9" t="s">
        <v>30</v>
      </c>
      <c r="D4047" s="9" t="s">
        <v>4215</v>
      </c>
      <c r="E4047" s="9"/>
      <c r="F4047" s="9"/>
      <c r="G4047" s="9"/>
      <c r="H4047" s="9" t="s">
        <v>2091</v>
      </c>
      <c r="I4047" s="10">
        <v>24</v>
      </c>
      <c r="J4047" s="9" t="s">
        <v>42</v>
      </c>
      <c r="K4047" s="12">
        <v>35.815714285715</v>
      </c>
      <c r="L4047" s="12">
        <f>K4047*1.16</f>
        <v>41.546228571429</v>
      </c>
      <c r="M4047" s="12">
        <f>I4047*K4047</f>
        <v>859.57714285715</v>
      </c>
      <c r="N4047" s="12">
        <f>I4047*L4047</f>
        <v>997.10948571429</v>
      </c>
      <c r="O4047" s="12">
        <v>350</v>
      </c>
      <c r="P4047" s="11">
        <v>1400</v>
      </c>
      <c r="Q4047" s="11">
        <f>(O4047/L4047) - 1</f>
        <v>7.4243507060637</v>
      </c>
      <c r="R4047" s="12">
        <v>300</v>
      </c>
      <c r="S4047" s="11">
        <v>1200</v>
      </c>
      <c r="T4047" s="11">
        <f>(Q4047/L4047) - 1</f>
        <v>-0.82129904539231</v>
      </c>
      <c r="U4047" s="12">
        <v>250</v>
      </c>
      <c r="V4047" s="11">
        <v>1000</v>
      </c>
      <c r="W4047" s="11">
        <f>(S4047/L4047) - 1</f>
        <v>27.883488135076</v>
      </c>
      <c r="X4047" s="12"/>
      <c r="Y4047" s="11">
        <v>0</v>
      </c>
      <c r="Z4047" s="11">
        <f>ABS((U4047/L4047) - 1)</f>
        <v>5.0173933614741</v>
      </c>
      <c r="AA4047" s="12">
        <v>45.700851428572</v>
      </c>
      <c r="AB4047" s="6">
        <v>1400</v>
      </c>
      <c r="AC4047" s="6">
        <f>ABS((W4047/L4047) - 1)</f>
        <v>0.32885633440502</v>
      </c>
      <c r="AD4047" s="8">
        <v>11</v>
      </c>
      <c r="AE4047" t="s">
        <v>4202</v>
      </c>
      <c r="AF4047" t="s">
        <v>73</v>
      </c>
    </row>
    <row r="4048" spans="1:32" customHeight="1" ht="30">
      <c r="A4048" s="3" t="s">
        <v>4228</v>
      </c>
      <c r="B4048" s="3" t="s">
        <v>4229</v>
      </c>
      <c r="C4048" s="3" t="s">
        <v>30</v>
      </c>
      <c r="D4048" s="3" t="s">
        <v>4215</v>
      </c>
      <c r="E4048" s="3"/>
      <c r="F4048" s="3"/>
      <c r="G4048" s="3"/>
      <c r="H4048" s="3" t="s">
        <v>2091</v>
      </c>
      <c r="I4048" s="4">
        <v>15.8</v>
      </c>
      <c r="J4048" s="3" t="s">
        <v>90</v>
      </c>
      <c r="K4048" s="7">
        <v>35.815714285714</v>
      </c>
      <c r="L4048" s="7">
        <f>K4048*1.16</f>
        <v>41.546228571428</v>
      </c>
      <c r="M4048" s="7">
        <f>I4048*K4048</f>
        <v>565.88828571428</v>
      </c>
      <c r="N4048" s="7">
        <f>I4048*L4048</f>
        <v>656.43041142857</v>
      </c>
      <c r="O4048" s="7">
        <v>350</v>
      </c>
      <c r="P4048" s="5">
        <v>1400</v>
      </c>
      <c r="Q4048" s="5">
        <f>(O4048/L4048) - 1</f>
        <v>7.4243507060638</v>
      </c>
      <c r="R4048" s="7">
        <v>300</v>
      </c>
      <c r="S4048" s="5">
        <v>1200</v>
      </c>
      <c r="T4048" s="5">
        <f>(Q4048/L4048) - 1</f>
        <v>-0.8212990453923</v>
      </c>
      <c r="U4048" s="7">
        <v>250</v>
      </c>
      <c r="V4048" s="5">
        <v>1000</v>
      </c>
      <c r="W4048" s="5">
        <f>(S4048/L4048) - 1</f>
        <v>27.883488135076</v>
      </c>
      <c r="X4048" s="7"/>
      <c r="Y4048" s="5">
        <v>0</v>
      </c>
      <c r="Z4048" s="5">
        <f>ABS((U4048/L4048) - 1)</f>
        <v>5.0173933614741</v>
      </c>
      <c r="AA4048" s="7">
        <v>45.700851428571</v>
      </c>
      <c r="AB4048" s="6">
        <v>1400</v>
      </c>
      <c r="AC4048" s="6">
        <f>ABS((W4048/L4048) - 1)</f>
        <v>0.32885633440501</v>
      </c>
      <c r="AD4048" s="8">
        <v>11</v>
      </c>
      <c r="AE4048" t="s">
        <v>4202</v>
      </c>
      <c r="AF4048" t="s">
        <v>73</v>
      </c>
    </row>
    <row r="4049" spans="1:32" customHeight="1" ht="30">
      <c r="A4049" s="9" t="s">
        <v>4228</v>
      </c>
      <c r="B4049" s="9" t="s">
        <v>4229</v>
      </c>
      <c r="C4049" s="9" t="s">
        <v>30</v>
      </c>
      <c r="D4049" s="9" t="s">
        <v>4215</v>
      </c>
      <c r="E4049" s="9"/>
      <c r="F4049" s="9"/>
      <c r="G4049" s="9"/>
      <c r="H4049" s="9" t="s">
        <v>2091</v>
      </c>
      <c r="I4049" s="10">
        <v>30.5</v>
      </c>
      <c r="J4049" s="9" t="s">
        <v>51</v>
      </c>
      <c r="K4049" s="12">
        <v>35.04786885</v>
      </c>
      <c r="L4049" s="12">
        <f>K4049*1.16</f>
        <v>40.655527866</v>
      </c>
      <c r="M4049" s="12">
        <f>I4049*K4049</f>
        <v>1068.959999925</v>
      </c>
      <c r="N4049" s="12">
        <f>I4049*L4049</f>
        <v>1239.993599913</v>
      </c>
      <c r="O4049" s="12">
        <v>350</v>
      </c>
      <c r="P4049" s="11">
        <v>1400</v>
      </c>
      <c r="Q4049" s="11">
        <f>(O4049/L4049) - 1</f>
        <v>7.6089154014577</v>
      </c>
      <c r="R4049" s="12">
        <v>300</v>
      </c>
      <c r="S4049" s="11">
        <v>1200</v>
      </c>
      <c r="T4049" s="11">
        <f>(Q4049/L4049) - 1</f>
        <v>-0.81284426003429</v>
      </c>
      <c r="U4049" s="12">
        <v>250</v>
      </c>
      <c r="V4049" s="11">
        <v>1000</v>
      </c>
      <c r="W4049" s="11">
        <f>(S4049/L4049) - 1</f>
        <v>28.516281376426</v>
      </c>
      <c r="X4049" s="12"/>
      <c r="Y4049" s="11">
        <v>0</v>
      </c>
      <c r="Z4049" s="11">
        <f>ABS((U4049/L4049) - 1)</f>
        <v>5.1492252867555</v>
      </c>
      <c r="AA4049" s="12">
        <v>44.7210806526</v>
      </c>
      <c r="AB4049" s="6">
        <v>1400</v>
      </c>
      <c r="AC4049" s="6">
        <f>ABS((W4049/L4049) - 1)</f>
        <v>0.29858784590338</v>
      </c>
      <c r="AD4049" s="8">
        <v>11</v>
      </c>
      <c r="AE4049" t="s">
        <v>4202</v>
      </c>
      <c r="AF4049" t="s">
        <v>73</v>
      </c>
    </row>
    <row r="4050" spans="1:32" customHeight="1" ht="30">
      <c r="A4050" s="3" t="s">
        <v>4230</v>
      </c>
      <c r="B4050" s="3" t="s">
        <v>4231</v>
      </c>
      <c r="C4050" s="3" t="s">
        <v>30</v>
      </c>
      <c r="D4050" s="3" t="s">
        <v>4215</v>
      </c>
      <c r="E4050" s="3"/>
      <c r="F4050" s="3"/>
      <c r="G4050" s="3"/>
      <c r="H4050" s="3" t="s">
        <v>2091</v>
      </c>
      <c r="I4050" s="4">
        <v>0.1</v>
      </c>
      <c r="J4050" s="3" t="s">
        <v>42</v>
      </c>
      <c r="K4050" s="7">
        <v>35.89</v>
      </c>
      <c r="L4050" s="7">
        <f>K4050*1.16</f>
        <v>41.6324</v>
      </c>
      <c r="M4050" s="7">
        <f>I4050*K4050</f>
        <v>3.589</v>
      </c>
      <c r="N4050" s="7">
        <f>I4050*L4050</f>
        <v>4.16324</v>
      </c>
      <c r="O4050" s="7">
        <v>350</v>
      </c>
      <c r="P4050" s="5">
        <v>1400</v>
      </c>
      <c r="Q4050" s="5">
        <f>(O4050/L4050) - 1</f>
        <v>7.4069138459469</v>
      </c>
      <c r="R4050" s="7">
        <v>300</v>
      </c>
      <c r="S4050" s="5">
        <v>1200</v>
      </c>
      <c r="T4050" s="5">
        <f>(Q4050/L4050) - 1</f>
        <v>-0.82208775266507</v>
      </c>
      <c r="U4050" s="7">
        <v>250</v>
      </c>
      <c r="V4050" s="5">
        <v>1000</v>
      </c>
      <c r="W4050" s="5">
        <f>(S4050/L4050) - 1</f>
        <v>27.823704614675</v>
      </c>
      <c r="X4050" s="7"/>
      <c r="Y4050" s="5">
        <v>0</v>
      </c>
      <c r="Z4050" s="5">
        <f>ABS((U4050/L4050) - 1)</f>
        <v>5.0049384613906</v>
      </c>
      <c r="AA4050" s="7">
        <v>45.79564</v>
      </c>
      <c r="AB4050" s="6">
        <v>1400</v>
      </c>
      <c r="AC4050" s="6">
        <f>ABS((W4050/L4050) - 1)</f>
        <v>0.33168146408386</v>
      </c>
      <c r="AD4050" s="8">
        <v>11</v>
      </c>
      <c r="AE4050" t="s">
        <v>4202</v>
      </c>
      <c r="AF4050" t="s">
        <v>73</v>
      </c>
    </row>
    <row r="4051" spans="1:32" customHeight="1" ht="30">
      <c r="A4051" s="9" t="s">
        <v>4230</v>
      </c>
      <c r="B4051" s="9" t="s">
        <v>4231</v>
      </c>
      <c r="C4051" s="9" t="s">
        <v>30</v>
      </c>
      <c r="D4051" s="9" t="s">
        <v>4215</v>
      </c>
      <c r="E4051" s="9"/>
      <c r="F4051" s="9"/>
      <c r="G4051" s="9"/>
      <c r="H4051" s="9" t="s">
        <v>2091</v>
      </c>
      <c r="I4051" s="10">
        <v>26.2</v>
      </c>
      <c r="J4051" s="9" t="s">
        <v>71</v>
      </c>
      <c r="K4051" s="12">
        <v>35.365816325</v>
      </c>
      <c r="L4051" s="12">
        <f>K4051*1.16</f>
        <v>41.024346937</v>
      </c>
      <c r="M4051" s="12">
        <f>I4051*K4051</f>
        <v>926.584387715</v>
      </c>
      <c r="N4051" s="12">
        <f>I4051*L4051</f>
        <v>1074.8378897494</v>
      </c>
      <c r="O4051" s="12">
        <v>350</v>
      </c>
      <c r="P4051" s="11">
        <v>1400</v>
      </c>
      <c r="Q4051" s="11">
        <f>(O4051/L4051) - 1</f>
        <v>7.5315191132106</v>
      </c>
      <c r="R4051" s="12">
        <v>300</v>
      </c>
      <c r="S4051" s="11">
        <v>1200</v>
      </c>
      <c r="T4051" s="11">
        <f>(Q4051/L4051) - 1</f>
        <v>-0.81641343066895</v>
      </c>
      <c r="U4051" s="12">
        <v>250</v>
      </c>
      <c r="V4051" s="11">
        <v>1000</v>
      </c>
      <c r="W4051" s="11">
        <f>(S4051/L4051) - 1</f>
        <v>28.250922673865</v>
      </c>
      <c r="X4051" s="12"/>
      <c r="Y4051" s="11">
        <v>0</v>
      </c>
      <c r="Z4051" s="11">
        <f>ABS((U4051/L4051) - 1)</f>
        <v>5.0939422237219</v>
      </c>
      <c r="AA4051" s="12">
        <v>45.1267816307</v>
      </c>
      <c r="AB4051" s="6">
        <v>1400</v>
      </c>
      <c r="AC4051" s="6">
        <f>ABS((W4051/L4051) - 1)</f>
        <v>0.31136203783453</v>
      </c>
      <c r="AD4051" s="8">
        <v>11</v>
      </c>
      <c r="AE4051" t="s">
        <v>4202</v>
      </c>
      <c r="AF4051" t="s">
        <v>73</v>
      </c>
    </row>
    <row r="4052" spans="1:32" customHeight="1" ht="30">
      <c r="A4052" s="3" t="s">
        <v>4230</v>
      </c>
      <c r="B4052" s="3" t="s">
        <v>4231</v>
      </c>
      <c r="C4052" s="3" t="s">
        <v>30</v>
      </c>
      <c r="D4052" s="3" t="s">
        <v>4215</v>
      </c>
      <c r="E4052" s="3"/>
      <c r="F4052" s="3"/>
      <c r="G4052" s="3"/>
      <c r="H4052" s="3" t="s">
        <v>2091</v>
      </c>
      <c r="I4052" s="4">
        <v>18</v>
      </c>
      <c r="J4052" s="3" t="s">
        <v>51</v>
      </c>
      <c r="K4052" s="7">
        <v>35.365816325</v>
      </c>
      <c r="L4052" s="7">
        <f>K4052*1.16</f>
        <v>41.024346937</v>
      </c>
      <c r="M4052" s="7">
        <f>I4052*K4052</f>
        <v>636.58469385</v>
      </c>
      <c r="N4052" s="7">
        <f>I4052*L4052</f>
        <v>738.438244866</v>
      </c>
      <c r="O4052" s="7">
        <v>350</v>
      </c>
      <c r="P4052" s="5">
        <v>1400</v>
      </c>
      <c r="Q4052" s="5">
        <f>(O4052/L4052) - 1</f>
        <v>7.5315191132106</v>
      </c>
      <c r="R4052" s="7">
        <v>300</v>
      </c>
      <c r="S4052" s="5">
        <v>1200</v>
      </c>
      <c r="T4052" s="5">
        <f>(Q4052/L4052) - 1</f>
        <v>-0.81641343066895</v>
      </c>
      <c r="U4052" s="7">
        <v>250</v>
      </c>
      <c r="V4052" s="5">
        <v>1000</v>
      </c>
      <c r="W4052" s="5">
        <f>(S4052/L4052) - 1</f>
        <v>28.250922673865</v>
      </c>
      <c r="X4052" s="7"/>
      <c r="Y4052" s="5">
        <v>0</v>
      </c>
      <c r="Z4052" s="5">
        <f>ABS((U4052/L4052) - 1)</f>
        <v>5.0939422237219</v>
      </c>
      <c r="AA4052" s="7">
        <v>45.1267816307</v>
      </c>
      <c r="AB4052" s="6">
        <v>1400</v>
      </c>
      <c r="AC4052" s="6">
        <f>ABS((W4052/L4052) - 1)</f>
        <v>0.31136203783453</v>
      </c>
      <c r="AD4052" s="8">
        <v>11</v>
      </c>
      <c r="AE4052" t="s">
        <v>4202</v>
      </c>
      <c r="AF4052" t="s">
        <v>73</v>
      </c>
    </row>
    <row r="4053" spans="1:32" customHeight="1" ht="30">
      <c r="A4053" s="9" t="s">
        <v>4232</v>
      </c>
      <c r="B4053" s="9" t="s">
        <v>4233</v>
      </c>
      <c r="C4053" s="9" t="s">
        <v>30</v>
      </c>
      <c r="D4053" s="9" t="s">
        <v>4215</v>
      </c>
      <c r="E4053" s="9"/>
      <c r="F4053" s="9"/>
      <c r="G4053" s="9"/>
      <c r="H4053" s="9" t="s">
        <v>2091</v>
      </c>
      <c r="I4053" s="10">
        <v>19.5</v>
      </c>
      <c r="J4053" s="9" t="s">
        <v>40</v>
      </c>
      <c r="K4053" s="12">
        <v>18.25</v>
      </c>
      <c r="L4053" s="12">
        <f>K4053*1.16</f>
        <v>21.17</v>
      </c>
      <c r="M4053" s="12">
        <f>I4053*K4053</f>
        <v>355.875</v>
      </c>
      <c r="N4053" s="12">
        <f>I4053*L4053</f>
        <v>412.815</v>
      </c>
      <c r="O4053" s="12">
        <v>200</v>
      </c>
      <c r="P4053" s="11">
        <v>800</v>
      </c>
      <c r="Q4053" s="11">
        <f>(O4053/L4053) - 1</f>
        <v>8.4473311289561</v>
      </c>
      <c r="R4053" s="12">
        <v>150</v>
      </c>
      <c r="S4053" s="11">
        <v>600</v>
      </c>
      <c r="T4053" s="11">
        <f>(Q4053/L4053) - 1</f>
        <v>-0.60097632834407</v>
      </c>
      <c r="U4053" s="12">
        <v>100</v>
      </c>
      <c r="V4053" s="11">
        <v>400</v>
      </c>
      <c r="W4053" s="11">
        <f>(S4053/L4053) - 1</f>
        <v>27.341993386868</v>
      </c>
      <c r="X4053" s="12"/>
      <c r="Y4053" s="11">
        <v>0</v>
      </c>
      <c r="Z4053" s="11">
        <f>ABS((U4053/L4053) - 1)</f>
        <v>3.723665564478</v>
      </c>
      <c r="AA4053" s="12">
        <v>23.287</v>
      </c>
      <c r="AB4053" s="6">
        <v>800</v>
      </c>
      <c r="AC4053" s="6">
        <f>ABS((W4053/L4053) - 1)</f>
        <v>0.29154432625736</v>
      </c>
      <c r="AD4053" s="8">
        <v>714</v>
      </c>
      <c r="AE4053" t="s">
        <v>4234</v>
      </c>
      <c r="AF4053" t="s">
        <v>73</v>
      </c>
    </row>
    <row r="4054" spans="1:32" customHeight="1" ht="30">
      <c r="A4054" s="3" t="s">
        <v>4232</v>
      </c>
      <c r="B4054" s="3" t="s">
        <v>4233</v>
      </c>
      <c r="C4054" s="3" t="s">
        <v>30</v>
      </c>
      <c r="D4054" s="3" t="s">
        <v>4215</v>
      </c>
      <c r="E4054" s="3"/>
      <c r="F4054" s="3"/>
      <c r="G4054" s="3"/>
      <c r="H4054" s="3" t="s">
        <v>2091</v>
      </c>
      <c r="I4054" s="4">
        <v>30.5</v>
      </c>
      <c r="J4054" s="3" t="s">
        <v>58</v>
      </c>
      <c r="K4054" s="7">
        <v>18.25</v>
      </c>
      <c r="L4054" s="7">
        <f>K4054*1.16</f>
        <v>21.17</v>
      </c>
      <c r="M4054" s="7">
        <f>I4054*K4054</f>
        <v>556.625</v>
      </c>
      <c r="N4054" s="7">
        <f>I4054*L4054</f>
        <v>645.685</v>
      </c>
      <c r="O4054" s="7">
        <v>200</v>
      </c>
      <c r="P4054" s="5">
        <v>800</v>
      </c>
      <c r="Q4054" s="5">
        <f>(O4054/L4054) - 1</f>
        <v>8.4473311289561</v>
      </c>
      <c r="R4054" s="7">
        <v>150</v>
      </c>
      <c r="S4054" s="5">
        <v>600</v>
      </c>
      <c r="T4054" s="5">
        <f>(Q4054/L4054) - 1</f>
        <v>-0.60097632834407</v>
      </c>
      <c r="U4054" s="7">
        <v>100</v>
      </c>
      <c r="V4054" s="5">
        <v>400</v>
      </c>
      <c r="W4054" s="5">
        <f>(S4054/L4054) - 1</f>
        <v>27.341993386868</v>
      </c>
      <c r="X4054" s="7"/>
      <c r="Y4054" s="5">
        <v>0</v>
      </c>
      <c r="Z4054" s="5">
        <f>ABS((U4054/L4054) - 1)</f>
        <v>3.723665564478</v>
      </c>
      <c r="AA4054" s="7">
        <v>23.287</v>
      </c>
      <c r="AB4054" s="6">
        <v>800</v>
      </c>
      <c r="AC4054" s="6">
        <f>ABS((W4054/L4054) - 1)</f>
        <v>0.29154432625736</v>
      </c>
      <c r="AD4054" s="8">
        <v>714</v>
      </c>
      <c r="AE4054" t="s">
        <v>4234</v>
      </c>
      <c r="AF4054" t="s">
        <v>73</v>
      </c>
    </row>
    <row r="4055" spans="1:32" customHeight="1" ht="30">
      <c r="A4055" s="9" t="s">
        <v>4232</v>
      </c>
      <c r="B4055" s="9" t="s">
        <v>4233</v>
      </c>
      <c r="C4055" s="9" t="s">
        <v>30</v>
      </c>
      <c r="D4055" s="9" t="s">
        <v>4215</v>
      </c>
      <c r="E4055" s="9"/>
      <c r="F4055" s="9"/>
      <c r="G4055" s="9"/>
      <c r="H4055" s="9" t="s">
        <v>2091</v>
      </c>
      <c r="I4055" s="10">
        <v>29</v>
      </c>
      <c r="J4055" s="9" t="s">
        <v>89</v>
      </c>
      <c r="K4055" s="12">
        <v>18.25</v>
      </c>
      <c r="L4055" s="12">
        <f>K4055*1.16</f>
        <v>21.17</v>
      </c>
      <c r="M4055" s="12">
        <f>I4055*K4055</f>
        <v>529.25</v>
      </c>
      <c r="N4055" s="12">
        <f>I4055*L4055</f>
        <v>613.93</v>
      </c>
      <c r="O4055" s="12">
        <v>200</v>
      </c>
      <c r="P4055" s="11">
        <v>800</v>
      </c>
      <c r="Q4055" s="11">
        <f>(O4055/L4055) - 1</f>
        <v>8.4473311289561</v>
      </c>
      <c r="R4055" s="12">
        <v>150</v>
      </c>
      <c r="S4055" s="11">
        <v>600</v>
      </c>
      <c r="T4055" s="11">
        <f>(Q4055/L4055) - 1</f>
        <v>-0.60097632834407</v>
      </c>
      <c r="U4055" s="12">
        <v>100</v>
      </c>
      <c r="V4055" s="11">
        <v>400</v>
      </c>
      <c r="W4055" s="11">
        <f>(S4055/L4055) - 1</f>
        <v>27.341993386868</v>
      </c>
      <c r="X4055" s="12"/>
      <c r="Y4055" s="11">
        <v>0</v>
      </c>
      <c r="Z4055" s="11">
        <f>ABS((U4055/L4055) - 1)</f>
        <v>3.723665564478</v>
      </c>
      <c r="AA4055" s="12">
        <v>23.287</v>
      </c>
      <c r="AB4055" s="6">
        <v>800</v>
      </c>
      <c r="AC4055" s="6">
        <f>ABS((W4055/L4055) - 1)</f>
        <v>0.29154432625736</v>
      </c>
      <c r="AD4055" s="8">
        <v>714</v>
      </c>
      <c r="AE4055" t="s">
        <v>4234</v>
      </c>
      <c r="AF4055" t="s">
        <v>73</v>
      </c>
    </row>
    <row r="4056" spans="1:32" customHeight="1" ht="30">
      <c r="A4056" s="3" t="s">
        <v>4232</v>
      </c>
      <c r="B4056" s="3" t="s">
        <v>4233</v>
      </c>
      <c r="C4056" s="3" t="s">
        <v>30</v>
      </c>
      <c r="D4056" s="3" t="s">
        <v>4215</v>
      </c>
      <c r="E4056" s="3"/>
      <c r="F4056" s="3"/>
      <c r="G4056" s="3"/>
      <c r="H4056" s="3" t="s">
        <v>2091</v>
      </c>
      <c r="I4056" s="4">
        <v>192</v>
      </c>
      <c r="J4056" s="3" t="s">
        <v>51</v>
      </c>
      <c r="K4056" s="7">
        <v>18.25</v>
      </c>
      <c r="L4056" s="7">
        <f>K4056*1.16</f>
        <v>21.17</v>
      </c>
      <c r="M4056" s="7">
        <f>I4056*K4056</f>
        <v>3504</v>
      </c>
      <c r="N4056" s="7">
        <f>I4056*L4056</f>
        <v>4064.64</v>
      </c>
      <c r="O4056" s="7">
        <v>200</v>
      </c>
      <c r="P4056" s="5">
        <v>800</v>
      </c>
      <c r="Q4056" s="5">
        <f>(O4056/L4056) - 1</f>
        <v>8.4473311289561</v>
      </c>
      <c r="R4056" s="7">
        <v>150</v>
      </c>
      <c r="S4056" s="5">
        <v>600</v>
      </c>
      <c r="T4056" s="5">
        <f>(Q4056/L4056) - 1</f>
        <v>-0.60097632834407</v>
      </c>
      <c r="U4056" s="7">
        <v>100</v>
      </c>
      <c r="V4056" s="5">
        <v>400</v>
      </c>
      <c r="W4056" s="5">
        <f>(S4056/L4056) - 1</f>
        <v>27.341993386868</v>
      </c>
      <c r="X4056" s="7"/>
      <c r="Y4056" s="5">
        <v>0</v>
      </c>
      <c r="Z4056" s="5">
        <f>ABS((U4056/L4056) - 1)</f>
        <v>3.723665564478</v>
      </c>
      <c r="AA4056" s="7">
        <v>23.287</v>
      </c>
      <c r="AB4056" s="6">
        <v>800</v>
      </c>
      <c r="AC4056" s="6">
        <f>ABS((W4056/L4056) - 1)</f>
        <v>0.29154432625736</v>
      </c>
      <c r="AD4056" s="8">
        <v>714</v>
      </c>
      <c r="AE4056" t="s">
        <v>4234</v>
      </c>
      <c r="AF4056" t="s">
        <v>73</v>
      </c>
    </row>
    <row r="4057" spans="1:32" customHeight="1" ht="30">
      <c r="A4057" s="9" t="s">
        <v>4235</v>
      </c>
      <c r="B4057" s="9" t="s">
        <v>4236</v>
      </c>
      <c r="C4057" s="9" t="s">
        <v>30</v>
      </c>
      <c r="D4057" s="9" t="s">
        <v>4215</v>
      </c>
      <c r="E4057" s="9"/>
      <c r="F4057" s="9"/>
      <c r="G4057" s="9"/>
      <c r="H4057" s="9" t="s">
        <v>2091</v>
      </c>
      <c r="I4057" s="10">
        <v>30.5</v>
      </c>
      <c r="J4057" s="9" t="s">
        <v>38</v>
      </c>
      <c r="K4057" s="12">
        <v>52.57213115</v>
      </c>
      <c r="L4057" s="12">
        <f>K4057*1.16</f>
        <v>60.983672134</v>
      </c>
      <c r="M4057" s="12">
        <f>I4057*K4057</f>
        <v>1603.450000075</v>
      </c>
      <c r="N4057" s="12">
        <f>I4057*L4057</f>
        <v>1860.002000087</v>
      </c>
      <c r="O4057" s="12">
        <v>350</v>
      </c>
      <c r="P4057" s="11">
        <v>1400</v>
      </c>
      <c r="Q4057" s="11">
        <f>(O4057/L4057) - 1</f>
        <v>4.7392411403325</v>
      </c>
      <c r="R4057" s="12">
        <v>300</v>
      </c>
      <c r="S4057" s="11">
        <v>1200</v>
      </c>
      <c r="T4057" s="11">
        <f>(Q4057/L4057) - 1</f>
        <v>-0.92228672078128</v>
      </c>
      <c r="U4057" s="12">
        <v>250</v>
      </c>
      <c r="V4057" s="11">
        <v>1000</v>
      </c>
      <c r="W4057" s="11">
        <f>(S4057/L4057) - 1</f>
        <v>18.677398195426</v>
      </c>
      <c r="X4057" s="12"/>
      <c r="Y4057" s="11">
        <v>0</v>
      </c>
      <c r="Z4057" s="11">
        <f>ABS((U4057/L4057) - 1)</f>
        <v>3.0994579573803</v>
      </c>
      <c r="AA4057" s="12">
        <v>67.0820393474</v>
      </c>
      <c r="AB4057" s="6">
        <v>1400</v>
      </c>
      <c r="AC4057" s="6">
        <f>ABS((W4057/L4057) - 1)</f>
        <v>0.6937311653784</v>
      </c>
      <c r="AD4057" s="8">
        <v>11</v>
      </c>
      <c r="AE4057" t="s">
        <v>4202</v>
      </c>
      <c r="AF4057" t="s">
        <v>73</v>
      </c>
    </row>
    <row r="4058" spans="1:32" customHeight="1" ht="30">
      <c r="A4058" s="3" t="s">
        <v>4235</v>
      </c>
      <c r="B4058" s="3" t="s">
        <v>4236</v>
      </c>
      <c r="C4058" s="3" t="s">
        <v>30</v>
      </c>
      <c r="D4058" s="3" t="s">
        <v>4215</v>
      </c>
      <c r="E4058" s="3"/>
      <c r="F4058" s="3"/>
      <c r="G4058" s="3"/>
      <c r="H4058" s="3" t="s">
        <v>2091</v>
      </c>
      <c r="I4058" s="4">
        <v>13</v>
      </c>
      <c r="J4058" s="3" t="s">
        <v>71</v>
      </c>
      <c r="K4058" s="7">
        <v>53.443333333333</v>
      </c>
      <c r="L4058" s="7">
        <f>K4058*1.16</f>
        <v>61.994266666667</v>
      </c>
      <c r="M4058" s="7">
        <f>I4058*K4058</f>
        <v>694.76333333333</v>
      </c>
      <c r="N4058" s="7">
        <f>I4058*L4058</f>
        <v>805.92546666667</v>
      </c>
      <c r="O4058" s="7">
        <v>350</v>
      </c>
      <c r="P4058" s="5">
        <v>1400</v>
      </c>
      <c r="Q4058" s="5">
        <f>(O4058/L4058) - 1</f>
        <v>4.6456833642681</v>
      </c>
      <c r="R4058" s="7">
        <v>300</v>
      </c>
      <c r="S4058" s="5">
        <v>1200</v>
      </c>
      <c r="T4058" s="5">
        <f>(Q4058/L4058) - 1</f>
        <v>-0.92506269347056</v>
      </c>
      <c r="U4058" s="7">
        <v>250</v>
      </c>
      <c r="V4058" s="5">
        <v>1000</v>
      </c>
      <c r="W4058" s="5">
        <f>(S4058/L4058) - 1</f>
        <v>18.356628677491</v>
      </c>
      <c r="X4058" s="7"/>
      <c r="Y4058" s="5">
        <v>0</v>
      </c>
      <c r="Z4058" s="5">
        <f>ABS((U4058/L4058) - 1)</f>
        <v>3.0326309744772</v>
      </c>
      <c r="AA4058" s="7">
        <v>68.193693333333</v>
      </c>
      <c r="AB4058" s="6">
        <v>1400</v>
      </c>
      <c r="AC4058" s="6">
        <f>ABS((W4058/L4058) - 1)</f>
        <v>0.7038979624327</v>
      </c>
      <c r="AD4058" s="8">
        <v>11</v>
      </c>
      <c r="AE4058" t="s">
        <v>4202</v>
      </c>
      <c r="AF4058" t="s">
        <v>73</v>
      </c>
    </row>
    <row r="4059" spans="1:32" customHeight="1" ht="30">
      <c r="A4059" s="9" t="s">
        <v>4237</v>
      </c>
      <c r="B4059" s="9" t="s">
        <v>4238</v>
      </c>
      <c r="C4059" s="9" t="s">
        <v>30</v>
      </c>
      <c r="D4059" s="9" t="s">
        <v>4215</v>
      </c>
      <c r="E4059" s="9"/>
      <c r="F4059" s="9"/>
      <c r="G4059" s="9"/>
      <c r="H4059" s="9" t="s">
        <v>2091</v>
      </c>
      <c r="I4059" s="10">
        <v>43</v>
      </c>
      <c r="J4059" s="9" t="s">
        <v>40</v>
      </c>
      <c r="K4059" s="12">
        <v>27.855074758023</v>
      </c>
      <c r="L4059" s="12">
        <f>K4059*1.16</f>
        <v>32.311886719307</v>
      </c>
      <c r="M4059" s="12">
        <f>I4059*K4059</f>
        <v>1197.768214595</v>
      </c>
      <c r="N4059" s="12">
        <f>I4059*L4059</f>
        <v>1389.4111289302</v>
      </c>
      <c r="O4059" s="12">
        <v>200</v>
      </c>
      <c r="P4059" s="11">
        <v>800</v>
      </c>
      <c r="Q4059" s="11">
        <f>(O4059/L4059) - 1</f>
        <v>5.189672603689</v>
      </c>
      <c r="R4059" s="12">
        <v>150</v>
      </c>
      <c r="S4059" s="11">
        <v>600</v>
      </c>
      <c r="T4059" s="11">
        <f>(Q4059/L4059) - 1</f>
        <v>-0.83938812831415</v>
      </c>
      <c r="U4059" s="12">
        <v>100</v>
      </c>
      <c r="V4059" s="11">
        <v>400</v>
      </c>
      <c r="W4059" s="11">
        <f>(S4059/L4059) - 1</f>
        <v>17.569017811067</v>
      </c>
      <c r="X4059" s="12">
        <v>100</v>
      </c>
      <c r="Y4059" s="11">
        <v>400</v>
      </c>
      <c r="Z4059" s="11">
        <f>ABS((U4059/L4059) - 1)</f>
        <v>2.0948363018445</v>
      </c>
      <c r="AA4059" s="12">
        <v>35.543075391238</v>
      </c>
      <c r="AB4059" s="6">
        <v>800</v>
      </c>
      <c r="AC4059" s="6">
        <f>ABS((W4059/L4059) - 1)</f>
        <v>0.45626765890556</v>
      </c>
      <c r="AD4059" s="8">
        <v>151</v>
      </c>
      <c r="AE4059" t="s">
        <v>2092</v>
      </c>
      <c r="AF4059"/>
    </row>
    <row r="4060" spans="1:32" customHeight="1" ht="30">
      <c r="A4060" s="3" t="s">
        <v>4237</v>
      </c>
      <c r="B4060" s="3" t="s">
        <v>4238</v>
      </c>
      <c r="C4060" s="3" t="s">
        <v>30</v>
      </c>
      <c r="D4060" s="3" t="s">
        <v>4215</v>
      </c>
      <c r="E4060" s="3"/>
      <c r="F4060" s="3"/>
      <c r="G4060" s="3"/>
      <c r="H4060" s="3" t="s">
        <v>2091</v>
      </c>
      <c r="I4060" s="4">
        <v>31</v>
      </c>
      <c r="J4060" s="3" t="s">
        <v>89</v>
      </c>
      <c r="K4060" s="7">
        <v>27.745145695364</v>
      </c>
      <c r="L4060" s="7">
        <f>K4060*1.16</f>
        <v>32.184369006623</v>
      </c>
      <c r="M4060" s="7">
        <f>I4060*K4060</f>
        <v>860.09951655629</v>
      </c>
      <c r="N4060" s="7">
        <f>I4060*L4060</f>
        <v>997.7154392053</v>
      </c>
      <c r="O4060" s="7">
        <v>200</v>
      </c>
      <c r="P4060" s="5">
        <v>800</v>
      </c>
      <c r="Q4060" s="5">
        <f>(O4060/L4060) - 1</f>
        <v>5.2141967101746</v>
      </c>
      <c r="R4060" s="7">
        <v>150</v>
      </c>
      <c r="S4060" s="5">
        <v>600</v>
      </c>
      <c r="T4060" s="5">
        <f>(Q4060/L4060) - 1</f>
        <v>-0.83798977978715</v>
      </c>
      <c r="U4060" s="7">
        <v>100</v>
      </c>
      <c r="V4060" s="5">
        <v>400</v>
      </c>
      <c r="W4060" s="5">
        <f>(S4060/L4060) - 1</f>
        <v>17.642590130524</v>
      </c>
      <c r="X4060" s="7">
        <v>100</v>
      </c>
      <c r="Y4060" s="5">
        <v>400</v>
      </c>
      <c r="Z4060" s="5">
        <f>ABS((U4060/L4060) - 1)</f>
        <v>2.1070983550873</v>
      </c>
      <c r="AA4060" s="7">
        <v>35.402805907285</v>
      </c>
      <c r="AB4060" s="6">
        <v>800</v>
      </c>
      <c r="AC4060" s="6">
        <f>ABS((W4060/L4060) - 1)</f>
        <v>0.4518273722597</v>
      </c>
      <c r="AD4060" s="8">
        <v>151</v>
      </c>
      <c r="AE4060" t="s">
        <v>2092</v>
      </c>
      <c r="AF4060"/>
    </row>
    <row r="4061" spans="1:32" customHeight="1" ht="30">
      <c r="A4061" s="9" t="s">
        <v>4237</v>
      </c>
      <c r="B4061" s="9" t="s">
        <v>4238</v>
      </c>
      <c r="C4061" s="9" t="s">
        <v>30</v>
      </c>
      <c r="D4061" s="9" t="s">
        <v>4215</v>
      </c>
      <c r="E4061" s="9"/>
      <c r="F4061" s="9"/>
      <c r="G4061" s="9"/>
      <c r="H4061" s="9" t="s">
        <v>2091</v>
      </c>
      <c r="I4061" s="10">
        <v>24</v>
      </c>
      <c r="J4061" s="9" t="s">
        <v>42</v>
      </c>
      <c r="K4061" s="12">
        <v>27.745145695364</v>
      </c>
      <c r="L4061" s="12">
        <f>K4061*1.16</f>
        <v>32.184369006623</v>
      </c>
      <c r="M4061" s="12">
        <f>I4061*K4061</f>
        <v>665.88349668874</v>
      </c>
      <c r="N4061" s="12">
        <f>I4061*L4061</f>
        <v>772.42485615894</v>
      </c>
      <c r="O4061" s="12">
        <v>200</v>
      </c>
      <c r="P4061" s="11">
        <v>800</v>
      </c>
      <c r="Q4061" s="11">
        <f>(O4061/L4061) - 1</f>
        <v>5.2141967101746</v>
      </c>
      <c r="R4061" s="12">
        <v>150</v>
      </c>
      <c r="S4061" s="11">
        <v>600</v>
      </c>
      <c r="T4061" s="11">
        <f>(Q4061/L4061) - 1</f>
        <v>-0.83798977978715</v>
      </c>
      <c r="U4061" s="12">
        <v>100</v>
      </c>
      <c r="V4061" s="11">
        <v>400</v>
      </c>
      <c r="W4061" s="11">
        <f>(S4061/L4061) - 1</f>
        <v>17.642590130524</v>
      </c>
      <c r="X4061" s="12">
        <v>100</v>
      </c>
      <c r="Y4061" s="11">
        <v>400</v>
      </c>
      <c r="Z4061" s="11">
        <f>ABS((U4061/L4061) - 1)</f>
        <v>2.1070983550873</v>
      </c>
      <c r="AA4061" s="12">
        <v>35.402805907285</v>
      </c>
      <c r="AB4061" s="6">
        <v>800</v>
      </c>
      <c r="AC4061" s="6">
        <f>ABS((W4061/L4061) - 1)</f>
        <v>0.4518273722597</v>
      </c>
      <c r="AD4061" s="8">
        <v>151</v>
      </c>
      <c r="AE4061" t="s">
        <v>2092</v>
      </c>
      <c r="AF4061"/>
    </row>
    <row r="4062" spans="1:32" customHeight="1" ht="30">
      <c r="A4062" s="3" t="s">
        <v>4237</v>
      </c>
      <c r="B4062" s="3" t="s">
        <v>4238</v>
      </c>
      <c r="C4062" s="3" t="s">
        <v>30</v>
      </c>
      <c r="D4062" s="3" t="s">
        <v>4215</v>
      </c>
      <c r="E4062" s="3"/>
      <c r="F4062" s="3"/>
      <c r="G4062" s="3"/>
      <c r="H4062" s="3" t="s">
        <v>2091</v>
      </c>
      <c r="I4062" s="4">
        <v>2</v>
      </c>
      <c r="J4062" s="3" t="s">
        <v>71</v>
      </c>
      <c r="K4062" s="7">
        <v>28.017350993378</v>
      </c>
      <c r="L4062" s="7">
        <f>K4062*1.16</f>
        <v>32.500127152318</v>
      </c>
      <c r="M4062" s="7">
        <f>I4062*K4062</f>
        <v>56.034701986755</v>
      </c>
      <c r="N4062" s="7">
        <f>I4062*L4062</f>
        <v>65.000254304636</v>
      </c>
      <c r="O4062" s="7">
        <v>200</v>
      </c>
      <c r="P4062" s="5">
        <v>800</v>
      </c>
      <c r="Q4062" s="5">
        <f>(O4062/L4062) - 1</f>
        <v>5.1538220777618</v>
      </c>
      <c r="R4062" s="7">
        <v>150</v>
      </c>
      <c r="S4062" s="5">
        <v>600</v>
      </c>
      <c r="T4062" s="5">
        <f>(Q4062/L4062) - 1</f>
        <v>-0.84142147956507</v>
      </c>
      <c r="U4062" s="7">
        <v>100</v>
      </c>
      <c r="V4062" s="5">
        <v>400</v>
      </c>
      <c r="W4062" s="5">
        <f>(S4062/L4062) - 1</f>
        <v>17.461466233285</v>
      </c>
      <c r="X4062" s="7">
        <v>100</v>
      </c>
      <c r="Y4062" s="5">
        <v>400</v>
      </c>
      <c r="Z4062" s="5">
        <f>ABS((U4062/L4062) - 1)</f>
        <v>2.0769110388809</v>
      </c>
      <c r="AA4062" s="7">
        <v>35.75013986755</v>
      </c>
      <c r="AB4062" s="6">
        <v>800</v>
      </c>
      <c r="AC4062" s="6">
        <f>ABS((W4062/L4062) - 1)</f>
        <v>0.46272621791758</v>
      </c>
      <c r="AD4062" s="8">
        <v>151</v>
      </c>
      <c r="AE4062" t="s">
        <v>2092</v>
      </c>
      <c r="AF4062"/>
    </row>
    <row r="4063" spans="1:32" customHeight="1" ht="30">
      <c r="A4063" s="9" t="s">
        <v>4237</v>
      </c>
      <c r="B4063" s="9" t="s">
        <v>4238</v>
      </c>
      <c r="C4063" s="9" t="s">
        <v>30</v>
      </c>
      <c r="D4063" s="9" t="s">
        <v>4215</v>
      </c>
      <c r="E4063" s="9"/>
      <c r="F4063" s="9"/>
      <c r="G4063" s="9"/>
      <c r="H4063" s="9" t="s">
        <v>2091</v>
      </c>
      <c r="I4063" s="10">
        <v>217</v>
      </c>
      <c r="J4063" s="9" t="s">
        <v>51</v>
      </c>
      <c r="K4063" s="12">
        <v>27.745145695364</v>
      </c>
      <c r="L4063" s="12">
        <f>K4063*1.16</f>
        <v>32.184369006623</v>
      </c>
      <c r="M4063" s="12">
        <f>I4063*K4063</f>
        <v>6020.6966158941</v>
      </c>
      <c r="N4063" s="12">
        <f>I4063*L4063</f>
        <v>6984.0080744371</v>
      </c>
      <c r="O4063" s="12">
        <v>200</v>
      </c>
      <c r="P4063" s="11">
        <v>800</v>
      </c>
      <c r="Q4063" s="11">
        <f>(O4063/L4063) - 1</f>
        <v>5.2141967101746</v>
      </c>
      <c r="R4063" s="12">
        <v>150</v>
      </c>
      <c r="S4063" s="11">
        <v>600</v>
      </c>
      <c r="T4063" s="11">
        <f>(Q4063/L4063) - 1</f>
        <v>-0.83798977978715</v>
      </c>
      <c r="U4063" s="12">
        <v>100</v>
      </c>
      <c r="V4063" s="11">
        <v>400</v>
      </c>
      <c r="W4063" s="11">
        <f>(S4063/L4063) - 1</f>
        <v>17.642590130524</v>
      </c>
      <c r="X4063" s="12">
        <v>100</v>
      </c>
      <c r="Y4063" s="11">
        <v>400</v>
      </c>
      <c r="Z4063" s="11">
        <f>ABS((U4063/L4063) - 1)</f>
        <v>2.1070983550873</v>
      </c>
      <c r="AA4063" s="12">
        <v>35.402805907285</v>
      </c>
      <c r="AB4063" s="6">
        <v>800</v>
      </c>
      <c r="AC4063" s="6">
        <f>ABS((W4063/L4063) - 1)</f>
        <v>0.4518273722597</v>
      </c>
      <c r="AD4063" s="8">
        <v>151</v>
      </c>
      <c r="AE4063" t="s">
        <v>2092</v>
      </c>
      <c r="AF4063"/>
    </row>
    <row r="4064" spans="1:32" customHeight="1" ht="30">
      <c r="A4064" s="3" t="s">
        <v>4239</v>
      </c>
      <c r="B4064" s="3" t="s">
        <v>4240</v>
      </c>
      <c r="C4064" s="3" t="s">
        <v>30</v>
      </c>
      <c r="D4064" s="3" t="s">
        <v>4215</v>
      </c>
      <c r="E4064" s="3"/>
      <c r="F4064" s="3"/>
      <c r="G4064" s="3"/>
      <c r="H4064" s="3" t="s">
        <v>2091</v>
      </c>
      <c r="I4064" s="4">
        <v>4.3790577010151E-46</v>
      </c>
      <c r="J4064" s="3" t="s">
        <v>42</v>
      </c>
      <c r="K4064" s="7">
        <v>53.44</v>
      </c>
      <c r="L4064" s="7">
        <f>K4064*1.16</f>
        <v>61.9904</v>
      </c>
      <c r="M4064" s="7">
        <f>I4064*K4064</f>
        <v>2.3401684354224E-44</v>
      </c>
      <c r="N4064" s="7">
        <f>I4064*L4064</f>
        <v>2.71459538509E-44</v>
      </c>
      <c r="O4064" s="7">
        <v>350</v>
      </c>
      <c r="P4064" s="5">
        <v>1400</v>
      </c>
      <c r="Q4064" s="5">
        <f>(O4064/L4064) - 1</f>
        <v>4.6460355151765</v>
      </c>
      <c r="R4064" s="7">
        <v>300</v>
      </c>
      <c r="S4064" s="5">
        <v>1200</v>
      </c>
      <c r="T4064" s="5">
        <f>(Q4064/L4064) - 1</f>
        <v>-0.9250523385044</v>
      </c>
      <c r="U4064" s="7">
        <v>250</v>
      </c>
      <c r="V4064" s="5">
        <v>1000</v>
      </c>
      <c r="W4064" s="5">
        <f>(S4064/L4064) - 1</f>
        <v>18.357836052034</v>
      </c>
      <c r="X4064" s="7"/>
      <c r="Y4064" s="5">
        <v>0</v>
      </c>
      <c r="Z4064" s="5">
        <f>ABS((U4064/L4064) - 1)</f>
        <v>3.0328825108404</v>
      </c>
      <c r="AA4064" s="7">
        <v>68.18944</v>
      </c>
      <c r="AB4064" s="6">
        <v>1400</v>
      </c>
      <c r="AC4064" s="6">
        <f>ABS((W4064/L4064) - 1)</f>
        <v>0.70386001619551</v>
      </c>
      <c r="AD4064" s="8">
        <v>11</v>
      </c>
      <c r="AE4064" t="s">
        <v>4202</v>
      </c>
      <c r="AF4064" t="s">
        <v>73</v>
      </c>
    </row>
    <row r="4065" spans="1:32" customHeight="1" ht="30">
      <c r="A4065" s="9" t="s">
        <v>4239</v>
      </c>
      <c r="B4065" s="9" t="s">
        <v>4240</v>
      </c>
      <c r="C4065" s="9" t="s">
        <v>30</v>
      </c>
      <c r="D4065" s="9" t="s">
        <v>4215</v>
      </c>
      <c r="E4065" s="9"/>
      <c r="F4065" s="9"/>
      <c r="G4065" s="9"/>
      <c r="H4065" s="9" t="s">
        <v>2091</v>
      </c>
      <c r="I4065" s="10">
        <v>2</v>
      </c>
      <c r="J4065" s="9" t="s">
        <v>71</v>
      </c>
      <c r="K4065" s="12">
        <v>53.443202614379</v>
      </c>
      <c r="L4065" s="12">
        <f>K4065*1.16</f>
        <v>61.99411503268</v>
      </c>
      <c r="M4065" s="12">
        <f>I4065*K4065</f>
        <v>106.88640522876</v>
      </c>
      <c r="N4065" s="12">
        <f>I4065*L4065</f>
        <v>123.98823006536</v>
      </c>
      <c r="O4065" s="12">
        <v>350</v>
      </c>
      <c r="P4065" s="11">
        <v>1400</v>
      </c>
      <c r="Q4065" s="11">
        <f>(O4065/L4065) - 1</f>
        <v>4.6456971732801</v>
      </c>
      <c r="R4065" s="12">
        <v>300</v>
      </c>
      <c r="S4065" s="11">
        <v>1200</v>
      </c>
      <c r="T4065" s="11">
        <f>(Q4065/L4065) - 1</f>
        <v>-0.92506228743114</v>
      </c>
      <c r="U4065" s="12">
        <v>250</v>
      </c>
      <c r="V4065" s="11">
        <v>1000</v>
      </c>
      <c r="W4065" s="11">
        <f>(S4065/L4065) - 1</f>
        <v>18.356676022675</v>
      </c>
      <c r="X4065" s="12"/>
      <c r="Y4065" s="11">
        <v>0</v>
      </c>
      <c r="Z4065" s="11">
        <f>ABS((U4065/L4065) - 1)</f>
        <v>3.0326408380572</v>
      </c>
      <c r="AA4065" s="12">
        <v>68.193526535948</v>
      </c>
      <c r="AB4065" s="6">
        <v>1400</v>
      </c>
      <c r="AC4065" s="6">
        <f>ABS((W4065/L4065) - 1)</f>
        <v>0.70389647447991</v>
      </c>
      <c r="AD4065" s="8">
        <v>11</v>
      </c>
      <c r="AE4065" t="s">
        <v>4202</v>
      </c>
      <c r="AF4065" t="s">
        <v>73</v>
      </c>
    </row>
    <row r="4066" spans="1:32" customHeight="1" ht="30">
      <c r="A4066" s="3" t="s">
        <v>4239</v>
      </c>
      <c r="B4066" s="3" t="s">
        <v>4240</v>
      </c>
      <c r="C4066" s="3" t="s">
        <v>30</v>
      </c>
      <c r="D4066" s="3" t="s">
        <v>4215</v>
      </c>
      <c r="E4066" s="3"/>
      <c r="F4066" s="3"/>
      <c r="G4066" s="3"/>
      <c r="H4066" s="3" t="s">
        <v>2091</v>
      </c>
      <c r="I4066" s="4">
        <v>30.5</v>
      </c>
      <c r="J4066" s="3" t="s">
        <v>51</v>
      </c>
      <c r="K4066" s="7">
        <v>52.57213115</v>
      </c>
      <c r="L4066" s="7">
        <f>K4066*1.16</f>
        <v>60.983672134</v>
      </c>
      <c r="M4066" s="7">
        <f>I4066*K4066</f>
        <v>1603.450000075</v>
      </c>
      <c r="N4066" s="7">
        <f>I4066*L4066</f>
        <v>1860.002000087</v>
      </c>
      <c r="O4066" s="7">
        <v>350</v>
      </c>
      <c r="P4066" s="5">
        <v>1400</v>
      </c>
      <c r="Q4066" s="5">
        <f>(O4066/L4066) - 1</f>
        <v>4.7392411403325</v>
      </c>
      <c r="R4066" s="7">
        <v>300</v>
      </c>
      <c r="S4066" s="5">
        <v>1200</v>
      </c>
      <c r="T4066" s="5">
        <f>(Q4066/L4066) - 1</f>
        <v>-0.92228672078128</v>
      </c>
      <c r="U4066" s="7">
        <v>250</v>
      </c>
      <c r="V4066" s="5">
        <v>1000</v>
      </c>
      <c r="W4066" s="5">
        <f>(S4066/L4066) - 1</f>
        <v>18.677398195426</v>
      </c>
      <c r="X4066" s="7"/>
      <c r="Y4066" s="5">
        <v>0</v>
      </c>
      <c r="Z4066" s="5">
        <f>ABS((U4066/L4066) - 1)</f>
        <v>3.0994579573803</v>
      </c>
      <c r="AA4066" s="7">
        <v>67.0820393474</v>
      </c>
      <c r="AB4066" s="6">
        <v>1400</v>
      </c>
      <c r="AC4066" s="6">
        <f>ABS((W4066/L4066) - 1)</f>
        <v>0.6937311653784</v>
      </c>
      <c r="AD4066" s="8">
        <v>11</v>
      </c>
      <c r="AE4066" t="s">
        <v>4202</v>
      </c>
      <c r="AF4066" t="s">
        <v>73</v>
      </c>
    </row>
    <row r="4067" spans="1:32" customHeight="1" ht="30">
      <c r="A4067" s="9" t="s">
        <v>4241</v>
      </c>
      <c r="B4067" s="9" t="s">
        <v>4242</v>
      </c>
      <c r="C4067" s="9" t="s">
        <v>30</v>
      </c>
      <c r="D4067" s="9" t="s">
        <v>4215</v>
      </c>
      <c r="E4067" s="9"/>
      <c r="F4067" s="9"/>
      <c r="G4067" s="9"/>
      <c r="H4067" s="9" t="s">
        <v>2091</v>
      </c>
      <c r="I4067" s="10">
        <v>22.52</v>
      </c>
      <c r="J4067" s="9" t="s">
        <v>90</v>
      </c>
      <c r="K4067" s="12">
        <v>54.861428571428</v>
      </c>
      <c r="L4067" s="12">
        <f>K4067*1.16</f>
        <v>63.639257142857</v>
      </c>
      <c r="M4067" s="12">
        <f>I4067*K4067</f>
        <v>1235.4793714286</v>
      </c>
      <c r="N4067" s="12">
        <f>I4067*L4067</f>
        <v>1433.1560708571</v>
      </c>
      <c r="O4067" s="12">
        <v>350</v>
      </c>
      <c r="P4067" s="11">
        <v>1400</v>
      </c>
      <c r="Q4067" s="11">
        <f>(O4067/L4067) - 1</f>
        <v>4.4997499297379</v>
      </c>
      <c r="R4067" s="12">
        <v>300</v>
      </c>
      <c r="S4067" s="11">
        <v>1200</v>
      </c>
      <c r="T4067" s="11">
        <f>(Q4067/L4067) - 1</f>
        <v>-0.92929285897167</v>
      </c>
      <c r="U4067" s="12">
        <v>250</v>
      </c>
      <c r="V4067" s="11">
        <v>1000</v>
      </c>
      <c r="W4067" s="11">
        <f>(S4067/L4067) - 1</f>
        <v>17.856285473387</v>
      </c>
      <c r="X4067" s="12"/>
      <c r="Y4067" s="11">
        <v>0</v>
      </c>
      <c r="Z4067" s="11">
        <f>ABS((U4067/L4067) - 1)</f>
        <v>2.9283928069556</v>
      </c>
      <c r="AA4067" s="12">
        <v>70.003182857143</v>
      </c>
      <c r="AB4067" s="6">
        <v>1400</v>
      </c>
      <c r="AC4067" s="6">
        <f>ABS((W4067/L4067) - 1)</f>
        <v>0.7194139863496</v>
      </c>
      <c r="AD4067" s="8">
        <v>11</v>
      </c>
      <c r="AE4067" t="s">
        <v>4202</v>
      </c>
      <c r="AF4067" t="s">
        <v>73</v>
      </c>
    </row>
    <row r="4068" spans="1:32" customHeight="1" ht="30">
      <c r="A4068" s="3" t="s">
        <v>4241</v>
      </c>
      <c r="B4068" s="3" t="s">
        <v>4242</v>
      </c>
      <c r="C4068" s="3" t="s">
        <v>30</v>
      </c>
      <c r="D4068" s="3" t="s">
        <v>4215</v>
      </c>
      <c r="E4068" s="3"/>
      <c r="F4068" s="3"/>
      <c r="G4068" s="3"/>
      <c r="H4068" s="3" t="s">
        <v>2091</v>
      </c>
      <c r="I4068" s="4">
        <v>30.5</v>
      </c>
      <c r="J4068" s="3" t="s">
        <v>51</v>
      </c>
      <c r="K4068" s="7">
        <v>52.57213115</v>
      </c>
      <c r="L4068" s="7">
        <f>K4068*1.16</f>
        <v>60.983672134</v>
      </c>
      <c r="M4068" s="7">
        <f>I4068*K4068</f>
        <v>1603.450000075</v>
      </c>
      <c r="N4068" s="7">
        <f>I4068*L4068</f>
        <v>1860.002000087</v>
      </c>
      <c r="O4068" s="7">
        <v>350</v>
      </c>
      <c r="P4068" s="5">
        <v>1400</v>
      </c>
      <c r="Q4068" s="5">
        <f>(O4068/L4068) - 1</f>
        <v>4.7392411403325</v>
      </c>
      <c r="R4068" s="7">
        <v>300</v>
      </c>
      <c r="S4068" s="5">
        <v>1200</v>
      </c>
      <c r="T4068" s="5">
        <f>(Q4068/L4068) - 1</f>
        <v>-0.92228672078128</v>
      </c>
      <c r="U4068" s="7">
        <v>250</v>
      </c>
      <c r="V4068" s="5">
        <v>1000</v>
      </c>
      <c r="W4068" s="5">
        <f>(S4068/L4068) - 1</f>
        <v>18.677398195426</v>
      </c>
      <c r="X4068" s="7"/>
      <c r="Y4068" s="5">
        <v>0</v>
      </c>
      <c r="Z4068" s="5">
        <f>ABS((U4068/L4068) - 1)</f>
        <v>3.0994579573803</v>
      </c>
      <c r="AA4068" s="7">
        <v>67.0820393474</v>
      </c>
      <c r="AB4068" s="6">
        <v>1400</v>
      </c>
      <c r="AC4068" s="6">
        <f>ABS((W4068/L4068) - 1)</f>
        <v>0.6937311653784</v>
      </c>
      <c r="AD4068" s="8">
        <v>11</v>
      </c>
      <c r="AE4068" t="s">
        <v>4202</v>
      </c>
      <c r="AF4068" t="s">
        <v>73</v>
      </c>
    </row>
    <row r="4069" spans="1:32" customHeight="1" ht="30">
      <c r="A4069" s="9" t="s">
        <v>4243</v>
      </c>
      <c r="B4069" s="9" t="s">
        <v>4244</v>
      </c>
      <c r="C4069" s="9" t="s">
        <v>30</v>
      </c>
      <c r="D4069" s="9" t="s">
        <v>4215</v>
      </c>
      <c r="E4069" s="9"/>
      <c r="F4069" s="9"/>
      <c r="G4069" s="9"/>
      <c r="H4069" s="9" t="s">
        <v>2091</v>
      </c>
      <c r="I4069" s="10">
        <v>8</v>
      </c>
      <c r="J4069" s="9" t="s">
        <v>71</v>
      </c>
      <c r="K4069" s="12">
        <v>28.02</v>
      </c>
      <c r="L4069" s="12">
        <f>K4069*1.16</f>
        <v>32.5032</v>
      </c>
      <c r="M4069" s="12">
        <f>I4069*K4069</f>
        <v>224.16</v>
      </c>
      <c r="N4069" s="12">
        <f>I4069*L4069</f>
        <v>260.0256</v>
      </c>
      <c r="O4069" s="12">
        <v>200</v>
      </c>
      <c r="P4069" s="11">
        <v>800</v>
      </c>
      <c r="Q4069" s="11">
        <f>(O4069/L4069) - 1</f>
        <v>5.1532402963401</v>
      </c>
      <c r="R4069" s="12">
        <v>150</v>
      </c>
      <c r="S4069" s="11">
        <v>600</v>
      </c>
      <c r="T4069" s="11">
        <f>(Q4069/L4069) - 1</f>
        <v>-0.84145437075919</v>
      </c>
      <c r="U4069" s="12">
        <v>100</v>
      </c>
      <c r="V4069" s="11">
        <v>400</v>
      </c>
      <c r="W4069" s="11">
        <f>(S4069/L4069) - 1</f>
        <v>17.45972088902</v>
      </c>
      <c r="X4069" s="12">
        <v>90</v>
      </c>
      <c r="Y4069" s="11">
        <v>360</v>
      </c>
      <c r="Z4069" s="11">
        <f>ABS((U4069/L4069) - 1)</f>
        <v>2.07662014817</v>
      </c>
      <c r="AA4069" s="12">
        <v>35.75352</v>
      </c>
      <c r="AB4069" s="6">
        <v>800</v>
      </c>
      <c r="AC4069" s="6">
        <f>ABS((W4069/L4069) - 1)</f>
        <v>0.46283070931415</v>
      </c>
      <c r="AD4069" s="8" t="s">
        <v>39</v>
      </c>
      <c r="AE4069" t="s">
        <v>39</v>
      </c>
      <c r="AF4069"/>
    </row>
    <row r="4070" spans="1:32" customHeight="1" ht="30">
      <c r="A4070" s="3" t="s">
        <v>4243</v>
      </c>
      <c r="B4070" s="3" t="s">
        <v>4244</v>
      </c>
      <c r="C4070" s="3" t="s">
        <v>30</v>
      </c>
      <c r="D4070" s="3" t="s">
        <v>4215</v>
      </c>
      <c r="E4070" s="3"/>
      <c r="F4070" s="3"/>
      <c r="G4070" s="3"/>
      <c r="H4070" s="3" t="s">
        <v>2091</v>
      </c>
      <c r="I4070" s="4">
        <v>0.80000000000001</v>
      </c>
      <c r="J4070" s="3" t="s">
        <v>32</v>
      </c>
      <c r="K4070" s="7">
        <v>28.02</v>
      </c>
      <c r="L4070" s="7">
        <f>K4070*1.16</f>
        <v>32.5032</v>
      </c>
      <c r="M4070" s="7">
        <f>I4070*K4070</f>
        <v>22.416</v>
      </c>
      <c r="N4070" s="7">
        <f>I4070*L4070</f>
        <v>26.00256</v>
      </c>
      <c r="O4070" s="7">
        <v>200</v>
      </c>
      <c r="P4070" s="5">
        <v>800</v>
      </c>
      <c r="Q4070" s="5">
        <f>(O4070/L4070) - 1</f>
        <v>5.1532402963401</v>
      </c>
      <c r="R4070" s="7">
        <v>150</v>
      </c>
      <c r="S4070" s="5">
        <v>600</v>
      </c>
      <c r="T4070" s="5">
        <f>(Q4070/L4070) - 1</f>
        <v>-0.84145437075919</v>
      </c>
      <c r="U4070" s="7">
        <v>100</v>
      </c>
      <c r="V4070" s="5">
        <v>400</v>
      </c>
      <c r="W4070" s="5">
        <f>(S4070/L4070) - 1</f>
        <v>17.45972088902</v>
      </c>
      <c r="X4070" s="7">
        <v>90</v>
      </c>
      <c r="Y4070" s="5">
        <v>360</v>
      </c>
      <c r="Z4070" s="5">
        <f>ABS((U4070/L4070) - 1)</f>
        <v>2.07662014817</v>
      </c>
      <c r="AA4070" s="7">
        <v>35.75352</v>
      </c>
      <c r="AB4070" s="6">
        <v>800</v>
      </c>
      <c r="AC4070" s="6">
        <f>ABS((W4070/L4070) - 1)</f>
        <v>0.46283070931415</v>
      </c>
      <c r="AD4070" s="8" t="s">
        <v>39</v>
      </c>
      <c r="AE4070" t="s">
        <v>39</v>
      </c>
      <c r="AF4070"/>
    </row>
    <row r="4071" spans="1:32" customHeight="1" ht="30">
      <c r="A4071" s="9" t="s">
        <v>4243</v>
      </c>
      <c r="B4071" s="9" t="s">
        <v>4244</v>
      </c>
      <c r="C4071" s="9" t="s">
        <v>30</v>
      </c>
      <c r="D4071" s="9" t="s">
        <v>4215</v>
      </c>
      <c r="E4071" s="9"/>
      <c r="F4071" s="9"/>
      <c r="G4071" s="9"/>
      <c r="H4071" s="9" t="s">
        <v>2091</v>
      </c>
      <c r="I4071" s="10">
        <v>59</v>
      </c>
      <c r="J4071" s="9" t="s">
        <v>51</v>
      </c>
      <c r="K4071" s="12">
        <v>28.02</v>
      </c>
      <c r="L4071" s="12">
        <f>K4071*1.16</f>
        <v>32.5032</v>
      </c>
      <c r="M4071" s="12">
        <f>I4071*K4071</f>
        <v>1653.18</v>
      </c>
      <c r="N4071" s="12">
        <f>I4071*L4071</f>
        <v>1917.6888</v>
      </c>
      <c r="O4071" s="12">
        <v>200</v>
      </c>
      <c r="P4071" s="11">
        <v>800</v>
      </c>
      <c r="Q4071" s="11">
        <f>(O4071/L4071) - 1</f>
        <v>5.1532402963401</v>
      </c>
      <c r="R4071" s="12">
        <v>150</v>
      </c>
      <c r="S4071" s="11">
        <v>600</v>
      </c>
      <c r="T4071" s="11">
        <f>(Q4071/L4071) - 1</f>
        <v>-0.84145437075919</v>
      </c>
      <c r="U4071" s="12">
        <v>100</v>
      </c>
      <c r="V4071" s="11">
        <v>400</v>
      </c>
      <c r="W4071" s="11">
        <f>(S4071/L4071) - 1</f>
        <v>17.45972088902</v>
      </c>
      <c r="X4071" s="12">
        <v>90</v>
      </c>
      <c r="Y4071" s="11">
        <v>360</v>
      </c>
      <c r="Z4071" s="11">
        <f>ABS((U4071/L4071) - 1)</f>
        <v>2.07662014817</v>
      </c>
      <c r="AA4071" s="12">
        <v>35.75352</v>
      </c>
      <c r="AB4071" s="6">
        <v>800</v>
      </c>
      <c r="AC4071" s="6">
        <f>ABS((W4071/L4071) - 1)</f>
        <v>0.46283070931415</v>
      </c>
      <c r="AD4071" s="8" t="s">
        <v>39</v>
      </c>
      <c r="AE4071" t="s">
        <v>39</v>
      </c>
      <c r="AF4071"/>
    </row>
    <row r="4072" spans="1:32" customHeight="1" ht="30">
      <c r="A4072" s="3" t="s">
        <v>4245</v>
      </c>
      <c r="B4072" s="3" t="s">
        <v>4246</v>
      </c>
      <c r="C4072" s="3" t="s">
        <v>30</v>
      </c>
      <c r="D4072" s="3" t="s">
        <v>4215</v>
      </c>
      <c r="E4072" s="3"/>
      <c r="F4072" s="3"/>
      <c r="G4072" s="3"/>
      <c r="H4072" s="3" t="s">
        <v>2091</v>
      </c>
      <c r="I4072" s="4">
        <v>16</v>
      </c>
      <c r="J4072" s="3" t="s">
        <v>38</v>
      </c>
      <c r="K4072" s="7">
        <v>37.35625</v>
      </c>
      <c r="L4072" s="7">
        <f>K4072*1.16</f>
        <v>43.33325</v>
      </c>
      <c r="M4072" s="7">
        <f>I4072*K4072</f>
        <v>597.7</v>
      </c>
      <c r="N4072" s="7">
        <f>I4072*L4072</f>
        <v>693.332</v>
      </c>
      <c r="O4072" s="7">
        <v>250</v>
      </c>
      <c r="P4072" s="5">
        <v>1000</v>
      </c>
      <c r="Q4072" s="5">
        <f>(O4072/L4072) - 1</f>
        <v>4.7692418639267</v>
      </c>
      <c r="R4072" s="7">
        <v>200</v>
      </c>
      <c r="S4072" s="5">
        <v>800</v>
      </c>
      <c r="T4072" s="5">
        <f>(Q4072/L4072) - 1</f>
        <v>-0.88994036071777</v>
      </c>
      <c r="U4072" s="7">
        <v>150</v>
      </c>
      <c r="V4072" s="5">
        <v>600</v>
      </c>
      <c r="W4072" s="5">
        <f>(S4072/L4072) - 1</f>
        <v>17.461573964565</v>
      </c>
      <c r="X4072" s="7"/>
      <c r="Y4072" s="5">
        <v>0</v>
      </c>
      <c r="Z4072" s="5">
        <f>ABS((U4072/L4072) - 1)</f>
        <v>2.461545118356</v>
      </c>
      <c r="AA4072" s="7">
        <v>47.666575</v>
      </c>
      <c r="AB4072" s="6">
        <v>1000</v>
      </c>
      <c r="AC4072" s="6">
        <f>ABS((W4072/L4072) - 1)</f>
        <v>0.59703982589431</v>
      </c>
      <c r="AD4072" s="8">
        <v>509</v>
      </c>
      <c r="AE4072" t="s">
        <v>872</v>
      </c>
      <c r="AF4072" t="s">
        <v>73</v>
      </c>
    </row>
    <row r="4073" spans="1:32" customHeight="1" ht="30">
      <c r="A4073" s="9" t="s">
        <v>4245</v>
      </c>
      <c r="B4073" s="9" t="s">
        <v>4246</v>
      </c>
      <c r="C4073" s="9" t="s">
        <v>30</v>
      </c>
      <c r="D4073" s="9" t="s">
        <v>4215</v>
      </c>
      <c r="E4073" s="9"/>
      <c r="F4073" s="9"/>
      <c r="G4073" s="9"/>
      <c r="H4073" s="9" t="s">
        <v>2091</v>
      </c>
      <c r="I4073" s="10">
        <v>16</v>
      </c>
      <c r="J4073" s="9" t="s">
        <v>40</v>
      </c>
      <c r="K4073" s="12">
        <v>37.35625</v>
      </c>
      <c r="L4073" s="12">
        <f>K4073*1.16</f>
        <v>43.33325</v>
      </c>
      <c r="M4073" s="12">
        <f>I4073*K4073</f>
        <v>597.7</v>
      </c>
      <c r="N4073" s="12">
        <f>I4073*L4073</f>
        <v>693.332</v>
      </c>
      <c r="O4073" s="12">
        <v>250</v>
      </c>
      <c r="P4073" s="11">
        <v>1000</v>
      </c>
      <c r="Q4073" s="11">
        <f>(O4073/L4073) - 1</f>
        <v>4.7692418639267</v>
      </c>
      <c r="R4073" s="12">
        <v>200</v>
      </c>
      <c r="S4073" s="11">
        <v>800</v>
      </c>
      <c r="T4073" s="11">
        <f>(Q4073/L4073) - 1</f>
        <v>-0.88994036071777</v>
      </c>
      <c r="U4073" s="12">
        <v>150</v>
      </c>
      <c r="V4073" s="11">
        <v>600</v>
      </c>
      <c r="W4073" s="11">
        <f>(S4073/L4073) - 1</f>
        <v>17.461573964565</v>
      </c>
      <c r="X4073" s="12"/>
      <c r="Y4073" s="11">
        <v>0</v>
      </c>
      <c r="Z4073" s="11">
        <f>ABS((U4073/L4073) - 1)</f>
        <v>2.461545118356</v>
      </c>
      <c r="AA4073" s="12">
        <v>47.666575</v>
      </c>
      <c r="AB4073" s="6">
        <v>1000</v>
      </c>
      <c r="AC4073" s="6">
        <f>ABS((W4073/L4073) - 1)</f>
        <v>0.59703982589431</v>
      </c>
      <c r="AD4073" s="8">
        <v>509</v>
      </c>
      <c r="AE4073" t="s">
        <v>872</v>
      </c>
      <c r="AF4073" t="s">
        <v>73</v>
      </c>
    </row>
    <row r="4074" spans="1:32" customHeight="1" ht="30">
      <c r="A4074" s="3" t="s">
        <v>4245</v>
      </c>
      <c r="B4074" s="3" t="s">
        <v>4246</v>
      </c>
      <c r="C4074" s="3" t="s">
        <v>30</v>
      </c>
      <c r="D4074" s="3" t="s">
        <v>4215</v>
      </c>
      <c r="E4074" s="3"/>
      <c r="F4074" s="3"/>
      <c r="G4074" s="3"/>
      <c r="H4074" s="3" t="s">
        <v>2091</v>
      </c>
      <c r="I4074" s="4">
        <v>2</v>
      </c>
      <c r="J4074" s="3" t="s">
        <v>89</v>
      </c>
      <c r="K4074" s="7">
        <v>37.356463994565</v>
      </c>
      <c r="L4074" s="7">
        <f>K4074*1.16</f>
        <v>43.333498233696</v>
      </c>
      <c r="M4074" s="7">
        <f>I4074*K4074</f>
        <v>74.71292798913</v>
      </c>
      <c r="N4074" s="7">
        <f>I4074*L4074</f>
        <v>86.666996467391</v>
      </c>
      <c r="O4074" s="7">
        <v>250</v>
      </c>
      <c r="P4074" s="5">
        <v>1000</v>
      </c>
      <c r="Q4074" s="5">
        <f>(O4074/L4074) - 1</f>
        <v>4.7692088151241</v>
      </c>
      <c r="R4074" s="7">
        <v>200</v>
      </c>
      <c r="S4074" s="5">
        <v>800</v>
      </c>
      <c r="T4074" s="5">
        <f>(Q4074/L4074) - 1</f>
        <v>-0.88994175385048</v>
      </c>
      <c r="U4074" s="7">
        <v>150</v>
      </c>
      <c r="V4074" s="5">
        <v>600</v>
      </c>
      <c r="W4074" s="5">
        <f>(S4074/L4074) - 1</f>
        <v>17.461468208397</v>
      </c>
      <c r="X4074" s="7"/>
      <c r="Y4074" s="5">
        <v>0</v>
      </c>
      <c r="Z4074" s="5">
        <f>ABS((U4074/L4074) - 1)</f>
        <v>2.4615252890744</v>
      </c>
      <c r="AA4074" s="7">
        <v>47.666848057065</v>
      </c>
      <c r="AB4074" s="6">
        <v>1000</v>
      </c>
      <c r="AC4074" s="6">
        <f>ABS((W4074/L4074) - 1)</f>
        <v>0.59704457474843</v>
      </c>
      <c r="AD4074" s="8">
        <v>509</v>
      </c>
      <c r="AE4074" t="s">
        <v>872</v>
      </c>
      <c r="AF4074" t="s">
        <v>73</v>
      </c>
    </row>
    <row r="4075" spans="1:32" customHeight="1" ht="30">
      <c r="A4075" s="9" t="s">
        <v>4245</v>
      </c>
      <c r="B4075" s="9" t="s">
        <v>4246</v>
      </c>
      <c r="C4075" s="9" t="s">
        <v>30</v>
      </c>
      <c r="D4075" s="9" t="s">
        <v>4215</v>
      </c>
      <c r="E4075" s="9"/>
      <c r="F4075" s="9"/>
      <c r="G4075" s="9"/>
      <c r="H4075" s="9" t="s">
        <v>2091</v>
      </c>
      <c r="I4075" s="10">
        <v>30</v>
      </c>
      <c r="J4075" s="9" t="s">
        <v>51</v>
      </c>
      <c r="K4075" s="12">
        <v>37.35625</v>
      </c>
      <c r="L4075" s="12">
        <f>K4075*1.16</f>
        <v>43.33325</v>
      </c>
      <c r="M4075" s="12">
        <f>I4075*K4075</f>
        <v>1120.6875</v>
      </c>
      <c r="N4075" s="12">
        <f>I4075*L4075</f>
        <v>1299.9975</v>
      </c>
      <c r="O4075" s="12">
        <v>250</v>
      </c>
      <c r="P4075" s="11">
        <v>1000</v>
      </c>
      <c r="Q4075" s="11">
        <f>(O4075/L4075) - 1</f>
        <v>4.7692418639267</v>
      </c>
      <c r="R4075" s="12">
        <v>200</v>
      </c>
      <c r="S4075" s="11">
        <v>800</v>
      </c>
      <c r="T4075" s="11">
        <f>(Q4075/L4075) - 1</f>
        <v>-0.88994036071777</v>
      </c>
      <c r="U4075" s="12">
        <v>150</v>
      </c>
      <c r="V4075" s="11">
        <v>600</v>
      </c>
      <c r="W4075" s="11">
        <f>(S4075/L4075) - 1</f>
        <v>17.461573964565</v>
      </c>
      <c r="X4075" s="12"/>
      <c r="Y4075" s="11">
        <v>0</v>
      </c>
      <c r="Z4075" s="11">
        <f>ABS((U4075/L4075) - 1)</f>
        <v>2.461545118356</v>
      </c>
      <c r="AA4075" s="12">
        <v>47.666575</v>
      </c>
      <c r="AB4075" s="6">
        <v>1000</v>
      </c>
      <c r="AC4075" s="6">
        <f>ABS((W4075/L4075) - 1)</f>
        <v>0.59703982589431</v>
      </c>
      <c r="AD4075" s="8">
        <v>509</v>
      </c>
      <c r="AE4075" t="s">
        <v>872</v>
      </c>
      <c r="AF4075" t="s">
        <v>73</v>
      </c>
    </row>
    <row r="4076" spans="1:32" customHeight="1" ht="30">
      <c r="A4076" s="3" t="s">
        <v>4247</v>
      </c>
      <c r="B4076" s="3" t="s">
        <v>4248</v>
      </c>
      <c r="C4076" s="3" t="s">
        <v>30</v>
      </c>
      <c r="D4076" s="3" t="s">
        <v>4215</v>
      </c>
      <c r="E4076" s="3"/>
      <c r="F4076" s="3"/>
      <c r="G4076" s="3"/>
      <c r="H4076" s="3" t="s">
        <v>2091</v>
      </c>
      <c r="I4076" s="4">
        <v>23</v>
      </c>
      <c r="J4076" s="3" t="s">
        <v>42</v>
      </c>
      <c r="K4076" s="7">
        <v>56.03</v>
      </c>
      <c r="L4076" s="7">
        <f>K4076*1.16</f>
        <v>64.9948</v>
      </c>
      <c r="M4076" s="7">
        <f>I4076*K4076</f>
        <v>1288.69</v>
      </c>
      <c r="N4076" s="7">
        <f>I4076*L4076</f>
        <v>1494.8804</v>
      </c>
      <c r="O4076" s="7">
        <v>250</v>
      </c>
      <c r="P4076" s="5">
        <v>1000</v>
      </c>
      <c r="Q4076" s="5">
        <f>(O4076/L4076) - 1</f>
        <v>2.8464615630789</v>
      </c>
      <c r="R4076" s="7">
        <v>100</v>
      </c>
      <c r="S4076" s="5">
        <v>400</v>
      </c>
      <c r="T4076" s="5">
        <f>(Q4076/L4076) - 1</f>
        <v>-0.95620478002734</v>
      </c>
      <c r="U4076" s="7">
        <v>150</v>
      </c>
      <c r="V4076" s="5">
        <v>600</v>
      </c>
      <c r="W4076" s="5">
        <f>(S4076/L4076) - 1</f>
        <v>5.1543385009262</v>
      </c>
      <c r="X4076" s="7">
        <v>120</v>
      </c>
      <c r="Y4076" s="5">
        <v>480</v>
      </c>
      <c r="Z4076" s="5">
        <f>ABS((U4076/L4076) - 1)</f>
        <v>1.3078769378473</v>
      </c>
      <c r="AA4076" s="7">
        <v>71.49428</v>
      </c>
      <c r="AB4076" s="6">
        <v>1000</v>
      </c>
      <c r="AC4076" s="6">
        <f>ABS((W4076/L4076) - 1)</f>
        <v>0.92069614029236</v>
      </c>
      <c r="AD4076" s="8" t="s">
        <v>39</v>
      </c>
      <c r="AE4076" t="s">
        <v>39</v>
      </c>
      <c r="AF4076" t="s">
        <v>4249</v>
      </c>
    </row>
    <row r="4077" spans="1:32" customHeight="1" ht="30">
      <c r="A4077" s="9" t="s">
        <v>4250</v>
      </c>
      <c r="B4077" s="9" t="s">
        <v>4251</v>
      </c>
      <c r="C4077" s="9" t="s">
        <v>30</v>
      </c>
      <c r="D4077" s="9" t="s">
        <v>4215</v>
      </c>
      <c r="E4077" s="9"/>
      <c r="F4077" s="9"/>
      <c r="G4077" s="9"/>
      <c r="H4077" s="9" t="s">
        <v>2091</v>
      </c>
      <c r="I4077" s="10">
        <v>16</v>
      </c>
      <c r="J4077" s="9" t="s">
        <v>40</v>
      </c>
      <c r="K4077" s="12">
        <v>18.25</v>
      </c>
      <c r="L4077" s="12">
        <f>K4077*1.16</f>
        <v>21.17</v>
      </c>
      <c r="M4077" s="12">
        <f>I4077*K4077</f>
        <v>292</v>
      </c>
      <c r="N4077" s="12">
        <f>I4077*L4077</f>
        <v>338.72</v>
      </c>
      <c r="O4077" s="12">
        <v>200</v>
      </c>
      <c r="P4077" s="11">
        <v>800</v>
      </c>
      <c r="Q4077" s="11">
        <f>(O4077/L4077) - 1</f>
        <v>8.4473311289561</v>
      </c>
      <c r="R4077" s="12">
        <v>150</v>
      </c>
      <c r="S4077" s="11">
        <v>600</v>
      </c>
      <c r="T4077" s="11">
        <f>(Q4077/L4077) - 1</f>
        <v>-0.60097632834407</v>
      </c>
      <c r="U4077" s="12">
        <v>100</v>
      </c>
      <c r="V4077" s="11">
        <v>400</v>
      </c>
      <c r="W4077" s="11">
        <f>(S4077/L4077) - 1</f>
        <v>27.341993386868</v>
      </c>
      <c r="X4077" s="12"/>
      <c r="Y4077" s="11">
        <v>0</v>
      </c>
      <c r="Z4077" s="11">
        <f>ABS((U4077/L4077) - 1)</f>
        <v>3.723665564478</v>
      </c>
      <c r="AA4077" s="12">
        <v>23.287</v>
      </c>
      <c r="AB4077" s="6">
        <v>800</v>
      </c>
      <c r="AC4077" s="6">
        <f>ABS((W4077/L4077) - 1)</f>
        <v>0.29154432625736</v>
      </c>
      <c r="AD4077" s="8" t="s">
        <v>39</v>
      </c>
      <c r="AE4077" t="s">
        <v>39</v>
      </c>
      <c r="AF4077" t="s">
        <v>73</v>
      </c>
    </row>
    <row r="4078" spans="1:32" customHeight="1" ht="30">
      <c r="A4078" s="3" t="s">
        <v>4250</v>
      </c>
      <c r="B4078" s="3" t="s">
        <v>4251</v>
      </c>
      <c r="C4078" s="3" t="s">
        <v>30</v>
      </c>
      <c r="D4078" s="3" t="s">
        <v>4215</v>
      </c>
      <c r="E4078" s="3"/>
      <c r="F4078" s="3"/>
      <c r="G4078" s="3"/>
      <c r="H4078" s="3" t="s">
        <v>2091</v>
      </c>
      <c r="I4078" s="4">
        <v>31</v>
      </c>
      <c r="J4078" s="3" t="s">
        <v>42</v>
      </c>
      <c r="K4078" s="7">
        <v>18.25</v>
      </c>
      <c r="L4078" s="7">
        <f>K4078*1.16</f>
        <v>21.17</v>
      </c>
      <c r="M4078" s="7">
        <f>I4078*K4078</f>
        <v>565.75</v>
      </c>
      <c r="N4078" s="7">
        <f>I4078*L4078</f>
        <v>656.27</v>
      </c>
      <c r="O4078" s="7">
        <v>200</v>
      </c>
      <c r="P4078" s="5">
        <v>800</v>
      </c>
      <c r="Q4078" s="5">
        <f>(O4078/L4078) - 1</f>
        <v>8.4473311289561</v>
      </c>
      <c r="R4078" s="7">
        <v>150</v>
      </c>
      <c r="S4078" s="5">
        <v>600</v>
      </c>
      <c r="T4078" s="5">
        <f>(Q4078/L4078) - 1</f>
        <v>-0.60097632834407</v>
      </c>
      <c r="U4078" s="7">
        <v>100</v>
      </c>
      <c r="V4078" s="5">
        <v>400</v>
      </c>
      <c r="W4078" s="5">
        <f>(S4078/L4078) - 1</f>
        <v>27.341993386868</v>
      </c>
      <c r="X4078" s="7"/>
      <c r="Y4078" s="5">
        <v>0</v>
      </c>
      <c r="Z4078" s="5">
        <f>ABS((U4078/L4078) - 1)</f>
        <v>3.723665564478</v>
      </c>
      <c r="AA4078" s="7">
        <v>23.287</v>
      </c>
      <c r="AB4078" s="6">
        <v>800</v>
      </c>
      <c r="AC4078" s="6">
        <f>ABS((W4078/L4078) - 1)</f>
        <v>0.29154432625736</v>
      </c>
      <c r="AD4078" s="8" t="s">
        <v>39</v>
      </c>
      <c r="AE4078" t="s">
        <v>39</v>
      </c>
      <c r="AF4078" t="s">
        <v>73</v>
      </c>
    </row>
    <row r="4079" spans="1:32" customHeight="1" ht="30">
      <c r="A4079" s="9" t="s">
        <v>4250</v>
      </c>
      <c r="B4079" s="9" t="s">
        <v>4251</v>
      </c>
      <c r="C4079" s="9" t="s">
        <v>30</v>
      </c>
      <c r="D4079" s="9" t="s">
        <v>4215</v>
      </c>
      <c r="E4079" s="9"/>
      <c r="F4079" s="9"/>
      <c r="G4079" s="9"/>
      <c r="H4079" s="9" t="s">
        <v>2091</v>
      </c>
      <c r="I4079" s="10">
        <v>29</v>
      </c>
      <c r="J4079" s="9" t="s">
        <v>51</v>
      </c>
      <c r="K4079" s="12">
        <v>18.25</v>
      </c>
      <c r="L4079" s="12">
        <f>K4079*1.16</f>
        <v>21.17</v>
      </c>
      <c r="M4079" s="12">
        <f>I4079*K4079</f>
        <v>529.25</v>
      </c>
      <c r="N4079" s="12">
        <f>I4079*L4079</f>
        <v>613.93</v>
      </c>
      <c r="O4079" s="12">
        <v>200</v>
      </c>
      <c r="P4079" s="11">
        <v>800</v>
      </c>
      <c r="Q4079" s="11">
        <f>(O4079/L4079) - 1</f>
        <v>8.4473311289561</v>
      </c>
      <c r="R4079" s="12">
        <v>150</v>
      </c>
      <c r="S4079" s="11">
        <v>600</v>
      </c>
      <c r="T4079" s="11">
        <f>(Q4079/L4079) - 1</f>
        <v>-0.60097632834407</v>
      </c>
      <c r="U4079" s="12">
        <v>100</v>
      </c>
      <c r="V4079" s="11">
        <v>400</v>
      </c>
      <c r="W4079" s="11">
        <f>(S4079/L4079) - 1</f>
        <v>27.341993386868</v>
      </c>
      <c r="X4079" s="12"/>
      <c r="Y4079" s="11">
        <v>0</v>
      </c>
      <c r="Z4079" s="11">
        <f>ABS((U4079/L4079) - 1)</f>
        <v>3.723665564478</v>
      </c>
      <c r="AA4079" s="12">
        <v>23.287</v>
      </c>
      <c r="AB4079" s="6">
        <v>800</v>
      </c>
      <c r="AC4079" s="6">
        <f>ABS((W4079/L4079) - 1)</f>
        <v>0.29154432625736</v>
      </c>
      <c r="AD4079" s="8" t="s">
        <v>39</v>
      </c>
      <c r="AE4079" t="s">
        <v>39</v>
      </c>
      <c r="AF4079" t="s">
        <v>73</v>
      </c>
    </row>
    <row r="4080" spans="1:32" customHeight="1" ht="30">
      <c r="A4080" s="3" t="s">
        <v>4252</v>
      </c>
      <c r="B4080" s="3" t="s">
        <v>4253</v>
      </c>
      <c r="C4080" s="3" t="s">
        <v>30</v>
      </c>
      <c r="D4080" s="3" t="s">
        <v>4254</v>
      </c>
      <c r="E4080" s="3" t="s">
        <v>36</v>
      </c>
      <c r="F4080" s="3" t="s">
        <v>36</v>
      </c>
      <c r="G4080" s="3" t="s">
        <v>36</v>
      </c>
      <c r="H4080" s="3" t="s">
        <v>139</v>
      </c>
      <c r="I4080" s="4">
        <v>1</v>
      </c>
      <c r="J4080" s="3" t="s">
        <v>38</v>
      </c>
      <c r="K4080" s="7">
        <v>113.79333333333</v>
      </c>
      <c r="L4080" s="7">
        <f>K4080*1.16</f>
        <v>132.00026666667</v>
      </c>
      <c r="M4080" s="7">
        <f>I4080*K4080</f>
        <v>113.79333333333</v>
      </c>
      <c r="N4080" s="7">
        <f>I4080*L4080</f>
        <v>132.00026666667</v>
      </c>
      <c r="O4080" s="7">
        <v>237.6</v>
      </c>
      <c r="P4080" s="5">
        <v>950.4</v>
      </c>
      <c r="Q4080" s="5">
        <f>(O4080/L4080) - 1</f>
        <v>0.79999636364372</v>
      </c>
      <c r="R4080" s="7">
        <v>224.4</v>
      </c>
      <c r="S4080" s="5">
        <v>897.6</v>
      </c>
      <c r="T4080" s="5">
        <f>(Q4080/L4080) - 1</f>
        <v>-0.99393943373112</v>
      </c>
      <c r="U4080" s="7">
        <v>211.2</v>
      </c>
      <c r="V4080" s="5">
        <v>844.8</v>
      </c>
      <c r="W4080" s="5">
        <f>(S4080/L4080) - 1</f>
        <v>5.799986262654</v>
      </c>
      <c r="X4080" s="7">
        <v>198</v>
      </c>
      <c r="Y4080" s="5">
        <v>792</v>
      </c>
      <c r="Z4080" s="5">
        <f>ABS((U4080/L4080) - 1)</f>
        <v>0.5999967676833</v>
      </c>
      <c r="AA4080" s="7">
        <v>145.20029333333</v>
      </c>
      <c r="AB4080" s="6">
        <v>950.4</v>
      </c>
      <c r="AC4080" s="6">
        <f>ABS((W4080/L4080) - 1)</f>
        <v>0.95606079889747</v>
      </c>
      <c r="AD4080" s="8">
        <v>413</v>
      </c>
      <c r="AE4080" t="s">
        <v>4255</v>
      </c>
      <c r="AF4080"/>
    </row>
    <row r="4081" spans="1:32" customHeight="1" ht="30">
      <c r="A4081" s="9" t="s">
        <v>4252</v>
      </c>
      <c r="B4081" s="9" t="s">
        <v>4253</v>
      </c>
      <c r="C4081" s="9" t="s">
        <v>30</v>
      </c>
      <c r="D4081" s="9" t="s">
        <v>4254</v>
      </c>
      <c r="E4081" s="9" t="s">
        <v>36</v>
      </c>
      <c r="F4081" s="9" t="s">
        <v>36</v>
      </c>
      <c r="G4081" s="9" t="s">
        <v>36</v>
      </c>
      <c r="H4081" s="9" t="s">
        <v>139</v>
      </c>
      <c r="I4081" s="10">
        <v>3</v>
      </c>
      <c r="J4081" s="9" t="s">
        <v>40</v>
      </c>
      <c r="K4081" s="12">
        <v>113.79333333333</v>
      </c>
      <c r="L4081" s="12">
        <f>K4081*1.16</f>
        <v>132.00026666667</v>
      </c>
      <c r="M4081" s="12">
        <f>I4081*K4081</f>
        <v>341.38</v>
      </c>
      <c r="N4081" s="12">
        <f>I4081*L4081</f>
        <v>396.0008</v>
      </c>
      <c r="O4081" s="12">
        <v>237.6</v>
      </c>
      <c r="P4081" s="11">
        <v>950.4</v>
      </c>
      <c r="Q4081" s="11">
        <f>(O4081/L4081) - 1</f>
        <v>0.79999636364372</v>
      </c>
      <c r="R4081" s="12">
        <v>224.4</v>
      </c>
      <c r="S4081" s="11">
        <v>897.6</v>
      </c>
      <c r="T4081" s="11">
        <f>(Q4081/L4081) - 1</f>
        <v>-0.99393943373112</v>
      </c>
      <c r="U4081" s="12">
        <v>211.2</v>
      </c>
      <c r="V4081" s="11">
        <v>844.8</v>
      </c>
      <c r="W4081" s="11">
        <f>(S4081/L4081) - 1</f>
        <v>5.799986262654</v>
      </c>
      <c r="X4081" s="12">
        <v>198</v>
      </c>
      <c r="Y4081" s="11">
        <v>792</v>
      </c>
      <c r="Z4081" s="11">
        <f>ABS((U4081/L4081) - 1)</f>
        <v>0.5999967676833</v>
      </c>
      <c r="AA4081" s="12">
        <v>145.20029333333</v>
      </c>
      <c r="AB4081" s="6">
        <v>950.4</v>
      </c>
      <c r="AC4081" s="6">
        <f>ABS((W4081/L4081) - 1)</f>
        <v>0.95606079889747</v>
      </c>
      <c r="AD4081" s="8">
        <v>413</v>
      </c>
      <c r="AE4081" t="s">
        <v>4255</v>
      </c>
      <c r="AF4081"/>
    </row>
    <row r="4082" spans="1:32" customHeight="1" ht="30">
      <c r="A4082" s="3" t="s">
        <v>4252</v>
      </c>
      <c r="B4082" s="3" t="s">
        <v>4253</v>
      </c>
      <c r="C4082" s="3" t="s">
        <v>30</v>
      </c>
      <c r="D4082" s="3" t="s">
        <v>4254</v>
      </c>
      <c r="E4082" s="3" t="s">
        <v>36</v>
      </c>
      <c r="F4082" s="3" t="s">
        <v>36</v>
      </c>
      <c r="G4082" s="3" t="s">
        <v>36</v>
      </c>
      <c r="H4082" s="3" t="s">
        <v>139</v>
      </c>
      <c r="I4082" s="4">
        <v>1</v>
      </c>
      <c r="J4082" s="3" t="s">
        <v>58</v>
      </c>
      <c r="K4082" s="7">
        <v>113.79333333333</v>
      </c>
      <c r="L4082" s="7">
        <f>K4082*1.16</f>
        <v>132.00026666667</v>
      </c>
      <c r="M4082" s="7">
        <f>I4082*K4082</f>
        <v>113.79333333333</v>
      </c>
      <c r="N4082" s="7">
        <f>I4082*L4082</f>
        <v>132.00026666667</v>
      </c>
      <c r="O4082" s="7">
        <v>237.6</v>
      </c>
      <c r="P4082" s="5">
        <v>950.4</v>
      </c>
      <c r="Q4082" s="5">
        <f>(O4082/L4082) - 1</f>
        <v>0.79999636364372</v>
      </c>
      <c r="R4082" s="7">
        <v>224.4</v>
      </c>
      <c r="S4082" s="5">
        <v>897.6</v>
      </c>
      <c r="T4082" s="5">
        <f>(Q4082/L4082) - 1</f>
        <v>-0.99393943373112</v>
      </c>
      <c r="U4082" s="7">
        <v>211.2</v>
      </c>
      <c r="V4082" s="5">
        <v>844.8</v>
      </c>
      <c r="W4082" s="5">
        <f>(S4082/L4082) - 1</f>
        <v>5.799986262654</v>
      </c>
      <c r="X4082" s="7">
        <v>198</v>
      </c>
      <c r="Y4082" s="5">
        <v>792</v>
      </c>
      <c r="Z4082" s="5">
        <f>ABS((U4082/L4082) - 1)</f>
        <v>0.5999967676833</v>
      </c>
      <c r="AA4082" s="7">
        <v>145.20029333333</v>
      </c>
      <c r="AB4082" s="6">
        <v>950.4</v>
      </c>
      <c r="AC4082" s="6">
        <f>ABS((W4082/L4082) - 1)</f>
        <v>0.95606079889747</v>
      </c>
      <c r="AD4082" s="8">
        <v>413</v>
      </c>
      <c r="AE4082" t="s">
        <v>4255</v>
      </c>
      <c r="AF4082"/>
    </row>
    <row r="4083" spans="1:32" customHeight="1" ht="30">
      <c r="A4083" s="9" t="s">
        <v>4252</v>
      </c>
      <c r="B4083" s="9" t="s">
        <v>4253</v>
      </c>
      <c r="C4083" s="9" t="s">
        <v>30</v>
      </c>
      <c r="D4083" s="9" t="s">
        <v>4254</v>
      </c>
      <c r="E4083" s="9" t="s">
        <v>36</v>
      </c>
      <c r="F4083" s="9" t="s">
        <v>36</v>
      </c>
      <c r="G4083" s="9" t="s">
        <v>36</v>
      </c>
      <c r="H4083" s="9" t="s">
        <v>139</v>
      </c>
      <c r="I4083" s="10">
        <v>1</v>
      </c>
      <c r="J4083" s="9" t="s">
        <v>42</v>
      </c>
      <c r="K4083" s="12">
        <v>113.79333333333</v>
      </c>
      <c r="L4083" s="12">
        <f>K4083*1.16</f>
        <v>132.00026666667</v>
      </c>
      <c r="M4083" s="12">
        <f>I4083*K4083</f>
        <v>113.79333333333</v>
      </c>
      <c r="N4083" s="12">
        <f>I4083*L4083</f>
        <v>132.00026666667</v>
      </c>
      <c r="O4083" s="12">
        <v>237.6</v>
      </c>
      <c r="P4083" s="11">
        <v>950.4</v>
      </c>
      <c r="Q4083" s="11">
        <f>(O4083/L4083) - 1</f>
        <v>0.79999636364372</v>
      </c>
      <c r="R4083" s="12">
        <v>224.4</v>
      </c>
      <c r="S4083" s="11">
        <v>897.6</v>
      </c>
      <c r="T4083" s="11">
        <f>(Q4083/L4083) - 1</f>
        <v>-0.99393943373112</v>
      </c>
      <c r="U4083" s="12">
        <v>211.2</v>
      </c>
      <c r="V4083" s="11">
        <v>844.8</v>
      </c>
      <c r="W4083" s="11">
        <f>(S4083/L4083) - 1</f>
        <v>5.799986262654</v>
      </c>
      <c r="X4083" s="12">
        <v>198</v>
      </c>
      <c r="Y4083" s="11">
        <v>792</v>
      </c>
      <c r="Z4083" s="11">
        <f>ABS((U4083/L4083) - 1)</f>
        <v>0.5999967676833</v>
      </c>
      <c r="AA4083" s="12">
        <v>145.20029333333</v>
      </c>
      <c r="AB4083" s="6">
        <v>950.4</v>
      </c>
      <c r="AC4083" s="6">
        <f>ABS((W4083/L4083) - 1)</f>
        <v>0.95606079889747</v>
      </c>
      <c r="AD4083" s="8">
        <v>413</v>
      </c>
      <c r="AE4083" t="s">
        <v>4255</v>
      </c>
      <c r="AF4083"/>
    </row>
    <row r="4084" spans="1:32" customHeight="1" ht="30">
      <c r="A4084" s="3" t="s">
        <v>4252</v>
      </c>
      <c r="B4084" s="3" t="s">
        <v>4253</v>
      </c>
      <c r="C4084" s="3" t="s">
        <v>30</v>
      </c>
      <c r="D4084" s="3" t="s">
        <v>4254</v>
      </c>
      <c r="E4084" s="3" t="s">
        <v>36</v>
      </c>
      <c r="F4084" s="3" t="s">
        <v>36</v>
      </c>
      <c r="G4084" s="3" t="s">
        <v>36</v>
      </c>
      <c r="H4084" s="3" t="s">
        <v>139</v>
      </c>
      <c r="I4084" s="4">
        <v>1</v>
      </c>
      <c r="J4084" s="3" t="s">
        <v>71</v>
      </c>
      <c r="K4084" s="7">
        <v>113.79333333333</v>
      </c>
      <c r="L4084" s="7">
        <f>K4084*1.16</f>
        <v>132.00026666667</v>
      </c>
      <c r="M4084" s="7">
        <f>I4084*K4084</f>
        <v>113.79333333333</v>
      </c>
      <c r="N4084" s="7">
        <f>I4084*L4084</f>
        <v>132.00026666667</v>
      </c>
      <c r="O4084" s="7">
        <v>237.6</v>
      </c>
      <c r="P4084" s="5">
        <v>950.4</v>
      </c>
      <c r="Q4084" s="5">
        <f>(O4084/L4084) - 1</f>
        <v>0.79999636364372</v>
      </c>
      <c r="R4084" s="7">
        <v>224.4</v>
      </c>
      <c r="S4084" s="5">
        <v>897.6</v>
      </c>
      <c r="T4084" s="5">
        <f>(Q4084/L4084) - 1</f>
        <v>-0.99393943373112</v>
      </c>
      <c r="U4084" s="7">
        <v>211.2</v>
      </c>
      <c r="V4084" s="5">
        <v>844.8</v>
      </c>
      <c r="W4084" s="5">
        <f>(S4084/L4084) - 1</f>
        <v>5.799986262654</v>
      </c>
      <c r="X4084" s="7">
        <v>198</v>
      </c>
      <c r="Y4084" s="5">
        <v>792</v>
      </c>
      <c r="Z4084" s="5">
        <f>ABS((U4084/L4084) - 1)</f>
        <v>0.5999967676833</v>
      </c>
      <c r="AA4084" s="7">
        <v>145.20029333333</v>
      </c>
      <c r="AB4084" s="6">
        <v>950.4</v>
      </c>
      <c r="AC4084" s="6">
        <f>ABS((W4084/L4084) - 1)</f>
        <v>0.95606079889747</v>
      </c>
      <c r="AD4084" s="8">
        <v>413</v>
      </c>
      <c r="AE4084" t="s">
        <v>4255</v>
      </c>
      <c r="AF4084"/>
    </row>
    <row r="4085" spans="1:32" customHeight="1" ht="30">
      <c r="A4085" s="9" t="s">
        <v>4256</v>
      </c>
      <c r="B4085" s="9" t="s">
        <v>4253</v>
      </c>
      <c r="C4085" s="9" t="s">
        <v>30</v>
      </c>
      <c r="D4085" s="9" t="s">
        <v>4254</v>
      </c>
      <c r="E4085" s="9" t="s">
        <v>36</v>
      </c>
      <c r="F4085" s="9" t="s">
        <v>36</v>
      </c>
      <c r="G4085" s="9" t="s">
        <v>36</v>
      </c>
      <c r="H4085" s="9" t="s">
        <v>139</v>
      </c>
      <c r="I4085" s="10">
        <v>1</v>
      </c>
      <c r="J4085" s="9" t="s">
        <v>42</v>
      </c>
      <c r="K4085" s="12">
        <v>113.79322222222</v>
      </c>
      <c r="L4085" s="12">
        <f>K4085*1.16</f>
        <v>132.00013777778</v>
      </c>
      <c r="M4085" s="12">
        <f>I4085*K4085</f>
        <v>113.79322222222</v>
      </c>
      <c r="N4085" s="12">
        <f>I4085*L4085</f>
        <v>132.00013777778</v>
      </c>
      <c r="O4085" s="12">
        <v>237.6</v>
      </c>
      <c r="P4085" s="11">
        <v>950.4</v>
      </c>
      <c r="Q4085" s="11">
        <f>(O4085/L4085) - 1</f>
        <v>0.79999812121409</v>
      </c>
      <c r="R4085" s="12">
        <v>224.4</v>
      </c>
      <c r="S4085" s="11">
        <v>897.6</v>
      </c>
      <c r="T4085" s="11">
        <f>(Q4085/L4085) - 1</f>
        <v>-0.99393941449848</v>
      </c>
      <c r="U4085" s="12">
        <v>211.2</v>
      </c>
      <c r="V4085" s="11">
        <v>844.8</v>
      </c>
      <c r="W4085" s="11">
        <f>(S4085/L4085) - 1</f>
        <v>5.7999929023643</v>
      </c>
      <c r="X4085" s="12">
        <v>198</v>
      </c>
      <c r="Y4085" s="11">
        <v>792</v>
      </c>
      <c r="Z4085" s="11">
        <f>ABS((U4085/L4085) - 1)</f>
        <v>0.59999832996808</v>
      </c>
      <c r="AA4085" s="12">
        <v>145.20015155556</v>
      </c>
      <c r="AB4085" s="6">
        <v>950.4</v>
      </c>
      <c r="AC4085" s="6">
        <f>ABS((W4085/L4085) - 1)</f>
        <v>0.95606070569314</v>
      </c>
      <c r="AD4085" s="8">
        <v>413</v>
      </c>
      <c r="AE4085" t="s">
        <v>4255</v>
      </c>
      <c r="AF4085"/>
    </row>
    <row r="4086" spans="1:32" customHeight="1" ht="30">
      <c r="A4086" s="3" t="s">
        <v>4257</v>
      </c>
      <c r="B4086" s="3" t="s">
        <v>4258</v>
      </c>
      <c r="C4086" s="3" t="s">
        <v>30</v>
      </c>
      <c r="D4086" s="3" t="s">
        <v>4254</v>
      </c>
      <c r="E4086" s="3" t="s">
        <v>36</v>
      </c>
      <c r="F4086" s="3" t="s">
        <v>36</v>
      </c>
      <c r="G4086" s="3" t="s">
        <v>36</v>
      </c>
      <c r="H4086" s="3" t="s">
        <v>4259</v>
      </c>
      <c r="I4086" s="4">
        <v>2</v>
      </c>
      <c r="J4086" s="3" t="s">
        <v>40</v>
      </c>
      <c r="K4086" s="7">
        <v>113.79333333333</v>
      </c>
      <c r="L4086" s="7">
        <f>K4086*1.16</f>
        <v>132.00026666667</v>
      </c>
      <c r="M4086" s="7">
        <f>I4086*K4086</f>
        <v>227.58666666667</v>
      </c>
      <c r="N4086" s="7">
        <f>I4086*L4086</f>
        <v>264.00053333333</v>
      </c>
      <c r="O4086" s="7">
        <v>237.6</v>
      </c>
      <c r="P4086" s="5">
        <v>950.4</v>
      </c>
      <c r="Q4086" s="5">
        <f>(O4086/L4086) - 1</f>
        <v>0.79999636364372</v>
      </c>
      <c r="R4086" s="7">
        <v>224.4</v>
      </c>
      <c r="S4086" s="5">
        <v>897.6</v>
      </c>
      <c r="T4086" s="5">
        <f>(Q4086/L4086) - 1</f>
        <v>-0.99393943373112</v>
      </c>
      <c r="U4086" s="7">
        <v>211.2</v>
      </c>
      <c r="V4086" s="5">
        <v>844.8</v>
      </c>
      <c r="W4086" s="5">
        <f>(S4086/L4086) - 1</f>
        <v>5.799986262654</v>
      </c>
      <c r="X4086" s="7">
        <v>198</v>
      </c>
      <c r="Y4086" s="5">
        <v>792</v>
      </c>
      <c r="Z4086" s="5">
        <f>ABS((U4086/L4086) - 1)</f>
        <v>0.5999967676833</v>
      </c>
      <c r="AA4086" s="7">
        <v>145.20029333333</v>
      </c>
      <c r="AB4086" s="6">
        <v>950.4</v>
      </c>
      <c r="AC4086" s="6">
        <f>ABS((W4086/L4086) - 1)</f>
        <v>0.95606079889747</v>
      </c>
      <c r="AD4086" s="8">
        <v>413</v>
      </c>
      <c r="AE4086" t="s">
        <v>4255</v>
      </c>
      <c r="AF4086"/>
    </row>
    <row r="4087" spans="1:32" customHeight="1" ht="30">
      <c r="A4087" s="9" t="s">
        <v>4257</v>
      </c>
      <c r="B4087" s="9" t="s">
        <v>4258</v>
      </c>
      <c r="C4087" s="9" t="s">
        <v>30</v>
      </c>
      <c r="D4087" s="9" t="s">
        <v>4254</v>
      </c>
      <c r="E4087" s="9" t="s">
        <v>36</v>
      </c>
      <c r="F4087" s="9" t="s">
        <v>36</v>
      </c>
      <c r="G4087" s="9" t="s">
        <v>36</v>
      </c>
      <c r="H4087" s="9" t="s">
        <v>4259</v>
      </c>
      <c r="I4087" s="10">
        <v>1</v>
      </c>
      <c r="J4087" s="9" t="s">
        <v>71</v>
      </c>
      <c r="K4087" s="12">
        <v>113.79333333333</v>
      </c>
      <c r="L4087" s="12">
        <f>K4087*1.16</f>
        <v>132.00026666667</v>
      </c>
      <c r="M4087" s="12">
        <f>I4087*K4087</f>
        <v>113.79333333333</v>
      </c>
      <c r="N4087" s="12">
        <f>I4087*L4087</f>
        <v>132.00026666667</v>
      </c>
      <c r="O4087" s="12">
        <v>237.6</v>
      </c>
      <c r="P4087" s="11">
        <v>950.4</v>
      </c>
      <c r="Q4087" s="11">
        <f>(O4087/L4087) - 1</f>
        <v>0.79999636364372</v>
      </c>
      <c r="R4087" s="12">
        <v>224.4</v>
      </c>
      <c r="S4087" s="11">
        <v>897.6</v>
      </c>
      <c r="T4087" s="11">
        <f>(Q4087/L4087) - 1</f>
        <v>-0.99393943373112</v>
      </c>
      <c r="U4087" s="12">
        <v>211.2</v>
      </c>
      <c r="V4087" s="11">
        <v>844.8</v>
      </c>
      <c r="W4087" s="11">
        <f>(S4087/L4087) - 1</f>
        <v>5.799986262654</v>
      </c>
      <c r="X4087" s="12">
        <v>198</v>
      </c>
      <c r="Y4087" s="11">
        <v>792</v>
      </c>
      <c r="Z4087" s="11">
        <f>ABS((U4087/L4087) - 1)</f>
        <v>0.5999967676833</v>
      </c>
      <c r="AA4087" s="12">
        <v>145.20029333333</v>
      </c>
      <c r="AB4087" s="6">
        <v>950.4</v>
      </c>
      <c r="AC4087" s="6">
        <f>ABS((W4087/L4087) - 1)</f>
        <v>0.95606079889747</v>
      </c>
      <c r="AD4087" s="8">
        <v>413</v>
      </c>
      <c r="AE4087" t="s">
        <v>4255</v>
      </c>
      <c r="AF4087"/>
    </row>
    <row r="4088" spans="1:32" customHeight="1" ht="30">
      <c r="A4088" s="3" t="s">
        <v>4260</v>
      </c>
      <c r="B4088" s="3" t="s">
        <v>4261</v>
      </c>
      <c r="C4088" s="3" t="s">
        <v>30</v>
      </c>
      <c r="D4088" s="3" t="s">
        <v>4254</v>
      </c>
      <c r="E4088" s="3" t="s">
        <v>36</v>
      </c>
      <c r="F4088" s="3" t="s">
        <v>36</v>
      </c>
      <c r="G4088" s="3" t="s">
        <v>36</v>
      </c>
      <c r="H4088" s="3" t="s">
        <v>4259</v>
      </c>
      <c r="I4088" s="4">
        <v>2</v>
      </c>
      <c r="J4088" s="3" t="s">
        <v>42</v>
      </c>
      <c r="K4088" s="7">
        <v>114.66</v>
      </c>
      <c r="L4088" s="7">
        <f>K4088*1.16</f>
        <v>133.0056</v>
      </c>
      <c r="M4088" s="7">
        <f>I4088*K4088</f>
        <v>229.32</v>
      </c>
      <c r="N4088" s="7">
        <f>I4088*L4088</f>
        <v>266.0112</v>
      </c>
      <c r="O4088" s="7">
        <v>252.71</v>
      </c>
      <c r="P4088" s="5">
        <v>1010.84</v>
      </c>
      <c r="Q4088" s="5">
        <f>(O4088/L4088) - 1</f>
        <v>0.89999518817253</v>
      </c>
      <c r="R4088" s="7">
        <v>239.41</v>
      </c>
      <c r="S4088" s="5">
        <v>957.64</v>
      </c>
      <c r="T4088" s="5">
        <f>(Q4088/L4088) - 1</f>
        <v>-0.99323340379523</v>
      </c>
      <c r="U4088" s="7">
        <v>226.11</v>
      </c>
      <c r="V4088" s="5">
        <v>904.44</v>
      </c>
      <c r="W4088" s="5">
        <f>(S4088/L4088) - 1</f>
        <v>6.1999975940863</v>
      </c>
      <c r="X4088" s="7">
        <v>212.81</v>
      </c>
      <c r="Y4088" s="5">
        <v>851.24</v>
      </c>
      <c r="Z4088" s="5">
        <f>ABS((U4088/L4088) - 1)</f>
        <v>0.7000036088706</v>
      </c>
      <c r="AA4088" s="7">
        <v>146.30616</v>
      </c>
      <c r="AB4088" s="6">
        <v>1010.84</v>
      </c>
      <c r="AC4088" s="6">
        <f>ABS((W4088/L4088) - 1)</f>
        <v>0.95338543945453</v>
      </c>
      <c r="AD4088" s="8">
        <v>555</v>
      </c>
      <c r="AE4088" t="s">
        <v>477</v>
      </c>
      <c r="AF4088"/>
    </row>
    <row r="4089" spans="1:32" customHeight="1" ht="30">
      <c r="A4089" s="9" t="s">
        <v>4260</v>
      </c>
      <c r="B4089" s="9" t="s">
        <v>4261</v>
      </c>
      <c r="C4089" s="9" t="s">
        <v>30</v>
      </c>
      <c r="D4089" s="9" t="s">
        <v>4254</v>
      </c>
      <c r="E4089" s="9" t="s">
        <v>36</v>
      </c>
      <c r="F4089" s="9" t="s">
        <v>36</v>
      </c>
      <c r="G4089" s="9" t="s">
        <v>36</v>
      </c>
      <c r="H4089" s="9" t="s">
        <v>4259</v>
      </c>
      <c r="I4089" s="10">
        <v>2</v>
      </c>
      <c r="J4089" s="9" t="s">
        <v>71</v>
      </c>
      <c r="K4089" s="12">
        <v>114.66</v>
      </c>
      <c r="L4089" s="12">
        <f>K4089*1.16</f>
        <v>133.0056</v>
      </c>
      <c r="M4089" s="12">
        <f>I4089*K4089</f>
        <v>229.32</v>
      </c>
      <c r="N4089" s="12">
        <f>I4089*L4089</f>
        <v>266.0112</v>
      </c>
      <c r="O4089" s="12">
        <v>252.71</v>
      </c>
      <c r="P4089" s="11">
        <v>1010.84</v>
      </c>
      <c r="Q4089" s="11">
        <f>(O4089/L4089) - 1</f>
        <v>0.89999518817253</v>
      </c>
      <c r="R4089" s="12">
        <v>239.41</v>
      </c>
      <c r="S4089" s="11">
        <v>957.64</v>
      </c>
      <c r="T4089" s="11">
        <f>(Q4089/L4089) - 1</f>
        <v>-0.99323340379523</v>
      </c>
      <c r="U4089" s="12">
        <v>226.11</v>
      </c>
      <c r="V4089" s="11">
        <v>904.44</v>
      </c>
      <c r="W4089" s="11">
        <f>(S4089/L4089) - 1</f>
        <v>6.1999975940863</v>
      </c>
      <c r="X4089" s="12">
        <v>212.81</v>
      </c>
      <c r="Y4089" s="11">
        <v>851.24</v>
      </c>
      <c r="Z4089" s="11">
        <f>ABS((U4089/L4089) - 1)</f>
        <v>0.7000036088706</v>
      </c>
      <c r="AA4089" s="12">
        <v>146.30616</v>
      </c>
      <c r="AB4089" s="6">
        <v>1010.84</v>
      </c>
      <c r="AC4089" s="6">
        <f>ABS((W4089/L4089) - 1)</f>
        <v>0.95338543945453</v>
      </c>
      <c r="AD4089" s="8">
        <v>555</v>
      </c>
      <c r="AE4089" t="s">
        <v>477</v>
      </c>
      <c r="AF4089"/>
    </row>
    <row r="4090" spans="1:32" customHeight="1" ht="30">
      <c r="A4090" s="3" t="s">
        <v>4262</v>
      </c>
      <c r="B4090" s="3" t="s">
        <v>4258</v>
      </c>
      <c r="C4090" s="3" t="s">
        <v>30</v>
      </c>
      <c r="D4090" s="3" t="s">
        <v>4254</v>
      </c>
      <c r="E4090" s="3" t="s">
        <v>36</v>
      </c>
      <c r="F4090" s="3" t="s">
        <v>36</v>
      </c>
      <c r="G4090" s="3" t="s">
        <v>36</v>
      </c>
      <c r="H4090" s="3" t="s">
        <v>4259</v>
      </c>
      <c r="I4090" s="4">
        <v>2</v>
      </c>
      <c r="J4090" s="3" t="s">
        <v>38</v>
      </c>
      <c r="K4090" s="7">
        <v>114.37111111111</v>
      </c>
      <c r="L4090" s="7">
        <f>K4090*1.16</f>
        <v>132.67048888889</v>
      </c>
      <c r="M4090" s="7">
        <f>I4090*K4090</f>
        <v>228.74222222222</v>
      </c>
      <c r="N4090" s="7">
        <f>I4090*L4090</f>
        <v>265.34097777778</v>
      </c>
      <c r="O4090" s="7">
        <v>237.6</v>
      </c>
      <c r="P4090" s="5">
        <v>950.4</v>
      </c>
      <c r="Q4090" s="5">
        <f>(O4090/L4090) - 1</f>
        <v>0.7909031766589</v>
      </c>
      <c r="R4090" s="7">
        <v>224.4</v>
      </c>
      <c r="S4090" s="5">
        <v>897.6</v>
      </c>
      <c r="T4090" s="5">
        <f>(Q4090/L4090) - 1</f>
        <v>-0.99403859001891</v>
      </c>
      <c r="U4090" s="7">
        <v>211.2</v>
      </c>
      <c r="V4090" s="5">
        <v>844.8</v>
      </c>
      <c r="W4090" s="5">
        <f>(S4090/L4090) - 1</f>
        <v>5.7656342229336</v>
      </c>
      <c r="X4090" s="7">
        <v>198</v>
      </c>
      <c r="Y4090" s="5">
        <v>792</v>
      </c>
      <c r="Z4090" s="5">
        <f>ABS((U4090/L4090) - 1)</f>
        <v>0.59191393480791</v>
      </c>
      <c r="AA4090" s="7">
        <v>145.93753777778</v>
      </c>
      <c r="AB4090" s="6">
        <v>950.4</v>
      </c>
      <c r="AC4090" s="6">
        <f>ABS((W4090/L4090) - 1)</f>
        <v>0.95654169762077</v>
      </c>
      <c r="AD4090" s="8">
        <v>413</v>
      </c>
      <c r="AE4090" t="s">
        <v>4255</v>
      </c>
      <c r="AF4090"/>
    </row>
    <row r="4091" spans="1:32" customHeight="1" ht="30">
      <c r="A4091" s="9" t="s">
        <v>4262</v>
      </c>
      <c r="B4091" s="9" t="s">
        <v>4258</v>
      </c>
      <c r="C4091" s="9" t="s">
        <v>30</v>
      </c>
      <c r="D4091" s="9" t="s">
        <v>4254</v>
      </c>
      <c r="E4091" s="9" t="s">
        <v>36</v>
      </c>
      <c r="F4091" s="9" t="s">
        <v>36</v>
      </c>
      <c r="G4091" s="9" t="s">
        <v>36</v>
      </c>
      <c r="H4091" s="9" t="s">
        <v>4259</v>
      </c>
      <c r="I4091" s="10">
        <v>2</v>
      </c>
      <c r="J4091" s="9" t="s">
        <v>40</v>
      </c>
      <c r="K4091" s="12">
        <v>113.79333333333</v>
      </c>
      <c r="L4091" s="12">
        <f>K4091*1.16</f>
        <v>132.00026666667</v>
      </c>
      <c r="M4091" s="12">
        <f>I4091*K4091</f>
        <v>227.58666666667</v>
      </c>
      <c r="N4091" s="12">
        <f>I4091*L4091</f>
        <v>264.00053333333</v>
      </c>
      <c r="O4091" s="12">
        <v>237.6</v>
      </c>
      <c r="P4091" s="11">
        <v>950.4</v>
      </c>
      <c r="Q4091" s="11">
        <f>(O4091/L4091) - 1</f>
        <v>0.79999636364372</v>
      </c>
      <c r="R4091" s="12">
        <v>224.4</v>
      </c>
      <c r="S4091" s="11">
        <v>897.6</v>
      </c>
      <c r="T4091" s="11">
        <f>(Q4091/L4091) - 1</f>
        <v>-0.99393943373112</v>
      </c>
      <c r="U4091" s="12">
        <v>211.2</v>
      </c>
      <c r="V4091" s="11">
        <v>844.8</v>
      </c>
      <c r="W4091" s="11">
        <f>(S4091/L4091) - 1</f>
        <v>5.799986262654</v>
      </c>
      <c r="X4091" s="12">
        <v>198</v>
      </c>
      <c r="Y4091" s="11">
        <v>792</v>
      </c>
      <c r="Z4091" s="11">
        <f>ABS((U4091/L4091) - 1)</f>
        <v>0.5999967676833</v>
      </c>
      <c r="AA4091" s="12">
        <v>145.20029333333</v>
      </c>
      <c r="AB4091" s="6">
        <v>950.4</v>
      </c>
      <c r="AC4091" s="6">
        <f>ABS((W4091/L4091) - 1)</f>
        <v>0.95606079889747</v>
      </c>
      <c r="AD4091" s="8">
        <v>413</v>
      </c>
      <c r="AE4091" t="s">
        <v>4255</v>
      </c>
      <c r="AF4091"/>
    </row>
    <row r="4092" spans="1:32" customHeight="1" ht="30">
      <c r="A4092" s="3" t="s">
        <v>4262</v>
      </c>
      <c r="B4092" s="3" t="s">
        <v>4258</v>
      </c>
      <c r="C4092" s="3" t="s">
        <v>30</v>
      </c>
      <c r="D4092" s="3" t="s">
        <v>4254</v>
      </c>
      <c r="E4092" s="3" t="s">
        <v>36</v>
      </c>
      <c r="F4092" s="3" t="s">
        <v>36</v>
      </c>
      <c r="G4092" s="3" t="s">
        <v>36</v>
      </c>
      <c r="H4092" s="3" t="s">
        <v>4259</v>
      </c>
      <c r="I4092" s="4">
        <v>1</v>
      </c>
      <c r="J4092" s="3" t="s">
        <v>71</v>
      </c>
      <c r="K4092" s="7">
        <v>113.79333333333</v>
      </c>
      <c r="L4092" s="7">
        <f>K4092*1.16</f>
        <v>132.00026666667</v>
      </c>
      <c r="M4092" s="7">
        <f>I4092*K4092</f>
        <v>113.79333333333</v>
      </c>
      <c r="N4092" s="7">
        <f>I4092*L4092</f>
        <v>132.00026666667</v>
      </c>
      <c r="O4092" s="7">
        <v>237.6</v>
      </c>
      <c r="P4092" s="5">
        <v>950.4</v>
      </c>
      <c r="Q4092" s="5">
        <f>(O4092/L4092) - 1</f>
        <v>0.79999636364372</v>
      </c>
      <c r="R4092" s="7">
        <v>224.4</v>
      </c>
      <c r="S4092" s="5">
        <v>897.6</v>
      </c>
      <c r="T4092" s="5">
        <f>(Q4092/L4092) - 1</f>
        <v>-0.99393943373112</v>
      </c>
      <c r="U4092" s="7">
        <v>211.2</v>
      </c>
      <c r="V4092" s="5">
        <v>844.8</v>
      </c>
      <c r="W4092" s="5">
        <f>(S4092/L4092) - 1</f>
        <v>5.799986262654</v>
      </c>
      <c r="X4092" s="7">
        <v>198</v>
      </c>
      <c r="Y4092" s="5">
        <v>792</v>
      </c>
      <c r="Z4092" s="5">
        <f>ABS((U4092/L4092) - 1)</f>
        <v>0.5999967676833</v>
      </c>
      <c r="AA4092" s="7">
        <v>145.20029333333</v>
      </c>
      <c r="AB4092" s="6">
        <v>950.4</v>
      </c>
      <c r="AC4092" s="6">
        <f>ABS((W4092/L4092) - 1)</f>
        <v>0.95606079889747</v>
      </c>
      <c r="AD4092" s="8">
        <v>413</v>
      </c>
      <c r="AE4092" t="s">
        <v>4255</v>
      </c>
      <c r="AF4092"/>
    </row>
    <row r="4093" spans="1:32" customHeight="1" ht="30">
      <c r="A4093" s="9" t="s">
        <v>4263</v>
      </c>
      <c r="B4093" s="9" t="s">
        <v>4253</v>
      </c>
      <c r="C4093" s="9" t="s">
        <v>30</v>
      </c>
      <c r="D4093" s="9" t="s">
        <v>4254</v>
      </c>
      <c r="E4093" s="9" t="s">
        <v>36</v>
      </c>
      <c r="F4093" s="9" t="s">
        <v>36</v>
      </c>
      <c r="G4093" s="9" t="s">
        <v>36</v>
      </c>
      <c r="H4093" s="9" t="s">
        <v>139</v>
      </c>
      <c r="I4093" s="10">
        <v>1</v>
      </c>
      <c r="J4093" s="9" t="s">
        <v>140</v>
      </c>
      <c r="K4093" s="12">
        <v>113.79333333333</v>
      </c>
      <c r="L4093" s="12">
        <f>K4093*1.16</f>
        <v>132.00026666667</v>
      </c>
      <c r="M4093" s="12">
        <f>I4093*K4093</f>
        <v>113.79333333333</v>
      </c>
      <c r="N4093" s="12">
        <f>I4093*L4093</f>
        <v>132.00026666667</v>
      </c>
      <c r="O4093" s="12">
        <v>237.6</v>
      </c>
      <c r="P4093" s="11">
        <v>950.4</v>
      </c>
      <c r="Q4093" s="11">
        <f>(O4093/L4093) - 1</f>
        <v>0.79999636364372</v>
      </c>
      <c r="R4093" s="12">
        <v>224.4</v>
      </c>
      <c r="S4093" s="11">
        <v>897.6</v>
      </c>
      <c r="T4093" s="11">
        <f>(Q4093/L4093) - 1</f>
        <v>-0.99393943373112</v>
      </c>
      <c r="U4093" s="12">
        <v>211.2</v>
      </c>
      <c r="V4093" s="11">
        <v>844.8</v>
      </c>
      <c r="W4093" s="11">
        <f>(S4093/L4093) - 1</f>
        <v>5.799986262654</v>
      </c>
      <c r="X4093" s="12">
        <v>198</v>
      </c>
      <c r="Y4093" s="11">
        <v>792</v>
      </c>
      <c r="Z4093" s="11">
        <f>ABS((U4093/L4093) - 1)</f>
        <v>0.5999967676833</v>
      </c>
      <c r="AA4093" s="12">
        <v>145.20029333333</v>
      </c>
      <c r="AB4093" s="6">
        <v>950.4</v>
      </c>
      <c r="AC4093" s="6">
        <f>ABS((W4093/L4093) - 1)</f>
        <v>0.95606079889747</v>
      </c>
      <c r="AD4093" s="8">
        <v>413</v>
      </c>
      <c r="AE4093" t="s">
        <v>4255</v>
      </c>
      <c r="AF4093"/>
    </row>
    <row r="4094" spans="1:32" customHeight="1" ht="30">
      <c r="A4094" s="3" t="s">
        <v>4263</v>
      </c>
      <c r="B4094" s="3" t="s">
        <v>4253</v>
      </c>
      <c r="C4094" s="3" t="s">
        <v>30</v>
      </c>
      <c r="D4094" s="3" t="s">
        <v>4254</v>
      </c>
      <c r="E4094" s="3" t="s">
        <v>36</v>
      </c>
      <c r="F4094" s="3" t="s">
        <v>36</v>
      </c>
      <c r="G4094" s="3" t="s">
        <v>36</v>
      </c>
      <c r="H4094" s="3" t="s">
        <v>139</v>
      </c>
      <c r="I4094" s="4">
        <v>1</v>
      </c>
      <c r="J4094" s="3" t="s">
        <v>38</v>
      </c>
      <c r="K4094" s="7">
        <v>113.79333333333</v>
      </c>
      <c r="L4094" s="7">
        <f>K4094*1.16</f>
        <v>132.00026666667</v>
      </c>
      <c r="M4094" s="7">
        <f>I4094*K4094</f>
        <v>113.79333333333</v>
      </c>
      <c r="N4094" s="7">
        <f>I4094*L4094</f>
        <v>132.00026666667</v>
      </c>
      <c r="O4094" s="7">
        <v>237.6</v>
      </c>
      <c r="P4094" s="5">
        <v>950.4</v>
      </c>
      <c r="Q4094" s="5">
        <f>(O4094/L4094) - 1</f>
        <v>0.79999636364372</v>
      </c>
      <c r="R4094" s="7">
        <v>224.4</v>
      </c>
      <c r="S4094" s="5">
        <v>897.6</v>
      </c>
      <c r="T4094" s="5">
        <f>(Q4094/L4094) - 1</f>
        <v>-0.99393943373112</v>
      </c>
      <c r="U4094" s="7">
        <v>211.2</v>
      </c>
      <c r="V4094" s="5">
        <v>844.8</v>
      </c>
      <c r="W4094" s="5">
        <f>(S4094/L4094) - 1</f>
        <v>5.799986262654</v>
      </c>
      <c r="X4094" s="7">
        <v>198</v>
      </c>
      <c r="Y4094" s="5">
        <v>792</v>
      </c>
      <c r="Z4094" s="5">
        <f>ABS((U4094/L4094) - 1)</f>
        <v>0.5999967676833</v>
      </c>
      <c r="AA4094" s="7">
        <v>145.20029333333</v>
      </c>
      <c r="AB4094" s="6">
        <v>950.4</v>
      </c>
      <c r="AC4094" s="6">
        <f>ABS((W4094/L4094) - 1)</f>
        <v>0.95606079889747</v>
      </c>
      <c r="AD4094" s="8">
        <v>413</v>
      </c>
      <c r="AE4094" t="s">
        <v>4255</v>
      </c>
      <c r="AF4094"/>
    </row>
    <row r="4095" spans="1:32" customHeight="1" ht="30">
      <c r="A4095" s="9" t="s">
        <v>4263</v>
      </c>
      <c r="B4095" s="9" t="s">
        <v>4253</v>
      </c>
      <c r="C4095" s="9" t="s">
        <v>30</v>
      </c>
      <c r="D4095" s="9" t="s">
        <v>4254</v>
      </c>
      <c r="E4095" s="9" t="s">
        <v>36</v>
      </c>
      <c r="F4095" s="9" t="s">
        <v>36</v>
      </c>
      <c r="G4095" s="9" t="s">
        <v>36</v>
      </c>
      <c r="H4095" s="9" t="s">
        <v>139</v>
      </c>
      <c r="I4095" s="10">
        <v>4</v>
      </c>
      <c r="J4095" s="9" t="s">
        <v>40</v>
      </c>
      <c r="K4095" s="12">
        <v>113.79333333333</v>
      </c>
      <c r="L4095" s="12">
        <f>K4095*1.16</f>
        <v>132.00026666667</v>
      </c>
      <c r="M4095" s="12">
        <f>I4095*K4095</f>
        <v>455.17333333333</v>
      </c>
      <c r="N4095" s="12">
        <f>I4095*L4095</f>
        <v>528.00106666667</v>
      </c>
      <c r="O4095" s="12">
        <v>237.6</v>
      </c>
      <c r="P4095" s="11">
        <v>950.4</v>
      </c>
      <c r="Q4095" s="11">
        <f>(O4095/L4095) - 1</f>
        <v>0.79999636364372</v>
      </c>
      <c r="R4095" s="12">
        <v>224.4</v>
      </c>
      <c r="S4095" s="11">
        <v>897.6</v>
      </c>
      <c r="T4095" s="11">
        <f>(Q4095/L4095) - 1</f>
        <v>-0.99393943373112</v>
      </c>
      <c r="U4095" s="12">
        <v>211.2</v>
      </c>
      <c r="V4095" s="11">
        <v>844.8</v>
      </c>
      <c r="W4095" s="11">
        <f>(S4095/L4095) - 1</f>
        <v>5.799986262654</v>
      </c>
      <c r="X4095" s="12">
        <v>198</v>
      </c>
      <c r="Y4095" s="11">
        <v>792</v>
      </c>
      <c r="Z4095" s="11">
        <f>ABS((U4095/L4095) - 1)</f>
        <v>0.5999967676833</v>
      </c>
      <c r="AA4095" s="12">
        <v>145.20029333333</v>
      </c>
      <c r="AB4095" s="6">
        <v>950.4</v>
      </c>
      <c r="AC4095" s="6">
        <f>ABS((W4095/L4095) - 1)</f>
        <v>0.95606079889747</v>
      </c>
      <c r="AD4095" s="8">
        <v>413</v>
      </c>
      <c r="AE4095" t="s">
        <v>4255</v>
      </c>
      <c r="AF4095"/>
    </row>
    <row r="4096" spans="1:32" customHeight="1" ht="30">
      <c r="A4096" s="3" t="s">
        <v>4263</v>
      </c>
      <c r="B4096" s="3" t="s">
        <v>4253</v>
      </c>
      <c r="C4096" s="3" t="s">
        <v>30</v>
      </c>
      <c r="D4096" s="3" t="s">
        <v>4254</v>
      </c>
      <c r="E4096" s="3" t="s">
        <v>36</v>
      </c>
      <c r="F4096" s="3" t="s">
        <v>36</v>
      </c>
      <c r="G4096" s="3" t="s">
        <v>36</v>
      </c>
      <c r="H4096" s="3" t="s">
        <v>139</v>
      </c>
      <c r="I4096" s="4">
        <v>1</v>
      </c>
      <c r="J4096" s="3" t="s">
        <v>58</v>
      </c>
      <c r="K4096" s="7">
        <v>113.79333333333</v>
      </c>
      <c r="L4096" s="7">
        <f>K4096*1.16</f>
        <v>132.00026666667</v>
      </c>
      <c r="M4096" s="7">
        <f>I4096*K4096</f>
        <v>113.79333333333</v>
      </c>
      <c r="N4096" s="7">
        <f>I4096*L4096</f>
        <v>132.00026666667</v>
      </c>
      <c r="O4096" s="7">
        <v>237.6</v>
      </c>
      <c r="P4096" s="5">
        <v>950.4</v>
      </c>
      <c r="Q4096" s="5">
        <f>(O4096/L4096) - 1</f>
        <v>0.79999636364372</v>
      </c>
      <c r="R4096" s="7">
        <v>224.4</v>
      </c>
      <c r="S4096" s="5">
        <v>897.6</v>
      </c>
      <c r="T4096" s="5">
        <f>(Q4096/L4096) - 1</f>
        <v>-0.99393943373112</v>
      </c>
      <c r="U4096" s="7">
        <v>211.2</v>
      </c>
      <c r="V4096" s="5">
        <v>844.8</v>
      </c>
      <c r="W4096" s="5">
        <f>(S4096/L4096) - 1</f>
        <v>5.799986262654</v>
      </c>
      <c r="X4096" s="7">
        <v>198</v>
      </c>
      <c r="Y4096" s="5">
        <v>792</v>
      </c>
      <c r="Z4096" s="5">
        <f>ABS((U4096/L4096) - 1)</f>
        <v>0.5999967676833</v>
      </c>
      <c r="AA4096" s="7">
        <v>145.20029333333</v>
      </c>
      <c r="AB4096" s="6">
        <v>950.4</v>
      </c>
      <c r="AC4096" s="6">
        <f>ABS((W4096/L4096) - 1)</f>
        <v>0.95606079889747</v>
      </c>
      <c r="AD4096" s="8">
        <v>413</v>
      </c>
      <c r="AE4096" t="s">
        <v>4255</v>
      </c>
      <c r="AF4096"/>
    </row>
    <row r="4097" spans="1:32" customHeight="1" ht="30">
      <c r="A4097" s="9" t="s">
        <v>4263</v>
      </c>
      <c r="B4097" s="9" t="s">
        <v>4253</v>
      </c>
      <c r="C4097" s="9" t="s">
        <v>30</v>
      </c>
      <c r="D4097" s="9" t="s">
        <v>4254</v>
      </c>
      <c r="E4097" s="9" t="s">
        <v>36</v>
      </c>
      <c r="F4097" s="9" t="s">
        <v>36</v>
      </c>
      <c r="G4097" s="9" t="s">
        <v>36</v>
      </c>
      <c r="H4097" s="9" t="s">
        <v>139</v>
      </c>
      <c r="I4097" s="10">
        <v>1</v>
      </c>
      <c r="J4097" s="9" t="s">
        <v>89</v>
      </c>
      <c r="K4097" s="12">
        <v>113.79333333333</v>
      </c>
      <c r="L4097" s="12">
        <f>K4097*1.16</f>
        <v>132.00026666667</v>
      </c>
      <c r="M4097" s="12">
        <f>I4097*K4097</f>
        <v>113.79333333333</v>
      </c>
      <c r="N4097" s="12">
        <f>I4097*L4097</f>
        <v>132.00026666667</v>
      </c>
      <c r="O4097" s="12">
        <v>237.6</v>
      </c>
      <c r="P4097" s="11">
        <v>950.4</v>
      </c>
      <c r="Q4097" s="11">
        <f>(O4097/L4097) - 1</f>
        <v>0.79999636364372</v>
      </c>
      <c r="R4097" s="12">
        <v>224.4</v>
      </c>
      <c r="S4097" s="11">
        <v>897.6</v>
      </c>
      <c r="T4097" s="11">
        <f>(Q4097/L4097) - 1</f>
        <v>-0.99393943373112</v>
      </c>
      <c r="U4097" s="12">
        <v>211.2</v>
      </c>
      <c r="V4097" s="11">
        <v>844.8</v>
      </c>
      <c r="W4097" s="11">
        <f>(S4097/L4097) - 1</f>
        <v>5.799986262654</v>
      </c>
      <c r="X4097" s="12">
        <v>198</v>
      </c>
      <c r="Y4097" s="11">
        <v>792</v>
      </c>
      <c r="Z4097" s="11">
        <f>ABS((U4097/L4097) - 1)</f>
        <v>0.5999967676833</v>
      </c>
      <c r="AA4097" s="12">
        <v>145.20029333333</v>
      </c>
      <c r="AB4097" s="6">
        <v>950.4</v>
      </c>
      <c r="AC4097" s="6">
        <f>ABS((W4097/L4097) - 1)</f>
        <v>0.95606079889747</v>
      </c>
      <c r="AD4097" s="8">
        <v>413</v>
      </c>
      <c r="AE4097" t="s">
        <v>4255</v>
      </c>
      <c r="AF4097"/>
    </row>
    <row r="4098" spans="1:32" customHeight="1" ht="30">
      <c r="A4098" s="3" t="s">
        <v>4263</v>
      </c>
      <c r="B4098" s="3" t="s">
        <v>4253</v>
      </c>
      <c r="C4098" s="3" t="s">
        <v>30</v>
      </c>
      <c r="D4098" s="3" t="s">
        <v>4254</v>
      </c>
      <c r="E4098" s="3" t="s">
        <v>36</v>
      </c>
      <c r="F4098" s="3" t="s">
        <v>36</v>
      </c>
      <c r="G4098" s="3" t="s">
        <v>36</v>
      </c>
      <c r="H4098" s="3" t="s">
        <v>139</v>
      </c>
      <c r="I4098" s="4">
        <v>1</v>
      </c>
      <c r="J4098" s="3" t="s">
        <v>42</v>
      </c>
      <c r="K4098" s="7">
        <v>113.79333333333</v>
      </c>
      <c r="L4098" s="7">
        <f>K4098*1.16</f>
        <v>132.00026666667</v>
      </c>
      <c r="M4098" s="7">
        <f>I4098*K4098</f>
        <v>113.79333333333</v>
      </c>
      <c r="N4098" s="7">
        <f>I4098*L4098</f>
        <v>132.00026666667</v>
      </c>
      <c r="O4098" s="7">
        <v>237.6</v>
      </c>
      <c r="P4098" s="5">
        <v>950.4</v>
      </c>
      <c r="Q4098" s="5">
        <f>(O4098/L4098) - 1</f>
        <v>0.79999636364372</v>
      </c>
      <c r="R4098" s="7">
        <v>224.4</v>
      </c>
      <c r="S4098" s="5">
        <v>897.6</v>
      </c>
      <c r="T4098" s="5">
        <f>(Q4098/L4098) - 1</f>
        <v>-0.99393943373112</v>
      </c>
      <c r="U4098" s="7">
        <v>211.2</v>
      </c>
      <c r="V4098" s="5">
        <v>844.8</v>
      </c>
      <c r="W4098" s="5">
        <f>(S4098/L4098) - 1</f>
        <v>5.799986262654</v>
      </c>
      <c r="X4098" s="7">
        <v>198</v>
      </c>
      <c r="Y4098" s="5">
        <v>792</v>
      </c>
      <c r="Z4098" s="5">
        <f>ABS((U4098/L4098) - 1)</f>
        <v>0.5999967676833</v>
      </c>
      <c r="AA4098" s="7">
        <v>145.20029333333</v>
      </c>
      <c r="AB4098" s="6">
        <v>950.4</v>
      </c>
      <c r="AC4098" s="6">
        <f>ABS((W4098/L4098) - 1)</f>
        <v>0.95606079889747</v>
      </c>
      <c r="AD4098" s="8">
        <v>413</v>
      </c>
      <c r="AE4098" t="s">
        <v>4255</v>
      </c>
      <c r="AF4098"/>
    </row>
    <row r="4099" spans="1:32" customHeight="1" ht="30">
      <c r="A4099" s="9" t="s">
        <v>4263</v>
      </c>
      <c r="B4099" s="9" t="s">
        <v>4253</v>
      </c>
      <c r="C4099" s="9" t="s">
        <v>30</v>
      </c>
      <c r="D4099" s="9" t="s">
        <v>4254</v>
      </c>
      <c r="E4099" s="9" t="s">
        <v>36</v>
      </c>
      <c r="F4099" s="9" t="s">
        <v>36</v>
      </c>
      <c r="G4099" s="9" t="s">
        <v>36</v>
      </c>
      <c r="H4099" s="9" t="s">
        <v>139</v>
      </c>
      <c r="I4099" s="10">
        <v>2</v>
      </c>
      <c r="J4099" s="9" t="s">
        <v>71</v>
      </c>
      <c r="K4099" s="12">
        <v>113.79333333333</v>
      </c>
      <c r="L4099" s="12">
        <f>K4099*1.16</f>
        <v>132.00026666667</v>
      </c>
      <c r="M4099" s="12">
        <f>I4099*K4099</f>
        <v>227.58666666667</v>
      </c>
      <c r="N4099" s="12">
        <f>I4099*L4099</f>
        <v>264.00053333333</v>
      </c>
      <c r="O4099" s="12">
        <v>237.6</v>
      </c>
      <c r="P4099" s="11">
        <v>950.4</v>
      </c>
      <c r="Q4099" s="11">
        <f>(O4099/L4099) - 1</f>
        <v>0.79999636364372</v>
      </c>
      <c r="R4099" s="12">
        <v>224.4</v>
      </c>
      <c r="S4099" s="11">
        <v>897.6</v>
      </c>
      <c r="T4099" s="11">
        <f>(Q4099/L4099) - 1</f>
        <v>-0.99393943373112</v>
      </c>
      <c r="U4099" s="12">
        <v>211.2</v>
      </c>
      <c r="V4099" s="11">
        <v>844.8</v>
      </c>
      <c r="W4099" s="11">
        <f>(S4099/L4099) - 1</f>
        <v>5.799986262654</v>
      </c>
      <c r="X4099" s="12">
        <v>198</v>
      </c>
      <c r="Y4099" s="11">
        <v>792</v>
      </c>
      <c r="Z4099" s="11">
        <f>ABS((U4099/L4099) - 1)</f>
        <v>0.5999967676833</v>
      </c>
      <c r="AA4099" s="12">
        <v>145.20029333333</v>
      </c>
      <c r="AB4099" s="6">
        <v>950.4</v>
      </c>
      <c r="AC4099" s="6">
        <f>ABS((W4099/L4099) - 1)</f>
        <v>0.95606079889747</v>
      </c>
      <c r="AD4099" s="8">
        <v>413</v>
      </c>
      <c r="AE4099" t="s">
        <v>4255</v>
      </c>
      <c r="AF4099"/>
    </row>
    <row r="4100" spans="1:32" customHeight="1" ht="30">
      <c r="A4100" s="3" t="s">
        <v>4264</v>
      </c>
      <c r="B4100" s="3" t="s">
        <v>4253</v>
      </c>
      <c r="C4100" s="3" t="s">
        <v>30</v>
      </c>
      <c r="D4100" s="3" t="s">
        <v>4254</v>
      </c>
      <c r="E4100" s="3" t="s">
        <v>36</v>
      </c>
      <c r="F4100" s="3" t="s">
        <v>36</v>
      </c>
      <c r="G4100" s="3" t="s">
        <v>36</v>
      </c>
      <c r="H4100" s="3" t="s">
        <v>139</v>
      </c>
      <c r="I4100" s="4">
        <v>1</v>
      </c>
      <c r="J4100" s="3" t="s">
        <v>140</v>
      </c>
      <c r="K4100" s="7">
        <v>113.79333333333</v>
      </c>
      <c r="L4100" s="7">
        <f>K4100*1.16</f>
        <v>132.00026666667</v>
      </c>
      <c r="M4100" s="7">
        <f>I4100*K4100</f>
        <v>113.79333333333</v>
      </c>
      <c r="N4100" s="7">
        <f>I4100*L4100</f>
        <v>132.00026666667</v>
      </c>
      <c r="O4100" s="7">
        <v>237.6</v>
      </c>
      <c r="P4100" s="5">
        <v>950.4</v>
      </c>
      <c r="Q4100" s="5">
        <f>(O4100/L4100) - 1</f>
        <v>0.79999636364372</v>
      </c>
      <c r="R4100" s="7">
        <v>224.4</v>
      </c>
      <c r="S4100" s="5">
        <v>897.6</v>
      </c>
      <c r="T4100" s="5">
        <f>(Q4100/L4100) - 1</f>
        <v>-0.99393943373112</v>
      </c>
      <c r="U4100" s="7">
        <v>211.2</v>
      </c>
      <c r="V4100" s="5">
        <v>844.8</v>
      </c>
      <c r="W4100" s="5">
        <f>(S4100/L4100) - 1</f>
        <v>5.799986262654</v>
      </c>
      <c r="X4100" s="7">
        <v>198</v>
      </c>
      <c r="Y4100" s="5">
        <v>792</v>
      </c>
      <c r="Z4100" s="5">
        <f>ABS((U4100/L4100) - 1)</f>
        <v>0.5999967676833</v>
      </c>
      <c r="AA4100" s="7">
        <v>145.20029333333</v>
      </c>
      <c r="AB4100" s="6">
        <v>950.4</v>
      </c>
      <c r="AC4100" s="6">
        <f>ABS((W4100/L4100) - 1)</f>
        <v>0.95606079889747</v>
      </c>
      <c r="AD4100" s="8">
        <v>413</v>
      </c>
      <c r="AE4100" t="s">
        <v>4255</v>
      </c>
      <c r="AF4100"/>
    </row>
    <row r="4101" spans="1:32" customHeight="1" ht="30">
      <c r="A4101" s="9" t="s">
        <v>4264</v>
      </c>
      <c r="B4101" s="9" t="s">
        <v>4253</v>
      </c>
      <c r="C4101" s="9" t="s">
        <v>30</v>
      </c>
      <c r="D4101" s="9" t="s">
        <v>4254</v>
      </c>
      <c r="E4101" s="9" t="s">
        <v>36</v>
      </c>
      <c r="F4101" s="9" t="s">
        <v>36</v>
      </c>
      <c r="G4101" s="9" t="s">
        <v>36</v>
      </c>
      <c r="H4101" s="9" t="s">
        <v>139</v>
      </c>
      <c r="I4101" s="10">
        <v>1</v>
      </c>
      <c r="J4101" s="9" t="s">
        <v>38</v>
      </c>
      <c r="K4101" s="12">
        <v>113.79333333333</v>
      </c>
      <c r="L4101" s="12">
        <f>K4101*1.16</f>
        <v>132.00026666667</v>
      </c>
      <c r="M4101" s="12">
        <f>I4101*K4101</f>
        <v>113.79333333333</v>
      </c>
      <c r="N4101" s="12">
        <f>I4101*L4101</f>
        <v>132.00026666667</v>
      </c>
      <c r="O4101" s="12">
        <v>237.6</v>
      </c>
      <c r="P4101" s="11">
        <v>950.4</v>
      </c>
      <c r="Q4101" s="11">
        <f>(O4101/L4101) - 1</f>
        <v>0.79999636364372</v>
      </c>
      <c r="R4101" s="12">
        <v>224.4</v>
      </c>
      <c r="S4101" s="11">
        <v>897.6</v>
      </c>
      <c r="T4101" s="11">
        <f>(Q4101/L4101) - 1</f>
        <v>-0.99393943373112</v>
      </c>
      <c r="U4101" s="12">
        <v>211.2</v>
      </c>
      <c r="V4101" s="11">
        <v>844.8</v>
      </c>
      <c r="W4101" s="11">
        <f>(S4101/L4101) - 1</f>
        <v>5.799986262654</v>
      </c>
      <c r="X4101" s="12">
        <v>198</v>
      </c>
      <c r="Y4101" s="11">
        <v>792</v>
      </c>
      <c r="Z4101" s="11">
        <f>ABS((U4101/L4101) - 1)</f>
        <v>0.5999967676833</v>
      </c>
      <c r="AA4101" s="12">
        <v>145.20029333333</v>
      </c>
      <c r="AB4101" s="6">
        <v>950.4</v>
      </c>
      <c r="AC4101" s="6">
        <f>ABS((W4101/L4101) - 1)</f>
        <v>0.95606079889747</v>
      </c>
      <c r="AD4101" s="8">
        <v>413</v>
      </c>
      <c r="AE4101" t="s">
        <v>4255</v>
      </c>
      <c r="AF4101"/>
    </row>
    <row r="4102" spans="1:32" customHeight="1" ht="30">
      <c r="A4102" s="3" t="s">
        <v>4264</v>
      </c>
      <c r="B4102" s="3" t="s">
        <v>4253</v>
      </c>
      <c r="C4102" s="3" t="s">
        <v>30</v>
      </c>
      <c r="D4102" s="3" t="s">
        <v>4254</v>
      </c>
      <c r="E4102" s="3" t="s">
        <v>36</v>
      </c>
      <c r="F4102" s="3" t="s">
        <v>36</v>
      </c>
      <c r="G4102" s="3" t="s">
        <v>36</v>
      </c>
      <c r="H4102" s="3" t="s">
        <v>139</v>
      </c>
      <c r="I4102" s="4">
        <v>3</v>
      </c>
      <c r="J4102" s="3" t="s">
        <v>40</v>
      </c>
      <c r="K4102" s="7">
        <v>113.79333333333</v>
      </c>
      <c r="L4102" s="7">
        <f>K4102*1.16</f>
        <v>132.00026666667</v>
      </c>
      <c r="M4102" s="7">
        <f>I4102*K4102</f>
        <v>341.38</v>
      </c>
      <c r="N4102" s="7">
        <f>I4102*L4102</f>
        <v>396.0008</v>
      </c>
      <c r="O4102" s="7">
        <v>237.6</v>
      </c>
      <c r="P4102" s="5">
        <v>950.4</v>
      </c>
      <c r="Q4102" s="5">
        <f>(O4102/L4102) - 1</f>
        <v>0.79999636364372</v>
      </c>
      <c r="R4102" s="7">
        <v>224.4</v>
      </c>
      <c r="S4102" s="5">
        <v>897.6</v>
      </c>
      <c r="T4102" s="5">
        <f>(Q4102/L4102) - 1</f>
        <v>-0.99393943373112</v>
      </c>
      <c r="U4102" s="7">
        <v>211.2</v>
      </c>
      <c r="V4102" s="5">
        <v>844.8</v>
      </c>
      <c r="W4102" s="5">
        <f>(S4102/L4102) - 1</f>
        <v>5.799986262654</v>
      </c>
      <c r="X4102" s="7">
        <v>198</v>
      </c>
      <c r="Y4102" s="5">
        <v>792</v>
      </c>
      <c r="Z4102" s="5">
        <f>ABS((U4102/L4102) - 1)</f>
        <v>0.5999967676833</v>
      </c>
      <c r="AA4102" s="7">
        <v>145.20029333333</v>
      </c>
      <c r="AB4102" s="6">
        <v>950.4</v>
      </c>
      <c r="AC4102" s="6">
        <f>ABS((W4102/L4102) - 1)</f>
        <v>0.95606079889747</v>
      </c>
      <c r="AD4102" s="8">
        <v>413</v>
      </c>
      <c r="AE4102" t="s">
        <v>4255</v>
      </c>
      <c r="AF4102"/>
    </row>
    <row r="4103" spans="1:32" customHeight="1" ht="30">
      <c r="A4103" s="9" t="s">
        <v>4264</v>
      </c>
      <c r="B4103" s="9" t="s">
        <v>4253</v>
      </c>
      <c r="C4103" s="9" t="s">
        <v>30</v>
      </c>
      <c r="D4103" s="9" t="s">
        <v>4254</v>
      </c>
      <c r="E4103" s="9" t="s">
        <v>36</v>
      </c>
      <c r="F4103" s="9" t="s">
        <v>36</v>
      </c>
      <c r="G4103" s="9" t="s">
        <v>36</v>
      </c>
      <c r="H4103" s="9" t="s">
        <v>139</v>
      </c>
      <c r="I4103" s="10">
        <v>1</v>
      </c>
      <c r="J4103" s="9" t="s">
        <v>58</v>
      </c>
      <c r="K4103" s="12">
        <v>113.79333333333</v>
      </c>
      <c r="L4103" s="12">
        <f>K4103*1.16</f>
        <v>132.00026666667</v>
      </c>
      <c r="M4103" s="12">
        <f>I4103*K4103</f>
        <v>113.79333333333</v>
      </c>
      <c r="N4103" s="12">
        <f>I4103*L4103</f>
        <v>132.00026666667</v>
      </c>
      <c r="O4103" s="12">
        <v>237.6</v>
      </c>
      <c r="P4103" s="11">
        <v>950.4</v>
      </c>
      <c r="Q4103" s="11">
        <f>(O4103/L4103) - 1</f>
        <v>0.79999636364372</v>
      </c>
      <c r="R4103" s="12">
        <v>224.4</v>
      </c>
      <c r="S4103" s="11">
        <v>897.6</v>
      </c>
      <c r="T4103" s="11">
        <f>(Q4103/L4103) - 1</f>
        <v>-0.99393943373112</v>
      </c>
      <c r="U4103" s="12">
        <v>211.2</v>
      </c>
      <c r="V4103" s="11">
        <v>844.8</v>
      </c>
      <c r="W4103" s="11">
        <f>(S4103/L4103) - 1</f>
        <v>5.799986262654</v>
      </c>
      <c r="X4103" s="12">
        <v>198</v>
      </c>
      <c r="Y4103" s="11">
        <v>792</v>
      </c>
      <c r="Z4103" s="11">
        <f>ABS((U4103/L4103) - 1)</f>
        <v>0.5999967676833</v>
      </c>
      <c r="AA4103" s="12">
        <v>145.20029333333</v>
      </c>
      <c r="AB4103" s="6">
        <v>950.4</v>
      </c>
      <c r="AC4103" s="6">
        <f>ABS((W4103/L4103) - 1)</f>
        <v>0.95606079889747</v>
      </c>
      <c r="AD4103" s="8">
        <v>413</v>
      </c>
      <c r="AE4103" t="s">
        <v>4255</v>
      </c>
      <c r="AF4103"/>
    </row>
    <row r="4104" spans="1:32" customHeight="1" ht="30">
      <c r="A4104" s="3" t="s">
        <v>4264</v>
      </c>
      <c r="B4104" s="3" t="s">
        <v>4253</v>
      </c>
      <c r="C4104" s="3" t="s">
        <v>30</v>
      </c>
      <c r="D4104" s="3" t="s">
        <v>4254</v>
      </c>
      <c r="E4104" s="3" t="s">
        <v>36</v>
      </c>
      <c r="F4104" s="3" t="s">
        <v>36</v>
      </c>
      <c r="G4104" s="3" t="s">
        <v>36</v>
      </c>
      <c r="H4104" s="3" t="s">
        <v>139</v>
      </c>
      <c r="I4104" s="4">
        <v>1</v>
      </c>
      <c r="J4104" s="3" t="s">
        <v>42</v>
      </c>
      <c r="K4104" s="7">
        <v>113.79333333333</v>
      </c>
      <c r="L4104" s="7">
        <f>K4104*1.16</f>
        <v>132.00026666667</v>
      </c>
      <c r="M4104" s="7">
        <f>I4104*K4104</f>
        <v>113.79333333333</v>
      </c>
      <c r="N4104" s="7">
        <f>I4104*L4104</f>
        <v>132.00026666667</v>
      </c>
      <c r="O4104" s="7">
        <v>237.6</v>
      </c>
      <c r="P4104" s="5">
        <v>950.4</v>
      </c>
      <c r="Q4104" s="5">
        <f>(O4104/L4104) - 1</f>
        <v>0.79999636364372</v>
      </c>
      <c r="R4104" s="7">
        <v>224.4</v>
      </c>
      <c r="S4104" s="5">
        <v>897.6</v>
      </c>
      <c r="T4104" s="5">
        <f>(Q4104/L4104) - 1</f>
        <v>-0.99393943373112</v>
      </c>
      <c r="U4104" s="7">
        <v>211.2</v>
      </c>
      <c r="V4104" s="5">
        <v>844.8</v>
      </c>
      <c r="W4104" s="5">
        <f>(S4104/L4104) - 1</f>
        <v>5.799986262654</v>
      </c>
      <c r="X4104" s="7">
        <v>198</v>
      </c>
      <c r="Y4104" s="5">
        <v>792</v>
      </c>
      <c r="Z4104" s="5">
        <f>ABS((U4104/L4104) - 1)</f>
        <v>0.5999967676833</v>
      </c>
      <c r="AA4104" s="7">
        <v>145.20029333333</v>
      </c>
      <c r="AB4104" s="6">
        <v>950.4</v>
      </c>
      <c r="AC4104" s="6">
        <f>ABS((W4104/L4104) - 1)</f>
        <v>0.95606079889747</v>
      </c>
      <c r="AD4104" s="8">
        <v>413</v>
      </c>
      <c r="AE4104" t="s">
        <v>4255</v>
      </c>
      <c r="AF4104"/>
    </row>
    <row r="4105" spans="1:32" customHeight="1" ht="30">
      <c r="A4105" s="9" t="s">
        <v>4264</v>
      </c>
      <c r="B4105" s="9" t="s">
        <v>4253</v>
      </c>
      <c r="C4105" s="9" t="s">
        <v>30</v>
      </c>
      <c r="D4105" s="9" t="s">
        <v>4254</v>
      </c>
      <c r="E4105" s="9" t="s">
        <v>36</v>
      </c>
      <c r="F4105" s="9" t="s">
        <v>36</v>
      </c>
      <c r="G4105" s="9" t="s">
        <v>36</v>
      </c>
      <c r="H4105" s="9" t="s">
        <v>139</v>
      </c>
      <c r="I4105" s="10">
        <v>1</v>
      </c>
      <c r="J4105" s="9" t="s">
        <v>71</v>
      </c>
      <c r="K4105" s="12">
        <v>113.79333333333</v>
      </c>
      <c r="L4105" s="12">
        <f>K4105*1.16</f>
        <v>132.00026666667</v>
      </c>
      <c r="M4105" s="12">
        <f>I4105*K4105</f>
        <v>113.79333333333</v>
      </c>
      <c r="N4105" s="12">
        <f>I4105*L4105</f>
        <v>132.00026666667</v>
      </c>
      <c r="O4105" s="12">
        <v>237.6</v>
      </c>
      <c r="P4105" s="11">
        <v>950.4</v>
      </c>
      <c r="Q4105" s="11">
        <f>(O4105/L4105) - 1</f>
        <v>0.79999636364372</v>
      </c>
      <c r="R4105" s="12">
        <v>224.4</v>
      </c>
      <c r="S4105" s="11">
        <v>897.6</v>
      </c>
      <c r="T4105" s="11">
        <f>(Q4105/L4105) - 1</f>
        <v>-0.99393943373112</v>
      </c>
      <c r="U4105" s="12">
        <v>211.2</v>
      </c>
      <c r="V4105" s="11">
        <v>844.8</v>
      </c>
      <c r="W4105" s="11">
        <f>(S4105/L4105) - 1</f>
        <v>5.799986262654</v>
      </c>
      <c r="X4105" s="12">
        <v>198</v>
      </c>
      <c r="Y4105" s="11">
        <v>792</v>
      </c>
      <c r="Z4105" s="11">
        <f>ABS((U4105/L4105) - 1)</f>
        <v>0.5999967676833</v>
      </c>
      <c r="AA4105" s="12">
        <v>145.20029333333</v>
      </c>
      <c r="AB4105" s="6">
        <v>950.4</v>
      </c>
      <c r="AC4105" s="6">
        <f>ABS((W4105/L4105) - 1)</f>
        <v>0.95606079889747</v>
      </c>
      <c r="AD4105" s="8">
        <v>413</v>
      </c>
      <c r="AE4105" t="s">
        <v>4255</v>
      </c>
      <c r="AF4105"/>
    </row>
    <row r="4106" spans="1:32" customHeight="1" ht="30">
      <c r="A4106" s="3" t="s">
        <v>4265</v>
      </c>
      <c r="B4106" s="3" t="s">
        <v>4266</v>
      </c>
      <c r="C4106" s="3" t="s">
        <v>30</v>
      </c>
      <c r="D4106" s="3" t="s">
        <v>4254</v>
      </c>
      <c r="E4106" s="3" t="s">
        <v>36</v>
      </c>
      <c r="F4106" s="3" t="s">
        <v>36</v>
      </c>
      <c r="G4106" s="3" t="s">
        <v>36</v>
      </c>
      <c r="H4106" s="3" t="s">
        <v>4259</v>
      </c>
      <c r="I4106" s="4">
        <v>1</v>
      </c>
      <c r="J4106" s="3" t="s">
        <v>71</v>
      </c>
      <c r="K4106" s="7">
        <v>114.66</v>
      </c>
      <c r="L4106" s="7">
        <f>K4106*1.16</f>
        <v>133.0056</v>
      </c>
      <c r="M4106" s="7">
        <f>I4106*K4106</f>
        <v>114.66</v>
      </c>
      <c r="N4106" s="7">
        <f>I4106*L4106</f>
        <v>133.0056</v>
      </c>
      <c r="O4106" s="7">
        <v>252.71</v>
      </c>
      <c r="P4106" s="5">
        <v>1010.84</v>
      </c>
      <c r="Q4106" s="5">
        <f>(O4106/L4106) - 1</f>
        <v>0.89999518817253</v>
      </c>
      <c r="R4106" s="7">
        <v>239.41</v>
      </c>
      <c r="S4106" s="5">
        <v>957.64</v>
      </c>
      <c r="T4106" s="5">
        <f>(Q4106/L4106) - 1</f>
        <v>-0.99323340379523</v>
      </c>
      <c r="U4106" s="7">
        <v>226.11</v>
      </c>
      <c r="V4106" s="5">
        <v>904.44</v>
      </c>
      <c r="W4106" s="5">
        <f>(S4106/L4106) - 1</f>
        <v>6.1999975940863</v>
      </c>
      <c r="X4106" s="7">
        <v>212.81</v>
      </c>
      <c r="Y4106" s="5">
        <v>851.24</v>
      </c>
      <c r="Z4106" s="5">
        <f>ABS((U4106/L4106) - 1)</f>
        <v>0.7000036088706</v>
      </c>
      <c r="AA4106" s="7">
        <v>146.30616</v>
      </c>
      <c r="AB4106" s="6">
        <v>1010.84</v>
      </c>
      <c r="AC4106" s="6">
        <f>ABS((W4106/L4106) - 1)</f>
        <v>0.95338543945453</v>
      </c>
      <c r="AD4106" s="8">
        <v>555</v>
      </c>
      <c r="AE4106" t="s">
        <v>477</v>
      </c>
      <c r="AF4106"/>
    </row>
    <row r="4107" spans="1:32" customHeight="1" ht="30">
      <c r="A4107" s="9" t="s">
        <v>4267</v>
      </c>
      <c r="B4107" s="9" t="s">
        <v>4268</v>
      </c>
      <c r="C4107" s="9" t="s">
        <v>30</v>
      </c>
      <c r="D4107" s="9" t="s">
        <v>4254</v>
      </c>
      <c r="E4107" s="9" t="s">
        <v>36</v>
      </c>
      <c r="F4107" s="9" t="s">
        <v>36</v>
      </c>
      <c r="G4107" s="9" t="s">
        <v>36</v>
      </c>
      <c r="H4107" s="9" t="s">
        <v>4259</v>
      </c>
      <c r="I4107" s="10">
        <v>1</v>
      </c>
      <c r="J4107" s="9" t="s">
        <v>71</v>
      </c>
      <c r="K4107" s="12">
        <v>114.66</v>
      </c>
      <c r="L4107" s="12">
        <f>K4107*1.16</f>
        <v>133.0056</v>
      </c>
      <c r="M4107" s="12">
        <f>I4107*K4107</f>
        <v>114.66</v>
      </c>
      <c r="N4107" s="12">
        <f>I4107*L4107</f>
        <v>133.0056</v>
      </c>
      <c r="O4107" s="12">
        <v>252.71</v>
      </c>
      <c r="P4107" s="11">
        <v>1010.84</v>
      </c>
      <c r="Q4107" s="11">
        <f>(O4107/L4107) - 1</f>
        <v>0.89999518817253</v>
      </c>
      <c r="R4107" s="12">
        <v>239.41</v>
      </c>
      <c r="S4107" s="11">
        <v>957.64</v>
      </c>
      <c r="T4107" s="11">
        <f>(Q4107/L4107) - 1</f>
        <v>-0.99323340379523</v>
      </c>
      <c r="U4107" s="12">
        <v>226.11</v>
      </c>
      <c r="V4107" s="11">
        <v>904.44</v>
      </c>
      <c r="W4107" s="11">
        <f>(S4107/L4107) - 1</f>
        <v>6.1999975940863</v>
      </c>
      <c r="X4107" s="12">
        <v>212.81</v>
      </c>
      <c r="Y4107" s="11">
        <v>851.24</v>
      </c>
      <c r="Z4107" s="11">
        <f>ABS((U4107/L4107) - 1)</f>
        <v>0.7000036088706</v>
      </c>
      <c r="AA4107" s="12">
        <v>146.30616</v>
      </c>
      <c r="AB4107" s="6">
        <v>1010.84</v>
      </c>
      <c r="AC4107" s="6">
        <f>ABS((W4107/L4107) - 1)</f>
        <v>0.95338543945453</v>
      </c>
      <c r="AD4107" s="8">
        <v>555</v>
      </c>
      <c r="AE4107" t="s">
        <v>477</v>
      </c>
      <c r="AF4107"/>
    </row>
    <row r="4108" spans="1:32" customHeight="1" ht="30">
      <c r="A4108" s="3" t="s">
        <v>4269</v>
      </c>
      <c r="B4108" s="3" t="s">
        <v>4253</v>
      </c>
      <c r="C4108" s="3" t="s">
        <v>30</v>
      </c>
      <c r="D4108" s="3" t="s">
        <v>4254</v>
      </c>
      <c r="E4108" s="3" t="s">
        <v>36</v>
      </c>
      <c r="F4108" s="3" t="s">
        <v>36</v>
      </c>
      <c r="G4108" s="3" t="s">
        <v>36</v>
      </c>
      <c r="H4108" s="3" t="s">
        <v>139</v>
      </c>
      <c r="I4108" s="4">
        <v>1</v>
      </c>
      <c r="J4108" s="3" t="s">
        <v>38</v>
      </c>
      <c r="K4108" s="7">
        <v>113.79333333333</v>
      </c>
      <c r="L4108" s="7">
        <f>K4108*1.16</f>
        <v>132.00026666667</v>
      </c>
      <c r="M4108" s="7">
        <f>I4108*K4108</f>
        <v>113.79333333333</v>
      </c>
      <c r="N4108" s="7">
        <f>I4108*L4108</f>
        <v>132.00026666667</v>
      </c>
      <c r="O4108" s="7">
        <v>237.6</v>
      </c>
      <c r="P4108" s="5">
        <v>950.4</v>
      </c>
      <c r="Q4108" s="5">
        <f>(O4108/L4108) - 1</f>
        <v>0.79999636364372</v>
      </c>
      <c r="R4108" s="7">
        <v>224.4</v>
      </c>
      <c r="S4108" s="5">
        <v>897.6</v>
      </c>
      <c r="T4108" s="5">
        <f>(Q4108/L4108) - 1</f>
        <v>-0.99393943373112</v>
      </c>
      <c r="U4108" s="7">
        <v>211.2</v>
      </c>
      <c r="V4108" s="5">
        <v>844.8</v>
      </c>
      <c r="W4108" s="5">
        <f>(S4108/L4108) - 1</f>
        <v>5.799986262654</v>
      </c>
      <c r="X4108" s="7">
        <v>198</v>
      </c>
      <c r="Y4108" s="5">
        <v>792</v>
      </c>
      <c r="Z4108" s="5">
        <f>ABS((U4108/L4108) - 1)</f>
        <v>0.5999967676833</v>
      </c>
      <c r="AA4108" s="7">
        <v>145.20029333333</v>
      </c>
      <c r="AB4108" s="6">
        <v>950.4</v>
      </c>
      <c r="AC4108" s="6">
        <f>ABS((W4108/L4108) - 1)</f>
        <v>0.95606079889747</v>
      </c>
      <c r="AD4108" s="8">
        <v>413</v>
      </c>
      <c r="AE4108" t="s">
        <v>4255</v>
      </c>
      <c r="AF4108"/>
    </row>
    <row r="4109" spans="1:32" customHeight="1" ht="30">
      <c r="A4109" s="9" t="s">
        <v>4269</v>
      </c>
      <c r="B4109" s="9" t="s">
        <v>4253</v>
      </c>
      <c r="C4109" s="9" t="s">
        <v>30</v>
      </c>
      <c r="D4109" s="9" t="s">
        <v>4254</v>
      </c>
      <c r="E4109" s="9" t="s">
        <v>36</v>
      </c>
      <c r="F4109" s="9" t="s">
        <v>36</v>
      </c>
      <c r="G4109" s="9" t="s">
        <v>36</v>
      </c>
      <c r="H4109" s="9" t="s">
        <v>139</v>
      </c>
      <c r="I4109" s="10">
        <v>1</v>
      </c>
      <c r="J4109" s="9" t="s">
        <v>42</v>
      </c>
      <c r="K4109" s="12">
        <v>113.79333333333</v>
      </c>
      <c r="L4109" s="12">
        <f>K4109*1.16</f>
        <v>132.00026666667</v>
      </c>
      <c r="M4109" s="12">
        <f>I4109*K4109</f>
        <v>113.79333333333</v>
      </c>
      <c r="N4109" s="12">
        <f>I4109*L4109</f>
        <v>132.00026666667</v>
      </c>
      <c r="O4109" s="12">
        <v>237.6</v>
      </c>
      <c r="P4109" s="11">
        <v>950.4</v>
      </c>
      <c r="Q4109" s="11">
        <f>(O4109/L4109) - 1</f>
        <v>0.79999636364372</v>
      </c>
      <c r="R4109" s="12">
        <v>224.4</v>
      </c>
      <c r="S4109" s="11">
        <v>897.6</v>
      </c>
      <c r="T4109" s="11">
        <f>(Q4109/L4109) - 1</f>
        <v>-0.99393943373112</v>
      </c>
      <c r="U4109" s="12">
        <v>211.2</v>
      </c>
      <c r="V4109" s="11">
        <v>844.8</v>
      </c>
      <c r="W4109" s="11">
        <f>(S4109/L4109) - 1</f>
        <v>5.799986262654</v>
      </c>
      <c r="X4109" s="12">
        <v>198</v>
      </c>
      <c r="Y4109" s="11">
        <v>792</v>
      </c>
      <c r="Z4109" s="11">
        <f>ABS((U4109/L4109) - 1)</f>
        <v>0.5999967676833</v>
      </c>
      <c r="AA4109" s="12">
        <v>145.20029333333</v>
      </c>
      <c r="AB4109" s="6">
        <v>950.4</v>
      </c>
      <c r="AC4109" s="6">
        <f>ABS((W4109/L4109) - 1)</f>
        <v>0.95606079889747</v>
      </c>
      <c r="AD4109" s="8">
        <v>413</v>
      </c>
      <c r="AE4109" t="s">
        <v>4255</v>
      </c>
      <c r="AF4109"/>
    </row>
    <row r="4110" spans="1:32" customHeight="1" ht="30">
      <c r="A4110" s="3" t="s">
        <v>4269</v>
      </c>
      <c r="B4110" s="3" t="s">
        <v>4253</v>
      </c>
      <c r="C4110" s="3" t="s">
        <v>30</v>
      </c>
      <c r="D4110" s="3" t="s">
        <v>4254</v>
      </c>
      <c r="E4110" s="3" t="s">
        <v>36</v>
      </c>
      <c r="F4110" s="3" t="s">
        <v>36</v>
      </c>
      <c r="G4110" s="3" t="s">
        <v>36</v>
      </c>
      <c r="H4110" s="3" t="s">
        <v>139</v>
      </c>
      <c r="I4110" s="4">
        <v>1</v>
      </c>
      <c r="J4110" s="3" t="s">
        <v>71</v>
      </c>
      <c r="K4110" s="7">
        <v>113.79333333333</v>
      </c>
      <c r="L4110" s="7">
        <f>K4110*1.16</f>
        <v>132.00026666667</v>
      </c>
      <c r="M4110" s="7">
        <f>I4110*K4110</f>
        <v>113.79333333333</v>
      </c>
      <c r="N4110" s="7">
        <f>I4110*L4110</f>
        <v>132.00026666667</v>
      </c>
      <c r="O4110" s="7">
        <v>237.6</v>
      </c>
      <c r="P4110" s="5">
        <v>950.4</v>
      </c>
      <c r="Q4110" s="5">
        <f>(O4110/L4110) - 1</f>
        <v>0.79999636364372</v>
      </c>
      <c r="R4110" s="7">
        <v>224.4</v>
      </c>
      <c r="S4110" s="5">
        <v>897.6</v>
      </c>
      <c r="T4110" s="5">
        <f>(Q4110/L4110) - 1</f>
        <v>-0.99393943373112</v>
      </c>
      <c r="U4110" s="7">
        <v>211.2</v>
      </c>
      <c r="V4110" s="5">
        <v>844.8</v>
      </c>
      <c r="W4110" s="5">
        <f>(S4110/L4110) - 1</f>
        <v>5.799986262654</v>
      </c>
      <c r="X4110" s="7">
        <v>198</v>
      </c>
      <c r="Y4110" s="5">
        <v>792</v>
      </c>
      <c r="Z4110" s="5">
        <f>ABS((U4110/L4110) - 1)</f>
        <v>0.5999967676833</v>
      </c>
      <c r="AA4110" s="7">
        <v>145.20029333333</v>
      </c>
      <c r="AB4110" s="6">
        <v>950.4</v>
      </c>
      <c r="AC4110" s="6">
        <f>ABS((W4110/L4110) - 1)</f>
        <v>0.95606079889747</v>
      </c>
      <c r="AD4110" s="8">
        <v>413</v>
      </c>
      <c r="AE4110" t="s">
        <v>4255</v>
      </c>
      <c r="AF4110"/>
    </row>
    <row r="4111" spans="1:32" customHeight="1" ht="30">
      <c r="A4111" s="9" t="s">
        <v>4270</v>
      </c>
      <c r="B4111" s="9" t="s">
        <v>4271</v>
      </c>
      <c r="C4111" s="9" t="s">
        <v>30</v>
      </c>
      <c r="D4111" s="9" t="s">
        <v>4254</v>
      </c>
      <c r="E4111" s="9" t="s">
        <v>36</v>
      </c>
      <c r="F4111" s="9" t="s">
        <v>36</v>
      </c>
      <c r="G4111" s="9" t="s">
        <v>36</v>
      </c>
      <c r="H4111" s="9" t="s">
        <v>139</v>
      </c>
      <c r="I4111" s="10">
        <v>1</v>
      </c>
      <c r="J4111" s="9" t="s">
        <v>63</v>
      </c>
      <c r="K4111" s="12">
        <v>128.44</v>
      </c>
      <c r="L4111" s="12">
        <f>K4111*1.16</f>
        <v>148.9904</v>
      </c>
      <c r="M4111" s="12">
        <f>I4111*K4111</f>
        <v>128.44</v>
      </c>
      <c r="N4111" s="12">
        <f>I4111*L4111</f>
        <v>148.9904</v>
      </c>
      <c r="O4111" s="12">
        <v>268.18</v>
      </c>
      <c r="P4111" s="11">
        <v>1072.72</v>
      </c>
      <c r="Q4111" s="11">
        <f>(O4111/L4111) - 1</f>
        <v>0.7999817437902</v>
      </c>
      <c r="R4111" s="12">
        <v>253.28</v>
      </c>
      <c r="S4111" s="11">
        <v>1013.12</v>
      </c>
      <c r="T4111" s="11">
        <f>(Q4111/L4111) - 1</f>
        <v>-0.99463064906336</v>
      </c>
      <c r="U4111" s="12">
        <v>238.38</v>
      </c>
      <c r="V4111" s="11">
        <v>953.52</v>
      </c>
      <c r="W4111" s="11">
        <f>(S4111/L4111) - 1</f>
        <v>5.7999012016882</v>
      </c>
      <c r="X4111" s="12">
        <v>223.49</v>
      </c>
      <c r="Y4111" s="11">
        <v>893.96</v>
      </c>
      <c r="Z4111" s="11">
        <f>ABS((U4111/L4111) - 1)</f>
        <v>0.59996885705388</v>
      </c>
      <c r="AA4111" s="12">
        <v>163.88944</v>
      </c>
      <c r="AB4111" s="6">
        <v>1072.72</v>
      </c>
      <c r="AC4111" s="6">
        <f>ABS((W4111/L4111) - 1)</f>
        <v>0.96107198046526</v>
      </c>
      <c r="AD4111" s="8">
        <v>406</v>
      </c>
      <c r="AE4111" t="s">
        <v>141</v>
      </c>
      <c r="AF4111"/>
    </row>
    <row r="4112" spans="1:32" customHeight="1" ht="30">
      <c r="A4112" s="3" t="s">
        <v>4270</v>
      </c>
      <c r="B4112" s="3" t="s">
        <v>4271</v>
      </c>
      <c r="C4112" s="3" t="s">
        <v>30</v>
      </c>
      <c r="D4112" s="3" t="s">
        <v>4254</v>
      </c>
      <c r="E4112" s="3" t="s">
        <v>36</v>
      </c>
      <c r="F4112" s="3" t="s">
        <v>36</v>
      </c>
      <c r="G4112" s="3" t="s">
        <v>36</v>
      </c>
      <c r="H4112" s="3" t="s">
        <v>139</v>
      </c>
      <c r="I4112" s="4">
        <v>1</v>
      </c>
      <c r="J4112" s="3" t="s">
        <v>89</v>
      </c>
      <c r="K4112" s="7">
        <v>128.44</v>
      </c>
      <c r="L4112" s="7">
        <f>K4112*1.16</f>
        <v>148.9904</v>
      </c>
      <c r="M4112" s="7">
        <f>I4112*K4112</f>
        <v>128.44</v>
      </c>
      <c r="N4112" s="7">
        <f>I4112*L4112</f>
        <v>148.9904</v>
      </c>
      <c r="O4112" s="7">
        <v>268.18</v>
      </c>
      <c r="P4112" s="5">
        <v>1072.72</v>
      </c>
      <c r="Q4112" s="5">
        <f>(O4112/L4112) - 1</f>
        <v>0.7999817437902</v>
      </c>
      <c r="R4112" s="7">
        <v>253.28</v>
      </c>
      <c r="S4112" s="5">
        <v>1013.12</v>
      </c>
      <c r="T4112" s="5">
        <f>(Q4112/L4112) - 1</f>
        <v>-0.99463064906336</v>
      </c>
      <c r="U4112" s="7">
        <v>238.38</v>
      </c>
      <c r="V4112" s="5">
        <v>953.52</v>
      </c>
      <c r="W4112" s="5">
        <f>(S4112/L4112) - 1</f>
        <v>5.7999012016882</v>
      </c>
      <c r="X4112" s="7">
        <v>223.49</v>
      </c>
      <c r="Y4112" s="5">
        <v>893.96</v>
      </c>
      <c r="Z4112" s="5">
        <f>ABS((U4112/L4112) - 1)</f>
        <v>0.59996885705388</v>
      </c>
      <c r="AA4112" s="7">
        <v>163.88944</v>
      </c>
      <c r="AB4112" s="6">
        <v>1072.72</v>
      </c>
      <c r="AC4112" s="6">
        <f>ABS((W4112/L4112) - 1)</f>
        <v>0.96107198046526</v>
      </c>
      <c r="AD4112" s="8">
        <v>406</v>
      </c>
      <c r="AE4112" t="s">
        <v>141</v>
      </c>
      <c r="AF4112"/>
    </row>
    <row r="4113" spans="1:32" customHeight="1" ht="30">
      <c r="A4113" s="9" t="s">
        <v>4272</v>
      </c>
      <c r="B4113" s="9" t="s">
        <v>4253</v>
      </c>
      <c r="C4113" s="9" t="s">
        <v>30</v>
      </c>
      <c r="D4113" s="9" t="s">
        <v>4254</v>
      </c>
      <c r="E4113" s="9" t="s">
        <v>36</v>
      </c>
      <c r="F4113" s="9" t="s">
        <v>36</v>
      </c>
      <c r="G4113" s="9" t="s">
        <v>36</v>
      </c>
      <c r="H4113" s="9" t="s">
        <v>139</v>
      </c>
      <c r="I4113" s="10">
        <v>1</v>
      </c>
      <c r="J4113" s="9" t="s">
        <v>58</v>
      </c>
      <c r="K4113" s="12">
        <v>113.79333333333</v>
      </c>
      <c r="L4113" s="12">
        <f>K4113*1.16</f>
        <v>132.00026666667</v>
      </c>
      <c r="M4113" s="12">
        <f>I4113*K4113</f>
        <v>113.79333333333</v>
      </c>
      <c r="N4113" s="12">
        <f>I4113*L4113</f>
        <v>132.00026666667</v>
      </c>
      <c r="O4113" s="12">
        <v>237.6</v>
      </c>
      <c r="P4113" s="11">
        <v>950.4</v>
      </c>
      <c r="Q4113" s="11">
        <f>(O4113/L4113) - 1</f>
        <v>0.79999636364372</v>
      </c>
      <c r="R4113" s="12">
        <v>224.4</v>
      </c>
      <c r="S4113" s="11">
        <v>897.6</v>
      </c>
      <c r="T4113" s="11">
        <f>(Q4113/L4113) - 1</f>
        <v>-0.99393943373112</v>
      </c>
      <c r="U4113" s="12">
        <v>211.2</v>
      </c>
      <c r="V4113" s="11">
        <v>844.8</v>
      </c>
      <c r="W4113" s="11">
        <f>(S4113/L4113) - 1</f>
        <v>5.799986262654</v>
      </c>
      <c r="X4113" s="12">
        <v>198</v>
      </c>
      <c r="Y4113" s="11">
        <v>792</v>
      </c>
      <c r="Z4113" s="11">
        <f>ABS((U4113/L4113) - 1)</f>
        <v>0.5999967676833</v>
      </c>
      <c r="AA4113" s="12">
        <v>145.20029333333</v>
      </c>
      <c r="AB4113" s="6">
        <v>950.4</v>
      </c>
      <c r="AC4113" s="6">
        <f>ABS((W4113/L4113) - 1)</f>
        <v>0.95606079889747</v>
      </c>
      <c r="AD4113" s="8">
        <v>413</v>
      </c>
      <c r="AE4113" t="s">
        <v>4255</v>
      </c>
      <c r="AF4113"/>
    </row>
    <row r="4114" spans="1:32" customHeight="1" ht="30">
      <c r="A4114" s="3" t="s">
        <v>4272</v>
      </c>
      <c r="B4114" s="3" t="s">
        <v>4253</v>
      </c>
      <c r="C4114" s="3" t="s">
        <v>30</v>
      </c>
      <c r="D4114" s="3" t="s">
        <v>4254</v>
      </c>
      <c r="E4114" s="3" t="s">
        <v>36</v>
      </c>
      <c r="F4114" s="3" t="s">
        <v>36</v>
      </c>
      <c r="G4114" s="3" t="s">
        <v>36</v>
      </c>
      <c r="H4114" s="3" t="s">
        <v>139</v>
      </c>
      <c r="I4114" s="4">
        <v>1</v>
      </c>
      <c r="J4114" s="3" t="s">
        <v>1007</v>
      </c>
      <c r="K4114" s="7">
        <v>113.79333333333</v>
      </c>
      <c r="L4114" s="7">
        <f>K4114*1.16</f>
        <v>132.00026666667</v>
      </c>
      <c r="M4114" s="7">
        <f>I4114*K4114</f>
        <v>113.79333333333</v>
      </c>
      <c r="N4114" s="7">
        <f>I4114*L4114</f>
        <v>132.00026666667</v>
      </c>
      <c r="O4114" s="7">
        <v>237.6</v>
      </c>
      <c r="P4114" s="5">
        <v>950.4</v>
      </c>
      <c r="Q4114" s="5">
        <f>(O4114/L4114) - 1</f>
        <v>0.79999636364372</v>
      </c>
      <c r="R4114" s="7">
        <v>224.4</v>
      </c>
      <c r="S4114" s="5">
        <v>897.6</v>
      </c>
      <c r="T4114" s="5">
        <f>(Q4114/L4114) - 1</f>
        <v>-0.99393943373112</v>
      </c>
      <c r="U4114" s="7">
        <v>211.2</v>
      </c>
      <c r="V4114" s="5">
        <v>844.8</v>
      </c>
      <c r="W4114" s="5">
        <f>(S4114/L4114) - 1</f>
        <v>5.799986262654</v>
      </c>
      <c r="X4114" s="7">
        <v>198</v>
      </c>
      <c r="Y4114" s="5">
        <v>792</v>
      </c>
      <c r="Z4114" s="5">
        <f>ABS((U4114/L4114) - 1)</f>
        <v>0.5999967676833</v>
      </c>
      <c r="AA4114" s="7">
        <v>145.20029333333</v>
      </c>
      <c r="AB4114" s="6">
        <v>950.4</v>
      </c>
      <c r="AC4114" s="6">
        <f>ABS((W4114/L4114) - 1)</f>
        <v>0.95606079889747</v>
      </c>
      <c r="AD4114" s="8">
        <v>413</v>
      </c>
      <c r="AE4114" t="s">
        <v>4255</v>
      </c>
      <c r="AF4114"/>
    </row>
    <row r="4115" spans="1:32" customHeight="1" ht="30">
      <c r="A4115" s="9" t="s">
        <v>4272</v>
      </c>
      <c r="B4115" s="9" t="s">
        <v>4253</v>
      </c>
      <c r="C4115" s="9" t="s">
        <v>30</v>
      </c>
      <c r="D4115" s="9" t="s">
        <v>4254</v>
      </c>
      <c r="E4115" s="9" t="s">
        <v>36</v>
      </c>
      <c r="F4115" s="9" t="s">
        <v>36</v>
      </c>
      <c r="G4115" s="9" t="s">
        <v>36</v>
      </c>
      <c r="H4115" s="9" t="s">
        <v>139</v>
      </c>
      <c r="I4115" s="10">
        <v>1</v>
      </c>
      <c r="J4115" s="9" t="s">
        <v>38</v>
      </c>
      <c r="K4115" s="12">
        <v>113.79333333333</v>
      </c>
      <c r="L4115" s="12">
        <f>K4115*1.16</f>
        <v>132.00026666667</v>
      </c>
      <c r="M4115" s="12">
        <f>I4115*K4115</f>
        <v>113.79333333333</v>
      </c>
      <c r="N4115" s="12">
        <f>I4115*L4115</f>
        <v>132.00026666667</v>
      </c>
      <c r="O4115" s="12">
        <v>237.6</v>
      </c>
      <c r="P4115" s="11">
        <v>950.4</v>
      </c>
      <c r="Q4115" s="11">
        <f>(O4115/L4115) - 1</f>
        <v>0.79999636364372</v>
      </c>
      <c r="R4115" s="12">
        <v>224.4</v>
      </c>
      <c r="S4115" s="11">
        <v>897.6</v>
      </c>
      <c r="T4115" s="11">
        <f>(Q4115/L4115) - 1</f>
        <v>-0.99393943373112</v>
      </c>
      <c r="U4115" s="12">
        <v>211.2</v>
      </c>
      <c r="V4115" s="11">
        <v>844.8</v>
      </c>
      <c r="W4115" s="11">
        <f>(S4115/L4115) - 1</f>
        <v>5.799986262654</v>
      </c>
      <c r="X4115" s="12">
        <v>198</v>
      </c>
      <c r="Y4115" s="11">
        <v>792</v>
      </c>
      <c r="Z4115" s="11">
        <f>ABS((U4115/L4115) - 1)</f>
        <v>0.5999967676833</v>
      </c>
      <c r="AA4115" s="12">
        <v>145.20029333333</v>
      </c>
      <c r="AB4115" s="6">
        <v>950.4</v>
      </c>
      <c r="AC4115" s="6">
        <f>ABS((W4115/L4115) - 1)</f>
        <v>0.95606079889747</v>
      </c>
      <c r="AD4115" s="8">
        <v>413</v>
      </c>
      <c r="AE4115" t="s">
        <v>4255</v>
      </c>
      <c r="AF4115"/>
    </row>
    <row r="4116" spans="1:32" customHeight="1" ht="30">
      <c r="A4116" s="3" t="s">
        <v>4272</v>
      </c>
      <c r="B4116" s="3" t="s">
        <v>4253</v>
      </c>
      <c r="C4116" s="3" t="s">
        <v>30</v>
      </c>
      <c r="D4116" s="3" t="s">
        <v>4254</v>
      </c>
      <c r="E4116" s="3" t="s">
        <v>36</v>
      </c>
      <c r="F4116" s="3" t="s">
        <v>36</v>
      </c>
      <c r="G4116" s="3" t="s">
        <v>36</v>
      </c>
      <c r="H4116" s="3" t="s">
        <v>139</v>
      </c>
      <c r="I4116" s="4">
        <v>3</v>
      </c>
      <c r="J4116" s="3" t="s">
        <v>40</v>
      </c>
      <c r="K4116" s="7">
        <v>113.79333333333</v>
      </c>
      <c r="L4116" s="7">
        <f>K4116*1.16</f>
        <v>132.00026666667</v>
      </c>
      <c r="M4116" s="7">
        <f>I4116*K4116</f>
        <v>341.38</v>
      </c>
      <c r="N4116" s="7">
        <f>I4116*L4116</f>
        <v>396.0008</v>
      </c>
      <c r="O4116" s="7">
        <v>237.6</v>
      </c>
      <c r="P4116" s="5">
        <v>950.4</v>
      </c>
      <c r="Q4116" s="5">
        <f>(O4116/L4116) - 1</f>
        <v>0.79999636364372</v>
      </c>
      <c r="R4116" s="7">
        <v>224.4</v>
      </c>
      <c r="S4116" s="5">
        <v>897.6</v>
      </c>
      <c r="T4116" s="5">
        <f>(Q4116/L4116) - 1</f>
        <v>-0.99393943373112</v>
      </c>
      <c r="U4116" s="7">
        <v>211.2</v>
      </c>
      <c r="V4116" s="5">
        <v>844.8</v>
      </c>
      <c r="W4116" s="5">
        <f>(S4116/L4116) - 1</f>
        <v>5.799986262654</v>
      </c>
      <c r="X4116" s="7">
        <v>198</v>
      </c>
      <c r="Y4116" s="5">
        <v>792</v>
      </c>
      <c r="Z4116" s="5">
        <f>ABS((U4116/L4116) - 1)</f>
        <v>0.5999967676833</v>
      </c>
      <c r="AA4116" s="7">
        <v>145.20029333333</v>
      </c>
      <c r="AB4116" s="6">
        <v>950.4</v>
      </c>
      <c r="AC4116" s="6">
        <f>ABS((W4116/L4116) - 1)</f>
        <v>0.95606079889747</v>
      </c>
      <c r="AD4116" s="8">
        <v>413</v>
      </c>
      <c r="AE4116" t="s">
        <v>4255</v>
      </c>
      <c r="AF4116"/>
    </row>
    <row r="4117" spans="1:32" customHeight="1" ht="30">
      <c r="A4117" s="9" t="s">
        <v>4272</v>
      </c>
      <c r="B4117" s="9" t="s">
        <v>4253</v>
      </c>
      <c r="C4117" s="9" t="s">
        <v>30</v>
      </c>
      <c r="D4117" s="9" t="s">
        <v>4254</v>
      </c>
      <c r="E4117" s="9" t="s">
        <v>36</v>
      </c>
      <c r="F4117" s="9" t="s">
        <v>36</v>
      </c>
      <c r="G4117" s="9" t="s">
        <v>36</v>
      </c>
      <c r="H4117" s="9" t="s">
        <v>139</v>
      </c>
      <c r="I4117" s="10">
        <v>1</v>
      </c>
      <c r="J4117" s="9" t="s">
        <v>42</v>
      </c>
      <c r="K4117" s="12">
        <v>113.79333333333</v>
      </c>
      <c r="L4117" s="12">
        <f>K4117*1.16</f>
        <v>132.00026666667</v>
      </c>
      <c r="M4117" s="12">
        <f>I4117*K4117</f>
        <v>113.79333333333</v>
      </c>
      <c r="N4117" s="12">
        <f>I4117*L4117</f>
        <v>132.00026666667</v>
      </c>
      <c r="O4117" s="12">
        <v>237.6</v>
      </c>
      <c r="P4117" s="11">
        <v>950.4</v>
      </c>
      <c r="Q4117" s="11">
        <f>(O4117/L4117) - 1</f>
        <v>0.79999636364372</v>
      </c>
      <c r="R4117" s="12">
        <v>224.4</v>
      </c>
      <c r="S4117" s="11">
        <v>897.6</v>
      </c>
      <c r="T4117" s="11">
        <f>(Q4117/L4117) - 1</f>
        <v>-0.99393943373112</v>
      </c>
      <c r="U4117" s="12">
        <v>211.2</v>
      </c>
      <c r="V4117" s="11">
        <v>844.8</v>
      </c>
      <c r="W4117" s="11">
        <f>(S4117/L4117) - 1</f>
        <v>5.799986262654</v>
      </c>
      <c r="X4117" s="12">
        <v>198</v>
      </c>
      <c r="Y4117" s="11">
        <v>792</v>
      </c>
      <c r="Z4117" s="11">
        <f>ABS((U4117/L4117) - 1)</f>
        <v>0.5999967676833</v>
      </c>
      <c r="AA4117" s="12">
        <v>145.20029333333</v>
      </c>
      <c r="AB4117" s="6">
        <v>950.4</v>
      </c>
      <c r="AC4117" s="6">
        <f>ABS((W4117/L4117) - 1)</f>
        <v>0.95606079889747</v>
      </c>
      <c r="AD4117" s="8">
        <v>413</v>
      </c>
      <c r="AE4117" t="s">
        <v>4255</v>
      </c>
      <c r="AF4117"/>
    </row>
    <row r="4118" spans="1:32" customHeight="1" ht="30">
      <c r="A4118" s="3" t="s">
        <v>4272</v>
      </c>
      <c r="B4118" s="3" t="s">
        <v>4253</v>
      </c>
      <c r="C4118" s="3" t="s">
        <v>30</v>
      </c>
      <c r="D4118" s="3" t="s">
        <v>4254</v>
      </c>
      <c r="E4118" s="3" t="s">
        <v>36</v>
      </c>
      <c r="F4118" s="3" t="s">
        <v>36</v>
      </c>
      <c r="G4118" s="3" t="s">
        <v>36</v>
      </c>
      <c r="H4118" s="3" t="s">
        <v>139</v>
      </c>
      <c r="I4118" s="4">
        <v>1</v>
      </c>
      <c r="J4118" s="3" t="s">
        <v>71</v>
      </c>
      <c r="K4118" s="7">
        <v>113.79333333333</v>
      </c>
      <c r="L4118" s="7">
        <f>K4118*1.16</f>
        <v>132.00026666667</v>
      </c>
      <c r="M4118" s="7">
        <f>I4118*K4118</f>
        <v>113.79333333333</v>
      </c>
      <c r="N4118" s="7">
        <f>I4118*L4118</f>
        <v>132.00026666667</v>
      </c>
      <c r="O4118" s="7">
        <v>237.6</v>
      </c>
      <c r="P4118" s="5">
        <v>950.4</v>
      </c>
      <c r="Q4118" s="5">
        <f>(O4118/L4118) - 1</f>
        <v>0.79999636364372</v>
      </c>
      <c r="R4118" s="7">
        <v>224.4</v>
      </c>
      <c r="S4118" s="5">
        <v>897.6</v>
      </c>
      <c r="T4118" s="5">
        <f>(Q4118/L4118) - 1</f>
        <v>-0.99393943373112</v>
      </c>
      <c r="U4118" s="7">
        <v>211.2</v>
      </c>
      <c r="V4118" s="5">
        <v>844.8</v>
      </c>
      <c r="W4118" s="5">
        <f>(S4118/L4118) - 1</f>
        <v>5.799986262654</v>
      </c>
      <c r="X4118" s="7">
        <v>198</v>
      </c>
      <c r="Y4118" s="5">
        <v>792</v>
      </c>
      <c r="Z4118" s="5">
        <f>ABS((U4118/L4118) - 1)</f>
        <v>0.5999967676833</v>
      </c>
      <c r="AA4118" s="7">
        <v>145.20029333333</v>
      </c>
      <c r="AB4118" s="6">
        <v>950.4</v>
      </c>
      <c r="AC4118" s="6">
        <f>ABS((W4118/L4118) - 1)</f>
        <v>0.95606079889747</v>
      </c>
      <c r="AD4118" s="8">
        <v>413</v>
      </c>
      <c r="AE4118" t="s">
        <v>4255</v>
      </c>
      <c r="AF4118"/>
    </row>
    <row r="4119" spans="1:32" customHeight="1" ht="30">
      <c r="A4119" s="9" t="s">
        <v>4273</v>
      </c>
      <c r="B4119" s="9" t="s">
        <v>4266</v>
      </c>
      <c r="C4119" s="9" t="s">
        <v>30</v>
      </c>
      <c r="D4119" s="9" t="s">
        <v>4254</v>
      </c>
      <c r="E4119" s="9" t="s">
        <v>36</v>
      </c>
      <c r="F4119" s="9" t="s">
        <v>36</v>
      </c>
      <c r="G4119" s="9" t="s">
        <v>36</v>
      </c>
      <c r="H4119" s="9" t="s">
        <v>4259</v>
      </c>
      <c r="I4119" s="10">
        <v>1</v>
      </c>
      <c r="J4119" s="9" t="s">
        <v>71</v>
      </c>
      <c r="K4119" s="12">
        <v>128.45</v>
      </c>
      <c r="L4119" s="12">
        <f>K4119*1.16</f>
        <v>149.002</v>
      </c>
      <c r="M4119" s="12">
        <f>I4119*K4119</f>
        <v>128.45</v>
      </c>
      <c r="N4119" s="12">
        <f>I4119*L4119</f>
        <v>149.002</v>
      </c>
      <c r="O4119" s="12">
        <v>268.2</v>
      </c>
      <c r="P4119" s="11">
        <v>1072.8</v>
      </c>
      <c r="Q4119" s="11">
        <f>(O4119/L4119) - 1</f>
        <v>0.79997583925048</v>
      </c>
      <c r="R4119" s="12">
        <v>253.3</v>
      </c>
      <c r="S4119" s="11">
        <v>1013.2</v>
      </c>
      <c r="T4119" s="11">
        <f>(Q4119/L4119) - 1</f>
        <v>-0.99463110670158</v>
      </c>
      <c r="U4119" s="12">
        <v>238.4</v>
      </c>
      <c r="V4119" s="11">
        <v>953.6</v>
      </c>
      <c r="W4119" s="11">
        <f>(S4119/L4119) - 1</f>
        <v>5.7999087260574</v>
      </c>
      <c r="X4119" s="12">
        <v>223.5</v>
      </c>
      <c r="Y4119" s="11">
        <v>894</v>
      </c>
      <c r="Z4119" s="11">
        <f>ABS((U4119/L4119) - 1)</f>
        <v>0.5999785237782</v>
      </c>
      <c r="AA4119" s="12">
        <v>163.9022</v>
      </c>
      <c r="AB4119" s="6">
        <v>1072.8</v>
      </c>
      <c r="AC4119" s="6">
        <f>ABS((W4119/L4119) - 1)</f>
        <v>0.9610749605639</v>
      </c>
      <c r="AD4119" s="8">
        <v>555</v>
      </c>
      <c r="AE4119" t="s">
        <v>477</v>
      </c>
      <c r="AF4119"/>
    </row>
    <row r="4120" spans="1:32" customHeight="1" ht="30">
      <c r="A4120" s="3" t="s">
        <v>4274</v>
      </c>
      <c r="B4120" s="3" t="s">
        <v>4253</v>
      </c>
      <c r="C4120" s="3" t="s">
        <v>30</v>
      </c>
      <c r="D4120" s="3" t="s">
        <v>4254</v>
      </c>
      <c r="E4120" s="3" t="s">
        <v>36</v>
      </c>
      <c r="F4120" s="3" t="s">
        <v>36</v>
      </c>
      <c r="G4120" s="3" t="s">
        <v>36</v>
      </c>
      <c r="H4120" s="3" t="s">
        <v>139</v>
      </c>
      <c r="I4120" s="4">
        <v>1</v>
      </c>
      <c r="J4120" s="3" t="s">
        <v>38</v>
      </c>
      <c r="K4120" s="7">
        <v>113.79333333333</v>
      </c>
      <c r="L4120" s="7">
        <f>K4120*1.16</f>
        <v>132.00026666667</v>
      </c>
      <c r="M4120" s="7">
        <f>I4120*K4120</f>
        <v>113.79333333333</v>
      </c>
      <c r="N4120" s="7">
        <f>I4120*L4120</f>
        <v>132.00026666667</v>
      </c>
      <c r="O4120" s="7">
        <v>237.6</v>
      </c>
      <c r="P4120" s="5">
        <v>950.4</v>
      </c>
      <c r="Q4120" s="5">
        <f>(O4120/L4120) - 1</f>
        <v>0.79999636364372</v>
      </c>
      <c r="R4120" s="7">
        <v>224.4</v>
      </c>
      <c r="S4120" s="5">
        <v>897.6</v>
      </c>
      <c r="T4120" s="5">
        <f>(Q4120/L4120) - 1</f>
        <v>-0.99393943373112</v>
      </c>
      <c r="U4120" s="7">
        <v>211.2</v>
      </c>
      <c r="V4120" s="5">
        <v>844.8</v>
      </c>
      <c r="W4120" s="5">
        <f>(S4120/L4120) - 1</f>
        <v>5.799986262654</v>
      </c>
      <c r="X4120" s="7">
        <v>198</v>
      </c>
      <c r="Y4120" s="5">
        <v>792</v>
      </c>
      <c r="Z4120" s="5">
        <f>ABS((U4120/L4120) - 1)</f>
        <v>0.5999967676833</v>
      </c>
      <c r="AA4120" s="7">
        <v>145.20029333333</v>
      </c>
      <c r="AB4120" s="6">
        <v>950.4</v>
      </c>
      <c r="AC4120" s="6">
        <f>ABS((W4120/L4120) - 1)</f>
        <v>0.95606079889747</v>
      </c>
      <c r="AD4120" s="8">
        <v>413</v>
      </c>
      <c r="AE4120" t="s">
        <v>4255</v>
      </c>
      <c r="AF4120"/>
    </row>
    <row r="4121" spans="1:32" customHeight="1" ht="30">
      <c r="A4121" s="9" t="s">
        <v>4274</v>
      </c>
      <c r="B4121" s="9" t="s">
        <v>4253</v>
      </c>
      <c r="C4121" s="9" t="s">
        <v>30</v>
      </c>
      <c r="D4121" s="9" t="s">
        <v>4254</v>
      </c>
      <c r="E4121" s="9" t="s">
        <v>36</v>
      </c>
      <c r="F4121" s="9" t="s">
        <v>36</v>
      </c>
      <c r="G4121" s="9" t="s">
        <v>36</v>
      </c>
      <c r="H4121" s="9" t="s">
        <v>139</v>
      </c>
      <c r="I4121" s="10">
        <v>1</v>
      </c>
      <c r="J4121" s="9" t="s">
        <v>40</v>
      </c>
      <c r="K4121" s="12">
        <v>113.79333333333</v>
      </c>
      <c r="L4121" s="12">
        <f>K4121*1.16</f>
        <v>132.00026666667</v>
      </c>
      <c r="M4121" s="12">
        <f>I4121*K4121</f>
        <v>113.79333333333</v>
      </c>
      <c r="N4121" s="12">
        <f>I4121*L4121</f>
        <v>132.00026666667</v>
      </c>
      <c r="O4121" s="12">
        <v>237.6</v>
      </c>
      <c r="P4121" s="11">
        <v>950.4</v>
      </c>
      <c r="Q4121" s="11">
        <f>(O4121/L4121) - 1</f>
        <v>0.79999636364372</v>
      </c>
      <c r="R4121" s="12">
        <v>224.4</v>
      </c>
      <c r="S4121" s="11">
        <v>897.6</v>
      </c>
      <c r="T4121" s="11">
        <f>(Q4121/L4121) - 1</f>
        <v>-0.99393943373112</v>
      </c>
      <c r="U4121" s="12">
        <v>211.2</v>
      </c>
      <c r="V4121" s="11">
        <v>844.8</v>
      </c>
      <c r="W4121" s="11">
        <f>(S4121/L4121) - 1</f>
        <v>5.799986262654</v>
      </c>
      <c r="X4121" s="12">
        <v>198</v>
      </c>
      <c r="Y4121" s="11">
        <v>792</v>
      </c>
      <c r="Z4121" s="11">
        <f>ABS((U4121/L4121) - 1)</f>
        <v>0.5999967676833</v>
      </c>
      <c r="AA4121" s="12">
        <v>145.20029333333</v>
      </c>
      <c r="AB4121" s="6">
        <v>950.4</v>
      </c>
      <c r="AC4121" s="6">
        <f>ABS((W4121/L4121) - 1)</f>
        <v>0.95606079889747</v>
      </c>
      <c r="AD4121" s="8">
        <v>413</v>
      </c>
      <c r="AE4121" t="s">
        <v>4255</v>
      </c>
      <c r="AF4121"/>
    </row>
    <row r="4122" spans="1:32" customHeight="1" ht="30">
      <c r="A4122" s="3" t="s">
        <v>4274</v>
      </c>
      <c r="B4122" s="3" t="s">
        <v>4253</v>
      </c>
      <c r="C4122" s="3" t="s">
        <v>30</v>
      </c>
      <c r="D4122" s="3" t="s">
        <v>4254</v>
      </c>
      <c r="E4122" s="3" t="s">
        <v>36</v>
      </c>
      <c r="F4122" s="3" t="s">
        <v>36</v>
      </c>
      <c r="G4122" s="3" t="s">
        <v>36</v>
      </c>
      <c r="H4122" s="3" t="s">
        <v>139</v>
      </c>
      <c r="I4122" s="4">
        <v>1</v>
      </c>
      <c r="J4122" s="3" t="s">
        <v>89</v>
      </c>
      <c r="K4122" s="7">
        <v>113.79333333333</v>
      </c>
      <c r="L4122" s="7">
        <f>K4122*1.16</f>
        <v>132.00026666667</v>
      </c>
      <c r="M4122" s="7">
        <f>I4122*K4122</f>
        <v>113.79333333333</v>
      </c>
      <c r="N4122" s="7">
        <f>I4122*L4122</f>
        <v>132.00026666667</v>
      </c>
      <c r="O4122" s="7">
        <v>237.6</v>
      </c>
      <c r="P4122" s="5">
        <v>950.4</v>
      </c>
      <c r="Q4122" s="5">
        <f>(O4122/L4122) - 1</f>
        <v>0.79999636364372</v>
      </c>
      <c r="R4122" s="7">
        <v>224.4</v>
      </c>
      <c r="S4122" s="5">
        <v>897.6</v>
      </c>
      <c r="T4122" s="5">
        <f>(Q4122/L4122) - 1</f>
        <v>-0.99393943373112</v>
      </c>
      <c r="U4122" s="7">
        <v>211.2</v>
      </c>
      <c r="V4122" s="5">
        <v>844.8</v>
      </c>
      <c r="W4122" s="5">
        <f>(S4122/L4122) - 1</f>
        <v>5.799986262654</v>
      </c>
      <c r="X4122" s="7">
        <v>198</v>
      </c>
      <c r="Y4122" s="5">
        <v>792</v>
      </c>
      <c r="Z4122" s="5">
        <f>ABS((U4122/L4122) - 1)</f>
        <v>0.5999967676833</v>
      </c>
      <c r="AA4122" s="7">
        <v>145.20029333333</v>
      </c>
      <c r="AB4122" s="6">
        <v>950.4</v>
      </c>
      <c r="AC4122" s="6">
        <f>ABS((W4122/L4122) - 1)</f>
        <v>0.95606079889747</v>
      </c>
      <c r="AD4122" s="8">
        <v>413</v>
      </c>
      <c r="AE4122" t="s">
        <v>4255</v>
      </c>
      <c r="AF4122"/>
    </row>
    <row r="4123" spans="1:32" customHeight="1" ht="30">
      <c r="A4123" s="9" t="s">
        <v>4274</v>
      </c>
      <c r="B4123" s="9" t="s">
        <v>4253</v>
      </c>
      <c r="C4123" s="9" t="s">
        <v>30</v>
      </c>
      <c r="D4123" s="9" t="s">
        <v>4254</v>
      </c>
      <c r="E4123" s="9" t="s">
        <v>36</v>
      </c>
      <c r="F4123" s="9" t="s">
        <v>36</v>
      </c>
      <c r="G4123" s="9" t="s">
        <v>36</v>
      </c>
      <c r="H4123" s="9" t="s">
        <v>139</v>
      </c>
      <c r="I4123" s="10">
        <v>1</v>
      </c>
      <c r="J4123" s="9" t="s">
        <v>42</v>
      </c>
      <c r="K4123" s="12">
        <v>113.79333333333</v>
      </c>
      <c r="L4123" s="12">
        <f>K4123*1.16</f>
        <v>132.00026666667</v>
      </c>
      <c r="M4123" s="12">
        <f>I4123*K4123</f>
        <v>113.79333333333</v>
      </c>
      <c r="N4123" s="12">
        <f>I4123*L4123</f>
        <v>132.00026666667</v>
      </c>
      <c r="O4123" s="12">
        <v>237.6</v>
      </c>
      <c r="P4123" s="11">
        <v>950.4</v>
      </c>
      <c r="Q4123" s="11">
        <f>(O4123/L4123) - 1</f>
        <v>0.79999636364372</v>
      </c>
      <c r="R4123" s="12">
        <v>224.4</v>
      </c>
      <c r="S4123" s="11">
        <v>897.6</v>
      </c>
      <c r="T4123" s="11">
        <f>(Q4123/L4123) - 1</f>
        <v>-0.99393943373112</v>
      </c>
      <c r="U4123" s="12">
        <v>211.2</v>
      </c>
      <c r="V4123" s="11">
        <v>844.8</v>
      </c>
      <c r="W4123" s="11">
        <f>(S4123/L4123) - 1</f>
        <v>5.799986262654</v>
      </c>
      <c r="X4123" s="12">
        <v>198</v>
      </c>
      <c r="Y4123" s="11">
        <v>792</v>
      </c>
      <c r="Z4123" s="11">
        <f>ABS((U4123/L4123) - 1)</f>
        <v>0.5999967676833</v>
      </c>
      <c r="AA4123" s="12">
        <v>145.20029333333</v>
      </c>
      <c r="AB4123" s="6">
        <v>950.4</v>
      </c>
      <c r="AC4123" s="6">
        <f>ABS((W4123/L4123) - 1)</f>
        <v>0.95606079889747</v>
      </c>
      <c r="AD4123" s="8">
        <v>413</v>
      </c>
      <c r="AE4123" t="s">
        <v>4255</v>
      </c>
      <c r="AF4123"/>
    </row>
    <row r="4124" spans="1:32" customHeight="1" ht="30">
      <c r="A4124" s="3" t="s">
        <v>4274</v>
      </c>
      <c r="B4124" s="3" t="s">
        <v>4253</v>
      </c>
      <c r="C4124" s="3" t="s">
        <v>30</v>
      </c>
      <c r="D4124" s="3" t="s">
        <v>4254</v>
      </c>
      <c r="E4124" s="3" t="s">
        <v>36</v>
      </c>
      <c r="F4124" s="3" t="s">
        <v>36</v>
      </c>
      <c r="G4124" s="3" t="s">
        <v>36</v>
      </c>
      <c r="H4124" s="3" t="s">
        <v>139</v>
      </c>
      <c r="I4124" s="4">
        <v>1</v>
      </c>
      <c r="J4124" s="3" t="s">
        <v>71</v>
      </c>
      <c r="K4124" s="7">
        <v>113.79333333333</v>
      </c>
      <c r="L4124" s="7">
        <f>K4124*1.16</f>
        <v>132.00026666667</v>
      </c>
      <c r="M4124" s="7">
        <f>I4124*K4124</f>
        <v>113.79333333333</v>
      </c>
      <c r="N4124" s="7">
        <f>I4124*L4124</f>
        <v>132.00026666667</v>
      </c>
      <c r="O4124" s="7">
        <v>237.6</v>
      </c>
      <c r="P4124" s="5">
        <v>950.4</v>
      </c>
      <c r="Q4124" s="5">
        <f>(O4124/L4124) - 1</f>
        <v>0.79999636364372</v>
      </c>
      <c r="R4124" s="7">
        <v>224.4</v>
      </c>
      <c r="S4124" s="5">
        <v>897.6</v>
      </c>
      <c r="T4124" s="5">
        <f>(Q4124/L4124) - 1</f>
        <v>-0.99393943373112</v>
      </c>
      <c r="U4124" s="7">
        <v>211.2</v>
      </c>
      <c r="V4124" s="5">
        <v>844.8</v>
      </c>
      <c r="W4124" s="5">
        <f>(S4124/L4124) - 1</f>
        <v>5.799986262654</v>
      </c>
      <c r="X4124" s="7">
        <v>198</v>
      </c>
      <c r="Y4124" s="5">
        <v>792</v>
      </c>
      <c r="Z4124" s="5">
        <f>ABS((U4124/L4124) - 1)</f>
        <v>0.5999967676833</v>
      </c>
      <c r="AA4124" s="7">
        <v>145.20029333333</v>
      </c>
      <c r="AB4124" s="6">
        <v>950.4</v>
      </c>
      <c r="AC4124" s="6">
        <f>ABS((W4124/L4124) - 1)</f>
        <v>0.95606079889747</v>
      </c>
      <c r="AD4124" s="8">
        <v>413</v>
      </c>
      <c r="AE4124" t="s">
        <v>4255</v>
      </c>
      <c r="AF4124"/>
    </row>
    <row r="4125" spans="1:32" customHeight="1" ht="30">
      <c r="A4125" s="9" t="s">
        <v>4275</v>
      </c>
      <c r="B4125" s="9" t="s">
        <v>4268</v>
      </c>
      <c r="C4125" s="9" t="s">
        <v>30</v>
      </c>
      <c r="D4125" s="9" t="s">
        <v>4254</v>
      </c>
      <c r="E4125" s="9" t="s">
        <v>36</v>
      </c>
      <c r="F4125" s="9" t="s">
        <v>36</v>
      </c>
      <c r="G4125" s="9" t="s">
        <v>36</v>
      </c>
      <c r="H4125" s="9" t="s">
        <v>4259</v>
      </c>
      <c r="I4125" s="10">
        <v>1</v>
      </c>
      <c r="J4125" s="9" t="s">
        <v>38</v>
      </c>
      <c r="K4125" s="12">
        <v>114.66</v>
      </c>
      <c r="L4125" s="12">
        <f>K4125*1.16</f>
        <v>133.0056</v>
      </c>
      <c r="M4125" s="12">
        <f>I4125*K4125</f>
        <v>114.66</v>
      </c>
      <c r="N4125" s="12">
        <f>I4125*L4125</f>
        <v>133.0056</v>
      </c>
      <c r="O4125" s="12">
        <v>252.71</v>
      </c>
      <c r="P4125" s="11">
        <v>1010.84</v>
      </c>
      <c r="Q4125" s="11">
        <f>(O4125/L4125) - 1</f>
        <v>0.89999518817253</v>
      </c>
      <c r="R4125" s="12">
        <v>239.41</v>
      </c>
      <c r="S4125" s="11">
        <v>957.64</v>
      </c>
      <c r="T4125" s="11">
        <f>(Q4125/L4125) - 1</f>
        <v>-0.99323340379523</v>
      </c>
      <c r="U4125" s="12">
        <v>226.11</v>
      </c>
      <c r="V4125" s="11">
        <v>904.44</v>
      </c>
      <c r="W4125" s="11">
        <f>(S4125/L4125) - 1</f>
        <v>6.1999975940863</v>
      </c>
      <c r="X4125" s="12">
        <v>212.81</v>
      </c>
      <c r="Y4125" s="11">
        <v>851.24</v>
      </c>
      <c r="Z4125" s="11">
        <f>ABS((U4125/L4125) - 1)</f>
        <v>0.7000036088706</v>
      </c>
      <c r="AA4125" s="12">
        <v>146.30616</v>
      </c>
      <c r="AB4125" s="6">
        <v>1010.84</v>
      </c>
      <c r="AC4125" s="6">
        <f>ABS((W4125/L4125) - 1)</f>
        <v>0.95338543945453</v>
      </c>
      <c r="AD4125" s="8">
        <v>555</v>
      </c>
      <c r="AE4125" t="s">
        <v>477</v>
      </c>
      <c r="AF4125"/>
    </row>
    <row r="4126" spans="1:32" customHeight="1" ht="30">
      <c r="A4126" s="3" t="s">
        <v>4276</v>
      </c>
      <c r="B4126" s="3" t="s">
        <v>4253</v>
      </c>
      <c r="C4126" s="3" t="s">
        <v>30</v>
      </c>
      <c r="D4126" s="3" t="s">
        <v>4254</v>
      </c>
      <c r="E4126" s="3" t="s">
        <v>36</v>
      </c>
      <c r="F4126" s="3" t="s">
        <v>36</v>
      </c>
      <c r="G4126" s="3" t="s">
        <v>36</v>
      </c>
      <c r="H4126" s="3" t="s">
        <v>139</v>
      </c>
      <c r="I4126" s="4">
        <v>1</v>
      </c>
      <c r="J4126" s="3" t="s">
        <v>38</v>
      </c>
      <c r="K4126" s="7">
        <v>113.79333333333</v>
      </c>
      <c r="L4126" s="7">
        <f>K4126*1.16</f>
        <v>132.00026666667</v>
      </c>
      <c r="M4126" s="7">
        <f>I4126*K4126</f>
        <v>113.79333333333</v>
      </c>
      <c r="N4126" s="7">
        <f>I4126*L4126</f>
        <v>132.00026666667</v>
      </c>
      <c r="O4126" s="7">
        <v>237.6</v>
      </c>
      <c r="P4126" s="5">
        <v>950.4</v>
      </c>
      <c r="Q4126" s="5">
        <f>(O4126/L4126) - 1</f>
        <v>0.79999636364372</v>
      </c>
      <c r="R4126" s="7">
        <v>224.4</v>
      </c>
      <c r="S4126" s="5">
        <v>897.6</v>
      </c>
      <c r="T4126" s="5">
        <f>(Q4126/L4126) - 1</f>
        <v>-0.99393943373112</v>
      </c>
      <c r="U4126" s="7">
        <v>211.2</v>
      </c>
      <c r="V4126" s="5">
        <v>844.8</v>
      </c>
      <c r="W4126" s="5">
        <f>(S4126/L4126) - 1</f>
        <v>5.799986262654</v>
      </c>
      <c r="X4126" s="7">
        <v>198</v>
      </c>
      <c r="Y4126" s="5">
        <v>792</v>
      </c>
      <c r="Z4126" s="5">
        <f>ABS((U4126/L4126) - 1)</f>
        <v>0.5999967676833</v>
      </c>
      <c r="AA4126" s="7">
        <v>145.20029333333</v>
      </c>
      <c r="AB4126" s="6">
        <v>950.4</v>
      </c>
      <c r="AC4126" s="6">
        <f>ABS((W4126/L4126) - 1)</f>
        <v>0.95606079889747</v>
      </c>
      <c r="AD4126" s="8">
        <v>413</v>
      </c>
      <c r="AE4126" t="s">
        <v>4255</v>
      </c>
      <c r="AF4126"/>
    </row>
    <row r="4127" spans="1:32" customHeight="1" ht="30">
      <c r="A4127" s="9" t="s">
        <v>4276</v>
      </c>
      <c r="B4127" s="9" t="s">
        <v>4253</v>
      </c>
      <c r="C4127" s="9" t="s">
        <v>30</v>
      </c>
      <c r="D4127" s="9" t="s">
        <v>4254</v>
      </c>
      <c r="E4127" s="9" t="s">
        <v>36</v>
      </c>
      <c r="F4127" s="9" t="s">
        <v>36</v>
      </c>
      <c r="G4127" s="9" t="s">
        <v>36</v>
      </c>
      <c r="H4127" s="9" t="s">
        <v>139</v>
      </c>
      <c r="I4127" s="10">
        <v>4</v>
      </c>
      <c r="J4127" s="9" t="s">
        <v>40</v>
      </c>
      <c r="K4127" s="12">
        <v>113.79333333333</v>
      </c>
      <c r="L4127" s="12">
        <f>K4127*1.16</f>
        <v>132.00026666667</v>
      </c>
      <c r="M4127" s="12">
        <f>I4127*K4127</f>
        <v>455.17333333333</v>
      </c>
      <c r="N4127" s="12">
        <f>I4127*L4127</f>
        <v>528.00106666667</v>
      </c>
      <c r="O4127" s="12">
        <v>237.6</v>
      </c>
      <c r="P4127" s="11">
        <v>950.4</v>
      </c>
      <c r="Q4127" s="11">
        <f>(O4127/L4127) - 1</f>
        <v>0.79999636364372</v>
      </c>
      <c r="R4127" s="12">
        <v>224.4</v>
      </c>
      <c r="S4127" s="11">
        <v>897.6</v>
      </c>
      <c r="T4127" s="11">
        <f>(Q4127/L4127) - 1</f>
        <v>-0.99393943373112</v>
      </c>
      <c r="U4127" s="12">
        <v>211.2</v>
      </c>
      <c r="V4127" s="11">
        <v>844.8</v>
      </c>
      <c r="W4127" s="11">
        <f>(S4127/L4127) - 1</f>
        <v>5.799986262654</v>
      </c>
      <c r="X4127" s="12">
        <v>198</v>
      </c>
      <c r="Y4127" s="11">
        <v>792</v>
      </c>
      <c r="Z4127" s="11">
        <f>ABS((U4127/L4127) - 1)</f>
        <v>0.5999967676833</v>
      </c>
      <c r="AA4127" s="12">
        <v>145.20029333333</v>
      </c>
      <c r="AB4127" s="6">
        <v>950.4</v>
      </c>
      <c r="AC4127" s="6">
        <f>ABS((W4127/L4127) - 1)</f>
        <v>0.95606079889747</v>
      </c>
      <c r="AD4127" s="8">
        <v>413</v>
      </c>
      <c r="AE4127" t="s">
        <v>4255</v>
      </c>
      <c r="AF4127"/>
    </row>
    <row r="4128" spans="1:32" customHeight="1" ht="30">
      <c r="A4128" s="3" t="s">
        <v>4276</v>
      </c>
      <c r="B4128" s="3" t="s">
        <v>4253</v>
      </c>
      <c r="C4128" s="3" t="s">
        <v>30</v>
      </c>
      <c r="D4128" s="3" t="s">
        <v>4254</v>
      </c>
      <c r="E4128" s="3" t="s">
        <v>36</v>
      </c>
      <c r="F4128" s="3" t="s">
        <v>36</v>
      </c>
      <c r="G4128" s="3" t="s">
        <v>36</v>
      </c>
      <c r="H4128" s="3" t="s">
        <v>139</v>
      </c>
      <c r="I4128" s="4">
        <v>2</v>
      </c>
      <c r="J4128" s="3" t="s">
        <v>58</v>
      </c>
      <c r="K4128" s="7">
        <v>113.79333333333</v>
      </c>
      <c r="L4128" s="7">
        <f>K4128*1.16</f>
        <v>132.00026666667</v>
      </c>
      <c r="M4128" s="7">
        <f>I4128*K4128</f>
        <v>227.58666666667</v>
      </c>
      <c r="N4128" s="7">
        <f>I4128*L4128</f>
        <v>264.00053333333</v>
      </c>
      <c r="O4128" s="7">
        <v>237.6</v>
      </c>
      <c r="P4128" s="5">
        <v>950.4</v>
      </c>
      <c r="Q4128" s="5">
        <f>(O4128/L4128) - 1</f>
        <v>0.79999636364372</v>
      </c>
      <c r="R4128" s="7">
        <v>224.4</v>
      </c>
      <c r="S4128" s="5">
        <v>897.6</v>
      </c>
      <c r="T4128" s="5">
        <f>(Q4128/L4128) - 1</f>
        <v>-0.99393943373112</v>
      </c>
      <c r="U4128" s="7">
        <v>211.2</v>
      </c>
      <c r="V4128" s="5">
        <v>844.8</v>
      </c>
      <c r="W4128" s="5">
        <f>(S4128/L4128) - 1</f>
        <v>5.799986262654</v>
      </c>
      <c r="X4128" s="7">
        <v>198</v>
      </c>
      <c r="Y4128" s="5">
        <v>792</v>
      </c>
      <c r="Z4128" s="5">
        <f>ABS((U4128/L4128) - 1)</f>
        <v>0.5999967676833</v>
      </c>
      <c r="AA4128" s="7">
        <v>145.20029333333</v>
      </c>
      <c r="AB4128" s="6">
        <v>950.4</v>
      </c>
      <c r="AC4128" s="6">
        <f>ABS((W4128/L4128) - 1)</f>
        <v>0.95606079889747</v>
      </c>
      <c r="AD4128" s="8">
        <v>413</v>
      </c>
      <c r="AE4128" t="s">
        <v>4255</v>
      </c>
      <c r="AF4128"/>
    </row>
    <row r="4129" spans="1:32" customHeight="1" ht="30">
      <c r="A4129" s="9" t="s">
        <v>4276</v>
      </c>
      <c r="B4129" s="9" t="s">
        <v>4253</v>
      </c>
      <c r="C4129" s="9" t="s">
        <v>30</v>
      </c>
      <c r="D4129" s="9" t="s">
        <v>4254</v>
      </c>
      <c r="E4129" s="9" t="s">
        <v>36</v>
      </c>
      <c r="F4129" s="9" t="s">
        <v>36</v>
      </c>
      <c r="G4129" s="9" t="s">
        <v>36</v>
      </c>
      <c r="H4129" s="9" t="s">
        <v>139</v>
      </c>
      <c r="I4129" s="10">
        <v>1</v>
      </c>
      <c r="J4129" s="9" t="s">
        <v>89</v>
      </c>
      <c r="K4129" s="12">
        <v>113.79333333333</v>
      </c>
      <c r="L4129" s="12">
        <f>K4129*1.16</f>
        <v>132.00026666667</v>
      </c>
      <c r="M4129" s="12">
        <f>I4129*K4129</f>
        <v>113.79333333333</v>
      </c>
      <c r="N4129" s="12">
        <f>I4129*L4129</f>
        <v>132.00026666667</v>
      </c>
      <c r="O4129" s="12">
        <v>237.6</v>
      </c>
      <c r="P4129" s="11">
        <v>950.4</v>
      </c>
      <c r="Q4129" s="11">
        <f>(O4129/L4129) - 1</f>
        <v>0.79999636364372</v>
      </c>
      <c r="R4129" s="12">
        <v>224.4</v>
      </c>
      <c r="S4129" s="11">
        <v>897.6</v>
      </c>
      <c r="T4129" s="11">
        <f>(Q4129/L4129) - 1</f>
        <v>-0.99393943373112</v>
      </c>
      <c r="U4129" s="12">
        <v>211.2</v>
      </c>
      <c r="V4129" s="11">
        <v>844.8</v>
      </c>
      <c r="W4129" s="11">
        <f>(S4129/L4129) - 1</f>
        <v>5.799986262654</v>
      </c>
      <c r="X4129" s="12">
        <v>198</v>
      </c>
      <c r="Y4129" s="11">
        <v>792</v>
      </c>
      <c r="Z4129" s="11">
        <f>ABS((U4129/L4129) - 1)</f>
        <v>0.5999967676833</v>
      </c>
      <c r="AA4129" s="12">
        <v>145.20029333333</v>
      </c>
      <c r="AB4129" s="6">
        <v>950.4</v>
      </c>
      <c r="AC4129" s="6">
        <f>ABS((W4129/L4129) - 1)</f>
        <v>0.95606079889747</v>
      </c>
      <c r="AD4129" s="8">
        <v>413</v>
      </c>
      <c r="AE4129" t="s">
        <v>4255</v>
      </c>
      <c r="AF4129"/>
    </row>
    <row r="4130" spans="1:32" customHeight="1" ht="30">
      <c r="A4130" s="3" t="s">
        <v>4276</v>
      </c>
      <c r="B4130" s="3" t="s">
        <v>4253</v>
      </c>
      <c r="C4130" s="3" t="s">
        <v>30</v>
      </c>
      <c r="D4130" s="3" t="s">
        <v>4254</v>
      </c>
      <c r="E4130" s="3" t="s">
        <v>36</v>
      </c>
      <c r="F4130" s="3" t="s">
        <v>36</v>
      </c>
      <c r="G4130" s="3" t="s">
        <v>36</v>
      </c>
      <c r="H4130" s="3" t="s">
        <v>139</v>
      </c>
      <c r="I4130" s="4">
        <v>1</v>
      </c>
      <c r="J4130" s="3" t="s">
        <v>42</v>
      </c>
      <c r="K4130" s="7">
        <v>113.79333333333</v>
      </c>
      <c r="L4130" s="7">
        <f>K4130*1.16</f>
        <v>132.00026666667</v>
      </c>
      <c r="M4130" s="7">
        <f>I4130*K4130</f>
        <v>113.79333333333</v>
      </c>
      <c r="N4130" s="7">
        <f>I4130*L4130</f>
        <v>132.00026666667</v>
      </c>
      <c r="O4130" s="7">
        <v>237.6</v>
      </c>
      <c r="P4130" s="5">
        <v>950.4</v>
      </c>
      <c r="Q4130" s="5">
        <f>(O4130/L4130) - 1</f>
        <v>0.79999636364372</v>
      </c>
      <c r="R4130" s="7">
        <v>224.4</v>
      </c>
      <c r="S4130" s="5">
        <v>897.6</v>
      </c>
      <c r="T4130" s="5">
        <f>(Q4130/L4130) - 1</f>
        <v>-0.99393943373112</v>
      </c>
      <c r="U4130" s="7">
        <v>211.2</v>
      </c>
      <c r="V4130" s="5">
        <v>844.8</v>
      </c>
      <c r="W4130" s="5">
        <f>(S4130/L4130) - 1</f>
        <v>5.799986262654</v>
      </c>
      <c r="X4130" s="7">
        <v>198</v>
      </c>
      <c r="Y4130" s="5">
        <v>792</v>
      </c>
      <c r="Z4130" s="5">
        <f>ABS((U4130/L4130) - 1)</f>
        <v>0.5999967676833</v>
      </c>
      <c r="AA4130" s="7">
        <v>145.20029333333</v>
      </c>
      <c r="AB4130" s="6">
        <v>950.4</v>
      </c>
      <c r="AC4130" s="6">
        <f>ABS((W4130/L4130) - 1)</f>
        <v>0.95606079889747</v>
      </c>
      <c r="AD4130" s="8">
        <v>413</v>
      </c>
      <c r="AE4130" t="s">
        <v>4255</v>
      </c>
      <c r="AF4130"/>
    </row>
    <row r="4131" spans="1:32" customHeight="1" ht="30">
      <c r="A4131" s="9" t="s">
        <v>4276</v>
      </c>
      <c r="B4131" s="9" t="s">
        <v>4253</v>
      </c>
      <c r="C4131" s="9" t="s">
        <v>30</v>
      </c>
      <c r="D4131" s="9" t="s">
        <v>4254</v>
      </c>
      <c r="E4131" s="9" t="s">
        <v>36</v>
      </c>
      <c r="F4131" s="9" t="s">
        <v>36</v>
      </c>
      <c r="G4131" s="9" t="s">
        <v>36</v>
      </c>
      <c r="H4131" s="9" t="s">
        <v>139</v>
      </c>
      <c r="I4131" s="10">
        <v>1</v>
      </c>
      <c r="J4131" s="9" t="s">
        <v>71</v>
      </c>
      <c r="K4131" s="12">
        <v>113.79333333333</v>
      </c>
      <c r="L4131" s="12">
        <f>K4131*1.16</f>
        <v>132.00026666667</v>
      </c>
      <c r="M4131" s="12">
        <f>I4131*K4131</f>
        <v>113.79333333333</v>
      </c>
      <c r="N4131" s="12">
        <f>I4131*L4131</f>
        <v>132.00026666667</v>
      </c>
      <c r="O4131" s="12">
        <v>237.6</v>
      </c>
      <c r="P4131" s="11">
        <v>950.4</v>
      </c>
      <c r="Q4131" s="11">
        <f>(O4131/L4131) - 1</f>
        <v>0.79999636364372</v>
      </c>
      <c r="R4131" s="12">
        <v>224.4</v>
      </c>
      <c r="S4131" s="11">
        <v>897.6</v>
      </c>
      <c r="T4131" s="11">
        <f>(Q4131/L4131) - 1</f>
        <v>-0.99393943373112</v>
      </c>
      <c r="U4131" s="12">
        <v>211.2</v>
      </c>
      <c r="V4131" s="11">
        <v>844.8</v>
      </c>
      <c r="W4131" s="11">
        <f>(S4131/L4131) - 1</f>
        <v>5.799986262654</v>
      </c>
      <c r="X4131" s="12">
        <v>198</v>
      </c>
      <c r="Y4131" s="11">
        <v>792</v>
      </c>
      <c r="Z4131" s="11">
        <f>ABS((U4131/L4131) - 1)</f>
        <v>0.5999967676833</v>
      </c>
      <c r="AA4131" s="12">
        <v>145.20029333333</v>
      </c>
      <c r="AB4131" s="6">
        <v>950.4</v>
      </c>
      <c r="AC4131" s="6">
        <f>ABS((W4131/L4131) - 1)</f>
        <v>0.95606079889747</v>
      </c>
      <c r="AD4131" s="8">
        <v>413</v>
      </c>
      <c r="AE4131" t="s">
        <v>4255</v>
      </c>
      <c r="AF4131"/>
    </row>
    <row r="4132" spans="1:32" customHeight="1" ht="30">
      <c r="A4132" s="3" t="s">
        <v>4277</v>
      </c>
      <c r="B4132" s="3" t="s">
        <v>4268</v>
      </c>
      <c r="C4132" s="3" t="s">
        <v>30</v>
      </c>
      <c r="D4132" s="3" t="s">
        <v>4254</v>
      </c>
      <c r="E4132" s="3" t="s">
        <v>36</v>
      </c>
      <c r="F4132" s="3" t="s">
        <v>36</v>
      </c>
      <c r="G4132" s="3" t="s">
        <v>36</v>
      </c>
      <c r="H4132" s="3" t="s">
        <v>4259</v>
      </c>
      <c r="I4132" s="4">
        <v>1</v>
      </c>
      <c r="J4132" s="3" t="s">
        <v>38</v>
      </c>
      <c r="K4132" s="7">
        <v>114.66</v>
      </c>
      <c r="L4132" s="7">
        <f>K4132*1.16</f>
        <v>133.0056</v>
      </c>
      <c r="M4132" s="7">
        <f>I4132*K4132</f>
        <v>114.66</v>
      </c>
      <c r="N4132" s="7">
        <f>I4132*L4132</f>
        <v>133.0056</v>
      </c>
      <c r="O4132" s="7">
        <v>252.71</v>
      </c>
      <c r="P4132" s="5">
        <v>1010.84</v>
      </c>
      <c r="Q4132" s="5">
        <f>(O4132/L4132) - 1</f>
        <v>0.89999518817253</v>
      </c>
      <c r="R4132" s="7">
        <v>239.41</v>
      </c>
      <c r="S4132" s="5">
        <v>957.64</v>
      </c>
      <c r="T4132" s="5">
        <f>(Q4132/L4132) - 1</f>
        <v>-0.99323340379523</v>
      </c>
      <c r="U4132" s="7">
        <v>226.11</v>
      </c>
      <c r="V4132" s="5">
        <v>904.44</v>
      </c>
      <c r="W4132" s="5">
        <f>(S4132/L4132) - 1</f>
        <v>6.1999975940863</v>
      </c>
      <c r="X4132" s="7">
        <v>212.81</v>
      </c>
      <c r="Y4132" s="5">
        <v>851.24</v>
      </c>
      <c r="Z4132" s="5">
        <f>ABS((U4132/L4132) - 1)</f>
        <v>0.7000036088706</v>
      </c>
      <c r="AA4132" s="7">
        <v>146.30616</v>
      </c>
      <c r="AB4132" s="6">
        <v>1010.84</v>
      </c>
      <c r="AC4132" s="6">
        <f>ABS((W4132/L4132) - 1)</f>
        <v>0.95338543945453</v>
      </c>
      <c r="AD4132" s="8">
        <v>555</v>
      </c>
      <c r="AE4132" t="s">
        <v>477</v>
      </c>
      <c r="AF4132"/>
    </row>
    <row r="4133" spans="1:32" customHeight="1" ht="30">
      <c r="A4133" s="9" t="s">
        <v>4277</v>
      </c>
      <c r="B4133" s="9" t="s">
        <v>4268</v>
      </c>
      <c r="C4133" s="9" t="s">
        <v>30</v>
      </c>
      <c r="D4133" s="9" t="s">
        <v>4254</v>
      </c>
      <c r="E4133" s="9" t="s">
        <v>36</v>
      </c>
      <c r="F4133" s="9" t="s">
        <v>36</v>
      </c>
      <c r="G4133" s="9" t="s">
        <v>36</v>
      </c>
      <c r="H4133" s="9" t="s">
        <v>4259</v>
      </c>
      <c r="I4133" s="10">
        <v>2</v>
      </c>
      <c r="J4133" s="9" t="s">
        <v>63</v>
      </c>
      <c r="K4133" s="12">
        <v>114.66</v>
      </c>
      <c r="L4133" s="12">
        <f>K4133*1.16</f>
        <v>133.0056</v>
      </c>
      <c r="M4133" s="12">
        <f>I4133*K4133</f>
        <v>229.32</v>
      </c>
      <c r="N4133" s="12">
        <f>I4133*L4133</f>
        <v>266.0112</v>
      </c>
      <c r="O4133" s="12">
        <v>252.71</v>
      </c>
      <c r="P4133" s="11">
        <v>1010.84</v>
      </c>
      <c r="Q4133" s="11">
        <f>(O4133/L4133) - 1</f>
        <v>0.89999518817253</v>
      </c>
      <c r="R4133" s="12">
        <v>239.41</v>
      </c>
      <c r="S4133" s="11">
        <v>957.64</v>
      </c>
      <c r="T4133" s="11">
        <f>(Q4133/L4133) - 1</f>
        <v>-0.99323340379523</v>
      </c>
      <c r="U4133" s="12">
        <v>226.11</v>
      </c>
      <c r="V4133" s="11">
        <v>904.44</v>
      </c>
      <c r="W4133" s="11">
        <f>(S4133/L4133) - 1</f>
        <v>6.1999975940863</v>
      </c>
      <c r="X4133" s="12">
        <v>212.81</v>
      </c>
      <c r="Y4133" s="11">
        <v>851.24</v>
      </c>
      <c r="Z4133" s="11">
        <f>ABS((U4133/L4133) - 1)</f>
        <v>0.7000036088706</v>
      </c>
      <c r="AA4133" s="12">
        <v>146.30616</v>
      </c>
      <c r="AB4133" s="6">
        <v>1010.84</v>
      </c>
      <c r="AC4133" s="6">
        <f>ABS((W4133/L4133) - 1)</f>
        <v>0.95338543945453</v>
      </c>
      <c r="AD4133" s="8">
        <v>555</v>
      </c>
      <c r="AE4133" t="s">
        <v>477</v>
      </c>
      <c r="AF4133"/>
    </row>
    <row r="4134" spans="1:32" customHeight="1" ht="30">
      <c r="A4134" s="3" t="s">
        <v>4278</v>
      </c>
      <c r="B4134" s="3" t="s">
        <v>4279</v>
      </c>
      <c r="C4134" s="3" t="s">
        <v>30</v>
      </c>
      <c r="D4134" s="3" t="s">
        <v>4254</v>
      </c>
      <c r="E4134" s="3" t="s">
        <v>36</v>
      </c>
      <c r="F4134" s="3" t="s">
        <v>36</v>
      </c>
      <c r="G4134" s="3" t="s">
        <v>36</v>
      </c>
      <c r="H4134" s="3" t="s">
        <v>4259</v>
      </c>
      <c r="I4134" s="4">
        <v>1</v>
      </c>
      <c r="J4134" s="3" t="s">
        <v>63</v>
      </c>
      <c r="K4134" s="7">
        <v>232.76</v>
      </c>
      <c r="L4134" s="7">
        <f>K4134*1.16</f>
        <v>270.0016</v>
      </c>
      <c r="M4134" s="7">
        <f>I4134*K4134</f>
        <v>232.76</v>
      </c>
      <c r="N4134" s="7">
        <f>I4134*L4134</f>
        <v>270.0016</v>
      </c>
      <c r="O4134" s="7">
        <v>459</v>
      </c>
      <c r="P4134" s="5">
        <v>1836</v>
      </c>
      <c r="Q4134" s="5">
        <f>(O4134/L4134) - 1</f>
        <v>0.69998992598562</v>
      </c>
      <c r="R4134" s="7">
        <v>432</v>
      </c>
      <c r="S4134" s="5">
        <v>1728</v>
      </c>
      <c r="T4134" s="5">
        <f>(Q4134/L4134) - 1</f>
        <v>-0.99740746008177</v>
      </c>
      <c r="U4134" s="7">
        <v>405</v>
      </c>
      <c r="V4134" s="5">
        <v>1620</v>
      </c>
      <c r="W4134" s="5">
        <f>(S4134/L4134) - 1</f>
        <v>5.3999620742988</v>
      </c>
      <c r="X4134" s="7">
        <v>378</v>
      </c>
      <c r="Y4134" s="5">
        <v>1512</v>
      </c>
      <c r="Z4134" s="5">
        <f>ABS((U4134/L4134) - 1)</f>
        <v>0.49999111116379</v>
      </c>
      <c r="AA4134" s="7">
        <v>297.00176</v>
      </c>
      <c r="AB4134" s="6">
        <v>1836</v>
      </c>
      <c r="AC4134" s="6">
        <f>ABS((W4134/L4134) - 1)</f>
        <v>0.98000025898254</v>
      </c>
      <c r="AD4134" s="8">
        <v>555</v>
      </c>
      <c r="AE4134" t="s">
        <v>477</v>
      </c>
      <c r="AF4134"/>
    </row>
    <row r="4135" spans="1:32" customHeight="1" ht="30">
      <c r="A4135" s="9" t="s">
        <v>4280</v>
      </c>
      <c r="B4135" s="9" t="s">
        <v>4281</v>
      </c>
      <c r="C4135" s="9" t="s">
        <v>30</v>
      </c>
      <c r="D4135" s="9" t="s">
        <v>4254</v>
      </c>
      <c r="E4135" s="9" t="s">
        <v>36</v>
      </c>
      <c r="F4135" s="9" t="s">
        <v>36</v>
      </c>
      <c r="G4135" s="9" t="s">
        <v>36</v>
      </c>
      <c r="H4135" s="9" t="s">
        <v>4259</v>
      </c>
      <c r="I4135" s="10">
        <v>1</v>
      </c>
      <c r="J4135" s="9" t="s">
        <v>38</v>
      </c>
      <c r="K4135" s="12">
        <v>232.76</v>
      </c>
      <c r="L4135" s="12">
        <f>K4135*1.16</f>
        <v>270.0016</v>
      </c>
      <c r="M4135" s="12">
        <f>I4135*K4135</f>
        <v>232.76</v>
      </c>
      <c r="N4135" s="12">
        <f>I4135*L4135</f>
        <v>270.0016</v>
      </c>
      <c r="O4135" s="12">
        <v>459</v>
      </c>
      <c r="P4135" s="11">
        <v>1836</v>
      </c>
      <c r="Q4135" s="11">
        <f>(O4135/L4135) - 1</f>
        <v>0.69998992598562</v>
      </c>
      <c r="R4135" s="12">
        <v>432</v>
      </c>
      <c r="S4135" s="11">
        <v>1728</v>
      </c>
      <c r="T4135" s="11">
        <f>(Q4135/L4135) - 1</f>
        <v>-0.99740746008177</v>
      </c>
      <c r="U4135" s="12">
        <v>405</v>
      </c>
      <c r="V4135" s="11">
        <v>1620</v>
      </c>
      <c r="W4135" s="11">
        <f>(S4135/L4135) - 1</f>
        <v>5.3999620742988</v>
      </c>
      <c r="X4135" s="12">
        <v>378</v>
      </c>
      <c r="Y4135" s="11">
        <v>1512</v>
      </c>
      <c r="Z4135" s="11">
        <f>ABS((U4135/L4135) - 1)</f>
        <v>0.49999111116379</v>
      </c>
      <c r="AA4135" s="12">
        <v>297.00176</v>
      </c>
      <c r="AB4135" s="6">
        <v>1836</v>
      </c>
      <c r="AC4135" s="6">
        <f>ABS((W4135/L4135) - 1)</f>
        <v>0.98000025898254</v>
      </c>
      <c r="AD4135" s="8">
        <v>555</v>
      </c>
      <c r="AE4135" t="s">
        <v>477</v>
      </c>
      <c r="AF4135"/>
    </row>
    <row r="4136" spans="1:32" customHeight="1" ht="30">
      <c r="A4136" s="3" t="s">
        <v>4280</v>
      </c>
      <c r="B4136" s="3" t="s">
        <v>4281</v>
      </c>
      <c r="C4136" s="3" t="s">
        <v>30</v>
      </c>
      <c r="D4136" s="3" t="s">
        <v>4254</v>
      </c>
      <c r="E4136" s="3" t="s">
        <v>36</v>
      </c>
      <c r="F4136" s="3" t="s">
        <v>36</v>
      </c>
      <c r="G4136" s="3" t="s">
        <v>36</v>
      </c>
      <c r="H4136" s="3" t="s">
        <v>4259</v>
      </c>
      <c r="I4136" s="4">
        <v>1</v>
      </c>
      <c r="J4136" s="3" t="s">
        <v>413</v>
      </c>
      <c r="K4136" s="7">
        <v>232.76</v>
      </c>
      <c r="L4136" s="7">
        <f>K4136*1.16</f>
        <v>270.0016</v>
      </c>
      <c r="M4136" s="7">
        <f>I4136*K4136</f>
        <v>232.76</v>
      </c>
      <c r="N4136" s="7">
        <f>I4136*L4136</f>
        <v>270.0016</v>
      </c>
      <c r="O4136" s="7">
        <v>459</v>
      </c>
      <c r="P4136" s="5">
        <v>1836</v>
      </c>
      <c r="Q4136" s="5">
        <f>(O4136/L4136) - 1</f>
        <v>0.69998992598562</v>
      </c>
      <c r="R4136" s="7">
        <v>432</v>
      </c>
      <c r="S4136" s="5">
        <v>1728</v>
      </c>
      <c r="T4136" s="5">
        <f>(Q4136/L4136) - 1</f>
        <v>-0.99740746008177</v>
      </c>
      <c r="U4136" s="7">
        <v>405</v>
      </c>
      <c r="V4136" s="5">
        <v>1620</v>
      </c>
      <c r="W4136" s="5">
        <f>(S4136/L4136) - 1</f>
        <v>5.3999620742988</v>
      </c>
      <c r="X4136" s="7">
        <v>378</v>
      </c>
      <c r="Y4136" s="5">
        <v>1512</v>
      </c>
      <c r="Z4136" s="5">
        <f>ABS((U4136/L4136) - 1)</f>
        <v>0.49999111116379</v>
      </c>
      <c r="AA4136" s="7">
        <v>297.00176</v>
      </c>
      <c r="AB4136" s="6">
        <v>1836</v>
      </c>
      <c r="AC4136" s="6">
        <f>ABS((W4136/L4136) - 1)</f>
        <v>0.98000025898254</v>
      </c>
      <c r="AD4136" s="8">
        <v>555</v>
      </c>
      <c r="AE4136" t="s">
        <v>477</v>
      </c>
      <c r="AF4136"/>
    </row>
    <row r="4137" spans="1:32" customHeight="1" ht="30">
      <c r="A4137" s="9" t="s">
        <v>4280</v>
      </c>
      <c r="B4137" s="9" t="s">
        <v>4281</v>
      </c>
      <c r="C4137" s="9" t="s">
        <v>30</v>
      </c>
      <c r="D4137" s="9" t="s">
        <v>4254</v>
      </c>
      <c r="E4137" s="9" t="s">
        <v>36</v>
      </c>
      <c r="F4137" s="9" t="s">
        <v>36</v>
      </c>
      <c r="G4137" s="9" t="s">
        <v>36</v>
      </c>
      <c r="H4137" s="9" t="s">
        <v>4259</v>
      </c>
      <c r="I4137" s="10">
        <v>1</v>
      </c>
      <c r="J4137" s="9" t="s">
        <v>63</v>
      </c>
      <c r="K4137" s="12">
        <v>232.76</v>
      </c>
      <c r="L4137" s="12">
        <f>K4137*1.16</f>
        <v>270.0016</v>
      </c>
      <c r="M4137" s="12">
        <f>I4137*K4137</f>
        <v>232.76</v>
      </c>
      <c r="N4137" s="12">
        <f>I4137*L4137</f>
        <v>270.0016</v>
      </c>
      <c r="O4137" s="12">
        <v>459</v>
      </c>
      <c r="P4137" s="11">
        <v>1836</v>
      </c>
      <c r="Q4137" s="11">
        <f>(O4137/L4137) - 1</f>
        <v>0.69998992598562</v>
      </c>
      <c r="R4137" s="12">
        <v>432</v>
      </c>
      <c r="S4137" s="11">
        <v>1728</v>
      </c>
      <c r="T4137" s="11">
        <f>(Q4137/L4137) - 1</f>
        <v>-0.99740746008177</v>
      </c>
      <c r="U4137" s="12">
        <v>405</v>
      </c>
      <c r="V4137" s="11">
        <v>1620</v>
      </c>
      <c r="W4137" s="11">
        <f>(S4137/L4137) - 1</f>
        <v>5.3999620742988</v>
      </c>
      <c r="X4137" s="12">
        <v>378</v>
      </c>
      <c r="Y4137" s="11">
        <v>1512</v>
      </c>
      <c r="Z4137" s="11">
        <f>ABS((U4137/L4137) - 1)</f>
        <v>0.49999111116379</v>
      </c>
      <c r="AA4137" s="12">
        <v>297.00176</v>
      </c>
      <c r="AB4137" s="6">
        <v>1836</v>
      </c>
      <c r="AC4137" s="6">
        <f>ABS((W4137/L4137) - 1)</f>
        <v>0.98000025898254</v>
      </c>
      <c r="AD4137" s="8">
        <v>555</v>
      </c>
      <c r="AE4137" t="s">
        <v>477</v>
      </c>
      <c r="AF4137"/>
    </row>
    <row r="4138" spans="1:32" customHeight="1" ht="30">
      <c r="A4138" s="3" t="s">
        <v>4280</v>
      </c>
      <c r="B4138" s="3" t="s">
        <v>4281</v>
      </c>
      <c r="C4138" s="3" t="s">
        <v>30</v>
      </c>
      <c r="D4138" s="3" t="s">
        <v>4254</v>
      </c>
      <c r="E4138" s="3" t="s">
        <v>36</v>
      </c>
      <c r="F4138" s="3" t="s">
        <v>36</v>
      </c>
      <c r="G4138" s="3" t="s">
        <v>36</v>
      </c>
      <c r="H4138" s="3" t="s">
        <v>4259</v>
      </c>
      <c r="I4138" s="4">
        <v>2</v>
      </c>
      <c r="J4138" s="3" t="s">
        <v>71</v>
      </c>
      <c r="K4138" s="7">
        <v>232.76</v>
      </c>
      <c r="L4138" s="7">
        <f>K4138*1.16</f>
        <v>270.0016</v>
      </c>
      <c r="M4138" s="7">
        <f>I4138*K4138</f>
        <v>465.52</v>
      </c>
      <c r="N4138" s="7">
        <f>I4138*L4138</f>
        <v>540.0032</v>
      </c>
      <c r="O4138" s="7">
        <v>459</v>
      </c>
      <c r="P4138" s="5">
        <v>1836</v>
      </c>
      <c r="Q4138" s="5">
        <f>(O4138/L4138) - 1</f>
        <v>0.69998992598562</v>
      </c>
      <c r="R4138" s="7">
        <v>432</v>
      </c>
      <c r="S4138" s="5">
        <v>1728</v>
      </c>
      <c r="T4138" s="5">
        <f>(Q4138/L4138) - 1</f>
        <v>-0.99740746008177</v>
      </c>
      <c r="U4138" s="7">
        <v>405</v>
      </c>
      <c r="V4138" s="5">
        <v>1620</v>
      </c>
      <c r="W4138" s="5">
        <f>(S4138/L4138) - 1</f>
        <v>5.3999620742988</v>
      </c>
      <c r="X4138" s="7">
        <v>378</v>
      </c>
      <c r="Y4138" s="5">
        <v>1512</v>
      </c>
      <c r="Z4138" s="5">
        <f>ABS((U4138/L4138) - 1)</f>
        <v>0.49999111116379</v>
      </c>
      <c r="AA4138" s="7">
        <v>297.00176</v>
      </c>
      <c r="AB4138" s="6">
        <v>1836</v>
      </c>
      <c r="AC4138" s="6">
        <f>ABS((W4138/L4138) - 1)</f>
        <v>0.98000025898254</v>
      </c>
      <c r="AD4138" s="8">
        <v>555</v>
      </c>
      <c r="AE4138" t="s">
        <v>477</v>
      </c>
      <c r="AF4138"/>
    </row>
    <row r="4139" spans="1:32" customHeight="1" ht="30">
      <c r="A4139" s="9" t="s">
        <v>4282</v>
      </c>
      <c r="B4139" s="9" t="s">
        <v>4268</v>
      </c>
      <c r="C4139" s="9" t="s">
        <v>30</v>
      </c>
      <c r="D4139" s="9" t="s">
        <v>4254</v>
      </c>
      <c r="E4139" s="9" t="s">
        <v>36</v>
      </c>
      <c r="F4139" s="9" t="s">
        <v>36</v>
      </c>
      <c r="G4139" s="9" t="s">
        <v>36</v>
      </c>
      <c r="H4139" s="9" t="s">
        <v>4259</v>
      </c>
      <c r="I4139" s="10">
        <v>1</v>
      </c>
      <c r="J4139" s="9" t="s">
        <v>38</v>
      </c>
      <c r="K4139" s="12">
        <v>114.66</v>
      </c>
      <c r="L4139" s="12">
        <f>K4139*1.16</f>
        <v>133.0056</v>
      </c>
      <c r="M4139" s="12">
        <f>I4139*K4139</f>
        <v>114.66</v>
      </c>
      <c r="N4139" s="12">
        <f>I4139*L4139</f>
        <v>133.0056</v>
      </c>
      <c r="O4139" s="12">
        <v>252.71</v>
      </c>
      <c r="P4139" s="11">
        <v>1010.84</v>
      </c>
      <c r="Q4139" s="11">
        <f>(O4139/L4139) - 1</f>
        <v>0.89999518817253</v>
      </c>
      <c r="R4139" s="12">
        <v>239.41</v>
      </c>
      <c r="S4139" s="11">
        <v>957.64</v>
      </c>
      <c r="T4139" s="11">
        <f>(Q4139/L4139) - 1</f>
        <v>-0.99323340379523</v>
      </c>
      <c r="U4139" s="12">
        <v>226.11</v>
      </c>
      <c r="V4139" s="11">
        <v>904.44</v>
      </c>
      <c r="W4139" s="11">
        <f>(S4139/L4139) - 1</f>
        <v>6.1999975940863</v>
      </c>
      <c r="X4139" s="12">
        <v>212.81</v>
      </c>
      <c r="Y4139" s="11">
        <v>851.24</v>
      </c>
      <c r="Z4139" s="11">
        <f>ABS((U4139/L4139) - 1)</f>
        <v>0.7000036088706</v>
      </c>
      <c r="AA4139" s="12">
        <v>146.30616</v>
      </c>
      <c r="AB4139" s="6">
        <v>1010.84</v>
      </c>
      <c r="AC4139" s="6">
        <f>ABS((W4139/L4139) - 1)</f>
        <v>0.95338543945453</v>
      </c>
      <c r="AD4139" s="8">
        <v>555</v>
      </c>
      <c r="AE4139" t="s">
        <v>477</v>
      </c>
      <c r="AF4139"/>
    </row>
    <row r="4140" spans="1:32" customHeight="1" ht="30">
      <c r="A4140" s="3" t="s">
        <v>4282</v>
      </c>
      <c r="B4140" s="3" t="s">
        <v>4268</v>
      </c>
      <c r="C4140" s="3" t="s">
        <v>30</v>
      </c>
      <c r="D4140" s="3" t="s">
        <v>4254</v>
      </c>
      <c r="E4140" s="3" t="s">
        <v>36</v>
      </c>
      <c r="F4140" s="3" t="s">
        <v>36</v>
      </c>
      <c r="G4140" s="3" t="s">
        <v>36</v>
      </c>
      <c r="H4140" s="3" t="s">
        <v>4259</v>
      </c>
      <c r="I4140" s="4">
        <v>1</v>
      </c>
      <c r="J4140" s="3" t="s">
        <v>40</v>
      </c>
      <c r="K4140" s="7">
        <v>114.66</v>
      </c>
      <c r="L4140" s="7">
        <f>K4140*1.16</f>
        <v>133.0056</v>
      </c>
      <c r="M4140" s="7">
        <f>I4140*K4140</f>
        <v>114.66</v>
      </c>
      <c r="N4140" s="7">
        <f>I4140*L4140</f>
        <v>133.0056</v>
      </c>
      <c r="O4140" s="7">
        <v>252.71</v>
      </c>
      <c r="P4140" s="5">
        <v>1010.84</v>
      </c>
      <c r="Q4140" s="5">
        <f>(O4140/L4140) - 1</f>
        <v>0.89999518817253</v>
      </c>
      <c r="R4140" s="7">
        <v>239.41</v>
      </c>
      <c r="S4140" s="5">
        <v>957.64</v>
      </c>
      <c r="T4140" s="5">
        <f>(Q4140/L4140) - 1</f>
        <v>-0.99323340379523</v>
      </c>
      <c r="U4140" s="7">
        <v>226.11</v>
      </c>
      <c r="V4140" s="5">
        <v>904.44</v>
      </c>
      <c r="W4140" s="5">
        <f>(S4140/L4140) - 1</f>
        <v>6.1999975940863</v>
      </c>
      <c r="X4140" s="7">
        <v>212.81</v>
      </c>
      <c r="Y4140" s="5">
        <v>851.24</v>
      </c>
      <c r="Z4140" s="5">
        <f>ABS((U4140/L4140) - 1)</f>
        <v>0.7000036088706</v>
      </c>
      <c r="AA4140" s="7">
        <v>146.30616</v>
      </c>
      <c r="AB4140" s="6">
        <v>1010.84</v>
      </c>
      <c r="AC4140" s="6">
        <f>ABS((W4140/L4140) - 1)</f>
        <v>0.95338543945453</v>
      </c>
      <c r="AD4140" s="8">
        <v>555</v>
      </c>
      <c r="AE4140" t="s">
        <v>477</v>
      </c>
      <c r="AF4140"/>
    </row>
    <row r="4141" spans="1:32" customHeight="1" ht="30">
      <c r="A4141" s="9" t="s">
        <v>4282</v>
      </c>
      <c r="B4141" s="9" t="s">
        <v>4268</v>
      </c>
      <c r="C4141" s="9" t="s">
        <v>30</v>
      </c>
      <c r="D4141" s="9" t="s">
        <v>4254</v>
      </c>
      <c r="E4141" s="9" t="s">
        <v>36</v>
      </c>
      <c r="F4141" s="9" t="s">
        <v>36</v>
      </c>
      <c r="G4141" s="9" t="s">
        <v>36</v>
      </c>
      <c r="H4141" s="9" t="s">
        <v>4259</v>
      </c>
      <c r="I4141" s="10">
        <v>1</v>
      </c>
      <c r="J4141" s="9" t="s">
        <v>63</v>
      </c>
      <c r="K4141" s="12">
        <v>114.66</v>
      </c>
      <c r="L4141" s="12">
        <f>K4141*1.16</f>
        <v>133.0056</v>
      </c>
      <c r="M4141" s="12">
        <f>I4141*K4141</f>
        <v>114.66</v>
      </c>
      <c r="N4141" s="12">
        <f>I4141*L4141</f>
        <v>133.0056</v>
      </c>
      <c r="O4141" s="12">
        <v>252.71</v>
      </c>
      <c r="P4141" s="11">
        <v>1010.84</v>
      </c>
      <c r="Q4141" s="11">
        <f>(O4141/L4141) - 1</f>
        <v>0.89999518817253</v>
      </c>
      <c r="R4141" s="12">
        <v>239.41</v>
      </c>
      <c r="S4141" s="11">
        <v>957.64</v>
      </c>
      <c r="T4141" s="11">
        <f>(Q4141/L4141) - 1</f>
        <v>-0.99323340379523</v>
      </c>
      <c r="U4141" s="12">
        <v>226.11</v>
      </c>
      <c r="V4141" s="11">
        <v>904.44</v>
      </c>
      <c r="W4141" s="11">
        <f>(S4141/L4141) - 1</f>
        <v>6.1999975940863</v>
      </c>
      <c r="X4141" s="12">
        <v>212.81</v>
      </c>
      <c r="Y4141" s="11">
        <v>851.24</v>
      </c>
      <c r="Z4141" s="11">
        <f>ABS((U4141/L4141) - 1)</f>
        <v>0.7000036088706</v>
      </c>
      <c r="AA4141" s="12">
        <v>146.30616</v>
      </c>
      <c r="AB4141" s="6">
        <v>1010.84</v>
      </c>
      <c r="AC4141" s="6">
        <f>ABS((W4141/L4141) - 1)</f>
        <v>0.95338543945453</v>
      </c>
      <c r="AD4141" s="8">
        <v>555</v>
      </c>
      <c r="AE4141" t="s">
        <v>477</v>
      </c>
      <c r="AF4141"/>
    </row>
    <row r="4142" spans="1:32" customHeight="1" ht="30">
      <c r="A4142" s="3" t="s">
        <v>4282</v>
      </c>
      <c r="B4142" s="3" t="s">
        <v>4268</v>
      </c>
      <c r="C4142" s="3" t="s">
        <v>30</v>
      </c>
      <c r="D4142" s="3" t="s">
        <v>4254</v>
      </c>
      <c r="E4142" s="3" t="s">
        <v>36</v>
      </c>
      <c r="F4142" s="3" t="s">
        <v>36</v>
      </c>
      <c r="G4142" s="3" t="s">
        <v>36</v>
      </c>
      <c r="H4142" s="3" t="s">
        <v>4259</v>
      </c>
      <c r="I4142" s="4">
        <v>1</v>
      </c>
      <c r="J4142" s="3" t="s">
        <v>42</v>
      </c>
      <c r="K4142" s="7">
        <v>114.66</v>
      </c>
      <c r="L4142" s="7">
        <f>K4142*1.16</f>
        <v>133.0056</v>
      </c>
      <c r="M4142" s="7">
        <f>I4142*K4142</f>
        <v>114.66</v>
      </c>
      <c r="N4142" s="7">
        <f>I4142*L4142</f>
        <v>133.0056</v>
      </c>
      <c r="O4142" s="7">
        <v>252.71</v>
      </c>
      <c r="P4142" s="5">
        <v>1010.84</v>
      </c>
      <c r="Q4142" s="5">
        <f>(O4142/L4142) - 1</f>
        <v>0.89999518817253</v>
      </c>
      <c r="R4142" s="7">
        <v>239.41</v>
      </c>
      <c r="S4142" s="5">
        <v>957.64</v>
      </c>
      <c r="T4142" s="5">
        <f>(Q4142/L4142) - 1</f>
        <v>-0.99323340379523</v>
      </c>
      <c r="U4142" s="7">
        <v>226.11</v>
      </c>
      <c r="V4142" s="5">
        <v>904.44</v>
      </c>
      <c r="W4142" s="5">
        <f>(S4142/L4142) - 1</f>
        <v>6.1999975940863</v>
      </c>
      <c r="X4142" s="7">
        <v>212.81</v>
      </c>
      <c r="Y4142" s="5">
        <v>851.24</v>
      </c>
      <c r="Z4142" s="5">
        <f>ABS((U4142/L4142) - 1)</f>
        <v>0.7000036088706</v>
      </c>
      <c r="AA4142" s="7">
        <v>146.30616</v>
      </c>
      <c r="AB4142" s="6">
        <v>1010.84</v>
      </c>
      <c r="AC4142" s="6">
        <f>ABS((W4142/L4142) - 1)</f>
        <v>0.95338543945453</v>
      </c>
      <c r="AD4142" s="8">
        <v>555</v>
      </c>
      <c r="AE4142" t="s">
        <v>477</v>
      </c>
      <c r="AF4142"/>
    </row>
    <row r="4143" spans="1:32" customHeight="1" ht="30">
      <c r="A4143" s="9" t="s">
        <v>4282</v>
      </c>
      <c r="B4143" s="9" t="s">
        <v>4268</v>
      </c>
      <c r="C4143" s="9" t="s">
        <v>30</v>
      </c>
      <c r="D4143" s="9" t="s">
        <v>4254</v>
      </c>
      <c r="E4143" s="9" t="s">
        <v>36</v>
      </c>
      <c r="F4143" s="9" t="s">
        <v>36</v>
      </c>
      <c r="G4143" s="9" t="s">
        <v>36</v>
      </c>
      <c r="H4143" s="9" t="s">
        <v>4259</v>
      </c>
      <c r="I4143" s="10">
        <v>1</v>
      </c>
      <c r="J4143" s="9" t="s">
        <v>71</v>
      </c>
      <c r="K4143" s="12">
        <v>114.66</v>
      </c>
      <c r="L4143" s="12">
        <f>K4143*1.16</f>
        <v>133.0056</v>
      </c>
      <c r="M4143" s="12">
        <f>I4143*K4143</f>
        <v>114.66</v>
      </c>
      <c r="N4143" s="12">
        <f>I4143*L4143</f>
        <v>133.0056</v>
      </c>
      <c r="O4143" s="12">
        <v>252.71</v>
      </c>
      <c r="P4143" s="11">
        <v>1010.84</v>
      </c>
      <c r="Q4143" s="11">
        <f>(O4143/L4143) - 1</f>
        <v>0.89999518817253</v>
      </c>
      <c r="R4143" s="12">
        <v>239.41</v>
      </c>
      <c r="S4143" s="11">
        <v>957.64</v>
      </c>
      <c r="T4143" s="11">
        <f>(Q4143/L4143) - 1</f>
        <v>-0.99323340379523</v>
      </c>
      <c r="U4143" s="12">
        <v>226.11</v>
      </c>
      <c r="V4143" s="11">
        <v>904.44</v>
      </c>
      <c r="W4143" s="11">
        <f>(S4143/L4143) - 1</f>
        <v>6.1999975940863</v>
      </c>
      <c r="X4143" s="12">
        <v>212.81</v>
      </c>
      <c r="Y4143" s="11">
        <v>851.24</v>
      </c>
      <c r="Z4143" s="11">
        <f>ABS((U4143/L4143) - 1)</f>
        <v>0.7000036088706</v>
      </c>
      <c r="AA4143" s="12">
        <v>146.30616</v>
      </c>
      <c r="AB4143" s="6">
        <v>1010.84</v>
      </c>
      <c r="AC4143" s="6">
        <f>ABS((W4143/L4143) - 1)</f>
        <v>0.95338543945453</v>
      </c>
      <c r="AD4143" s="8">
        <v>555</v>
      </c>
      <c r="AE4143" t="s">
        <v>477</v>
      </c>
      <c r="AF4143"/>
    </row>
    <row r="4144" spans="1:32" customHeight="1" ht="30">
      <c r="A4144" s="3" t="s">
        <v>4283</v>
      </c>
      <c r="B4144" s="3" t="s">
        <v>4284</v>
      </c>
      <c r="C4144" s="3" t="s">
        <v>30</v>
      </c>
      <c r="D4144" s="3" t="s">
        <v>4254</v>
      </c>
      <c r="E4144" s="3" t="s">
        <v>36</v>
      </c>
      <c r="F4144" s="3" t="s">
        <v>36</v>
      </c>
      <c r="G4144" s="3" t="s">
        <v>36</v>
      </c>
      <c r="H4144" s="3" t="s">
        <v>139</v>
      </c>
      <c r="I4144" s="4">
        <v>1</v>
      </c>
      <c r="J4144" s="3" t="s">
        <v>71</v>
      </c>
      <c r="K4144" s="7">
        <v>128.44</v>
      </c>
      <c r="L4144" s="7">
        <f>K4144*1.16</f>
        <v>148.9904</v>
      </c>
      <c r="M4144" s="7">
        <f>I4144*K4144</f>
        <v>128.44</v>
      </c>
      <c r="N4144" s="7">
        <f>I4144*L4144</f>
        <v>148.9904</v>
      </c>
      <c r="O4144" s="7">
        <v>268.18</v>
      </c>
      <c r="P4144" s="5">
        <v>1072.72</v>
      </c>
      <c r="Q4144" s="5">
        <f>(O4144/L4144) - 1</f>
        <v>0.7999817437902</v>
      </c>
      <c r="R4144" s="7">
        <v>253.28</v>
      </c>
      <c r="S4144" s="5">
        <v>1013.12</v>
      </c>
      <c r="T4144" s="5">
        <f>(Q4144/L4144) - 1</f>
        <v>-0.99463064906336</v>
      </c>
      <c r="U4144" s="7">
        <v>238.38</v>
      </c>
      <c r="V4144" s="5">
        <v>953.52</v>
      </c>
      <c r="W4144" s="5">
        <f>(S4144/L4144) - 1</f>
        <v>5.7999012016882</v>
      </c>
      <c r="X4144" s="7">
        <v>223.49</v>
      </c>
      <c r="Y4144" s="5">
        <v>893.96</v>
      </c>
      <c r="Z4144" s="5">
        <f>ABS((U4144/L4144) - 1)</f>
        <v>0.59996885705388</v>
      </c>
      <c r="AA4144" s="7">
        <v>163.88944</v>
      </c>
      <c r="AB4144" s="6">
        <v>1072.72</v>
      </c>
      <c r="AC4144" s="6">
        <f>ABS((W4144/L4144) - 1)</f>
        <v>0.96107198046526</v>
      </c>
      <c r="AD4144" s="8">
        <v>406</v>
      </c>
      <c r="AE4144" t="s">
        <v>141</v>
      </c>
      <c r="AF4144"/>
    </row>
    <row r="4145" spans="1:32" customHeight="1" ht="30">
      <c r="A4145" s="9" t="s">
        <v>4285</v>
      </c>
      <c r="B4145" s="9" t="s">
        <v>4286</v>
      </c>
      <c r="C4145" s="9" t="s">
        <v>30</v>
      </c>
      <c r="D4145" s="9" t="s">
        <v>4254</v>
      </c>
      <c r="E4145" s="9" t="s">
        <v>36</v>
      </c>
      <c r="F4145" s="9" t="s">
        <v>36</v>
      </c>
      <c r="G4145" s="9" t="s">
        <v>36</v>
      </c>
      <c r="H4145" s="9" t="s">
        <v>4259</v>
      </c>
      <c r="I4145" s="10">
        <v>1</v>
      </c>
      <c r="J4145" s="9" t="s">
        <v>38</v>
      </c>
      <c r="K4145" s="12">
        <v>114.66</v>
      </c>
      <c r="L4145" s="12">
        <f>K4145*1.16</f>
        <v>133.0056</v>
      </c>
      <c r="M4145" s="12">
        <f>I4145*K4145</f>
        <v>114.66</v>
      </c>
      <c r="N4145" s="12">
        <f>I4145*L4145</f>
        <v>133.0056</v>
      </c>
      <c r="O4145" s="12">
        <v>252.71</v>
      </c>
      <c r="P4145" s="11">
        <v>1010.84</v>
      </c>
      <c r="Q4145" s="11">
        <f>(O4145/L4145) - 1</f>
        <v>0.89999518817253</v>
      </c>
      <c r="R4145" s="12">
        <v>239.41</v>
      </c>
      <c r="S4145" s="11">
        <v>957.64</v>
      </c>
      <c r="T4145" s="11">
        <f>(Q4145/L4145) - 1</f>
        <v>-0.99323340379523</v>
      </c>
      <c r="U4145" s="12">
        <v>226.11</v>
      </c>
      <c r="V4145" s="11">
        <v>904.44</v>
      </c>
      <c r="W4145" s="11">
        <f>(S4145/L4145) - 1</f>
        <v>6.1999975940863</v>
      </c>
      <c r="X4145" s="12">
        <v>212.81</v>
      </c>
      <c r="Y4145" s="11">
        <v>851.24</v>
      </c>
      <c r="Z4145" s="11">
        <f>ABS((U4145/L4145) - 1)</f>
        <v>0.7000036088706</v>
      </c>
      <c r="AA4145" s="12">
        <v>146.30616</v>
      </c>
      <c r="AB4145" s="6">
        <v>1010.84</v>
      </c>
      <c r="AC4145" s="6">
        <f>ABS((W4145/L4145) - 1)</f>
        <v>0.95338543945453</v>
      </c>
      <c r="AD4145" s="8">
        <v>555</v>
      </c>
      <c r="AE4145" t="s">
        <v>477</v>
      </c>
      <c r="AF4145"/>
    </row>
    <row r="4146" spans="1:32" customHeight="1" ht="30">
      <c r="A4146" s="3" t="s">
        <v>4287</v>
      </c>
      <c r="B4146" s="3" t="s">
        <v>4253</v>
      </c>
      <c r="C4146" s="3" t="s">
        <v>30</v>
      </c>
      <c r="D4146" s="3" t="s">
        <v>4254</v>
      </c>
      <c r="E4146" s="3" t="s">
        <v>36</v>
      </c>
      <c r="F4146" s="3" t="s">
        <v>36</v>
      </c>
      <c r="G4146" s="3" t="s">
        <v>36</v>
      </c>
      <c r="H4146" s="3" t="s">
        <v>139</v>
      </c>
      <c r="I4146" s="4">
        <v>1</v>
      </c>
      <c r="J4146" s="3" t="s">
        <v>40</v>
      </c>
      <c r="K4146" s="7">
        <v>113.79333333333</v>
      </c>
      <c r="L4146" s="7">
        <f>K4146*1.16</f>
        <v>132.00026666667</v>
      </c>
      <c r="M4146" s="7">
        <f>I4146*K4146</f>
        <v>113.79333333333</v>
      </c>
      <c r="N4146" s="7">
        <f>I4146*L4146</f>
        <v>132.00026666667</v>
      </c>
      <c r="O4146" s="7">
        <v>237.6</v>
      </c>
      <c r="P4146" s="5">
        <v>950.4</v>
      </c>
      <c r="Q4146" s="5">
        <f>(O4146/L4146) - 1</f>
        <v>0.79999636364372</v>
      </c>
      <c r="R4146" s="7">
        <v>224.4</v>
      </c>
      <c r="S4146" s="5">
        <v>897.6</v>
      </c>
      <c r="T4146" s="5">
        <f>(Q4146/L4146) - 1</f>
        <v>-0.99393943373112</v>
      </c>
      <c r="U4146" s="7">
        <v>211.2</v>
      </c>
      <c r="V4146" s="5">
        <v>844.8</v>
      </c>
      <c r="W4146" s="5">
        <f>(S4146/L4146) - 1</f>
        <v>5.799986262654</v>
      </c>
      <c r="X4146" s="7">
        <v>198</v>
      </c>
      <c r="Y4146" s="5">
        <v>792</v>
      </c>
      <c r="Z4146" s="5">
        <f>ABS((U4146/L4146) - 1)</f>
        <v>0.5999967676833</v>
      </c>
      <c r="AA4146" s="7">
        <v>145.20029333333</v>
      </c>
      <c r="AB4146" s="6">
        <v>950.4</v>
      </c>
      <c r="AC4146" s="6">
        <f>ABS((W4146/L4146) - 1)</f>
        <v>0.95606079889747</v>
      </c>
      <c r="AD4146" s="8">
        <v>413</v>
      </c>
      <c r="AE4146" t="s">
        <v>4255</v>
      </c>
      <c r="AF4146"/>
    </row>
    <row r="4147" spans="1:32" customHeight="1" ht="30">
      <c r="A4147" s="9" t="s">
        <v>4287</v>
      </c>
      <c r="B4147" s="9" t="s">
        <v>4253</v>
      </c>
      <c r="C4147" s="9" t="s">
        <v>30</v>
      </c>
      <c r="D4147" s="9" t="s">
        <v>4254</v>
      </c>
      <c r="E4147" s="9" t="s">
        <v>36</v>
      </c>
      <c r="F4147" s="9" t="s">
        <v>36</v>
      </c>
      <c r="G4147" s="9" t="s">
        <v>36</v>
      </c>
      <c r="H4147" s="9" t="s">
        <v>139</v>
      </c>
      <c r="I4147" s="10">
        <v>1</v>
      </c>
      <c r="J4147" s="9" t="s">
        <v>58</v>
      </c>
      <c r="K4147" s="12">
        <v>113.79333333333</v>
      </c>
      <c r="L4147" s="12">
        <f>K4147*1.16</f>
        <v>132.00026666667</v>
      </c>
      <c r="M4147" s="12">
        <f>I4147*K4147</f>
        <v>113.79333333333</v>
      </c>
      <c r="N4147" s="12">
        <f>I4147*L4147</f>
        <v>132.00026666667</v>
      </c>
      <c r="O4147" s="12">
        <v>237.6</v>
      </c>
      <c r="P4147" s="11">
        <v>950.4</v>
      </c>
      <c r="Q4147" s="11">
        <f>(O4147/L4147) - 1</f>
        <v>0.79999636364372</v>
      </c>
      <c r="R4147" s="12">
        <v>224.4</v>
      </c>
      <c r="S4147" s="11">
        <v>897.6</v>
      </c>
      <c r="T4147" s="11">
        <f>(Q4147/L4147) - 1</f>
        <v>-0.99393943373112</v>
      </c>
      <c r="U4147" s="12">
        <v>211.2</v>
      </c>
      <c r="V4147" s="11">
        <v>844.8</v>
      </c>
      <c r="W4147" s="11">
        <f>(S4147/L4147) - 1</f>
        <v>5.799986262654</v>
      </c>
      <c r="X4147" s="12">
        <v>198</v>
      </c>
      <c r="Y4147" s="11">
        <v>792</v>
      </c>
      <c r="Z4147" s="11">
        <f>ABS((U4147/L4147) - 1)</f>
        <v>0.5999967676833</v>
      </c>
      <c r="AA4147" s="12">
        <v>145.20029333333</v>
      </c>
      <c r="AB4147" s="6">
        <v>950.4</v>
      </c>
      <c r="AC4147" s="6">
        <f>ABS((W4147/L4147) - 1)</f>
        <v>0.95606079889747</v>
      </c>
      <c r="AD4147" s="8">
        <v>413</v>
      </c>
      <c r="AE4147" t="s">
        <v>4255</v>
      </c>
      <c r="AF4147"/>
    </row>
    <row r="4148" spans="1:32" customHeight="1" ht="30">
      <c r="A4148" s="3" t="s">
        <v>4287</v>
      </c>
      <c r="B4148" s="3" t="s">
        <v>4253</v>
      </c>
      <c r="C4148" s="3" t="s">
        <v>30</v>
      </c>
      <c r="D4148" s="3" t="s">
        <v>4254</v>
      </c>
      <c r="E4148" s="3" t="s">
        <v>36</v>
      </c>
      <c r="F4148" s="3" t="s">
        <v>36</v>
      </c>
      <c r="G4148" s="3" t="s">
        <v>36</v>
      </c>
      <c r="H4148" s="3" t="s">
        <v>139</v>
      </c>
      <c r="I4148" s="4">
        <v>1</v>
      </c>
      <c r="J4148" s="3" t="s">
        <v>42</v>
      </c>
      <c r="K4148" s="7">
        <v>113.79333333333</v>
      </c>
      <c r="L4148" s="7">
        <f>K4148*1.16</f>
        <v>132.00026666667</v>
      </c>
      <c r="M4148" s="7">
        <f>I4148*K4148</f>
        <v>113.79333333333</v>
      </c>
      <c r="N4148" s="7">
        <f>I4148*L4148</f>
        <v>132.00026666667</v>
      </c>
      <c r="O4148" s="7">
        <v>237.6</v>
      </c>
      <c r="P4148" s="5">
        <v>950.4</v>
      </c>
      <c r="Q4148" s="5">
        <f>(O4148/L4148) - 1</f>
        <v>0.79999636364372</v>
      </c>
      <c r="R4148" s="7">
        <v>224.4</v>
      </c>
      <c r="S4148" s="5">
        <v>897.6</v>
      </c>
      <c r="T4148" s="5">
        <f>(Q4148/L4148) - 1</f>
        <v>-0.99393943373112</v>
      </c>
      <c r="U4148" s="7">
        <v>211.2</v>
      </c>
      <c r="V4148" s="5">
        <v>844.8</v>
      </c>
      <c r="W4148" s="5">
        <f>(S4148/L4148) - 1</f>
        <v>5.799986262654</v>
      </c>
      <c r="X4148" s="7">
        <v>198</v>
      </c>
      <c r="Y4148" s="5">
        <v>792</v>
      </c>
      <c r="Z4148" s="5">
        <f>ABS((U4148/L4148) - 1)</f>
        <v>0.5999967676833</v>
      </c>
      <c r="AA4148" s="7">
        <v>145.20029333333</v>
      </c>
      <c r="AB4148" s="6">
        <v>950.4</v>
      </c>
      <c r="AC4148" s="6">
        <f>ABS((W4148/L4148) - 1)</f>
        <v>0.95606079889747</v>
      </c>
      <c r="AD4148" s="8">
        <v>413</v>
      </c>
      <c r="AE4148" t="s">
        <v>4255</v>
      </c>
      <c r="AF4148"/>
    </row>
    <row r="4149" spans="1:32" customHeight="1" ht="30">
      <c r="A4149" s="9" t="s">
        <v>4287</v>
      </c>
      <c r="B4149" s="9" t="s">
        <v>4253</v>
      </c>
      <c r="C4149" s="9" t="s">
        <v>30</v>
      </c>
      <c r="D4149" s="9" t="s">
        <v>4254</v>
      </c>
      <c r="E4149" s="9" t="s">
        <v>36</v>
      </c>
      <c r="F4149" s="9" t="s">
        <v>36</v>
      </c>
      <c r="G4149" s="9" t="s">
        <v>36</v>
      </c>
      <c r="H4149" s="9" t="s">
        <v>139</v>
      </c>
      <c r="I4149" s="10">
        <v>1</v>
      </c>
      <c r="J4149" s="9" t="s">
        <v>71</v>
      </c>
      <c r="K4149" s="12">
        <v>113.79333333333</v>
      </c>
      <c r="L4149" s="12">
        <f>K4149*1.16</f>
        <v>132.00026666667</v>
      </c>
      <c r="M4149" s="12">
        <f>I4149*K4149</f>
        <v>113.79333333333</v>
      </c>
      <c r="N4149" s="12">
        <f>I4149*L4149</f>
        <v>132.00026666667</v>
      </c>
      <c r="O4149" s="12">
        <v>237.6</v>
      </c>
      <c r="P4149" s="11">
        <v>950.4</v>
      </c>
      <c r="Q4149" s="11">
        <f>(O4149/L4149) - 1</f>
        <v>0.79999636364372</v>
      </c>
      <c r="R4149" s="12">
        <v>224.4</v>
      </c>
      <c r="S4149" s="11">
        <v>897.6</v>
      </c>
      <c r="T4149" s="11">
        <f>(Q4149/L4149) - 1</f>
        <v>-0.99393943373112</v>
      </c>
      <c r="U4149" s="12">
        <v>211.2</v>
      </c>
      <c r="V4149" s="11">
        <v>844.8</v>
      </c>
      <c r="W4149" s="11">
        <f>(S4149/L4149) - 1</f>
        <v>5.799986262654</v>
      </c>
      <c r="X4149" s="12">
        <v>198</v>
      </c>
      <c r="Y4149" s="11">
        <v>792</v>
      </c>
      <c r="Z4149" s="11">
        <f>ABS((U4149/L4149) - 1)</f>
        <v>0.5999967676833</v>
      </c>
      <c r="AA4149" s="12">
        <v>145.20029333333</v>
      </c>
      <c r="AB4149" s="6">
        <v>950.4</v>
      </c>
      <c r="AC4149" s="6">
        <f>ABS((W4149/L4149) - 1)</f>
        <v>0.95606079889747</v>
      </c>
      <c r="AD4149" s="8">
        <v>413</v>
      </c>
      <c r="AE4149" t="s">
        <v>4255</v>
      </c>
      <c r="AF4149"/>
    </row>
    <row r="4150" spans="1:32" customHeight="1" ht="30">
      <c r="A4150" s="3" t="s">
        <v>4288</v>
      </c>
      <c r="B4150" s="3" t="s">
        <v>4253</v>
      </c>
      <c r="C4150" s="3" t="s">
        <v>30</v>
      </c>
      <c r="D4150" s="3" t="s">
        <v>4254</v>
      </c>
      <c r="E4150" s="3" t="s">
        <v>36</v>
      </c>
      <c r="F4150" s="3" t="s">
        <v>36</v>
      </c>
      <c r="G4150" s="3" t="s">
        <v>36</v>
      </c>
      <c r="H4150" s="3" t="s">
        <v>139</v>
      </c>
      <c r="I4150" s="4">
        <v>1</v>
      </c>
      <c r="J4150" s="3" t="s">
        <v>140</v>
      </c>
      <c r="K4150" s="7">
        <v>113.79333333333</v>
      </c>
      <c r="L4150" s="7">
        <f>K4150*1.16</f>
        <v>132.00026666667</v>
      </c>
      <c r="M4150" s="7">
        <f>I4150*K4150</f>
        <v>113.79333333333</v>
      </c>
      <c r="N4150" s="7">
        <f>I4150*L4150</f>
        <v>132.00026666667</v>
      </c>
      <c r="O4150" s="7">
        <v>237.6</v>
      </c>
      <c r="P4150" s="5">
        <v>950.4</v>
      </c>
      <c r="Q4150" s="5">
        <f>(O4150/L4150) - 1</f>
        <v>0.79999636364372</v>
      </c>
      <c r="R4150" s="7">
        <v>224.4</v>
      </c>
      <c r="S4150" s="5">
        <v>897.6</v>
      </c>
      <c r="T4150" s="5">
        <f>(Q4150/L4150) - 1</f>
        <v>-0.99393943373112</v>
      </c>
      <c r="U4150" s="7">
        <v>211.2</v>
      </c>
      <c r="V4150" s="5">
        <v>844.8</v>
      </c>
      <c r="W4150" s="5">
        <f>(S4150/L4150) - 1</f>
        <v>5.799986262654</v>
      </c>
      <c r="X4150" s="7">
        <v>198</v>
      </c>
      <c r="Y4150" s="5">
        <v>792</v>
      </c>
      <c r="Z4150" s="5">
        <f>ABS((U4150/L4150) - 1)</f>
        <v>0.5999967676833</v>
      </c>
      <c r="AA4150" s="7">
        <v>145.20029333333</v>
      </c>
      <c r="AB4150" s="6">
        <v>950.4</v>
      </c>
      <c r="AC4150" s="6">
        <f>ABS((W4150/L4150) - 1)</f>
        <v>0.95606079889747</v>
      </c>
      <c r="AD4150" s="8">
        <v>413</v>
      </c>
      <c r="AE4150" t="s">
        <v>4255</v>
      </c>
      <c r="AF4150"/>
    </row>
    <row r="4151" spans="1:32" customHeight="1" ht="30">
      <c r="A4151" s="9" t="s">
        <v>4288</v>
      </c>
      <c r="B4151" s="9" t="s">
        <v>4253</v>
      </c>
      <c r="C4151" s="9" t="s">
        <v>30</v>
      </c>
      <c r="D4151" s="9" t="s">
        <v>4254</v>
      </c>
      <c r="E4151" s="9" t="s">
        <v>36</v>
      </c>
      <c r="F4151" s="9" t="s">
        <v>36</v>
      </c>
      <c r="G4151" s="9" t="s">
        <v>36</v>
      </c>
      <c r="H4151" s="9" t="s">
        <v>139</v>
      </c>
      <c r="I4151" s="10">
        <v>1</v>
      </c>
      <c r="J4151" s="9" t="s">
        <v>38</v>
      </c>
      <c r="K4151" s="12">
        <v>113.79333333333</v>
      </c>
      <c r="L4151" s="12">
        <f>K4151*1.16</f>
        <v>132.00026666667</v>
      </c>
      <c r="M4151" s="12">
        <f>I4151*K4151</f>
        <v>113.79333333333</v>
      </c>
      <c r="N4151" s="12">
        <f>I4151*L4151</f>
        <v>132.00026666667</v>
      </c>
      <c r="O4151" s="12">
        <v>237.6</v>
      </c>
      <c r="P4151" s="11">
        <v>950.4</v>
      </c>
      <c r="Q4151" s="11">
        <f>(O4151/L4151) - 1</f>
        <v>0.79999636364372</v>
      </c>
      <c r="R4151" s="12">
        <v>224.4</v>
      </c>
      <c r="S4151" s="11">
        <v>897.6</v>
      </c>
      <c r="T4151" s="11">
        <f>(Q4151/L4151) - 1</f>
        <v>-0.99393943373112</v>
      </c>
      <c r="U4151" s="12">
        <v>211.2</v>
      </c>
      <c r="V4151" s="11">
        <v>844.8</v>
      </c>
      <c r="W4151" s="11">
        <f>(S4151/L4151) - 1</f>
        <v>5.799986262654</v>
      </c>
      <c r="X4151" s="12">
        <v>198</v>
      </c>
      <c r="Y4151" s="11">
        <v>792</v>
      </c>
      <c r="Z4151" s="11">
        <f>ABS((U4151/L4151) - 1)</f>
        <v>0.5999967676833</v>
      </c>
      <c r="AA4151" s="12">
        <v>145.20029333333</v>
      </c>
      <c r="AB4151" s="6">
        <v>950.4</v>
      </c>
      <c r="AC4151" s="6">
        <f>ABS((W4151/L4151) - 1)</f>
        <v>0.95606079889747</v>
      </c>
      <c r="AD4151" s="8">
        <v>413</v>
      </c>
      <c r="AE4151" t="s">
        <v>4255</v>
      </c>
      <c r="AF4151"/>
    </row>
    <row r="4152" spans="1:32" customHeight="1" ht="30">
      <c r="A4152" s="3" t="s">
        <v>4288</v>
      </c>
      <c r="B4152" s="3" t="s">
        <v>4253</v>
      </c>
      <c r="C4152" s="3" t="s">
        <v>30</v>
      </c>
      <c r="D4152" s="3" t="s">
        <v>4254</v>
      </c>
      <c r="E4152" s="3" t="s">
        <v>36</v>
      </c>
      <c r="F4152" s="3" t="s">
        <v>36</v>
      </c>
      <c r="G4152" s="3" t="s">
        <v>36</v>
      </c>
      <c r="H4152" s="3" t="s">
        <v>139</v>
      </c>
      <c r="I4152" s="4">
        <v>2</v>
      </c>
      <c r="J4152" s="3" t="s">
        <v>40</v>
      </c>
      <c r="K4152" s="7">
        <v>113.79333333333</v>
      </c>
      <c r="L4152" s="7">
        <f>K4152*1.16</f>
        <v>132.00026666667</v>
      </c>
      <c r="M4152" s="7">
        <f>I4152*K4152</f>
        <v>227.58666666667</v>
      </c>
      <c r="N4152" s="7">
        <f>I4152*L4152</f>
        <v>264.00053333333</v>
      </c>
      <c r="O4152" s="7">
        <v>237.6</v>
      </c>
      <c r="P4152" s="5">
        <v>950.4</v>
      </c>
      <c r="Q4152" s="5">
        <f>(O4152/L4152) - 1</f>
        <v>0.79999636364372</v>
      </c>
      <c r="R4152" s="7">
        <v>224.4</v>
      </c>
      <c r="S4152" s="5">
        <v>897.6</v>
      </c>
      <c r="T4152" s="5">
        <f>(Q4152/L4152) - 1</f>
        <v>-0.99393943373112</v>
      </c>
      <c r="U4152" s="7">
        <v>211.2</v>
      </c>
      <c r="V4152" s="5">
        <v>844.8</v>
      </c>
      <c r="W4152" s="5">
        <f>(S4152/L4152) - 1</f>
        <v>5.799986262654</v>
      </c>
      <c r="X4152" s="7">
        <v>198</v>
      </c>
      <c r="Y4152" s="5">
        <v>792</v>
      </c>
      <c r="Z4152" s="5">
        <f>ABS((U4152/L4152) - 1)</f>
        <v>0.5999967676833</v>
      </c>
      <c r="AA4152" s="7">
        <v>145.20029333333</v>
      </c>
      <c r="AB4152" s="6">
        <v>950.4</v>
      </c>
      <c r="AC4152" s="6">
        <f>ABS((W4152/L4152) - 1)</f>
        <v>0.95606079889747</v>
      </c>
      <c r="AD4152" s="8">
        <v>413</v>
      </c>
      <c r="AE4152" t="s">
        <v>4255</v>
      </c>
      <c r="AF4152"/>
    </row>
    <row r="4153" spans="1:32" customHeight="1" ht="30">
      <c r="A4153" s="9" t="s">
        <v>4288</v>
      </c>
      <c r="B4153" s="9" t="s">
        <v>4253</v>
      </c>
      <c r="C4153" s="9" t="s">
        <v>30</v>
      </c>
      <c r="D4153" s="9" t="s">
        <v>4254</v>
      </c>
      <c r="E4153" s="9" t="s">
        <v>36</v>
      </c>
      <c r="F4153" s="9" t="s">
        <v>36</v>
      </c>
      <c r="G4153" s="9" t="s">
        <v>36</v>
      </c>
      <c r="H4153" s="9" t="s">
        <v>139</v>
      </c>
      <c r="I4153" s="10">
        <v>1</v>
      </c>
      <c r="J4153" s="9" t="s">
        <v>58</v>
      </c>
      <c r="K4153" s="12">
        <v>113.79333333333</v>
      </c>
      <c r="L4153" s="12">
        <f>K4153*1.16</f>
        <v>132.00026666667</v>
      </c>
      <c r="M4153" s="12">
        <f>I4153*K4153</f>
        <v>113.79333333333</v>
      </c>
      <c r="N4153" s="12">
        <f>I4153*L4153</f>
        <v>132.00026666667</v>
      </c>
      <c r="O4153" s="12">
        <v>237.6</v>
      </c>
      <c r="P4153" s="11">
        <v>950.4</v>
      </c>
      <c r="Q4153" s="11">
        <f>(O4153/L4153) - 1</f>
        <v>0.79999636364372</v>
      </c>
      <c r="R4153" s="12">
        <v>224.4</v>
      </c>
      <c r="S4153" s="11">
        <v>897.6</v>
      </c>
      <c r="T4153" s="11">
        <f>(Q4153/L4153) - 1</f>
        <v>-0.99393943373112</v>
      </c>
      <c r="U4153" s="12">
        <v>211.2</v>
      </c>
      <c r="V4153" s="11">
        <v>844.8</v>
      </c>
      <c r="W4153" s="11">
        <f>(S4153/L4153) - 1</f>
        <v>5.799986262654</v>
      </c>
      <c r="X4153" s="12">
        <v>198</v>
      </c>
      <c r="Y4153" s="11">
        <v>792</v>
      </c>
      <c r="Z4153" s="11">
        <f>ABS((U4153/L4153) - 1)</f>
        <v>0.5999967676833</v>
      </c>
      <c r="AA4153" s="12">
        <v>145.20029333333</v>
      </c>
      <c r="AB4153" s="6">
        <v>950.4</v>
      </c>
      <c r="AC4153" s="6">
        <f>ABS((W4153/L4153) - 1)</f>
        <v>0.95606079889747</v>
      </c>
      <c r="AD4153" s="8">
        <v>413</v>
      </c>
      <c r="AE4153" t="s">
        <v>4255</v>
      </c>
      <c r="AF4153"/>
    </row>
    <row r="4154" spans="1:32" customHeight="1" ht="30">
      <c r="A4154" s="3" t="s">
        <v>4288</v>
      </c>
      <c r="B4154" s="3" t="s">
        <v>4253</v>
      </c>
      <c r="C4154" s="3" t="s">
        <v>30</v>
      </c>
      <c r="D4154" s="3" t="s">
        <v>4254</v>
      </c>
      <c r="E4154" s="3" t="s">
        <v>36</v>
      </c>
      <c r="F4154" s="3" t="s">
        <v>36</v>
      </c>
      <c r="G4154" s="3" t="s">
        <v>36</v>
      </c>
      <c r="H4154" s="3" t="s">
        <v>139</v>
      </c>
      <c r="I4154" s="4">
        <v>1</v>
      </c>
      <c r="J4154" s="3" t="s">
        <v>42</v>
      </c>
      <c r="K4154" s="7">
        <v>113.79333333333</v>
      </c>
      <c r="L4154" s="7">
        <f>K4154*1.16</f>
        <v>132.00026666667</v>
      </c>
      <c r="M4154" s="7">
        <f>I4154*K4154</f>
        <v>113.79333333333</v>
      </c>
      <c r="N4154" s="7">
        <f>I4154*L4154</f>
        <v>132.00026666667</v>
      </c>
      <c r="O4154" s="7">
        <v>237.6</v>
      </c>
      <c r="P4154" s="5">
        <v>950.4</v>
      </c>
      <c r="Q4154" s="5">
        <f>(O4154/L4154) - 1</f>
        <v>0.79999636364372</v>
      </c>
      <c r="R4154" s="7">
        <v>224.4</v>
      </c>
      <c r="S4154" s="5">
        <v>897.6</v>
      </c>
      <c r="T4154" s="5">
        <f>(Q4154/L4154) - 1</f>
        <v>-0.99393943373112</v>
      </c>
      <c r="U4154" s="7">
        <v>211.2</v>
      </c>
      <c r="V4154" s="5">
        <v>844.8</v>
      </c>
      <c r="W4154" s="5">
        <f>(S4154/L4154) - 1</f>
        <v>5.799986262654</v>
      </c>
      <c r="X4154" s="7">
        <v>198</v>
      </c>
      <c r="Y4154" s="5">
        <v>792</v>
      </c>
      <c r="Z4154" s="5">
        <f>ABS((U4154/L4154) - 1)</f>
        <v>0.5999967676833</v>
      </c>
      <c r="AA4154" s="7">
        <v>145.20029333333</v>
      </c>
      <c r="AB4154" s="6">
        <v>950.4</v>
      </c>
      <c r="AC4154" s="6">
        <f>ABS((W4154/L4154) - 1)</f>
        <v>0.95606079889747</v>
      </c>
      <c r="AD4154" s="8">
        <v>413</v>
      </c>
      <c r="AE4154" t="s">
        <v>4255</v>
      </c>
      <c r="AF4154"/>
    </row>
    <row r="4155" spans="1:32" customHeight="1" ht="30">
      <c r="A4155" s="9" t="s">
        <v>4288</v>
      </c>
      <c r="B4155" s="9" t="s">
        <v>4253</v>
      </c>
      <c r="C4155" s="9" t="s">
        <v>30</v>
      </c>
      <c r="D4155" s="9" t="s">
        <v>4254</v>
      </c>
      <c r="E4155" s="9" t="s">
        <v>36</v>
      </c>
      <c r="F4155" s="9" t="s">
        <v>36</v>
      </c>
      <c r="G4155" s="9" t="s">
        <v>36</v>
      </c>
      <c r="H4155" s="9" t="s">
        <v>139</v>
      </c>
      <c r="I4155" s="10">
        <v>1</v>
      </c>
      <c r="J4155" s="9" t="s">
        <v>71</v>
      </c>
      <c r="K4155" s="12">
        <v>113.79333333333</v>
      </c>
      <c r="L4155" s="12">
        <f>K4155*1.16</f>
        <v>132.00026666667</v>
      </c>
      <c r="M4155" s="12">
        <f>I4155*K4155</f>
        <v>113.79333333333</v>
      </c>
      <c r="N4155" s="12">
        <f>I4155*L4155</f>
        <v>132.00026666667</v>
      </c>
      <c r="O4155" s="12">
        <v>237.6</v>
      </c>
      <c r="P4155" s="11">
        <v>950.4</v>
      </c>
      <c r="Q4155" s="11">
        <f>(O4155/L4155) - 1</f>
        <v>0.79999636364372</v>
      </c>
      <c r="R4155" s="12">
        <v>224.4</v>
      </c>
      <c r="S4155" s="11">
        <v>897.6</v>
      </c>
      <c r="T4155" s="11">
        <f>(Q4155/L4155) - 1</f>
        <v>-0.99393943373112</v>
      </c>
      <c r="U4155" s="12">
        <v>211.2</v>
      </c>
      <c r="V4155" s="11">
        <v>844.8</v>
      </c>
      <c r="W4155" s="11">
        <f>(S4155/L4155) - 1</f>
        <v>5.799986262654</v>
      </c>
      <c r="X4155" s="12">
        <v>198</v>
      </c>
      <c r="Y4155" s="11">
        <v>792</v>
      </c>
      <c r="Z4155" s="11">
        <f>ABS((U4155/L4155) - 1)</f>
        <v>0.5999967676833</v>
      </c>
      <c r="AA4155" s="12">
        <v>145.20029333333</v>
      </c>
      <c r="AB4155" s="6">
        <v>950.4</v>
      </c>
      <c r="AC4155" s="6">
        <f>ABS((W4155/L4155) - 1)</f>
        <v>0.95606079889747</v>
      </c>
      <c r="AD4155" s="8">
        <v>413</v>
      </c>
      <c r="AE4155" t="s">
        <v>4255</v>
      </c>
      <c r="AF4155"/>
    </row>
    <row r="4156" spans="1:32" customHeight="1" ht="30">
      <c r="A4156" s="3" t="s">
        <v>4289</v>
      </c>
      <c r="B4156" s="3" t="s">
        <v>4266</v>
      </c>
      <c r="C4156" s="3" t="s">
        <v>30</v>
      </c>
      <c r="D4156" s="3" t="s">
        <v>4254</v>
      </c>
      <c r="E4156" s="3" t="s">
        <v>36</v>
      </c>
      <c r="F4156" s="3" t="s">
        <v>36</v>
      </c>
      <c r="G4156" s="3" t="s">
        <v>36</v>
      </c>
      <c r="H4156" s="3" t="s">
        <v>4259</v>
      </c>
      <c r="I4156" s="4">
        <v>1</v>
      </c>
      <c r="J4156" s="3" t="s">
        <v>71</v>
      </c>
      <c r="K4156" s="7">
        <v>114.66</v>
      </c>
      <c r="L4156" s="7">
        <f>K4156*1.16</f>
        <v>133.0056</v>
      </c>
      <c r="M4156" s="7">
        <f>I4156*K4156</f>
        <v>114.66</v>
      </c>
      <c r="N4156" s="7">
        <f>I4156*L4156</f>
        <v>133.0056</v>
      </c>
      <c r="O4156" s="7">
        <v>252.71</v>
      </c>
      <c r="P4156" s="5">
        <v>1010.84</v>
      </c>
      <c r="Q4156" s="5">
        <f>(O4156/L4156) - 1</f>
        <v>0.89999518817253</v>
      </c>
      <c r="R4156" s="7">
        <v>239.41</v>
      </c>
      <c r="S4156" s="5">
        <v>957.64</v>
      </c>
      <c r="T4156" s="5">
        <f>(Q4156/L4156) - 1</f>
        <v>-0.99323340379523</v>
      </c>
      <c r="U4156" s="7">
        <v>226.11</v>
      </c>
      <c r="V4156" s="5">
        <v>904.44</v>
      </c>
      <c r="W4156" s="5">
        <f>(S4156/L4156) - 1</f>
        <v>6.1999975940863</v>
      </c>
      <c r="X4156" s="7">
        <v>212.81</v>
      </c>
      <c r="Y4156" s="5">
        <v>851.24</v>
      </c>
      <c r="Z4156" s="5">
        <f>ABS((U4156/L4156) - 1)</f>
        <v>0.7000036088706</v>
      </c>
      <c r="AA4156" s="7">
        <v>146.30616</v>
      </c>
      <c r="AB4156" s="6">
        <v>1010.84</v>
      </c>
      <c r="AC4156" s="6">
        <f>ABS((W4156/L4156) - 1)</f>
        <v>0.95338543945453</v>
      </c>
      <c r="AD4156" s="8">
        <v>555</v>
      </c>
      <c r="AE4156" t="s">
        <v>477</v>
      </c>
      <c r="AF4156"/>
    </row>
    <row r="4157" spans="1:32" customHeight="1" ht="30">
      <c r="A4157" s="9" t="s">
        <v>4290</v>
      </c>
      <c r="B4157" s="9" t="s">
        <v>4291</v>
      </c>
      <c r="C4157" s="9" t="s">
        <v>30</v>
      </c>
      <c r="D4157" s="9" t="s">
        <v>4254</v>
      </c>
      <c r="E4157" s="9" t="s">
        <v>36</v>
      </c>
      <c r="F4157" s="9" t="s">
        <v>36</v>
      </c>
      <c r="G4157" s="9" t="s">
        <v>36</v>
      </c>
      <c r="H4157" s="9" t="s">
        <v>4259</v>
      </c>
      <c r="I4157" s="10">
        <v>1</v>
      </c>
      <c r="J4157" s="9" t="s">
        <v>140</v>
      </c>
      <c r="K4157" s="12">
        <v>113.79333333333</v>
      </c>
      <c r="L4157" s="12">
        <f>K4157*1.16</f>
        <v>132.00026666667</v>
      </c>
      <c r="M4157" s="12">
        <f>I4157*K4157</f>
        <v>113.79333333333</v>
      </c>
      <c r="N4157" s="12">
        <f>I4157*L4157</f>
        <v>132.00026666667</v>
      </c>
      <c r="O4157" s="12">
        <v>237.6</v>
      </c>
      <c r="P4157" s="11">
        <v>950.4</v>
      </c>
      <c r="Q4157" s="11">
        <f>(O4157/L4157) - 1</f>
        <v>0.79999636364372</v>
      </c>
      <c r="R4157" s="12">
        <v>224.4</v>
      </c>
      <c r="S4157" s="11">
        <v>897.6</v>
      </c>
      <c r="T4157" s="11">
        <f>(Q4157/L4157) - 1</f>
        <v>-0.99393943373112</v>
      </c>
      <c r="U4157" s="12">
        <v>211.2</v>
      </c>
      <c r="V4157" s="11">
        <v>844.8</v>
      </c>
      <c r="W4157" s="11">
        <f>(S4157/L4157) - 1</f>
        <v>5.799986262654</v>
      </c>
      <c r="X4157" s="12">
        <v>198</v>
      </c>
      <c r="Y4157" s="11">
        <v>792</v>
      </c>
      <c r="Z4157" s="11">
        <f>ABS((U4157/L4157) - 1)</f>
        <v>0.5999967676833</v>
      </c>
      <c r="AA4157" s="12">
        <v>145.20029333333</v>
      </c>
      <c r="AB4157" s="6">
        <v>950.4</v>
      </c>
      <c r="AC4157" s="6">
        <f>ABS((W4157/L4157) - 1)</f>
        <v>0.95606079889747</v>
      </c>
      <c r="AD4157" s="8">
        <v>413</v>
      </c>
      <c r="AE4157" t="s">
        <v>4255</v>
      </c>
      <c r="AF4157"/>
    </row>
    <row r="4158" spans="1:32" customHeight="1" ht="30">
      <c r="A4158" s="3" t="s">
        <v>4290</v>
      </c>
      <c r="B4158" s="3" t="s">
        <v>4291</v>
      </c>
      <c r="C4158" s="3" t="s">
        <v>30</v>
      </c>
      <c r="D4158" s="3" t="s">
        <v>4254</v>
      </c>
      <c r="E4158" s="3" t="s">
        <v>36</v>
      </c>
      <c r="F4158" s="3" t="s">
        <v>36</v>
      </c>
      <c r="G4158" s="3" t="s">
        <v>36</v>
      </c>
      <c r="H4158" s="3" t="s">
        <v>4259</v>
      </c>
      <c r="I4158" s="4">
        <v>1</v>
      </c>
      <c r="J4158" s="3" t="s">
        <v>89</v>
      </c>
      <c r="K4158" s="7">
        <v>113.79333333333</v>
      </c>
      <c r="L4158" s="7">
        <f>K4158*1.16</f>
        <v>132.00026666667</v>
      </c>
      <c r="M4158" s="7">
        <f>I4158*K4158</f>
        <v>113.79333333333</v>
      </c>
      <c r="N4158" s="7">
        <f>I4158*L4158</f>
        <v>132.00026666667</v>
      </c>
      <c r="O4158" s="7">
        <v>237.6</v>
      </c>
      <c r="P4158" s="5">
        <v>950.4</v>
      </c>
      <c r="Q4158" s="5">
        <f>(O4158/L4158) - 1</f>
        <v>0.79999636364372</v>
      </c>
      <c r="R4158" s="7">
        <v>224.4</v>
      </c>
      <c r="S4158" s="5">
        <v>897.6</v>
      </c>
      <c r="T4158" s="5">
        <f>(Q4158/L4158) - 1</f>
        <v>-0.99393943373112</v>
      </c>
      <c r="U4158" s="7">
        <v>211.2</v>
      </c>
      <c r="V4158" s="5">
        <v>844.8</v>
      </c>
      <c r="W4158" s="5">
        <f>(S4158/L4158) - 1</f>
        <v>5.799986262654</v>
      </c>
      <c r="X4158" s="7">
        <v>198</v>
      </c>
      <c r="Y4158" s="5">
        <v>792</v>
      </c>
      <c r="Z4158" s="5">
        <f>ABS((U4158/L4158) - 1)</f>
        <v>0.5999967676833</v>
      </c>
      <c r="AA4158" s="7">
        <v>145.20029333333</v>
      </c>
      <c r="AB4158" s="6">
        <v>950.4</v>
      </c>
      <c r="AC4158" s="6">
        <f>ABS((W4158/L4158) - 1)</f>
        <v>0.95606079889747</v>
      </c>
      <c r="AD4158" s="8">
        <v>413</v>
      </c>
      <c r="AE4158" t="s">
        <v>4255</v>
      </c>
      <c r="AF4158"/>
    </row>
    <row r="4159" spans="1:32" customHeight="1" ht="30">
      <c r="A4159" s="9" t="s">
        <v>4290</v>
      </c>
      <c r="B4159" s="9" t="s">
        <v>4291</v>
      </c>
      <c r="C4159" s="9" t="s">
        <v>30</v>
      </c>
      <c r="D4159" s="9" t="s">
        <v>4254</v>
      </c>
      <c r="E4159" s="9" t="s">
        <v>36</v>
      </c>
      <c r="F4159" s="9" t="s">
        <v>36</v>
      </c>
      <c r="G4159" s="9" t="s">
        <v>36</v>
      </c>
      <c r="H4159" s="9" t="s">
        <v>4259</v>
      </c>
      <c r="I4159" s="10">
        <v>1</v>
      </c>
      <c r="J4159" s="9" t="s">
        <v>42</v>
      </c>
      <c r="K4159" s="12">
        <v>113.79333333333</v>
      </c>
      <c r="L4159" s="12">
        <f>K4159*1.16</f>
        <v>132.00026666667</v>
      </c>
      <c r="M4159" s="12">
        <f>I4159*K4159</f>
        <v>113.79333333333</v>
      </c>
      <c r="N4159" s="12">
        <f>I4159*L4159</f>
        <v>132.00026666667</v>
      </c>
      <c r="O4159" s="12">
        <v>237.6</v>
      </c>
      <c r="P4159" s="11">
        <v>950.4</v>
      </c>
      <c r="Q4159" s="11">
        <f>(O4159/L4159) - 1</f>
        <v>0.79999636364372</v>
      </c>
      <c r="R4159" s="12">
        <v>224.4</v>
      </c>
      <c r="S4159" s="11">
        <v>897.6</v>
      </c>
      <c r="T4159" s="11">
        <f>(Q4159/L4159) - 1</f>
        <v>-0.99393943373112</v>
      </c>
      <c r="U4159" s="12">
        <v>211.2</v>
      </c>
      <c r="V4159" s="11">
        <v>844.8</v>
      </c>
      <c r="W4159" s="11">
        <f>(S4159/L4159) - 1</f>
        <v>5.799986262654</v>
      </c>
      <c r="X4159" s="12">
        <v>198</v>
      </c>
      <c r="Y4159" s="11">
        <v>792</v>
      </c>
      <c r="Z4159" s="11">
        <f>ABS((U4159/L4159) - 1)</f>
        <v>0.5999967676833</v>
      </c>
      <c r="AA4159" s="12">
        <v>145.20029333333</v>
      </c>
      <c r="AB4159" s="6">
        <v>950.4</v>
      </c>
      <c r="AC4159" s="6">
        <f>ABS((W4159/L4159) - 1)</f>
        <v>0.95606079889747</v>
      </c>
      <c r="AD4159" s="8">
        <v>413</v>
      </c>
      <c r="AE4159" t="s">
        <v>4255</v>
      </c>
      <c r="AF4159"/>
    </row>
    <row r="4160" spans="1:32" customHeight="1" ht="30">
      <c r="A4160" s="3" t="s">
        <v>4290</v>
      </c>
      <c r="B4160" s="3" t="s">
        <v>4291</v>
      </c>
      <c r="C4160" s="3" t="s">
        <v>30</v>
      </c>
      <c r="D4160" s="3" t="s">
        <v>4254</v>
      </c>
      <c r="E4160" s="3" t="s">
        <v>36</v>
      </c>
      <c r="F4160" s="3" t="s">
        <v>36</v>
      </c>
      <c r="G4160" s="3" t="s">
        <v>36</v>
      </c>
      <c r="H4160" s="3" t="s">
        <v>4259</v>
      </c>
      <c r="I4160" s="4">
        <v>1</v>
      </c>
      <c r="J4160" s="3" t="s">
        <v>71</v>
      </c>
      <c r="K4160" s="7">
        <v>113.79333333333</v>
      </c>
      <c r="L4160" s="7">
        <f>K4160*1.16</f>
        <v>132.00026666667</v>
      </c>
      <c r="M4160" s="7">
        <f>I4160*K4160</f>
        <v>113.79333333333</v>
      </c>
      <c r="N4160" s="7">
        <f>I4160*L4160</f>
        <v>132.00026666667</v>
      </c>
      <c r="O4160" s="7">
        <v>237.6</v>
      </c>
      <c r="P4160" s="5">
        <v>950.4</v>
      </c>
      <c r="Q4160" s="5">
        <f>(O4160/L4160) - 1</f>
        <v>0.79999636364372</v>
      </c>
      <c r="R4160" s="7">
        <v>224.4</v>
      </c>
      <c r="S4160" s="5">
        <v>897.6</v>
      </c>
      <c r="T4160" s="5">
        <f>(Q4160/L4160) - 1</f>
        <v>-0.99393943373112</v>
      </c>
      <c r="U4160" s="7">
        <v>211.2</v>
      </c>
      <c r="V4160" s="5">
        <v>844.8</v>
      </c>
      <c r="W4160" s="5">
        <f>(S4160/L4160) - 1</f>
        <v>5.799986262654</v>
      </c>
      <c r="X4160" s="7">
        <v>198</v>
      </c>
      <c r="Y4160" s="5">
        <v>792</v>
      </c>
      <c r="Z4160" s="5">
        <f>ABS((U4160/L4160) - 1)</f>
        <v>0.5999967676833</v>
      </c>
      <c r="AA4160" s="7">
        <v>145.20029333333</v>
      </c>
      <c r="AB4160" s="6">
        <v>950.4</v>
      </c>
      <c r="AC4160" s="6">
        <f>ABS((W4160/L4160) - 1)</f>
        <v>0.95606079889747</v>
      </c>
      <c r="AD4160" s="8">
        <v>413</v>
      </c>
      <c r="AE4160" t="s">
        <v>4255</v>
      </c>
      <c r="AF4160"/>
    </row>
    <row r="4161" spans="1:32" customHeight="1" ht="30">
      <c r="A4161" s="9" t="s">
        <v>4290</v>
      </c>
      <c r="B4161" s="9" t="s">
        <v>4291</v>
      </c>
      <c r="C4161" s="9" t="s">
        <v>30</v>
      </c>
      <c r="D4161" s="9" t="s">
        <v>4254</v>
      </c>
      <c r="E4161" s="9" t="s">
        <v>36</v>
      </c>
      <c r="F4161" s="9" t="s">
        <v>36</v>
      </c>
      <c r="G4161" s="9" t="s">
        <v>36</v>
      </c>
      <c r="H4161" s="9" t="s">
        <v>4259</v>
      </c>
      <c r="I4161" s="10">
        <v>1</v>
      </c>
      <c r="J4161" s="9" t="s">
        <v>38</v>
      </c>
      <c r="K4161" s="12">
        <v>113.79333333333</v>
      </c>
      <c r="L4161" s="12">
        <f>K4161*1.16</f>
        <v>132.00026666667</v>
      </c>
      <c r="M4161" s="12">
        <f>I4161*K4161</f>
        <v>113.79333333333</v>
      </c>
      <c r="N4161" s="12">
        <f>I4161*L4161</f>
        <v>132.00026666667</v>
      </c>
      <c r="O4161" s="12">
        <v>237.6</v>
      </c>
      <c r="P4161" s="11">
        <v>950.4</v>
      </c>
      <c r="Q4161" s="11">
        <f>(O4161/L4161) - 1</f>
        <v>0.79999636364372</v>
      </c>
      <c r="R4161" s="12">
        <v>224.4</v>
      </c>
      <c r="S4161" s="11">
        <v>897.6</v>
      </c>
      <c r="T4161" s="11">
        <f>(Q4161/L4161) - 1</f>
        <v>-0.99393943373112</v>
      </c>
      <c r="U4161" s="12">
        <v>211.2</v>
      </c>
      <c r="V4161" s="11">
        <v>844.8</v>
      </c>
      <c r="W4161" s="11">
        <f>(S4161/L4161) - 1</f>
        <v>5.799986262654</v>
      </c>
      <c r="X4161" s="12">
        <v>198</v>
      </c>
      <c r="Y4161" s="11">
        <v>792</v>
      </c>
      <c r="Z4161" s="11">
        <f>ABS((U4161/L4161) - 1)</f>
        <v>0.5999967676833</v>
      </c>
      <c r="AA4161" s="12">
        <v>145.20029333333</v>
      </c>
      <c r="AB4161" s="6">
        <v>950.4</v>
      </c>
      <c r="AC4161" s="6">
        <f>ABS((W4161/L4161) - 1)</f>
        <v>0.95606079889747</v>
      </c>
      <c r="AD4161" s="8">
        <v>413</v>
      </c>
      <c r="AE4161" t="s">
        <v>4255</v>
      </c>
      <c r="AF4161"/>
    </row>
    <row r="4162" spans="1:32" customHeight="1" ht="30">
      <c r="A4162" s="3" t="s">
        <v>4290</v>
      </c>
      <c r="B4162" s="3" t="s">
        <v>4291</v>
      </c>
      <c r="C4162" s="3" t="s">
        <v>30</v>
      </c>
      <c r="D4162" s="3" t="s">
        <v>4254</v>
      </c>
      <c r="E4162" s="3" t="s">
        <v>36</v>
      </c>
      <c r="F4162" s="3" t="s">
        <v>36</v>
      </c>
      <c r="G4162" s="3" t="s">
        <v>36</v>
      </c>
      <c r="H4162" s="3" t="s">
        <v>4259</v>
      </c>
      <c r="I4162" s="4">
        <v>1</v>
      </c>
      <c r="J4162" s="3" t="s">
        <v>40</v>
      </c>
      <c r="K4162" s="7">
        <v>113.79333333333</v>
      </c>
      <c r="L4162" s="7">
        <f>K4162*1.16</f>
        <v>132.00026666667</v>
      </c>
      <c r="M4162" s="7">
        <f>I4162*K4162</f>
        <v>113.79333333333</v>
      </c>
      <c r="N4162" s="7">
        <f>I4162*L4162</f>
        <v>132.00026666667</v>
      </c>
      <c r="O4162" s="7">
        <v>237.6</v>
      </c>
      <c r="P4162" s="5">
        <v>950.4</v>
      </c>
      <c r="Q4162" s="5">
        <f>(O4162/L4162) - 1</f>
        <v>0.79999636364372</v>
      </c>
      <c r="R4162" s="7">
        <v>224.4</v>
      </c>
      <c r="S4162" s="5">
        <v>897.6</v>
      </c>
      <c r="T4162" s="5">
        <f>(Q4162/L4162) - 1</f>
        <v>-0.99393943373112</v>
      </c>
      <c r="U4162" s="7">
        <v>211.2</v>
      </c>
      <c r="V4162" s="5">
        <v>844.8</v>
      </c>
      <c r="W4162" s="5">
        <f>(S4162/L4162) - 1</f>
        <v>5.799986262654</v>
      </c>
      <c r="X4162" s="7">
        <v>198</v>
      </c>
      <c r="Y4162" s="5">
        <v>792</v>
      </c>
      <c r="Z4162" s="5">
        <f>ABS((U4162/L4162) - 1)</f>
        <v>0.5999967676833</v>
      </c>
      <c r="AA4162" s="7">
        <v>145.20029333333</v>
      </c>
      <c r="AB4162" s="6">
        <v>950.4</v>
      </c>
      <c r="AC4162" s="6">
        <f>ABS((W4162/L4162) - 1)</f>
        <v>0.95606079889747</v>
      </c>
      <c r="AD4162" s="8">
        <v>413</v>
      </c>
      <c r="AE4162" t="s">
        <v>4255</v>
      </c>
      <c r="AF4162"/>
    </row>
    <row r="4163" spans="1:32" customHeight="1" ht="30">
      <c r="A4163" s="9" t="s">
        <v>4292</v>
      </c>
      <c r="B4163" s="9" t="s">
        <v>4261</v>
      </c>
      <c r="C4163" s="9" t="s">
        <v>30</v>
      </c>
      <c r="D4163" s="9" t="s">
        <v>4254</v>
      </c>
      <c r="E4163" s="9" t="s">
        <v>36</v>
      </c>
      <c r="F4163" s="9" t="s">
        <v>36</v>
      </c>
      <c r="G4163" s="9" t="s">
        <v>36</v>
      </c>
      <c r="H4163" s="9" t="s">
        <v>4259</v>
      </c>
      <c r="I4163" s="10">
        <v>1</v>
      </c>
      <c r="J4163" s="9" t="s">
        <v>38</v>
      </c>
      <c r="K4163" s="12">
        <v>114.66</v>
      </c>
      <c r="L4163" s="12">
        <f>K4163*1.16</f>
        <v>133.0056</v>
      </c>
      <c r="M4163" s="12">
        <f>I4163*K4163</f>
        <v>114.66</v>
      </c>
      <c r="N4163" s="12">
        <f>I4163*L4163</f>
        <v>133.0056</v>
      </c>
      <c r="O4163" s="12">
        <v>252.71</v>
      </c>
      <c r="P4163" s="11">
        <v>1010.84</v>
      </c>
      <c r="Q4163" s="11">
        <f>(O4163/L4163) - 1</f>
        <v>0.89999518817253</v>
      </c>
      <c r="R4163" s="12">
        <v>239.41</v>
      </c>
      <c r="S4163" s="11">
        <v>957.64</v>
      </c>
      <c r="T4163" s="11">
        <f>(Q4163/L4163) - 1</f>
        <v>-0.99323340379523</v>
      </c>
      <c r="U4163" s="12">
        <v>226.11</v>
      </c>
      <c r="V4163" s="11">
        <v>904.44</v>
      </c>
      <c r="W4163" s="11">
        <f>(S4163/L4163) - 1</f>
        <v>6.1999975940863</v>
      </c>
      <c r="X4163" s="12">
        <v>212.81</v>
      </c>
      <c r="Y4163" s="11">
        <v>851.24</v>
      </c>
      <c r="Z4163" s="11">
        <f>ABS((U4163/L4163) - 1)</f>
        <v>0.7000036088706</v>
      </c>
      <c r="AA4163" s="12">
        <v>146.30616</v>
      </c>
      <c r="AB4163" s="6">
        <v>1010.84</v>
      </c>
      <c r="AC4163" s="6">
        <f>ABS((W4163/L4163) - 1)</f>
        <v>0.95338543945453</v>
      </c>
      <c r="AD4163" s="8">
        <v>555</v>
      </c>
      <c r="AE4163" t="s">
        <v>477</v>
      </c>
      <c r="AF4163"/>
    </row>
    <row r="4164" spans="1:32" customHeight="1" ht="30">
      <c r="A4164" s="3" t="s">
        <v>4292</v>
      </c>
      <c r="B4164" s="3" t="s">
        <v>4261</v>
      </c>
      <c r="C4164" s="3" t="s">
        <v>30</v>
      </c>
      <c r="D4164" s="3" t="s">
        <v>4254</v>
      </c>
      <c r="E4164" s="3" t="s">
        <v>36</v>
      </c>
      <c r="F4164" s="3" t="s">
        <v>36</v>
      </c>
      <c r="G4164" s="3" t="s">
        <v>36</v>
      </c>
      <c r="H4164" s="3" t="s">
        <v>4259</v>
      </c>
      <c r="I4164" s="4">
        <v>1</v>
      </c>
      <c r="J4164" s="3" t="s">
        <v>40</v>
      </c>
      <c r="K4164" s="7">
        <v>114.66</v>
      </c>
      <c r="L4164" s="7">
        <f>K4164*1.16</f>
        <v>133.0056</v>
      </c>
      <c r="M4164" s="7">
        <f>I4164*K4164</f>
        <v>114.66</v>
      </c>
      <c r="N4164" s="7">
        <f>I4164*L4164</f>
        <v>133.0056</v>
      </c>
      <c r="O4164" s="7">
        <v>252.71</v>
      </c>
      <c r="P4164" s="5">
        <v>1010.84</v>
      </c>
      <c r="Q4164" s="5">
        <f>(O4164/L4164) - 1</f>
        <v>0.89999518817253</v>
      </c>
      <c r="R4164" s="7">
        <v>239.41</v>
      </c>
      <c r="S4164" s="5">
        <v>957.64</v>
      </c>
      <c r="T4164" s="5">
        <f>(Q4164/L4164) - 1</f>
        <v>-0.99323340379523</v>
      </c>
      <c r="U4164" s="7">
        <v>226.11</v>
      </c>
      <c r="V4164" s="5">
        <v>904.44</v>
      </c>
      <c r="W4164" s="5">
        <f>(S4164/L4164) - 1</f>
        <v>6.1999975940863</v>
      </c>
      <c r="X4164" s="7">
        <v>212.81</v>
      </c>
      <c r="Y4164" s="5">
        <v>851.24</v>
      </c>
      <c r="Z4164" s="5">
        <f>ABS((U4164/L4164) - 1)</f>
        <v>0.7000036088706</v>
      </c>
      <c r="AA4164" s="7">
        <v>146.30616</v>
      </c>
      <c r="AB4164" s="6">
        <v>1010.84</v>
      </c>
      <c r="AC4164" s="6">
        <f>ABS((W4164/L4164) - 1)</f>
        <v>0.95338543945453</v>
      </c>
      <c r="AD4164" s="8">
        <v>555</v>
      </c>
      <c r="AE4164" t="s">
        <v>477</v>
      </c>
      <c r="AF4164"/>
    </row>
    <row r="4165" spans="1:32" customHeight="1" ht="30">
      <c r="A4165" s="9" t="s">
        <v>4292</v>
      </c>
      <c r="B4165" s="9" t="s">
        <v>4261</v>
      </c>
      <c r="C4165" s="9" t="s">
        <v>30</v>
      </c>
      <c r="D4165" s="9" t="s">
        <v>4254</v>
      </c>
      <c r="E4165" s="9" t="s">
        <v>36</v>
      </c>
      <c r="F4165" s="9" t="s">
        <v>36</v>
      </c>
      <c r="G4165" s="9" t="s">
        <v>36</v>
      </c>
      <c r="H4165" s="9" t="s">
        <v>4259</v>
      </c>
      <c r="I4165" s="10">
        <v>1</v>
      </c>
      <c r="J4165" s="9" t="s">
        <v>42</v>
      </c>
      <c r="K4165" s="12">
        <v>114.66</v>
      </c>
      <c r="L4165" s="12">
        <f>K4165*1.16</f>
        <v>133.0056</v>
      </c>
      <c r="M4165" s="12">
        <f>I4165*K4165</f>
        <v>114.66</v>
      </c>
      <c r="N4165" s="12">
        <f>I4165*L4165</f>
        <v>133.0056</v>
      </c>
      <c r="O4165" s="12">
        <v>252.71</v>
      </c>
      <c r="P4165" s="11">
        <v>1010.84</v>
      </c>
      <c r="Q4165" s="11">
        <f>(O4165/L4165) - 1</f>
        <v>0.89999518817253</v>
      </c>
      <c r="R4165" s="12">
        <v>239.41</v>
      </c>
      <c r="S4165" s="11">
        <v>957.64</v>
      </c>
      <c r="T4165" s="11">
        <f>(Q4165/L4165) - 1</f>
        <v>-0.99323340379523</v>
      </c>
      <c r="U4165" s="12">
        <v>226.11</v>
      </c>
      <c r="V4165" s="11">
        <v>904.44</v>
      </c>
      <c r="W4165" s="11">
        <f>(S4165/L4165) - 1</f>
        <v>6.1999975940863</v>
      </c>
      <c r="X4165" s="12">
        <v>212.81</v>
      </c>
      <c r="Y4165" s="11">
        <v>851.24</v>
      </c>
      <c r="Z4165" s="11">
        <f>ABS((U4165/L4165) - 1)</f>
        <v>0.7000036088706</v>
      </c>
      <c r="AA4165" s="12">
        <v>146.30616</v>
      </c>
      <c r="AB4165" s="6">
        <v>1010.84</v>
      </c>
      <c r="AC4165" s="6">
        <f>ABS((W4165/L4165) - 1)</f>
        <v>0.95338543945453</v>
      </c>
      <c r="AD4165" s="8">
        <v>555</v>
      </c>
      <c r="AE4165" t="s">
        <v>477</v>
      </c>
      <c r="AF4165"/>
    </row>
    <row r="4166" spans="1:32" customHeight="1" ht="30">
      <c r="A4166" s="3" t="s">
        <v>4293</v>
      </c>
      <c r="B4166" s="3" t="s">
        <v>4261</v>
      </c>
      <c r="C4166" s="3" t="s">
        <v>30</v>
      </c>
      <c r="D4166" s="3" t="s">
        <v>4254</v>
      </c>
      <c r="E4166" s="3" t="s">
        <v>36</v>
      </c>
      <c r="F4166" s="3" t="s">
        <v>36</v>
      </c>
      <c r="G4166" s="3" t="s">
        <v>36</v>
      </c>
      <c r="H4166" s="3" t="s">
        <v>4259</v>
      </c>
      <c r="I4166" s="4">
        <v>1</v>
      </c>
      <c r="J4166" s="3" t="s">
        <v>38</v>
      </c>
      <c r="K4166" s="7">
        <v>114.66</v>
      </c>
      <c r="L4166" s="7">
        <f>K4166*1.16</f>
        <v>133.0056</v>
      </c>
      <c r="M4166" s="7">
        <f>I4166*K4166</f>
        <v>114.66</v>
      </c>
      <c r="N4166" s="7">
        <f>I4166*L4166</f>
        <v>133.0056</v>
      </c>
      <c r="O4166" s="7">
        <v>252.71</v>
      </c>
      <c r="P4166" s="5">
        <v>1010.84</v>
      </c>
      <c r="Q4166" s="5">
        <f>(O4166/L4166) - 1</f>
        <v>0.89999518817253</v>
      </c>
      <c r="R4166" s="7">
        <v>239.41</v>
      </c>
      <c r="S4166" s="5">
        <v>957.64</v>
      </c>
      <c r="T4166" s="5">
        <f>(Q4166/L4166) - 1</f>
        <v>-0.99323340379523</v>
      </c>
      <c r="U4166" s="7">
        <v>226.11</v>
      </c>
      <c r="V4166" s="5">
        <v>904.44</v>
      </c>
      <c r="W4166" s="5">
        <f>(S4166/L4166) - 1</f>
        <v>6.1999975940863</v>
      </c>
      <c r="X4166" s="7">
        <v>212.81</v>
      </c>
      <c r="Y4166" s="5">
        <v>851.24</v>
      </c>
      <c r="Z4166" s="5">
        <f>ABS((U4166/L4166) - 1)</f>
        <v>0.7000036088706</v>
      </c>
      <c r="AA4166" s="7">
        <v>146.30616</v>
      </c>
      <c r="AB4166" s="6">
        <v>1010.84</v>
      </c>
      <c r="AC4166" s="6">
        <f>ABS((W4166/L4166) - 1)</f>
        <v>0.95338543945453</v>
      </c>
      <c r="AD4166" s="8">
        <v>555</v>
      </c>
      <c r="AE4166" t="s">
        <v>477</v>
      </c>
      <c r="AF4166"/>
    </row>
    <row r="4167" spans="1:32" customHeight="1" ht="30">
      <c r="A4167" s="9" t="s">
        <v>4294</v>
      </c>
      <c r="B4167" s="9" t="s">
        <v>4271</v>
      </c>
      <c r="C4167" s="9" t="s">
        <v>30</v>
      </c>
      <c r="D4167" s="9" t="s">
        <v>4254</v>
      </c>
      <c r="E4167" s="9" t="s">
        <v>36</v>
      </c>
      <c r="F4167" s="9" t="s">
        <v>36</v>
      </c>
      <c r="G4167" s="9" t="s">
        <v>36</v>
      </c>
      <c r="H4167" s="9" t="s">
        <v>139</v>
      </c>
      <c r="I4167" s="10">
        <v>1</v>
      </c>
      <c r="J4167" s="9" t="s">
        <v>38</v>
      </c>
      <c r="K4167" s="12">
        <v>128.44</v>
      </c>
      <c r="L4167" s="12">
        <f>K4167*1.16</f>
        <v>148.9904</v>
      </c>
      <c r="M4167" s="12">
        <f>I4167*K4167</f>
        <v>128.44</v>
      </c>
      <c r="N4167" s="12">
        <f>I4167*L4167</f>
        <v>148.9904</v>
      </c>
      <c r="O4167" s="12">
        <v>268.18</v>
      </c>
      <c r="P4167" s="11">
        <v>1072.72</v>
      </c>
      <c r="Q4167" s="11">
        <f>(O4167/L4167) - 1</f>
        <v>0.7999817437902</v>
      </c>
      <c r="R4167" s="12">
        <v>253.28</v>
      </c>
      <c r="S4167" s="11">
        <v>1013.12</v>
      </c>
      <c r="T4167" s="11">
        <f>(Q4167/L4167) - 1</f>
        <v>-0.99463064906336</v>
      </c>
      <c r="U4167" s="12">
        <v>238.38</v>
      </c>
      <c r="V4167" s="11">
        <v>953.52</v>
      </c>
      <c r="W4167" s="11">
        <f>(S4167/L4167) - 1</f>
        <v>5.7999012016882</v>
      </c>
      <c r="X4167" s="12">
        <v>223.49</v>
      </c>
      <c r="Y4167" s="11">
        <v>893.96</v>
      </c>
      <c r="Z4167" s="11">
        <f>ABS((U4167/L4167) - 1)</f>
        <v>0.59996885705388</v>
      </c>
      <c r="AA4167" s="12">
        <v>163.88944</v>
      </c>
      <c r="AB4167" s="6">
        <v>1072.72</v>
      </c>
      <c r="AC4167" s="6">
        <f>ABS((W4167/L4167) - 1)</f>
        <v>0.96107198046526</v>
      </c>
      <c r="AD4167" s="8">
        <v>406</v>
      </c>
      <c r="AE4167" t="s">
        <v>141</v>
      </c>
      <c r="AF4167"/>
    </row>
    <row r="4168" spans="1:32" customHeight="1" ht="30">
      <c r="A4168" s="3" t="s">
        <v>4294</v>
      </c>
      <c r="B4168" s="3" t="s">
        <v>4271</v>
      </c>
      <c r="C4168" s="3" t="s">
        <v>30</v>
      </c>
      <c r="D4168" s="3" t="s">
        <v>4254</v>
      </c>
      <c r="E4168" s="3" t="s">
        <v>36</v>
      </c>
      <c r="F4168" s="3" t="s">
        <v>36</v>
      </c>
      <c r="G4168" s="3" t="s">
        <v>36</v>
      </c>
      <c r="H4168" s="3" t="s">
        <v>139</v>
      </c>
      <c r="I4168" s="4">
        <v>2</v>
      </c>
      <c r="J4168" s="3" t="s">
        <v>40</v>
      </c>
      <c r="K4168" s="7">
        <v>128.44</v>
      </c>
      <c r="L4168" s="7">
        <f>K4168*1.16</f>
        <v>148.9904</v>
      </c>
      <c r="M4168" s="7">
        <f>I4168*K4168</f>
        <v>256.88</v>
      </c>
      <c r="N4168" s="7">
        <f>I4168*L4168</f>
        <v>297.9808</v>
      </c>
      <c r="O4168" s="7">
        <v>268.18</v>
      </c>
      <c r="P4168" s="5">
        <v>1072.72</v>
      </c>
      <c r="Q4168" s="5">
        <f>(O4168/L4168) - 1</f>
        <v>0.7999817437902</v>
      </c>
      <c r="R4168" s="7">
        <v>253.28</v>
      </c>
      <c r="S4168" s="5">
        <v>1013.12</v>
      </c>
      <c r="T4168" s="5">
        <f>(Q4168/L4168) - 1</f>
        <v>-0.99463064906336</v>
      </c>
      <c r="U4168" s="7">
        <v>238.38</v>
      </c>
      <c r="V4168" s="5">
        <v>953.52</v>
      </c>
      <c r="W4168" s="5">
        <f>(S4168/L4168) - 1</f>
        <v>5.7999012016882</v>
      </c>
      <c r="X4168" s="7">
        <v>223.49</v>
      </c>
      <c r="Y4168" s="5">
        <v>893.96</v>
      </c>
      <c r="Z4168" s="5">
        <f>ABS((U4168/L4168) - 1)</f>
        <v>0.59996885705388</v>
      </c>
      <c r="AA4168" s="7">
        <v>163.88944</v>
      </c>
      <c r="AB4168" s="6">
        <v>1072.72</v>
      </c>
      <c r="AC4168" s="6">
        <f>ABS((W4168/L4168) - 1)</f>
        <v>0.96107198046526</v>
      </c>
      <c r="AD4168" s="8">
        <v>406</v>
      </c>
      <c r="AE4168" t="s">
        <v>141</v>
      </c>
      <c r="AF4168"/>
    </row>
    <row r="4169" spans="1:32" customHeight="1" ht="30">
      <c r="A4169" s="9" t="s">
        <v>4294</v>
      </c>
      <c r="B4169" s="9" t="s">
        <v>4271</v>
      </c>
      <c r="C4169" s="9" t="s">
        <v>30</v>
      </c>
      <c r="D4169" s="9" t="s">
        <v>4254</v>
      </c>
      <c r="E4169" s="9" t="s">
        <v>36</v>
      </c>
      <c r="F4169" s="9" t="s">
        <v>36</v>
      </c>
      <c r="G4169" s="9" t="s">
        <v>36</v>
      </c>
      <c r="H4169" s="9" t="s">
        <v>139</v>
      </c>
      <c r="I4169" s="10">
        <v>1</v>
      </c>
      <c r="J4169" s="9" t="s">
        <v>63</v>
      </c>
      <c r="K4169" s="12">
        <v>128.44</v>
      </c>
      <c r="L4169" s="12">
        <f>K4169*1.16</f>
        <v>148.9904</v>
      </c>
      <c r="M4169" s="12">
        <f>I4169*K4169</f>
        <v>128.44</v>
      </c>
      <c r="N4169" s="12">
        <f>I4169*L4169</f>
        <v>148.9904</v>
      </c>
      <c r="O4169" s="12">
        <v>268.18</v>
      </c>
      <c r="P4169" s="11">
        <v>1072.72</v>
      </c>
      <c r="Q4169" s="11">
        <f>(O4169/L4169) - 1</f>
        <v>0.7999817437902</v>
      </c>
      <c r="R4169" s="12">
        <v>253.28</v>
      </c>
      <c r="S4169" s="11">
        <v>1013.12</v>
      </c>
      <c r="T4169" s="11">
        <f>(Q4169/L4169) - 1</f>
        <v>-0.99463064906336</v>
      </c>
      <c r="U4169" s="12">
        <v>238.38</v>
      </c>
      <c r="V4169" s="11">
        <v>953.52</v>
      </c>
      <c r="W4169" s="11">
        <f>(S4169/L4169) - 1</f>
        <v>5.7999012016882</v>
      </c>
      <c r="X4169" s="12">
        <v>223.49</v>
      </c>
      <c r="Y4169" s="11">
        <v>893.96</v>
      </c>
      <c r="Z4169" s="11">
        <f>ABS((U4169/L4169) - 1)</f>
        <v>0.59996885705388</v>
      </c>
      <c r="AA4169" s="12">
        <v>163.88944</v>
      </c>
      <c r="AB4169" s="6">
        <v>1072.72</v>
      </c>
      <c r="AC4169" s="6">
        <f>ABS((W4169/L4169) - 1)</f>
        <v>0.96107198046526</v>
      </c>
      <c r="AD4169" s="8">
        <v>406</v>
      </c>
      <c r="AE4169" t="s">
        <v>141</v>
      </c>
      <c r="AF4169"/>
    </row>
    <row r="4170" spans="1:32" customHeight="1" ht="30">
      <c r="A4170" s="3" t="s">
        <v>4294</v>
      </c>
      <c r="B4170" s="3" t="s">
        <v>4271</v>
      </c>
      <c r="C4170" s="3" t="s">
        <v>30</v>
      </c>
      <c r="D4170" s="3" t="s">
        <v>4254</v>
      </c>
      <c r="E4170" s="3" t="s">
        <v>36</v>
      </c>
      <c r="F4170" s="3" t="s">
        <v>36</v>
      </c>
      <c r="G4170" s="3" t="s">
        <v>36</v>
      </c>
      <c r="H4170" s="3" t="s">
        <v>139</v>
      </c>
      <c r="I4170" s="4">
        <v>1</v>
      </c>
      <c r="J4170" s="3" t="s">
        <v>89</v>
      </c>
      <c r="K4170" s="7">
        <v>128.44</v>
      </c>
      <c r="L4170" s="7">
        <f>K4170*1.16</f>
        <v>148.9904</v>
      </c>
      <c r="M4170" s="7">
        <f>I4170*K4170</f>
        <v>128.44</v>
      </c>
      <c r="N4170" s="7">
        <f>I4170*L4170</f>
        <v>148.9904</v>
      </c>
      <c r="O4170" s="7">
        <v>268.18</v>
      </c>
      <c r="P4170" s="5">
        <v>1072.72</v>
      </c>
      <c r="Q4170" s="5">
        <f>(O4170/L4170) - 1</f>
        <v>0.7999817437902</v>
      </c>
      <c r="R4170" s="7">
        <v>253.28</v>
      </c>
      <c r="S4170" s="5">
        <v>1013.12</v>
      </c>
      <c r="T4170" s="5">
        <f>(Q4170/L4170) - 1</f>
        <v>-0.99463064906336</v>
      </c>
      <c r="U4170" s="7">
        <v>238.38</v>
      </c>
      <c r="V4170" s="5">
        <v>953.52</v>
      </c>
      <c r="W4170" s="5">
        <f>(S4170/L4170) - 1</f>
        <v>5.7999012016882</v>
      </c>
      <c r="X4170" s="7">
        <v>223.49</v>
      </c>
      <c r="Y4170" s="5">
        <v>893.96</v>
      </c>
      <c r="Z4170" s="5">
        <f>ABS((U4170/L4170) - 1)</f>
        <v>0.59996885705388</v>
      </c>
      <c r="AA4170" s="7">
        <v>163.88944</v>
      </c>
      <c r="AB4170" s="6">
        <v>1072.72</v>
      </c>
      <c r="AC4170" s="6">
        <f>ABS((W4170/L4170) - 1)</f>
        <v>0.96107198046526</v>
      </c>
      <c r="AD4170" s="8">
        <v>406</v>
      </c>
      <c r="AE4170" t="s">
        <v>141</v>
      </c>
      <c r="AF4170"/>
    </row>
    <row r="4171" spans="1:32" customHeight="1" ht="30">
      <c r="A4171" s="9" t="s">
        <v>4295</v>
      </c>
      <c r="B4171" s="9" t="s">
        <v>4271</v>
      </c>
      <c r="C4171" s="9" t="s">
        <v>30</v>
      </c>
      <c r="D4171" s="9" t="s">
        <v>4254</v>
      </c>
      <c r="E4171" s="9" t="s">
        <v>36</v>
      </c>
      <c r="F4171" s="9" t="s">
        <v>36</v>
      </c>
      <c r="G4171" s="9" t="s">
        <v>36</v>
      </c>
      <c r="H4171" s="9" t="s">
        <v>139</v>
      </c>
      <c r="I4171" s="10">
        <v>1</v>
      </c>
      <c r="J4171" s="9" t="s">
        <v>40</v>
      </c>
      <c r="K4171" s="12">
        <v>128.44</v>
      </c>
      <c r="L4171" s="12">
        <f>K4171*1.16</f>
        <v>148.9904</v>
      </c>
      <c r="M4171" s="12">
        <f>I4171*K4171</f>
        <v>128.44</v>
      </c>
      <c r="N4171" s="12">
        <f>I4171*L4171</f>
        <v>148.9904</v>
      </c>
      <c r="O4171" s="12">
        <v>268.18</v>
      </c>
      <c r="P4171" s="11">
        <v>1072.72</v>
      </c>
      <c r="Q4171" s="11">
        <f>(O4171/L4171) - 1</f>
        <v>0.7999817437902</v>
      </c>
      <c r="R4171" s="12">
        <v>253.28</v>
      </c>
      <c r="S4171" s="11">
        <v>1013.12</v>
      </c>
      <c r="T4171" s="11">
        <f>(Q4171/L4171) - 1</f>
        <v>-0.99463064906336</v>
      </c>
      <c r="U4171" s="12">
        <v>238.38</v>
      </c>
      <c r="V4171" s="11">
        <v>953.52</v>
      </c>
      <c r="W4171" s="11">
        <f>(S4171/L4171) - 1</f>
        <v>5.7999012016882</v>
      </c>
      <c r="X4171" s="12">
        <v>223.49</v>
      </c>
      <c r="Y4171" s="11">
        <v>893.96</v>
      </c>
      <c r="Z4171" s="11">
        <f>ABS((U4171/L4171) - 1)</f>
        <v>0.59996885705388</v>
      </c>
      <c r="AA4171" s="12">
        <v>163.88944</v>
      </c>
      <c r="AB4171" s="6">
        <v>1072.72</v>
      </c>
      <c r="AC4171" s="6">
        <f>ABS((W4171/L4171) - 1)</f>
        <v>0.96107198046526</v>
      </c>
      <c r="AD4171" s="8">
        <v>406</v>
      </c>
      <c r="AE4171" t="s">
        <v>141</v>
      </c>
      <c r="AF4171"/>
    </row>
    <row r="4172" spans="1:32" customHeight="1" ht="30">
      <c r="A4172" s="3" t="s">
        <v>4296</v>
      </c>
      <c r="B4172" s="3" t="s">
        <v>4268</v>
      </c>
      <c r="C4172" s="3" t="s">
        <v>30</v>
      </c>
      <c r="D4172" s="3" t="s">
        <v>4254</v>
      </c>
      <c r="E4172" s="3" t="s">
        <v>36</v>
      </c>
      <c r="F4172" s="3" t="s">
        <v>36</v>
      </c>
      <c r="G4172" s="3" t="s">
        <v>36</v>
      </c>
      <c r="H4172" s="3" t="s">
        <v>4259</v>
      </c>
      <c r="I4172" s="4">
        <v>2</v>
      </c>
      <c r="J4172" s="3" t="s">
        <v>40</v>
      </c>
      <c r="K4172" s="7">
        <v>114.66</v>
      </c>
      <c r="L4172" s="7">
        <f>K4172*1.16</f>
        <v>133.0056</v>
      </c>
      <c r="M4172" s="7">
        <f>I4172*K4172</f>
        <v>229.32</v>
      </c>
      <c r="N4172" s="7">
        <f>I4172*L4172</f>
        <v>266.0112</v>
      </c>
      <c r="O4172" s="7">
        <v>252.71</v>
      </c>
      <c r="P4172" s="5">
        <v>1010.84</v>
      </c>
      <c r="Q4172" s="5">
        <f>(O4172/L4172) - 1</f>
        <v>0.89999518817253</v>
      </c>
      <c r="R4172" s="7">
        <v>239.41</v>
      </c>
      <c r="S4172" s="5">
        <v>957.64</v>
      </c>
      <c r="T4172" s="5">
        <f>(Q4172/L4172) - 1</f>
        <v>-0.99323340379523</v>
      </c>
      <c r="U4172" s="7">
        <v>226.11</v>
      </c>
      <c r="V4172" s="5">
        <v>904.44</v>
      </c>
      <c r="W4172" s="5">
        <f>(S4172/L4172) - 1</f>
        <v>6.1999975940863</v>
      </c>
      <c r="X4172" s="7">
        <v>212.81</v>
      </c>
      <c r="Y4172" s="5">
        <v>851.24</v>
      </c>
      <c r="Z4172" s="5">
        <f>ABS((U4172/L4172) - 1)</f>
        <v>0.7000036088706</v>
      </c>
      <c r="AA4172" s="7">
        <v>146.30616</v>
      </c>
      <c r="AB4172" s="6">
        <v>1010.84</v>
      </c>
      <c r="AC4172" s="6">
        <f>ABS((W4172/L4172) - 1)</f>
        <v>0.95338543945453</v>
      </c>
      <c r="AD4172" s="8">
        <v>555</v>
      </c>
      <c r="AE4172" t="s">
        <v>477</v>
      </c>
      <c r="AF4172"/>
    </row>
    <row r="4173" spans="1:32" customHeight="1" ht="30">
      <c r="A4173" s="9" t="s">
        <v>4296</v>
      </c>
      <c r="B4173" s="9" t="s">
        <v>4268</v>
      </c>
      <c r="C4173" s="9" t="s">
        <v>30</v>
      </c>
      <c r="D4173" s="9" t="s">
        <v>4254</v>
      </c>
      <c r="E4173" s="9" t="s">
        <v>36</v>
      </c>
      <c r="F4173" s="9" t="s">
        <v>36</v>
      </c>
      <c r="G4173" s="9" t="s">
        <v>36</v>
      </c>
      <c r="H4173" s="9" t="s">
        <v>4259</v>
      </c>
      <c r="I4173" s="10">
        <v>1</v>
      </c>
      <c r="J4173" s="9" t="s">
        <v>63</v>
      </c>
      <c r="K4173" s="12">
        <v>114.66</v>
      </c>
      <c r="L4173" s="12">
        <f>K4173*1.16</f>
        <v>133.0056</v>
      </c>
      <c r="M4173" s="12">
        <f>I4173*K4173</f>
        <v>114.66</v>
      </c>
      <c r="N4173" s="12">
        <f>I4173*L4173</f>
        <v>133.0056</v>
      </c>
      <c r="O4173" s="12">
        <v>252.71</v>
      </c>
      <c r="P4173" s="11">
        <v>1010.84</v>
      </c>
      <c r="Q4173" s="11">
        <f>(O4173/L4173) - 1</f>
        <v>0.89999518817253</v>
      </c>
      <c r="R4173" s="12">
        <v>239.41</v>
      </c>
      <c r="S4173" s="11">
        <v>957.64</v>
      </c>
      <c r="T4173" s="11">
        <f>(Q4173/L4173) - 1</f>
        <v>-0.99323340379523</v>
      </c>
      <c r="U4173" s="12">
        <v>226.11</v>
      </c>
      <c r="V4173" s="11">
        <v>904.44</v>
      </c>
      <c r="W4173" s="11">
        <f>(S4173/L4173) - 1</f>
        <v>6.1999975940863</v>
      </c>
      <c r="X4173" s="12">
        <v>212.81</v>
      </c>
      <c r="Y4173" s="11">
        <v>851.24</v>
      </c>
      <c r="Z4173" s="11">
        <f>ABS((U4173/L4173) - 1)</f>
        <v>0.7000036088706</v>
      </c>
      <c r="AA4173" s="12">
        <v>146.30616</v>
      </c>
      <c r="AB4173" s="6">
        <v>1010.84</v>
      </c>
      <c r="AC4173" s="6">
        <f>ABS((W4173/L4173) - 1)</f>
        <v>0.95338543945453</v>
      </c>
      <c r="AD4173" s="8">
        <v>555</v>
      </c>
      <c r="AE4173" t="s">
        <v>477</v>
      </c>
      <c r="AF4173"/>
    </row>
    <row r="4174" spans="1:32" customHeight="1" ht="30">
      <c r="A4174" s="3" t="s">
        <v>4297</v>
      </c>
      <c r="B4174" s="3" t="s">
        <v>4298</v>
      </c>
      <c r="C4174" s="3" t="s">
        <v>30</v>
      </c>
      <c r="D4174" s="3" t="s">
        <v>4254</v>
      </c>
      <c r="E4174" s="3" t="s">
        <v>36</v>
      </c>
      <c r="F4174" s="3" t="s">
        <v>36</v>
      </c>
      <c r="G4174" s="3" t="s">
        <v>36</v>
      </c>
      <c r="H4174" s="3" t="s">
        <v>149</v>
      </c>
      <c r="I4174" s="4">
        <v>1</v>
      </c>
      <c r="J4174" s="3" t="s">
        <v>40</v>
      </c>
      <c r="K4174" s="7">
        <v>265.25</v>
      </c>
      <c r="L4174" s="7">
        <f>K4174*1.16</f>
        <v>307.69</v>
      </c>
      <c r="M4174" s="7">
        <f>I4174*K4174</f>
        <v>265.25</v>
      </c>
      <c r="N4174" s="7">
        <f>I4174*L4174</f>
        <v>307.69</v>
      </c>
      <c r="O4174" s="7">
        <v>600</v>
      </c>
      <c r="P4174" s="5">
        <v>2400</v>
      </c>
      <c r="Q4174" s="5">
        <f>(O4174/L4174) - 1</f>
        <v>0.95001462510969</v>
      </c>
      <c r="R4174" s="7">
        <v>500</v>
      </c>
      <c r="S4174" s="5">
        <v>2000</v>
      </c>
      <c r="T4174" s="5">
        <f>(Q4174/L4174) - 1</f>
        <v>-0.99691242931161</v>
      </c>
      <c r="U4174" s="7">
        <v>400</v>
      </c>
      <c r="V4174" s="5">
        <v>1600</v>
      </c>
      <c r="W4174" s="5">
        <f>(S4174/L4174) - 1</f>
        <v>5.5000487503656</v>
      </c>
      <c r="X4174" s="7"/>
      <c r="Y4174" s="5">
        <v>0</v>
      </c>
      <c r="Z4174" s="5">
        <f>ABS((U4174/L4174) - 1)</f>
        <v>0.30000975007313</v>
      </c>
      <c r="AA4174" s="7">
        <v>338.459</v>
      </c>
      <c r="AB4174" s="6">
        <v>2400</v>
      </c>
      <c r="AC4174" s="6">
        <f>ABS((W4174/L4174) - 1)</f>
        <v>0.98212470749662</v>
      </c>
      <c r="AD4174" s="8" t="s">
        <v>39</v>
      </c>
      <c r="AE4174" t="s">
        <v>39</v>
      </c>
      <c r="AF4174" t="s">
        <v>73</v>
      </c>
    </row>
    <row r="4175" spans="1:32" customHeight="1" ht="30">
      <c r="A4175" s="9" t="s">
        <v>4299</v>
      </c>
      <c r="B4175" s="9" t="s">
        <v>4300</v>
      </c>
      <c r="C4175" s="9" t="s">
        <v>30</v>
      </c>
      <c r="D4175" s="9" t="s">
        <v>4254</v>
      </c>
      <c r="E4175" s="9" t="s">
        <v>36</v>
      </c>
      <c r="F4175" s="9" t="s">
        <v>36</v>
      </c>
      <c r="G4175" s="9" t="s">
        <v>36</v>
      </c>
      <c r="H4175" s="9" t="s">
        <v>139</v>
      </c>
      <c r="I4175" s="10">
        <v>2</v>
      </c>
      <c r="J4175" s="9" t="s">
        <v>140</v>
      </c>
      <c r="K4175" s="12">
        <v>86.2</v>
      </c>
      <c r="L4175" s="12">
        <f>K4175*1.16</f>
        <v>99.992</v>
      </c>
      <c r="M4175" s="12">
        <f>I4175*K4175</f>
        <v>172.4</v>
      </c>
      <c r="N4175" s="12">
        <f>I4175*L4175</f>
        <v>199.984</v>
      </c>
      <c r="O4175" s="12">
        <v>209.98</v>
      </c>
      <c r="P4175" s="11">
        <v>839.92</v>
      </c>
      <c r="Q4175" s="11">
        <f>(O4175/L4175) - 1</f>
        <v>1.0999679974398</v>
      </c>
      <c r="R4175" s="12">
        <v>199.98</v>
      </c>
      <c r="S4175" s="11">
        <v>799.92</v>
      </c>
      <c r="T4175" s="11">
        <f>(Q4175/L4175) - 1</f>
        <v>-0.9889994399808</v>
      </c>
      <c r="U4175" s="12">
        <v>189.98</v>
      </c>
      <c r="V4175" s="11">
        <v>759.92</v>
      </c>
      <c r="W4175" s="11">
        <f>(S4175/L4175) - 1</f>
        <v>6.999839987199</v>
      </c>
      <c r="X4175" s="12">
        <v>179.99</v>
      </c>
      <c r="Y4175" s="11">
        <v>719.96</v>
      </c>
      <c r="Z4175" s="11">
        <f>ABS((U4175/L4175) - 1)</f>
        <v>0.89995199615969</v>
      </c>
      <c r="AA4175" s="12">
        <v>109.9912</v>
      </c>
      <c r="AB4175" s="6">
        <v>839.92</v>
      </c>
      <c r="AC4175" s="6">
        <f>ABS((W4175/L4175) - 1)</f>
        <v>0.92999599980799</v>
      </c>
      <c r="AD4175" s="8">
        <v>406</v>
      </c>
      <c r="AE4175" t="s">
        <v>141</v>
      </c>
      <c r="AF4175"/>
    </row>
    <row r="4176" spans="1:32" customHeight="1" ht="30">
      <c r="A4176" s="3" t="s">
        <v>4299</v>
      </c>
      <c r="B4176" s="3" t="s">
        <v>4300</v>
      </c>
      <c r="C4176" s="3" t="s">
        <v>30</v>
      </c>
      <c r="D4176" s="3" t="s">
        <v>4254</v>
      </c>
      <c r="E4176" s="3" t="s">
        <v>36</v>
      </c>
      <c r="F4176" s="3" t="s">
        <v>36</v>
      </c>
      <c r="G4176" s="3" t="s">
        <v>36</v>
      </c>
      <c r="H4176" s="3" t="s">
        <v>139</v>
      </c>
      <c r="I4176" s="4">
        <v>1</v>
      </c>
      <c r="J4176" s="3" t="s">
        <v>1007</v>
      </c>
      <c r="K4176" s="7">
        <v>86.2</v>
      </c>
      <c r="L4176" s="7">
        <f>K4176*1.16</f>
        <v>99.992</v>
      </c>
      <c r="M4176" s="7">
        <f>I4176*K4176</f>
        <v>86.2</v>
      </c>
      <c r="N4176" s="7">
        <f>I4176*L4176</f>
        <v>99.992</v>
      </c>
      <c r="O4176" s="7">
        <v>209.98</v>
      </c>
      <c r="P4176" s="5">
        <v>839.92</v>
      </c>
      <c r="Q4176" s="5">
        <f>(O4176/L4176) - 1</f>
        <v>1.0999679974398</v>
      </c>
      <c r="R4176" s="7">
        <v>199.98</v>
      </c>
      <c r="S4176" s="5">
        <v>799.92</v>
      </c>
      <c r="T4176" s="5">
        <f>(Q4176/L4176) - 1</f>
        <v>-0.9889994399808</v>
      </c>
      <c r="U4176" s="7">
        <v>189.98</v>
      </c>
      <c r="V4176" s="5">
        <v>759.92</v>
      </c>
      <c r="W4176" s="5">
        <f>(S4176/L4176) - 1</f>
        <v>6.999839987199</v>
      </c>
      <c r="X4176" s="7">
        <v>179.99</v>
      </c>
      <c r="Y4176" s="5">
        <v>719.96</v>
      </c>
      <c r="Z4176" s="5">
        <f>ABS((U4176/L4176) - 1)</f>
        <v>0.89995199615969</v>
      </c>
      <c r="AA4176" s="7">
        <v>109.9912</v>
      </c>
      <c r="AB4176" s="6">
        <v>839.92</v>
      </c>
      <c r="AC4176" s="6">
        <f>ABS((W4176/L4176) - 1)</f>
        <v>0.92999599980799</v>
      </c>
      <c r="AD4176" s="8">
        <v>406</v>
      </c>
      <c r="AE4176" t="s">
        <v>141</v>
      </c>
      <c r="AF4176"/>
    </row>
    <row r="4177" spans="1:32" customHeight="1" ht="30">
      <c r="A4177" s="9" t="s">
        <v>4299</v>
      </c>
      <c r="B4177" s="9" t="s">
        <v>4300</v>
      </c>
      <c r="C4177" s="9" t="s">
        <v>30</v>
      </c>
      <c r="D4177" s="9" t="s">
        <v>4254</v>
      </c>
      <c r="E4177" s="9" t="s">
        <v>36</v>
      </c>
      <c r="F4177" s="9" t="s">
        <v>36</v>
      </c>
      <c r="G4177" s="9" t="s">
        <v>36</v>
      </c>
      <c r="H4177" s="9" t="s">
        <v>139</v>
      </c>
      <c r="I4177" s="10">
        <v>3</v>
      </c>
      <c r="J4177" s="9" t="s">
        <v>38</v>
      </c>
      <c r="K4177" s="12">
        <v>86.2</v>
      </c>
      <c r="L4177" s="12">
        <f>K4177*1.16</f>
        <v>99.992</v>
      </c>
      <c r="M4177" s="12">
        <f>I4177*K4177</f>
        <v>258.6</v>
      </c>
      <c r="N4177" s="12">
        <f>I4177*L4177</f>
        <v>299.976</v>
      </c>
      <c r="O4177" s="12">
        <v>209.98</v>
      </c>
      <c r="P4177" s="11">
        <v>839.92</v>
      </c>
      <c r="Q4177" s="11">
        <f>(O4177/L4177) - 1</f>
        <v>1.0999679974398</v>
      </c>
      <c r="R4177" s="12">
        <v>199.98</v>
      </c>
      <c r="S4177" s="11">
        <v>799.92</v>
      </c>
      <c r="T4177" s="11">
        <f>(Q4177/L4177) - 1</f>
        <v>-0.9889994399808</v>
      </c>
      <c r="U4177" s="12">
        <v>189.98</v>
      </c>
      <c r="V4177" s="11">
        <v>759.92</v>
      </c>
      <c r="W4177" s="11">
        <f>(S4177/L4177) - 1</f>
        <v>6.999839987199</v>
      </c>
      <c r="X4177" s="12">
        <v>179.99</v>
      </c>
      <c r="Y4177" s="11">
        <v>719.96</v>
      </c>
      <c r="Z4177" s="11">
        <f>ABS((U4177/L4177) - 1)</f>
        <v>0.89995199615969</v>
      </c>
      <c r="AA4177" s="12">
        <v>109.9912</v>
      </c>
      <c r="AB4177" s="6">
        <v>839.92</v>
      </c>
      <c r="AC4177" s="6">
        <f>ABS((W4177/L4177) - 1)</f>
        <v>0.92999599980799</v>
      </c>
      <c r="AD4177" s="8">
        <v>406</v>
      </c>
      <c r="AE4177" t="s">
        <v>141</v>
      </c>
      <c r="AF4177"/>
    </row>
    <row r="4178" spans="1:32" customHeight="1" ht="30">
      <c r="A4178" s="3" t="s">
        <v>4299</v>
      </c>
      <c r="B4178" s="3" t="s">
        <v>4300</v>
      </c>
      <c r="C4178" s="3" t="s">
        <v>30</v>
      </c>
      <c r="D4178" s="3" t="s">
        <v>4254</v>
      </c>
      <c r="E4178" s="3" t="s">
        <v>36</v>
      </c>
      <c r="F4178" s="3" t="s">
        <v>36</v>
      </c>
      <c r="G4178" s="3" t="s">
        <v>36</v>
      </c>
      <c r="H4178" s="3" t="s">
        <v>139</v>
      </c>
      <c r="I4178" s="4">
        <v>14</v>
      </c>
      <c r="J4178" s="3" t="s">
        <v>40</v>
      </c>
      <c r="K4178" s="7">
        <v>86.2</v>
      </c>
      <c r="L4178" s="7">
        <f>K4178*1.16</f>
        <v>99.992</v>
      </c>
      <c r="M4178" s="7">
        <f>I4178*K4178</f>
        <v>1206.8</v>
      </c>
      <c r="N4178" s="7">
        <f>I4178*L4178</f>
        <v>1399.888</v>
      </c>
      <c r="O4178" s="7">
        <v>209.98</v>
      </c>
      <c r="P4178" s="5">
        <v>839.92</v>
      </c>
      <c r="Q4178" s="5">
        <f>(O4178/L4178) - 1</f>
        <v>1.0999679974398</v>
      </c>
      <c r="R4178" s="7">
        <v>199.98</v>
      </c>
      <c r="S4178" s="5">
        <v>799.92</v>
      </c>
      <c r="T4178" s="5">
        <f>(Q4178/L4178) - 1</f>
        <v>-0.9889994399808</v>
      </c>
      <c r="U4178" s="7">
        <v>189.98</v>
      </c>
      <c r="V4178" s="5">
        <v>759.92</v>
      </c>
      <c r="W4178" s="5">
        <f>(S4178/L4178) - 1</f>
        <v>6.999839987199</v>
      </c>
      <c r="X4178" s="7">
        <v>179.99</v>
      </c>
      <c r="Y4178" s="5">
        <v>719.96</v>
      </c>
      <c r="Z4178" s="5">
        <f>ABS((U4178/L4178) - 1)</f>
        <v>0.89995199615969</v>
      </c>
      <c r="AA4178" s="7">
        <v>109.9912</v>
      </c>
      <c r="AB4178" s="6">
        <v>839.92</v>
      </c>
      <c r="AC4178" s="6">
        <f>ABS((W4178/L4178) - 1)</f>
        <v>0.92999599980799</v>
      </c>
      <c r="AD4178" s="8">
        <v>406</v>
      </c>
      <c r="AE4178" t="s">
        <v>141</v>
      </c>
      <c r="AF4178"/>
    </row>
    <row r="4179" spans="1:32" customHeight="1" ht="30">
      <c r="A4179" s="9" t="s">
        <v>4299</v>
      </c>
      <c r="B4179" s="9" t="s">
        <v>4300</v>
      </c>
      <c r="C4179" s="9" t="s">
        <v>30</v>
      </c>
      <c r="D4179" s="9" t="s">
        <v>4254</v>
      </c>
      <c r="E4179" s="9" t="s">
        <v>36</v>
      </c>
      <c r="F4179" s="9" t="s">
        <v>36</v>
      </c>
      <c r="G4179" s="9" t="s">
        <v>36</v>
      </c>
      <c r="H4179" s="9" t="s">
        <v>139</v>
      </c>
      <c r="I4179" s="10">
        <v>4</v>
      </c>
      <c r="J4179" s="9" t="s">
        <v>58</v>
      </c>
      <c r="K4179" s="12">
        <v>86.2</v>
      </c>
      <c r="L4179" s="12">
        <f>K4179*1.16</f>
        <v>99.992</v>
      </c>
      <c r="M4179" s="12">
        <f>I4179*K4179</f>
        <v>344.8</v>
      </c>
      <c r="N4179" s="12">
        <f>I4179*L4179</f>
        <v>399.968</v>
      </c>
      <c r="O4179" s="12">
        <v>209.98</v>
      </c>
      <c r="P4179" s="11">
        <v>839.92</v>
      </c>
      <c r="Q4179" s="11">
        <f>(O4179/L4179) - 1</f>
        <v>1.0999679974398</v>
      </c>
      <c r="R4179" s="12">
        <v>199.98</v>
      </c>
      <c r="S4179" s="11">
        <v>799.92</v>
      </c>
      <c r="T4179" s="11">
        <f>(Q4179/L4179) - 1</f>
        <v>-0.9889994399808</v>
      </c>
      <c r="U4179" s="12">
        <v>189.98</v>
      </c>
      <c r="V4179" s="11">
        <v>759.92</v>
      </c>
      <c r="W4179" s="11">
        <f>(S4179/L4179) - 1</f>
        <v>6.999839987199</v>
      </c>
      <c r="X4179" s="12">
        <v>179.99</v>
      </c>
      <c r="Y4179" s="11">
        <v>719.96</v>
      </c>
      <c r="Z4179" s="11">
        <f>ABS((U4179/L4179) - 1)</f>
        <v>0.89995199615969</v>
      </c>
      <c r="AA4179" s="12">
        <v>109.9912</v>
      </c>
      <c r="AB4179" s="6">
        <v>839.92</v>
      </c>
      <c r="AC4179" s="6">
        <f>ABS((W4179/L4179) - 1)</f>
        <v>0.92999599980799</v>
      </c>
      <c r="AD4179" s="8">
        <v>406</v>
      </c>
      <c r="AE4179" t="s">
        <v>141</v>
      </c>
      <c r="AF4179"/>
    </row>
    <row r="4180" spans="1:32" customHeight="1" ht="30">
      <c r="A4180" s="3" t="s">
        <v>4299</v>
      </c>
      <c r="B4180" s="3" t="s">
        <v>4300</v>
      </c>
      <c r="C4180" s="3" t="s">
        <v>30</v>
      </c>
      <c r="D4180" s="3" t="s">
        <v>4254</v>
      </c>
      <c r="E4180" s="3" t="s">
        <v>36</v>
      </c>
      <c r="F4180" s="3" t="s">
        <v>36</v>
      </c>
      <c r="G4180" s="3" t="s">
        <v>36</v>
      </c>
      <c r="H4180" s="3" t="s">
        <v>139</v>
      </c>
      <c r="I4180" s="4">
        <v>4</v>
      </c>
      <c r="J4180" s="3" t="s">
        <v>89</v>
      </c>
      <c r="K4180" s="7">
        <v>86.2</v>
      </c>
      <c r="L4180" s="7">
        <f>K4180*1.16</f>
        <v>99.992</v>
      </c>
      <c r="M4180" s="7">
        <f>I4180*K4180</f>
        <v>344.8</v>
      </c>
      <c r="N4180" s="7">
        <f>I4180*L4180</f>
        <v>399.968</v>
      </c>
      <c r="O4180" s="7">
        <v>209.98</v>
      </c>
      <c r="P4180" s="5">
        <v>839.92</v>
      </c>
      <c r="Q4180" s="5">
        <f>(O4180/L4180) - 1</f>
        <v>1.0999679974398</v>
      </c>
      <c r="R4180" s="7">
        <v>199.98</v>
      </c>
      <c r="S4180" s="5">
        <v>799.92</v>
      </c>
      <c r="T4180" s="5">
        <f>(Q4180/L4180) - 1</f>
        <v>-0.9889994399808</v>
      </c>
      <c r="U4180" s="7">
        <v>189.98</v>
      </c>
      <c r="V4180" s="5">
        <v>759.92</v>
      </c>
      <c r="W4180" s="5">
        <f>(S4180/L4180) - 1</f>
        <v>6.999839987199</v>
      </c>
      <c r="X4180" s="7">
        <v>179.99</v>
      </c>
      <c r="Y4180" s="5">
        <v>719.96</v>
      </c>
      <c r="Z4180" s="5">
        <f>ABS((U4180/L4180) - 1)</f>
        <v>0.89995199615969</v>
      </c>
      <c r="AA4180" s="7">
        <v>109.9912</v>
      </c>
      <c r="AB4180" s="6">
        <v>839.92</v>
      </c>
      <c r="AC4180" s="6">
        <f>ABS((W4180/L4180) - 1)</f>
        <v>0.92999599980799</v>
      </c>
      <c r="AD4180" s="8">
        <v>406</v>
      </c>
      <c r="AE4180" t="s">
        <v>141</v>
      </c>
      <c r="AF4180"/>
    </row>
    <row r="4181" spans="1:32" customHeight="1" ht="30">
      <c r="A4181" s="9" t="s">
        <v>4299</v>
      </c>
      <c r="B4181" s="9" t="s">
        <v>4300</v>
      </c>
      <c r="C4181" s="9" t="s">
        <v>30</v>
      </c>
      <c r="D4181" s="9" t="s">
        <v>4254</v>
      </c>
      <c r="E4181" s="9" t="s">
        <v>36</v>
      </c>
      <c r="F4181" s="9" t="s">
        <v>36</v>
      </c>
      <c r="G4181" s="9" t="s">
        <v>36</v>
      </c>
      <c r="H4181" s="9" t="s">
        <v>139</v>
      </c>
      <c r="I4181" s="10">
        <v>5</v>
      </c>
      <c r="J4181" s="9" t="s">
        <v>42</v>
      </c>
      <c r="K4181" s="12">
        <v>86.2</v>
      </c>
      <c r="L4181" s="12">
        <f>K4181*1.16</f>
        <v>99.992</v>
      </c>
      <c r="M4181" s="12">
        <f>I4181*K4181</f>
        <v>431</v>
      </c>
      <c r="N4181" s="12">
        <f>I4181*L4181</f>
        <v>499.96</v>
      </c>
      <c r="O4181" s="12">
        <v>209.98</v>
      </c>
      <c r="P4181" s="11">
        <v>839.92</v>
      </c>
      <c r="Q4181" s="11">
        <f>(O4181/L4181) - 1</f>
        <v>1.0999679974398</v>
      </c>
      <c r="R4181" s="12">
        <v>199.98</v>
      </c>
      <c r="S4181" s="11">
        <v>799.92</v>
      </c>
      <c r="T4181" s="11">
        <f>(Q4181/L4181) - 1</f>
        <v>-0.9889994399808</v>
      </c>
      <c r="U4181" s="12">
        <v>189.98</v>
      </c>
      <c r="V4181" s="11">
        <v>759.92</v>
      </c>
      <c r="W4181" s="11">
        <f>(S4181/L4181) - 1</f>
        <v>6.999839987199</v>
      </c>
      <c r="X4181" s="12">
        <v>179.99</v>
      </c>
      <c r="Y4181" s="11">
        <v>719.96</v>
      </c>
      <c r="Z4181" s="11">
        <f>ABS((U4181/L4181) - 1)</f>
        <v>0.89995199615969</v>
      </c>
      <c r="AA4181" s="12">
        <v>109.9912</v>
      </c>
      <c r="AB4181" s="6">
        <v>839.92</v>
      </c>
      <c r="AC4181" s="6">
        <f>ABS((W4181/L4181) - 1)</f>
        <v>0.92999599980799</v>
      </c>
      <c r="AD4181" s="8">
        <v>406</v>
      </c>
      <c r="AE4181" t="s">
        <v>141</v>
      </c>
      <c r="AF4181"/>
    </row>
    <row r="4182" spans="1:32" customHeight="1" ht="30">
      <c r="A4182" s="3" t="s">
        <v>4299</v>
      </c>
      <c r="B4182" s="3" t="s">
        <v>4300</v>
      </c>
      <c r="C4182" s="3" t="s">
        <v>30</v>
      </c>
      <c r="D4182" s="3" t="s">
        <v>4254</v>
      </c>
      <c r="E4182" s="3" t="s">
        <v>36</v>
      </c>
      <c r="F4182" s="3" t="s">
        <v>36</v>
      </c>
      <c r="G4182" s="3" t="s">
        <v>36</v>
      </c>
      <c r="H4182" s="3" t="s">
        <v>139</v>
      </c>
      <c r="I4182" s="4">
        <v>2</v>
      </c>
      <c r="J4182" s="3" t="s">
        <v>71</v>
      </c>
      <c r="K4182" s="7">
        <v>86.2</v>
      </c>
      <c r="L4182" s="7">
        <f>K4182*1.16</f>
        <v>99.992</v>
      </c>
      <c r="M4182" s="7">
        <f>I4182*K4182</f>
        <v>172.4</v>
      </c>
      <c r="N4182" s="7">
        <f>I4182*L4182</f>
        <v>199.984</v>
      </c>
      <c r="O4182" s="7">
        <v>209.98</v>
      </c>
      <c r="P4182" s="5">
        <v>839.92</v>
      </c>
      <c r="Q4182" s="5">
        <f>(O4182/L4182) - 1</f>
        <v>1.0999679974398</v>
      </c>
      <c r="R4182" s="7">
        <v>199.98</v>
      </c>
      <c r="S4182" s="5">
        <v>799.92</v>
      </c>
      <c r="T4182" s="5">
        <f>(Q4182/L4182) - 1</f>
        <v>-0.9889994399808</v>
      </c>
      <c r="U4182" s="7">
        <v>189.98</v>
      </c>
      <c r="V4182" s="5">
        <v>759.92</v>
      </c>
      <c r="W4182" s="5">
        <f>(S4182/L4182) - 1</f>
        <v>6.999839987199</v>
      </c>
      <c r="X4182" s="7">
        <v>179.99</v>
      </c>
      <c r="Y4182" s="5">
        <v>719.96</v>
      </c>
      <c r="Z4182" s="5">
        <f>ABS((U4182/L4182) - 1)</f>
        <v>0.89995199615969</v>
      </c>
      <c r="AA4182" s="7">
        <v>109.9912</v>
      </c>
      <c r="AB4182" s="6">
        <v>839.92</v>
      </c>
      <c r="AC4182" s="6">
        <f>ABS((W4182/L4182) - 1)</f>
        <v>0.92999599980799</v>
      </c>
      <c r="AD4182" s="8">
        <v>406</v>
      </c>
      <c r="AE4182" t="s">
        <v>141</v>
      </c>
      <c r="AF4182"/>
    </row>
    <row r="4183" spans="1:32" customHeight="1" ht="30">
      <c r="A4183" s="9" t="s">
        <v>4299</v>
      </c>
      <c r="B4183" s="9" t="s">
        <v>4300</v>
      </c>
      <c r="C4183" s="9" t="s">
        <v>30</v>
      </c>
      <c r="D4183" s="9" t="s">
        <v>4254</v>
      </c>
      <c r="E4183" s="9" t="s">
        <v>36</v>
      </c>
      <c r="F4183" s="9" t="s">
        <v>36</v>
      </c>
      <c r="G4183" s="9" t="s">
        <v>36</v>
      </c>
      <c r="H4183" s="9" t="s">
        <v>139</v>
      </c>
      <c r="I4183" s="10">
        <v>1</v>
      </c>
      <c r="J4183" s="9" t="s">
        <v>90</v>
      </c>
      <c r="K4183" s="12">
        <v>86.2</v>
      </c>
      <c r="L4183" s="12">
        <f>K4183*1.16</f>
        <v>99.992</v>
      </c>
      <c r="M4183" s="12">
        <f>I4183*K4183</f>
        <v>86.2</v>
      </c>
      <c r="N4183" s="12">
        <f>I4183*L4183</f>
        <v>99.992</v>
      </c>
      <c r="O4183" s="12">
        <v>209.98</v>
      </c>
      <c r="P4183" s="11">
        <v>839.92</v>
      </c>
      <c r="Q4183" s="11">
        <f>(O4183/L4183) - 1</f>
        <v>1.0999679974398</v>
      </c>
      <c r="R4183" s="12">
        <v>199.98</v>
      </c>
      <c r="S4183" s="11">
        <v>799.92</v>
      </c>
      <c r="T4183" s="11">
        <f>(Q4183/L4183) - 1</f>
        <v>-0.9889994399808</v>
      </c>
      <c r="U4183" s="12">
        <v>189.98</v>
      </c>
      <c r="V4183" s="11">
        <v>759.92</v>
      </c>
      <c r="W4183" s="11">
        <f>(S4183/L4183) - 1</f>
        <v>6.999839987199</v>
      </c>
      <c r="X4183" s="12">
        <v>179.99</v>
      </c>
      <c r="Y4183" s="11">
        <v>719.96</v>
      </c>
      <c r="Z4183" s="11">
        <f>ABS((U4183/L4183) - 1)</f>
        <v>0.89995199615969</v>
      </c>
      <c r="AA4183" s="12">
        <v>109.9912</v>
      </c>
      <c r="AB4183" s="6">
        <v>839.92</v>
      </c>
      <c r="AC4183" s="6">
        <f>ABS((W4183/L4183) - 1)</f>
        <v>0.92999599980799</v>
      </c>
      <c r="AD4183" s="8">
        <v>406</v>
      </c>
      <c r="AE4183" t="s">
        <v>141</v>
      </c>
      <c r="AF4183"/>
    </row>
    <row r="4184" spans="1:32" customHeight="1" ht="30">
      <c r="A4184" s="3" t="s">
        <v>4299</v>
      </c>
      <c r="B4184" s="3" t="s">
        <v>4300</v>
      </c>
      <c r="C4184" s="3" t="s">
        <v>30</v>
      </c>
      <c r="D4184" s="3" t="s">
        <v>4254</v>
      </c>
      <c r="E4184" s="3" t="s">
        <v>36</v>
      </c>
      <c r="F4184" s="3" t="s">
        <v>36</v>
      </c>
      <c r="G4184" s="3" t="s">
        <v>36</v>
      </c>
      <c r="H4184" s="3" t="s">
        <v>139</v>
      </c>
      <c r="I4184" s="4">
        <v>1</v>
      </c>
      <c r="J4184" s="3" t="s">
        <v>51</v>
      </c>
      <c r="K4184" s="7">
        <v>86.2</v>
      </c>
      <c r="L4184" s="7">
        <f>K4184*1.16</f>
        <v>99.992</v>
      </c>
      <c r="M4184" s="7">
        <f>I4184*K4184</f>
        <v>86.2</v>
      </c>
      <c r="N4184" s="7">
        <f>I4184*L4184</f>
        <v>99.992</v>
      </c>
      <c r="O4184" s="7">
        <v>209.98</v>
      </c>
      <c r="P4184" s="5">
        <v>839.92</v>
      </c>
      <c r="Q4184" s="5">
        <f>(O4184/L4184) - 1</f>
        <v>1.0999679974398</v>
      </c>
      <c r="R4184" s="7">
        <v>199.98</v>
      </c>
      <c r="S4184" s="5">
        <v>799.92</v>
      </c>
      <c r="T4184" s="5">
        <f>(Q4184/L4184) - 1</f>
        <v>-0.9889994399808</v>
      </c>
      <c r="U4184" s="7">
        <v>189.98</v>
      </c>
      <c r="V4184" s="5">
        <v>759.92</v>
      </c>
      <c r="W4184" s="5">
        <f>(S4184/L4184) - 1</f>
        <v>6.999839987199</v>
      </c>
      <c r="X4184" s="7">
        <v>179.99</v>
      </c>
      <c r="Y4184" s="5">
        <v>719.96</v>
      </c>
      <c r="Z4184" s="5">
        <f>ABS((U4184/L4184) - 1)</f>
        <v>0.89995199615969</v>
      </c>
      <c r="AA4184" s="7">
        <v>109.9912</v>
      </c>
      <c r="AB4184" s="6">
        <v>839.92</v>
      </c>
      <c r="AC4184" s="6">
        <f>ABS((W4184/L4184) - 1)</f>
        <v>0.92999599980799</v>
      </c>
      <c r="AD4184" s="8">
        <v>406</v>
      </c>
      <c r="AE4184" t="s">
        <v>141</v>
      </c>
      <c r="AF4184"/>
    </row>
    <row r="4185" spans="1:32" customHeight="1" ht="30">
      <c r="A4185" s="9" t="s">
        <v>4301</v>
      </c>
      <c r="B4185" s="9" t="s">
        <v>4302</v>
      </c>
      <c r="C4185" s="9" t="s">
        <v>30</v>
      </c>
      <c r="D4185" s="9" t="s">
        <v>4254</v>
      </c>
      <c r="E4185" s="9" t="s">
        <v>36</v>
      </c>
      <c r="F4185" s="9" t="s">
        <v>36</v>
      </c>
      <c r="G4185" s="9" t="s">
        <v>36</v>
      </c>
      <c r="H4185" s="9" t="s">
        <v>139</v>
      </c>
      <c r="I4185" s="10">
        <v>3</v>
      </c>
      <c r="J4185" s="9" t="s">
        <v>140</v>
      </c>
      <c r="K4185" s="12">
        <v>86.2</v>
      </c>
      <c r="L4185" s="12">
        <f>K4185*1.16</f>
        <v>99.992</v>
      </c>
      <c r="M4185" s="12">
        <f>I4185*K4185</f>
        <v>258.6</v>
      </c>
      <c r="N4185" s="12">
        <f>I4185*L4185</f>
        <v>299.976</v>
      </c>
      <c r="O4185" s="12">
        <v>209.98</v>
      </c>
      <c r="P4185" s="11">
        <v>839.92</v>
      </c>
      <c r="Q4185" s="11">
        <f>(O4185/L4185) - 1</f>
        <v>1.0999679974398</v>
      </c>
      <c r="R4185" s="12">
        <v>199.98</v>
      </c>
      <c r="S4185" s="11">
        <v>799.92</v>
      </c>
      <c r="T4185" s="11">
        <f>(Q4185/L4185) - 1</f>
        <v>-0.9889994399808</v>
      </c>
      <c r="U4185" s="12">
        <v>189.98</v>
      </c>
      <c r="V4185" s="11">
        <v>759.92</v>
      </c>
      <c r="W4185" s="11">
        <f>(S4185/L4185) - 1</f>
        <v>6.999839987199</v>
      </c>
      <c r="X4185" s="12">
        <v>179.99</v>
      </c>
      <c r="Y4185" s="11">
        <v>719.96</v>
      </c>
      <c r="Z4185" s="11">
        <f>ABS((U4185/L4185) - 1)</f>
        <v>0.89995199615969</v>
      </c>
      <c r="AA4185" s="12">
        <v>109.9912</v>
      </c>
      <c r="AB4185" s="6">
        <v>839.92</v>
      </c>
      <c r="AC4185" s="6">
        <f>ABS((W4185/L4185) - 1)</f>
        <v>0.92999599980799</v>
      </c>
      <c r="AD4185" s="8">
        <v>406</v>
      </c>
      <c r="AE4185" t="s">
        <v>141</v>
      </c>
      <c r="AF4185"/>
    </row>
    <row r="4186" spans="1:32" customHeight="1" ht="30">
      <c r="A4186" s="3" t="s">
        <v>4301</v>
      </c>
      <c r="B4186" s="3" t="s">
        <v>4302</v>
      </c>
      <c r="C4186" s="3" t="s">
        <v>30</v>
      </c>
      <c r="D4186" s="3" t="s">
        <v>4254</v>
      </c>
      <c r="E4186" s="3" t="s">
        <v>36</v>
      </c>
      <c r="F4186" s="3" t="s">
        <v>36</v>
      </c>
      <c r="G4186" s="3" t="s">
        <v>36</v>
      </c>
      <c r="H4186" s="3" t="s">
        <v>139</v>
      </c>
      <c r="I4186" s="4">
        <v>1</v>
      </c>
      <c r="J4186" s="3" t="s">
        <v>1007</v>
      </c>
      <c r="K4186" s="7">
        <v>86.2</v>
      </c>
      <c r="L4186" s="7">
        <f>K4186*1.16</f>
        <v>99.992</v>
      </c>
      <c r="M4186" s="7">
        <f>I4186*K4186</f>
        <v>86.2</v>
      </c>
      <c r="N4186" s="7">
        <f>I4186*L4186</f>
        <v>99.992</v>
      </c>
      <c r="O4186" s="7">
        <v>209.98</v>
      </c>
      <c r="P4186" s="5">
        <v>839.92</v>
      </c>
      <c r="Q4186" s="5">
        <f>(O4186/L4186) - 1</f>
        <v>1.0999679974398</v>
      </c>
      <c r="R4186" s="7">
        <v>199.98</v>
      </c>
      <c r="S4186" s="5">
        <v>799.92</v>
      </c>
      <c r="T4186" s="5">
        <f>(Q4186/L4186) - 1</f>
        <v>-0.9889994399808</v>
      </c>
      <c r="U4186" s="7">
        <v>189.98</v>
      </c>
      <c r="V4186" s="5">
        <v>759.92</v>
      </c>
      <c r="W4186" s="5">
        <f>(S4186/L4186) - 1</f>
        <v>6.999839987199</v>
      </c>
      <c r="X4186" s="7">
        <v>179.99</v>
      </c>
      <c r="Y4186" s="5">
        <v>719.96</v>
      </c>
      <c r="Z4186" s="5">
        <f>ABS((U4186/L4186) - 1)</f>
        <v>0.89995199615969</v>
      </c>
      <c r="AA4186" s="7">
        <v>109.9912</v>
      </c>
      <c r="AB4186" s="6">
        <v>839.92</v>
      </c>
      <c r="AC4186" s="6">
        <f>ABS((W4186/L4186) - 1)</f>
        <v>0.92999599980799</v>
      </c>
      <c r="AD4186" s="8">
        <v>406</v>
      </c>
      <c r="AE4186" t="s">
        <v>141</v>
      </c>
      <c r="AF4186"/>
    </row>
    <row r="4187" spans="1:32" customHeight="1" ht="30">
      <c r="A4187" s="9" t="s">
        <v>4301</v>
      </c>
      <c r="B4187" s="9" t="s">
        <v>4302</v>
      </c>
      <c r="C4187" s="9" t="s">
        <v>30</v>
      </c>
      <c r="D4187" s="9" t="s">
        <v>4254</v>
      </c>
      <c r="E4187" s="9" t="s">
        <v>36</v>
      </c>
      <c r="F4187" s="9" t="s">
        <v>36</v>
      </c>
      <c r="G4187" s="9" t="s">
        <v>36</v>
      </c>
      <c r="H4187" s="9" t="s">
        <v>139</v>
      </c>
      <c r="I4187" s="10">
        <v>5</v>
      </c>
      <c r="J4187" s="9" t="s">
        <v>38</v>
      </c>
      <c r="K4187" s="12">
        <v>86.2</v>
      </c>
      <c r="L4187" s="12">
        <f>K4187*1.16</f>
        <v>99.992</v>
      </c>
      <c r="M4187" s="12">
        <f>I4187*K4187</f>
        <v>431</v>
      </c>
      <c r="N4187" s="12">
        <f>I4187*L4187</f>
        <v>499.96</v>
      </c>
      <c r="O4187" s="12">
        <v>209.98</v>
      </c>
      <c r="P4187" s="11">
        <v>839.92</v>
      </c>
      <c r="Q4187" s="11">
        <f>(O4187/L4187) - 1</f>
        <v>1.0999679974398</v>
      </c>
      <c r="R4187" s="12">
        <v>199.98</v>
      </c>
      <c r="S4187" s="11">
        <v>799.92</v>
      </c>
      <c r="T4187" s="11">
        <f>(Q4187/L4187) - 1</f>
        <v>-0.9889994399808</v>
      </c>
      <c r="U4187" s="12">
        <v>189.98</v>
      </c>
      <c r="V4187" s="11">
        <v>759.92</v>
      </c>
      <c r="W4187" s="11">
        <f>(S4187/L4187) - 1</f>
        <v>6.999839987199</v>
      </c>
      <c r="X4187" s="12">
        <v>179.99</v>
      </c>
      <c r="Y4187" s="11">
        <v>719.96</v>
      </c>
      <c r="Z4187" s="11">
        <f>ABS((U4187/L4187) - 1)</f>
        <v>0.89995199615969</v>
      </c>
      <c r="AA4187" s="12">
        <v>109.9912</v>
      </c>
      <c r="AB4187" s="6">
        <v>839.92</v>
      </c>
      <c r="AC4187" s="6">
        <f>ABS((W4187/L4187) - 1)</f>
        <v>0.92999599980799</v>
      </c>
      <c r="AD4187" s="8">
        <v>406</v>
      </c>
      <c r="AE4187" t="s">
        <v>141</v>
      </c>
      <c r="AF4187"/>
    </row>
    <row r="4188" spans="1:32" customHeight="1" ht="30">
      <c r="A4188" s="3" t="s">
        <v>4301</v>
      </c>
      <c r="B4188" s="3" t="s">
        <v>4302</v>
      </c>
      <c r="C4188" s="3" t="s">
        <v>30</v>
      </c>
      <c r="D4188" s="3" t="s">
        <v>4254</v>
      </c>
      <c r="E4188" s="3" t="s">
        <v>36</v>
      </c>
      <c r="F4188" s="3" t="s">
        <v>36</v>
      </c>
      <c r="G4188" s="3" t="s">
        <v>36</v>
      </c>
      <c r="H4188" s="3" t="s">
        <v>139</v>
      </c>
      <c r="I4188" s="4">
        <v>1</v>
      </c>
      <c r="J4188" s="3" t="s">
        <v>413</v>
      </c>
      <c r="K4188" s="7">
        <v>86.2</v>
      </c>
      <c r="L4188" s="7">
        <f>K4188*1.16</f>
        <v>99.992</v>
      </c>
      <c r="M4188" s="7">
        <f>I4188*K4188</f>
        <v>86.2</v>
      </c>
      <c r="N4188" s="7">
        <f>I4188*L4188</f>
        <v>99.992</v>
      </c>
      <c r="O4188" s="7">
        <v>209.98</v>
      </c>
      <c r="P4188" s="5">
        <v>839.92</v>
      </c>
      <c r="Q4188" s="5">
        <f>(O4188/L4188) - 1</f>
        <v>1.0999679974398</v>
      </c>
      <c r="R4188" s="7">
        <v>199.98</v>
      </c>
      <c r="S4188" s="5">
        <v>799.92</v>
      </c>
      <c r="T4188" s="5">
        <f>(Q4188/L4188) - 1</f>
        <v>-0.9889994399808</v>
      </c>
      <c r="U4188" s="7">
        <v>189.98</v>
      </c>
      <c r="V4188" s="5">
        <v>759.92</v>
      </c>
      <c r="W4188" s="5">
        <f>(S4188/L4188) - 1</f>
        <v>6.999839987199</v>
      </c>
      <c r="X4188" s="7">
        <v>179.99</v>
      </c>
      <c r="Y4188" s="5">
        <v>719.96</v>
      </c>
      <c r="Z4188" s="5">
        <f>ABS((U4188/L4188) - 1)</f>
        <v>0.89995199615969</v>
      </c>
      <c r="AA4188" s="7">
        <v>109.9912</v>
      </c>
      <c r="AB4188" s="6">
        <v>839.92</v>
      </c>
      <c r="AC4188" s="6">
        <f>ABS((W4188/L4188) - 1)</f>
        <v>0.92999599980799</v>
      </c>
      <c r="AD4188" s="8">
        <v>406</v>
      </c>
      <c r="AE4188" t="s">
        <v>141</v>
      </c>
      <c r="AF4188"/>
    </row>
    <row r="4189" spans="1:32" customHeight="1" ht="30">
      <c r="A4189" s="9" t="s">
        <v>4301</v>
      </c>
      <c r="B4189" s="9" t="s">
        <v>4302</v>
      </c>
      <c r="C4189" s="9" t="s">
        <v>30</v>
      </c>
      <c r="D4189" s="9" t="s">
        <v>4254</v>
      </c>
      <c r="E4189" s="9" t="s">
        <v>36</v>
      </c>
      <c r="F4189" s="9" t="s">
        <v>36</v>
      </c>
      <c r="G4189" s="9" t="s">
        <v>36</v>
      </c>
      <c r="H4189" s="9" t="s">
        <v>139</v>
      </c>
      <c r="I4189" s="10">
        <v>9</v>
      </c>
      <c r="J4189" s="9" t="s">
        <v>40</v>
      </c>
      <c r="K4189" s="12">
        <v>86.2</v>
      </c>
      <c r="L4189" s="12">
        <f>K4189*1.16</f>
        <v>99.992</v>
      </c>
      <c r="M4189" s="12">
        <f>I4189*K4189</f>
        <v>775.8</v>
      </c>
      <c r="N4189" s="12">
        <f>I4189*L4189</f>
        <v>899.928</v>
      </c>
      <c r="O4189" s="12">
        <v>209.98</v>
      </c>
      <c r="P4189" s="11">
        <v>839.92</v>
      </c>
      <c r="Q4189" s="11">
        <f>(O4189/L4189) - 1</f>
        <v>1.0999679974398</v>
      </c>
      <c r="R4189" s="12">
        <v>199.98</v>
      </c>
      <c r="S4189" s="11">
        <v>799.92</v>
      </c>
      <c r="T4189" s="11">
        <f>(Q4189/L4189) - 1</f>
        <v>-0.9889994399808</v>
      </c>
      <c r="U4189" s="12">
        <v>189.98</v>
      </c>
      <c r="V4189" s="11">
        <v>759.92</v>
      </c>
      <c r="W4189" s="11">
        <f>(S4189/L4189) - 1</f>
        <v>6.999839987199</v>
      </c>
      <c r="X4189" s="12">
        <v>179.99</v>
      </c>
      <c r="Y4189" s="11">
        <v>719.96</v>
      </c>
      <c r="Z4189" s="11">
        <f>ABS((U4189/L4189) - 1)</f>
        <v>0.89995199615969</v>
      </c>
      <c r="AA4189" s="12">
        <v>109.9912</v>
      </c>
      <c r="AB4189" s="6">
        <v>839.92</v>
      </c>
      <c r="AC4189" s="6">
        <f>ABS((W4189/L4189) - 1)</f>
        <v>0.92999599980799</v>
      </c>
      <c r="AD4189" s="8">
        <v>406</v>
      </c>
      <c r="AE4189" t="s">
        <v>141</v>
      </c>
      <c r="AF4189"/>
    </row>
    <row r="4190" spans="1:32" customHeight="1" ht="30">
      <c r="A4190" s="3" t="s">
        <v>4301</v>
      </c>
      <c r="B4190" s="3" t="s">
        <v>4302</v>
      </c>
      <c r="C4190" s="3" t="s">
        <v>30</v>
      </c>
      <c r="D4190" s="3" t="s">
        <v>4254</v>
      </c>
      <c r="E4190" s="3" t="s">
        <v>36</v>
      </c>
      <c r="F4190" s="3" t="s">
        <v>36</v>
      </c>
      <c r="G4190" s="3" t="s">
        <v>36</v>
      </c>
      <c r="H4190" s="3" t="s">
        <v>139</v>
      </c>
      <c r="I4190" s="4">
        <v>2</v>
      </c>
      <c r="J4190" s="3" t="s">
        <v>63</v>
      </c>
      <c r="K4190" s="7">
        <v>86.2</v>
      </c>
      <c r="L4190" s="7">
        <f>K4190*1.16</f>
        <v>99.992</v>
      </c>
      <c r="M4190" s="7">
        <f>I4190*K4190</f>
        <v>172.4</v>
      </c>
      <c r="N4190" s="7">
        <f>I4190*L4190</f>
        <v>199.984</v>
      </c>
      <c r="O4190" s="7">
        <v>209.98</v>
      </c>
      <c r="P4190" s="5">
        <v>839.92</v>
      </c>
      <c r="Q4190" s="5">
        <f>(O4190/L4190) - 1</f>
        <v>1.0999679974398</v>
      </c>
      <c r="R4190" s="7">
        <v>199.98</v>
      </c>
      <c r="S4190" s="5">
        <v>799.92</v>
      </c>
      <c r="T4190" s="5">
        <f>(Q4190/L4190) - 1</f>
        <v>-0.9889994399808</v>
      </c>
      <c r="U4190" s="7">
        <v>189.98</v>
      </c>
      <c r="V4190" s="5">
        <v>759.92</v>
      </c>
      <c r="W4190" s="5">
        <f>(S4190/L4190) - 1</f>
        <v>6.999839987199</v>
      </c>
      <c r="X4190" s="7">
        <v>179.99</v>
      </c>
      <c r="Y4190" s="5">
        <v>719.96</v>
      </c>
      <c r="Z4190" s="5">
        <f>ABS((U4190/L4190) - 1)</f>
        <v>0.89995199615969</v>
      </c>
      <c r="AA4190" s="7">
        <v>109.9912</v>
      </c>
      <c r="AB4190" s="6">
        <v>839.92</v>
      </c>
      <c r="AC4190" s="6">
        <f>ABS((W4190/L4190) - 1)</f>
        <v>0.92999599980799</v>
      </c>
      <c r="AD4190" s="8">
        <v>406</v>
      </c>
      <c r="AE4190" t="s">
        <v>141</v>
      </c>
      <c r="AF4190"/>
    </row>
    <row r="4191" spans="1:32" customHeight="1" ht="30">
      <c r="A4191" s="9" t="s">
        <v>4301</v>
      </c>
      <c r="B4191" s="9" t="s">
        <v>4302</v>
      </c>
      <c r="C4191" s="9" t="s">
        <v>30</v>
      </c>
      <c r="D4191" s="9" t="s">
        <v>4254</v>
      </c>
      <c r="E4191" s="9" t="s">
        <v>36</v>
      </c>
      <c r="F4191" s="9" t="s">
        <v>36</v>
      </c>
      <c r="G4191" s="9" t="s">
        <v>36</v>
      </c>
      <c r="H4191" s="9" t="s">
        <v>139</v>
      </c>
      <c r="I4191" s="10">
        <v>2</v>
      </c>
      <c r="J4191" s="9" t="s">
        <v>58</v>
      </c>
      <c r="K4191" s="12">
        <v>86.2</v>
      </c>
      <c r="L4191" s="12">
        <f>K4191*1.16</f>
        <v>99.992</v>
      </c>
      <c r="M4191" s="12">
        <f>I4191*K4191</f>
        <v>172.4</v>
      </c>
      <c r="N4191" s="12">
        <f>I4191*L4191</f>
        <v>199.984</v>
      </c>
      <c r="O4191" s="12">
        <v>209.98</v>
      </c>
      <c r="P4191" s="11">
        <v>839.92</v>
      </c>
      <c r="Q4191" s="11">
        <f>(O4191/L4191) - 1</f>
        <v>1.0999679974398</v>
      </c>
      <c r="R4191" s="12">
        <v>199.98</v>
      </c>
      <c r="S4191" s="11">
        <v>799.92</v>
      </c>
      <c r="T4191" s="11">
        <f>(Q4191/L4191) - 1</f>
        <v>-0.9889994399808</v>
      </c>
      <c r="U4191" s="12">
        <v>189.98</v>
      </c>
      <c r="V4191" s="11">
        <v>759.92</v>
      </c>
      <c r="W4191" s="11">
        <f>(S4191/L4191) - 1</f>
        <v>6.999839987199</v>
      </c>
      <c r="X4191" s="12">
        <v>179.99</v>
      </c>
      <c r="Y4191" s="11">
        <v>719.96</v>
      </c>
      <c r="Z4191" s="11">
        <f>ABS((U4191/L4191) - 1)</f>
        <v>0.89995199615969</v>
      </c>
      <c r="AA4191" s="12">
        <v>109.9912</v>
      </c>
      <c r="AB4191" s="6">
        <v>839.92</v>
      </c>
      <c r="AC4191" s="6">
        <f>ABS((W4191/L4191) - 1)</f>
        <v>0.92999599980799</v>
      </c>
      <c r="AD4191" s="8">
        <v>406</v>
      </c>
      <c r="AE4191" t="s">
        <v>141</v>
      </c>
      <c r="AF4191"/>
    </row>
    <row r="4192" spans="1:32" customHeight="1" ht="30">
      <c r="A4192" s="3" t="s">
        <v>4301</v>
      </c>
      <c r="B4192" s="3" t="s">
        <v>4302</v>
      </c>
      <c r="C4192" s="3" t="s">
        <v>30</v>
      </c>
      <c r="D4192" s="3" t="s">
        <v>4254</v>
      </c>
      <c r="E4192" s="3" t="s">
        <v>36</v>
      </c>
      <c r="F4192" s="3" t="s">
        <v>36</v>
      </c>
      <c r="G4192" s="3" t="s">
        <v>36</v>
      </c>
      <c r="H4192" s="3" t="s">
        <v>139</v>
      </c>
      <c r="I4192" s="4">
        <v>4</v>
      </c>
      <c r="J4192" s="3" t="s">
        <v>89</v>
      </c>
      <c r="K4192" s="7">
        <v>86.2</v>
      </c>
      <c r="L4192" s="7">
        <f>K4192*1.16</f>
        <v>99.992</v>
      </c>
      <c r="M4192" s="7">
        <f>I4192*K4192</f>
        <v>344.8</v>
      </c>
      <c r="N4192" s="7">
        <f>I4192*L4192</f>
        <v>399.968</v>
      </c>
      <c r="O4192" s="7">
        <v>209.98</v>
      </c>
      <c r="P4192" s="5">
        <v>839.92</v>
      </c>
      <c r="Q4192" s="5">
        <f>(O4192/L4192) - 1</f>
        <v>1.0999679974398</v>
      </c>
      <c r="R4192" s="7">
        <v>199.98</v>
      </c>
      <c r="S4192" s="5">
        <v>799.92</v>
      </c>
      <c r="T4192" s="5">
        <f>(Q4192/L4192) - 1</f>
        <v>-0.9889994399808</v>
      </c>
      <c r="U4192" s="7">
        <v>189.98</v>
      </c>
      <c r="V4192" s="5">
        <v>759.92</v>
      </c>
      <c r="W4192" s="5">
        <f>(S4192/L4192) - 1</f>
        <v>6.999839987199</v>
      </c>
      <c r="X4192" s="7">
        <v>179.99</v>
      </c>
      <c r="Y4192" s="5">
        <v>719.96</v>
      </c>
      <c r="Z4192" s="5">
        <f>ABS((U4192/L4192) - 1)</f>
        <v>0.89995199615969</v>
      </c>
      <c r="AA4192" s="7">
        <v>109.9912</v>
      </c>
      <c r="AB4192" s="6">
        <v>839.92</v>
      </c>
      <c r="AC4192" s="6">
        <f>ABS((W4192/L4192) - 1)</f>
        <v>0.92999599980799</v>
      </c>
      <c r="AD4192" s="8">
        <v>406</v>
      </c>
      <c r="AE4192" t="s">
        <v>141</v>
      </c>
      <c r="AF4192"/>
    </row>
    <row r="4193" spans="1:32" customHeight="1" ht="30">
      <c r="A4193" s="9" t="s">
        <v>4301</v>
      </c>
      <c r="B4193" s="9" t="s">
        <v>4302</v>
      </c>
      <c r="C4193" s="9" t="s">
        <v>30</v>
      </c>
      <c r="D4193" s="9" t="s">
        <v>4254</v>
      </c>
      <c r="E4193" s="9" t="s">
        <v>36</v>
      </c>
      <c r="F4193" s="9" t="s">
        <v>36</v>
      </c>
      <c r="G4193" s="9" t="s">
        <v>36</v>
      </c>
      <c r="H4193" s="9" t="s">
        <v>139</v>
      </c>
      <c r="I4193" s="10">
        <v>5</v>
      </c>
      <c r="J4193" s="9" t="s">
        <v>42</v>
      </c>
      <c r="K4193" s="12">
        <v>86.2</v>
      </c>
      <c r="L4193" s="12">
        <f>K4193*1.16</f>
        <v>99.992</v>
      </c>
      <c r="M4193" s="12">
        <f>I4193*K4193</f>
        <v>431</v>
      </c>
      <c r="N4193" s="12">
        <f>I4193*L4193</f>
        <v>499.96</v>
      </c>
      <c r="O4193" s="12">
        <v>209.98</v>
      </c>
      <c r="P4193" s="11">
        <v>839.92</v>
      </c>
      <c r="Q4193" s="11">
        <f>(O4193/L4193) - 1</f>
        <v>1.0999679974398</v>
      </c>
      <c r="R4193" s="12">
        <v>199.98</v>
      </c>
      <c r="S4193" s="11">
        <v>799.92</v>
      </c>
      <c r="T4193" s="11">
        <f>(Q4193/L4193) - 1</f>
        <v>-0.9889994399808</v>
      </c>
      <c r="U4193" s="12">
        <v>189.98</v>
      </c>
      <c r="V4193" s="11">
        <v>759.92</v>
      </c>
      <c r="W4193" s="11">
        <f>(S4193/L4193) - 1</f>
        <v>6.999839987199</v>
      </c>
      <c r="X4193" s="12">
        <v>179.99</v>
      </c>
      <c r="Y4193" s="11">
        <v>719.96</v>
      </c>
      <c r="Z4193" s="11">
        <f>ABS((U4193/L4193) - 1)</f>
        <v>0.89995199615969</v>
      </c>
      <c r="AA4193" s="12">
        <v>109.9912</v>
      </c>
      <c r="AB4193" s="6">
        <v>839.92</v>
      </c>
      <c r="AC4193" s="6">
        <f>ABS((W4193/L4193) - 1)</f>
        <v>0.92999599980799</v>
      </c>
      <c r="AD4193" s="8">
        <v>406</v>
      </c>
      <c r="AE4193" t="s">
        <v>141</v>
      </c>
      <c r="AF4193"/>
    </row>
    <row r="4194" spans="1:32" customHeight="1" ht="30">
      <c r="A4194" s="3" t="s">
        <v>4301</v>
      </c>
      <c r="B4194" s="3" t="s">
        <v>4302</v>
      </c>
      <c r="C4194" s="3" t="s">
        <v>30</v>
      </c>
      <c r="D4194" s="3" t="s">
        <v>4254</v>
      </c>
      <c r="E4194" s="3" t="s">
        <v>36</v>
      </c>
      <c r="F4194" s="3" t="s">
        <v>36</v>
      </c>
      <c r="G4194" s="3" t="s">
        <v>36</v>
      </c>
      <c r="H4194" s="3" t="s">
        <v>139</v>
      </c>
      <c r="I4194" s="4">
        <v>1</v>
      </c>
      <c r="J4194" s="3" t="s">
        <v>71</v>
      </c>
      <c r="K4194" s="7">
        <v>86.2</v>
      </c>
      <c r="L4194" s="7">
        <f>K4194*1.16</f>
        <v>99.992</v>
      </c>
      <c r="M4194" s="7">
        <f>I4194*K4194</f>
        <v>86.2</v>
      </c>
      <c r="N4194" s="7">
        <f>I4194*L4194</f>
        <v>99.992</v>
      </c>
      <c r="O4194" s="7">
        <v>209.98</v>
      </c>
      <c r="P4194" s="5">
        <v>839.92</v>
      </c>
      <c r="Q4194" s="5">
        <f>(O4194/L4194) - 1</f>
        <v>1.0999679974398</v>
      </c>
      <c r="R4194" s="7">
        <v>199.98</v>
      </c>
      <c r="S4194" s="5">
        <v>799.92</v>
      </c>
      <c r="T4194" s="5">
        <f>(Q4194/L4194) - 1</f>
        <v>-0.9889994399808</v>
      </c>
      <c r="U4194" s="7">
        <v>189.98</v>
      </c>
      <c r="V4194" s="5">
        <v>759.92</v>
      </c>
      <c r="W4194" s="5">
        <f>(S4194/L4194) - 1</f>
        <v>6.999839987199</v>
      </c>
      <c r="X4194" s="7">
        <v>179.99</v>
      </c>
      <c r="Y4194" s="5">
        <v>719.96</v>
      </c>
      <c r="Z4194" s="5">
        <f>ABS((U4194/L4194) - 1)</f>
        <v>0.89995199615969</v>
      </c>
      <c r="AA4194" s="7">
        <v>109.9912</v>
      </c>
      <c r="AB4194" s="6">
        <v>839.92</v>
      </c>
      <c r="AC4194" s="6">
        <f>ABS((W4194/L4194) - 1)</f>
        <v>0.92999599980799</v>
      </c>
      <c r="AD4194" s="8">
        <v>406</v>
      </c>
      <c r="AE4194" t="s">
        <v>141</v>
      </c>
      <c r="AF4194"/>
    </row>
    <row r="4195" spans="1:32" customHeight="1" ht="30">
      <c r="A4195" s="9" t="s">
        <v>4301</v>
      </c>
      <c r="B4195" s="9" t="s">
        <v>4302</v>
      </c>
      <c r="C4195" s="9" t="s">
        <v>30</v>
      </c>
      <c r="D4195" s="9" t="s">
        <v>4254</v>
      </c>
      <c r="E4195" s="9" t="s">
        <v>36</v>
      </c>
      <c r="F4195" s="9" t="s">
        <v>36</v>
      </c>
      <c r="G4195" s="9" t="s">
        <v>36</v>
      </c>
      <c r="H4195" s="9" t="s">
        <v>139</v>
      </c>
      <c r="I4195" s="10">
        <v>1</v>
      </c>
      <c r="J4195" s="9" t="s">
        <v>32</v>
      </c>
      <c r="K4195" s="12">
        <v>86.2</v>
      </c>
      <c r="L4195" s="12">
        <f>K4195*1.16</f>
        <v>99.992</v>
      </c>
      <c r="M4195" s="12">
        <f>I4195*K4195</f>
        <v>86.2</v>
      </c>
      <c r="N4195" s="12">
        <f>I4195*L4195</f>
        <v>99.992</v>
      </c>
      <c r="O4195" s="12">
        <v>209.98</v>
      </c>
      <c r="P4195" s="11">
        <v>839.92</v>
      </c>
      <c r="Q4195" s="11">
        <f>(O4195/L4195) - 1</f>
        <v>1.0999679974398</v>
      </c>
      <c r="R4195" s="12">
        <v>199.98</v>
      </c>
      <c r="S4195" s="11">
        <v>799.92</v>
      </c>
      <c r="T4195" s="11">
        <f>(Q4195/L4195) - 1</f>
        <v>-0.9889994399808</v>
      </c>
      <c r="U4195" s="12">
        <v>189.98</v>
      </c>
      <c r="V4195" s="11">
        <v>759.92</v>
      </c>
      <c r="W4195" s="11">
        <f>(S4195/L4195) - 1</f>
        <v>6.999839987199</v>
      </c>
      <c r="X4195" s="12">
        <v>179.99</v>
      </c>
      <c r="Y4195" s="11">
        <v>719.96</v>
      </c>
      <c r="Z4195" s="11">
        <f>ABS((U4195/L4195) - 1)</f>
        <v>0.89995199615969</v>
      </c>
      <c r="AA4195" s="12">
        <v>109.9912</v>
      </c>
      <c r="AB4195" s="6">
        <v>839.92</v>
      </c>
      <c r="AC4195" s="6">
        <f>ABS((W4195/L4195) - 1)</f>
        <v>0.92999599980799</v>
      </c>
      <c r="AD4195" s="8">
        <v>406</v>
      </c>
      <c r="AE4195" t="s">
        <v>141</v>
      </c>
      <c r="AF4195"/>
    </row>
    <row r="4196" spans="1:32" customHeight="1" ht="30">
      <c r="A4196" s="3" t="s">
        <v>4301</v>
      </c>
      <c r="B4196" s="3" t="s">
        <v>4302</v>
      </c>
      <c r="C4196" s="3" t="s">
        <v>30</v>
      </c>
      <c r="D4196" s="3" t="s">
        <v>4254</v>
      </c>
      <c r="E4196" s="3" t="s">
        <v>36</v>
      </c>
      <c r="F4196" s="3" t="s">
        <v>36</v>
      </c>
      <c r="G4196" s="3" t="s">
        <v>36</v>
      </c>
      <c r="H4196" s="3" t="s">
        <v>139</v>
      </c>
      <c r="I4196" s="4">
        <v>1</v>
      </c>
      <c r="J4196" s="3" t="s">
        <v>90</v>
      </c>
      <c r="K4196" s="7">
        <v>86.2</v>
      </c>
      <c r="L4196" s="7">
        <f>K4196*1.16</f>
        <v>99.992</v>
      </c>
      <c r="M4196" s="7">
        <f>I4196*K4196</f>
        <v>86.2</v>
      </c>
      <c r="N4196" s="7">
        <f>I4196*L4196</f>
        <v>99.992</v>
      </c>
      <c r="O4196" s="7">
        <v>209.98</v>
      </c>
      <c r="P4196" s="5">
        <v>839.92</v>
      </c>
      <c r="Q4196" s="5">
        <f>(O4196/L4196) - 1</f>
        <v>1.0999679974398</v>
      </c>
      <c r="R4196" s="7">
        <v>199.98</v>
      </c>
      <c r="S4196" s="5">
        <v>799.92</v>
      </c>
      <c r="T4196" s="5">
        <f>(Q4196/L4196) - 1</f>
        <v>-0.9889994399808</v>
      </c>
      <c r="U4196" s="7">
        <v>189.98</v>
      </c>
      <c r="V4196" s="5">
        <v>759.92</v>
      </c>
      <c r="W4196" s="5">
        <f>(S4196/L4196) - 1</f>
        <v>6.999839987199</v>
      </c>
      <c r="X4196" s="7">
        <v>179.99</v>
      </c>
      <c r="Y4196" s="5">
        <v>719.96</v>
      </c>
      <c r="Z4196" s="5">
        <f>ABS((U4196/L4196) - 1)</f>
        <v>0.89995199615969</v>
      </c>
      <c r="AA4196" s="7">
        <v>109.9912</v>
      </c>
      <c r="AB4196" s="6">
        <v>839.92</v>
      </c>
      <c r="AC4196" s="6">
        <f>ABS((W4196/L4196) - 1)</f>
        <v>0.92999599980799</v>
      </c>
      <c r="AD4196" s="8">
        <v>406</v>
      </c>
      <c r="AE4196" t="s">
        <v>141</v>
      </c>
      <c r="AF4196"/>
    </row>
    <row r="4197" spans="1:32" customHeight="1" ht="30">
      <c r="A4197" s="9" t="s">
        <v>4303</v>
      </c>
      <c r="B4197" s="9" t="s">
        <v>4304</v>
      </c>
      <c r="C4197" s="9" t="s">
        <v>30</v>
      </c>
      <c r="D4197" s="9" t="s">
        <v>4254</v>
      </c>
      <c r="E4197" s="9" t="s">
        <v>36</v>
      </c>
      <c r="F4197" s="9" t="s">
        <v>36</v>
      </c>
      <c r="G4197" s="9" t="s">
        <v>36</v>
      </c>
      <c r="H4197" s="9" t="s">
        <v>139</v>
      </c>
      <c r="I4197" s="10">
        <v>1</v>
      </c>
      <c r="J4197" s="9" t="s">
        <v>140</v>
      </c>
      <c r="K4197" s="12">
        <v>86.2</v>
      </c>
      <c r="L4197" s="12">
        <f>K4197*1.16</f>
        <v>99.992</v>
      </c>
      <c r="M4197" s="12">
        <f>I4197*K4197</f>
        <v>86.2</v>
      </c>
      <c r="N4197" s="12">
        <f>I4197*L4197</f>
        <v>99.992</v>
      </c>
      <c r="O4197" s="12">
        <v>209.98</v>
      </c>
      <c r="P4197" s="11">
        <v>839.92</v>
      </c>
      <c r="Q4197" s="11">
        <f>(O4197/L4197) - 1</f>
        <v>1.0999679974398</v>
      </c>
      <c r="R4197" s="12">
        <v>199.98</v>
      </c>
      <c r="S4197" s="11">
        <v>799.92</v>
      </c>
      <c r="T4197" s="11">
        <f>(Q4197/L4197) - 1</f>
        <v>-0.9889994399808</v>
      </c>
      <c r="U4197" s="12">
        <v>189.98</v>
      </c>
      <c r="V4197" s="11">
        <v>759.92</v>
      </c>
      <c r="W4197" s="11">
        <f>(S4197/L4197) - 1</f>
        <v>6.999839987199</v>
      </c>
      <c r="X4197" s="12">
        <v>179.99</v>
      </c>
      <c r="Y4197" s="11">
        <v>719.96</v>
      </c>
      <c r="Z4197" s="11">
        <f>ABS((U4197/L4197) - 1)</f>
        <v>0.89995199615969</v>
      </c>
      <c r="AA4197" s="12">
        <v>109.9912</v>
      </c>
      <c r="AB4197" s="6">
        <v>839.92</v>
      </c>
      <c r="AC4197" s="6">
        <f>ABS((W4197/L4197) - 1)</f>
        <v>0.92999599980799</v>
      </c>
      <c r="AD4197" s="8">
        <v>406</v>
      </c>
      <c r="AE4197" t="s">
        <v>141</v>
      </c>
      <c r="AF4197"/>
    </row>
    <row r="4198" spans="1:32" customHeight="1" ht="30">
      <c r="A4198" s="3" t="s">
        <v>4303</v>
      </c>
      <c r="B4198" s="3" t="s">
        <v>4304</v>
      </c>
      <c r="C4198" s="3" t="s">
        <v>30</v>
      </c>
      <c r="D4198" s="3" t="s">
        <v>4254</v>
      </c>
      <c r="E4198" s="3" t="s">
        <v>36</v>
      </c>
      <c r="F4198" s="3" t="s">
        <v>36</v>
      </c>
      <c r="G4198" s="3" t="s">
        <v>36</v>
      </c>
      <c r="H4198" s="3" t="s">
        <v>139</v>
      </c>
      <c r="I4198" s="4">
        <v>1</v>
      </c>
      <c r="J4198" s="3" t="s">
        <v>1007</v>
      </c>
      <c r="K4198" s="7">
        <v>86.2</v>
      </c>
      <c r="L4198" s="7">
        <f>K4198*1.16</f>
        <v>99.992</v>
      </c>
      <c r="M4198" s="7">
        <f>I4198*K4198</f>
        <v>86.2</v>
      </c>
      <c r="N4198" s="7">
        <f>I4198*L4198</f>
        <v>99.992</v>
      </c>
      <c r="O4198" s="7">
        <v>209.98</v>
      </c>
      <c r="P4198" s="5">
        <v>839.92</v>
      </c>
      <c r="Q4198" s="5">
        <f>(O4198/L4198) - 1</f>
        <v>1.0999679974398</v>
      </c>
      <c r="R4198" s="7">
        <v>199.98</v>
      </c>
      <c r="S4198" s="5">
        <v>799.92</v>
      </c>
      <c r="T4198" s="5">
        <f>(Q4198/L4198) - 1</f>
        <v>-0.9889994399808</v>
      </c>
      <c r="U4198" s="7">
        <v>189.98</v>
      </c>
      <c r="V4198" s="5">
        <v>759.92</v>
      </c>
      <c r="W4198" s="5">
        <f>(S4198/L4198) - 1</f>
        <v>6.999839987199</v>
      </c>
      <c r="X4198" s="7">
        <v>179.99</v>
      </c>
      <c r="Y4198" s="5">
        <v>719.96</v>
      </c>
      <c r="Z4198" s="5">
        <f>ABS((U4198/L4198) - 1)</f>
        <v>0.89995199615969</v>
      </c>
      <c r="AA4198" s="7">
        <v>109.9912</v>
      </c>
      <c r="AB4198" s="6">
        <v>839.92</v>
      </c>
      <c r="AC4198" s="6">
        <f>ABS((W4198/L4198) - 1)</f>
        <v>0.92999599980799</v>
      </c>
      <c r="AD4198" s="8">
        <v>406</v>
      </c>
      <c r="AE4198" t="s">
        <v>141</v>
      </c>
      <c r="AF4198"/>
    </row>
    <row r="4199" spans="1:32" customHeight="1" ht="30">
      <c r="A4199" s="9" t="s">
        <v>4303</v>
      </c>
      <c r="B4199" s="9" t="s">
        <v>4304</v>
      </c>
      <c r="C4199" s="9" t="s">
        <v>30</v>
      </c>
      <c r="D4199" s="9" t="s">
        <v>4254</v>
      </c>
      <c r="E4199" s="9" t="s">
        <v>36</v>
      </c>
      <c r="F4199" s="9" t="s">
        <v>36</v>
      </c>
      <c r="G4199" s="9" t="s">
        <v>36</v>
      </c>
      <c r="H4199" s="9" t="s">
        <v>139</v>
      </c>
      <c r="I4199" s="10">
        <v>4</v>
      </c>
      <c r="J4199" s="9" t="s">
        <v>38</v>
      </c>
      <c r="K4199" s="12">
        <v>86.2</v>
      </c>
      <c r="L4199" s="12">
        <f>K4199*1.16</f>
        <v>99.992</v>
      </c>
      <c r="M4199" s="12">
        <f>I4199*K4199</f>
        <v>344.8</v>
      </c>
      <c r="N4199" s="12">
        <f>I4199*L4199</f>
        <v>399.968</v>
      </c>
      <c r="O4199" s="12">
        <v>209.98</v>
      </c>
      <c r="P4199" s="11">
        <v>839.92</v>
      </c>
      <c r="Q4199" s="11">
        <f>(O4199/L4199) - 1</f>
        <v>1.0999679974398</v>
      </c>
      <c r="R4199" s="12">
        <v>199.98</v>
      </c>
      <c r="S4199" s="11">
        <v>799.92</v>
      </c>
      <c r="T4199" s="11">
        <f>(Q4199/L4199) - 1</f>
        <v>-0.9889994399808</v>
      </c>
      <c r="U4199" s="12">
        <v>189.98</v>
      </c>
      <c r="V4199" s="11">
        <v>759.92</v>
      </c>
      <c r="W4199" s="11">
        <f>(S4199/L4199) - 1</f>
        <v>6.999839987199</v>
      </c>
      <c r="X4199" s="12">
        <v>179.99</v>
      </c>
      <c r="Y4199" s="11">
        <v>719.96</v>
      </c>
      <c r="Z4199" s="11">
        <f>ABS((U4199/L4199) - 1)</f>
        <v>0.89995199615969</v>
      </c>
      <c r="AA4199" s="12">
        <v>109.9912</v>
      </c>
      <c r="AB4199" s="6">
        <v>839.92</v>
      </c>
      <c r="AC4199" s="6">
        <f>ABS((W4199/L4199) - 1)</f>
        <v>0.92999599980799</v>
      </c>
      <c r="AD4199" s="8">
        <v>406</v>
      </c>
      <c r="AE4199" t="s">
        <v>141</v>
      </c>
      <c r="AF4199"/>
    </row>
    <row r="4200" spans="1:32" customHeight="1" ht="30">
      <c r="A4200" s="3" t="s">
        <v>4303</v>
      </c>
      <c r="B4200" s="3" t="s">
        <v>4304</v>
      </c>
      <c r="C4200" s="3" t="s">
        <v>30</v>
      </c>
      <c r="D4200" s="3" t="s">
        <v>4254</v>
      </c>
      <c r="E4200" s="3" t="s">
        <v>36</v>
      </c>
      <c r="F4200" s="3" t="s">
        <v>36</v>
      </c>
      <c r="G4200" s="3" t="s">
        <v>36</v>
      </c>
      <c r="H4200" s="3" t="s">
        <v>139</v>
      </c>
      <c r="I4200" s="4">
        <v>2</v>
      </c>
      <c r="J4200" s="3" t="s">
        <v>413</v>
      </c>
      <c r="K4200" s="7">
        <v>86.2</v>
      </c>
      <c r="L4200" s="7">
        <f>K4200*1.16</f>
        <v>99.992</v>
      </c>
      <c r="M4200" s="7">
        <f>I4200*K4200</f>
        <v>172.4</v>
      </c>
      <c r="N4200" s="7">
        <f>I4200*L4200</f>
        <v>199.984</v>
      </c>
      <c r="O4200" s="7">
        <v>209.98</v>
      </c>
      <c r="P4200" s="5">
        <v>839.92</v>
      </c>
      <c r="Q4200" s="5">
        <f>(O4200/L4200) - 1</f>
        <v>1.0999679974398</v>
      </c>
      <c r="R4200" s="7">
        <v>199.98</v>
      </c>
      <c r="S4200" s="5">
        <v>799.92</v>
      </c>
      <c r="T4200" s="5">
        <f>(Q4200/L4200) - 1</f>
        <v>-0.9889994399808</v>
      </c>
      <c r="U4200" s="7">
        <v>189.98</v>
      </c>
      <c r="V4200" s="5">
        <v>759.92</v>
      </c>
      <c r="W4200" s="5">
        <f>(S4200/L4200) - 1</f>
        <v>6.999839987199</v>
      </c>
      <c r="X4200" s="7">
        <v>179.99</v>
      </c>
      <c r="Y4200" s="5">
        <v>719.96</v>
      </c>
      <c r="Z4200" s="5">
        <f>ABS((U4200/L4200) - 1)</f>
        <v>0.89995199615969</v>
      </c>
      <c r="AA4200" s="7">
        <v>109.9912</v>
      </c>
      <c r="AB4200" s="6">
        <v>839.92</v>
      </c>
      <c r="AC4200" s="6">
        <f>ABS((W4200/L4200) - 1)</f>
        <v>0.92999599980799</v>
      </c>
      <c r="AD4200" s="8">
        <v>406</v>
      </c>
      <c r="AE4200" t="s">
        <v>141</v>
      </c>
      <c r="AF4200"/>
    </row>
    <row r="4201" spans="1:32" customHeight="1" ht="30">
      <c r="A4201" s="9" t="s">
        <v>4303</v>
      </c>
      <c r="B4201" s="9" t="s">
        <v>4304</v>
      </c>
      <c r="C4201" s="9" t="s">
        <v>30</v>
      </c>
      <c r="D4201" s="9" t="s">
        <v>4254</v>
      </c>
      <c r="E4201" s="9" t="s">
        <v>36</v>
      </c>
      <c r="F4201" s="9" t="s">
        <v>36</v>
      </c>
      <c r="G4201" s="9" t="s">
        <v>36</v>
      </c>
      <c r="H4201" s="9" t="s">
        <v>139</v>
      </c>
      <c r="I4201" s="10">
        <v>8</v>
      </c>
      <c r="J4201" s="9" t="s">
        <v>40</v>
      </c>
      <c r="K4201" s="12">
        <v>86.2</v>
      </c>
      <c r="L4201" s="12">
        <f>K4201*1.16</f>
        <v>99.992</v>
      </c>
      <c r="M4201" s="12">
        <f>I4201*K4201</f>
        <v>689.6</v>
      </c>
      <c r="N4201" s="12">
        <f>I4201*L4201</f>
        <v>799.936</v>
      </c>
      <c r="O4201" s="12">
        <v>209.98</v>
      </c>
      <c r="P4201" s="11">
        <v>839.92</v>
      </c>
      <c r="Q4201" s="11">
        <f>(O4201/L4201) - 1</f>
        <v>1.0999679974398</v>
      </c>
      <c r="R4201" s="12">
        <v>199.98</v>
      </c>
      <c r="S4201" s="11">
        <v>799.92</v>
      </c>
      <c r="T4201" s="11">
        <f>(Q4201/L4201) - 1</f>
        <v>-0.9889994399808</v>
      </c>
      <c r="U4201" s="12">
        <v>189.98</v>
      </c>
      <c r="V4201" s="11">
        <v>759.92</v>
      </c>
      <c r="W4201" s="11">
        <f>(S4201/L4201) - 1</f>
        <v>6.999839987199</v>
      </c>
      <c r="X4201" s="12">
        <v>179.99</v>
      </c>
      <c r="Y4201" s="11">
        <v>719.96</v>
      </c>
      <c r="Z4201" s="11">
        <f>ABS((U4201/L4201) - 1)</f>
        <v>0.89995199615969</v>
      </c>
      <c r="AA4201" s="12">
        <v>109.9912</v>
      </c>
      <c r="AB4201" s="6">
        <v>839.92</v>
      </c>
      <c r="AC4201" s="6">
        <f>ABS((W4201/L4201) - 1)</f>
        <v>0.92999599980799</v>
      </c>
      <c r="AD4201" s="8">
        <v>406</v>
      </c>
      <c r="AE4201" t="s">
        <v>141</v>
      </c>
      <c r="AF4201"/>
    </row>
    <row r="4202" spans="1:32" customHeight="1" ht="30">
      <c r="A4202" s="3" t="s">
        <v>4303</v>
      </c>
      <c r="B4202" s="3" t="s">
        <v>4304</v>
      </c>
      <c r="C4202" s="3" t="s">
        <v>30</v>
      </c>
      <c r="D4202" s="3" t="s">
        <v>4254</v>
      </c>
      <c r="E4202" s="3" t="s">
        <v>36</v>
      </c>
      <c r="F4202" s="3" t="s">
        <v>36</v>
      </c>
      <c r="G4202" s="3" t="s">
        <v>36</v>
      </c>
      <c r="H4202" s="3" t="s">
        <v>139</v>
      </c>
      <c r="I4202" s="4">
        <v>2</v>
      </c>
      <c r="J4202" s="3" t="s">
        <v>63</v>
      </c>
      <c r="K4202" s="7">
        <v>86.2</v>
      </c>
      <c r="L4202" s="7">
        <f>K4202*1.16</f>
        <v>99.992</v>
      </c>
      <c r="M4202" s="7">
        <f>I4202*K4202</f>
        <v>172.4</v>
      </c>
      <c r="N4202" s="7">
        <f>I4202*L4202</f>
        <v>199.984</v>
      </c>
      <c r="O4202" s="7">
        <v>209.98</v>
      </c>
      <c r="P4202" s="5">
        <v>839.92</v>
      </c>
      <c r="Q4202" s="5">
        <f>(O4202/L4202) - 1</f>
        <v>1.0999679974398</v>
      </c>
      <c r="R4202" s="7">
        <v>199.98</v>
      </c>
      <c r="S4202" s="5">
        <v>799.92</v>
      </c>
      <c r="T4202" s="5">
        <f>(Q4202/L4202) - 1</f>
        <v>-0.9889994399808</v>
      </c>
      <c r="U4202" s="7">
        <v>189.98</v>
      </c>
      <c r="V4202" s="5">
        <v>759.92</v>
      </c>
      <c r="W4202" s="5">
        <f>(S4202/L4202) - 1</f>
        <v>6.999839987199</v>
      </c>
      <c r="X4202" s="7">
        <v>179.99</v>
      </c>
      <c r="Y4202" s="5">
        <v>719.96</v>
      </c>
      <c r="Z4202" s="5">
        <f>ABS((U4202/L4202) - 1)</f>
        <v>0.89995199615969</v>
      </c>
      <c r="AA4202" s="7">
        <v>109.9912</v>
      </c>
      <c r="AB4202" s="6">
        <v>839.92</v>
      </c>
      <c r="AC4202" s="6">
        <f>ABS((W4202/L4202) - 1)</f>
        <v>0.92999599980799</v>
      </c>
      <c r="AD4202" s="8">
        <v>406</v>
      </c>
      <c r="AE4202" t="s">
        <v>141</v>
      </c>
      <c r="AF4202"/>
    </row>
    <row r="4203" spans="1:32" customHeight="1" ht="30">
      <c r="A4203" s="9" t="s">
        <v>4303</v>
      </c>
      <c r="B4203" s="9" t="s">
        <v>4304</v>
      </c>
      <c r="C4203" s="9" t="s">
        <v>30</v>
      </c>
      <c r="D4203" s="9" t="s">
        <v>4254</v>
      </c>
      <c r="E4203" s="9" t="s">
        <v>36</v>
      </c>
      <c r="F4203" s="9" t="s">
        <v>36</v>
      </c>
      <c r="G4203" s="9" t="s">
        <v>36</v>
      </c>
      <c r="H4203" s="9" t="s">
        <v>139</v>
      </c>
      <c r="I4203" s="10">
        <v>2</v>
      </c>
      <c r="J4203" s="9" t="s">
        <v>58</v>
      </c>
      <c r="K4203" s="12">
        <v>86.2</v>
      </c>
      <c r="L4203" s="12">
        <f>K4203*1.16</f>
        <v>99.992</v>
      </c>
      <c r="M4203" s="12">
        <f>I4203*K4203</f>
        <v>172.4</v>
      </c>
      <c r="N4203" s="12">
        <f>I4203*L4203</f>
        <v>199.984</v>
      </c>
      <c r="O4203" s="12">
        <v>209.98</v>
      </c>
      <c r="P4203" s="11">
        <v>839.92</v>
      </c>
      <c r="Q4203" s="11">
        <f>(O4203/L4203) - 1</f>
        <v>1.0999679974398</v>
      </c>
      <c r="R4203" s="12">
        <v>199.98</v>
      </c>
      <c r="S4203" s="11">
        <v>799.92</v>
      </c>
      <c r="T4203" s="11">
        <f>(Q4203/L4203) - 1</f>
        <v>-0.9889994399808</v>
      </c>
      <c r="U4203" s="12">
        <v>189.98</v>
      </c>
      <c r="V4203" s="11">
        <v>759.92</v>
      </c>
      <c r="W4203" s="11">
        <f>(S4203/L4203) - 1</f>
        <v>6.999839987199</v>
      </c>
      <c r="X4203" s="12">
        <v>179.99</v>
      </c>
      <c r="Y4203" s="11">
        <v>719.96</v>
      </c>
      <c r="Z4203" s="11">
        <f>ABS((U4203/L4203) - 1)</f>
        <v>0.89995199615969</v>
      </c>
      <c r="AA4203" s="12">
        <v>109.9912</v>
      </c>
      <c r="AB4203" s="6">
        <v>839.92</v>
      </c>
      <c r="AC4203" s="6">
        <f>ABS((W4203/L4203) - 1)</f>
        <v>0.92999599980799</v>
      </c>
      <c r="AD4203" s="8">
        <v>406</v>
      </c>
      <c r="AE4203" t="s">
        <v>141</v>
      </c>
      <c r="AF4203"/>
    </row>
    <row r="4204" spans="1:32" customHeight="1" ht="30">
      <c r="A4204" s="3" t="s">
        <v>4303</v>
      </c>
      <c r="B4204" s="3" t="s">
        <v>4304</v>
      </c>
      <c r="C4204" s="3" t="s">
        <v>30</v>
      </c>
      <c r="D4204" s="3" t="s">
        <v>4254</v>
      </c>
      <c r="E4204" s="3" t="s">
        <v>36</v>
      </c>
      <c r="F4204" s="3" t="s">
        <v>36</v>
      </c>
      <c r="G4204" s="3" t="s">
        <v>36</v>
      </c>
      <c r="H4204" s="3" t="s">
        <v>139</v>
      </c>
      <c r="I4204" s="4">
        <v>2</v>
      </c>
      <c r="J4204" s="3" t="s">
        <v>89</v>
      </c>
      <c r="K4204" s="7">
        <v>86.2</v>
      </c>
      <c r="L4204" s="7">
        <f>K4204*1.16</f>
        <v>99.992</v>
      </c>
      <c r="M4204" s="7">
        <f>I4204*K4204</f>
        <v>172.4</v>
      </c>
      <c r="N4204" s="7">
        <f>I4204*L4204</f>
        <v>199.984</v>
      </c>
      <c r="O4204" s="7">
        <v>209.98</v>
      </c>
      <c r="P4204" s="5">
        <v>839.92</v>
      </c>
      <c r="Q4204" s="5">
        <f>(O4204/L4204) - 1</f>
        <v>1.0999679974398</v>
      </c>
      <c r="R4204" s="7">
        <v>199.98</v>
      </c>
      <c r="S4204" s="5">
        <v>799.92</v>
      </c>
      <c r="T4204" s="5">
        <f>(Q4204/L4204) - 1</f>
        <v>-0.9889994399808</v>
      </c>
      <c r="U4204" s="7">
        <v>189.98</v>
      </c>
      <c r="V4204" s="5">
        <v>759.92</v>
      </c>
      <c r="W4204" s="5">
        <f>(S4204/L4204) - 1</f>
        <v>6.999839987199</v>
      </c>
      <c r="X4204" s="7">
        <v>179.99</v>
      </c>
      <c r="Y4204" s="5">
        <v>719.96</v>
      </c>
      <c r="Z4204" s="5">
        <f>ABS((U4204/L4204) - 1)</f>
        <v>0.89995199615969</v>
      </c>
      <c r="AA4204" s="7">
        <v>109.9912</v>
      </c>
      <c r="AB4204" s="6">
        <v>839.92</v>
      </c>
      <c r="AC4204" s="6">
        <f>ABS((W4204/L4204) - 1)</f>
        <v>0.92999599980799</v>
      </c>
      <c r="AD4204" s="8">
        <v>406</v>
      </c>
      <c r="AE4204" t="s">
        <v>141</v>
      </c>
      <c r="AF4204"/>
    </row>
    <row r="4205" spans="1:32" customHeight="1" ht="30">
      <c r="A4205" s="9" t="s">
        <v>4303</v>
      </c>
      <c r="B4205" s="9" t="s">
        <v>4304</v>
      </c>
      <c r="C4205" s="9" t="s">
        <v>30</v>
      </c>
      <c r="D4205" s="9" t="s">
        <v>4254</v>
      </c>
      <c r="E4205" s="9" t="s">
        <v>36</v>
      </c>
      <c r="F4205" s="9" t="s">
        <v>36</v>
      </c>
      <c r="G4205" s="9" t="s">
        <v>36</v>
      </c>
      <c r="H4205" s="9" t="s">
        <v>139</v>
      </c>
      <c r="I4205" s="10">
        <v>4</v>
      </c>
      <c r="J4205" s="9" t="s">
        <v>42</v>
      </c>
      <c r="K4205" s="12">
        <v>86.2</v>
      </c>
      <c r="L4205" s="12">
        <f>K4205*1.16</f>
        <v>99.992</v>
      </c>
      <c r="M4205" s="12">
        <f>I4205*K4205</f>
        <v>344.8</v>
      </c>
      <c r="N4205" s="12">
        <f>I4205*L4205</f>
        <v>399.968</v>
      </c>
      <c r="O4205" s="12">
        <v>209.98</v>
      </c>
      <c r="P4205" s="11">
        <v>839.92</v>
      </c>
      <c r="Q4205" s="11">
        <f>(O4205/L4205) - 1</f>
        <v>1.0999679974398</v>
      </c>
      <c r="R4205" s="12">
        <v>199.98</v>
      </c>
      <c r="S4205" s="11">
        <v>799.92</v>
      </c>
      <c r="T4205" s="11">
        <f>(Q4205/L4205) - 1</f>
        <v>-0.9889994399808</v>
      </c>
      <c r="U4205" s="12">
        <v>189.98</v>
      </c>
      <c r="V4205" s="11">
        <v>759.92</v>
      </c>
      <c r="W4205" s="11">
        <f>(S4205/L4205) - 1</f>
        <v>6.999839987199</v>
      </c>
      <c r="X4205" s="12">
        <v>179.99</v>
      </c>
      <c r="Y4205" s="11">
        <v>719.96</v>
      </c>
      <c r="Z4205" s="11">
        <f>ABS((U4205/L4205) - 1)</f>
        <v>0.89995199615969</v>
      </c>
      <c r="AA4205" s="12">
        <v>109.9912</v>
      </c>
      <c r="AB4205" s="6">
        <v>839.92</v>
      </c>
      <c r="AC4205" s="6">
        <f>ABS((W4205/L4205) - 1)</f>
        <v>0.92999599980799</v>
      </c>
      <c r="AD4205" s="8">
        <v>406</v>
      </c>
      <c r="AE4205" t="s">
        <v>141</v>
      </c>
      <c r="AF4205"/>
    </row>
    <row r="4206" spans="1:32" customHeight="1" ht="30">
      <c r="A4206" s="3" t="s">
        <v>4303</v>
      </c>
      <c r="B4206" s="3" t="s">
        <v>4304</v>
      </c>
      <c r="C4206" s="3" t="s">
        <v>30</v>
      </c>
      <c r="D4206" s="3" t="s">
        <v>4254</v>
      </c>
      <c r="E4206" s="3" t="s">
        <v>36</v>
      </c>
      <c r="F4206" s="3" t="s">
        <v>36</v>
      </c>
      <c r="G4206" s="3" t="s">
        <v>36</v>
      </c>
      <c r="H4206" s="3" t="s">
        <v>139</v>
      </c>
      <c r="I4206" s="4">
        <v>4</v>
      </c>
      <c r="J4206" s="3" t="s">
        <v>71</v>
      </c>
      <c r="K4206" s="7">
        <v>86.2</v>
      </c>
      <c r="L4206" s="7">
        <f>K4206*1.16</f>
        <v>99.992</v>
      </c>
      <c r="M4206" s="7">
        <f>I4206*K4206</f>
        <v>344.8</v>
      </c>
      <c r="N4206" s="7">
        <f>I4206*L4206</f>
        <v>399.968</v>
      </c>
      <c r="O4206" s="7">
        <v>209.98</v>
      </c>
      <c r="P4206" s="5">
        <v>839.92</v>
      </c>
      <c r="Q4206" s="5">
        <f>(O4206/L4206) - 1</f>
        <v>1.0999679974398</v>
      </c>
      <c r="R4206" s="7">
        <v>199.98</v>
      </c>
      <c r="S4206" s="5">
        <v>799.92</v>
      </c>
      <c r="T4206" s="5">
        <f>(Q4206/L4206) - 1</f>
        <v>-0.9889994399808</v>
      </c>
      <c r="U4206" s="7">
        <v>189.98</v>
      </c>
      <c r="V4206" s="5">
        <v>759.92</v>
      </c>
      <c r="W4206" s="5">
        <f>(S4206/L4206) - 1</f>
        <v>6.999839987199</v>
      </c>
      <c r="X4206" s="7">
        <v>179.99</v>
      </c>
      <c r="Y4206" s="5">
        <v>719.96</v>
      </c>
      <c r="Z4206" s="5">
        <f>ABS((U4206/L4206) - 1)</f>
        <v>0.89995199615969</v>
      </c>
      <c r="AA4206" s="7">
        <v>109.9912</v>
      </c>
      <c r="AB4206" s="6">
        <v>839.92</v>
      </c>
      <c r="AC4206" s="6">
        <f>ABS((W4206/L4206) - 1)</f>
        <v>0.92999599980799</v>
      </c>
      <c r="AD4206" s="8">
        <v>406</v>
      </c>
      <c r="AE4206" t="s">
        <v>141</v>
      </c>
      <c r="AF4206"/>
    </row>
    <row r="4207" spans="1:32" customHeight="1" ht="30">
      <c r="A4207" s="9" t="s">
        <v>4303</v>
      </c>
      <c r="B4207" s="9" t="s">
        <v>4304</v>
      </c>
      <c r="C4207" s="9" t="s">
        <v>30</v>
      </c>
      <c r="D4207" s="9" t="s">
        <v>4254</v>
      </c>
      <c r="E4207" s="9" t="s">
        <v>36</v>
      </c>
      <c r="F4207" s="9" t="s">
        <v>36</v>
      </c>
      <c r="G4207" s="9" t="s">
        <v>36</v>
      </c>
      <c r="H4207" s="9" t="s">
        <v>139</v>
      </c>
      <c r="I4207" s="10">
        <v>1</v>
      </c>
      <c r="J4207" s="9" t="s">
        <v>90</v>
      </c>
      <c r="K4207" s="12">
        <v>86.2</v>
      </c>
      <c r="L4207" s="12">
        <f>K4207*1.16</f>
        <v>99.992</v>
      </c>
      <c r="M4207" s="12">
        <f>I4207*K4207</f>
        <v>86.2</v>
      </c>
      <c r="N4207" s="12">
        <f>I4207*L4207</f>
        <v>99.992</v>
      </c>
      <c r="O4207" s="12">
        <v>209.98</v>
      </c>
      <c r="P4207" s="11">
        <v>839.92</v>
      </c>
      <c r="Q4207" s="11">
        <f>(O4207/L4207) - 1</f>
        <v>1.0999679974398</v>
      </c>
      <c r="R4207" s="12">
        <v>199.98</v>
      </c>
      <c r="S4207" s="11">
        <v>799.92</v>
      </c>
      <c r="T4207" s="11">
        <f>(Q4207/L4207) - 1</f>
        <v>-0.9889994399808</v>
      </c>
      <c r="U4207" s="12">
        <v>189.98</v>
      </c>
      <c r="V4207" s="11">
        <v>759.92</v>
      </c>
      <c r="W4207" s="11">
        <f>(S4207/L4207) - 1</f>
        <v>6.999839987199</v>
      </c>
      <c r="X4207" s="12">
        <v>179.99</v>
      </c>
      <c r="Y4207" s="11">
        <v>719.96</v>
      </c>
      <c r="Z4207" s="11">
        <f>ABS((U4207/L4207) - 1)</f>
        <v>0.89995199615969</v>
      </c>
      <c r="AA4207" s="12">
        <v>109.9912</v>
      </c>
      <c r="AB4207" s="6">
        <v>839.92</v>
      </c>
      <c r="AC4207" s="6">
        <f>ABS((W4207/L4207) - 1)</f>
        <v>0.92999599980799</v>
      </c>
      <c r="AD4207" s="8">
        <v>406</v>
      </c>
      <c r="AE4207" t="s">
        <v>141</v>
      </c>
      <c r="AF4207"/>
    </row>
    <row r="4208" spans="1:32" customHeight="1" ht="30">
      <c r="A4208" s="3" t="s">
        <v>4305</v>
      </c>
      <c r="B4208" s="3" t="s">
        <v>4306</v>
      </c>
      <c r="C4208" s="3" t="s">
        <v>30</v>
      </c>
      <c r="D4208" s="3" t="s">
        <v>4254</v>
      </c>
      <c r="E4208" s="3" t="s">
        <v>36</v>
      </c>
      <c r="F4208" s="3" t="s">
        <v>36</v>
      </c>
      <c r="G4208" s="3" t="s">
        <v>36</v>
      </c>
      <c r="H4208" s="3" t="s">
        <v>4307</v>
      </c>
      <c r="I4208" s="4">
        <v>2</v>
      </c>
      <c r="J4208" s="3" t="s">
        <v>40</v>
      </c>
      <c r="K4208" s="7">
        <v>140.45</v>
      </c>
      <c r="L4208" s="7">
        <f>K4208*1.16</f>
        <v>162.922</v>
      </c>
      <c r="M4208" s="7">
        <f>I4208*K4208</f>
        <v>280.9</v>
      </c>
      <c r="N4208" s="7">
        <f>I4208*L4208</f>
        <v>325.844</v>
      </c>
      <c r="O4208" s="7">
        <v>400</v>
      </c>
      <c r="P4208" s="5">
        <v>1600</v>
      </c>
      <c r="Q4208" s="5">
        <f>(O4208/L4208) - 1</f>
        <v>1.4551625931427</v>
      </c>
      <c r="R4208" s="7">
        <v>350</v>
      </c>
      <c r="S4208" s="5">
        <v>1400</v>
      </c>
      <c r="T4208" s="5">
        <f>(Q4208/L4208) - 1</f>
        <v>-0.99106834808594</v>
      </c>
      <c r="U4208" s="7">
        <v>300</v>
      </c>
      <c r="V4208" s="5">
        <v>1200</v>
      </c>
      <c r="W4208" s="5">
        <f>(S4208/L4208) - 1</f>
        <v>7.5930690759996</v>
      </c>
      <c r="X4208" s="7">
        <v>203.65</v>
      </c>
      <c r="Y4208" s="5">
        <v>814.6</v>
      </c>
      <c r="Z4208" s="5">
        <f>ABS((U4208/L4208) - 1)</f>
        <v>0.84137194485705</v>
      </c>
      <c r="AA4208" s="7">
        <v>179.2142</v>
      </c>
      <c r="AB4208" s="6">
        <v>1600</v>
      </c>
      <c r="AC4208" s="6">
        <f>ABS((W4208/L4208) - 1)</f>
        <v>0.95339445209364</v>
      </c>
      <c r="AD4208" s="8">
        <v>497</v>
      </c>
      <c r="AE4208" t="s">
        <v>4308</v>
      </c>
      <c r="AF4208"/>
    </row>
    <row r="4209" spans="1:32" customHeight="1" ht="30">
      <c r="A4209" s="9" t="s">
        <v>4309</v>
      </c>
      <c r="B4209" s="9" t="s">
        <v>4310</v>
      </c>
      <c r="C4209" s="9" t="s">
        <v>30</v>
      </c>
      <c r="D4209" s="9" t="s">
        <v>4254</v>
      </c>
      <c r="E4209" s="9" t="s">
        <v>36</v>
      </c>
      <c r="F4209" s="9" t="s">
        <v>36</v>
      </c>
      <c r="G4209" s="9" t="s">
        <v>36</v>
      </c>
      <c r="H4209" s="9" t="s">
        <v>4307</v>
      </c>
      <c r="I4209" s="10">
        <v>1</v>
      </c>
      <c r="J4209" s="9" t="s">
        <v>140</v>
      </c>
      <c r="K4209" s="12">
        <v>140.45</v>
      </c>
      <c r="L4209" s="12">
        <f>K4209*1.16</f>
        <v>162.922</v>
      </c>
      <c r="M4209" s="12">
        <f>I4209*K4209</f>
        <v>140.45</v>
      </c>
      <c r="N4209" s="12">
        <f>I4209*L4209</f>
        <v>162.922</v>
      </c>
      <c r="O4209" s="12">
        <v>400</v>
      </c>
      <c r="P4209" s="11">
        <v>1600</v>
      </c>
      <c r="Q4209" s="11">
        <f>(O4209/L4209) - 1</f>
        <v>1.4551625931427</v>
      </c>
      <c r="R4209" s="12">
        <v>350</v>
      </c>
      <c r="S4209" s="11">
        <v>1400</v>
      </c>
      <c r="T4209" s="11">
        <f>(Q4209/L4209) - 1</f>
        <v>-0.99106834808594</v>
      </c>
      <c r="U4209" s="12">
        <v>300</v>
      </c>
      <c r="V4209" s="11">
        <v>1200</v>
      </c>
      <c r="W4209" s="11">
        <f>(S4209/L4209) - 1</f>
        <v>7.5930690759996</v>
      </c>
      <c r="X4209" s="12">
        <v>203.65</v>
      </c>
      <c r="Y4209" s="11">
        <v>814.6</v>
      </c>
      <c r="Z4209" s="11">
        <f>ABS((U4209/L4209) - 1)</f>
        <v>0.84137194485705</v>
      </c>
      <c r="AA4209" s="12">
        <v>179.2142</v>
      </c>
      <c r="AB4209" s="6">
        <v>1600</v>
      </c>
      <c r="AC4209" s="6">
        <f>ABS((W4209/L4209) - 1)</f>
        <v>0.95339445209364</v>
      </c>
      <c r="AD4209" s="8">
        <v>497</v>
      </c>
      <c r="AE4209" t="s">
        <v>4308</v>
      </c>
      <c r="AF4209"/>
    </row>
    <row r="4210" spans="1:32" customHeight="1" ht="30">
      <c r="A4210" s="3" t="s">
        <v>4311</v>
      </c>
      <c r="B4210" s="3" t="s">
        <v>4312</v>
      </c>
      <c r="C4210" s="3" t="s">
        <v>30</v>
      </c>
      <c r="D4210" s="3" t="s">
        <v>4254</v>
      </c>
      <c r="E4210" s="3" t="s">
        <v>36</v>
      </c>
      <c r="F4210" s="3" t="s">
        <v>36</v>
      </c>
      <c r="G4210" s="3" t="s">
        <v>36</v>
      </c>
      <c r="H4210" s="3" t="s">
        <v>4307</v>
      </c>
      <c r="I4210" s="4">
        <v>1</v>
      </c>
      <c r="J4210" s="3" t="s">
        <v>63</v>
      </c>
      <c r="K4210" s="7">
        <v>140.45</v>
      </c>
      <c r="L4210" s="7">
        <f>K4210*1.16</f>
        <v>162.922</v>
      </c>
      <c r="M4210" s="7">
        <f>I4210*K4210</f>
        <v>140.45</v>
      </c>
      <c r="N4210" s="7">
        <f>I4210*L4210</f>
        <v>162.922</v>
      </c>
      <c r="O4210" s="7">
        <v>400</v>
      </c>
      <c r="P4210" s="5">
        <v>1600</v>
      </c>
      <c r="Q4210" s="5">
        <f>(O4210/L4210) - 1</f>
        <v>1.4551625931427</v>
      </c>
      <c r="R4210" s="7">
        <v>350</v>
      </c>
      <c r="S4210" s="5">
        <v>1400</v>
      </c>
      <c r="T4210" s="5">
        <f>(Q4210/L4210) - 1</f>
        <v>-0.99106834808594</v>
      </c>
      <c r="U4210" s="7">
        <v>300</v>
      </c>
      <c r="V4210" s="5">
        <v>1200</v>
      </c>
      <c r="W4210" s="5">
        <f>(S4210/L4210) - 1</f>
        <v>7.5930690759996</v>
      </c>
      <c r="X4210" s="7">
        <v>203.65</v>
      </c>
      <c r="Y4210" s="5">
        <v>814.6</v>
      </c>
      <c r="Z4210" s="5">
        <f>ABS((U4210/L4210) - 1)</f>
        <v>0.84137194485705</v>
      </c>
      <c r="AA4210" s="7">
        <v>179.2142</v>
      </c>
      <c r="AB4210" s="6">
        <v>1600</v>
      </c>
      <c r="AC4210" s="6">
        <f>ABS((W4210/L4210) - 1)</f>
        <v>0.95339445209364</v>
      </c>
      <c r="AD4210" s="8">
        <v>497</v>
      </c>
      <c r="AE4210" t="s">
        <v>4308</v>
      </c>
      <c r="AF4210"/>
    </row>
    <row r="4211" spans="1:32" customHeight="1" ht="30">
      <c r="A4211" s="9" t="s">
        <v>4313</v>
      </c>
      <c r="B4211" s="9" t="s">
        <v>4314</v>
      </c>
      <c r="C4211" s="9" t="s">
        <v>30</v>
      </c>
      <c r="D4211" s="9" t="s">
        <v>4254</v>
      </c>
      <c r="E4211" s="9" t="s">
        <v>36</v>
      </c>
      <c r="F4211" s="9" t="s">
        <v>36</v>
      </c>
      <c r="G4211" s="9" t="s">
        <v>36</v>
      </c>
      <c r="H4211" s="9" t="s">
        <v>4307</v>
      </c>
      <c r="I4211" s="10">
        <v>1</v>
      </c>
      <c r="J4211" s="9" t="s">
        <v>40</v>
      </c>
      <c r="K4211" s="12">
        <v>140.45</v>
      </c>
      <c r="L4211" s="12">
        <f>K4211*1.16</f>
        <v>162.922</v>
      </c>
      <c r="M4211" s="12">
        <f>I4211*K4211</f>
        <v>140.45</v>
      </c>
      <c r="N4211" s="12">
        <f>I4211*L4211</f>
        <v>162.922</v>
      </c>
      <c r="O4211" s="12">
        <v>400</v>
      </c>
      <c r="P4211" s="11">
        <v>1600</v>
      </c>
      <c r="Q4211" s="11">
        <f>(O4211/L4211) - 1</f>
        <v>1.4551625931427</v>
      </c>
      <c r="R4211" s="12">
        <v>350</v>
      </c>
      <c r="S4211" s="11">
        <v>1400</v>
      </c>
      <c r="T4211" s="11">
        <f>(Q4211/L4211) - 1</f>
        <v>-0.99106834808594</v>
      </c>
      <c r="U4211" s="12">
        <v>300</v>
      </c>
      <c r="V4211" s="11">
        <v>1200</v>
      </c>
      <c r="W4211" s="11">
        <f>(S4211/L4211) - 1</f>
        <v>7.5930690759996</v>
      </c>
      <c r="X4211" s="12">
        <v>203.65</v>
      </c>
      <c r="Y4211" s="11">
        <v>814.6</v>
      </c>
      <c r="Z4211" s="11">
        <f>ABS((U4211/L4211) - 1)</f>
        <v>0.84137194485705</v>
      </c>
      <c r="AA4211" s="12">
        <v>179.2142</v>
      </c>
      <c r="AB4211" s="6">
        <v>1600</v>
      </c>
      <c r="AC4211" s="6">
        <f>ABS((W4211/L4211) - 1)</f>
        <v>0.95339445209364</v>
      </c>
      <c r="AD4211" s="8">
        <v>497</v>
      </c>
      <c r="AE4211" t="s">
        <v>4308</v>
      </c>
      <c r="AF4211"/>
    </row>
    <row r="4212" spans="1:32" customHeight="1" ht="30">
      <c r="A4212" s="3" t="s">
        <v>4313</v>
      </c>
      <c r="B4212" s="3" t="s">
        <v>4314</v>
      </c>
      <c r="C4212" s="3" t="s">
        <v>30</v>
      </c>
      <c r="D4212" s="3" t="s">
        <v>4254</v>
      </c>
      <c r="E4212" s="3" t="s">
        <v>36</v>
      </c>
      <c r="F4212" s="3" t="s">
        <v>36</v>
      </c>
      <c r="G4212" s="3" t="s">
        <v>36</v>
      </c>
      <c r="H4212" s="3" t="s">
        <v>4307</v>
      </c>
      <c r="I4212" s="4">
        <v>1</v>
      </c>
      <c r="J4212" s="3" t="s">
        <v>63</v>
      </c>
      <c r="K4212" s="7">
        <v>140.45</v>
      </c>
      <c r="L4212" s="7">
        <f>K4212*1.16</f>
        <v>162.922</v>
      </c>
      <c r="M4212" s="7">
        <f>I4212*K4212</f>
        <v>140.45</v>
      </c>
      <c r="N4212" s="7">
        <f>I4212*L4212</f>
        <v>162.922</v>
      </c>
      <c r="O4212" s="7">
        <v>400</v>
      </c>
      <c r="P4212" s="5">
        <v>1600</v>
      </c>
      <c r="Q4212" s="5">
        <f>(O4212/L4212) - 1</f>
        <v>1.4551625931427</v>
      </c>
      <c r="R4212" s="7">
        <v>350</v>
      </c>
      <c r="S4212" s="5">
        <v>1400</v>
      </c>
      <c r="T4212" s="5">
        <f>(Q4212/L4212) - 1</f>
        <v>-0.99106834808594</v>
      </c>
      <c r="U4212" s="7">
        <v>300</v>
      </c>
      <c r="V4212" s="5">
        <v>1200</v>
      </c>
      <c r="W4212" s="5">
        <f>(S4212/L4212) - 1</f>
        <v>7.5930690759996</v>
      </c>
      <c r="X4212" s="7">
        <v>203.65</v>
      </c>
      <c r="Y4212" s="5">
        <v>814.6</v>
      </c>
      <c r="Z4212" s="5">
        <f>ABS((U4212/L4212) - 1)</f>
        <v>0.84137194485705</v>
      </c>
      <c r="AA4212" s="7">
        <v>179.2142</v>
      </c>
      <c r="AB4212" s="6">
        <v>1600</v>
      </c>
      <c r="AC4212" s="6">
        <f>ABS((W4212/L4212) - 1)</f>
        <v>0.95339445209364</v>
      </c>
      <c r="AD4212" s="8">
        <v>497</v>
      </c>
      <c r="AE4212" t="s">
        <v>4308</v>
      </c>
      <c r="AF4212"/>
    </row>
    <row r="4213" spans="1:32" customHeight="1" ht="30">
      <c r="A4213" s="9" t="s">
        <v>4315</v>
      </c>
      <c r="B4213" s="9" t="s">
        <v>4316</v>
      </c>
      <c r="C4213" s="9" t="s">
        <v>30</v>
      </c>
      <c r="D4213" s="9" t="s">
        <v>4254</v>
      </c>
      <c r="E4213" s="9" t="s">
        <v>36</v>
      </c>
      <c r="F4213" s="9" t="s">
        <v>36</v>
      </c>
      <c r="G4213" s="9" t="s">
        <v>36</v>
      </c>
      <c r="H4213" s="9" t="s">
        <v>4307</v>
      </c>
      <c r="I4213" s="10">
        <v>1</v>
      </c>
      <c r="J4213" s="9" t="s">
        <v>40</v>
      </c>
      <c r="K4213" s="12">
        <v>140.45</v>
      </c>
      <c r="L4213" s="12">
        <f>K4213*1.16</f>
        <v>162.922</v>
      </c>
      <c r="M4213" s="12">
        <f>I4213*K4213</f>
        <v>140.45</v>
      </c>
      <c r="N4213" s="12">
        <f>I4213*L4213</f>
        <v>162.922</v>
      </c>
      <c r="O4213" s="12">
        <v>400</v>
      </c>
      <c r="P4213" s="11">
        <v>1600</v>
      </c>
      <c r="Q4213" s="11">
        <f>(O4213/L4213) - 1</f>
        <v>1.4551625931427</v>
      </c>
      <c r="R4213" s="12">
        <v>350</v>
      </c>
      <c r="S4213" s="11">
        <v>1400</v>
      </c>
      <c r="T4213" s="11">
        <f>(Q4213/L4213) - 1</f>
        <v>-0.99106834808594</v>
      </c>
      <c r="U4213" s="12">
        <v>300</v>
      </c>
      <c r="V4213" s="11">
        <v>1200</v>
      </c>
      <c r="W4213" s="11">
        <f>(S4213/L4213) - 1</f>
        <v>7.5930690759996</v>
      </c>
      <c r="X4213" s="12">
        <v>203.65</v>
      </c>
      <c r="Y4213" s="11">
        <v>814.6</v>
      </c>
      <c r="Z4213" s="11">
        <f>ABS((U4213/L4213) - 1)</f>
        <v>0.84137194485705</v>
      </c>
      <c r="AA4213" s="12">
        <v>179.2142</v>
      </c>
      <c r="AB4213" s="6">
        <v>1600</v>
      </c>
      <c r="AC4213" s="6">
        <f>ABS((W4213/L4213) - 1)</f>
        <v>0.95339445209364</v>
      </c>
      <c r="AD4213" s="8">
        <v>497</v>
      </c>
      <c r="AE4213" t="s">
        <v>4308</v>
      </c>
      <c r="AF4213"/>
    </row>
    <row r="4214" spans="1:32" customHeight="1" ht="30">
      <c r="A4214" s="3" t="s">
        <v>4315</v>
      </c>
      <c r="B4214" s="3" t="s">
        <v>4316</v>
      </c>
      <c r="C4214" s="3" t="s">
        <v>30</v>
      </c>
      <c r="D4214" s="3" t="s">
        <v>4254</v>
      </c>
      <c r="E4214" s="3" t="s">
        <v>36</v>
      </c>
      <c r="F4214" s="3" t="s">
        <v>36</v>
      </c>
      <c r="G4214" s="3" t="s">
        <v>36</v>
      </c>
      <c r="H4214" s="3" t="s">
        <v>4307</v>
      </c>
      <c r="I4214" s="4">
        <v>1</v>
      </c>
      <c r="J4214" s="3" t="s">
        <v>63</v>
      </c>
      <c r="K4214" s="7">
        <v>140.45</v>
      </c>
      <c r="L4214" s="7">
        <f>K4214*1.16</f>
        <v>162.922</v>
      </c>
      <c r="M4214" s="7">
        <f>I4214*K4214</f>
        <v>140.45</v>
      </c>
      <c r="N4214" s="7">
        <f>I4214*L4214</f>
        <v>162.922</v>
      </c>
      <c r="O4214" s="7">
        <v>400</v>
      </c>
      <c r="P4214" s="5">
        <v>1600</v>
      </c>
      <c r="Q4214" s="5">
        <f>(O4214/L4214) - 1</f>
        <v>1.4551625931427</v>
      </c>
      <c r="R4214" s="7">
        <v>350</v>
      </c>
      <c r="S4214" s="5">
        <v>1400</v>
      </c>
      <c r="T4214" s="5">
        <f>(Q4214/L4214) - 1</f>
        <v>-0.99106834808594</v>
      </c>
      <c r="U4214" s="7">
        <v>300</v>
      </c>
      <c r="V4214" s="5">
        <v>1200</v>
      </c>
      <c r="W4214" s="5">
        <f>(S4214/L4214) - 1</f>
        <v>7.5930690759996</v>
      </c>
      <c r="X4214" s="7">
        <v>203.65</v>
      </c>
      <c r="Y4214" s="5">
        <v>814.6</v>
      </c>
      <c r="Z4214" s="5">
        <f>ABS((U4214/L4214) - 1)</f>
        <v>0.84137194485705</v>
      </c>
      <c r="AA4214" s="7">
        <v>179.2142</v>
      </c>
      <c r="AB4214" s="6">
        <v>1600</v>
      </c>
      <c r="AC4214" s="6">
        <f>ABS((W4214/L4214) - 1)</f>
        <v>0.95339445209364</v>
      </c>
      <c r="AD4214" s="8">
        <v>497</v>
      </c>
      <c r="AE4214" t="s">
        <v>4308</v>
      </c>
      <c r="AF4214"/>
    </row>
    <row r="4215" spans="1:32" customHeight="1" ht="30">
      <c r="A4215" s="9" t="s">
        <v>4315</v>
      </c>
      <c r="B4215" s="9" t="s">
        <v>4316</v>
      </c>
      <c r="C4215" s="9" t="s">
        <v>30</v>
      </c>
      <c r="D4215" s="9" t="s">
        <v>4254</v>
      </c>
      <c r="E4215" s="9" t="s">
        <v>36</v>
      </c>
      <c r="F4215" s="9" t="s">
        <v>36</v>
      </c>
      <c r="G4215" s="9" t="s">
        <v>36</v>
      </c>
      <c r="H4215" s="9" t="s">
        <v>4307</v>
      </c>
      <c r="I4215" s="10">
        <v>2</v>
      </c>
      <c r="J4215" s="9" t="s">
        <v>58</v>
      </c>
      <c r="K4215" s="12">
        <v>140.45</v>
      </c>
      <c r="L4215" s="12">
        <f>K4215*1.16</f>
        <v>162.922</v>
      </c>
      <c r="M4215" s="12">
        <f>I4215*K4215</f>
        <v>280.9</v>
      </c>
      <c r="N4215" s="12">
        <f>I4215*L4215</f>
        <v>325.844</v>
      </c>
      <c r="O4215" s="12">
        <v>400</v>
      </c>
      <c r="P4215" s="11">
        <v>1600</v>
      </c>
      <c r="Q4215" s="11">
        <f>(O4215/L4215) - 1</f>
        <v>1.4551625931427</v>
      </c>
      <c r="R4215" s="12">
        <v>350</v>
      </c>
      <c r="S4215" s="11">
        <v>1400</v>
      </c>
      <c r="T4215" s="11">
        <f>(Q4215/L4215) - 1</f>
        <v>-0.99106834808594</v>
      </c>
      <c r="U4215" s="12">
        <v>300</v>
      </c>
      <c r="V4215" s="11">
        <v>1200</v>
      </c>
      <c r="W4215" s="11">
        <f>(S4215/L4215) - 1</f>
        <v>7.5930690759996</v>
      </c>
      <c r="X4215" s="12">
        <v>203.65</v>
      </c>
      <c r="Y4215" s="11">
        <v>814.6</v>
      </c>
      <c r="Z4215" s="11">
        <f>ABS((U4215/L4215) - 1)</f>
        <v>0.84137194485705</v>
      </c>
      <c r="AA4215" s="12">
        <v>179.2142</v>
      </c>
      <c r="AB4215" s="6">
        <v>1600</v>
      </c>
      <c r="AC4215" s="6">
        <f>ABS((W4215/L4215) - 1)</f>
        <v>0.95339445209364</v>
      </c>
      <c r="AD4215" s="8">
        <v>497</v>
      </c>
      <c r="AE4215" t="s">
        <v>4308</v>
      </c>
      <c r="AF4215"/>
    </row>
    <row r="4216" spans="1:32" customHeight="1" ht="30">
      <c r="A4216" s="3" t="s">
        <v>4317</v>
      </c>
      <c r="B4216" s="3" t="s">
        <v>4318</v>
      </c>
      <c r="C4216" s="3" t="s">
        <v>30</v>
      </c>
      <c r="D4216" s="3" t="s">
        <v>4254</v>
      </c>
      <c r="E4216" s="3" t="s">
        <v>36</v>
      </c>
      <c r="F4216" s="3" t="s">
        <v>36</v>
      </c>
      <c r="G4216" s="3" t="s">
        <v>36</v>
      </c>
      <c r="H4216" s="3" t="s">
        <v>4307</v>
      </c>
      <c r="I4216" s="4">
        <v>1</v>
      </c>
      <c r="J4216" s="3" t="s">
        <v>63</v>
      </c>
      <c r="K4216" s="7">
        <v>140.45</v>
      </c>
      <c r="L4216" s="7">
        <f>K4216*1.16</f>
        <v>162.922</v>
      </c>
      <c r="M4216" s="7">
        <f>I4216*K4216</f>
        <v>140.45</v>
      </c>
      <c r="N4216" s="7">
        <f>I4216*L4216</f>
        <v>162.922</v>
      </c>
      <c r="O4216" s="7">
        <v>400</v>
      </c>
      <c r="P4216" s="5">
        <v>1600</v>
      </c>
      <c r="Q4216" s="5">
        <f>(O4216/L4216) - 1</f>
        <v>1.4551625931427</v>
      </c>
      <c r="R4216" s="7">
        <v>350</v>
      </c>
      <c r="S4216" s="5">
        <v>1400</v>
      </c>
      <c r="T4216" s="5">
        <f>(Q4216/L4216) - 1</f>
        <v>-0.99106834808594</v>
      </c>
      <c r="U4216" s="7">
        <v>300</v>
      </c>
      <c r="V4216" s="5">
        <v>1200</v>
      </c>
      <c r="W4216" s="5">
        <f>(S4216/L4216) - 1</f>
        <v>7.5930690759996</v>
      </c>
      <c r="X4216" s="7">
        <v>203.65</v>
      </c>
      <c r="Y4216" s="5">
        <v>814.6</v>
      </c>
      <c r="Z4216" s="5">
        <f>ABS((U4216/L4216) - 1)</f>
        <v>0.84137194485705</v>
      </c>
      <c r="AA4216" s="7">
        <v>179.2142</v>
      </c>
      <c r="AB4216" s="6">
        <v>1600</v>
      </c>
      <c r="AC4216" s="6">
        <f>ABS((W4216/L4216) - 1)</f>
        <v>0.95339445209364</v>
      </c>
      <c r="AD4216" s="8">
        <v>497</v>
      </c>
      <c r="AE4216" t="s">
        <v>4308</v>
      </c>
      <c r="AF4216"/>
    </row>
    <row r="4217" spans="1:32" customHeight="1" ht="30">
      <c r="A4217" s="9" t="s">
        <v>4319</v>
      </c>
      <c r="B4217" s="9" t="s">
        <v>4320</v>
      </c>
      <c r="C4217" s="9" t="s">
        <v>30</v>
      </c>
      <c r="D4217" s="9" t="s">
        <v>4254</v>
      </c>
      <c r="E4217" s="9" t="s">
        <v>36</v>
      </c>
      <c r="F4217" s="9" t="s">
        <v>36</v>
      </c>
      <c r="G4217" s="9" t="s">
        <v>36</v>
      </c>
      <c r="H4217" s="9" t="s">
        <v>4307</v>
      </c>
      <c r="I4217" s="10">
        <v>1</v>
      </c>
      <c r="J4217" s="9" t="s">
        <v>140</v>
      </c>
      <c r="K4217" s="12">
        <v>140.45</v>
      </c>
      <c r="L4217" s="12">
        <f>K4217*1.16</f>
        <v>162.922</v>
      </c>
      <c r="M4217" s="12">
        <f>I4217*K4217</f>
        <v>140.45</v>
      </c>
      <c r="N4217" s="12">
        <f>I4217*L4217</f>
        <v>162.922</v>
      </c>
      <c r="O4217" s="12">
        <v>400</v>
      </c>
      <c r="P4217" s="11">
        <v>1600</v>
      </c>
      <c r="Q4217" s="11">
        <f>(O4217/L4217) - 1</f>
        <v>1.4551625931427</v>
      </c>
      <c r="R4217" s="12">
        <v>350</v>
      </c>
      <c r="S4217" s="11">
        <v>1400</v>
      </c>
      <c r="T4217" s="11">
        <f>(Q4217/L4217) - 1</f>
        <v>-0.99106834808594</v>
      </c>
      <c r="U4217" s="12">
        <v>300</v>
      </c>
      <c r="V4217" s="11">
        <v>1200</v>
      </c>
      <c r="W4217" s="11">
        <f>(S4217/L4217) - 1</f>
        <v>7.5930690759996</v>
      </c>
      <c r="X4217" s="12">
        <v>203.65</v>
      </c>
      <c r="Y4217" s="11">
        <v>814.6</v>
      </c>
      <c r="Z4217" s="11">
        <f>ABS((U4217/L4217) - 1)</f>
        <v>0.84137194485705</v>
      </c>
      <c r="AA4217" s="12">
        <v>179.2142</v>
      </c>
      <c r="AB4217" s="6">
        <v>1600</v>
      </c>
      <c r="AC4217" s="6">
        <f>ABS((W4217/L4217) - 1)</f>
        <v>0.95339445209364</v>
      </c>
      <c r="AD4217" s="8">
        <v>497</v>
      </c>
      <c r="AE4217" t="s">
        <v>4308</v>
      </c>
      <c r="AF4217"/>
    </row>
    <row r="4218" spans="1:32" customHeight="1" ht="30">
      <c r="A4218" s="3" t="s">
        <v>4321</v>
      </c>
      <c r="B4218" s="3" t="s">
        <v>4322</v>
      </c>
      <c r="C4218" s="3" t="s">
        <v>30</v>
      </c>
      <c r="D4218" s="3" t="s">
        <v>4254</v>
      </c>
      <c r="E4218" s="3" t="s">
        <v>36</v>
      </c>
      <c r="F4218" s="3" t="s">
        <v>36</v>
      </c>
      <c r="G4218" s="3" t="s">
        <v>36</v>
      </c>
      <c r="H4218" s="3" t="s">
        <v>4307</v>
      </c>
      <c r="I4218" s="4">
        <v>1</v>
      </c>
      <c r="J4218" s="3" t="s">
        <v>63</v>
      </c>
      <c r="K4218" s="7">
        <v>140.45</v>
      </c>
      <c r="L4218" s="7">
        <f>K4218*1.16</f>
        <v>162.922</v>
      </c>
      <c r="M4218" s="7">
        <f>I4218*K4218</f>
        <v>140.45</v>
      </c>
      <c r="N4218" s="7">
        <f>I4218*L4218</f>
        <v>162.922</v>
      </c>
      <c r="O4218" s="7">
        <v>400</v>
      </c>
      <c r="P4218" s="5">
        <v>1600</v>
      </c>
      <c r="Q4218" s="5">
        <f>(O4218/L4218) - 1</f>
        <v>1.4551625931427</v>
      </c>
      <c r="R4218" s="7">
        <v>350</v>
      </c>
      <c r="S4218" s="5">
        <v>1400</v>
      </c>
      <c r="T4218" s="5">
        <f>(Q4218/L4218) - 1</f>
        <v>-0.99106834808594</v>
      </c>
      <c r="U4218" s="7">
        <v>300</v>
      </c>
      <c r="V4218" s="5">
        <v>1200</v>
      </c>
      <c r="W4218" s="5">
        <f>(S4218/L4218) - 1</f>
        <v>7.5930690759996</v>
      </c>
      <c r="X4218" s="7">
        <v>203.65</v>
      </c>
      <c r="Y4218" s="5">
        <v>814.6</v>
      </c>
      <c r="Z4218" s="5">
        <f>ABS((U4218/L4218) - 1)</f>
        <v>0.84137194485705</v>
      </c>
      <c r="AA4218" s="7">
        <v>179.2142</v>
      </c>
      <c r="AB4218" s="6">
        <v>1600</v>
      </c>
      <c r="AC4218" s="6">
        <f>ABS((W4218/L4218) - 1)</f>
        <v>0.95339445209364</v>
      </c>
      <c r="AD4218" s="8">
        <v>497</v>
      </c>
      <c r="AE4218" t="s">
        <v>4308</v>
      </c>
      <c r="AF4218"/>
    </row>
    <row r="4219" spans="1:32" customHeight="1" ht="30">
      <c r="A4219" s="9" t="s">
        <v>4323</v>
      </c>
      <c r="B4219" s="9" t="s">
        <v>4324</v>
      </c>
      <c r="C4219" s="9" t="s">
        <v>30</v>
      </c>
      <c r="D4219" s="9" t="s">
        <v>4254</v>
      </c>
      <c r="E4219" s="9" t="s">
        <v>36</v>
      </c>
      <c r="F4219" s="9" t="s">
        <v>36</v>
      </c>
      <c r="G4219" s="9" t="s">
        <v>36</v>
      </c>
      <c r="H4219" s="9" t="s">
        <v>4307</v>
      </c>
      <c r="I4219" s="10">
        <v>1</v>
      </c>
      <c r="J4219" s="9" t="s">
        <v>63</v>
      </c>
      <c r="K4219" s="12">
        <v>140.45</v>
      </c>
      <c r="L4219" s="12">
        <f>K4219*1.16</f>
        <v>162.922</v>
      </c>
      <c r="M4219" s="12">
        <f>I4219*K4219</f>
        <v>140.45</v>
      </c>
      <c r="N4219" s="12">
        <f>I4219*L4219</f>
        <v>162.922</v>
      </c>
      <c r="O4219" s="12">
        <v>400</v>
      </c>
      <c r="P4219" s="11">
        <v>1600</v>
      </c>
      <c r="Q4219" s="11">
        <f>(O4219/L4219) - 1</f>
        <v>1.4551625931427</v>
      </c>
      <c r="R4219" s="12">
        <v>350</v>
      </c>
      <c r="S4219" s="11">
        <v>1400</v>
      </c>
      <c r="T4219" s="11">
        <f>(Q4219/L4219) - 1</f>
        <v>-0.99106834808594</v>
      </c>
      <c r="U4219" s="12">
        <v>300</v>
      </c>
      <c r="V4219" s="11">
        <v>1200</v>
      </c>
      <c r="W4219" s="11">
        <f>(S4219/L4219) - 1</f>
        <v>7.5930690759996</v>
      </c>
      <c r="X4219" s="12">
        <v>203.65</v>
      </c>
      <c r="Y4219" s="11">
        <v>814.6</v>
      </c>
      <c r="Z4219" s="11">
        <f>ABS((U4219/L4219) - 1)</f>
        <v>0.84137194485705</v>
      </c>
      <c r="AA4219" s="12">
        <v>179.2142</v>
      </c>
      <c r="AB4219" s="6">
        <v>1600</v>
      </c>
      <c r="AC4219" s="6">
        <f>ABS((W4219/L4219) - 1)</f>
        <v>0.95339445209364</v>
      </c>
      <c r="AD4219" s="8">
        <v>497</v>
      </c>
      <c r="AE4219" t="s">
        <v>4308</v>
      </c>
      <c r="AF4219"/>
    </row>
    <row r="4220" spans="1:32" customHeight="1" ht="30">
      <c r="A4220" s="3" t="s">
        <v>4325</v>
      </c>
      <c r="B4220" s="3" t="s">
        <v>4326</v>
      </c>
      <c r="C4220" s="3" t="s">
        <v>30</v>
      </c>
      <c r="D4220" s="3" t="s">
        <v>4254</v>
      </c>
      <c r="E4220" s="3"/>
      <c r="F4220" s="3"/>
      <c r="G4220" s="3"/>
      <c r="H4220" s="3" t="s">
        <v>4307</v>
      </c>
      <c r="I4220" s="4">
        <v>2</v>
      </c>
      <c r="J4220" s="3" t="s">
        <v>71</v>
      </c>
      <c r="K4220" s="7">
        <v>140.45</v>
      </c>
      <c r="L4220" s="7">
        <f>K4220*1.16</f>
        <v>162.922</v>
      </c>
      <c r="M4220" s="7">
        <f>I4220*K4220</f>
        <v>280.9</v>
      </c>
      <c r="N4220" s="7">
        <f>I4220*L4220</f>
        <v>325.844</v>
      </c>
      <c r="O4220" s="7">
        <v>400</v>
      </c>
      <c r="P4220" s="5">
        <v>1600</v>
      </c>
      <c r="Q4220" s="5">
        <f>(O4220/L4220) - 1</f>
        <v>1.4551625931427</v>
      </c>
      <c r="R4220" s="7">
        <v>350</v>
      </c>
      <c r="S4220" s="5">
        <v>1400</v>
      </c>
      <c r="T4220" s="5">
        <f>(Q4220/L4220) - 1</f>
        <v>-0.99106834808594</v>
      </c>
      <c r="U4220" s="7">
        <v>300</v>
      </c>
      <c r="V4220" s="5">
        <v>1200</v>
      </c>
      <c r="W4220" s="5">
        <f>(S4220/L4220) - 1</f>
        <v>7.5930690759996</v>
      </c>
      <c r="X4220" s="7">
        <v>203.65</v>
      </c>
      <c r="Y4220" s="5">
        <v>814.6</v>
      </c>
      <c r="Z4220" s="5">
        <f>ABS((U4220/L4220) - 1)</f>
        <v>0.84137194485705</v>
      </c>
      <c r="AA4220" s="7">
        <v>179.2142</v>
      </c>
      <c r="AB4220" s="6">
        <v>1600</v>
      </c>
      <c r="AC4220" s="6">
        <f>ABS((W4220/L4220) - 1)</f>
        <v>0.95339445209364</v>
      </c>
      <c r="AD4220" s="8">
        <v>497</v>
      </c>
      <c r="AE4220" t="s">
        <v>4308</v>
      </c>
      <c r="AF4220"/>
    </row>
    <row r="4221" spans="1:32" customHeight="1" ht="30">
      <c r="A4221" s="9" t="s">
        <v>4327</v>
      </c>
      <c r="B4221" s="9" t="s">
        <v>4328</v>
      </c>
      <c r="C4221" s="9" t="s">
        <v>30</v>
      </c>
      <c r="D4221" s="9" t="s">
        <v>4254</v>
      </c>
      <c r="E4221" s="9" t="s">
        <v>36</v>
      </c>
      <c r="F4221" s="9" t="s">
        <v>36</v>
      </c>
      <c r="G4221" s="9" t="s">
        <v>36</v>
      </c>
      <c r="H4221" s="9" t="s">
        <v>4307</v>
      </c>
      <c r="I4221" s="10">
        <v>1</v>
      </c>
      <c r="J4221" s="9" t="s">
        <v>71</v>
      </c>
      <c r="K4221" s="12">
        <v>140.45</v>
      </c>
      <c r="L4221" s="12">
        <f>K4221*1.16</f>
        <v>162.922</v>
      </c>
      <c r="M4221" s="12">
        <f>I4221*K4221</f>
        <v>140.45</v>
      </c>
      <c r="N4221" s="12">
        <f>I4221*L4221</f>
        <v>162.922</v>
      </c>
      <c r="O4221" s="12">
        <v>400</v>
      </c>
      <c r="P4221" s="11">
        <v>1600</v>
      </c>
      <c r="Q4221" s="11">
        <f>(O4221/L4221) - 1</f>
        <v>1.4551625931427</v>
      </c>
      <c r="R4221" s="12">
        <v>350</v>
      </c>
      <c r="S4221" s="11">
        <v>1400</v>
      </c>
      <c r="T4221" s="11">
        <f>(Q4221/L4221) - 1</f>
        <v>-0.99106834808594</v>
      </c>
      <c r="U4221" s="12">
        <v>300</v>
      </c>
      <c r="V4221" s="11">
        <v>1200</v>
      </c>
      <c r="W4221" s="11">
        <f>(S4221/L4221) - 1</f>
        <v>7.5930690759996</v>
      </c>
      <c r="X4221" s="12">
        <v>203.65</v>
      </c>
      <c r="Y4221" s="11">
        <v>814.6</v>
      </c>
      <c r="Z4221" s="11">
        <f>ABS((U4221/L4221) - 1)</f>
        <v>0.84137194485705</v>
      </c>
      <c r="AA4221" s="12">
        <v>179.2142</v>
      </c>
      <c r="AB4221" s="6">
        <v>1600</v>
      </c>
      <c r="AC4221" s="6">
        <f>ABS((W4221/L4221) - 1)</f>
        <v>0.95339445209364</v>
      </c>
      <c r="AD4221" s="8">
        <v>497</v>
      </c>
      <c r="AE4221" t="s">
        <v>4308</v>
      </c>
      <c r="AF4221"/>
    </row>
    <row r="4222" spans="1:32" customHeight="1" ht="30">
      <c r="A4222" s="3" t="s">
        <v>4329</v>
      </c>
      <c r="B4222" s="3" t="s">
        <v>4330</v>
      </c>
      <c r="C4222" s="3" t="s">
        <v>30</v>
      </c>
      <c r="D4222" s="3" t="s">
        <v>4254</v>
      </c>
      <c r="E4222" s="3" t="s">
        <v>36</v>
      </c>
      <c r="F4222" s="3" t="s">
        <v>36</v>
      </c>
      <c r="G4222" s="3" t="s">
        <v>36</v>
      </c>
      <c r="H4222" s="3" t="s">
        <v>4307</v>
      </c>
      <c r="I4222" s="4">
        <v>1</v>
      </c>
      <c r="J4222" s="3" t="s">
        <v>63</v>
      </c>
      <c r="K4222" s="7">
        <v>140.45</v>
      </c>
      <c r="L4222" s="7">
        <f>K4222*1.16</f>
        <v>162.922</v>
      </c>
      <c r="M4222" s="7">
        <f>I4222*K4222</f>
        <v>140.45</v>
      </c>
      <c r="N4222" s="7">
        <f>I4222*L4222</f>
        <v>162.922</v>
      </c>
      <c r="O4222" s="7">
        <v>400</v>
      </c>
      <c r="P4222" s="5">
        <v>1600</v>
      </c>
      <c r="Q4222" s="5">
        <f>(O4222/L4222) - 1</f>
        <v>1.4551625931427</v>
      </c>
      <c r="R4222" s="7">
        <v>350</v>
      </c>
      <c r="S4222" s="5">
        <v>1400</v>
      </c>
      <c r="T4222" s="5">
        <f>(Q4222/L4222) - 1</f>
        <v>-0.99106834808594</v>
      </c>
      <c r="U4222" s="7">
        <v>300</v>
      </c>
      <c r="V4222" s="5">
        <v>1200</v>
      </c>
      <c r="W4222" s="5">
        <f>(S4222/L4222) - 1</f>
        <v>7.5930690759996</v>
      </c>
      <c r="X4222" s="7">
        <v>203.65</v>
      </c>
      <c r="Y4222" s="5">
        <v>814.6</v>
      </c>
      <c r="Z4222" s="5">
        <f>ABS((U4222/L4222) - 1)</f>
        <v>0.84137194485705</v>
      </c>
      <c r="AA4222" s="7">
        <v>179.2142</v>
      </c>
      <c r="AB4222" s="6">
        <v>1600</v>
      </c>
      <c r="AC4222" s="6">
        <f>ABS((W4222/L4222) - 1)</f>
        <v>0.95339445209364</v>
      </c>
      <c r="AD4222" s="8">
        <v>497</v>
      </c>
      <c r="AE4222" t="s">
        <v>4308</v>
      </c>
      <c r="AF4222"/>
    </row>
    <row r="4223" spans="1:32" customHeight="1" ht="30">
      <c r="A4223" s="9" t="s">
        <v>4331</v>
      </c>
      <c r="B4223" s="9" t="s">
        <v>4332</v>
      </c>
      <c r="C4223" s="9" t="s">
        <v>30</v>
      </c>
      <c r="D4223" s="9" t="s">
        <v>4254</v>
      </c>
      <c r="E4223" s="9" t="s">
        <v>36</v>
      </c>
      <c r="F4223" s="9" t="s">
        <v>36</v>
      </c>
      <c r="G4223" s="9" t="s">
        <v>36</v>
      </c>
      <c r="H4223" s="9" t="s">
        <v>4307</v>
      </c>
      <c r="I4223" s="10">
        <v>2</v>
      </c>
      <c r="J4223" s="9" t="s">
        <v>40</v>
      </c>
      <c r="K4223" s="12">
        <v>169.29</v>
      </c>
      <c r="L4223" s="12">
        <f>K4223*1.16</f>
        <v>196.3764</v>
      </c>
      <c r="M4223" s="12">
        <f>I4223*K4223</f>
        <v>338.58</v>
      </c>
      <c r="N4223" s="12">
        <f>I4223*L4223</f>
        <v>392.7528</v>
      </c>
      <c r="O4223" s="12">
        <v>400</v>
      </c>
      <c r="P4223" s="11">
        <v>1600</v>
      </c>
      <c r="Q4223" s="11">
        <f>(O4223/L4223) - 1</f>
        <v>1.0369046382356</v>
      </c>
      <c r="R4223" s="12">
        <v>350</v>
      </c>
      <c r="S4223" s="11">
        <v>1400</v>
      </c>
      <c r="T4223" s="11">
        <f>(Q4223/L4223) - 1</f>
        <v>-0.99471981033243</v>
      </c>
      <c r="U4223" s="12">
        <v>300</v>
      </c>
      <c r="V4223" s="11">
        <v>1200</v>
      </c>
      <c r="W4223" s="11">
        <f>(S4223/L4223) - 1</f>
        <v>6.1291662338244</v>
      </c>
      <c r="X4223" s="12">
        <v>245.47</v>
      </c>
      <c r="Y4223" s="11">
        <v>981.88</v>
      </c>
      <c r="Z4223" s="11">
        <f>ABS((U4223/L4223) - 1)</f>
        <v>0.52767847867666</v>
      </c>
      <c r="AA4223" s="12">
        <v>216.01404</v>
      </c>
      <c r="AB4223" s="6">
        <v>1600</v>
      </c>
      <c r="AC4223" s="6">
        <f>ABS((W4223/L4223) - 1)</f>
        <v>0.96878868217452</v>
      </c>
      <c r="AD4223" s="8">
        <v>497</v>
      </c>
      <c r="AE4223" t="s">
        <v>4308</v>
      </c>
      <c r="AF4223"/>
    </row>
    <row r="4224" spans="1:32" customHeight="1" ht="30">
      <c r="A4224" s="3" t="s">
        <v>4331</v>
      </c>
      <c r="B4224" s="3" t="s">
        <v>4332</v>
      </c>
      <c r="C4224" s="3" t="s">
        <v>30</v>
      </c>
      <c r="D4224" s="3" t="s">
        <v>4254</v>
      </c>
      <c r="E4224" s="3" t="s">
        <v>36</v>
      </c>
      <c r="F4224" s="3" t="s">
        <v>36</v>
      </c>
      <c r="G4224" s="3" t="s">
        <v>36</v>
      </c>
      <c r="H4224" s="3" t="s">
        <v>4307</v>
      </c>
      <c r="I4224" s="4">
        <v>1</v>
      </c>
      <c r="J4224" s="3" t="s">
        <v>58</v>
      </c>
      <c r="K4224" s="7">
        <v>169.29</v>
      </c>
      <c r="L4224" s="7">
        <f>K4224*1.16</f>
        <v>196.3764</v>
      </c>
      <c r="M4224" s="7">
        <f>I4224*K4224</f>
        <v>169.29</v>
      </c>
      <c r="N4224" s="7">
        <f>I4224*L4224</f>
        <v>196.3764</v>
      </c>
      <c r="O4224" s="7">
        <v>400</v>
      </c>
      <c r="P4224" s="5">
        <v>1600</v>
      </c>
      <c r="Q4224" s="5">
        <f>(O4224/L4224) - 1</f>
        <v>1.0369046382356</v>
      </c>
      <c r="R4224" s="7">
        <v>350</v>
      </c>
      <c r="S4224" s="5">
        <v>1400</v>
      </c>
      <c r="T4224" s="5">
        <f>(Q4224/L4224) - 1</f>
        <v>-0.99471981033243</v>
      </c>
      <c r="U4224" s="7">
        <v>300</v>
      </c>
      <c r="V4224" s="5">
        <v>1200</v>
      </c>
      <c r="W4224" s="5">
        <f>(S4224/L4224) - 1</f>
        <v>6.1291662338244</v>
      </c>
      <c r="X4224" s="7">
        <v>245.47</v>
      </c>
      <c r="Y4224" s="5">
        <v>981.88</v>
      </c>
      <c r="Z4224" s="5">
        <f>ABS((U4224/L4224) - 1)</f>
        <v>0.52767847867666</v>
      </c>
      <c r="AA4224" s="7">
        <v>216.01404</v>
      </c>
      <c r="AB4224" s="6">
        <v>1600</v>
      </c>
      <c r="AC4224" s="6">
        <f>ABS((W4224/L4224) - 1)</f>
        <v>0.96878868217452</v>
      </c>
      <c r="AD4224" s="8">
        <v>497</v>
      </c>
      <c r="AE4224" t="s">
        <v>4308</v>
      </c>
      <c r="AF4224"/>
    </row>
    <row r="4225" spans="1:32" customHeight="1" ht="30">
      <c r="A4225" s="9" t="s">
        <v>4333</v>
      </c>
      <c r="B4225" s="9" t="s">
        <v>4334</v>
      </c>
      <c r="C4225" s="9" t="s">
        <v>30</v>
      </c>
      <c r="D4225" s="9" t="s">
        <v>4254</v>
      </c>
      <c r="E4225" s="9" t="s">
        <v>36</v>
      </c>
      <c r="F4225" s="9" t="s">
        <v>36</v>
      </c>
      <c r="G4225" s="9" t="s">
        <v>36</v>
      </c>
      <c r="H4225" s="9" t="s">
        <v>4307</v>
      </c>
      <c r="I4225" s="10">
        <v>1</v>
      </c>
      <c r="J4225" s="9" t="s">
        <v>63</v>
      </c>
      <c r="K4225" s="12">
        <v>169.29</v>
      </c>
      <c r="L4225" s="12">
        <f>K4225*1.16</f>
        <v>196.3764</v>
      </c>
      <c r="M4225" s="12">
        <f>I4225*K4225</f>
        <v>169.29</v>
      </c>
      <c r="N4225" s="12">
        <f>I4225*L4225</f>
        <v>196.3764</v>
      </c>
      <c r="O4225" s="12">
        <v>400</v>
      </c>
      <c r="P4225" s="11">
        <v>1600</v>
      </c>
      <c r="Q4225" s="11">
        <f>(O4225/L4225) - 1</f>
        <v>1.0369046382356</v>
      </c>
      <c r="R4225" s="12">
        <v>350</v>
      </c>
      <c r="S4225" s="11">
        <v>1400</v>
      </c>
      <c r="T4225" s="11">
        <f>(Q4225/L4225) - 1</f>
        <v>-0.99471981033243</v>
      </c>
      <c r="U4225" s="12">
        <v>300</v>
      </c>
      <c r="V4225" s="11">
        <v>1200</v>
      </c>
      <c r="W4225" s="11">
        <f>(S4225/L4225) - 1</f>
        <v>6.1291662338244</v>
      </c>
      <c r="X4225" s="12">
        <v>245.47</v>
      </c>
      <c r="Y4225" s="11">
        <v>981.88</v>
      </c>
      <c r="Z4225" s="11">
        <f>ABS((U4225/L4225) - 1)</f>
        <v>0.52767847867666</v>
      </c>
      <c r="AA4225" s="12">
        <v>216.01404</v>
      </c>
      <c r="AB4225" s="6">
        <v>1600</v>
      </c>
      <c r="AC4225" s="6">
        <f>ABS((W4225/L4225) - 1)</f>
        <v>0.96878868217452</v>
      </c>
      <c r="AD4225" s="8">
        <v>497</v>
      </c>
      <c r="AE4225" t="s">
        <v>4308</v>
      </c>
      <c r="AF4225"/>
    </row>
    <row r="4226" spans="1:32" customHeight="1" ht="30">
      <c r="A4226" s="3" t="s">
        <v>4333</v>
      </c>
      <c r="B4226" s="3" t="s">
        <v>4334</v>
      </c>
      <c r="C4226" s="3" t="s">
        <v>30</v>
      </c>
      <c r="D4226" s="3" t="s">
        <v>4254</v>
      </c>
      <c r="E4226" s="3" t="s">
        <v>36</v>
      </c>
      <c r="F4226" s="3" t="s">
        <v>36</v>
      </c>
      <c r="G4226" s="3" t="s">
        <v>36</v>
      </c>
      <c r="H4226" s="3" t="s">
        <v>4307</v>
      </c>
      <c r="I4226" s="4">
        <v>2</v>
      </c>
      <c r="J4226" s="3" t="s">
        <v>58</v>
      </c>
      <c r="K4226" s="7">
        <v>169.29</v>
      </c>
      <c r="L4226" s="7">
        <f>K4226*1.16</f>
        <v>196.3764</v>
      </c>
      <c r="M4226" s="7">
        <f>I4226*K4226</f>
        <v>338.58</v>
      </c>
      <c r="N4226" s="7">
        <f>I4226*L4226</f>
        <v>392.7528</v>
      </c>
      <c r="O4226" s="7">
        <v>400</v>
      </c>
      <c r="P4226" s="5">
        <v>1600</v>
      </c>
      <c r="Q4226" s="5">
        <f>(O4226/L4226) - 1</f>
        <v>1.0369046382356</v>
      </c>
      <c r="R4226" s="7">
        <v>350</v>
      </c>
      <c r="S4226" s="5">
        <v>1400</v>
      </c>
      <c r="T4226" s="5">
        <f>(Q4226/L4226) - 1</f>
        <v>-0.99471981033243</v>
      </c>
      <c r="U4226" s="7">
        <v>300</v>
      </c>
      <c r="V4226" s="5">
        <v>1200</v>
      </c>
      <c r="W4226" s="5">
        <f>(S4226/L4226) - 1</f>
        <v>6.1291662338244</v>
      </c>
      <c r="X4226" s="7">
        <v>245.47</v>
      </c>
      <c r="Y4226" s="5">
        <v>981.88</v>
      </c>
      <c r="Z4226" s="5">
        <f>ABS((U4226/L4226) - 1)</f>
        <v>0.52767847867666</v>
      </c>
      <c r="AA4226" s="7">
        <v>216.01404</v>
      </c>
      <c r="AB4226" s="6">
        <v>1600</v>
      </c>
      <c r="AC4226" s="6">
        <f>ABS((W4226/L4226) - 1)</f>
        <v>0.96878868217452</v>
      </c>
      <c r="AD4226" s="8">
        <v>497</v>
      </c>
      <c r="AE4226" t="s">
        <v>4308</v>
      </c>
      <c r="AF4226"/>
    </row>
    <row r="4227" spans="1:32" customHeight="1" ht="30">
      <c r="A4227" s="9" t="s">
        <v>4333</v>
      </c>
      <c r="B4227" s="9" t="s">
        <v>4334</v>
      </c>
      <c r="C4227" s="9" t="s">
        <v>30</v>
      </c>
      <c r="D4227" s="9" t="s">
        <v>4254</v>
      </c>
      <c r="E4227" s="9" t="s">
        <v>36</v>
      </c>
      <c r="F4227" s="9" t="s">
        <v>36</v>
      </c>
      <c r="G4227" s="9" t="s">
        <v>36</v>
      </c>
      <c r="H4227" s="9" t="s">
        <v>4307</v>
      </c>
      <c r="I4227" s="10">
        <v>1</v>
      </c>
      <c r="J4227" s="9" t="s">
        <v>89</v>
      </c>
      <c r="K4227" s="12">
        <v>169.29</v>
      </c>
      <c r="L4227" s="12">
        <f>K4227*1.16</f>
        <v>196.3764</v>
      </c>
      <c r="M4227" s="12">
        <f>I4227*K4227</f>
        <v>169.29</v>
      </c>
      <c r="N4227" s="12">
        <f>I4227*L4227</f>
        <v>196.3764</v>
      </c>
      <c r="O4227" s="12">
        <v>400</v>
      </c>
      <c r="P4227" s="11">
        <v>1600</v>
      </c>
      <c r="Q4227" s="11">
        <f>(O4227/L4227) - 1</f>
        <v>1.0369046382356</v>
      </c>
      <c r="R4227" s="12">
        <v>350</v>
      </c>
      <c r="S4227" s="11">
        <v>1400</v>
      </c>
      <c r="T4227" s="11">
        <f>(Q4227/L4227) - 1</f>
        <v>-0.99471981033243</v>
      </c>
      <c r="U4227" s="12">
        <v>300</v>
      </c>
      <c r="V4227" s="11">
        <v>1200</v>
      </c>
      <c r="W4227" s="11">
        <f>(S4227/L4227) - 1</f>
        <v>6.1291662338244</v>
      </c>
      <c r="X4227" s="12">
        <v>245.47</v>
      </c>
      <c r="Y4227" s="11">
        <v>981.88</v>
      </c>
      <c r="Z4227" s="11">
        <f>ABS((U4227/L4227) - 1)</f>
        <v>0.52767847867666</v>
      </c>
      <c r="AA4227" s="12">
        <v>216.01404</v>
      </c>
      <c r="AB4227" s="6">
        <v>1600</v>
      </c>
      <c r="AC4227" s="6">
        <f>ABS((W4227/L4227) - 1)</f>
        <v>0.96878868217452</v>
      </c>
      <c r="AD4227" s="8">
        <v>497</v>
      </c>
      <c r="AE4227" t="s">
        <v>4308</v>
      </c>
      <c r="AF4227"/>
    </row>
    <row r="4228" spans="1:32" customHeight="1" ht="30">
      <c r="A4228" s="3" t="s">
        <v>4335</v>
      </c>
      <c r="B4228" s="3" t="s">
        <v>4336</v>
      </c>
      <c r="C4228" s="3" t="s">
        <v>30</v>
      </c>
      <c r="D4228" s="3" t="s">
        <v>4254</v>
      </c>
      <c r="E4228" s="3" t="s">
        <v>36</v>
      </c>
      <c r="F4228" s="3" t="s">
        <v>36</v>
      </c>
      <c r="G4228" s="3" t="s">
        <v>36</v>
      </c>
      <c r="H4228" s="3" t="s">
        <v>4307</v>
      </c>
      <c r="I4228" s="4">
        <v>1</v>
      </c>
      <c r="J4228" s="3" t="s">
        <v>63</v>
      </c>
      <c r="K4228" s="7">
        <v>169.29</v>
      </c>
      <c r="L4228" s="7">
        <f>K4228*1.16</f>
        <v>196.3764</v>
      </c>
      <c r="M4228" s="7">
        <f>I4228*K4228</f>
        <v>169.29</v>
      </c>
      <c r="N4228" s="7">
        <f>I4228*L4228</f>
        <v>196.3764</v>
      </c>
      <c r="O4228" s="7">
        <v>400</v>
      </c>
      <c r="P4228" s="5">
        <v>1600</v>
      </c>
      <c r="Q4228" s="5">
        <f>(O4228/L4228) - 1</f>
        <v>1.0369046382356</v>
      </c>
      <c r="R4228" s="7">
        <v>350</v>
      </c>
      <c r="S4228" s="5">
        <v>1400</v>
      </c>
      <c r="T4228" s="5">
        <f>(Q4228/L4228) - 1</f>
        <v>-0.99471981033243</v>
      </c>
      <c r="U4228" s="7">
        <v>300</v>
      </c>
      <c r="V4228" s="5">
        <v>1200</v>
      </c>
      <c r="W4228" s="5">
        <f>(S4228/L4228) - 1</f>
        <v>6.1291662338244</v>
      </c>
      <c r="X4228" s="7">
        <v>245.47</v>
      </c>
      <c r="Y4228" s="5">
        <v>981.88</v>
      </c>
      <c r="Z4228" s="5">
        <f>ABS((U4228/L4228) - 1)</f>
        <v>0.52767847867666</v>
      </c>
      <c r="AA4228" s="7">
        <v>216.01404</v>
      </c>
      <c r="AB4228" s="6">
        <v>1600</v>
      </c>
      <c r="AC4228" s="6">
        <f>ABS((W4228/L4228) - 1)</f>
        <v>0.96878868217452</v>
      </c>
      <c r="AD4228" s="8">
        <v>497</v>
      </c>
      <c r="AE4228" t="s">
        <v>4308</v>
      </c>
      <c r="AF4228"/>
    </row>
    <row r="4229" spans="1:32" customHeight="1" ht="30">
      <c r="A4229" s="9" t="s">
        <v>4337</v>
      </c>
      <c r="B4229" s="9" t="s">
        <v>4338</v>
      </c>
      <c r="C4229" s="9" t="s">
        <v>30</v>
      </c>
      <c r="D4229" s="9" t="s">
        <v>4254</v>
      </c>
      <c r="E4229" s="9" t="s">
        <v>36</v>
      </c>
      <c r="F4229" s="9" t="s">
        <v>36</v>
      </c>
      <c r="G4229" s="9" t="s">
        <v>36</v>
      </c>
      <c r="H4229" s="9" t="s">
        <v>494</v>
      </c>
      <c r="I4229" s="10">
        <v>1</v>
      </c>
      <c r="J4229" s="9" t="s">
        <v>40</v>
      </c>
      <c r="K4229" s="12">
        <v>157.93</v>
      </c>
      <c r="L4229" s="12">
        <f>K4229*1.16</f>
        <v>183.1988</v>
      </c>
      <c r="M4229" s="12">
        <f>I4229*K4229</f>
        <v>157.93</v>
      </c>
      <c r="N4229" s="12">
        <f>I4229*L4229</f>
        <v>183.1988</v>
      </c>
      <c r="O4229" s="12">
        <v>293.12</v>
      </c>
      <c r="P4229" s="11">
        <v>1172.48</v>
      </c>
      <c r="Q4229" s="11">
        <f>(O4229/L4229) - 1</f>
        <v>0.60001048041799</v>
      </c>
      <c r="R4229" s="12">
        <v>274.8</v>
      </c>
      <c r="S4229" s="11">
        <v>1099.2</v>
      </c>
      <c r="T4229" s="11">
        <f>(Q4229/L4229) - 1</f>
        <v>-0.99672481216898</v>
      </c>
      <c r="U4229" s="12">
        <v>256.48</v>
      </c>
      <c r="V4229" s="11">
        <v>1025.92</v>
      </c>
      <c r="W4229" s="11">
        <f>(S4229/L4229) - 1</f>
        <v>5.0000393015675</v>
      </c>
      <c r="X4229" s="12">
        <v>238.16</v>
      </c>
      <c r="Y4229" s="11">
        <v>952.64</v>
      </c>
      <c r="Z4229" s="11">
        <f>ABS((U4229/L4229) - 1)</f>
        <v>0.40000917036574</v>
      </c>
      <c r="AA4229" s="12">
        <v>201.51868</v>
      </c>
      <c r="AB4229" s="6">
        <v>1172.48</v>
      </c>
      <c r="AC4229" s="6">
        <f>ABS((W4229/L4229) - 1)</f>
        <v>0.97270703027767</v>
      </c>
      <c r="AD4229" s="8" t="s">
        <v>39</v>
      </c>
      <c r="AE4229" t="s">
        <v>39</v>
      </c>
      <c r="AF4229"/>
    </row>
    <row r="4230" spans="1:32" customHeight="1" ht="30">
      <c r="A4230" s="3" t="s">
        <v>4337</v>
      </c>
      <c r="B4230" s="3" t="s">
        <v>4338</v>
      </c>
      <c r="C4230" s="3" t="s">
        <v>30</v>
      </c>
      <c r="D4230" s="3" t="s">
        <v>4254</v>
      </c>
      <c r="E4230" s="3" t="s">
        <v>36</v>
      </c>
      <c r="F4230" s="3" t="s">
        <v>36</v>
      </c>
      <c r="G4230" s="3" t="s">
        <v>36</v>
      </c>
      <c r="H4230" s="3" t="s">
        <v>494</v>
      </c>
      <c r="I4230" s="4">
        <v>1</v>
      </c>
      <c r="J4230" s="3" t="s">
        <v>42</v>
      </c>
      <c r="K4230" s="7">
        <v>157.93</v>
      </c>
      <c r="L4230" s="7">
        <f>K4230*1.16</f>
        <v>183.1988</v>
      </c>
      <c r="M4230" s="7">
        <f>I4230*K4230</f>
        <v>157.93</v>
      </c>
      <c r="N4230" s="7">
        <f>I4230*L4230</f>
        <v>183.1988</v>
      </c>
      <c r="O4230" s="7">
        <v>293.12</v>
      </c>
      <c r="P4230" s="5">
        <v>1172.48</v>
      </c>
      <c r="Q4230" s="5">
        <f>(O4230/L4230) - 1</f>
        <v>0.60001048041799</v>
      </c>
      <c r="R4230" s="7">
        <v>274.8</v>
      </c>
      <c r="S4230" s="5">
        <v>1099.2</v>
      </c>
      <c r="T4230" s="5">
        <f>(Q4230/L4230) - 1</f>
        <v>-0.99672481216898</v>
      </c>
      <c r="U4230" s="7">
        <v>256.48</v>
      </c>
      <c r="V4230" s="5">
        <v>1025.92</v>
      </c>
      <c r="W4230" s="5">
        <f>(S4230/L4230) - 1</f>
        <v>5.0000393015675</v>
      </c>
      <c r="X4230" s="7">
        <v>238.16</v>
      </c>
      <c r="Y4230" s="5">
        <v>952.64</v>
      </c>
      <c r="Z4230" s="5">
        <f>ABS((U4230/L4230) - 1)</f>
        <v>0.40000917036574</v>
      </c>
      <c r="AA4230" s="7">
        <v>201.51868</v>
      </c>
      <c r="AB4230" s="6">
        <v>1172.48</v>
      </c>
      <c r="AC4230" s="6">
        <f>ABS((W4230/L4230) - 1)</f>
        <v>0.97270703027767</v>
      </c>
      <c r="AD4230" s="8" t="s">
        <v>39</v>
      </c>
      <c r="AE4230" t="s">
        <v>39</v>
      </c>
      <c r="AF4230"/>
    </row>
    <row r="4231" spans="1:32" customHeight="1" ht="30">
      <c r="A4231" s="9" t="s">
        <v>4339</v>
      </c>
      <c r="B4231" s="9" t="s">
        <v>4340</v>
      </c>
      <c r="C4231" s="9" t="s">
        <v>30</v>
      </c>
      <c r="D4231" s="9" t="s">
        <v>4254</v>
      </c>
      <c r="E4231" s="9" t="s">
        <v>36</v>
      </c>
      <c r="F4231" s="9" t="s">
        <v>36</v>
      </c>
      <c r="G4231" s="9" t="s">
        <v>36</v>
      </c>
      <c r="H4231" s="9" t="s">
        <v>56</v>
      </c>
      <c r="I4231" s="10">
        <v>2</v>
      </c>
      <c r="J4231" s="9" t="s">
        <v>40</v>
      </c>
      <c r="K4231" s="12">
        <v>157.93</v>
      </c>
      <c r="L4231" s="12">
        <f>K4231*1.16</f>
        <v>183.1988</v>
      </c>
      <c r="M4231" s="12">
        <f>I4231*K4231</f>
        <v>315.86</v>
      </c>
      <c r="N4231" s="12">
        <f>I4231*L4231</f>
        <v>366.3976</v>
      </c>
      <c r="O4231" s="12">
        <v>293.12</v>
      </c>
      <c r="P4231" s="11">
        <v>1172.48</v>
      </c>
      <c r="Q4231" s="11">
        <f>(O4231/L4231) - 1</f>
        <v>0.60001048041799</v>
      </c>
      <c r="R4231" s="12">
        <v>274.8</v>
      </c>
      <c r="S4231" s="11">
        <v>1099.2</v>
      </c>
      <c r="T4231" s="11">
        <f>(Q4231/L4231) - 1</f>
        <v>-0.99672481216898</v>
      </c>
      <c r="U4231" s="12">
        <v>256.48</v>
      </c>
      <c r="V4231" s="11">
        <v>1025.92</v>
      </c>
      <c r="W4231" s="11">
        <f>(S4231/L4231) - 1</f>
        <v>5.0000393015675</v>
      </c>
      <c r="X4231" s="12">
        <v>238.16</v>
      </c>
      <c r="Y4231" s="11">
        <v>952.64</v>
      </c>
      <c r="Z4231" s="11">
        <f>ABS((U4231/L4231) - 1)</f>
        <v>0.40000917036574</v>
      </c>
      <c r="AA4231" s="12">
        <v>201.51868</v>
      </c>
      <c r="AB4231" s="6">
        <v>1172.48</v>
      </c>
      <c r="AC4231" s="6">
        <f>ABS((W4231/L4231) - 1)</f>
        <v>0.97270703027767</v>
      </c>
      <c r="AD4231" s="8" t="s">
        <v>39</v>
      </c>
      <c r="AE4231" t="s">
        <v>39</v>
      </c>
      <c r="AF4231"/>
    </row>
    <row r="4232" spans="1:32" customHeight="1" ht="30">
      <c r="A4232" s="3" t="s">
        <v>4341</v>
      </c>
      <c r="B4232" s="3" t="s">
        <v>4342</v>
      </c>
      <c r="C4232" s="3" t="s">
        <v>30</v>
      </c>
      <c r="D4232" s="3" t="s">
        <v>4254</v>
      </c>
      <c r="E4232" s="3" t="s">
        <v>36</v>
      </c>
      <c r="F4232" s="3" t="s">
        <v>36</v>
      </c>
      <c r="G4232" s="3" t="s">
        <v>36</v>
      </c>
      <c r="H4232" s="3" t="s">
        <v>494</v>
      </c>
      <c r="I4232" s="4">
        <v>1</v>
      </c>
      <c r="J4232" s="3" t="s">
        <v>40</v>
      </c>
      <c r="K4232" s="7">
        <v>265.43</v>
      </c>
      <c r="L4232" s="7">
        <f>K4232*1.16</f>
        <v>307.8988</v>
      </c>
      <c r="M4232" s="7">
        <f>I4232*K4232</f>
        <v>265.43</v>
      </c>
      <c r="N4232" s="7">
        <f>I4232*L4232</f>
        <v>307.8988</v>
      </c>
      <c r="O4232" s="7">
        <v>492.64</v>
      </c>
      <c r="P4232" s="5">
        <v>1970.56</v>
      </c>
      <c r="Q4232" s="5">
        <f>(O4232/L4232) - 1</f>
        <v>0.60000623581514</v>
      </c>
      <c r="R4232" s="7">
        <v>461.85</v>
      </c>
      <c r="S4232" s="5">
        <v>1847.4</v>
      </c>
      <c r="T4232" s="5">
        <f>(Q4232/L4232) - 1</f>
        <v>-0.99805128751455</v>
      </c>
      <c r="U4232" s="7">
        <v>431.06</v>
      </c>
      <c r="V4232" s="5">
        <v>1724.24</v>
      </c>
      <c r="W4232" s="5">
        <f>(S4232/L4232) - 1</f>
        <v>5.0000233843068</v>
      </c>
      <c r="X4232" s="7">
        <v>400.27</v>
      </c>
      <c r="Y4232" s="5">
        <v>1601.08</v>
      </c>
      <c r="Z4232" s="5">
        <f>ABS((U4232/L4232) - 1)</f>
        <v>0.40000545633825</v>
      </c>
      <c r="AA4232" s="7">
        <v>338.68868</v>
      </c>
      <c r="AB4232" s="6">
        <v>1970.56</v>
      </c>
      <c r="AC4232" s="6">
        <f>ABS((W4232/L4232) - 1)</f>
        <v>0.98376082211328</v>
      </c>
      <c r="AD4232" s="8" t="s">
        <v>39</v>
      </c>
      <c r="AE4232" t="s">
        <v>39</v>
      </c>
      <c r="AF4232"/>
    </row>
    <row r="4233" spans="1:32" customHeight="1" ht="30">
      <c r="A4233" s="9" t="s">
        <v>4343</v>
      </c>
      <c r="B4233" s="9" t="s">
        <v>4344</v>
      </c>
      <c r="C4233" s="9" t="s">
        <v>30</v>
      </c>
      <c r="D4233" s="9" t="s">
        <v>4254</v>
      </c>
      <c r="E4233" s="9" t="s">
        <v>36</v>
      </c>
      <c r="F4233" s="9" t="s">
        <v>36</v>
      </c>
      <c r="G4233" s="9" t="s">
        <v>36</v>
      </c>
      <c r="H4233" s="9" t="s">
        <v>56</v>
      </c>
      <c r="I4233" s="10">
        <v>1</v>
      </c>
      <c r="J4233" s="9" t="s">
        <v>140</v>
      </c>
      <c r="K4233" s="12">
        <v>277.41</v>
      </c>
      <c r="L4233" s="12">
        <f>K4233*1.16</f>
        <v>321.7956</v>
      </c>
      <c r="M4233" s="12">
        <f>I4233*K4233</f>
        <v>277.41</v>
      </c>
      <c r="N4233" s="12">
        <f>I4233*L4233</f>
        <v>321.7956</v>
      </c>
      <c r="O4233" s="12">
        <v>514.87</v>
      </c>
      <c r="P4233" s="11">
        <v>2059.48</v>
      </c>
      <c r="Q4233" s="11">
        <f>(O4233/L4233) - 1</f>
        <v>0.59999080161444</v>
      </c>
      <c r="R4233" s="12">
        <v>482.69</v>
      </c>
      <c r="S4233" s="11">
        <v>1930.76</v>
      </c>
      <c r="T4233" s="11">
        <f>(Q4233/L4233) - 1</f>
        <v>-0.99813549097124</v>
      </c>
      <c r="U4233" s="12">
        <v>450.51</v>
      </c>
      <c r="V4233" s="11">
        <v>1802.04</v>
      </c>
      <c r="W4233" s="11">
        <f>(S4233/L4233) - 1</f>
        <v>4.9999577371474</v>
      </c>
      <c r="X4233" s="12">
        <v>418.33</v>
      </c>
      <c r="Y4233" s="11">
        <v>1673.32</v>
      </c>
      <c r="Z4233" s="11">
        <f>ABS((U4233/L4233) - 1)</f>
        <v>0.39998806695927</v>
      </c>
      <c r="AA4233" s="12">
        <v>353.97516</v>
      </c>
      <c r="AB4233" s="6">
        <v>2059.48</v>
      </c>
      <c r="AC4233" s="6">
        <f>ABS((W4233/L4233) - 1)</f>
        <v>0.98446231789015</v>
      </c>
      <c r="AD4233" s="8">
        <v>657</v>
      </c>
      <c r="AE4233" t="s">
        <v>2660</v>
      </c>
      <c r="AF4233"/>
    </row>
    <row r="4234" spans="1:32" customHeight="1" ht="30">
      <c r="A4234" s="3" t="s">
        <v>4343</v>
      </c>
      <c r="B4234" s="3" t="s">
        <v>4344</v>
      </c>
      <c r="C4234" s="3" t="s">
        <v>30</v>
      </c>
      <c r="D4234" s="3" t="s">
        <v>4254</v>
      </c>
      <c r="E4234" s="3" t="s">
        <v>36</v>
      </c>
      <c r="F4234" s="3" t="s">
        <v>36</v>
      </c>
      <c r="G4234" s="3" t="s">
        <v>36</v>
      </c>
      <c r="H4234" s="3" t="s">
        <v>56</v>
      </c>
      <c r="I4234" s="4">
        <v>1</v>
      </c>
      <c r="J4234" s="3" t="s">
        <v>413</v>
      </c>
      <c r="K4234" s="7">
        <v>277.41</v>
      </c>
      <c r="L4234" s="7">
        <f>K4234*1.16</f>
        <v>321.7956</v>
      </c>
      <c r="M4234" s="7">
        <f>I4234*K4234</f>
        <v>277.41</v>
      </c>
      <c r="N4234" s="7">
        <f>I4234*L4234</f>
        <v>321.7956</v>
      </c>
      <c r="O4234" s="7">
        <v>514.87</v>
      </c>
      <c r="P4234" s="5">
        <v>2059.48</v>
      </c>
      <c r="Q4234" s="5">
        <f>(O4234/L4234) - 1</f>
        <v>0.59999080161444</v>
      </c>
      <c r="R4234" s="7">
        <v>482.69</v>
      </c>
      <c r="S4234" s="5">
        <v>1930.76</v>
      </c>
      <c r="T4234" s="5">
        <f>(Q4234/L4234) - 1</f>
        <v>-0.99813549097124</v>
      </c>
      <c r="U4234" s="7">
        <v>450.51</v>
      </c>
      <c r="V4234" s="5">
        <v>1802.04</v>
      </c>
      <c r="W4234" s="5">
        <f>(S4234/L4234) - 1</f>
        <v>4.9999577371474</v>
      </c>
      <c r="X4234" s="7">
        <v>418.33</v>
      </c>
      <c r="Y4234" s="5">
        <v>1673.32</v>
      </c>
      <c r="Z4234" s="5">
        <f>ABS((U4234/L4234) - 1)</f>
        <v>0.39998806695927</v>
      </c>
      <c r="AA4234" s="7">
        <v>353.97516</v>
      </c>
      <c r="AB4234" s="6">
        <v>2059.48</v>
      </c>
      <c r="AC4234" s="6">
        <f>ABS((W4234/L4234) - 1)</f>
        <v>0.98446231789015</v>
      </c>
      <c r="AD4234" s="8">
        <v>657</v>
      </c>
      <c r="AE4234" t="s">
        <v>2660</v>
      </c>
      <c r="AF4234"/>
    </row>
    <row r="4235" spans="1:32" customHeight="1" ht="30">
      <c r="A4235" s="9" t="s">
        <v>4345</v>
      </c>
      <c r="B4235" s="9" t="s">
        <v>4346</v>
      </c>
      <c r="C4235" s="9" t="s">
        <v>30</v>
      </c>
      <c r="D4235" s="9" t="s">
        <v>4254</v>
      </c>
      <c r="E4235" s="9" t="s">
        <v>36</v>
      </c>
      <c r="F4235" s="9" t="s">
        <v>36</v>
      </c>
      <c r="G4235" s="9" t="s">
        <v>36</v>
      </c>
      <c r="H4235" s="9" t="s">
        <v>56</v>
      </c>
      <c r="I4235" s="10">
        <v>1</v>
      </c>
      <c r="J4235" s="9" t="s">
        <v>89</v>
      </c>
      <c r="K4235" s="12">
        <v>265.43</v>
      </c>
      <c r="L4235" s="12">
        <f>K4235*1.16</f>
        <v>307.8988</v>
      </c>
      <c r="M4235" s="12">
        <f>I4235*K4235</f>
        <v>265.43</v>
      </c>
      <c r="N4235" s="12">
        <f>I4235*L4235</f>
        <v>307.8988</v>
      </c>
      <c r="O4235" s="12">
        <v>461.85</v>
      </c>
      <c r="P4235" s="11">
        <v>1847.4</v>
      </c>
      <c r="Q4235" s="11">
        <f>(O4235/L4235) - 1</f>
        <v>0.5000058460767</v>
      </c>
      <c r="R4235" s="12">
        <v>431.06</v>
      </c>
      <c r="S4235" s="11">
        <v>1724.24</v>
      </c>
      <c r="T4235" s="11">
        <f>(Q4235/L4235) - 1</f>
        <v>-0.99837607081912</v>
      </c>
      <c r="U4235" s="12">
        <v>400.27</v>
      </c>
      <c r="V4235" s="11">
        <v>1601.08</v>
      </c>
      <c r="W4235" s="11">
        <f>(S4235/L4235) - 1</f>
        <v>4.600021825353</v>
      </c>
      <c r="X4235" s="12">
        <v>369.48</v>
      </c>
      <c r="Y4235" s="11">
        <v>1477.92</v>
      </c>
      <c r="Z4235" s="11">
        <f>ABS((U4235/L4235) - 1)</f>
        <v>0.3000050665998</v>
      </c>
      <c r="AA4235" s="12">
        <v>338.68868</v>
      </c>
      <c r="AB4235" s="6">
        <v>1847.4</v>
      </c>
      <c r="AC4235" s="6">
        <f>ABS((W4235/L4235) - 1)</f>
        <v>0.98505995533158</v>
      </c>
      <c r="AD4235" s="8">
        <v>783</v>
      </c>
      <c r="AE4235" t="s">
        <v>57</v>
      </c>
      <c r="AF4235"/>
    </row>
    <row r="4236" spans="1:32" customHeight="1" ht="30">
      <c r="A4236" s="3" t="s">
        <v>4347</v>
      </c>
      <c r="B4236" s="3" t="s">
        <v>4348</v>
      </c>
      <c r="C4236" s="3" t="s">
        <v>30</v>
      </c>
      <c r="D4236" s="3" t="s">
        <v>4254</v>
      </c>
      <c r="E4236" s="3" t="s">
        <v>36</v>
      </c>
      <c r="F4236" s="3" t="s">
        <v>36</v>
      </c>
      <c r="G4236" s="3" t="s">
        <v>36</v>
      </c>
      <c r="H4236" s="3" t="s">
        <v>56</v>
      </c>
      <c r="I4236" s="4">
        <v>3</v>
      </c>
      <c r="J4236" s="3" t="s">
        <v>38</v>
      </c>
      <c r="K4236" s="7">
        <v>157.93</v>
      </c>
      <c r="L4236" s="7">
        <f>K4236*1.16</f>
        <v>183.1988</v>
      </c>
      <c r="M4236" s="7">
        <f>I4236*K4236</f>
        <v>473.79</v>
      </c>
      <c r="N4236" s="7">
        <f>I4236*L4236</f>
        <v>549.5964</v>
      </c>
      <c r="O4236" s="7">
        <v>274.8</v>
      </c>
      <c r="P4236" s="5">
        <v>1099.2</v>
      </c>
      <c r="Q4236" s="5">
        <f>(O4236/L4236) - 1</f>
        <v>0.50000982539187</v>
      </c>
      <c r="R4236" s="7">
        <v>256.48</v>
      </c>
      <c r="S4236" s="5">
        <v>1025.92</v>
      </c>
      <c r="T4236" s="5">
        <f>(Q4236/L4236) - 1</f>
        <v>-0.99727067084832</v>
      </c>
      <c r="U4236" s="7">
        <v>238.16</v>
      </c>
      <c r="V4236" s="5">
        <v>952.64</v>
      </c>
      <c r="W4236" s="5">
        <f>(S4236/L4236) - 1</f>
        <v>4.600036681463</v>
      </c>
      <c r="X4236" s="7">
        <v>219.84</v>
      </c>
      <c r="Y4236" s="5">
        <v>879.36</v>
      </c>
      <c r="Z4236" s="5">
        <f>ABS((U4236/L4236) - 1)</f>
        <v>0.30000851533962</v>
      </c>
      <c r="AA4236" s="7">
        <v>201.51868</v>
      </c>
      <c r="AB4236" s="6">
        <v>1099.2</v>
      </c>
      <c r="AC4236" s="6">
        <f>ABS((W4236/L4236) - 1)</f>
        <v>0.97489046499506</v>
      </c>
      <c r="AD4236" s="8">
        <v>854</v>
      </c>
      <c r="AE4236" t="s">
        <v>186</v>
      </c>
      <c r="AF4236"/>
    </row>
    <row r="4237" spans="1:32" customHeight="1" ht="30">
      <c r="A4237" s="9" t="s">
        <v>4347</v>
      </c>
      <c r="B4237" s="9" t="s">
        <v>4348</v>
      </c>
      <c r="C4237" s="9" t="s">
        <v>30</v>
      </c>
      <c r="D4237" s="9" t="s">
        <v>4254</v>
      </c>
      <c r="E4237" s="9" t="s">
        <v>36</v>
      </c>
      <c r="F4237" s="9" t="s">
        <v>36</v>
      </c>
      <c r="G4237" s="9" t="s">
        <v>36</v>
      </c>
      <c r="H4237" s="9" t="s">
        <v>56</v>
      </c>
      <c r="I4237" s="10">
        <v>1</v>
      </c>
      <c r="J4237" s="9" t="s">
        <v>40</v>
      </c>
      <c r="K4237" s="12">
        <v>157.93</v>
      </c>
      <c r="L4237" s="12">
        <f>K4237*1.16</f>
        <v>183.1988</v>
      </c>
      <c r="M4237" s="12">
        <f>I4237*K4237</f>
        <v>157.93</v>
      </c>
      <c r="N4237" s="12">
        <f>I4237*L4237</f>
        <v>183.1988</v>
      </c>
      <c r="O4237" s="12">
        <v>274.8</v>
      </c>
      <c r="P4237" s="11">
        <v>1099.2</v>
      </c>
      <c r="Q4237" s="11">
        <f>(O4237/L4237) - 1</f>
        <v>0.50000982539187</v>
      </c>
      <c r="R4237" s="12">
        <v>256.48</v>
      </c>
      <c r="S4237" s="11">
        <v>1025.92</v>
      </c>
      <c r="T4237" s="11">
        <f>(Q4237/L4237) - 1</f>
        <v>-0.99727067084832</v>
      </c>
      <c r="U4237" s="12">
        <v>238.16</v>
      </c>
      <c r="V4237" s="11">
        <v>952.64</v>
      </c>
      <c r="W4237" s="11">
        <f>(S4237/L4237) - 1</f>
        <v>4.600036681463</v>
      </c>
      <c r="X4237" s="12">
        <v>219.84</v>
      </c>
      <c r="Y4237" s="11">
        <v>879.36</v>
      </c>
      <c r="Z4237" s="11">
        <f>ABS((U4237/L4237) - 1)</f>
        <v>0.30000851533962</v>
      </c>
      <c r="AA4237" s="12">
        <v>201.51868</v>
      </c>
      <c r="AB4237" s="6">
        <v>1099.2</v>
      </c>
      <c r="AC4237" s="6">
        <f>ABS((W4237/L4237) - 1)</f>
        <v>0.97489046499506</v>
      </c>
      <c r="AD4237" s="8">
        <v>854</v>
      </c>
      <c r="AE4237" t="s">
        <v>186</v>
      </c>
      <c r="AF4237"/>
    </row>
    <row r="4238" spans="1:32" customHeight="1" ht="30">
      <c r="A4238" s="3" t="s">
        <v>4347</v>
      </c>
      <c r="B4238" s="3" t="s">
        <v>4348</v>
      </c>
      <c r="C4238" s="3" t="s">
        <v>30</v>
      </c>
      <c r="D4238" s="3" t="s">
        <v>4254</v>
      </c>
      <c r="E4238" s="3" t="s">
        <v>36</v>
      </c>
      <c r="F4238" s="3" t="s">
        <v>36</v>
      </c>
      <c r="G4238" s="3" t="s">
        <v>36</v>
      </c>
      <c r="H4238" s="3" t="s">
        <v>56</v>
      </c>
      <c r="I4238" s="4">
        <v>1</v>
      </c>
      <c r="J4238" s="3" t="s">
        <v>58</v>
      </c>
      <c r="K4238" s="7">
        <v>157.93</v>
      </c>
      <c r="L4238" s="7">
        <f>K4238*1.16</f>
        <v>183.1988</v>
      </c>
      <c r="M4238" s="7">
        <f>I4238*K4238</f>
        <v>157.93</v>
      </c>
      <c r="N4238" s="7">
        <f>I4238*L4238</f>
        <v>183.1988</v>
      </c>
      <c r="O4238" s="7">
        <v>274.8</v>
      </c>
      <c r="P4238" s="5">
        <v>1099.2</v>
      </c>
      <c r="Q4238" s="5">
        <f>(O4238/L4238) - 1</f>
        <v>0.50000982539187</v>
      </c>
      <c r="R4238" s="7">
        <v>256.48</v>
      </c>
      <c r="S4238" s="5">
        <v>1025.92</v>
      </c>
      <c r="T4238" s="5">
        <f>(Q4238/L4238) - 1</f>
        <v>-0.99727067084832</v>
      </c>
      <c r="U4238" s="7">
        <v>238.16</v>
      </c>
      <c r="V4238" s="5">
        <v>952.64</v>
      </c>
      <c r="W4238" s="5">
        <f>(S4238/L4238) - 1</f>
        <v>4.600036681463</v>
      </c>
      <c r="X4238" s="7">
        <v>219.84</v>
      </c>
      <c r="Y4238" s="5">
        <v>879.36</v>
      </c>
      <c r="Z4238" s="5">
        <f>ABS((U4238/L4238) - 1)</f>
        <v>0.30000851533962</v>
      </c>
      <c r="AA4238" s="7">
        <v>201.51868</v>
      </c>
      <c r="AB4238" s="6">
        <v>1099.2</v>
      </c>
      <c r="AC4238" s="6">
        <f>ABS((W4238/L4238) - 1)</f>
        <v>0.97489046499506</v>
      </c>
      <c r="AD4238" s="8">
        <v>854</v>
      </c>
      <c r="AE4238" t="s">
        <v>186</v>
      </c>
      <c r="AF4238"/>
    </row>
    <row r="4239" spans="1:32" customHeight="1" ht="30">
      <c r="A4239" s="9" t="s">
        <v>4347</v>
      </c>
      <c r="B4239" s="9" t="s">
        <v>4348</v>
      </c>
      <c r="C4239" s="9" t="s">
        <v>30</v>
      </c>
      <c r="D4239" s="9" t="s">
        <v>4254</v>
      </c>
      <c r="E4239" s="9" t="s">
        <v>36</v>
      </c>
      <c r="F4239" s="9" t="s">
        <v>36</v>
      </c>
      <c r="G4239" s="9" t="s">
        <v>36</v>
      </c>
      <c r="H4239" s="9" t="s">
        <v>56</v>
      </c>
      <c r="I4239" s="10">
        <v>1</v>
      </c>
      <c r="J4239" s="9" t="s">
        <v>42</v>
      </c>
      <c r="K4239" s="12">
        <v>157.93</v>
      </c>
      <c r="L4239" s="12">
        <f>K4239*1.16</f>
        <v>183.1988</v>
      </c>
      <c r="M4239" s="12">
        <f>I4239*K4239</f>
        <v>157.93</v>
      </c>
      <c r="N4239" s="12">
        <f>I4239*L4239</f>
        <v>183.1988</v>
      </c>
      <c r="O4239" s="12">
        <v>274.8</v>
      </c>
      <c r="P4239" s="11">
        <v>1099.2</v>
      </c>
      <c r="Q4239" s="11">
        <f>(O4239/L4239) - 1</f>
        <v>0.50000982539187</v>
      </c>
      <c r="R4239" s="12">
        <v>256.48</v>
      </c>
      <c r="S4239" s="11">
        <v>1025.92</v>
      </c>
      <c r="T4239" s="11">
        <f>(Q4239/L4239) - 1</f>
        <v>-0.99727067084832</v>
      </c>
      <c r="U4239" s="12">
        <v>238.16</v>
      </c>
      <c r="V4239" s="11">
        <v>952.64</v>
      </c>
      <c r="W4239" s="11">
        <f>(S4239/L4239) - 1</f>
        <v>4.600036681463</v>
      </c>
      <c r="X4239" s="12">
        <v>219.84</v>
      </c>
      <c r="Y4239" s="11">
        <v>879.36</v>
      </c>
      <c r="Z4239" s="11">
        <f>ABS((U4239/L4239) - 1)</f>
        <v>0.30000851533962</v>
      </c>
      <c r="AA4239" s="12">
        <v>201.51868</v>
      </c>
      <c r="AB4239" s="6">
        <v>1099.2</v>
      </c>
      <c r="AC4239" s="6">
        <f>ABS((W4239/L4239) - 1)</f>
        <v>0.97489046499506</v>
      </c>
      <c r="AD4239" s="8">
        <v>854</v>
      </c>
      <c r="AE4239" t="s">
        <v>186</v>
      </c>
      <c r="AF4239"/>
    </row>
    <row r="4240" spans="1:32" customHeight="1" ht="30">
      <c r="A4240" s="3" t="s">
        <v>4349</v>
      </c>
      <c r="B4240" s="3" t="s">
        <v>4350</v>
      </c>
      <c r="C4240" s="3" t="s">
        <v>30</v>
      </c>
      <c r="D4240" s="3" t="s">
        <v>4254</v>
      </c>
      <c r="E4240" s="3" t="s">
        <v>36</v>
      </c>
      <c r="F4240" s="3" t="s">
        <v>36</v>
      </c>
      <c r="G4240" s="3" t="s">
        <v>36</v>
      </c>
      <c r="H4240" s="3" t="s">
        <v>56</v>
      </c>
      <c r="I4240" s="4">
        <v>1</v>
      </c>
      <c r="J4240" s="3" t="s">
        <v>38</v>
      </c>
      <c r="K4240" s="7">
        <v>157.93</v>
      </c>
      <c r="L4240" s="7">
        <f>K4240*1.16</f>
        <v>183.1988</v>
      </c>
      <c r="M4240" s="7">
        <f>I4240*K4240</f>
        <v>157.93</v>
      </c>
      <c r="N4240" s="7">
        <f>I4240*L4240</f>
        <v>183.1988</v>
      </c>
      <c r="O4240" s="7">
        <v>235.87</v>
      </c>
      <c r="P4240" s="5">
        <v>943.48</v>
      </c>
      <c r="Q4240" s="5">
        <f>(O4240/L4240) - 1</f>
        <v>0.28750843346135</v>
      </c>
      <c r="R4240" s="7">
        <v>220.15</v>
      </c>
      <c r="S4240" s="5">
        <v>880.6</v>
      </c>
      <c r="T4240" s="5">
        <f>(Q4240/L4240) - 1</f>
        <v>-0.99843062054194</v>
      </c>
      <c r="U4240" s="7">
        <v>204.42</v>
      </c>
      <c r="V4240" s="5">
        <v>817.68</v>
      </c>
      <c r="W4240" s="5">
        <f>(S4240/L4240) - 1</f>
        <v>3.8068000445418</v>
      </c>
      <c r="X4240" s="7">
        <v>188.7</v>
      </c>
      <c r="Y4240" s="5">
        <v>754.8</v>
      </c>
      <c r="Z4240" s="5">
        <f>ABS((U4240/L4240) - 1)</f>
        <v>0.11583700329915</v>
      </c>
      <c r="AA4240" s="7">
        <v>201.51868</v>
      </c>
      <c r="AB4240" s="6">
        <v>943.48</v>
      </c>
      <c r="AC4240" s="6">
        <f>ABS((W4240/L4240) - 1)</f>
        <v>0.97922038766334</v>
      </c>
      <c r="AD4240" s="8" t="s">
        <v>39</v>
      </c>
      <c r="AE4240" t="s">
        <v>39</v>
      </c>
      <c r="AF4240" t="s">
        <v>552</v>
      </c>
    </row>
    <row r="4241" spans="1:32" customHeight="1" ht="30">
      <c r="A4241" s="9" t="s">
        <v>4351</v>
      </c>
      <c r="B4241" s="9" t="s">
        <v>4352</v>
      </c>
      <c r="C4241" s="9" t="s">
        <v>30</v>
      </c>
      <c r="D4241" s="9" t="s">
        <v>4254</v>
      </c>
      <c r="E4241" s="9" t="s">
        <v>36</v>
      </c>
      <c r="F4241" s="9" t="s">
        <v>36</v>
      </c>
      <c r="G4241" s="9" t="s">
        <v>36</v>
      </c>
      <c r="H4241" s="9" t="s">
        <v>56</v>
      </c>
      <c r="I4241" s="10">
        <v>1</v>
      </c>
      <c r="J4241" s="9" t="s">
        <v>38</v>
      </c>
      <c r="K4241" s="12">
        <v>157.93</v>
      </c>
      <c r="L4241" s="12">
        <f>K4241*1.16</f>
        <v>183.1988</v>
      </c>
      <c r="M4241" s="12">
        <f>I4241*K4241</f>
        <v>157.93</v>
      </c>
      <c r="N4241" s="12">
        <f>I4241*L4241</f>
        <v>183.1988</v>
      </c>
      <c r="O4241" s="12">
        <v>274.8</v>
      </c>
      <c r="P4241" s="11">
        <v>1099.2</v>
      </c>
      <c r="Q4241" s="11">
        <f>(O4241/L4241) - 1</f>
        <v>0.50000982539187</v>
      </c>
      <c r="R4241" s="12">
        <v>256.48</v>
      </c>
      <c r="S4241" s="11">
        <v>1025.92</v>
      </c>
      <c r="T4241" s="11">
        <f>(Q4241/L4241) - 1</f>
        <v>-0.99727067084832</v>
      </c>
      <c r="U4241" s="12">
        <v>238.16</v>
      </c>
      <c r="V4241" s="11">
        <v>952.64</v>
      </c>
      <c r="W4241" s="11">
        <f>(S4241/L4241) - 1</f>
        <v>4.600036681463</v>
      </c>
      <c r="X4241" s="12">
        <v>219.84</v>
      </c>
      <c r="Y4241" s="11">
        <v>879.36</v>
      </c>
      <c r="Z4241" s="11">
        <f>ABS((U4241/L4241) - 1)</f>
        <v>0.30000851533962</v>
      </c>
      <c r="AA4241" s="12">
        <v>201.51868</v>
      </c>
      <c r="AB4241" s="6">
        <v>1099.2</v>
      </c>
      <c r="AC4241" s="6">
        <f>ABS((W4241/L4241) - 1)</f>
        <v>0.97489046499506</v>
      </c>
      <c r="AD4241" s="8">
        <v>854</v>
      </c>
      <c r="AE4241" t="s">
        <v>186</v>
      </c>
      <c r="AF4241"/>
    </row>
    <row r="4242" spans="1:32" customHeight="1" ht="30">
      <c r="A4242" s="3" t="s">
        <v>4353</v>
      </c>
      <c r="B4242" s="3" t="s">
        <v>4354</v>
      </c>
      <c r="C4242" s="3" t="s">
        <v>30</v>
      </c>
      <c r="D4242" s="3" t="s">
        <v>4254</v>
      </c>
      <c r="E4242" s="3" t="s">
        <v>36</v>
      </c>
      <c r="F4242" s="3" t="s">
        <v>36</v>
      </c>
      <c r="G4242" s="3" t="s">
        <v>36</v>
      </c>
      <c r="H4242" s="3" t="s">
        <v>56</v>
      </c>
      <c r="I4242" s="4">
        <v>1</v>
      </c>
      <c r="J4242" s="3" t="s">
        <v>42</v>
      </c>
      <c r="K4242" s="7">
        <v>157.93</v>
      </c>
      <c r="L4242" s="7">
        <f>K4242*1.16</f>
        <v>183.1988</v>
      </c>
      <c r="M4242" s="7">
        <f>I4242*K4242</f>
        <v>157.93</v>
      </c>
      <c r="N4242" s="7">
        <f>I4242*L4242</f>
        <v>183.1988</v>
      </c>
      <c r="O4242" s="7">
        <v>293.12</v>
      </c>
      <c r="P4242" s="5">
        <v>1172.48</v>
      </c>
      <c r="Q4242" s="5">
        <f>(O4242/L4242) - 1</f>
        <v>0.60001048041799</v>
      </c>
      <c r="R4242" s="7">
        <v>274.8</v>
      </c>
      <c r="S4242" s="5">
        <v>1099.2</v>
      </c>
      <c r="T4242" s="5">
        <f>(Q4242/L4242) - 1</f>
        <v>-0.99672481216898</v>
      </c>
      <c r="U4242" s="7">
        <v>256.48</v>
      </c>
      <c r="V4242" s="5">
        <v>1025.92</v>
      </c>
      <c r="W4242" s="5">
        <f>(S4242/L4242) - 1</f>
        <v>5.0000393015675</v>
      </c>
      <c r="X4242" s="7">
        <v>238.16</v>
      </c>
      <c r="Y4242" s="5">
        <v>952.64</v>
      </c>
      <c r="Z4242" s="5">
        <f>ABS((U4242/L4242) - 1)</f>
        <v>0.40000917036574</v>
      </c>
      <c r="AA4242" s="7">
        <v>201.51868</v>
      </c>
      <c r="AB4242" s="6">
        <v>1172.48</v>
      </c>
      <c r="AC4242" s="6">
        <f>ABS((W4242/L4242) - 1)</f>
        <v>0.97270703027767</v>
      </c>
      <c r="AD4242" s="8">
        <v>854</v>
      </c>
      <c r="AE4242" t="s">
        <v>186</v>
      </c>
      <c r="AF4242"/>
    </row>
    <row r="4243" spans="1:32" customHeight="1" ht="30">
      <c r="A4243" s="9" t="s">
        <v>4355</v>
      </c>
      <c r="B4243" s="9" t="s">
        <v>4354</v>
      </c>
      <c r="C4243" s="9" t="s">
        <v>30</v>
      </c>
      <c r="D4243" s="9" t="s">
        <v>4254</v>
      </c>
      <c r="E4243" s="9" t="s">
        <v>36</v>
      </c>
      <c r="F4243" s="9" t="s">
        <v>36</v>
      </c>
      <c r="G4243" s="9" t="s">
        <v>36</v>
      </c>
      <c r="H4243" s="9" t="s">
        <v>494</v>
      </c>
      <c r="I4243" s="10">
        <v>1</v>
      </c>
      <c r="J4243" s="9" t="s">
        <v>38</v>
      </c>
      <c r="K4243" s="12">
        <v>157.93</v>
      </c>
      <c r="L4243" s="12">
        <f>K4243*1.16</f>
        <v>183.1988</v>
      </c>
      <c r="M4243" s="12">
        <f>I4243*K4243</f>
        <v>157.93</v>
      </c>
      <c r="N4243" s="12">
        <f>I4243*L4243</f>
        <v>183.1988</v>
      </c>
      <c r="O4243" s="12">
        <v>274.8</v>
      </c>
      <c r="P4243" s="11">
        <v>1099.2</v>
      </c>
      <c r="Q4243" s="11">
        <f>(O4243/L4243) - 1</f>
        <v>0.50000982539187</v>
      </c>
      <c r="R4243" s="12">
        <v>274.8</v>
      </c>
      <c r="S4243" s="11">
        <v>1099.2</v>
      </c>
      <c r="T4243" s="11">
        <f>(Q4243/L4243) - 1</f>
        <v>-0.99727067084832</v>
      </c>
      <c r="U4243" s="12">
        <v>256.48</v>
      </c>
      <c r="V4243" s="11">
        <v>1025.92</v>
      </c>
      <c r="W4243" s="11">
        <f>(S4243/L4243) - 1</f>
        <v>5.0000393015675</v>
      </c>
      <c r="X4243" s="12">
        <v>238.16</v>
      </c>
      <c r="Y4243" s="11">
        <v>952.64</v>
      </c>
      <c r="Z4243" s="11">
        <f>ABS((U4243/L4243) - 1)</f>
        <v>0.40000917036574</v>
      </c>
      <c r="AA4243" s="12">
        <v>201.51868</v>
      </c>
      <c r="AB4243" s="6">
        <v>1099.2</v>
      </c>
      <c r="AC4243" s="6">
        <f>ABS((W4243/L4243) - 1)</f>
        <v>0.97270703027767</v>
      </c>
      <c r="AD4243" s="8" t="s">
        <v>39</v>
      </c>
      <c r="AE4243" t="s">
        <v>39</v>
      </c>
      <c r="AF4243"/>
    </row>
    <row r="4244" spans="1:32" customHeight="1" ht="30">
      <c r="A4244" s="3" t="s">
        <v>4356</v>
      </c>
      <c r="B4244" s="3" t="s">
        <v>4357</v>
      </c>
      <c r="C4244" s="3" t="s">
        <v>30</v>
      </c>
      <c r="D4244" s="3" t="s">
        <v>4254</v>
      </c>
      <c r="E4244" s="3" t="s">
        <v>36</v>
      </c>
      <c r="F4244" s="3" t="s">
        <v>36</v>
      </c>
      <c r="G4244" s="3" t="s">
        <v>36</v>
      </c>
      <c r="H4244" s="3" t="s">
        <v>56</v>
      </c>
      <c r="I4244" s="4">
        <v>1</v>
      </c>
      <c r="J4244" s="3" t="s">
        <v>38</v>
      </c>
      <c r="K4244" s="7">
        <v>157.93</v>
      </c>
      <c r="L4244" s="7">
        <f>K4244*1.16</f>
        <v>183.1988</v>
      </c>
      <c r="M4244" s="7">
        <f>I4244*K4244</f>
        <v>157.93</v>
      </c>
      <c r="N4244" s="7">
        <f>I4244*L4244</f>
        <v>183.1988</v>
      </c>
      <c r="O4244" s="7">
        <v>274.8</v>
      </c>
      <c r="P4244" s="5">
        <v>1099.2</v>
      </c>
      <c r="Q4244" s="5">
        <f>(O4244/L4244) - 1</f>
        <v>0.50000982539187</v>
      </c>
      <c r="R4244" s="7">
        <v>256.48</v>
      </c>
      <c r="S4244" s="5">
        <v>1025.92</v>
      </c>
      <c r="T4244" s="5">
        <f>(Q4244/L4244) - 1</f>
        <v>-0.99727067084832</v>
      </c>
      <c r="U4244" s="7">
        <v>238.16</v>
      </c>
      <c r="V4244" s="5">
        <v>952.64</v>
      </c>
      <c r="W4244" s="5">
        <f>(S4244/L4244) - 1</f>
        <v>4.600036681463</v>
      </c>
      <c r="X4244" s="7">
        <v>219.84</v>
      </c>
      <c r="Y4244" s="5">
        <v>879.36</v>
      </c>
      <c r="Z4244" s="5">
        <f>ABS((U4244/L4244) - 1)</f>
        <v>0.30000851533962</v>
      </c>
      <c r="AA4244" s="7">
        <v>201.51868</v>
      </c>
      <c r="AB4244" s="6">
        <v>1099.2</v>
      </c>
      <c r="AC4244" s="6">
        <f>ABS((W4244/L4244) - 1)</f>
        <v>0.97489046499506</v>
      </c>
      <c r="AD4244" s="8">
        <v>854</v>
      </c>
      <c r="AE4244" t="s">
        <v>186</v>
      </c>
      <c r="AF4244"/>
    </row>
    <row r="4245" spans="1:32" customHeight="1" ht="30">
      <c r="A4245" s="9" t="s">
        <v>4356</v>
      </c>
      <c r="B4245" s="9" t="s">
        <v>4357</v>
      </c>
      <c r="C4245" s="9" t="s">
        <v>30</v>
      </c>
      <c r="D4245" s="9" t="s">
        <v>4254</v>
      </c>
      <c r="E4245" s="9" t="s">
        <v>36</v>
      </c>
      <c r="F4245" s="9" t="s">
        <v>36</v>
      </c>
      <c r="G4245" s="9" t="s">
        <v>36</v>
      </c>
      <c r="H4245" s="9" t="s">
        <v>56</v>
      </c>
      <c r="I4245" s="10">
        <v>1</v>
      </c>
      <c r="J4245" s="9" t="s">
        <v>40</v>
      </c>
      <c r="K4245" s="12">
        <v>157.93</v>
      </c>
      <c r="L4245" s="12">
        <f>K4245*1.16</f>
        <v>183.1988</v>
      </c>
      <c r="M4245" s="12">
        <f>I4245*K4245</f>
        <v>157.93</v>
      </c>
      <c r="N4245" s="12">
        <f>I4245*L4245</f>
        <v>183.1988</v>
      </c>
      <c r="O4245" s="12">
        <v>274.8</v>
      </c>
      <c r="P4245" s="11">
        <v>1099.2</v>
      </c>
      <c r="Q4245" s="11">
        <f>(O4245/L4245) - 1</f>
        <v>0.50000982539187</v>
      </c>
      <c r="R4245" s="12">
        <v>256.48</v>
      </c>
      <c r="S4245" s="11">
        <v>1025.92</v>
      </c>
      <c r="T4245" s="11">
        <f>(Q4245/L4245) - 1</f>
        <v>-0.99727067084832</v>
      </c>
      <c r="U4245" s="12">
        <v>238.16</v>
      </c>
      <c r="V4245" s="11">
        <v>952.64</v>
      </c>
      <c r="W4245" s="11">
        <f>(S4245/L4245) - 1</f>
        <v>4.600036681463</v>
      </c>
      <c r="X4245" s="12">
        <v>219.84</v>
      </c>
      <c r="Y4245" s="11">
        <v>879.36</v>
      </c>
      <c r="Z4245" s="11">
        <f>ABS((U4245/L4245) - 1)</f>
        <v>0.30000851533962</v>
      </c>
      <c r="AA4245" s="12">
        <v>201.51868</v>
      </c>
      <c r="AB4245" s="6">
        <v>1099.2</v>
      </c>
      <c r="AC4245" s="6">
        <f>ABS((W4245/L4245) - 1)</f>
        <v>0.97489046499506</v>
      </c>
      <c r="AD4245" s="8">
        <v>854</v>
      </c>
      <c r="AE4245" t="s">
        <v>186</v>
      </c>
      <c r="AF4245"/>
    </row>
    <row r="4246" spans="1:32" customHeight="1" ht="30">
      <c r="A4246" s="3" t="s">
        <v>4358</v>
      </c>
      <c r="B4246" s="3" t="s">
        <v>4359</v>
      </c>
      <c r="C4246" s="3" t="s">
        <v>30</v>
      </c>
      <c r="D4246" s="3" t="s">
        <v>4254</v>
      </c>
      <c r="E4246" s="3" t="s">
        <v>36</v>
      </c>
      <c r="F4246" s="3" t="s">
        <v>36</v>
      </c>
      <c r="G4246" s="3" t="s">
        <v>36</v>
      </c>
      <c r="H4246" s="3" t="s">
        <v>56</v>
      </c>
      <c r="I4246" s="4">
        <v>1</v>
      </c>
      <c r="J4246" s="3" t="s">
        <v>38</v>
      </c>
      <c r="K4246" s="7">
        <v>157.93</v>
      </c>
      <c r="L4246" s="7">
        <f>K4246*1.16</f>
        <v>183.1988</v>
      </c>
      <c r="M4246" s="7">
        <f>I4246*K4246</f>
        <v>157.93</v>
      </c>
      <c r="N4246" s="7">
        <f>I4246*L4246</f>
        <v>183.1988</v>
      </c>
      <c r="O4246" s="7">
        <v>274.8</v>
      </c>
      <c r="P4246" s="5">
        <v>1099.2</v>
      </c>
      <c r="Q4246" s="5">
        <f>(O4246/L4246) - 1</f>
        <v>0.50000982539187</v>
      </c>
      <c r="R4246" s="7">
        <v>256.48</v>
      </c>
      <c r="S4246" s="5">
        <v>1025.92</v>
      </c>
      <c r="T4246" s="5">
        <f>(Q4246/L4246) - 1</f>
        <v>-0.99727067084832</v>
      </c>
      <c r="U4246" s="7">
        <v>238.16</v>
      </c>
      <c r="V4246" s="5">
        <v>952.64</v>
      </c>
      <c r="W4246" s="5">
        <f>(S4246/L4246) - 1</f>
        <v>4.600036681463</v>
      </c>
      <c r="X4246" s="7">
        <v>219.84</v>
      </c>
      <c r="Y4246" s="5">
        <v>879.36</v>
      </c>
      <c r="Z4246" s="5">
        <f>ABS((U4246/L4246) - 1)</f>
        <v>0.30000851533962</v>
      </c>
      <c r="AA4246" s="7">
        <v>201.51868</v>
      </c>
      <c r="AB4246" s="6">
        <v>1099.2</v>
      </c>
      <c r="AC4246" s="6">
        <f>ABS((W4246/L4246) - 1)</f>
        <v>0.97489046499506</v>
      </c>
      <c r="AD4246" s="8">
        <v>854</v>
      </c>
      <c r="AE4246" t="s">
        <v>186</v>
      </c>
      <c r="AF4246"/>
    </row>
    <row r="4247" spans="1:32" customHeight="1" ht="30">
      <c r="A4247" s="9" t="s">
        <v>4360</v>
      </c>
      <c r="B4247" s="9" t="s">
        <v>4361</v>
      </c>
      <c r="C4247" s="9" t="s">
        <v>30</v>
      </c>
      <c r="D4247" s="9" t="s">
        <v>4254</v>
      </c>
      <c r="E4247" s="9" t="s">
        <v>36</v>
      </c>
      <c r="F4247" s="9" t="s">
        <v>36</v>
      </c>
      <c r="G4247" s="9" t="s">
        <v>36</v>
      </c>
      <c r="H4247" s="9" t="s">
        <v>56</v>
      </c>
      <c r="I4247" s="10">
        <v>1</v>
      </c>
      <c r="J4247" s="9" t="s">
        <v>63</v>
      </c>
      <c r="K4247" s="12">
        <v>157.93</v>
      </c>
      <c r="L4247" s="12">
        <f>K4247*1.16</f>
        <v>183.1988</v>
      </c>
      <c r="M4247" s="12">
        <f>I4247*K4247</f>
        <v>157.93</v>
      </c>
      <c r="N4247" s="12">
        <f>I4247*L4247</f>
        <v>183.1988</v>
      </c>
      <c r="O4247" s="12">
        <v>293.12</v>
      </c>
      <c r="P4247" s="11">
        <v>1172.48</v>
      </c>
      <c r="Q4247" s="11">
        <f>(O4247/L4247) - 1</f>
        <v>0.60001048041799</v>
      </c>
      <c r="R4247" s="12">
        <v>274.8</v>
      </c>
      <c r="S4247" s="11">
        <v>1099.2</v>
      </c>
      <c r="T4247" s="11">
        <f>(Q4247/L4247) - 1</f>
        <v>-0.99672481216898</v>
      </c>
      <c r="U4247" s="12">
        <v>256.48</v>
      </c>
      <c r="V4247" s="11">
        <v>1025.92</v>
      </c>
      <c r="W4247" s="11">
        <f>(S4247/L4247) - 1</f>
        <v>5.0000393015675</v>
      </c>
      <c r="X4247" s="12">
        <v>238.16</v>
      </c>
      <c r="Y4247" s="11">
        <v>952.64</v>
      </c>
      <c r="Z4247" s="11">
        <f>ABS((U4247/L4247) - 1)</f>
        <v>0.40000917036574</v>
      </c>
      <c r="AA4247" s="12">
        <v>201.51868</v>
      </c>
      <c r="AB4247" s="6">
        <v>1172.48</v>
      </c>
      <c r="AC4247" s="6">
        <f>ABS((W4247/L4247) - 1)</f>
        <v>0.97270703027767</v>
      </c>
      <c r="AD4247" s="8">
        <v>782</v>
      </c>
      <c r="AE4247" t="s">
        <v>4362</v>
      </c>
      <c r="AF4247"/>
    </row>
    <row r="4248" spans="1:32" customHeight="1" ht="30">
      <c r="A4248" s="3" t="s">
        <v>4360</v>
      </c>
      <c r="B4248" s="3" t="s">
        <v>4361</v>
      </c>
      <c r="C4248" s="3" t="s">
        <v>30</v>
      </c>
      <c r="D4248" s="3" t="s">
        <v>4254</v>
      </c>
      <c r="E4248" s="3" t="s">
        <v>36</v>
      </c>
      <c r="F4248" s="3" t="s">
        <v>36</v>
      </c>
      <c r="G4248" s="3" t="s">
        <v>36</v>
      </c>
      <c r="H4248" s="3" t="s">
        <v>56</v>
      </c>
      <c r="I4248" s="4">
        <v>1</v>
      </c>
      <c r="J4248" s="3" t="s">
        <v>42</v>
      </c>
      <c r="K4248" s="7">
        <v>157.93</v>
      </c>
      <c r="L4248" s="7">
        <f>K4248*1.16</f>
        <v>183.1988</v>
      </c>
      <c r="M4248" s="7">
        <f>I4248*K4248</f>
        <v>157.93</v>
      </c>
      <c r="N4248" s="7">
        <f>I4248*L4248</f>
        <v>183.1988</v>
      </c>
      <c r="O4248" s="7">
        <v>293.12</v>
      </c>
      <c r="P4248" s="5">
        <v>1172.48</v>
      </c>
      <c r="Q4248" s="5">
        <f>(O4248/L4248) - 1</f>
        <v>0.60001048041799</v>
      </c>
      <c r="R4248" s="7">
        <v>274.8</v>
      </c>
      <c r="S4248" s="5">
        <v>1099.2</v>
      </c>
      <c r="T4248" s="5">
        <f>(Q4248/L4248) - 1</f>
        <v>-0.99672481216898</v>
      </c>
      <c r="U4248" s="7">
        <v>256.48</v>
      </c>
      <c r="V4248" s="5">
        <v>1025.92</v>
      </c>
      <c r="W4248" s="5">
        <f>(S4248/L4248) - 1</f>
        <v>5.0000393015675</v>
      </c>
      <c r="X4248" s="7">
        <v>238.16</v>
      </c>
      <c r="Y4248" s="5">
        <v>952.64</v>
      </c>
      <c r="Z4248" s="5">
        <f>ABS((U4248/L4248) - 1)</f>
        <v>0.40000917036574</v>
      </c>
      <c r="AA4248" s="7">
        <v>201.51868</v>
      </c>
      <c r="AB4248" s="6">
        <v>1172.48</v>
      </c>
      <c r="AC4248" s="6">
        <f>ABS((W4248/L4248) - 1)</f>
        <v>0.97270703027767</v>
      </c>
      <c r="AD4248" s="8">
        <v>782</v>
      </c>
      <c r="AE4248" t="s">
        <v>4362</v>
      </c>
      <c r="AF4248"/>
    </row>
    <row r="4249" spans="1:32" customHeight="1" ht="30">
      <c r="A4249" s="9" t="s">
        <v>4363</v>
      </c>
      <c r="B4249" s="9" t="s">
        <v>4364</v>
      </c>
      <c r="C4249" s="9" t="s">
        <v>30</v>
      </c>
      <c r="D4249" s="9" t="s">
        <v>4254</v>
      </c>
      <c r="E4249" s="9" t="s">
        <v>36</v>
      </c>
      <c r="F4249" s="9" t="s">
        <v>36</v>
      </c>
      <c r="G4249" s="9" t="s">
        <v>36</v>
      </c>
      <c r="H4249" s="9" t="s">
        <v>56</v>
      </c>
      <c r="I4249" s="10">
        <v>1</v>
      </c>
      <c r="J4249" s="9" t="s">
        <v>38</v>
      </c>
      <c r="K4249" s="12">
        <v>185.34</v>
      </c>
      <c r="L4249" s="12">
        <f>K4249*1.16</f>
        <v>214.9944</v>
      </c>
      <c r="M4249" s="12">
        <f>I4249*K4249</f>
        <v>185.34</v>
      </c>
      <c r="N4249" s="12">
        <f>I4249*L4249</f>
        <v>214.9944</v>
      </c>
      <c r="O4249" s="12">
        <v>322.53</v>
      </c>
      <c r="P4249" s="11">
        <v>1290.12</v>
      </c>
      <c r="Q4249" s="11">
        <f>(O4249/L4249) - 1</f>
        <v>0.50017860930331</v>
      </c>
      <c r="R4249" s="12">
        <v>301.02</v>
      </c>
      <c r="S4249" s="11">
        <v>1204.08</v>
      </c>
      <c r="T4249" s="11">
        <f>(Q4249/L4249) - 1</f>
        <v>-0.99767352726721</v>
      </c>
      <c r="U4249" s="12">
        <v>279.52</v>
      </c>
      <c r="V4249" s="11">
        <v>1118.08</v>
      </c>
      <c r="W4249" s="11">
        <f>(S4249/L4249) - 1</f>
        <v>4.6005179669796</v>
      </c>
      <c r="X4249" s="12">
        <v>258.02</v>
      </c>
      <c r="Y4249" s="11">
        <v>1032.08</v>
      </c>
      <c r="Z4249" s="11">
        <f>ABS((U4249/L4249) - 1)</f>
        <v>0.30012688702589</v>
      </c>
      <c r="AA4249" s="12">
        <v>236.49384</v>
      </c>
      <c r="AB4249" s="6">
        <v>1290.12</v>
      </c>
      <c r="AC4249" s="6">
        <f>ABS((W4249/L4249) - 1)</f>
        <v>0.97860168466258</v>
      </c>
      <c r="AD4249" s="8">
        <v>782</v>
      </c>
      <c r="AE4249" t="s">
        <v>4362</v>
      </c>
      <c r="AF4249"/>
    </row>
    <row r="4250" spans="1:32" customHeight="1" ht="30">
      <c r="A4250" s="3" t="s">
        <v>4365</v>
      </c>
      <c r="B4250" s="3" t="s">
        <v>4366</v>
      </c>
      <c r="C4250" s="3" t="s">
        <v>30</v>
      </c>
      <c r="D4250" s="3" t="s">
        <v>4254</v>
      </c>
      <c r="E4250" s="3" t="s">
        <v>36</v>
      </c>
      <c r="F4250" s="3" t="s">
        <v>36</v>
      </c>
      <c r="G4250" s="3" t="s">
        <v>36</v>
      </c>
      <c r="H4250" s="3" t="s">
        <v>56</v>
      </c>
      <c r="I4250" s="4">
        <v>1</v>
      </c>
      <c r="J4250" s="3" t="s">
        <v>38</v>
      </c>
      <c r="K4250" s="7">
        <v>157.93</v>
      </c>
      <c r="L4250" s="7">
        <f>K4250*1.16</f>
        <v>183.1988</v>
      </c>
      <c r="M4250" s="7">
        <f>I4250*K4250</f>
        <v>157.93</v>
      </c>
      <c r="N4250" s="7">
        <f>I4250*L4250</f>
        <v>183.1988</v>
      </c>
      <c r="O4250" s="7">
        <v>274.8</v>
      </c>
      <c r="P4250" s="5">
        <v>1099.2</v>
      </c>
      <c r="Q4250" s="5">
        <f>(O4250/L4250) - 1</f>
        <v>0.50000982539187</v>
      </c>
      <c r="R4250" s="7">
        <v>256.48</v>
      </c>
      <c r="S4250" s="5">
        <v>1025.92</v>
      </c>
      <c r="T4250" s="5">
        <f>(Q4250/L4250) - 1</f>
        <v>-0.99727067084832</v>
      </c>
      <c r="U4250" s="7">
        <v>238.16</v>
      </c>
      <c r="V4250" s="5">
        <v>952.64</v>
      </c>
      <c r="W4250" s="5">
        <f>(S4250/L4250) - 1</f>
        <v>4.600036681463</v>
      </c>
      <c r="X4250" s="7">
        <v>219.84</v>
      </c>
      <c r="Y4250" s="5">
        <v>879.36</v>
      </c>
      <c r="Z4250" s="5">
        <f>ABS((U4250/L4250) - 1)</f>
        <v>0.30000851533962</v>
      </c>
      <c r="AA4250" s="7">
        <v>201.51868</v>
      </c>
      <c r="AB4250" s="6">
        <v>1099.2</v>
      </c>
      <c r="AC4250" s="6">
        <f>ABS((W4250/L4250) - 1)</f>
        <v>0.97489046499506</v>
      </c>
      <c r="AD4250" s="8">
        <v>782</v>
      </c>
      <c r="AE4250" t="s">
        <v>4362</v>
      </c>
      <c r="AF4250"/>
    </row>
    <row r="4251" spans="1:32" customHeight="1" ht="30">
      <c r="A4251" s="9" t="s">
        <v>4367</v>
      </c>
      <c r="B4251" s="9" t="s">
        <v>4352</v>
      </c>
      <c r="C4251" s="9" t="s">
        <v>30</v>
      </c>
      <c r="D4251" s="9" t="s">
        <v>4254</v>
      </c>
      <c r="E4251" s="9" t="s">
        <v>36</v>
      </c>
      <c r="F4251" s="9" t="s">
        <v>36</v>
      </c>
      <c r="G4251" s="9" t="s">
        <v>36</v>
      </c>
      <c r="H4251" s="9" t="s">
        <v>56</v>
      </c>
      <c r="I4251" s="10">
        <v>1</v>
      </c>
      <c r="J4251" s="9" t="s">
        <v>38</v>
      </c>
      <c r="K4251" s="12">
        <v>157.93</v>
      </c>
      <c r="L4251" s="12">
        <f>K4251*1.16</f>
        <v>183.1988</v>
      </c>
      <c r="M4251" s="12">
        <f>I4251*K4251</f>
        <v>157.93</v>
      </c>
      <c r="N4251" s="12">
        <f>I4251*L4251</f>
        <v>183.1988</v>
      </c>
      <c r="O4251" s="12">
        <v>274.8</v>
      </c>
      <c r="P4251" s="11">
        <v>1099.2</v>
      </c>
      <c r="Q4251" s="11">
        <f>(O4251/L4251) - 1</f>
        <v>0.50000982539187</v>
      </c>
      <c r="R4251" s="12">
        <v>256.48</v>
      </c>
      <c r="S4251" s="11">
        <v>1025.92</v>
      </c>
      <c r="T4251" s="11">
        <f>(Q4251/L4251) - 1</f>
        <v>-0.99727067084832</v>
      </c>
      <c r="U4251" s="12">
        <v>238.16</v>
      </c>
      <c r="V4251" s="11">
        <v>952.64</v>
      </c>
      <c r="W4251" s="11">
        <f>(S4251/L4251) - 1</f>
        <v>4.600036681463</v>
      </c>
      <c r="X4251" s="12">
        <v>219.84</v>
      </c>
      <c r="Y4251" s="11">
        <v>879.36</v>
      </c>
      <c r="Z4251" s="11">
        <f>ABS((U4251/L4251) - 1)</f>
        <v>0.30000851533962</v>
      </c>
      <c r="AA4251" s="12">
        <v>201.51868</v>
      </c>
      <c r="AB4251" s="6">
        <v>1099.2</v>
      </c>
      <c r="AC4251" s="6">
        <f>ABS((W4251/L4251) - 1)</f>
        <v>0.97489046499506</v>
      </c>
      <c r="AD4251" s="8">
        <v>782</v>
      </c>
      <c r="AE4251" t="s">
        <v>4362</v>
      </c>
      <c r="AF4251"/>
    </row>
    <row r="4252" spans="1:32" customHeight="1" ht="30">
      <c r="A4252" s="3" t="s">
        <v>4367</v>
      </c>
      <c r="B4252" s="3" t="s">
        <v>4352</v>
      </c>
      <c r="C4252" s="3" t="s">
        <v>30</v>
      </c>
      <c r="D4252" s="3" t="s">
        <v>4254</v>
      </c>
      <c r="E4252" s="3" t="s">
        <v>36</v>
      </c>
      <c r="F4252" s="3" t="s">
        <v>36</v>
      </c>
      <c r="G4252" s="3" t="s">
        <v>36</v>
      </c>
      <c r="H4252" s="3" t="s">
        <v>56</v>
      </c>
      <c r="I4252" s="4">
        <v>1</v>
      </c>
      <c r="J4252" s="3" t="s">
        <v>40</v>
      </c>
      <c r="K4252" s="7">
        <v>157.93</v>
      </c>
      <c r="L4252" s="7">
        <f>K4252*1.16</f>
        <v>183.1988</v>
      </c>
      <c r="M4252" s="7">
        <f>I4252*K4252</f>
        <v>157.93</v>
      </c>
      <c r="N4252" s="7">
        <f>I4252*L4252</f>
        <v>183.1988</v>
      </c>
      <c r="O4252" s="7">
        <v>274.8</v>
      </c>
      <c r="P4252" s="5">
        <v>1099.2</v>
      </c>
      <c r="Q4252" s="5">
        <f>(O4252/L4252) - 1</f>
        <v>0.50000982539187</v>
      </c>
      <c r="R4252" s="7">
        <v>256.48</v>
      </c>
      <c r="S4252" s="5">
        <v>1025.92</v>
      </c>
      <c r="T4252" s="5">
        <f>(Q4252/L4252) - 1</f>
        <v>-0.99727067084832</v>
      </c>
      <c r="U4252" s="7">
        <v>238.16</v>
      </c>
      <c r="V4252" s="5">
        <v>952.64</v>
      </c>
      <c r="W4252" s="5">
        <f>(S4252/L4252) - 1</f>
        <v>4.600036681463</v>
      </c>
      <c r="X4252" s="7">
        <v>219.84</v>
      </c>
      <c r="Y4252" s="5">
        <v>879.36</v>
      </c>
      <c r="Z4252" s="5">
        <f>ABS((U4252/L4252) - 1)</f>
        <v>0.30000851533962</v>
      </c>
      <c r="AA4252" s="7">
        <v>201.51868</v>
      </c>
      <c r="AB4252" s="6">
        <v>1099.2</v>
      </c>
      <c r="AC4252" s="6">
        <f>ABS((W4252/L4252) - 1)</f>
        <v>0.97489046499506</v>
      </c>
      <c r="AD4252" s="8">
        <v>782</v>
      </c>
      <c r="AE4252" t="s">
        <v>4362</v>
      </c>
      <c r="AF4252"/>
    </row>
    <row r="4253" spans="1:32" customHeight="1" ht="30">
      <c r="A4253" s="9" t="s">
        <v>4368</v>
      </c>
      <c r="B4253" s="9" t="s">
        <v>4369</v>
      </c>
      <c r="C4253" s="9" t="s">
        <v>30</v>
      </c>
      <c r="D4253" s="9" t="s">
        <v>4254</v>
      </c>
      <c r="E4253" s="9" t="s">
        <v>36</v>
      </c>
      <c r="F4253" s="9" t="s">
        <v>36</v>
      </c>
      <c r="G4253" s="9" t="s">
        <v>36</v>
      </c>
      <c r="H4253" s="9" t="s">
        <v>56</v>
      </c>
      <c r="I4253" s="10">
        <v>1</v>
      </c>
      <c r="J4253" s="9" t="s">
        <v>89</v>
      </c>
      <c r="K4253" s="12">
        <v>157.93</v>
      </c>
      <c r="L4253" s="12">
        <f>K4253*1.16</f>
        <v>183.1988</v>
      </c>
      <c r="M4253" s="12">
        <f>I4253*K4253</f>
        <v>157.93</v>
      </c>
      <c r="N4253" s="12">
        <f>I4253*L4253</f>
        <v>183.1988</v>
      </c>
      <c r="O4253" s="12">
        <v>274.8</v>
      </c>
      <c r="P4253" s="11">
        <v>1099.2</v>
      </c>
      <c r="Q4253" s="11">
        <f>(O4253/L4253) - 1</f>
        <v>0.50000982539187</v>
      </c>
      <c r="R4253" s="12">
        <v>256.48</v>
      </c>
      <c r="S4253" s="11">
        <v>1025.92</v>
      </c>
      <c r="T4253" s="11">
        <f>(Q4253/L4253) - 1</f>
        <v>-0.99727067084832</v>
      </c>
      <c r="U4253" s="12">
        <v>238.16</v>
      </c>
      <c r="V4253" s="11">
        <v>952.64</v>
      </c>
      <c r="W4253" s="11">
        <f>(S4253/L4253) - 1</f>
        <v>4.600036681463</v>
      </c>
      <c r="X4253" s="12">
        <v>219.84</v>
      </c>
      <c r="Y4253" s="11">
        <v>879.36</v>
      </c>
      <c r="Z4253" s="11">
        <f>ABS((U4253/L4253) - 1)</f>
        <v>0.30000851533962</v>
      </c>
      <c r="AA4253" s="12">
        <v>201.51868</v>
      </c>
      <c r="AB4253" s="6">
        <v>1099.2</v>
      </c>
      <c r="AC4253" s="6">
        <f>ABS((W4253/L4253) - 1)</f>
        <v>0.97489046499506</v>
      </c>
      <c r="AD4253" s="8">
        <v>783</v>
      </c>
      <c r="AE4253" t="s">
        <v>57</v>
      </c>
      <c r="AF4253"/>
    </row>
    <row r="4254" spans="1:32" customHeight="1" ht="30">
      <c r="A4254" s="3" t="s">
        <v>4370</v>
      </c>
      <c r="B4254" s="3" t="s">
        <v>4371</v>
      </c>
      <c r="C4254" s="3" t="s">
        <v>30</v>
      </c>
      <c r="D4254" s="3" t="s">
        <v>4254</v>
      </c>
      <c r="E4254" s="3" t="s">
        <v>36</v>
      </c>
      <c r="F4254" s="3" t="s">
        <v>36</v>
      </c>
      <c r="G4254" s="3" t="s">
        <v>36</v>
      </c>
      <c r="H4254" s="3" t="s">
        <v>494</v>
      </c>
      <c r="I4254" s="4">
        <v>1</v>
      </c>
      <c r="J4254" s="3" t="s">
        <v>38</v>
      </c>
      <c r="K4254" s="7">
        <v>185.34</v>
      </c>
      <c r="L4254" s="7">
        <f>K4254*1.16</f>
        <v>214.9944</v>
      </c>
      <c r="M4254" s="7">
        <f>I4254*K4254</f>
        <v>185.34</v>
      </c>
      <c r="N4254" s="7">
        <f>I4254*L4254</f>
        <v>214.9944</v>
      </c>
      <c r="O4254" s="7">
        <v>322.49</v>
      </c>
      <c r="P4254" s="5">
        <v>1289.96</v>
      </c>
      <c r="Q4254" s="5">
        <f>(O4254/L4254) - 1</f>
        <v>0.4999925579457</v>
      </c>
      <c r="R4254" s="7">
        <v>322.49</v>
      </c>
      <c r="S4254" s="5">
        <v>1289.96</v>
      </c>
      <c r="T4254" s="5">
        <f>(Q4254/L4254) - 1</f>
        <v>-0.9976743926449</v>
      </c>
      <c r="U4254" s="7">
        <v>300.99</v>
      </c>
      <c r="V4254" s="5">
        <v>1203.96</v>
      </c>
      <c r="W4254" s="5">
        <f>(S4254/L4254) - 1</f>
        <v>4.9999702317828</v>
      </c>
      <c r="X4254" s="7">
        <v>279.49</v>
      </c>
      <c r="Y4254" s="5">
        <v>1117.96</v>
      </c>
      <c r="Z4254" s="5">
        <f>ABS((U4254/L4254) - 1)</f>
        <v>0.39998995322669</v>
      </c>
      <c r="AA4254" s="7">
        <v>236.49384</v>
      </c>
      <c r="AB4254" s="6">
        <v>1289.96</v>
      </c>
      <c r="AC4254" s="6">
        <f>ABS((W4254/L4254) - 1)</f>
        <v>0.97674371875834</v>
      </c>
      <c r="AD4254" s="8" t="s">
        <v>39</v>
      </c>
      <c r="AE4254" t="s">
        <v>39</v>
      </c>
      <c r="AF4254"/>
    </row>
    <row r="4255" spans="1:32" customHeight="1" ht="30">
      <c r="A4255" s="9" t="s">
        <v>4372</v>
      </c>
      <c r="B4255" s="9" t="s">
        <v>4373</v>
      </c>
      <c r="C4255" s="9" t="s">
        <v>30</v>
      </c>
      <c r="D4255" s="9" t="s">
        <v>4254</v>
      </c>
      <c r="E4255" s="9" t="s">
        <v>36</v>
      </c>
      <c r="F4255" s="9" t="s">
        <v>36</v>
      </c>
      <c r="G4255" s="9" t="s">
        <v>36</v>
      </c>
      <c r="H4255" s="9" t="s">
        <v>494</v>
      </c>
      <c r="I4255" s="10">
        <v>1</v>
      </c>
      <c r="J4255" s="9" t="s">
        <v>38</v>
      </c>
      <c r="K4255" s="12">
        <v>157.93</v>
      </c>
      <c r="L4255" s="12">
        <f>K4255*1.16</f>
        <v>183.1988</v>
      </c>
      <c r="M4255" s="12">
        <f>I4255*K4255</f>
        <v>157.93</v>
      </c>
      <c r="N4255" s="12">
        <f>I4255*L4255</f>
        <v>183.1988</v>
      </c>
      <c r="O4255" s="12">
        <v>274.8</v>
      </c>
      <c r="P4255" s="11">
        <v>1099.2</v>
      </c>
      <c r="Q4255" s="11">
        <f>(O4255/L4255) - 1</f>
        <v>0.50000982539187</v>
      </c>
      <c r="R4255" s="12">
        <v>256.48</v>
      </c>
      <c r="S4255" s="11">
        <v>1025.92</v>
      </c>
      <c r="T4255" s="11">
        <f>(Q4255/L4255) - 1</f>
        <v>-0.99727067084832</v>
      </c>
      <c r="U4255" s="12">
        <v>238.16</v>
      </c>
      <c r="V4255" s="11">
        <v>952.64</v>
      </c>
      <c r="W4255" s="11">
        <f>(S4255/L4255) - 1</f>
        <v>4.600036681463</v>
      </c>
      <c r="X4255" s="12">
        <v>219.84</v>
      </c>
      <c r="Y4255" s="11">
        <v>879.36</v>
      </c>
      <c r="Z4255" s="11">
        <f>ABS((U4255/L4255) - 1)</f>
        <v>0.30000851533962</v>
      </c>
      <c r="AA4255" s="12">
        <v>201.51868</v>
      </c>
      <c r="AB4255" s="6">
        <v>1099.2</v>
      </c>
      <c r="AC4255" s="6">
        <f>ABS((W4255/L4255) - 1)</f>
        <v>0.97489046499506</v>
      </c>
      <c r="AD4255" s="8">
        <v>782</v>
      </c>
      <c r="AE4255" t="s">
        <v>4362</v>
      </c>
      <c r="AF4255"/>
    </row>
    <row r="4256" spans="1:32" customHeight="1" ht="30">
      <c r="A4256" s="3" t="s">
        <v>4372</v>
      </c>
      <c r="B4256" s="3" t="s">
        <v>4373</v>
      </c>
      <c r="C4256" s="3" t="s">
        <v>30</v>
      </c>
      <c r="D4256" s="3" t="s">
        <v>4254</v>
      </c>
      <c r="E4256" s="3" t="s">
        <v>36</v>
      </c>
      <c r="F4256" s="3" t="s">
        <v>36</v>
      </c>
      <c r="G4256" s="3" t="s">
        <v>36</v>
      </c>
      <c r="H4256" s="3" t="s">
        <v>494</v>
      </c>
      <c r="I4256" s="4">
        <v>2</v>
      </c>
      <c r="J4256" s="3" t="s">
        <v>42</v>
      </c>
      <c r="K4256" s="7">
        <v>157.93</v>
      </c>
      <c r="L4256" s="7">
        <f>K4256*1.16</f>
        <v>183.1988</v>
      </c>
      <c r="M4256" s="7">
        <f>I4256*K4256</f>
        <v>315.86</v>
      </c>
      <c r="N4256" s="7">
        <f>I4256*L4256</f>
        <v>366.3976</v>
      </c>
      <c r="O4256" s="7">
        <v>274.8</v>
      </c>
      <c r="P4256" s="5">
        <v>1099.2</v>
      </c>
      <c r="Q4256" s="5">
        <f>(O4256/L4256) - 1</f>
        <v>0.50000982539187</v>
      </c>
      <c r="R4256" s="7">
        <v>256.48</v>
      </c>
      <c r="S4256" s="5">
        <v>1025.92</v>
      </c>
      <c r="T4256" s="5">
        <f>(Q4256/L4256) - 1</f>
        <v>-0.99727067084832</v>
      </c>
      <c r="U4256" s="7">
        <v>238.16</v>
      </c>
      <c r="V4256" s="5">
        <v>952.64</v>
      </c>
      <c r="W4256" s="5">
        <f>(S4256/L4256) - 1</f>
        <v>4.600036681463</v>
      </c>
      <c r="X4256" s="7">
        <v>219.84</v>
      </c>
      <c r="Y4256" s="5">
        <v>879.36</v>
      </c>
      <c r="Z4256" s="5">
        <f>ABS((U4256/L4256) - 1)</f>
        <v>0.30000851533962</v>
      </c>
      <c r="AA4256" s="7">
        <v>201.51868</v>
      </c>
      <c r="AB4256" s="6">
        <v>1099.2</v>
      </c>
      <c r="AC4256" s="6">
        <f>ABS((W4256/L4256) - 1)</f>
        <v>0.97489046499506</v>
      </c>
      <c r="AD4256" s="8">
        <v>782</v>
      </c>
      <c r="AE4256" t="s">
        <v>4362</v>
      </c>
      <c r="AF4256"/>
    </row>
    <row r="4257" spans="1:32" customHeight="1" ht="30">
      <c r="A4257" s="9" t="s">
        <v>4374</v>
      </c>
      <c r="B4257" s="9" t="s">
        <v>4375</v>
      </c>
      <c r="C4257" s="9" t="s">
        <v>30</v>
      </c>
      <c r="D4257" s="9" t="s">
        <v>4254</v>
      </c>
      <c r="E4257" s="9" t="s">
        <v>36</v>
      </c>
      <c r="F4257" s="9" t="s">
        <v>36</v>
      </c>
      <c r="G4257" s="9" t="s">
        <v>36</v>
      </c>
      <c r="H4257" s="9" t="s">
        <v>56</v>
      </c>
      <c r="I4257" s="10">
        <v>1</v>
      </c>
      <c r="J4257" s="9" t="s">
        <v>40</v>
      </c>
      <c r="K4257" s="12">
        <v>157.93</v>
      </c>
      <c r="L4257" s="12">
        <f>K4257*1.16</f>
        <v>183.1988</v>
      </c>
      <c r="M4257" s="12">
        <f>I4257*K4257</f>
        <v>157.93</v>
      </c>
      <c r="N4257" s="12">
        <f>I4257*L4257</f>
        <v>183.1988</v>
      </c>
      <c r="O4257" s="12">
        <v>293.12</v>
      </c>
      <c r="P4257" s="11">
        <v>1172.48</v>
      </c>
      <c r="Q4257" s="11">
        <f>(O4257/L4257) - 1</f>
        <v>0.60001048041799</v>
      </c>
      <c r="R4257" s="12">
        <v>274.8</v>
      </c>
      <c r="S4257" s="11">
        <v>1099.2</v>
      </c>
      <c r="T4257" s="11">
        <f>(Q4257/L4257) - 1</f>
        <v>-0.99672481216898</v>
      </c>
      <c r="U4257" s="12">
        <v>256.48</v>
      </c>
      <c r="V4257" s="11">
        <v>1025.92</v>
      </c>
      <c r="W4257" s="11">
        <f>(S4257/L4257) - 1</f>
        <v>5.0000393015675</v>
      </c>
      <c r="X4257" s="12">
        <v>238.16</v>
      </c>
      <c r="Y4257" s="11">
        <v>952.64</v>
      </c>
      <c r="Z4257" s="11">
        <f>ABS((U4257/L4257) - 1)</f>
        <v>0.40000917036574</v>
      </c>
      <c r="AA4257" s="12">
        <v>201.51868</v>
      </c>
      <c r="AB4257" s="6">
        <v>1172.48</v>
      </c>
      <c r="AC4257" s="6">
        <f>ABS((W4257/L4257) - 1)</f>
        <v>0.97270703027767</v>
      </c>
      <c r="AD4257" s="8">
        <v>854</v>
      </c>
      <c r="AE4257" t="s">
        <v>186</v>
      </c>
      <c r="AF4257"/>
    </row>
    <row r="4258" spans="1:32" customHeight="1" ht="30">
      <c r="A4258" s="3" t="s">
        <v>4374</v>
      </c>
      <c r="B4258" s="3" t="s">
        <v>4375</v>
      </c>
      <c r="C4258" s="3" t="s">
        <v>30</v>
      </c>
      <c r="D4258" s="3" t="s">
        <v>4254</v>
      </c>
      <c r="E4258" s="3" t="s">
        <v>36</v>
      </c>
      <c r="F4258" s="3" t="s">
        <v>36</v>
      </c>
      <c r="G4258" s="3" t="s">
        <v>36</v>
      </c>
      <c r="H4258" s="3" t="s">
        <v>56</v>
      </c>
      <c r="I4258" s="4">
        <v>1</v>
      </c>
      <c r="J4258" s="3" t="s">
        <v>58</v>
      </c>
      <c r="K4258" s="7">
        <v>157.93</v>
      </c>
      <c r="L4258" s="7">
        <f>K4258*1.16</f>
        <v>183.1988</v>
      </c>
      <c r="M4258" s="7">
        <f>I4258*K4258</f>
        <v>157.93</v>
      </c>
      <c r="N4258" s="7">
        <f>I4258*L4258</f>
        <v>183.1988</v>
      </c>
      <c r="O4258" s="7">
        <v>293.12</v>
      </c>
      <c r="P4258" s="5">
        <v>1172.48</v>
      </c>
      <c r="Q4258" s="5">
        <f>(O4258/L4258) - 1</f>
        <v>0.60001048041799</v>
      </c>
      <c r="R4258" s="7">
        <v>274.8</v>
      </c>
      <c r="S4258" s="5">
        <v>1099.2</v>
      </c>
      <c r="T4258" s="5">
        <f>(Q4258/L4258) - 1</f>
        <v>-0.99672481216898</v>
      </c>
      <c r="U4258" s="7">
        <v>256.48</v>
      </c>
      <c r="V4258" s="5">
        <v>1025.92</v>
      </c>
      <c r="W4258" s="5">
        <f>(S4258/L4258) - 1</f>
        <v>5.0000393015675</v>
      </c>
      <c r="X4258" s="7">
        <v>238.16</v>
      </c>
      <c r="Y4258" s="5">
        <v>952.64</v>
      </c>
      <c r="Z4258" s="5">
        <f>ABS((U4258/L4258) - 1)</f>
        <v>0.40000917036574</v>
      </c>
      <c r="AA4258" s="7">
        <v>201.51868</v>
      </c>
      <c r="AB4258" s="6">
        <v>1172.48</v>
      </c>
      <c r="AC4258" s="6">
        <f>ABS((W4258/L4258) - 1)</f>
        <v>0.97270703027767</v>
      </c>
      <c r="AD4258" s="8">
        <v>854</v>
      </c>
      <c r="AE4258" t="s">
        <v>186</v>
      </c>
      <c r="AF4258"/>
    </row>
    <row r="4259" spans="1:32" customHeight="1" ht="30">
      <c r="A4259" s="9" t="s">
        <v>4376</v>
      </c>
      <c r="B4259" s="9" t="s">
        <v>4377</v>
      </c>
      <c r="C4259" s="9" t="s">
        <v>30</v>
      </c>
      <c r="D4259" s="9" t="s">
        <v>4254</v>
      </c>
      <c r="E4259" s="9" t="s">
        <v>36</v>
      </c>
      <c r="F4259" s="9" t="s">
        <v>36</v>
      </c>
      <c r="G4259" s="9" t="s">
        <v>36</v>
      </c>
      <c r="H4259" s="9" t="s">
        <v>494</v>
      </c>
      <c r="I4259" s="10">
        <v>1</v>
      </c>
      <c r="J4259" s="9" t="s">
        <v>40</v>
      </c>
      <c r="K4259" s="12">
        <v>157.93</v>
      </c>
      <c r="L4259" s="12">
        <f>K4259*1.16</f>
        <v>183.1988</v>
      </c>
      <c r="M4259" s="12">
        <f>I4259*K4259</f>
        <v>157.93</v>
      </c>
      <c r="N4259" s="12">
        <f>I4259*L4259</f>
        <v>183.1988</v>
      </c>
      <c r="O4259" s="12">
        <v>293.12</v>
      </c>
      <c r="P4259" s="11">
        <v>1172.48</v>
      </c>
      <c r="Q4259" s="11">
        <f>(O4259/L4259) - 1</f>
        <v>0.60001048041799</v>
      </c>
      <c r="R4259" s="12">
        <v>274.8</v>
      </c>
      <c r="S4259" s="11">
        <v>1099.2</v>
      </c>
      <c r="T4259" s="11">
        <f>(Q4259/L4259) - 1</f>
        <v>-0.99672481216898</v>
      </c>
      <c r="U4259" s="12">
        <v>256.48</v>
      </c>
      <c r="V4259" s="11">
        <v>1025.92</v>
      </c>
      <c r="W4259" s="11">
        <f>(S4259/L4259) - 1</f>
        <v>5.0000393015675</v>
      </c>
      <c r="X4259" s="12">
        <v>238.16</v>
      </c>
      <c r="Y4259" s="11">
        <v>952.64</v>
      </c>
      <c r="Z4259" s="11">
        <f>ABS((U4259/L4259) - 1)</f>
        <v>0.40000917036574</v>
      </c>
      <c r="AA4259" s="12">
        <v>201.51868</v>
      </c>
      <c r="AB4259" s="6">
        <v>1172.48</v>
      </c>
      <c r="AC4259" s="6">
        <f>ABS((W4259/L4259) - 1)</f>
        <v>0.97270703027767</v>
      </c>
      <c r="AD4259" s="8" t="s">
        <v>39</v>
      </c>
      <c r="AE4259" t="s">
        <v>39</v>
      </c>
      <c r="AF4259"/>
    </row>
    <row r="4260" spans="1:32" customHeight="1" ht="30">
      <c r="A4260" s="3" t="s">
        <v>4378</v>
      </c>
      <c r="B4260" s="3" t="s">
        <v>4379</v>
      </c>
      <c r="C4260" s="3" t="s">
        <v>30</v>
      </c>
      <c r="D4260" s="3" t="s">
        <v>4254</v>
      </c>
      <c r="E4260" s="3" t="s">
        <v>36</v>
      </c>
      <c r="F4260" s="3" t="s">
        <v>36</v>
      </c>
      <c r="G4260" s="3" t="s">
        <v>36</v>
      </c>
      <c r="H4260" s="3" t="s">
        <v>56</v>
      </c>
      <c r="I4260" s="4">
        <v>1</v>
      </c>
      <c r="J4260" s="3" t="s">
        <v>295</v>
      </c>
      <c r="K4260" s="7">
        <v>157.93</v>
      </c>
      <c r="L4260" s="7">
        <f>K4260*1.16</f>
        <v>183.1988</v>
      </c>
      <c r="M4260" s="7">
        <f>I4260*K4260</f>
        <v>157.93</v>
      </c>
      <c r="N4260" s="7">
        <f>I4260*L4260</f>
        <v>183.1988</v>
      </c>
      <c r="O4260" s="7">
        <v>293.12</v>
      </c>
      <c r="P4260" s="5">
        <v>1172.48</v>
      </c>
      <c r="Q4260" s="5">
        <f>(O4260/L4260) - 1</f>
        <v>0.60001048041799</v>
      </c>
      <c r="R4260" s="7">
        <v>274.8</v>
      </c>
      <c r="S4260" s="5">
        <v>1099.2</v>
      </c>
      <c r="T4260" s="5">
        <f>(Q4260/L4260) - 1</f>
        <v>-0.99672481216898</v>
      </c>
      <c r="U4260" s="7">
        <v>256.48</v>
      </c>
      <c r="V4260" s="5">
        <v>1025.92</v>
      </c>
      <c r="W4260" s="5">
        <f>(S4260/L4260) - 1</f>
        <v>5.0000393015675</v>
      </c>
      <c r="X4260" s="7">
        <v>238.16</v>
      </c>
      <c r="Y4260" s="5">
        <v>952.64</v>
      </c>
      <c r="Z4260" s="5">
        <f>ABS((U4260/L4260) - 1)</f>
        <v>0.40000917036574</v>
      </c>
      <c r="AA4260" s="7">
        <v>201.51868</v>
      </c>
      <c r="AB4260" s="6">
        <v>1172.48</v>
      </c>
      <c r="AC4260" s="6">
        <f>ABS((W4260/L4260) - 1)</f>
        <v>0.97270703027767</v>
      </c>
      <c r="AD4260" s="8">
        <v>783</v>
      </c>
      <c r="AE4260" t="s">
        <v>57</v>
      </c>
      <c r="AF4260"/>
    </row>
    <row r="4261" spans="1:32" customHeight="1" ht="30">
      <c r="A4261" s="9" t="s">
        <v>4380</v>
      </c>
      <c r="B4261" s="9" t="s">
        <v>4381</v>
      </c>
      <c r="C4261" s="9" t="s">
        <v>30</v>
      </c>
      <c r="D4261" s="9" t="s">
        <v>4254</v>
      </c>
      <c r="E4261" s="9" t="s">
        <v>36</v>
      </c>
      <c r="F4261" s="9" t="s">
        <v>36</v>
      </c>
      <c r="G4261" s="9" t="s">
        <v>36</v>
      </c>
      <c r="H4261" s="9" t="s">
        <v>494</v>
      </c>
      <c r="I4261" s="10">
        <v>1</v>
      </c>
      <c r="J4261" s="9" t="s">
        <v>40</v>
      </c>
      <c r="K4261" s="12">
        <v>157.93</v>
      </c>
      <c r="L4261" s="12">
        <f>K4261*1.16</f>
        <v>183.1988</v>
      </c>
      <c r="M4261" s="12">
        <f>I4261*K4261</f>
        <v>157.93</v>
      </c>
      <c r="N4261" s="12">
        <f>I4261*L4261</f>
        <v>183.1988</v>
      </c>
      <c r="O4261" s="12">
        <v>293.12</v>
      </c>
      <c r="P4261" s="11">
        <v>1172.48</v>
      </c>
      <c r="Q4261" s="11">
        <f>(O4261/L4261) - 1</f>
        <v>0.60001048041799</v>
      </c>
      <c r="R4261" s="12">
        <v>274.8</v>
      </c>
      <c r="S4261" s="11">
        <v>1099.2</v>
      </c>
      <c r="T4261" s="11">
        <f>(Q4261/L4261) - 1</f>
        <v>-0.99672481216898</v>
      </c>
      <c r="U4261" s="12">
        <v>256.48</v>
      </c>
      <c r="V4261" s="11">
        <v>1025.92</v>
      </c>
      <c r="W4261" s="11">
        <f>(S4261/L4261) - 1</f>
        <v>5.0000393015675</v>
      </c>
      <c r="X4261" s="12">
        <v>238.16</v>
      </c>
      <c r="Y4261" s="11">
        <v>952.64</v>
      </c>
      <c r="Z4261" s="11">
        <f>ABS((U4261/L4261) - 1)</f>
        <v>0.40000917036574</v>
      </c>
      <c r="AA4261" s="12">
        <v>201.51868</v>
      </c>
      <c r="AB4261" s="6">
        <v>1172.48</v>
      </c>
      <c r="AC4261" s="6">
        <f>ABS((W4261/L4261) - 1)</f>
        <v>0.97270703027767</v>
      </c>
      <c r="AD4261" s="8" t="s">
        <v>39</v>
      </c>
      <c r="AE4261" t="s">
        <v>39</v>
      </c>
      <c r="AF4261"/>
    </row>
    <row r="4262" spans="1:32" customHeight="1" ht="30">
      <c r="A4262" s="3" t="s">
        <v>4382</v>
      </c>
      <c r="B4262" s="3" t="s">
        <v>4383</v>
      </c>
      <c r="C4262" s="3" t="s">
        <v>30</v>
      </c>
      <c r="D4262" s="3" t="s">
        <v>4254</v>
      </c>
      <c r="E4262" s="3" t="s">
        <v>36</v>
      </c>
      <c r="F4262" s="3" t="s">
        <v>36</v>
      </c>
      <c r="G4262" s="3" t="s">
        <v>36</v>
      </c>
      <c r="H4262" s="3" t="s">
        <v>56</v>
      </c>
      <c r="I4262" s="4">
        <v>1</v>
      </c>
      <c r="J4262" s="3" t="s">
        <v>40</v>
      </c>
      <c r="K4262" s="7">
        <v>265.43</v>
      </c>
      <c r="L4262" s="7">
        <f>K4262*1.16</f>
        <v>307.8988</v>
      </c>
      <c r="M4262" s="7">
        <f>I4262*K4262</f>
        <v>265.43</v>
      </c>
      <c r="N4262" s="7">
        <f>I4262*L4262</f>
        <v>307.8988</v>
      </c>
      <c r="O4262" s="7">
        <v>492.64</v>
      </c>
      <c r="P4262" s="5">
        <v>1970.56</v>
      </c>
      <c r="Q4262" s="5">
        <f>(O4262/L4262) - 1</f>
        <v>0.60000623581514</v>
      </c>
      <c r="R4262" s="7">
        <v>461.85</v>
      </c>
      <c r="S4262" s="5">
        <v>1847.4</v>
      </c>
      <c r="T4262" s="5">
        <f>(Q4262/L4262) - 1</f>
        <v>-0.99805128751455</v>
      </c>
      <c r="U4262" s="7">
        <v>431.06</v>
      </c>
      <c r="V4262" s="5">
        <v>1724.24</v>
      </c>
      <c r="W4262" s="5">
        <f>(S4262/L4262) - 1</f>
        <v>5.0000233843068</v>
      </c>
      <c r="X4262" s="7">
        <v>400.27</v>
      </c>
      <c r="Y4262" s="5">
        <v>1601.08</v>
      </c>
      <c r="Z4262" s="5">
        <f>ABS((U4262/L4262) - 1)</f>
        <v>0.40000545633825</v>
      </c>
      <c r="AA4262" s="7">
        <v>338.68868</v>
      </c>
      <c r="AB4262" s="6">
        <v>1970.56</v>
      </c>
      <c r="AC4262" s="6">
        <f>ABS((W4262/L4262) - 1)</f>
        <v>0.98376082211328</v>
      </c>
      <c r="AD4262" s="8">
        <v>854</v>
      </c>
      <c r="AE4262" t="s">
        <v>186</v>
      </c>
      <c r="AF4262"/>
    </row>
    <row r="4263" spans="1:32" customHeight="1" ht="30">
      <c r="A4263" s="9" t="s">
        <v>4382</v>
      </c>
      <c r="B4263" s="9" t="s">
        <v>4383</v>
      </c>
      <c r="C4263" s="9" t="s">
        <v>30</v>
      </c>
      <c r="D4263" s="9" t="s">
        <v>4254</v>
      </c>
      <c r="E4263" s="9" t="s">
        <v>36</v>
      </c>
      <c r="F4263" s="9" t="s">
        <v>36</v>
      </c>
      <c r="G4263" s="9" t="s">
        <v>36</v>
      </c>
      <c r="H4263" s="9" t="s">
        <v>56</v>
      </c>
      <c r="I4263" s="10">
        <v>1</v>
      </c>
      <c r="J4263" s="9" t="s">
        <v>89</v>
      </c>
      <c r="K4263" s="12">
        <v>265.43</v>
      </c>
      <c r="L4263" s="12">
        <f>K4263*1.16</f>
        <v>307.8988</v>
      </c>
      <c r="M4263" s="12">
        <f>I4263*K4263</f>
        <v>265.43</v>
      </c>
      <c r="N4263" s="12">
        <f>I4263*L4263</f>
        <v>307.8988</v>
      </c>
      <c r="O4263" s="12">
        <v>492.64</v>
      </c>
      <c r="P4263" s="11">
        <v>1970.56</v>
      </c>
      <c r="Q4263" s="11">
        <f>(O4263/L4263) - 1</f>
        <v>0.60000623581514</v>
      </c>
      <c r="R4263" s="12">
        <v>461.85</v>
      </c>
      <c r="S4263" s="11">
        <v>1847.4</v>
      </c>
      <c r="T4263" s="11">
        <f>(Q4263/L4263) - 1</f>
        <v>-0.99805128751455</v>
      </c>
      <c r="U4263" s="12">
        <v>431.06</v>
      </c>
      <c r="V4263" s="11">
        <v>1724.24</v>
      </c>
      <c r="W4263" s="11">
        <f>(S4263/L4263) - 1</f>
        <v>5.0000233843068</v>
      </c>
      <c r="X4263" s="12">
        <v>400.27</v>
      </c>
      <c r="Y4263" s="11">
        <v>1601.08</v>
      </c>
      <c r="Z4263" s="11">
        <f>ABS((U4263/L4263) - 1)</f>
        <v>0.40000545633825</v>
      </c>
      <c r="AA4263" s="12">
        <v>338.68868</v>
      </c>
      <c r="AB4263" s="6">
        <v>1970.56</v>
      </c>
      <c r="AC4263" s="6">
        <f>ABS((W4263/L4263) - 1)</f>
        <v>0.98376082211328</v>
      </c>
      <c r="AD4263" s="8">
        <v>854</v>
      </c>
      <c r="AE4263" t="s">
        <v>186</v>
      </c>
      <c r="AF4263"/>
    </row>
    <row r="4264" spans="1:32" customHeight="1" ht="30">
      <c r="A4264" s="3" t="s">
        <v>4384</v>
      </c>
      <c r="B4264" s="3" t="s">
        <v>4385</v>
      </c>
      <c r="C4264" s="3" t="s">
        <v>30</v>
      </c>
      <c r="D4264" s="3" t="s">
        <v>4254</v>
      </c>
      <c r="E4264" s="3" t="s">
        <v>36</v>
      </c>
      <c r="F4264" s="3" t="s">
        <v>36</v>
      </c>
      <c r="G4264" s="3" t="s">
        <v>36</v>
      </c>
      <c r="H4264" s="3" t="s">
        <v>56</v>
      </c>
      <c r="I4264" s="4">
        <v>2</v>
      </c>
      <c r="J4264" s="3" t="s">
        <v>38</v>
      </c>
      <c r="K4264" s="7">
        <v>265.43</v>
      </c>
      <c r="L4264" s="7">
        <f>K4264*1.16</f>
        <v>307.8988</v>
      </c>
      <c r="M4264" s="7">
        <f>I4264*K4264</f>
        <v>530.86</v>
      </c>
      <c r="N4264" s="7">
        <f>I4264*L4264</f>
        <v>615.7976</v>
      </c>
      <c r="O4264" s="7">
        <v>461.85</v>
      </c>
      <c r="P4264" s="5">
        <v>1847.4</v>
      </c>
      <c r="Q4264" s="5">
        <f>(O4264/L4264) - 1</f>
        <v>0.5000058460767</v>
      </c>
      <c r="R4264" s="7">
        <v>431.06</v>
      </c>
      <c r="S4264" s="5">
        <v>1724.24</v>
      </c>
      <c r="T4264" s="5">
        <f>(Q4264/L4264) - 1</f>
        <v>-0.99837607081912</v>
      </c>
      <c r="U4264" s="7">
        <v>400.27</v>
      </c>
      <c r="V4264" s="5">
        <v>1601.08</v>
      </c>
      <c r="W4264" s="5">
        <f>(S4264/L4264) - 1</f>
        <v>4.600021825353</v>
      </c>
      <c r="X4264" s="7">
        <v>369.48</v>
      </c>
      <c r="Y4264" s="5">
        <v>1477.92</v>
      </c>
      <c r="Z4264" s="5">
        <f>ABS((U4264/L4264) - 1)</f>
        <v>0.3000050665998</v>
      </c>
      <c r="AA4264" s="7">
        <v>338.68868</v>
      </c>
      <c r="AB4264" s="6">
        <v>1847.4</v>
      </c>
      <c r="AC4264" s="6">
        <f>ABS((W4264/L4264) - 1)</f>
        <v>0.98505995533158</v>
      </c>
      <c r="AD4264" s="8">
        <v>854</v>
      </c>
      <c r="AE4264" t="s">
        <v>186</v>
      </c>
      <c r="AF4264"/>
    </row>
    <row r="4265" spans="1:32" customHeight="1" ht="30">
      <c r="A4265" s="9" t="s">
        <v>4386</v>
      </c>
      <c r="B4265" s="9" t="s">
        <v>4387</v>
      </c>
      <c r="C4265" s="9" t="s">
        <v>30</v>
      </c>
      <c r="D4265" s="9" t="s">
        <v>4254</v>
      </c>
      <c r="E4265" s="9" t="s">
        <v>36</v>
      </c>
      <c r="F4265" s="9" t="s">
        <v>36</v>
      </c>
      <c r="G4265" s="9" t="s">
        <v>36</v>
      </c>
      <c r="H4265" s="9" t="s">
        <v>56</v>
      </c>
      <c r="I4265" s="10">
        <v>1</v>
      </c>
      <c r="J4265" s="9" t="s">
        <v>89</v>
      </c>
      <c r="K4265" s="12">
        <v>265.43</v>
      </c>
      <c r="L4265" s="12">
        <f>K4265*1.16</f>
        <v>307.8988</v>
      </c>
      <c r="M4265" s="12">
        <f>I4265*K4265</f>
        <v>265.43</v>
      </c>
      <c r="N4265" s="12">
        <f>I4265*L4265</f>
        <v>307.8988</v>
      </c>
      <c r="O4265" s="12">
        <v>461.85</v>
      </c>
      <c r="P4265" s="11">
        <v>1847.4</v>
      </c>
      <c r="Q4265" s="11">
        <f>(O4265/L4265) - 1</f>
        <v>0.5000058460767</v>
      </c>
      <c r="R4265" s="12">
        <v>431.06</v>
      </c>
      <c r="S4265" s="11">
        <v>1724.24</v>
      </c>
      <c r="T4265" s="11">
        <f>(Q4265/L4265) - 1</f>
        <v>-0.99837607081912</v>
      </c>
      <c r="U4265" s="12">
        <v>400.27</v>
      </c>
      <c r="V4265" s="11">
        <v>1601.08</v>
      </c>
      <c r="W4265" s="11">
        <f>(S4265/L4265) - 1</f>
        <v>4.600021825353</v>
      </c>
      <c r="X4265" s="12">
        <v>369.48</v>
      </c>
      <c r="Y4265" s="11">
        <v>1477.92</v>
      </c>
      <c r="Z4265" s="11">
        <f>ABS((U4265/L4265) - 1)</f>
        <v>0.3000050665998</v>
      </c>
      <c r="AA4265" s="12">
        <v>338.68868</v>
      </c>
      <c r="AB4265" s="6">
        <v>1847.4</v>
      </c>
      <c r="AC4265" s="6">
        <f>ABS((W4265/L4265) - 1)</f>
        <v>0.98505995533158</v>
      </c>
      <c r="AD4265" s="8">
        <v>782</v>
      </c>
      <c r="AE4265" t="s">
        <v>4362</v>
      </c>
      <c r="AF4265"/>
    </row>
    <row r="4266" spans="1:32" customHeight="1" ht="30">
      <c r="A4266" s="3" t="s">
        <v>4388</v>
      </c>
      <c r="B4266" s="3" t="s">
        <v>4389</v>
      </c>
      <c r="C4266" s="3" t="s">
        <v>30</v>
      </c>
      <c r="D4266" s="3" t="s">
        <v>4254</v>
      </c>
      <c r="E4266" s="3" t="s">
        <v>36</v>
      </c>
      <c r="F4266" s="3" t="s">
        <v>36</v>
      </c>
      <c r="G4266" s="3" t="s">
        <v>36</v>
      </c>
      <c r="H4266" s="3" t="s">
        <v>494</v>
      </c>
      <c r="I4266" s="4">
        <v>1</v>
      </c>
      <c r="J4266" s="3" t="s">
        <v>40</v>
      </c>
      <c r="K4266" s="7">
        <v>265.43</v>
      </c>
      <c r="L4266" s="7">
        <f>K4266*1.16</f>
        <v>307.8988</v>
      </c>
      <c r="M4266" s="7">
        <f>I4266*K4266</f>
        <v>265.43</v>
      </c>
      <c r="N4266" s="7">
        <f>I4266*L4266</f>
        <v>307.8988</v>
      </c>
      <c r="O4266" s="7">
        <v>492.64</v>
      </c>
      <c r="P4266" s="5">
        <v>1970.56</v>
      </c>
      <c r="Q4266" s="5">
        <f>(O4266/L4266) - 1</f>
        <v>0.60000623581514</v>
      </c>
      <c r="R4266" s="7">
        <v>461.85</v>
      </c>
      <c r="S4266" s="5">
        <v>1847.4</v>
      </c>
      <c r="T4266" s="5">
        <f>(Q4266/L4266) - 1</f>
        <v>-0.99805128751455</v>
      </c>
      <c r="U4266" s="7">
        <v>431.06</v>
      </c>
      <c r="V4266" s="5">
        <v>1724.24</v>
      </c>
      <c r="W4266" s="5">
        <f>(S4266/L4266) - 1</f>
        <v>5.0000233843068</v>
      </c>
      <c r="X4266" s="7">
        <v>400.27</v>
      </c>
      <c r="Y4266" s="5">
        <v>1601.08</v>
      </c>
      <c r="Z4266" s="5">
        <f>ABS((U4266/L4266) - 1)</f>
        <v>0.40000545633825</v>
      </c>
      <c r="AA4266" s="7">
        <v>338.68868</v>
      </c>
      <c r="AB4266" s="6">
        <v>1970.56</v>
      </c>
      <c r="AC4266" s="6">
        <f>ABS((W4266/L4266) - 1)</f>
        <v>0.98376082211328</v>
      </c>
      <c r="AD4266" s="8" t="s">
        <v>39</v>
      </c>
      <c r="AE4266" t="s">
        <v>39</v>
      </c>
      <c r="AF4266"/>
    </row>
    <row r="4267" spans="1:32" customHeight="1" ht="30">
      <c r="A4267" s="9" t="s">
        <v>4390</v>
      </c>
      <c r="B4267" s="9" t="s">
        <v>4391</v>
      </c>
      <c r="C4267" s="9" t="s">
        <v>30</v>
      </c>
      <c r="D4267" s="9" t="s">
        <v>4254</v>
      </c>
      <c r="E4267" s="9" t="s">
        <v>36</v>
      </c>
      <c r="F4267" s="9" t="s">
        <v>36</v>
      </c>
      <c r="G4267" s="9" t="s">
        <v>36</v>
      </c>
      <c r="H4267" s="9" t="s">
        <v>56</v>
      </c>
      <c r="I4267" s="10">
        <v>1</v>
      </c>
      <c r="J4267" s="9" t="s">
        <v>38</v>
      </c>
      <c r="K4267" s="12">
        <v>265.43</v>
      </c>
      <c r="L4267" s="12">
        <f>K4267*1.16</f>
        <v>307.8988</v>
      </c>
      <c r="M4267" s="12">
        <f>I4267*K4267</f>
        <v>265.43</v>
      </c>
      <c r="N4267" s="12">
        <f>I4267*L4267</f>
        <v>307.8988</v>
      </c>
      <c r="O4267" s="12">
        <v>461.85</v>
      </c>
      <c r="P4267" s="11">
        <v>1847.4</v>
      </c>
      <c r="Q4267" s="11">
        <f>(O4267/L4267) - 1</f>
        <v>0.5000058460767</v>
      </c>
      <c r="R4267" s="12">
        <v>431.06</v>
      </c>
      <c r="S4267" s="11">
        <v>1724.24</v>
      </c>
      <c r="T4267" s="11">
        <f>(Q4267/L4267) - 1</f>
        <v>-0.99837607081912</v>
      </c>
      <c r="U4267" s="12">
        <v>400.27</v>
      </c>
      <c r="V4267" s="11">
        <v>1601.08</v>
      </c>
      <c r="W4267" s="11">
        <f>(S4267/L4267) - 1</f>
        <v>4.600021825353</v>
      </c>
      <c r="X4267" s="12">
        <v>369.48</v>
      </c>
      <c r="Y4267" s="11">
        <v>1477.92</v>
      </c>
      <c r="Z4267" s="11">
        <f>ABS((U4267/L4267) - 1)</f>
        <v>0.3000050665998</v>
      </c>
      <c r="AA4267" s="12">
        <v>338.68868</v>
      </c>
      <c r="AB4267" s="6">
        <v>1847.4</v>
      </c>
      <c r="AC4267" s="6">
        <f>ABS((W4267/L4267) - 1)</f>
        <v>0.98505995533158</v>
      </c>
      <c r="AD4267" s="8">
        <v>782</v>
      </c>
      <c r="AE4267" t="s">
        <v>4362</v>
      </c>
      <c r="AF4267"/>
    </row>
    <row r="4268" spans="1:32" customHeight="1" ht="30">
      <c r="A4268" s="3" t="s">
        <v>4392</v>
      </c>
      <c r="B4268" s="3" t="s">
        <v>4393</v>
      </c>
      <c r="C4268" s="3" t="s">
        <v>30</v>
      </c>
      <c r="D4268" s="3" t="s">
        <v>4254</v>
      </c>
      <c r="E4268" s="3" t="s">
        <v>36</v>
      </c>
      <c r="F4268" s="3" t="s">
        <v>36</v>
      </c>
      <c r="G4268" s="3" t="s">
        <v>36</v>
      </c>
      <c r="H4268" s="3" t="s">
        <v>494</v>
      </c>
      <c r="I4268" s="4">
        <v>1</v>
      </c>
      <c r="J4268" s="3" t="s">
        <v>40</v>
      </c>
      <c r="K4268" s="7">
        <v>157.93</v>
      </c>
      <c r="L4268" s="7">
        <f>K4268*1.16</f>
        <v>183.1988</v>
      </c>
      <c r="M4268" s="7">
        <f>I4268*K4268</f>
        <v>157.93</v>
      </c>
      <c r="N4268" s="7">
        <f>I4268*L4268</f>
        <v>183.1988</v>
      </c>
      <c r="O4268" s="7">
        <v>293.12</v>
      </c>
      <c r="P4268" s="5">
        <v>1172.48</v>
      </c>
      <c r="Q4268" s="5">
        <f>(O4268/L4268) - 1</f>
        <v>0.60001048041799</v>
      </c>
      <c r="R4268" s="7">
        <v>274.8</v>
      </c>
      <c r="S4268" s="5">
        <v>1099.2</v>
      </c>
      <c r="T4268" s="5">
        <f>(Q4268/L4268) - 1</f>
        <v>-0.99672481216898</v>
      </c>
      <c r="U4268" s="7">
        <v>256.48</v>
      </c>
      <c r="V4268" s="5">
        <v>1025.92</v>
      </c>
      <c r="W4268" s="5">
        <f>(S4268/L4268) - 1</f>
        <v>5.0000393015675</v>
      </c>
      <c r="X4268" s="7">
        <v>238.16</v>
      </c>
      <c r="Y4268" s="5">
        <v>952.64</v>
      </c>
      <c r="Z4268" s="5">
        <f>ABS((U4268/L4268) - 1)</f>
        <v>0.40000917036574</v>
      </c>
      <c r="AA4268" s="7">
        <v>201.51868</v>
      </c>
      <c r="AB4268" s="6">
        <v>1172.48</v>
      </c>
      <c r="AC4268" s="6">
        <f>ABS((W4268/L4268) - 1)</f>
        <v>0.97270703027767</v>
      </c>
      <c r="AD4268" s="8" t="s">
        <v>39</v>
      </c>
      <c r="AE4268" t="s">
        <v>39</v>
      </c>
      <c r="AF4268"/>
    </row>
    <row r="4269" spans="1:32" customHeight="1" ht="30">
      <c r="A4269" s="9" t="s">
        <v>4394</v>
      </c>
      <c r="B4269" s="9" t="s">
        <v>4395</v>
      </c>
      <c r="C4269" s="9" t="s">
        <v>30</v>
      </c>
      <c r="D4269" s="9" t="s">
        <v>4254</v>
      </c>
      <c r="E4269" s="9" t="s">
        <v>36</v>
      </c>
      <c r="F4269" s="9" t="s">
        <v>36</v>
      </c>
      <c r="G4269" s="9" t="s">
        <v>36</v>
      </c>
      <c r="H4269" s="9" t="s">
        <v>4307</v>
      </c>
      <c r="I4269" s="10">
        <v>2</v>
      </c>
      <c r="J4269" s="9" t="s">
        <v>140</v>
      </c>
      <c r="K4269" s="12">
        <v>140.45</v>
      </c>
      <c r="L4269" s="12">
        <f>K4269*1.16</f>
        <v>162.922</v>
      </c>
      <c r="M4269" s="12">
        <f>I4269*K4269</f>
        <v>280.9</v>
      </c>
      <c r="N4269" s="12">
        <f>I4269*L4269</f>
        <v>325.844</v>
      </c>
      <c r="O4269" s="12">
        <v>350</v>
      </c>
      <c r="P4269" s="11">
        <v>1400</v>
      </c>
      <c r="Q4269" s="11">
        <f>(O4269/L4269) - 1</f>
        <v>1.1482672689999</v>
      </c>
      <c r="R4269" s="12">
        <v>300</v>
      </c>
      <c r="S4269" s="11">
        <v>1200</v>
      </c>
      <c r="T4269" s="11">
        <f>(Q4269/L4269) - 1</f>
        <v>-0.99295204288555</v>
      </c>
      <c r="U4269" s="12">
        <v>250</v>
      </c>
      <c r="V4269" s="11">
        <v>1000</v>
      </c>
      <c r="W4269" s="11">
        <f>(S4269/L4269) - 1</f>
        <v>6.3654877794282</v>
      </c>
      <c r="X4269" s="12">
        <v>203</v>
      </c>
      <c r="Y4269" s="11">
        <v>812</v>
      </c>
      <c r="Z4269" s="11">
        <f>ABS((U4269/L4269) - 1)</f>
        <v>0.53447662071421</v>
      </c>
      <c r="AA4269" s="12">
        <v>179.2142</v>
      </c>
      <c r="AB4269" s="6">
        <v>1400</v>
      </c>
      <c r="AC4269" s="6">
        <f>ABS((W4269/L4269) - 1)</f>
        <v>0.9609292312921</v>
      </c>
      <c r="AD4269" s="8">
        <v>497</v>
      </c>
      <c r="AE4269" t="s">
        <v>4308</v>
      </c>
      <c r="AF4269"/>
    </row>
    <row r="4270" spans="1:32" customHeight="1" ht="30">
      <c r="A4270" s="3" t="s">
        <v>4394</v>
      </c>
      <c r="B4270" s="3" t="s">
        <v>4395</v>
      </c>
      <c r="C4270" s="3" t="s">
        <v>30</v>
      </c>
      <c r="D4270" s="3" t="s">
        <v>4254</v>
      </c>
      <c r="E4270" s="3" t="s">
        <v>36</v>
      </c>
      <c r="F4270" s="3" t="s">
        <v>36</v>
      </c>
      <c r="G4270" s="3" t="s">
        <v>36</v>
      </c>
      <c r="H4270" s="3" t="s">
        <v>4307</v>
      </c>
      <c r="I4270" s="4">
        <v>1</v>
      </c>
      <c r="J4270" s="3" t="s">
        <v>63</v>
      </c>
      <c r="K4270" s="7">
        <v>129.78</v>
      </c>
      <c r="L4270" s="7">
        <f>K4270*1.16</f>
        <v>150.5448</v>
      </c>
      <c r="M4270" s="7">
        <f>I4270*K4270</f>
        <v>129.78</v>
      </c>
      <c r="N4270" s="7">
        <f>I4270*L4270</f>
        <v>150.5448</v>
      </c>
      <c r="O4270" s="7">
        <v>350</v>
      </c>
      <c r="P4270" s="5">
        <v>1400</v>
      </c>
      <c r="Q4270" s="5">
        <f>(O4270/L4270) - 1</f>
        <v>1.3248893352676</v>
      </c>
      <c r="R4270" s="7">
        <v>300</v>
      </c>
      <c r="S4270" s="5">
        <v>1200</v>
      </c>
      <c r="T4270" s="5">
        <f>(Q4270/L4270) - 1</f>
        <v>-0.99119936832579</v>
      </c>
      <c r="U4270" s="7">
        <v>250</v>
      </c>
      <c r="V4270" s="5">
        <v>1000</v>
      </c>
      <c r="W4270" s="5">
        <f>(S4270/L4270) - 1</f>
        <v>6.9710491494891</v>
      </c>
      <c r="X4270" s="7">
        <v>203</v>
      </c>
      <c r="Y4270" s="5">
        <v>812</v>
      </c>
      <c r="Z4270" s="5">
        <f>ABS((U4270/L4270) - 1)</f>
        <v>0.66063523947689</v>
      </c>
      <c r="AA4270" s="7">
        <v>165.59928</v>
      </c>
      <c r="AB4270" s="6">
        <v>1400</v>
      </c>
      <c r="AC4270" s="6">
        <f>ABS((W4270/L4270) - 1)</f>
        <v>0.95369452050493</v>
      </c>
      <c r="AD4270" s="8">
        <v>497</v>
      </c>
      <c r="AE4270" t="s">
        <v>4308</v>
      </c>
      <c r="AF4270"/>
    </row>
    <row r="4271" spans="1:32" customHeight="1" ht="30">
      <c r="A4271" s="9" t="s">
        <v>4394</v>
      </c>
      <c r="B4271" s="9" t="s">
        <v>4395</v>
      </c>
      <c r="C4271" s="9" t="s">
        <v>30</v>
      </c>
      <c r="D4271" s="9" t="s">
        <v>4254</v>
      </c>
      <c r="E4271" s="9" t="s">
        <v>36</v>
      </c>
      <c r="F4271" s="9" t="s">
        <v>36</v>
      </c>
      <c r="G4271" s="9" t="s">
        <v>36</v>
      </c>
      <c r="H4271" s="9" t="s">
        <v>4307</v>
      </c>
      <c r="I4271" s="10">
        <v>5</v>
      </c>
      <c r="J4271" s="9" t="s">
        <v>71</v>
      </c>
      <c r="K4271" s="12">
        <v>140.45</v>
      </c>
      <c r="L4271" s="12">
        <f>K4271*1.16</f>
        <v>162.922</v>
      </c>
      <c r="M4271" s="12">
        <f>I4271*K4271</f>
        <v>702.25</v>
      </c>
      <c r="N4271" s="12">
        <f>I4271*L4271</f>
        <v>814.61</v>
      </c>
      <c r="O4271" s="12">
        <v>350</v>
      </c>
      <c r="P4271" s="11">
        <v>1400</v>
      </c>
      <c r="Q4271" s="11">
        <f>(O4271/L4271) - 1</f>
        <v>1.1482672689999</v>
      </c>
      <c r="R4271" s="12">
        <v>300</v>
      </c>
      <c r="S4271" s="11">
        <v>1200</v>
      </c>
      <c r="T4271" s="11">
        <f>(Q4271/L4271) - 1</f>
        <v>-0.99295204288555</v>
      </c>
      <c r="U4271" s="12">
        <v>250</v>
      </c>
      <c r="V4271" s="11">
        <v>1000</v>
      </c>
      <c r="W4271" s="11">
        <f>(S4271/L4271) - 1</f>
        <v>6.3654877794282</v>
      </c>
      <c r="X4271" s="12">
        <v>203</v>
      </c>
      <c r="Y4271" s="11">
        <v>812</v>
      </c>
      <c r="Z4271" s="11">
        <f>ABS((U4271/L4271) - 1)</f>
        <v>0.53447662071421</v>
      </c>
      <c r="AA4271" s="12">
        <v>179.2142</v>
      </c>
      <c r="AB4271" s="6">
        <v>1400</v>
      </c>
      <c r="AC4271" s="6">
        <f>ABS((W4271/L4271) - 1)</f>
        <v>0.9609292312921</v>
      </c>
      <c r="AD4271" s="8">
        <v>497</v>
      </c>
      <c r="AE4271" t="s">
        <v>4308</v>
      </c>
      <c r="AF4271"/>
    </row>
    <row r="4272" spans="1:32" customHeight="1" ht="30">
      <c r="A4272" s="3" t="s">
        <v>4396</v>
      </c>
      <c r="B4272" s="3" t="s">
        <v>4397</v>
      </c>
      <c r="C4272" s="3" t="s">
        <v>30</v>
      </c>
      <c r="D4272" s="3" t="s">
        <v>4254</v>
      </c>
      <c r="E4272" s="3" t="s">
        <v>36</v>
      </c>
      <c r="F4272" s="3" t="s">
        <v>36</v>
      </c>
      <c r="G4272" s="3" t="s">
        <v>36</v>
      </c>
      <c r="H4272" s="3" t="s">
        <v>4307</v>
      </c>
      <c r="I4272" s="4">
        <v>1</v>
      </c>
      <c r="J4272" s="3" t="s">
        <v>40</v>
      </c>
      <c r="K4272" s="7">
        <v>140.45</v>
      </c>
      <c r="L4272" s="7">
        <f>K4272*1.16</f>
        <v>162.922</v>
      </c>
      <c r="M4272" s="7">
        <f>I4272*K4272</f>
        <v>140.45</v>
      </c>
      <c r="N4272" s="7">
        <f>I4272*L4272</f>
        <v>162.922</v>
      </c>
      <c r="O4272" s="7">
        <v>400</v>
      </c>
      <c r="P4272" s="5">
        <v>1600</v>
      </c>
      <c r="Q4272" s="5">
        <f>(O4272/L4272) - 1</f>
        <v>1.4551625931427</v>
      </c>
      <c r="R4272" s="7">
        <v>350</v>
      </c>
      <c r="S4272" s="5">
        <v>1400</v>
      </c>
      <c r="T4272" s="5">
        <f>(Q4272/L4272) - 1</f>
        <v>-0.99106834808594</v>
      </c>
      <c r="U4272" s="7">
        <v>300</v>
      </c>
      <c r="V4272" s="5">
        <v>1200</v>
      </c>
      <c r="W4272" s="5">
        <f>(S4272/L4272) - 1</f>
        <v>7.5930690759996</v>
      </c>
      <c r="X4272" s="7">
        <v>203</v>
      </c>
      <c r="Y4272" s="5">
        <v>812</v>
      </c>
      <c r="Z4272" s="5">
        <f>ABS((U4272/L4272) - 1)</f>
        <v>0.84137194485705</v>
      </c>
      <c r="AA4272" s="7">
        <v>179.2142</v>
      </c>
      <c r="AB4272" s="6">
        <v>1600</v>
      </c>
      <c r="AC4272" s="6">
        <f>ABS((W4272/L4272) - 1)</f>
        <v>0.95339445209364</v>
      </c>
      <c r="AD4272" s="8">
        <v>497</v>
      </c>
      <c r="AE4272" t="s">
        <v>4308</v>
      </c>
      <c r="AF4272"/>
    </row>
    <row r="4273" spans="1:32" customHeight="1" ht="30">
      <c r="A4273" s="9" t="s">
        <v>4398</v>
      </c>
      <c r="B4273" s="9" t="s">
        <v>4399</v>
      </c>
      <c r="C4273" s="9" t="s">
        <v>30</v>
      </c>
      <c r="D4273" s="9" t="s">
        <v>4254</v>
      </c>
      <c r="E4273" s="9" t="s">
        <v>36</v>
      </c>
      <c r="F4273" s="9" t="s">
        <v>36</v>
      </c>
      <c r="G4273" s="9" t="s">
        <v>36</v>
      </c>
      <c r="H4273" s="9" t="s">
        <v>4307</v>
      </c>
      <c r="I4273" s="10">
        <v>1</v>
      </c>
      <c r="J4273" s="9" t="s">
        <v>58</v>
      </c>
      <c r="K4273" s="12">
        <v>140.45</v>
      </c>
      <c r="L4273" s="12">
        <f>K4273*1.16</f>
        <v>162.922</v>
      </c>
      <c r="M4273" s="12">
        <f>I4273*K4273</f>
        <v>140.45</v>
      </c>
      <c r="N4273" s="12">
        <f>I4273*L4273</f>
        <v>162.922</v>
      </c>
      <c r="O4273" s="12">
        <v>400</v>
      </c>
      <c r="P4273" s="11">
        <v>1600</v>
      </c>
      <c r="Q4273" s="11">
        <f>(O4273/L4273) - 1</f>
        <v>1.4551625931427</v>
      </c>
      <c r="R4273" s="12">
        <v>350</v>
      </c>
      <c r="S4273" s="11">
        <v>1400</v>
      </c>
      <c r="T4273" s="11">
        <f>(Q4273/L4273) - 1</f>
        <v>-0.99106834808594</v>
      </c>
      <c r="U4273" s="12">
        <v>300</v>
      </c>
      <c r="V4273" s="11">
        <v>1200</v>
      </c>
      <c r="W4273" s="11">
        <f>(S4273/L4273) - 1</f>
        <v>7.5930690759996</v>
      </c>
      <c r="X4273" s="12">
        <v>203</v>
      </c>
      <c r="Y4273" s="11">
        <v>812</v>
      </c>
      <c r="Z4273" s="11">
        <f>ABS((U4273/L4273) - 1)</f>
        <v>0.84137194485705</v>
      </c>
      <c r="AA4273" s="12">
        <v>179.2142</v>
      </c>
      <c r="AB4273" s="6">
        <v>1600</v>
      </c>
      <c r="AC4273" s="6">
        <f>ABS((W4273/L4273) - 1)</f>
        <v>0.95339445209364</v>
      </c>
      <c r="AD4273" s="8">
        <v>497</v>
      </c>
      <c r="AE4273" t="s">
        <v>4308</v>
      </c>
      <c r="AF4273"/>
    </row>
    <row r="4274" spans="1:32" customHeight="1" ht="30">
      <c r="A4274" s="3" t="s">
        <v>4398</v>
      </c>
      <c r="B4274" s="3" t="s">
        <v>4399</v>
      </c>
      <c r="C4274" s="3" t="s">
        <v>30</v>
      </c>
      <c r="D4274" s="3" t="s">
        <v>4254</v>
      </c>
      <c r="E4274" s="3" t="s">
        <v>36</v>
      </c>
      <c r="F4274" s="3" t="s">
        <v>36</v>
      </c>
      <c r="G4274" s="3" t="s">
        <v>36</v>
      </c>
      <c r="H4274" s="3" t="s">
        <v>4307</v>
      </c>
      <c r="I4274" s="4">
        <v>1</v>
      </c>
      <c r="J4274" s="3" t="s">
        <v>38</v>
      </c>
      <c r="K4274" s="7">
        <v>140.45</v>
      </c>
      <c r="L4274" s="7">
        <f>K4274*1.16</f>
        <v>162.922</v>
      </c>
      <c r="M4274" s="7">
        <f>I4274*K4274</f>
        <v>140.45</v>
      </c>
      <c r="N4274" s="7">
        <f>I4274*L4274</f>
        <v>162.922</v>
      </c>
      <c r="O4274" s="7">
        <v>400</v>
      </c>
      <c r="P4274" s="5">
        <v>1600</v>
      </c>
      <c r="Q4274" s="5">
        <f>(O4274/L4274) - 1</f>
        <v>1.4551625931427</v>
      </c>
      <c r="R4274" s="7">
        <v>350</v>
      </c>
      <c r="S4274" s="5">
        <v>1400</v>
      </c>
      <c r="T4274" s="5">
        <f>(Q4274/L4274) - 1</f>
        <v>-0.99106834808594</v>
      </c>
      <c r="U4274" s="7">
        <v>300</v>
      </c>
      <c r="V4274" s="5">
        <v>1200</v>
      </c>
      <c r="W4274" s="5">
        <f>(S4274/L4274) - 1</f>
        <v>7.5930690759996</v>
      </c>
      <c r="X4274" s="7">
        <v>203</v>
      </c>
      <c r="Y4274" s="5">
        <v>812</v>
      </c>
      <c r="Z4274" s="5">
        <f>ABS((U4274/L4274) - 1)</f>
        <v>0.84137194485705</v>
      </c>
      <c r="AA4274" s="7">
        <v>179.2142</v>
      </c>
      <c r="AB4274" s="6">
        <v>1600</v>
      </c>
      <c r="AC4274" s="6">
        <f>ABS((W4274/L4274) - 1)</f>
        <v>0.95339445209364</v>
      </c>
      <c r="AD4274" s="8">
        <v>497</v>
      </c>
      <c r="AE4274" t="s">
        <v>4308</v>
      </c>
      <c r="AF4274"/>
    </row>
    <row r="4275" spans="1:32" customHeight="1" ht="30">
      <c r="A4275" s="9" t="s">
        <v>4398</v>
      </c>
      <c r="B4275" s="9" t="s">
        <v>4399</v>
      </c>
      <c r="C4275" s="9" t="s">
        <v>30</v>
      </c>
      <c r="D4275" s="9" t="s">
        <v>4254</v>
      </c>
      <c r="E4275" s="9" t="s">
        <v>36</v>
      </c>
      <c r="F4275" s="9" t="s">
        <v>36</v>
      </c>
      <c r="G4275" s="9" t="s">
        <v>36</v>
      </c>
      <c r="H4275" s="9" t="s">
        <v>4307</v>
      </c>
      <c r="I4275" s="10">
        <v>2</v>
      </c>
      <c r="J4275" s="9" t="s">
        <v>413</v>
      </c>
      <c r="K4275" s="12">
        <v>140.45</v>
      </c>
      <c r="L4275" s="12">
        <f>K4275*1.16</f>
        <v>162.922</v>
      </c>
      <c r="M4275" s="12">
        <f>I4275*K4275</f>
        <v>280.9</v>
      </c>
      <c r="N4275" s="12">
        <f>I4275*L4275</f>
        <v>325.844</v>
      </c>
      <c r="O4275" s="12">
        <v>400</v>
      </c>
      <c r="P4275" s="11">
        <v>1600</v>
      </c>
      <c r="Q4275" s="11">
        <f>(O4275/L4275) - 1</f>
        <v>1.4551625931427</v>
      </c>
      <c r="R4275" s="12">
        <v>350</v>
      </c>
      <c r="S4275" s="11">
        <v>1400</v>
      </c>
      <c r="T4275" s="11">
        <f>(Q4275/L4275) - 1</f>
        <v>-0.99106834808594</v>
      </c>
      <c r="U4275" s="12">
        <v>300</v>
      </c>
      <c r="V4275" s="11">
        <v>1200</v>
      </c>
      <c r="W4275" s="11">
        <f>(S4275/L4275) - 1</f>
        <v>7.5930690759996</v>
      </c>
      <c r="X4275" s="12">
        <v>203</v>
      </c>
      <c r="Y4275" s="11">
        <v>812</v>
      </c>
      <c r="Z4275" s="11">
        <f>ABS((U4275/L4275) - 1)</f>
        <v>0.84137194485705</v>
      </c>
      <c r="AA4275" s="12">
        <v>179.2142</v>
      </c>
      <c r="AB4275" s="6">
        <v>1600</v>
      </c>
      <c r="AC4275" s="6">
        <f>ABS((W4275/L4275) - 1)</f>
        <v>0.95339445209364</v>
      </c>
      <c r="AD4275" s="8">
        <v>497</v>
      </c>
      <c r="AE4275" t="s">
        <v>4308</v>
      </c>
      <c r="AF4275"/>
    </row>
    <row r="4276" spans="1:32" customHeight="1" ht="30">
      <c r="A4276" s="3" t="s">
        <v>4398</v>
      </c>
      <c r="B4276" s="3" t="s">
        <v>4399</v>
      </c>
      <c r="C4276" s="3" t="s">
        <v>30</v>
      </c>
      <c r="D4276" s="3" t="s">
        <v>4254</v>
      </c>
      <c r="E4276" s="3" t="s">
        <v>36</v>
      </c>
      <c r="F4276" s="3" t="s">
        <v>36</v>
      </c>
      <c r="G4276" s="3" t="s">
        <v>36</v>
      </c>
      <c r="H4276" s="3" t="s">
        <v>4307</v>
      </c>
      <c r="I4276" s="4">
        <v>1</v>
      </c>
      <c r="J4276" s="3" t="s">
        <v>42</v>
      </c>
      <c r="K4276" s="7">
        <v>140.45</v>
      </c>
      <c r="L4276" s="7">
        <f>K4276*1.16</f>
        <v>162.922</v>
      </c>
      <c r="M4276" s="7">
        <f>I4276*K4276</f>
        <v>140.45</v>
      </c>
      <c r="N4276" s="7">
        <f>I4276*L4276</f>
        <v>162.922</v>
      </c>
      <c r="O4276" s="7">
        <v>400</v>
      </c>
      <c r="P4276" s="5">
        <v>1600</v>
      </c>
      <c r="Q4276" s="5">
        <f>(O4276/L4276) - 1</f>
        <v>1.4551625931427</v>
      </c>
      <c r="R4276" s="7">
        <v>350</v>
      </c>
      <c r="S4276" s="5">
        <v>1400</v>
      </c>
      <c r="T4276" s="5">
        <f>(Q4276/L4276) - 1</f>
        <v>-0.99106834808594</v>
      </c>
      <c r="U4276" s="7">
        <v>300</v>
      </c>
      <c r="V4276" s="5">
        <v>1200</v>
      </c>
      <c r="W4276" s="5">
        <f>(S4276/L4276) - 1</f>
        <v>7.5930690759996</v>
      </c>
      <c r="X4276" s="7">
        <v>203</v>
      </c>
      <c r="Y4276" s="5">
        <v>812</v>
      </c>
      <c r="Z4276" s="5">
        <f>ABS((U4276/L4276) - 1)</f>
        <v>0.84137194485705</v>
      </c>
      <c r="AA4276" s="7">
        <v>179.2142</v>
      </c>
      <c r="AB4276" s="6">
        <v>1600</v>
      </c>
      <c r="AC4276" s="6">
        <f>ABS((W4276/L4276) - 1)</f>
        <v>0.95339445209364</v>
      </c>
      <c r="AD4276" s="8">
        <v>497</v>
      </c>
      <c r="AE4276" t="s">
        <v>4308</v>
      </c>
      <c r="AF4276"/>
    </row>
    <row r="4277" spans="1:32" customHeight="1" ht="30">
      <c r="A4277" s="9" t="s">
        <v>4400</v>
      </c>
      <c r="B4277" s="9" t="s">
        <v>4401</v>
      </c>
      <c r="C4277" s="9" t="s">
        <v>30</v>
      </c>
      <c r="D4277" s="9" t="s">
        <v>4254</v>
      </c>
      <c r="E4277" s="9" t="s">
        <v>36</v>
      </c>
      <c r="F4277" s="9" t="s">
        <v>36</v>
      </c>
      <c r="G4277" s="9" t="s">
        <v>36</v>
      </c>
      <c r="H4277" s="9" t="s">
        <v>4307</v>
      </c>
      <c r="I4277" s="10">
        <v>1</v>
      </c>
      <c r="J4277" s="9" t="s">
        <v>63</v>
      </c>
      <c r="K4277" s="12">
        <v>129.78</v>
      </c>
      <c r="L4277" s="12">
        <f>K4277*1.16</f>
        <v>150.5448</v>
      </c>
      <c r="M4277" s="12">
        <f>I4277*K4277</f>
        <v>129.78</v>
      </c>
      <c r="N4277" s="12">
        <f>I4277*L4277</f>
        <v>150.5448</v>
      </c>
      <c r="O4277" s="12">
        <v>350</v>
      </c>
      <c r="P4277" s="11">
        <v>1400</v>
      </c>
      <c r="Q4277" s="11">
        <f>(O4277/L4277) - 1</f>
        <v>1.3248893352676</v>
      </c>
      <c r="R4277" s="12">
        <v>300</v>
      </c>
      <c r="S4277" s="11">
        <v>1200</v>
      </c>
      <c r="T4277" s="11">
        <f>(Q4277/L4277) - 1</f>
        <v>-0.99119936832579</v>
      </c>
      <c r="U4277" s="12">
        <v>250</v>
      </c>
      <c r="V4277" s="11">
        <v>1000</v>
      </c>
      <c r="W4277" s="11">
        <f>(S4277/L4277) - 1</f>
        <v>6.9710491494891</v>
      </c>
      <c r="X4277" s="12">
        <v>203</v>
      </c>
      <c r="Y4277" s="11">
        <v>812</v>
      </c>
      <c r="Z4277" s="11">
        <f>ABS((U4277/L4277) - 1)</f>
        <v>0.66063523947689</v>
      </c>
      <c r="AA4277" s="12">
        <v>165.59928</v>
      </c>
      <c r="AB4277" s="6">
        <v>1400</v>
      </c>
      <c r="AC4277" s="6">
        <f>ABS((W4277/L4277) - 1)</f>
        <v>0.95369452050493</v>
      </c>
      <c r="AD4277" s="8">
        <v>497</v>
      </c>
      <c r="AE4277" t="s">
        <v>4308</v>
      </c>
      <c r="AF4277"/>
    </row>
    <row r="4278" spans="1:32" customHeight="1" ht="30">
      <c r="A4278" s="3" t="s">
        <v>4400</v>
      </c>
      <c r="B4278" s="3" t="s">
        <v>4401</v>
      </c>
      <c r="C4278" s="3" t="s">
        <v>30</v>
      </c>
      <c r="D4278" s="3" t="s">
        <v>4254</v>
      </c>
      <c r="E4278" s="3" t="s">
        <v>36</v>
      </c>
      <c r="F4278" s="3" t="s">
        <v>36</v>
      </c>
      <c r="G4278" s="3" t="s">
        <v>36</v>
      </c>
      <c r="H4278" s="3" t="s">
        <v>4307</v>
      </c>
      <c r="I4278" s="4">
        <v>1</v>
      </c>
      <c r="J4278" s="3" t="s">
        <v>89</v>
      </c>
      <c r="K4278" s="7">
        <v>129.78</v>
      </c>
      <c r="L4278" s="7">
        <f>K4278*1.16</f>
        <v>150.5448</v>
      </c>
      <c r="M4278" s="7">
        <f>I4278*K4278</f>
        <v>129.78</v>
      </c>
      <c r="N4278" s="7">
        <f>I4278*L4278</f>
        <v>150.5448</v>
      </c>
      <c r="O4278" s="7">
        <v>350</v>
      </c>
      <c r="P4278" s="5">
        <v>1400</v>
      </c>
      <c r="Q4278" s="5">
        <f>(O4278/L4278) - 1</f>
        <v>1.3248893352676</v>
      </c>
      <c r="R4278" s="7">
        <v>300</v>
      </c>
      <c r="S4278" s="5">
        <v>1200</v>
      </c>
      <c r="T4278" s="5">
        <f>(Q4278/L4278) - 1</f>
        <v>-0.99119936832579</v>
      </c>
      <c r="U4278" s="7">
        <v>250</v>
      </c>
      <c r="V4278" s="5">
        <v>1000</v>
      </c>
      <c r="W4278" s="5">
        <f>(S4278/L4278) - 1</f>
        <v>6.9710491494891</v>
      </c>
      <c r="X4278" s="7">
        <v>203</v>
      </c>
      <c r="Y4278" s="5">
        <v>812</v>
      </c>
      <c r="Z4278" s="5">
        <f>ABS((U4278/L4278) - 1)</f>
        <v>0.66063523947689</v>
      </c>
      <c r="AA4278" s="7">
        <v>165.59928</v>
      </c>
      <c r="AB4278" s="6">
        <v>1400</v>
      </c>
      <c r="AC4278" s="6">
        <f>ABS((W4278/L4278) - 1)</f>
        <v>0.95369452050493</v>
      </c>
      <c r="AD4278" s="8">
        <v>497</v>
      </c>
      <c r="AE4278" t="s">
        <v>4308</v>
      </c>
      <c r="AF4278"/>
    </row>
    <row r="4279" spans="1:32" customHeight="1" ht="30">
      <c r="A4279" s="9" t="s">
        <v>4400</v>
      </c>
      <c r="B4279" s="9" t="s">
        <v>4401</v>
      </c>
      <c r="C4279" s="9" t="s">
        <v>30</v>
      </c>
      <c r="D4279" s="9" t="s">
        <v>4254</v>
      </c>
      <c r="E4279" s="9" t="s">
        <v>36</v>
      </c>
      <c r="F4279" s="9" t="s">
        <v>36</v>
      </c>
      <c r="G4279" s="9" t="s">
        <v>36</v>
      </c>
      <c r="H4279" s="9" t="s">
        <v>4307</v>
      </c>
      <c r="I4279" s="10">
        <v>1</v>
      </c>
      <c r="J4279" s="9" t="s">
        <v>42</v>
      </c>
      <c r="K4279" s="12">
        <v>129.78</v>
      </c>
      <c r="L4279" s="12">
        <f>K4279*1.16</f>
        <v>150.5448</v>
      </c>
      <c r="M4279" s="12">
        <f>I4279*K4279</f>
        <v>129.78</v>
      </c>
      <c r="N4279" s="12">
        <f>I4279*L4279</f>
        <v>150.5448</v>
      </c>
      <c r="O4279" s="12">
        <v>350</v>
      </c>
      <c r="P4279" s="11">
        <v>1400</v>
      </c>
      <c r="Q4279" s="11">
        <f>(O4279/L4279) - 1</f>
        <v>1.3248893352676</v>
      </c>
      <c r="R4279" s="12">
        <v>300</v>
      </c>
      <c r="S4279" s="11">
        <v>1200</v>
      </c>
      <c r="T4279" s="11">
        <f>(Q4279/L4279) - 1</f>
        <v>-0.99119936832579</v>
      </c>
      <c r="U4279" s="12">
        <v>250</v>
      </c>
      <c r="V4279" s="11">
        <v>1000</v>
      </c>
      <c r="W4279" s="11">
        <f>(S4279/L4279) - 1</f>
        <v>6.9710491494891</v>
      </c>
      <c r="X4279" s="12">
        <v>203</v>
      </c>
      <c r="Y4279" s="11">
        <v>812</v>
      </c>
      <c r="Z4279" s="11">
        <f>ABS((U4279/L4279) - 1)</f>
        <v>0.66063523947689</v>
      </c>
      <c r="AA4279" s="12">
        <v>165.59928</v>
      </c>
      <c r="AB4279" s="6">
        <v>1400</v>
      </c>
      <c r="AC4279" s="6">
        <f>ABS((W4279/L4279) - 1)</f>
        <v>0.95369452050493</v>
      </c>
      <c r="AD4279" s="8">
        <v>497</v>
      </c>
      <c r="AE4279" t="s">
        <v>4308</v>
      </c>
      <c r="AF4279"/>
    </row>
    <row r="4280" spans="1:32" customHeight="1" ht="30">
      <c r="A4280" s="3" t="s">
        <v>4402</v>
      </c>
      <c r="B4280" s="3" t="s">
        <v>4403</v>
      </c>
      <c r="C4280" s="3" t="s">
        <v>30</v>
      </c>
      <c r="D4280" s="3" t="s">
        <v>4254</v>
      </c>
      <c r="E4280" s="3" t="s">
        <v>36</v>
      </c>
      <c r="F4280" s="3" t="s">
        <v>36</v>
      </c>
      <c r="G4280" s="3" t="s">
        <v>36</v>
      </c>
      <c r="H4280" s="3" t="s">
        <v>4307</v>
      </c>
      <c r="I4280" s="4">
        <v>1</v>
      </c>
      <c r="J4280" s="3" t="s">
        <v>89</v>
      </c>
      <c r="K4280" s="7">
        <v>129.78</v>
      </c>
      <c r="L4280" s="7">
        <f>K4280*1.16</f>
        <v>150.5448</v>
      </c>
      <c r="M4280" s="7">
        <f>I4280*K4280</f>
        <v>129.78</v>
      </c>
      <c r="N4280" s="7">
        <f>I4280*L4280</f>
        <v>150.5448</v>
      </c>
      <c r="O4280" s="7">
        <v>350</v>
      </c>
      <c r="P4280" s="5">
        <v>1400</v>
      </c>
      <c r="Q4280" s="5">
        <f>(O4280/L4280) - 1</f>
        <v>1.3248893352676</v>
      </c>
      <c r="R4280" s="7">
        <v>300</v>
      </c>
      <c r="S4280" s="5">
        <v>1200</v>
      </c>
      <c r="T4280" s="5">
        <f>(Q4280/L4280) - 1</f>
        <v>-0.99119936832579</v>
      </c>
      <c r="U4280" s="7">
        <v>250</v>
      </c>
      <c r="V4280" s="5">
        <v>1000</v>
      </c>
      <c r="W4280" s="5">
        <f>(S4280/L4280) - 1</f>
        <v>6.9710491494891</v>
      </c>
      <c r="X4280" s="7">
        <v>203</v>
      </c>
      <c r="Y4280" s="5">
        <v>812</v>
      </c>
      <c r="Z4280" s="5">
        <f>ABS((U4280/L4280) - 1)</f>
        <v>0.66063523947689</v>
      </c>
      <c r="AA4280" s="7">
        <v>165.59928</v>
      </c>
      <c r="AB4280" s="6">
        <v>1400</v>
      </c>
      <c r="AC4280" s="6">
        <f>ABS((W4280/L4280) - 1)</f>
        <v>0.95369452050493</v>
      </c>
      <c r="AD4280" s="8">
        <v>497</v>
      </c>
      <c r="AE4280" t="s">
        <v>4308</v>
      </c>
      <c r="AF4280"/>
    </row>
    <row r="4281" spans="1:32" customHeight="1" ht="30">
      <c r="A4281" s="9" t="s">
        <v>4402</v>
      </c>
      <c r="B4281" s="9" t="s">
        <v>4403</v>
      </c>
      <c r="C4281" s="9" t="s">
        <v>30</v>
      </c>
      <c r="D4281" s="9" t="s">
        <v>4254</v>
      </c>
      <c r="E4281" s="9" t="s">
        <v>36</v>
      </c>
      <c r="F4281" s="9" t="s">
        <v>36</v>
      </c>
      <c r="G4281" s="9" t="s">
        <v>36</v>
      </c>
      <c r="H4281" s="9" t="s">
        <v>4307</v>
      </c>
      <c r="I4281" s="10">
        <v>1</v>
      </c>
      <c r="J4281" s="9" t="s">
        <v>42</v>
      </c>
      <c r="K4281" s="12">
        <v>129.78</v>
      </c>
      <c r="L4281" s="12">
        <f>K4281*1.16</f>
        <v>150.5448</v>
      </c>
      <c r="M4281" s="12">
        <f>I4281*K4281</f>
        <v>129.78</v>
      </c>
      <c r="N4281" s="12">
        <f>I4281*L4281</f>
        <v>150.5448</v>
      </c>
      <c r="O4281" s="12">
        <v>350</v>
      </c>
      <c r="P4281" s="11">
        <v>1400</v>
      </c>
      <c r="Q4281" s="11">
        <f>(O4281/L4281) - 1</f>
        <v>1.3248893352676</v>
      </c>
      <c r="R4281" s="12">
        <v>300</v>
      </c>
      <c r="S4281" s="11">
        <v>1200</v>
      </c>
      <c r="T4281" s="11">
        <f>(Q4281/L4281) - 1</f>
        <v>-0.99119936832579</v>
      </c>
      <c r="U4281" s="12">
        <v>250</v>
      </c>
      <c r="V4281" s="11">
        <v>1000</v>
      </c>
      <c r="W4281" s="11">
        <f>(S4281/L4281) - 1</f>
        <v>6.9710491494891</v>
      </c>
      <c r="X4281" s="12">
        <v>203</v>
      </c>
      <c r="Y4281" s="11">
        <v>812</v>
      </c>
      <c r="Z4281" s="11">
        <f>ABS((U4281/L4281) - 1)</f>
        <v>0.66063523947689</v>
      </c>
      <c r="AA4281" s="12">
        <v>165.59928</v>
      </c>
      <c r="AB4281" s="6">
        <v>1400</v>
      </c>
      <c r="AC4281" s="6">
        <f>ABS((W4281/L4281) - 1)</f>
        <v>0.95369452050493</v>
      </c>
      <c r="AD4281" s="8">
        <v>497</v>
      </c>
      <c r="AE4281" t="s">
        <v>4308</v>
      </c>
      <c r="AF4281"/>
    </row>
    <row r="4282" spans="1:32" customHeight="1" ht="30">
      <c r="A4282" s="3" t="s">
        <v>4404</v>
      </c>
      <c r="B4282" s="3" t="s">
        <v>4405</v>
      </c>
      <c r="C4282" s="3" t="s">
        <v>30</v>
      </c>
      <c r="D4282" s="3" t="s">
        <v>4254</v>
      </c>
      <c r="E4282" s="3" t="s">
        <v>36</v>
      </c>
      <c r="F4282" s="3" t="s">
        <v>36</v>
      </c>
      <c r="G4282" s="3" t="s">
        <v>36</v>
      </c>
      <c r="H4282" s="3" t="s">
        <v>4307</v>
      </c>
      <c r="I4282" s="4">
        <v>1</v>
      </c>
      <c r="J4282" s="3" t="s">
        <v>140</v>
      </c>
      <c r="K4282" s="7">
        <v>140.45</v>
      </c>
      <c r="L4282" s="7">
        <f>K4282*1.16</f>
        <v>162.922</v>
      </c>
      <c r="M4282" s="7">
        <f>I4282*K4282</f>
        <v>140.45</v>
      </c>
      <c r="N4282" s="7">
        <f>I4282*L4282</f>
        <v>162.922</v>
      </c>
      <c r="O4282" s="7">
        <v>400</v>
      </c>
      <c r="P4282" s="5">
        <v>1600</v>
      </c>
      <c r="Q4282" s="5">
        <f>(O4282/L4282) - 1</f>
        <v>1.4551625931427</v>
      </c>
      <c r="R4282" s="7">
        <v>350</v>
      </c>
      <c r="S4282" s="5">
        <v>1400</v>
      </c>
      <c r="T4282" s="5">
        <f>(Q4282/L4282) - 1</f>
        <v>-0.99106834808594</v>
      </c>
      <c r="U4282" s="7">
        <v>300</v>
      </c>
      <c r="V4282" s="5">
        <v>1200</v>
      </c>
      <c r="W4282" s="5">
        <f>(S4282/L4282) - 1</f>
        <v>7.5930690759996</v>
      </c>
      <c r="X4282" s="7">
        <v>203</v>
      </c>
      <c r="Y4282" s="5">
        <v>812</v>
      </c>
      <c r="Z4282" s="5">
        <f>ABS((U4282/L4282) - 1)</f>
        <v>0.84137194485705</v>
      </c>
      <c r="AA4282" s="7">
        <v>179.2142</v>
      </c>
      <c r="AB4282" s="6">
        <v>1600</v>
      </c>
      <c r="AC4282" s="6">
        <f>ABS((W4282/L4282) - 1)</f>
        <v>0.95339445209364</v>
      </c>
      <c r="AD4282" s="8">
        <v>497</v>
      </c>
      <c r="AE4282" t="s">
        <v>4308</v>
      </c>
      <c r="AF4282"/>
    </row>
    <row r="4283" spans="1:32" customHeight="1" ht="30">
      <c r="A4283" s="9" t="s">
        <v>4406</v>
      </c>
      <c r="B4283" s="9" t="s">
        <v>4407</v>
      </c>
      <c r="C4283" s="9" t="s">
        <v>30</v>
      </c>
      <c r="D4283" s="9" t="s">
        <v>4254</v>
      </c>
      <c r="E4283" s="9" t="s">
        <v>36</v>
      </c>
      <c r="F4283" s="9" t="s">
        <v>36</v>
      </c>
      <c r="G4283" s="9" t="s">
        <v>36</v>
      </c>
      <c r="H4283" s="9" t="s">
        <v>4307</v>
      </c>
      <c r="I4283" s="10">
        <v>1</v>
      </c>
      <c r="J4283" s="9" t="s">
        <v>38</v>
      </c>
      <c r="K4283" s="12">
        <v>129.78</v>
      </c>
      <c r="L4283" s="12">
        <f>K4283*1.16</f>
        <v>150.5448</v>
      </c>
      <c r="M4283" s="12">
        <f>I4283*K4283</f>
        <v>129.78</v>
      </c>
      <c r="N4283" s="12">
        <f>I4283*L4283</f>
        <v>150.5448</v>
      </c>
      <c r="O4283" s="12">
        <v>350</v>
      </c>
      <c r="P4283" s="11">
        <v>1400</v>
      </c>
      <c r="Q4283" s="11">
        <f>(O4283/L4283) - 1</f>
        <v>1.3248893352676</v>
      </c>
      <c r="R4283" s="12">
        <v>300</v>
      </c>
      <c r="S4283" s="11">
        <v>1200</v>
      </c>
      <c r="T4283" s="11">
        <f>(Q4283/L4283) - 1</f>
        <v>-0.99119936832579</v>
      </c>
      <c r="U4283" s="12">
        <v>250</v>
      </c>
      <c r="V4283" s="11">
        <v>1000</v>
      </c>
      <c r="W4283" s="11">
        <f>(S4283/L4283) - 1</f>
        <v>6.9710491494891</v>
      </c>
      <c r="X4283" s="12">
        <v>203</v>
      </c>
      <c r="Y4283" s="11">
        <v>812</v>
      </c>
      <c r="Z4283" s="11">
        <f>ABS((U4283/L4283) - 1)</f>
        <v>0.66063523947689</v>
      </c>
      <c r="AA4283" s="12">
        <v>165.59928</v>
      </c>
      <c r="AB4283" s="6">
        <v>1400</v>
      </c>
      <c r="AC4283" s="6">
        <f>ABS((W4283/L4283) - 1)</f>
        <v>0.95369452050493</v>
      </c>
      <c r="AD4283" s="8">
        <v>497</v>
      </c>
      <c r="AE4283" t="s">
        <v>4308</v>
      </c>
      <c r="AF4283"/>
    </row>
    <row r="4284" spans="1:32" customHeight="1" ht="30">
      <c r="A4284" s="3" t="s">
        <v>4406</v>
      </c>
      <c r="B4284" s="3" t="s">
        <v>4407</v>
      </c>
      <c r="C4284" s="3" t="s">
        <v>30</v>
      </c>
      <c r="D4284" s="3" t="s">
        <v>4254</v>
      </c>
      <c r="E4284" s="3" t="s">
        <v>36</v>
      </c>
      <c r="F4284" s="3" t="s">
        <v>36</v>
      </c>
      <c r="G4284" s="3" t="s">
        <v>36</v>
      </c>
      <c r="H4284" s="3" t="s">
        <v>4307</v>
      </c>
      <c r="I4284" s="4">
        <v>1</v>
      </c>
      <c r="J4284" s="3" t="s">
        <v>63</v>
      </c>
      <c r="K4284" s="7">
        <v>129.78</v>
      </c>
      <c r="L4284" s="7">
        <f>K4284*1.16</f>
        <v>150.5448</v>
      </c>
      <c r="M4284" s="7">
        <f>I4284*K4284</f>
        <v>129.78</v>
      </c>
      <c r="N4284" s="7">
        <f>I4284*L4284</f>
        <v>150.5448</v>
      </c>
      <c r="O4284" s="7">
        <v>350</v>
      </c>
      <c r="P4284" s="5">
        <v>1400</v>
      </c>
      <c r="Q4284" s="5">
        <f>(O4284/L4284) - 1</f>
        <v>1.3248893352676</v>
      </c>
      <c r="R4284" s="7">
        <v>300</v>
      </c>
      <c r="S4284" s="5">
        <v>1200</v>
      </c>
      <c r="T4284" s="5">
        <f>(Q4284/L4284) - 1</f>
        <v>-0.99119936832579</v>
      </c>
      <c r="U4284" s="7">
        <v>250</v>
      </c>
      <c r="V4284" s="5">
        <v>1000</v>
      </c>
      <c r="W4284" s="5">
        <f>(S4284/L4284) - 1</f>
        <v>6.9710491494891</v>
      </c>
      <c r="X4284" s="7">
        <v>203</v>
      </c>
      <c r="Y4284" s="5">
        <v>812</v>
      </c>
      <c r="Z4284" s="5">
        <f>ABS((U4284/L4284) - 1)</f>
        <v>0.66063523947689</v>
      </c>
      <c r="AA4284" s="7">
        <v>165.59928</v>
      </c>
      <c r="AB4284" s="6">
        <v>1400</v>
      </c>
      <c r="AC4284" s="6">
        <f>ABS((W4284/L4284) - 1)</f>
        <v>0.95369452050493</v>
      </c>
      <c r="AD4284" s="8">
        <v>497</v>
      </c>
      <c r="AE4284" t="s">
        <v>4308</v>
      </c>
      <c r="AF4284"/>
    </row>
    <row r="4285" spans="1:32" customHeight="1" ht="30">
      <c r="A4285" s="9" t="s">
        <v>4408</v>
      </c>
      <c r="B4285" s="9" t="s">
        <v>4409</v>
      </c>
      <c r="C4285" s="9" t="s">
        <v>30</v>
      </c>
      <c r="D4285" s="9" t="s">
        <v>4254</v>
      </c>
      <c r="E4285" s="9" t="s">
        <v>36</v>
      </c>
      <c r="F4285" s="9" t="s">
        <v>36</v>
      </c>
      <c r="G4285" s="9" t="s">
        <v>36</v>
      </c>
      <c r="H4285" s="9" t="s">
        <v>4307</v>
      </c>
      <c r="I4285" s="10">
        <v>1</v>
      </c>
      <c r="J4285" s="9" t="s">
        <v>140</v>
      </c>
      <c r="K4285" s="12">
        <v>140.45</v>
      </c>
      <c r="L4285" s="12">
        <f>K4285*1.16</f>
        <v>162.922</v>
      </c>
      <c r="M4285" s="12">
        <f>I4285*K4285</f>
        <v>140.45</v>
      </c>
      <c r="N4285" s="12">
        <f>I4285*L4285</f>
        <v>162.922</v>
      </c>
      <c r="O4285" s="12">
        <v>400</v>
      </c>
      <c r="P4285" s="11">
        <v>1600</v>
      </c>
      <c r="Q4285" s="11">
        <f>(O4285/L4285) - 1</f>
        <v>1.4551625931427</v>
      </c>
      <c r="R4285" s="12">
        <v>350</v>
      </c>
      <c r="S4285" s="11">
        <v>1400</v>
      </c>
      <c r="T4285" s="11">
        <f>(Q4285/L4285) - 1</f>
        <v>-0.99106834808594</v>
      </c>
      <c r="U4285" s="12">
        <v>300</v>
      </c>
      <c r="V4285" s="11">
        <v>1200</v>
      </c>
      <c r="W4285" s="11">
        <f>(S4285/L4285) - 1</f>
        <v>7.5930690759996</v>
      </c>
      <c r="X4285" s="12">
        <v>203.65</v>
      </c>
      <c r="Y4285" s="11">
        <v>814.6</v>
      </c>
      <c r="Z4285" s="11">
        <f>ABS((U4285/L4285) - 1)</f>
        <v>0.84137194485705</v>
      </c>
      <c r="AA4285" s="12">
        <v>179.2142</v>
      </c>
      <c r="AB4285" s="6">
        <v>1600</v>
      </c>
      <c r="AC4285" s="6">
        <f>ABS((W4285/L4285) - 1)</f>
        <v>0.95339445209364</v>
      </c>
      <c r="AD4285" s="8">
        <v>497</v>
      </c>
      <c r="AE4285" t="s">
        <v>4308</v>
      </c>
      <c r="AF4285"/>
    </row>
    <row r="4286" spans="1:32" customHeight="1" ht="30">
      <c r="A4286" s="3" t="s">
        <v>4408</v>
      </c>
      <c r="B4286" s="3" t="s">
        <v>4409</v>
      </c>
      <c r="C4286" s="3" t="s">
        <v>30</v>
      </c>
      <c r="D4286" s="3" t="s">
        <v>4254</v>
      </c>
      <c r="E4286" s="3" t="s">
        <v>36</v>
      </c>
      <c r="F4286" s="3" t="s">
        <v>36</v>
      </c>
      <c r="G4286" s="3" t="s">
        <v>36</v>
      </c>
      <c r="H4286" s="3" t="s">
        <v>4307</v>
      </c>
      <c r="I4286" s="4">
        <v>1</v>
      </c>
      <c r="J4286" s="3" t="s">
        <v>63</v>
      </c>
      <c r="K4286" s="7">
        <v>140.45</v>
      </c>
      <c r="L4286" s="7">
        <f>K4286*1.16</f>
        <v>162.922</v>
      </c>
      <c r="M4286" s="7">
        <f>I4286*K4286</f>
        <v>140.45</v>
      </c>
      <c r="N4286" s="7">
        <f>I4286*L4286</f>
        <v>162.922</v>
      </c>
      <c r="O4286" s="7">
        <v>400</v>
      </c>
      <c r="P4286" s="5">
        <v>1600</v>
      </c>
      <c r="Q4286" s="5">
        <f>(O4286/L4286) - 1</f>
        <v>1.4551625931427</v>
      </c>
      <c r="R4286" s="7">
        <v>350</v>
      </c>
      <c r="S4286" s="5">
        <v>1400</v>
      </c>
      <c r="T4286" s="5">
        <f>(Q4286/L4286) - 1</f>
        <v>-0.99106834808594</v>
      </c>
      <c r="U4286" s="7">
        <v>300</v>
      </c>
      <c r="V4286" s="5">
        <v>1200</v>
      </c>
      <c r="W4286" s="5">
        <f>(S4286/L4286) - 1</f>
        <v>7.5930690759996</v>
      </c>
      <c r="X4286" s="7">
        <v>203.65</v>
      </c>
      <c r="Y4286" s="5">
        <v>814.6</v>
      </c>
      <c r="Z4286" s="5">
        <f>ABS((U4286/L4286) - 1)</f>
        <v>0.84137194485705</v>
      </c>
      <c r="AA4286" s="7">
        <v>179.2142</v>
      </c>
      <c r="AB4286" s="6">
        <v>1600</v>
      </c>
      <c r="AC4286" s="6">
        <f>ABS((W4286/L4286) - 1)</f>
        <v>0.95339445209364</v>
      </c>
      <c r="AD4286" s="8">
        <v>497</v>
      </c>
      <c r="AE4286" t="s">
        <v>4308</v>
      </c>
      <c r="AF4286"/>
    </row>
    <row r="4287" spans="1:32" customHeight="1" ht="30">
      <c r="A4287" s="9" t="s">
        <v>4410</v>
      </c>
      <c r="B4287" s="9" t="s">
        <v>4411</v>
      </c>
      <c r="C4287" s="9" t="s">
        <v>30</v>
      </c>
      <c r="D4287" s="9" t="s">
        <v>4254</v>
      </c>
      <c r="E4287" s="9" t="s">
        <v>36</v>
      </c>
      <c r="F4287" s="9" t="s">
        <v>36</v>
      </c>
      <c r="G4287" s="9" t="s">
        <v>36</v>
      </c>
      <c r="H4287" s="9" t="s">
        <v>4307</v>
      </c>
      <c r="I4287" s="10">
        <v>1</v>
      </c>
      <c r="J4287" s="9" t="s">
        <v>140</v>
      </c>
      <c r="K4287" s="12">
        <v>140.45</v>
      </c>
      <c r="L4287" s="12">
        <f>K4287*1.16</f>
        <v>162.922</v>
      </c>
      <c r="M4287" s="12">
        <f>I4287*K4287</f>
        <v>140.45</v>
      </c>
      <c r="N4287" s="12">
        <f>I4287*L4287</f>
        <v>162.922</v>
      </c>
      <c r="O4287" s="12">
        <v>400</v>
      </c>
      <c r="P4287" s="11">
        <v>1600</v>
      </c>
      <c r="Q4287" s="11">
        <f>(O4287/L4287) - 1</f>
        <v>1.4551625931427</v>
      </c>
      <c r="R4287" s="12">
        <v>350</v>
      </c>
      <c r="S4287" s="11">
        <v>1400</v>
      </c>
      <c r="T4287" s="11">
        <f>(Q4287/L4287) - 1</f>
        <v>-0.99106834808594</v>
      </c>
      <c r="U4287" s="12">
        <v>300</v>
      </c>
      <c r="V4287" s="11">
        <v>1200</v>
      </c>
      <c r="W4287" s="11">
        <f>(S4287/L4287) - 1</f>
        <v>7.5930690759996</v>
      </c>
      <c r="X4287" s="12">
        <v>203.65</v>
      </c>
      <c r="Y4287" s="11">
        <v>814.6</v>
      </c>
      <c r="Z4287" s="11">
        <f>ABS((U4287/L4287) - 1)</f>
        <v>0.84137194485705</v>
      </c>
      <c r="AA4287" s="12">
        <v>179.2142</v>
      </c>
      <c r="AB4287" s="6">
        <v>1600</v>
      </c>
      <c r="AC4287" s="6">
        <f>ABS((W4287/L4287) - 1)</f>
        <v>0.95339445209364</v>
      </c>
      <c r="AD4287" s="8">
        <v>497</v>
      </c>
      <c r="AE4287" t="s">
        <v>4308</v>
      </c>
      <c r="AF4287"/>
    </row>
    <row r="4288" spans="1:32" customHeight="1" ht="30">
      <c r="A4288" s="3" t="s">
        <v>4412</v>
      </c>
      <c r="B4288" s="3" t="s">
        <v>4413</v>
      </c>
      <c r="C4288" s="3" t="s">
        <v>30</v>
      </c>
      <c r="D4288" s="3" t="s">
        <v>4254</v>
      </c>
      <c r="E4288" s="3" t="s">
        <v>36</v>
      </c>
      <c r="F4288" s="3" t="s">
        <v>36</v>
      </c>
      <c r="G4288" s="3" t="s">
        <v>36</v>
      </c>
      <c r="H4288" s="3" t="s">
        <v>4307</v>
      </c>
      <c r="I4288" s="4">
        <v>1</v>
      </c>
      <c r="J4288" s="3" t="s">
        <v>140</v>
      </c>
      <c r="K4288" s="7">
        <v>140.45</v>
      </c>
      <c r="L4288" s="7">
        <f>K4288*1.16</f>
        <v>162.922</v>
      </c>
      <c r="M4288" s="7">
        <f>I4288*K4288</f>
        <v>140.45</v>
      </c>
      <c r="N4288" s="7">
        <f>I4288*L4288</f>
        <v>162.922</v>
      </c>
      <c r="O4288" s="7">
        <v>400</v>
      </c>
      <c r="P4288" s="5">
        <v>1600</v>
      </c>
      <c r="Q4288" s="5">
        <f>(O4288/L4288) - 1</f>
        <v>1.4551625931427</v>
      </c>
      <c r="R4288" s="7">
        <v>350</v>
      </c>
      <c r="S4288" s="5">
        <v>1400</v>
      </c>
      <c r="T4288" s="5">
        <f>(Q4288/L4288) - 1</f>
        <v>-0.99106834808594</v>
      </c>
      <c r="U4288" s="7">
        <v>300</v>
      </c>
      <c r="V4288" s="5">
        <v>1200</v>
      </c>
      <c r="W4288" s="5">
        <f>(S4288/L4288) - 1</f>
        <v>7.5930690759996</v>
      </c>
      <c r="X4288" s="7">
        <v>203.65</v>
      </c>
      <c r="Y4288" s="5">
        <v>814.6</v>
      </c>
      <c r="Z4288" s="5">
        <f>ABS((U4288/L4288) - 1)</f>
        <v>0.84137194485705</v>
      </c>
      <c r="AA4288" s="7">
        <v>179.2142</v>
      </c>
      <c r="AB4288" s="6">
        <v>1600</v>
      </c>
      <c r="AC4288" s="6">
        <f>ABS((W4288/L4288) - 1)</f>
        <v>0.95339445209364</v>
      </c>
      <c r="AD4288" s="8">
        <v>497</v>
      </c>
      <c r="AE4288" t="s">
        <v>4308</v>
      </c>
      <c r="AF4288"/>
    </row>
    <row r="4289" spans="1:32" customHeight="1" ht="30">
      <c r="A4289" s="9" t="s">
        <v>4412</v>
      </c>
      <c r="B4289" s="9" t="s">
        <v>4413</v>
      </c>
      <c r="C4289" s="9" t="s">
        <v>30</v>
      </c>
      <c r="D4289" s="9" t="s">
        <v>4254</v>
      </c>
      <c r="E4289" s="9" t="s">
        <v>36</v>
      </c>
      <c r="F4289" s="9" t="s">
        <v>36</v>
      </c>
      <c r="G4289" s="9" t="s">
        <v>36</v>
      </c>
      <c r="H4289" s="9" t="s">
        <v>4307</v>
      </c>
      <c r="I4289" s="10">
        <v>1</v>
      </c>
      <c r="J4289" s="9" t="s">
        <v>63</v>
      </c>
      <c r="K4289" s="12">
        <v>140.45</v>
      </c>
      <c r="L4289" s="12">
        <f>K4289*1.16</f>
        <v>162.922</v>
      </c>
      <c r="M4289" s="12">
        <f>I4289*K4289</f>
        <v>140.45</v>
      </c>
      <c r="N4289" s="12">
        <f>I4289*L4289</f>
        <v>162.922</v>
      </c>
      <c r="O4289" s="12">
        <v>400</v>
      </c>
      <c r="P4289" s="11">
        <v>1600</v>
      </c>
      <c r="Q4289" s="11">
        <f>(O4289/L4289) - 1</f>
        <v>1.4551625931427</v>
      </c>
      <c r="R4289" s="12">
        <v>350</v>
      </c>
      <c r="S4289" s="11">
        <v>1400</v>
      </c>
      <c r="T4289" s="11">
        <f>(Q4289/L4289) - 1</f>
        <v>-0.99106834808594</v>
      </c>
      <c r="U4289" s="12">
        <v>300</v>
      </c>
      <c r="V4289" s="11">
        <v>1200</v>
      </c>
      <c r="W4289" s="11">
        <f>(S4289/L4289) - 1</f>
        <v>7.5930690759996</v>
      </c>
      <c r="X4289" s="12">
        <v>203.65</v>
      </c>
      <c r="Y4289" s="11">
        <v>814.6</v>
      </c>
      <c r="Z4289" s="11">
        <f>ABS((U4289/L4289) - 1)</f>
        <v>0.84137194485705</v>
      </c>
      <c r="AA4289" s="12">
        <v>179.2142</v>
      </c>
      <c r="AB4289" s="6">
        <v>1600</v>
      </c>
      <c r="AC4289" s="6">
        <f>ABS((W4289/L4289) - 1)</f>
        <v>0.95339445209364</v>
      </c>
      <c r="AD4289" s="8">
        <v>497</v>
      </c>
      <c r="AE4289" t="s">
        <v>4308</v>
      </c>
      <c r="AF4289"/>
    </row>
    <row r="4290" spans="1:32" customHeight="1" ht="30">
      <c r="A4290" s="3" t="s">
        <v>4414</v>
      </c>
      <c r="B4290" s="3" t="s">
        <v>4415</v>
      </c>
      <c r="C4290" s="3" t="s">
        <v>30</v>
      </c>
      <c r="D4290" s="3" t="s">
        <v>4254</v>
      </c>
      <c r="E4290" s="3"/>
      <c r="F4290" s="3"/>
      <c r="G4290" s="3"/>
      <c r="H4290" s="3" t="s">
        <v>4307</v>
      </c>
      <c r="I4290" s="4">
        <v>1</v>
      </c>
      <c r="J4290" s="3" t="s">
        <v>413</v>
      </c>
      <c r="K4290" s="7">
        <v>129.78</v>
      </c>
      <c r="L4290" s="7">
        <f>K4290*1.16</f>
        <v>150.5448</v>
      </c>
      <c r="M4290" s="7">
        <f>I4290*K4290</f>
        <v>129.78</v>
      </c>
      <c r="N4290" s="7">
        <f>I4290*L4290</f>
        <v>150.5448</v>
      </c>
      <c r="O4290" s="7">
        <v>350</v>
      </c>
      <c r="P4290" s="5">
        <v>1400</v>
      </c>
      <c r="Q4290" s="5">
        <f>(O4290/L4290) - 1</f>
        <v>1.3248893352676</v>
      </c>
      <c r="R4290" s="7">
        <v>300</v>
      </c>
      <c r="S4290" s="5">
        <v>1200</v>
      </c>
      <c r="T4290" s="5">
        <f>(Q4290/L4290) - 1</f>
        <v>-0.99119936832579</v>
      </c>
      <c r="U4290" s="7">
        <v>250</v>
      </c>
      <c r="V4290" s="5">
        <v>1000</v>
      </c>
      <c r="W4290" s="5">
        <f>(S4290/L4290) - 1</f>
        <v>6.9710491494891</v>
      </c>
      <c r="X4290" s="7">
        <v>203</v>
      </c>
      <c r="Y4290" s="5">
        <v>812</v>
      </c>
      <c r="Z4290" s="5">
        <f>ABS((U4290/L4290) - 1)</f>
        <v>0.66063523947689</v>
      </c>
      <c r="AA4290" s="7">
        <v>165.59928</v>
      </c>
      <c r="AB4290" s="6">
        <v>1400</v>
      </c>
      <c r="AC4290" s="6">
        <f>ABS((W4290/L4290) - 1)</f>
        <v>0.95369452050493</v>
      </c>
      <c r="AD4290" s="8">
        <v>497</v>
      </c>
      <c r="AE4290" t="s">
        <v>4308</v>
      </c>
      <c r="AF4290"/>
    </row>
    <row r="4291" spans="1:32" customHeight="1" ht="30">
      <c r="A4291" s="9" t="s">
        <v>4414</v>
      </c>
      <c r="B4291" s="9" t="s">
        <v>4415</v>
      </c>
      <c r="C4291" s="9" t="s">
        <v>30</v>
      </c>
      <c r="D4291" s="9" t="s">
        <v>4254</v>
      </c>
      <c r="E4291" s="9"/>
      <c r="F4291" s="9"/>
      <c r="G4291" s="9"/>
      <c r="H4291" s="9" t="s">
        <v>4307</v>
      </c>
      <c r="I4291" s="10">
        <v>1</v>
      </c>
      <c r="J4291" s="9" t="s">
        <v>40</v>
      </c>
      <c r="K4291" s="12">
        <v>129.78</v>
      </c>
      <c r="L4291" s="12">
        <f>K4291*1.16</f>
        <v>150.5448</v>
      </c>
      <c r="M4291" s="12">
        <f>I4291*K4291</f>
        <v>129.78</v>
      </c>
      <c r="N4291" s="12">
        <f>I4291*L4291</f>
        <v>150.5448</v>
      </c>
      <c r="O4291" s="12">
        <v>350</v>
      </c>
      <c r="P4291" s="11">
        <v>1400</v>
      </c>
      <c r="Q4291" s="11">
        <f>(O4291/L4291) - 1</f>
        <v>1.3248893352676</v>
      </c>
      <c r="R4291" s="12">
        <v>300</v>
      </c>
      <c r="S4291" s="11">
        <v>1200</v>
      </c>
      <c r="T4291" s="11">
        <f>(Q4291/L4291) - 1</f>
        <v>-0.99119936832579</v>
      </c>
      <c r="U4291" s="12">
        <v>250</v>
      </c>
      <c r="V4291" s="11">
        <v>1000</v>
      </c>
      <c r="W4291" s="11">
        <f>(S4291/L4291) - 1</f>
        <v>6.9710491494891</v>
      </c>
      <c r="X4291" s="12">
        <v>203</v>
      </c>
      <c r="Y4291" s="11">
        <v>812</v>
      </c>
      <c r="Z4291" s="11">
        <f>ABS((U4291/L4291) - 1)</f>
        <v>0.66063523947689</v>
      </c>
      <c r="AA4291" s="12">
        <v>165.59928</v>
      </c>
      <c r="AB4291" s="6">
        <v>1400</v>
      </c>
      <c r="AC4291" s="6">
        <f>ABS((W4291/L4291) - 1)</f>
        <v>0.95369452050493</v>
      </c>
      <c r="AD4291" s="8">
        <v>497</v>
      </c>
      <c r="AE4291" t="s">
        <v>4308</v>
      </c>
      <c r="AF4291"/>
    </row>
    <row r="4292" spans="1:32" customHeight="1" ht="30">
      <c r="A4292" s="3" t="s">
        <v>4414</v>
      </c>
      <c r="B4292" s="3" t="s">
        <v>4415</v>
      </c>
      <c r="C4292" s="3" t="s">
        <v>30</v>
      </c>
      <c r="D4292" s="3" t="s">
        <v>4254</v>
      </c>
      <c r="E4292" s="3"/>
      <c r="F4292" s="3"/>
      <c r="G4292" s="3"/>
      <c r="H4292" s="3" t="s">
        <v>4307</v>
      </c>
      <c r="I4292" s="4">
        <v>1</v>
      </c>
      <c r="J4292" s="3" t="s">
        <v>295</v>
      </c>
      <c r="K4292" s="7">
        <v>129.78</v>
      </c>
      <c r="L4292" s="7">
        <f>K4292*1.16</f>
        <v>150.5448</v>
      </c>
      <c r="M4292" s="7">
        <f>I4292*K4292</f>
        <v>129.78</v>
      </c>
      <c r="N4292" s="7">
        <f>I4292*L4292</f>
        <v>150.5448</v>
      </c>
      <c r="O4292" s="7">
        <v>350</v>
      </c>
      <c r="P4292" s="5">
        <v>1400</v>
      </c>
      <c r="Q4292" s="5">
        <f>(O4292/L4292) - 1</f>
        <v>1.3248893352676</v>
      </c>
      <c r="R4292" s="7">
        <v>300</v>
      </c>
      <c r="S4292" s="5">
        <v>1200</v>
      </c>
      <c r="T4292" s="5">
        <f>(Q4292/L4292) - 1</f>
        <v>-0.99119936832579</v>
      </c>
      <c r="U4292" s="7">
        <v>250</v>
      </c>
      <c r="V4292" s="5">
        <v>1000</v>
      </c>
      <c r="W4292" s="5">
        <f>(S4292/L4292) - 1</f>
        <v>6.9710491494891</v>
      </c>
      <c r="X4292" s="7">
        <v>203</v>
      </c>
      <c r="Y4292" s="5">
        <v>812</v>
      </c>
      <c r="Z4292" s="5">
        <f>ABS((U4292/L4292) - 1)</f>
        <v>0.66063523947689</v>
      </c>
      <c r="AA4292" s="7">
        <v>165.59928</v>
      </c>
      <c r="AB4292" s="6">
        <v>1400</v>
      </c>
      <c r="AC4292" s="6">
        <f>ABS((W4292/L4292) - 1)</f>
        <v>0.95369452050493</v>
      </c>
      <c r="AD4292" s="8">
        <v>497</v>
      </c>
      <c r="AE4292" t="s">
        <v>4308</v>
      </c>
      <c r="AF4292"/>
    </row>
    <row r="4293" spans="1:32" customHeight="1" ht="30">
      <c r="A4293" s="9" t="s">
        <v>4414</v>
      </c>
      <c r="B4293" s="9" t="s">
        <v>4415</v>
      </c>
      <c r="C4293" s="9" t="s">
        <v>30</v>
      </c>
      <c r="D4293" s="9" t="s">
        <v>4254</v>
      </c>
      <c r="E4293" s="9"/>
      <c r="F4293" s="9"/>
      <c r="G4293" s="9"/>
      <c r="H4293" s="9" t="s">
        <v>4307</v>
      </c>
      <c r="I4293" s="10">
        <v>1</v>
      </c>
      <c r="J4293" s="9" t="s">
        <v>42</v>
      </c>
      <c r="K4293" s="12">
        <v>129.78</v>
      </c>
      <c r="L4293" s="12">
        <f>K4293*1.16</f>
        <v>150.5448</v>
      </c>
      <c r="M4293" s="12">
        <f>I4293*K4293</f>
        <v>129.78</v>
      </c>
      <c r="N4293" s="12">
        <f>I4293*L4293</f>
        <v>150.5448</v>
      </c>
      <c r="O4293" s="12">
        <v>350</v>
      </c>
      <c r="P4293" s="11">
        <v>1400</v>
      </c>
      <c r="Q4293" s="11">
        <f>(O4293/L4293) - 1</f>
        <v>1.3248893352676</v>
      </c>
      <c r="R4293" s="12">
        <v>300</v>
      </c>
      <c r="S4293" s="11">
        <v>1200</v>
      </c>
      <c r="T4293" s="11">
        <f>(Q4293/L4293) - 1</f>
        <v>-0.99119936832579</v>
      </c>
      <c r="U4293" s="12">
        <v>250</v>
      </c>
      <c r="V4293" s="11">
        <v>1000</v>
      </c>
      <c r="W4293" s="11">
        <f>(S4293/L4293) - 1</f>
        <v>6.9710491494891</v>
      </c>
      <c r="X4293" s="12">
        <v>203</v>
      </c>
      <c r="Y4293" s="11">
        <v>812</v>
      </c>
      <c r="Z4293" s="11">
        <f>ABS((U4293/L4293) - 1)</f>
        <v>0.66063523947689</v>
      </c>
      <c r="AA4293" s="12">
        <v>165.59928</v>
      </c>
      <c r="AB4293" s="6">
        <v>1400</v>
      </c>
      <c r="AC4293" s="6">
        <f>ABS((W4293/L4293) - 1)</f>
        <v>0.95369452050493</v>
      </c>
      <c r="AD4293" s="8">
        <v>497</v>
      </c>
      <c r="AE4293" t="s">
        <v>4308</v>
      </c>
      <c r="AF4293"/>
    </row>
    <row r="4294" spans="1:32" customHeight="1" ht="30">
      <c r="A4294" s="3" t="s">
        <v>4416</v>
      </c>
      <c r="B4294" s="3" t="s">
        <v>4417</v>
      </c>
      <c r="C4294" s="3" t="s">
        <v>30</v>
      </c>
      <c r="D4294" s="3" t="s">
        <v>4254</v>
      </c>
      <c r="E4294" s="3"/>
      <c r="F4294" s="3"/>
      <c r="G4294" s="3"/>
      <c r="H4294" s="3" t="s">
        <v>4307</v>
      </c>
      <c r="I4294" s="4">
        <v>1</v>
      </c>
      <c r="J4294" s="3" t="s">
        <v>58</v>
      </c>
      <c r="K4294" s="7">
        <v>140.45</v>
      </c>
      <c r="L4294" s="7">
        <f>K4294*1.16</f>
        <v>162.922</v>
      </c>
      <c r="M4294" s="7">
        <f>I4294*K4294</f>
        <v>140.45</v>
      </c>
      <c r="N4294" s="7">
        <f>I4294*L4294</f>
        <v>162.922</v>
      </c>
      <c r="O4294" s="7">
        <v>400</v>
      </c>
      <c r="P4294" s="5">
        <v>1600</v>
      </c>
      <c r="Q4294" s="5">
        <f>(O4294/L4294) - 1</f>
        <v>1.4551625931427</v>
      </c>
      <c r="R4294" s="7">
        <v>350</v>
      </c>
      <c r="S4294" s="5">
        <v>1400</v>
      </c>
      <c r="T4294" s="5">
        <f>(Q4294/L4294) - 1</f>
        <v>-0.99106834808594</v>
      </c>
      <c r="U4294" s="7">
        <v>300</v>
      </c>
      <c r="V4294" s="5">
        <v>1200</v>
      </c>
      <c r="W4294" s="5">
        <f>(S4294/L4294) - 1</f>
        <v>7.5930690759996</v>
      </c>
      <c r="X4294" s="7">
        <v>203.65</v>
      </c>
      <c r="Y4294" s="5">
        <v>814.6</v>
      </c>
      <c r="Z4294" s="5">
        <f>ABS((U4294/L4294) - 1)</f>
        <v>0.84137194485705</v>
      </c>
      <c r="AA4294" s="7">
        <v>179.2142</v>
      </c>
      <c r="AB4294" s="6">
        <v>1600</v>
      </c>
      <c r="AC4294" s="6">
        <f>ABS((W4294/L4294) - 1)</f>
        <v>0.95339445209364</v>
      </c>
      <c r="AD4294" s="8">
        <v>497</v>
      </c>
      <c r="AE4294" t="s">
        <v>4308</v>
      </c>
      <c r="AF4294"/>
    </row>
    <row r="4295" spans="1:32" customHeight="1" ht="30">
      <c r="A4295" s="9" t="s">
        <v>4418</v>
      </c>
      <c r="B4295" s="9" t="s">
        <v>4419</v>
      </c>
      <c r="C4295" s="9" t="s">
        <v>30</v>
      </c>
      <c r="D4295" s="9" t="s">
        <v>4254</v>
      </c>
      <c r="E4295" s="9" t="s">
        <v>36</v>
      </c>
      <c r="F4295" s="9" t="s">
        <v>36</v>
      </c>
      <c r="G4295" s="9" t="s">
        <v>36</v>
      </c>
      <c r="H4295" s="9" t="s">
        <v>4307</v>
      </c>
      <c r="I4295" s="10">
        <v>1</v>
      </c>
      <c r="J4295" s="9" t="s">
        <v>40</v>
      </c>
      <c r="K4295" s="12">
        <v>129.78</v>
      </c>
      <c r="L4295" s="12">
        <f>K4295*1.16</f>
        <v>150.5448</v>
      </c>
      <c r="M4295" s="12">
        <f>I4295*K4295</f>
        <v>129.78</v>
      </c>
      <c r="N4295" s="12">
        <f>I4295*L4295</f>
        <v>150.5448</v>
      </c>
      <c r="O4295" s="12">
        <v>350</v>
      </c>
      <c r="P4295" s="11">
        <v>1400</v>
      </c>
      <c r="Q4295" s="11">
        <f>(O4295/L4295) - 1</f>
        <v>1.3248893352676</v>
      </c>
      <c r="R4295" s="12">
        <v>300</v>
      </c>
      <c r="S4295" s="11">
        <v>1200</v>
      </c>
      <c r="T4295" s="11">
        <f>(Q4295/L4295) - 1</f>
        <v>-0.99119936832579</v>
      </c>
      <c r="U4295" s="12">
        <v>250</v>
      </c>
      <c r="V4295" s="11">
        <v>1000</v>
      </c>
      <c r="W4295" s="11">
        <f>(S4295/L4295) - 1</f>
        <v>6.9710491494891</v>
      </c>
      <c r="X4295" s="12">
        <v>203</v>
      </c>
      <c r="Y4295" s="11">
        <v>812</v>
      </c>
      <c r="Z4295" s="11">
        <f>ABS((U4295/L4295) - 1)</f>
        <v>0.66063523947689</v>
      </c>
      <c r="AA4295" s="12">
        <v>165.59928</v>
      </c>
      <c r="AB4295" s="6">
        <v>1400</v>
      </c>
      <c r="AC4295" s="6">
        <f>ABS((W4295/L4295) - 1)</f>
        <v>0.95369452050493</v>
      </c>
      <c r="AD4295" s="8">
        <v>497</v>
      </c>
      <c r="AE4295" t="s">
        <v>4308</v>
      </c>
      <c r="AF4295"/>
    </row>
    <row r="4296" spans="1:32" customHeight="1" ht="30">
      <c r="A4296" s="3" t="s">
        <v>4420</v>
      </c>
      <c r="B4296" s="3" t="s">
        <v>4421</v>
      </c>
      <c r="C4296" s="3" t="s">
        <v>30</v>
      </c>
      <c r="D4296" s="3" t="s">
        <v>4254</v>
      </c>
      <c r="E4296" s="3"/>
      <c r="F4296" s="3"/>
      <c r="G4296" s="3"/>
      <c r="H4296" s="3" t="s">
        <v>4307</v>
      </c>
      <c r="I4296" s="4">
        <v>2</v>
      </c>
      <c r="J4296" s="3" t="s">
        <v>71</v>
      </c>
      <c r="K4296" s="7">
        <v>140.45</v>
      </c>
      <c r="L4296" s="7">
        <f>K4296*1.16</f>
        <v>162.922</v>
      </c>
      <c r="M4296" s="7">
        <f>I4296*K4296</f>
        <v>280.9</v>
      </c>
      <c r="N4296" s="7">
        <f>I4296*L4296</f>
        <v>325.844</v>
      </c>
      <c r="O4296" s="7">
        <v>400</v>
      </c>
      <c r="P4296" s="5">
        <v>1600</v>
      </c>
      <c r="Q4296" s="5">
        <f>(O4296/L4296) - 1</f>
        <v>1.4551625931427</v>
      </c>
      <c r="R4296" s="7">
        <v>350</v>
      </c>
      <c r="S4296" s="5">
        <v>1400</v>
      </c>
      <c r="T4296" s="5">
        <f>(Q4296/L4296) - 1</f>
        <v>-0.99106834808594</v>
      </c>
      <c r="U4296" s="7">
        <v>300</v>
      </c>
      <c r="V4296" s="5">
        <v>1200</v>
      </c>
      <c r="W4296" s="5">
        <f>(S4296/L4296) - 1</f>
        <v>7.5930690759996</v>
      </c>
      <c r="X4296" s="7">
        <v>203.65</v>
      </c>
      <c r="Y4296" s="5">
        <v>814.6</v>
      </c>
      <c r="Z4296" s="5">
        <f>ABS((U4296/L4296) - 1)</f>
        <v>0.84137194485705</v>
      </c>
      <c r="AA4296" s="7">
        <v>179.2142</v>
      </c>
      <c r="AB4296" s="6">
        <v>1600</v>
      </c>
      <c r="AC4296" s="6">
        <f>ABS((W4296/L4296) - 1)</f>
        <v>0.95339445209364</v>
      </c>
      <c r="AD4296" s="8">
        <v>497</v>
      </c>
      <c r="AE4296" t="s">
        <v>4308</v>
      </c>
      <c r="AF4296"/>
    </row>
    <row r="4297" spans="1:32" customHeight="1" ht="30">
      <c r="A4297" s="9" t="s">
        <v>4422</v>
      </c>
      <c r="B4297" s="9" t="s">
        <v>4423</v>
      </c>
      <c r="C4297" s="9" t="s">
        <v>30</v>
      </c>
      <c r="D4297" s="9" t="s">
        <v>4254</v>
      </c>
      <c r="E4297" s="9" t="s">
        <v>36</v>
      </c>
      <c r="F4297" s="9" t="s">
        <v>36</v>
      </c>
      <c r="G4297" s="9" t="s">
        <v>36</v>
      </c>
      <c r="H4297" s="9" t="s">
        <v>4307</v>
      </c>
      <c r="I4297" s="10">
        <v>1</v>
      </c>
      <c r="J4297" s="9" t="s">
        <v>140</v>
      </c>
      <c r="K4297" s="12">
        <v>129.78</v>
      </c>
      <c r="L4297" s="12">
        <f>K4297*1.16</f>
        <v>150.5448</v>
      </c>
      <c r="M4297" s="12">
        <f>I4297*K4297</f>
        <v>129.78</v>
      </c>
      <c r="N4297" s="12">
        <f>I4297*L4297</f>
        <v>150.5448</v>
      </c>
      <c r="O4297" s="12">
        <v>350</v>
      </c>
      <c r="P4297" s="11">
        <v>1400</v>
      </c>
      <c r="Q4297" s="11">
        <f>(O4297/L4297) - 1</f>
        <v>1.3248893352676</v>
      </c>
      <c r="R4297" s="12">
        <v>300</v>
      </c>
      <c r="S4297" s="11">
        <v>1200</v>
      </c>
      <c r="T4297" s="11">
        <f>(Q4297/L4297) - 1</f>
        <v>-0.99119936832579</v>
      </c>
      <c r="U4297" s="12">
        <v>250</v>
      </c>
      <c r="V4297" s="11">
        <v>1000</v>
      </c>
      <c r="W4297" s="11">
        <f>(S4297/L4297) - 1</f>
        <v>6.9710491494891</v>
      </c>
      <c r="X4297" s="12">
        <v>203</v>
      </c>
      <c r="Y4297" s="11">
        <v>812</v>
      </c>
      <c r="Z4297" s="11">
        <f>ABS((U4297/L4297) - 1)</f>
        <v>0.66063523947689</v>
      </c>
      <c r="AA4297" s="12">
        <v>165.59928</v>
      </c>
      <c r="AB4297" s="6">
        <v>1400</v>
      </c>
      <c r="AC4297" s="6">
        <f>ABS((W4297/L4297) - 1)</f>
        <v>0.95369452050493</v>
      </c>
      <c r="AD4297" s="8">
        <v>497</v>
      </c>
      <c r="AE4297" t="s">
        <v>4308</v>
      </c>
      <c r="AF4297"/>
    </row>
    <row r="4298" spans="1:32" customHeight="1" ht="30">
      <c r="A4298" s="3" t="s">
        <v>4422</v>
      </c>
      <c r="B4298" s="3" t="s">
        <v>4423</v>
      </c>
      <c r="C4298" s="3" t="s">
        <v>30</v>
      </c>
      <c r="D4298" s="3" t="s">
        <v>4254</v>
      </c>
      <c r="E4298" s="3" t="s">
        <v>36</v>
      </c>
      <c r="F4298" s="3" t="s">
        <v>36</v>
      </c>
      <c r="G4298" s="3" t="s">
        <v>36</v>
      </c>
      <c r="H4298" s="3" t="s">
        <v>4307</v>
      </c>
      <c r="I4298" s="4">
        <v>2</v>
      </c>
      <c r="J4298" s="3" t="s">
        <v>40</v>
      </c>
      <c r="K4298" s="7">
        <v>129.78</v>
      </c>
      <c r="L4298" s="7">
        <f>K4298*1.16</f>
        <v>150.5448</v>
      </c>
      <c r="M4298" s="7">
        <f>I4298*K4298</f>
        <v>259.56</v>
      </c>
      <c r="N4298" s="7">
        <f>I4298*L4298</f>
        <v>301.0896</v>
      </c>
      <c r="O4298" s="7">
        <v>350</v>
      </c>
      <c r="P4298" s="5">
        <v>1400</v>
      </c>
      <c r="Q4298" s="5">
        <f>(O4298/L4298) - 1</f>
        <v>1.3248893352676</v>
      </c>
      <c r="R4298" s="7">
        <v>300</v>
      </c>
      <c r="S4298" s="5">
        <v>1200</v>
      </c>
      <c r="T4298" s="5">
        <f>(Q4298/L4298) - 1</f>
        <v>-0.99119936832579</v>
      </c>
      <c r="U4298" s="7">
        <v>250</v>
      </c>
      <c r="V4298" s="5">
        <v>1000</v>
      </c>
      <c r="W4298" s="5">
        <f>(S4298/L4298) - 1</f>
        <v>6.9710491494891</v>
      </c>
      <c r="X4298" s="7">
        <v>203</v>
      </c>
      <c r="Y4298" s="5">
        <v>812</v>
      </c>
      <c r="Z4298" s="5">
        <f>ABS((U4298/L4298) - 1)</f>
        <v>0.66063523947689</v>
      </c>
      <c r="AA4298" s="7">
        <v>165.59928</v>
      </c>
      <c r="AB4298" s="6">
        <v>1400</v>
      </c>
      <c r="AC4298" s="6">
        <f>ABS((W4298/L4298) - 1)</f>
        <v>0.95369452050493</v>
      </c>
      <c r="AD4298" s="8">
        <v>497</v>
      </c>
      <c r="AE4298" t="s">
        <v>4308</v>
      </c>
      <c r="AF4298"/>
    </row>
    <row r="4299" spans="1:32" customHeight="1" ht="30">
      <c r="A4299" s="9" t="s">
        <v>4422</v>
      </c>
      <c r="B4299" s="9" t="s">
        <v>4423</v>
      </c>
      <c r="C4299" s="9" t="s">
        <v>30</v>
      </c>
      <c r="D4299" s="9" t="s">
        <v>4254</v>
      </c>
      <c r="E4299" s="9" t="s">
        <v>36</v>
      </c>
      <c r="F4299" s="9" t="s">
        <v>36</v>
      </c>
      <c r="G4299" s="9" t="s">
        <v>36</v>
      </c>
      <c r="H4299" s="9" t="s">
        <v>4307</v>
      </c>
      <c r="I4299" s="10">
        <v>2</v>
      </c>
      <c r="J4299" s="9" t="s">
        <v>295</v>
      </c>
      <c r="K4299" s="12">
        <v>129.78</v>
      </c>
      <c r="L4299" s="12">
        <f>K4299*1.16</f>
        <v>150.5448</v>
      </c>
      <c r="M4299" s="12">
        <f>I4299*K4299</f>
        <v>259.56</v>
      </c>
      <c r="N4299" s="12">
        <f>I4299*L4299</f>
        <v>301.0896</v>
      </c>
      <c r="O4299" s="12">
        <v>350</v>
      </c>
      <c r="P4299" s="11">
        <v>1400</v>
      </c>
      <c r="Q4299" s="11">
        <f>(O4299/L4299) - 1</f>
        <v>1.3248893352676</v>
      </c>
      <c r="R4299" s="12">
        <v>300</v>
      </c>
      <c r="S4299" s="11">
        <v>1200</v>
      </c>
      <c r="T4299" s="11">
        <f>(Q4299/L4299) - 1</f>
        <v>-0.99119936832579</v>
      </c>
      <c r="U4299" s="12">
        <v>250</v>
      </c>
      <c r="V4299" s="11">
        <v>1000</v>
      </c>
      <c r="W4299" s="11">
        <f>(S4299/L4299) - 1</f>
        <v>6.9710491494891</v>
      </c>
      <c r="X4299" s="12">
        <v>203</v>
      </c>
      <c r="Y4299" s="11">
        <v>812</v>
      </c>
      <c r="Z4299" s="11">
        <f>ABS((U4299/L4299) - 1)</f>
        <v>0.66063523947689</v>
      </c>
      <c r="AA4299" s="12">
        <v>165.59928</v>
      </c>
      <c r="AB4299" s="6">
        <v>1400</v>
      </c>
      <c r="AC4299" s="6">
        <f>ABS((W4299/L4299) - 1)</f>
        <v>0.95369452050493</v>
      </c>
      <c r="AD4299" s="8">
        <v>497</v>
      </c>
      <c r="AE4299" t="s">
        <v>4308</v>
      </c>
      <c r="AF4299"/>
    </row>
    <row r="4300" spans="1:32" customHeight="1" ht="30">
      <c r="A4300" s="3" t="s">
        <v>4422</v>
      </c>
      <c r="B4300" s="3" t="s">
        <v>4423</v>
      </c>
      <c r="C4300" s="3" t="s">
        <v>30</v>
      </c>
      <c r="D4300" s="3" t="s">
        <v>4254</v>
      </c>
      <c r="E4300" s="3" t="s">
        <v>36</v>
      </c>
      <c r="F4300" s="3" t="s">
        <v>36</v>
      </c>
      <c r="G4300" s="3" t="s">
        <v>36</v>
      </c>
      <c r="H4300" s="3" t="s">
        <v>4307</v>
      </c>
      <c r="I4300" s="4">
        <v>1</v>
      </c>
      <c r="J4300" s="3" t="s">
        <v>71</v>
      </c>
      <c r="K4300" s="7">
        <v>129.78</v>
      </c>
      <c r="L4300" s="7">
        <f>K4300*1.16</f>
        <v>150.5448</v>
      </c>
      <c r="M4300" s="7">
        <f>I4300*K4300</f>
        <v>129.78</v>
      </c>
      <c r="N4300" s="7">
        <f>I4300*L4300</f>
        <v>150.5448</v>
      </c>
      <c r="O4300" s="7">
        <v>350</v>
      </c>
      <c r="P4300" s="5">
        <v>1400</v>
      </c>
      <c r="Q4300" s="5">
        <f>(O4300/L4300) - 1</f>
        <v>1.3248893352676</v>
      </c>
      <c r="R4300" s="7">
        <v>300</v>
      </c>
      <c r="S4300" s="5">
        <v>1200</v>
      </c>
      <c r="T4300" s="5">
        <f>(Q4300/L4300) - 1</f>
        <v>-0.99119936832579</v>
      </c>
      <c r="U4300" s="7">
        <v>250</v>
      </c>
      <c r="V4300" s="5">
        <v>1000</v>
      </c>
      <c r="W4300" s="5">
        <f>(S4300/L4300) - 1</f>
        <v>6.9710491494891</v>
      </c>
      <c r="X4300" s="7">
        <v>203</v>
      </c>
      <c r="Y4300" s="5">
        <v>812</v>
      </c>
      <c r="Z4300" s="5">
        <f>ABS((U4300/L4300) - 1)</f>
        <v>0.66063523947689</v>
      </c>
      <c r="AA4300" s="7">
        <v>165.59928</v>
      </c>
      <c r="AB4300" s="6">
        <v>1400</v>
      </c>
      <c r="AC4300" s="6">
        <f>ABS((W4300/L4300) - 1)</f>
        <v>0.95369452050493</v>
      </c>
      <c r="AD4300" s="8">
        <v>497</v>
      </c>
      <c r="AE4300" t="s">
        <v>4308</v>
      </c>
      <c r="AF4300"/>
    </row>
    <row r="4301" spans="1:32" customHeight="1" ht="30">
      <c r="A4301" s="9" t="s">
        <v>4424</v>
      </c>
      <c r="B4301" s="9" t="s">
        <v>4425</v>
      </c>
      <c r="C4301" s="9" t="s">
        <v>30</v>
      </c>
      <c r="D4301" s="9" t="s">
        <v>4254</v>
      </c>
      <c r="E4301" s="9" t="s">
        <v>36</v>
      </c>
      <c r="F4301" s="9" t="s">
        <v>36</v>
      </c>
      <c r="G4301" s="9" t="s">
        <v>36</v>
      </c>
      <c r="H4301" s="9" t="s">
        <v>4307</v>
      </c>
      <c r="I4301" s="10">
        <v>2</v>
      </c>
      <c r="J4301" s="9" t="s">
        <v>40</v>
      </c>
      <c r="K4301" s="12">
        <v>129.78</v>
      </c>
      <c r="L4301" s="12">
        <f>K4301*1.16</f>
        <v>150.5448</v>
      </c>
      <c r="M4301" s="12">
        <f>I4301*K4301</f>
        <v>259.56</v>
      </c>
      <c r="N4301" s="12">
        <f>I4301*L4301</f>
        <v>301.0896</v>
      </c>
      <c r="O4301" s="12">
        <v>350</v>
      </c>
      <c r="P4301" s="11">
        <v>1400</v>
      </c>
      <c r="Q4301" s="11">
        <f>(O4301/L4301) - 1</f>
        <v>1.3248893352676</v>
      </c>
      <c r="R4301" s="12">
        <v>300</v>
      </c>
      <c r="S4301" s="11">
        <v>1200</v>
      </c>
      <c r="T4301" s="11">
        <f>(Q4301/L4301) - 1</f>
        <v>-0.99119936832579</v>
      </c>
      <c r="U4301" s="12">
        <v>250</v>
      </c>
      <c r="V4301" s="11">
        <v>1000</v>
      </c>
      <c r="W4301" s="11">
        <f>(S4301/L4301) - 1</f>
        <v>6.9710491494891</v>
      </c>
      <c r="X4301" s="12">
        <v>203</v>
      </c>
      <c r="Y4301" s="11">
        <v>812</v>
      </c>
      <c r="Z4301" s="11">
        <f>ABS((U4301/L4301) - 1)</f>
        <v>0.66063523947689</v>
      </c>
      <c r="AA4301" s="12">
        <v>165.59928</v>
      </c>
      <c r="AB4301" s="6">
        <v>1400</v>
      </c>
      <c r="AC4301" s="6">
        <f>ABS((W4301/L4301) - 1)</f>
        <v>0.95369452050493</v>
      </c>
      <c r="AD4301" s="8">
        <v>497</v>
      </c>
      <c r="AE4301" t="s">
        <v>4308</v>
      </c>
      <c r="AF4301"/>
    </row>
    <row r="4302" spans="1:32" customHeight="1" ht="30">
      <c r="A4302" s="3" t="s">
        <v>4424</v>
      </c>
      <c r="B4302" s="3" t="s">
        <v>4425</v>
      </c>
      <c r="C4302" s="3" t="s">
        <v>30</v>
      </c>
      <c r="D4302" s="3" t="s">
        <v>4254</v>
      </c>
      <c r="E4302" s="3" t="s">
        <v>36</v>
      </c>
      <c r="F4302" s="3" t="s">
        <v>36</v>
      </c>
      <c r="G4302" s="3" t="s">
        <v>36</v>
      </c>
      <c r="H4302" s="3" t="s">
        <v>4307</v>
      </c>
      <c r="I4302" s="4">
        <v>1</v>
      </c>
      <c r="J4302" s="3" t="s">
        <v>295</v>
      </c>
      <c r="K4302" s="7">
        <v>129.78</v>
      </c>
      <c r="L4302" s="7">
        <f>K4302*1.16</f>
        <v>150.5448</v>
      </c>
      <c r="M4302" s="7">
        <f>I4302*K4302</f>
        <v>129.78</v>
      </c>
      <c r="N4302" s="7">
        <f>I4302*L4302</f>
        <v>150.5448</v>
      </c>
      <c r="O4302" s="7">
        <v>350</v>
      </c>
      <c r="P4302" s="5">
        <v>1400</v>
      </c>
      <c r="Q4302" s="5">
        <f>(O4302/L4302) - 1</f>
        <v>1.3248893352676</v>
      </c>
      <c r="R4302" s="7">
        <v>300</v>
      </c>
      <c r="S4302" s="5">
        <v>1200</v>
      </c>
      <c r="T4302" s="5">
        <f>(Q4302/L4302) - 1</f>
        <v>-0.99119936832579</v>
      </c>
      <c r="U4302" s="7">
        <v>250</v>
      </c>
      <c r="V4302" s="5">
        <v>1000</v>
      </c>
      <c r="W4302" s="5">
        <f>(S4302/L4302) - 1</f>
        <v>6.9710491494891</v>
      </c>
      <c r="X4302" s="7">
        <v>203</v>
      </c>
      <c r="Y4302" s="5">
        <v>812</v>
      </c>
      <c r="Z4302" s="5">
        <f>ABS((U4302/L4302) - 1)</f>
        <v>0.66063523947689</v>
      </c>
      <c r="AA4302" s="7">
        <v>165.59928</v>
      </c>
      <c r="AB4302" s="6">
        <v>1400</v>
      </c>
      <c r="AC4302" s="6">
        <f>ABS((W4302/L4302) - 1)</f>
        <v>0.95369452050493</v>
      </c>
      <c r="AD4302" s="8">
        <v>497</v>
      </c>
      <c r="AE4302" t="s">
        <v>4308</v>
      </c>
      <c r="AF4302"/>
    </row>
    <row r="4303" spans="1:32" customHeight="1" ht="30">
      <c r="A4303" s="9" t="s">
        <v>4424</v>
      </c>
      <c r="B4303" s="9" t="s">
        <v>4425</v>
      </c>
      <c r="C4303" s="9" t="s">
        <v>30</v>
      </c>
      <c r="D4303" s="9" t="s">
        <v>4254</v>
      </c>
      <c r="E4303" s="9" t="s">
        <v>36</v>
      </c>
      <c r="F4303" s="9" t="s">
        <v>36</v>
      </c>
      <c r="G4303" s="9" t="s">
        <v>36</v>
      </c>
      <c r="H4303" s="9" t="s">
        <v>4307</v>
      </c>
      <c r="I4303" s="10">
        <v>1</v>
      </c>
      <c r="J4303" s="9" t="s">
        <v>58</v>
      </c>
      <c r="K4303" s="12">
        <v>129.78</v>
      </c>
      <c r="L4303" s="12">
        <f>K4303*1.16</f>
        <v>150.5448</v>
      </c>
      <c r="M4303" s="12">
        <f>I4303*K4303</f>
        <v>129.78</v>
      </c>
      <c r="N4303" s="12">
        <f>I4303*L4303</f>
        <v>150.5448</v>
      </c>
      <c r="O4303" s="12">
        <v>350</v>
      </c>
      <c r="P4303" s="11">
        <v>1400</v>
      </c>
      <c r="Q4303" s="11">
        <f>(O4303/L4303) - 1</f>
        <v>1.3248893352676</v>
      </c>
      <c r="R4303" s="12">
        <v>300</v>
      </c>
      <c r="S4303" s="11">
        <v>1200</v>
      </c>
      <c r="T4303" s="11">
        <f>(Q4303/L4303) - 1</f>
        <v>-0.99119936832579</v>
      </c>
      <c r="U4303" s="12">
        <v>250</v>
      </c>
      <c r="V4303" s="11">
        <v>1000</v>
      </c>
      <c r="W4303" s="11">
        <f>(S4303/L4303) - 1</f>
        <v>6.9710491494891</v>
      </c>
      <c r="X4303" s="12">
        <v>203</v>
      </c>
      <c r="Y4303" s="11">
        <v>812</v>
      </c>
      <c r="Z4303" s="11">
        <f>ABS((U4303/L4303) - 1)</f>
        <v>0.66063523947689</v>
      </c>
      <c r="AA4303" s="12">
        <v>165.59928</v>
      </c>
      <c r="AB4303" s="6">
        <v>1400</v>
      </c>
      <c r="AC4303" s="6">
        <f>ABS((W4303/L4303) - 1)</f>
        <v>0.95369452050493</v>
      </c>
      <c r="AD4303" s="8">
        <v>497</v>
      </c>
      <c r="AE4303" t="s">
        <v>4308</v>
      </c>
      <c r="AF4303"/>
    </row>
    <row r="4304" spans="1:32" customHeight="1" ht="30">
      <c r="A4304" s="3" t="s">
        <v>4424</v>
      </c>
      <c r="B4304" s="3" t="s">
        <v>4425</v>
      </c>
      <c r="C4304" s="3" t="s">
        <v>30</v>
      </c>
      <c r="D4304" s="3" t="s">
        <v>4254</v>
      </c>
      <c r="E4304" s="3" t="s">
        <v>36</v>
      </c>
      <c r="F4304" s="3" t="s">
        <v>36</v>
      </c>
      <c r="G4304" s="3" t="s">
        <v>36</v>
      </c>
      <c r="H4304" s="3" t="s">
        <v>4307</v>
      </c>
      <c r="I4304" s="4">
        <v>2</v>
      </c>
      <c r="J4304" s="3" t="s">
        <v>89</v>
      </c>
      <c r="K4304" s="7">
        <v>129.78</v>
      </c>
      <c r="L4304" s="7">
        <f>K4304*1.16</f>
        <v>150.5448</v>
      </c>
      <c r="M4304" s="7">
        <f>I4304*K4304</f>
        <v>259.56</v>
      </c>
      <c r="N4304" s="7">
        <f>I4304*L4304</f>
        <v>301.0896</v>
      </c>
      <c r="O4304" s="7">
        <v>350</v>
      </c>
      <c r="P4304" s="5">
        <v>1400</v>
      </c>
      <c r="Q4304" s="5">
        <f>(O4304/L4304) - 1</f>
        <v>1.3248893352676</v>
      </c>
      <c r="R4304" s="7">
        <v>300</v>
      </c>
      <c r="S4304" s="5">
        <v>1200</v>
      </c>
      <c r="T4304" s="5">
        <f>(Q4304/L4304) - 1</f>
        <v>-0.99119936832579</v>
      </c>
      <c r="U4304" s="7">
        <v>250</v>
      </c>
      <c r="V4304" s="5">
        <v>1000</v>
      </c>
      <c r="W4304" s="5">
        <f>(S4304/L4304) - 1</f>
        <v>6.9710491494891</v>
      </c>
      <c r="X4304" s="7">
        <v>203</v>
      </c>
      <c r="Y4304" s="5">
        <v>812</v>
      </c>
      <c r="Z4304" s="5">
        <f>ABS((U4304/L4304) - 1)</f>
        <v>0.66063523947689</v>
      </c>
      <c r="AA4304" s="7">
        <v>165.59928</v>
      </c>
      <c r="AB4304" s="6">
        <v>1400</v>
      </c>
      <c r="AC4304" s="6">
        <f>ABS((W4304/L4304) - 1)</f>
        <v>0.95369452050493</v>
      </c>
      <c r="AD4304" s="8">
        <v>497</v>
      </c>
      <c r="AE4304" t="s">
        <v>4308</v>
      </c>
      <c r="AF4304"/>
    </row>
    <row r="4305" spans="1:32" customHeight="1" ht="30">
      <c r="A4305" s="9" t="s">
        <v>4426</v>
      </c>
      <c r="B4305" s="9" t="s">
        <v>4427</v>
      </c>
      <c r="C4305" s="9" t="s">
        <v>30</v>
      </c>
      <c r="D4305" s="9" t="s">
        <v>4254</v>
      </c>
      <c r="E4305" s="9" t="s">
        <v>36</v>
      </c>
      <c r="F4305" s="9" t="s">
        <v>36</v>
      </c>
      <c r="G4305" s="9" t="s">
        <v>36</v>
      </c>
      <c r="H4305" s="9" t="s">
        <v>4307</v>
      </c>
      <c r="I4305" s="10">
        <v>1</v>
      </c>
      <c r="J4305" s="9" t="s">
        <v>71</v>
      </c>
      <c r="K4305" s="12">
        <v>140.45</v>
      </c>
      <c r="L4305" s="12">
        <f>K4305*1.16</f>
        <v>162.922</v>
      </c>
      <c r="M4305" s="12">
        <f>I4305*K4305</f>
        <v>140.45</v>
      </c>
      <c r="N4305" s="12">
        <f>I4305*L4305</f>
        <v>162.922</v>
      </c>
      <c r="O4305" s="12">
        <v>400</v>
      </c>
      <c r="P4305" s="11">
        <v>1600</v>
      </c>
      <c r="Q4305" s="11">
        <f>(O4305/L4305) - 1</f>
        <v>1.4551625931427</v>
      </c>
      <c r="R4305" s="12">
        <v>350</v>
      </c>
      <c r="S4305" s="11">
        <v>1400</v>
      </c>
      <c r="T4305" s="11">
        <f>(Q4305/L4305) - 1</f>
        <v>-0.99106834808594</v>
      </c>
      <c r="U4305" s="12">
        <v>300</v>
      </c>
      <c r="V4305" s="11">
        <v>1200</v>
      </c>
      <c r="W4305" s="11">
        <f>(S4305/L4305) - 1</f>
        <v>7.5930690759996</v>
      </c>
      <c r="X4305" s="12">
        <v>203.65</v>
      </c>
      <c r="Y4305" s="11">
        <v>814.6</v>
      </c>
      <c r="Z4305" s="11">
        <f>ABS((U4305/L4305) - 1)</f>
        <v>0.84137194485705</v>
      </c>
      <c r="AA4305" s="12">
        <v>179.2142</v>
      </c>
      <c r="AB4305" s="6">
        <v>1600</v>
      </c>
      <c r="AC4305" s="6">
        <f>ABS((W4305/L4305) - 1)</f>
        <v>0.95339445209364</v>
      </c>
      <c r="AD4305" s="8">
        <v>497</v>
      </c>
      <c r="AE4305" t="s">
        <v>4308</v>
      </c>
      <c r="AF4305"/>
    </row>
    <row r="4306" spans="1:32" customHeight="1" ht="30">
      <c r="A4306" s="3" t="s">
        <v>4428</v>
      </c>
      <c r="B4306" s="3" t="s">
        <v>4429</v>
      </c>
      <c r="C4306" s="3" t="s">
        <v>30</v>
      </c>
      <c r="D4306" s="3" t="s">
        <v>4254</v>
      </c>
      <c r="E4306" s="3" t="s">
        <v>36</v>
      </c>
      <c r="F4306" s="3" t="s">
        <v>36</v>
      </c>
      <c r="G4306" s="3" t="s">
        <v>36</v>
      </c>
      <c r="H4306" s="3" t="s">
        <v>4307</v>
      </c>
      <c r="I4306" s="4">
        <v>2</v>
      </c>
      <c r="J4306" s="3" t="s">
        <v>71</v>
      </c>
      <c r="K4306" s="7">
        <v>140.45</v>
      </c>
      <c r="L4306" s="7">
        <f>K4306*1.16</f>
        <v>162.922</v>
      </c>
      <c r="M4306" s="7">
        <f>I4306*K4306</f>
        <v>280.9</v>
      </c>
      <c r="N4306" s="7">
        <f>I4306*L4306</f>
        <v>325.844</v>
      </c>
      <c r="O4306" s="7">
        <v>350</v>
      </c>
      <c r="P4306" s="5">
        <v>1400</v>
      </c>
      <c r="Q4306" s="5">
        <f>(O4306/L4306) - 1</f>
        <v>1.1482672689999</v>
      </c>
      <c r="R4306" s="7">
        <v>300</v>
      </c>
      <c r="S4306" s="5">
        <v>1200</v>
      </c>
      <c r="T4306" s="5">
        <f>(Q4306/L4306) - 1</f>
        <v>-0.99295204288555</v>
      </c>
      <c r="U4306" s="7">
        <v>250</v>
      </c>
      <c r="V4306" s="5">
        <v>1000</v>
      </c>
      <c r="W4306" s="5">
        <f>(S4306/L4306) - 1</f>
        <v>6.3654877794282</v>
      </c>
      <c r="X4306" s="7">
        <v>203</v>
      </c>
      <c r="Y4306" s="5">
        <v>812</v>
      </c>
      <c r="Z4306" s="5">
        <f>ABS((U4306/L4306) - 1)</f>
        <v>0.53447662071421</v>
      </c>
      <c r="AA4306" s="7">
        <v>179.2142</v>
      </c>
      <c r="AB4306" s="6">
        <v>1400</v>
      </c>
      <c r="AC4306" s="6">
        <f>ABS((W4306/L4306) - 1)</f>
        <v>0.9609292312921</v>
      </c>
      <c r="AD4306" s="8">
        <v>497</v>
      </c>
      <c r="AE4306" t="s">
        <v>4308</v>
      </c>
      <c r="AF4306"/>
    </row>
    <row r="4307" spans="1:32" customHeight="1" ht="30">
      <c r="A4307" s="9" t="s">
        <v>4430</v>
      </c>
      <c r="B4307" s="9" t="s">
        <v>4431</v>
      </c>
      <c r="C4307" s="9" t="s">
        <v>30</v>
      </c>
      <c r="D4307" s="9" t="s">
        <v>4254</v>
      </c>
      <c r="E4307" s="9" t="s">
        <v>36</v>
      </c>
      <c r="F4307" s="9" t="s">
        <v>36</v>
      </c>
      <c r="G4307" s="9" t="s">
        <v>36</v>
      </c>
      <c r="H4307" s="9" t="s">
        <v>4307</v>
      </c>
      <c r="I4307" s="10">
        <v>3</v>
      </c>
      <c r="J4307" s="9" t="s">
        <v>40</v>
      </c>
      <c r="K4307" s="12">
        <v>140.45</v>
      </c>
      <c r="L4307" s="12">
        <f>K4307*1.16</f>
        <v>162.922</v>
      </c>
      <c r="M4307" s="12">
        <f>I4307*K4307</f>
        <v>421.35</v>
      </c>
      <c r="N4307" s="12">
        <f>I4307*L4307</f>
        <v>488.766</v>
      </c>
      <c r="O4307" s="12">
        <v>400</v>
      </c>
      <c r="P4307" s="11">
        <v>1600</v>
      </c>
      <c r="Q4307" s="11">
        <f>(O4307/L4307) - 1</f>
        <v>1.4551625931427</v>
      </c>
      <c r="R4307" s="12">
        <v>350</v>
      </c>
      <c r="S4307" s="11">
        <v>1400</v>
      </c>
      <c r="T4307" s="11">
        <f>(Q4307/L4307) - 1</f>
        <v>-0.99106834808594</v>
      </c>
      <c r="U4307" s="12">
        <v>300</v>
      </c>
      <c r="V4307" s="11">
        <v>1200</v>
      </c>
      <c r="W4307" s="11">
        <f>(S4307/L4307) - 1</f>
        <v>7.5930690759996</v>
      </c>
      <c r="X4307" s="12">
        <v>203.65</v>
      </c>
      <c r="Y4307" s="11">
        <v>814.6</v>
      </c>
      <c r="Z4307" s="11">
        <f>ABS((U4307/L4307) - 1)</f>
        <v>0.84137194485705</v>
      </c>
      <c r="AA4307" s="12">
        <v>179.2142</v>
      </c>
      <c r="AB4307" s="6">
        <v>1600</v>
      </c>
      <c r="AC4307" s="6">
        <f>ABS((W4307/L4307) - 1)</f>
        <v>0.95339445209364</v>
      </c>
      <c r="AD4307" s="8">
        <v>497</v>
      </c>
      <c r="AE4307" t="s">
        <v>4308</v>
      </c>
      <c r="AF4307"/>
    </row>
    <row r="4308" spans="1:32" customHeight="1" ht="30">
      <c r="A4308" s="3" t="s">
        <v>4430</v>
      </c>
      <c r="B4308" s="3" t="s">
        <v>4431</v>
      </c>
      <c r="C4308" s="3" t="s">
        <v>30</v>
      </c>
      <c r="D4308" s="3" t="s">
        <v>4254</v>
      </c>
      <c r="E4308" s="3" t="s">
        <v>36</v>
      </c>
      <c r="F4308" s="3" t="s">
        <v>36</v>
      </c>
      <c r="G4308" s="3" t="s">
        <v>36</v>
      </c>
      <c r="H4308" s="3" t="s">
        <v>4307</v>
      </c>
      <c r="I4308" s="4">
        <v>1</v>
      </c>
      <c r="J4308" s="3" t="s">
        <v>295</v>
      </c>
      <c r="K4308" s="7">
        <v>140.45</v>
      </c>
      <c r="L4308" s="7">
        <f>K4308*1.16</f>
        <v>162.922</v>
      </c>
      <c r="M4308" s="7">
        <f>I4308*K4308</f>
        <v>140.45</v>
      </c>
      <c r="N4308" s="7">
        <f>I4308*L4308</f>
        <v>162.922</v>
      </c>
      <c r="O4308" s="7">
        <v>400</v>
      </c>
      <c r="P4308" s="5">
        <v>1600</v>
      </c>
      <c r="Q4308" s="5">
        <f>(O4308/L4308) - 1</f>
        <v>1.4551625931427</v>
      </c>
      <c r="R4308" s="7">
        <v>350</v>
      </c>
      <c r="S4308" s="5">
        <v>1400</v>
      </c>
      <c r="T4308" s="5">
        <f>(Q4308/L4308) - 1</f>
        <v>-0.99106834808594</v>
      </c>
      <c r="U4308" s="7">
        <v>300</v>
      </c>
      <c r="V4308" s="5">
        <v>1200</v>
      </c>
      <c r="W4308" s="5">
        <f>(S4308/L4308) - 1</f>
        <v>7.5930690759996</v>
      </c>
      <c r="X4308" s="7">
        <v>203.65</v>
      </c>
      <c r="Y4308" s="5">
        <v>814.6</v>
      </c>
      <c r="Z4308" s="5">
        <f>ABS((U4308/L4308) - 1)</f>
        <v>0.84137194485705</v>
      </c>
      <c r="AA4308" s="7">
        <v>179.2142</v>
      </c>
      <c r="AB4308" s="6">
        <v>1600</v>
      </c>
      <c r="AC4308" s="6">
        <f>ABS((W4308/L4308) - 1)</f>
        <v>0.95339445209364</v>
      </c>
      <c r="AD4308" s="8">
        <v>497</v>
      </c>
      <c r="AE4308" t="s">
        <v>4308</v>
      </c>
      <c r="AF4308"/>
    </row>
    <row r="4309" spans="1:32" customHeight="1" ht="30">
      <c r="A4309" s="9" t="s">
        <v>4432</v>
      </c>
      <c r="B4309" s="9" t="s">
        <v>4433</v>
      </c>
      <c r="C4309" s="9" t="s">
        <v>30</v>
      </c>
      <c r="D4309" s="9" t="s">
        <v>4254</v>
      </c>
      <c r="E4309" s="9" t="s">
        <v>36</v>
      </c>
      <c r="F4309" s="9" t="s">
        <v>36</v>
      </c>
      <c r="G4309" s="9" t="s">
        <v>36</v>
      </c>
      <c r="H4309" s="9" t="s">
        <v>4307</v>
      </c>
      <c r="I4309" s="10">
        <v>2</v>
      </c>
      <c r="J4309" s="9" t="s">
        <v>40</v>
      </c>
      <c r="K4309" s="12">
        <v>152.52</v>
      </c>
      <c r="L4309" s="12">
        <f>K4309*1.16</f>
        <v>176.9232</v>
      </c>
      <c r="M4309" s="12">
        <f>I4309*K4309</f>
        <v>305.04</v>
      </c>
      <c r="N4309" s="12">
        <f>I4309*L4309</f>
        <v>353.8464</v>
      </c>
      <c r="O4309" s="12">
        <v>400</v>
      </c>
      <c r="P4309" s="11">
        <v>1600</v>
      </c>
      <c r="Q4309" s="11">
        <f>(O4309/L4309) - 1</f>
        <v>1.2608679924397</v>
      </c>
      <c r="R4309" s="12">
        <v>350</v>
      </c>
      <c r="S4309" s="11">
        <v>1400</v>
      </c>
      <c r="T4309" s="11">
        <f>(Q4309/L4309) - 1</f>
        <v>-0.992873359783</v>
      </c>
      <c r="U4309" s="12">
        <v>300.77</v>
      </c>
      <c r="V4309" s="11">
        <v>1203.08</v>
      </c>
      <c r="W4309" s="11">
        <f>(S4309/L4309) - 1</f>
        <v>6.9130379735388</v>
      </c>
      <c r="X4309" s="12">
        <v>245</v>
      </c>
      <c r="Y4309" s="11">
        <v>980</v>
      </c>
      <c r="Z4309" s="11">
        <f>ABS((U4309/L4309) - 1)</f>
        <v>0.70000316521519</v>
      </c>
      <c r="AA4309" s="12">
        <v>194.61552</v>
      </c>
      <c r="AB4309" s="6">
        <v>1600</v>
      </c>
      <c r="AC4309" s="6">
        <f>ABS((W4309/L4309) - 1)</f>
        <v>0.96092633428777</v>
      </c>
      <c r="AD4309" s="8">
        <v>497</v>
      </c>
      <c r="AE4309" t="s">
        <v>4308</v>
      </c>
      <c r="AF4309"/>
    </row>
    <row r="4310" spans="1:32" customHeight="1" ht="30">
      <c r="A4310" s="3" t="s">
        <v>4432</v>
      </c>
      <c r="B4310" s="3" t="s">
        <v>4433</v>
      </c>
      <c r="C4310" s="3" t="s">
        <v>30</v>
      </c>
      <c r="D4310" s="3" t="s">
        <v>4254</v>
      </c>
      <c r="E4310" s="3" t="s">
        <v>36</v>
      </c>
      <c r="F4310" s="3" t="s">
        <v>36</v>
      </c>
      <c r="G4310" s="3" t="s">
        <v>36</v>
      </c>
      <c r="H4310" s="3" t="s">
        <v>4307</v>
      </c>
      <c r="I4310" s="4">
        <v>2</v>
      </c>
      <c r="J4310" s="3" t="s">
        <v>295</v>
      </c>
      <c r="K4310" s="7">
        <v>152.52</v>
      </c>
      <c r="L4310" s="7">
        <f>K4310*1.16</f>
        <v>176.9232</v>
      </c>
      <c r="M4310" s="7">
        <f>I4310*K4310</f>
        <v>305.04</v>
      </c>
      <c r="N4310" s="7">
        <f>I4310*L4310</f>
        <v>353.8464</v>
      </c>
      <c r="O4310" s="7">
        <v>400</v>
      </c>
      <c r="P4310" s="5">
        <v>1600</v>
      </c>
      <c r="Q4310" s="5">
        <f>(O4310/L4310) - 1</f>
        <v>1.2608679924397</v>
      </c>
      <c r="R4310" s="7">
        <v>350</v>
      </c>
      <c r="S4310" s="5">
        <v>1400</v>
      </c>
      <c r="T4310" s="5">
        <f>(Q4310/L4310) - 1</f>
        <v>-0.992873359783</v>
      </c>
      <c r="U4310" s="7">
        <v>300.77</v>
      </c>
      <c r="V4310" s="5">
        <v>1203.08</v>
      </c>
      <c r="W4310" s="5">
        <f>(S4310/L4310) - 1</f>
        <v>6.9130379735388</v>
      </c>
      <c r="X4310" s="7">
        <v>245</v>
      </c>
      <c r="Y4310" s="5">
        <v>980</v>
      </c>
      <c r="Z4310" s="5">
        <f>ABS((U4310/L4310) - 1)</f>
        <v>0.70000316521519</v>
      </c>
      <c r="AA4310" s="7">
        <v>194.61552</v>
      </c>
      <c r="AB4310" s="6">
        <v>1600</v>
      </c>
      <c r="AC4310" s="6">
        <f>ABS((W4310/L4310) - 1)</f>
        <v>0.96092633428777</v>
      </c>
      <c r="AD4310" s="8">
        <v>497</v>
      </c>
      <c r="AE4310" t="s">
        <v>4308</v>
      </c>
      <c r="AF4310"/>
    </row>
    <row r="4311" spans="1:32" customHeight="1" ht="30">
      <c r="A4311" s="9" t="s">
        <v>4432</v>
      </c>
      <c r="B4311" s="9" t="s">
        <v>4433</v>
      </c>
      <c r="C4311" s="9" t="s">
        <v>30</v>
      </c>
      <c r="D4311" s="9" t="s">
        <v>4254</v>
      </c>
      <c r="E4311" s="9" t="s">
        <v>36</v>
      </c>
      <c r="F4311" s="9" t="s">
        <v>36</v>
      </c>
      <c r="G4311" s="9" t="s">
        <v>36</v>
      </c>
      <c r="H4311" s="9" t="s">
        <v>4307</v>
      </c>
      <c r="I4311" s="10">
        <v>1</v>
      </c>
      <c r="J4311" s="9" t="s">
        <v>58</v>
      </c>
      <c r="K4311" s="12">
        <v>152.52</v>
      </c>
      <c r="L4311" s="12">
        <f>K4311*1.16</f>
        <v>176.9232</v>
      </c>
      <c r="M4311" s="12">
        <f>I4311*K4311</f>
        <v>152.52</v>
      </c>
      <c r="N4311" s="12">
        <f>I4311*L4311</f>
        <v>176.9232</v>
      </c>
      <c r="O4311" s="12">
        <v>400</v>
      </c>
      <c r="P4311" s="11">
        <v>1600</v>
      </c>
      <c r="Q4311" s="11">
        <f>(O4311/L4311) - 1</f>
        <v>1.2608679924397</v>
      </c>
      <c r="R4311" s="12">
        <v>350</v>
      </c>
      <c r="S4311" s="11">
        <v>1400</v>
      </c>
      <c r="T4311" s="11">
        <f>(Q4311/L4311) - 1</f>
        <v>-0.992873359783</v>
      </c>
      <c r="U4311" s="12">
        <v>300.77</v>
      </c>
      <c r="V4311" s="11">
        <v>1203.08</v>
      </c>
      <c r="W4311" s="11">
        <f>(S4311/L4311) - 1</f>
        <v>6.9130379735388</v>
      </c>
      <c r="X4311" s="12">
        <v>245</v>
      </c>
      <c r="Y4311" s="11">
        <v>980</v>
      </c>
      <c r="Z4311" s="11">
        <f>ABS((U4311/L4311) - 1)</f>
        <v>0.70000316521519</v>
      </c>
      <c r="AA4311" s="12">
        <v>194.61552</v>
      </c>
      <c r="AB4311" s="6">
        <v>1600</v>
      </c>
      <c r="AC4311" s="6">
        <f>ABS((W4311/L4311) - 1)</f>
        <v>0.96092633428777</v>
      </c>
      <c r="AD4311" s="8">
        <v>497</v>
      </c>
      <c r="AE4311" t="s">
        <v>4308</v>
      </c>
      <c r="AF4311"/>
    </row>
    <row r="4312" spans="1:32" customHeight="1" ht="30">
      <c r="A4312" s="3" t="s">
        <v>4432</v>
      </c>
      <c r="B4312" s="3" t="s">
        <v>4433</v>
      </c>
      <c r="C4312" s="3" t="s">
        <v>30</v>
      </c>
      <c r="D4312" s="3" t="s">
        <v>4254</v>
      </c>
      <c r="E4312" s="3" t="s">
        <v>36</v>
      </c>
      <c r="F4312" s="3" t="s">
        <v>36</v>
      </c>
      <c r="G4312" s="3" t="s">
        <v>36</v>
      </c>
      <c r="H4312" s="3" t="s">
        <v>4307</v>
      </c>
      <c r="I4312" s="4">
        <v>1</v>
      </c>
      <c r="J4312" s="3" t="s">
        <v>394</v>
      </c>
      <c r="K4312" s="7">
        <v>152.52</v>
      </c>
      <c r="L4312" s="7">
        <f>K4312*1.16</f>
        <v>176.9232</v>
      </c>
      <c r="M4312" s="7">
        <f>I4312*K4312</f>
        <v>152.52</v>
      </c>
      <c r="N4312" s="7">
        <f>I4312*L4312</f>
        <v>176.9232</v>
      </c>
      <c r="O4312" s="7">
        <v>400</v>
      </c>
      <c r="P4312" s="5">
        <v>1600</v>
      </c>
      <c r="Q4312" s="5">
        <f>(O4312/L4312) - 1</f>
        <v>1.2608679924397</v>
      </c>
      <c r="R4312" s="7">
        <v>350</v>
      </c>
      <c r="S4312" s="5">
        <v>1400</v>
      </c>
      <c r="T4312" s="5">
        <f>(Q4312/L4312) - 1</f>
        <v>-0.992873359783</v>
      </c>
      <c r="U4312" s="7">
        <v>300.77</v>
      </c>
      <c r="V4312" s="5">
        <v>1203.08</v>
      </c>
      <c r="W4312" s="5">
        <f>(S4312/L4312) - 1</f>
        <v>6.9130379735388</v>
      </c>
      <c r="X4312" s="7">
        <v>245</v>
      </c>
      <c r="Y4312" s="5">
        <v>980</v>
      </c>
      <c r="Z4312" s="5">
        <f>ABS((U4312/L4312) - 1)</f>
        <v>0.70000316521519</v>
      </c>
      <c r="AA4312" s="7">
        <v>194.61552</v>
      </c>
      <c r="AB4312" s="6">
        <v>1600</v>
      </c>
      <c r="AC4312" s="6">
        <f>ABS((W4312/L4312) - 1)</f>
        <v>0.96092633428777</v>
      </c>
      <c r="AD4312" s="8">
        <v>497</v>
      </c>
      <c r="AE4312" t="s">
        <v>4308</v>
      </c>
      <c r="AF4312"/>
    </row>
    <row r="4313" spans="1:32" customHeight="1" ht="30">
      <c r="A4313" s="9" t="s">
        <v>4432</v>
      </c>
      <c r="B4313" s="9" t="s">
        <v>4433</v>
      </c>
      <c r="C4313" s="9" t="s">
        <v>30</v>
      </c>
      <c r="D4313" s="9" t="s">
        <v>4254</v>
      </c>
      <c r="E4313" s="9" t="s">
        <v>36</v>
      </c>
      <c r="F4313" s="9" t="s">
        <v>36</v>
      </c>
      <c r="G4313" s="9" t="s">
        <v>36</v>
      </c>
      <c r="H4313" s="9" t="s">
        <v>4307</v>
      </c>
      <c r="I4313" s="10">
        <v>2</v>
      </c>
      <c r="J4313" s="9" t="s">
        <v>71</v>
      </c>
      <c r="K4313" s="12">
        <v>152.52</v>
      </c>
      <c r="L4313" s="12">
        <f>K4313*1.16</f>
        <v>176.9232</v>
      </c>
      <c r="M4313" s="12">
        <f>I4313*K4313</f>
        <v>305.04</v>
      </c>
      <c r="N4313" s="12">
        <f>I4313*L4313</f>
        <v>353.8464</v>
      </c>
      <c r="O4313" s="12">
        <v>400</v>
      </c>
      <c r="P4313" s="11">
        <v>1600</v>
      </c>
      <c r="Q4313" s="11">
        <f>(O4313/L4313) - 1</f>
        <v>1.2608679924397</v>
      </c>
      <c r="R4313" s="12">
        <v>350</v>
      </c>
      <c r="S4313" s="11">
        <v>1400</v>
      </c>
      <c r="T4313" s="11">
        <f>(Q4313/L4313) - 1</f>
        <v>-0.992873359783</v>
      </c>
      <c r="U4313" s="12">
        <v>300.77</v>
      </c>
      <c r="V4313" s="11">
        <v>1203.08</v>
      </c>
      <c r="W4313" s="11">
        <f>(S4313/L4313) - 1</f>
        <v>6.9130379735388</v>
      </c>
      <c r="X4313" s="12">
        <v>245</v>
      </c>
      <c r="Y4313" s="11">
        <v>980</v>
      </c>
      <c r="Z4313" s="11">
        <f>ABS((U4313/L4313) - 1)</f>
        <v>0.70000316521519</v>
      </c>
      <c r="AA4313" s="12">
        <v>194.61552</v>
      </c>
      <c r="AB4313" s="6">
        <v>1600</v>
      </c>
      <c r="AC4313" s="6">
        <f>ABS((W4313/L4313) - 1)</f>
        <v>0.96092633428777</v>
      </c>
      <c r="AD4313" s="8">
        <v>497</v>
      </c>
      <c r="AE4313" t="s">
        <v>4308</v>
      </c>
      <c r="AF4313"/>
    </row>
    <row r="4314" spans="1:32" customHeight="1" ht="30">
      <c r="A4314" s="3" t="s">
        <v>4434</v>
      </c>
      <c r="B4314" s="3" t="s">
        <v>4435</v>
      </c>
      <c r="C4314" s="3" t="s">
        <v>30</v>
      </c>
      <c r="D4314" s="3" t="s">
        <v>4254</v>
      </c>
      <c r="E4314" s="3" t="s">
        <v>36</v>
      </c>
      <c r="F4314" s="3" t="s">
        <v>36</v>
      </c>
      <c r="G4314" s="3" t="s">
        <v>36</v>
      </c>
      <c r="H4314" s="3" t="s">
        <v>4307</v>
      </c>
      <c r="I4314" s="4">
        <v>1</v>
      </c>
      <c r="J4314" s="3" t="s">
        <v>40</v>
      </c>
      <c r="K4314" s="7">
        <v>152.52</v>
      </c>
      <c r="L4314" s="7">
        <f>K4314*1.16</f>
        <v>176.9232</v>
      </c>
      <c r="M4314" s="7">
        <f>I4314*K4314</f>
        <v>152.52</v>
      </c>
      <c r="N4314" s="7">
        <f>I4314*L4314</f>
        <v>176.9232</v>
      </c>
      <c r="O4314" s="7">
        <v>400</v>
      </c>
      <c r="P4314" s="5">
        <v>1600</v>
      </c>
      <c r="Q4314" s="5">
        <f>(O4314/L4314) - 1</f>
        <v>1.2608679924397</v>
      </c>
      <c r="R4314" s="7">
        <v>350</v>
      </c>
      <c r="S4314" s="5">
        <v>1400</v>
      </c>
      <c r="T4314" s="5">
        <f>(Q4314/L4314) - 1</f>
        <v>-0.992873359783</v>
      </c>
      <c r="U4314" s="7">
        <v>300.77</v>
      </c>
      <c r="V4314" s="5">
        <v>1203.08</v>
      </c>
      <c r="W4314" s="5">
        <f>(S4314/L4314) - 1</f>
        <v>6.9130379735388</v>
      </c>
      <c r="X4314" s="7">
        <v>245</v>
      </c>
      <c r="Y4314" s="5">
        <v>980</v>
      </c>
      <c r="Z4314" s="5">
        <f>ABS((U4314/L4314) - 1)</f>
        <v>0.70000316521519</v>
      </c>
      <c r="AA4314" s="7">
        <v>194.61552</v>
      </c>
      <c r="AB4314" s="6">
        <v>1600</v>
      </c>
      <c r="AC4314" s="6">
        <f>ABS((W4314/L4314) - 1)</f>
        <v>0.96092633428777</v>
      </c>
      <c r="AD4314" s="8">
        <v>497</v>
      </c>
      <c r="AE4314" t="s">
        <v>4308</v>
      </c>
      <c r="AF4314"/>
    </row>
    <row r="4315" spans="1:32" customHeight="1" ht="30">
      <c r="A4315" s="9" t="s">
        <v>4434</v>
      </c>
      <c r="B4315" s="9" t="s">
        <v>4435</v>
      </c>
      <c r="C4315" s="9" t="s">
        <v>30</v>
      </c>
      <c r="D4315" s="9" t="s">
        <v>4254</v>
      </c>
      <c r="E4315" s="9" t="s">
        <v>36</v>
      </c>
      <c r="F4315" s="9" t="s">
        <v>36</v>
      </c>
      <c r="G4315" s="9" t="s">
        <v>36</v>
      </c>
      <c r="H4315" s="9" t="s">
        <v>4307</v>
      </c>
      <c r="I4315" s="10">
        <v>1</v>
      </c>
      <c r="J4315" s="9" t="s">
        <v>71</v>
      </c>
      <c r="K4315" s="12">
        <v>152.52</v>
      </c>
      <c r="L4315" s="12">
        <f>K4315*1.16</f>
        <v>176.9232</v>
      </c>
      <c r="M4315" s="12">
        <f>I4315*K4315</f>
        <v>152.52</v>
      </c>
      <c r="N4315" s="12">
        <f>I4315*L4315</f>
        <v>176.9232</v>
      </c>
      <c r="O4315" s="12">
        <v>400</v>
      </c>
      <c r="P4315" s="11">
        <v>1600</v>
      </c>
      <c r="Q4315" s="11">
        <f>(O4315/L4315) - 1</f>
        <v>1.2608679924397</v>
      </c>
      <c r="R4315" s="12">
        <v>350</v>
      </c>
      <c r="S4315" s="11">
        <v>1400</v>
      </c>
      <c r="T4315" s="11">
        <f>(Q4315/L4315) - 1</f>
        <v>-0.992873359783</v>
      </c>
      <c r="U4315" s="12">
        <v>300.77</v>
      </c>
      <c r="V4315" s="11">
        <v>1203.08</v>
      </c>
      <c r="W4315" s="11">
        <f>(S4315/L4315) - 1</f>
        <v>6.9130379735388</v>
      </c>
      <c r="X4315" s="12">
        <v>245</v>
      </c>
      <c r="Y4315" s="11">
        <v>980</v>
      </c>
      <c r="Z4315" s="11">
        <f>ABS((U4315/L4315) - 1)</f>
        <v>0.70000316521519</v>
      </c>
      <c r="AA4315" s="12">
        <v>194.61552</v>
      </c>
      <c r="AB4315" s="6">
        <v>1600</v>
      </c>
      <c r="AC4315" s="6">
        <f>ABS((W4315/L4315) - 1)</f>
        <v>0.96092633428777</v>
      </c>
      <c r="AD4315" s="8">
        <v>497</v>
      </c>
      <c r="AE4315" t="s">
        <v>4308</v>
      </c>
      <c r="AF4315"/>
    </row>
    <row r="4316" spans="1:32" customHeight="1" ht="30">
      <c r="A4316" s="3" t="s">
        <v>4436</v>
      </c>
      <c r="B4316" s="3" t="s">
        <v>4437</v>
      </c>
      <c r="C4316" s="3" t="s">
        <v>30</v>
      </c>
      <c r="D4316" s="3" t="s">
        <v>4254</v>
      </c>
      <c r="E4316" s="3" t="s">
        <v>36</v>
      </c>
      <c r="F4316" s="3" t="s">
        <v>36</v>
      </c>
      <c r="G4316" s="3" t="s">
        <v>36</v>
      </c>
      <c r="H4316" s="3" t="s">
        <v>4307</v>
      </c>
      <c r="I4316" s="4">
        <v>1</v>
      </c>
      <c r="J4316" s="3" t="s">
        <v>71</v>
      </c>
      <c r="K4316" s="7">
        <v>169.29</v>
      </c>
      <c r="L4316" s="7">
        <f>K4316*1.16</f>
        <v>196.3764</v>
      </c>
      <c r="M4316" s="7">
        <f>I4316*K4316</f>
        <v>169.29</v>
      </c>
      <c r="N4316" s="7">
        <f>I4316*L4316</f>
        <v>196.3764</v>
      </c>
      <c r="O4316" s="7">
        <v>400</v>
      </c>
      <c r="P4316" s="5">
        <v>1600</v>
      </c>
      <c r="Q4316" s="5">
        <f>(O4316/L4316) - 1</f>
        <v>1.0369046382356</v>
      </c>
      <c r="R4316" s="7">
        <v>350</v>
      </c>
      <c r="S4316" s="5">
        <v>1400</v>
      </c>
      <c r="T4316" s="5">
        <f>(Q4316/L4316) - 1</f>
        <v>-0.99471981033243</v>
      </c>
      <c r="U4316" s="7">
        <v>300</v>
      </c>
      <c r="V4316" s="5">
        <v>1200</v>
      </c>
      <c r="W4316" s="5">
        <f>(S4316/L4316) - 1</f>
        <v>6.1291662338244</v>
      </c>
      <c r="X4316" s="7">
        <v>245.47</v>
      </c>
      <c r="Y4316" s="5">
        <v>981.88</v>
      </c>
      <c r="Z4316" s="5">
        <f>ABS((U4316/L4316) - 1)</f>
        <v>0.52767847867666</v>
      </c>
      <c r="AA4316" s="7">
        <v>216.01404</v>
      </c>
      <c r="AB4316" s="6">
        <v>1600</v>
      </c>
      <c r="AC4316" s="6">
        <f>ABS((W4316/L4316) - 1)</f>
        <v>0.96878868217452</v>
      </c>
      <c r="AD4316" s="8">
        <v>497</v>
      </c>
      <c r="AE4316" t="s">
        <v>4308</v>
      </c>
      <c r="AF4316"/>
    </row>
    <row r="4317" spans="1:32" customHeight="1" ht="30">
      <c r="A4317" s="9" t="s">
        <v>4438</v>
      </c>
      <c r="B4317" s="9" t="s">
        <v>4439</v>
      </c>
      <c r="C4317" s="9" t="s">
        <v>30</v>
      </c>
      <c r="D4317" s="9" t="s">
        <v>4254</v>
      </c>
      <c r="E4317" s="9" t="s">
        <v>36</v>
      </c>
      <c r="F4317" s="9" t="s">
        <v>36</v>
      </c>
      <c r="G4317" s="9" t="s">
        <v>36</v>
      </c>
      <c r="H4317" s="9" t="s">
        <v>4307</v>
      </c>
      <c r="I4317" s="10">
        <v>1</v>
      </c>
      <c r="J4317" s="9" t="s">
        <v>63</v>
      </c>
      <c r="K4317" s="12">
        <v>169.29</v>
      </c>
      <c r="L4317" s="12">
        <f>K4317*1.16</f>
        <v>196.3764</v>
      </c>
      <c r="M4317" s="12">
        <f>I4317*K4317</f>
        <v>169.29</v>
      </c>
      <c r="N4317" s="12">
        <f>I4317*L4317</f>
        <v>196.3764</v>
      </c>
      <c r="O4317" s="12">
        <v>400</v>
      </c>
      <c r="P4317" s="11">
        <v>1600</v>
      </c>
      <c r="Q4317" s="11">
        <f>(O4317/L4317) - 1</f>
        <v>1.0369046382356</v>
      </c>
      <c r="R4317" s="12">
        <v>350</v>
      </c>
      <c r="S4317" s="11">
        <v>1400</v>
      </c>
      <c r="T4317" s="11">
        <f>(Q4317/L4317) - 1</f>
        <v>-0.99471981033243</v>
      </c>
      <c r="U4317" s="12">
        <v>300</v>
      </c>
      <c r="V4317" s="11">
        <v>1200</v>
      </c>
      <c r="W4317" s="11">
        <f>(S4317/L4317) - 1</f>
        <v>6.1291662338244</v>
      </c>
      <c r="X4317" s="12">
        <v>245.47</v>
      </c>
      <c r="Y4317" s="11">
        <v>981.88</v>
      </c>
      <c r="Z4317" s="11">
        <f>ABS((U4317/L4317) - 1)</f>
        <v>0.52767847867666</v>
      </c>
      <c r="AA4317" s="12">
        <v>216.01404</v>
      </c>
      <c r="AB4317" s="6">
        <v>1600</v>
      </c>
      <c r="AC4317" s="6">
        <f>ABS((W4317/L4317) - 1)</f>
        <v>0.96878868217452</v>
      </c>
      <c r="AD4317" s="8">
        <v>497</v>
      </c>
      <c r="AE4317" t="s">
        <v>4308</v>
      </c>
      <c r="AF4317"/>
    </row>
    <row r="4318" spans="1:32" customHeight="1" ht="30">
      <c r="A4318" s="3" t="s">
        <v>4440</v>
      </c>
      <c r="B4318" s="3" t="s">
        <v>4441</v>
      </c>
      <c r="C4318" s="3" t="s">
        <v>30</v>
      </c>
      <c r="D4318" s="3" t="s">
        <v>4254</v>
      </c>
      <c r="E4318" s="3" t="s">
        <v>36</v>
      </c>
      <c r="F4318" s="3" t="s">
        <v>36</v>
      </c>
      <c r="G4318" s="3" t="s">
        <v>36</v>
      </c>
      <c r="H4318" s="3" t="s">
        <v>4307</v>
      </c>
      <c r="I4318" s="4">
        <v>1</v>
      </c>
      <c r="J4318" s="3" t="s">
        <v>140</v>
      </c>
      <c r="K4318" s="7">
        <v>127.28</v>
      </c>
      <c r="L4318" s="7">
        <f>K4318*1.16</f>
        <v>147.6448</v>
      </c>
      <c r="M4318" s="7">
        <f>I4318*K4318</f>
        <v>127.28</v>
      </c>
      <c r="N4318" s="7">
        <f>I4318*L4318</f>
        <v>147.6448</v>
      </c>
      <c r="O4318" s="7">
        <v>350</v>
      </c>
      <c r="P4318" s="5">
        <v>1400</v>
      </c>
      <c r="Q4318" s="5">
        <f>(O4318/L4318) - 1</f>
        <v>1.3705541949327</v>
      </c>
      <c r="R4318" s="7">
        <v>300</v>
      </c>
      <c r="S4318" s="5">
        <v>1200</v>
      </c>
      <c r="T4318" s="5">
        <f>(Q4318/L4318) - 1</f>
        <v>-0.99071722001091</v>
      </c>
      <c r="U4318" s="7">
        <v>250</v>
      </c>
      <c r="V4318" s="5">
        <v>1000</v>
      </c>
      <c r="W4318" s="5">
        <f>(S4318/L4318) - 1</f>
        <v>7.1276143826264</v>
      </c>
      <c r="X4318" s="7">
        <v>180</v>
      </c>
      <c r="Y4318" s="5">
        <v>720</v>
      </c>
      <c r="Z4318" s="5">
        <f>ABS((U4318/L4318) - 1)</f>
        <v>0.6932529963805</v>
      </c>
      <c r="AA4318" s="7">
        <v>162.40928</v>
      </c>
      <c r="AB4318" s="6">
        <v>1400</v>
      </c>
      <c r="AC4318" s="6">
        <f>ABS((W4318/L4318) - 1)</f>
        <v>0.95172458235829</v>
      </c>
      <c r="AD4318" s="8">
        <v>497</v>
      </c>
      <c r="AE4318" t="s">
        <v>4308</v>
      </c>
      <c r="AF4318"/>
    </row>
    <row r="4319" spans="1:32" customHeight="1" ht="30">
      <c r="A4319" s="9" t="s">
        <v>4440</v>
      </c>
      <c r="B4319" s="9" t="s">
        <v>4441</v>
      </c>
      <c r="C4319" s="9" t="s">
        <v>30</v>
      </c>
      <c r="D4319" s="9" t="s">
        <v>4254</v>
      </c>
      <c r="E4319" s="9" t="s">
        <v>36</v>
      </c>
      <c r="F4319" s="9" t="s">
        <v>36</v>
      </c>
      <c r="G4319" s="9" t="s">
        <v>36</v>
      </c>
      <c r="H4319" s="9" t="s">
        <v>4307</v>
      </c>
      <c r="I4319" s="10">
        <v>1</v>
      </c>
      <c r="J4319" s="9" t="s">
        <v>1007</v>
      </c>
      <c r="K4319" s="12">
        <v>127.28</v>
      </c>
      <c r="L4319" s="12">
        <f>K4319*1.16</f>
        <v>147.6448</v>
      </c>
      <c r="M4319" s="12">
        <f>I4319*K4319</f>
        <v>127.28</v>
      </c>
      <c r="N4319" s="12">
        <f>I4319*L4319</f>
        <v>147.6448</v>
      </c>
      <c r="O4319" s="12">
        <v>350</v>
      </c>
      <c r="P4319" s="11">
        <v>1400</v>
      </c>
      <c r="Q4319" s="11">
        <f>(O4319/L4319) - 1</f>
        <v>1.3705541949327</v>
      </c>
      <c r="R4319" s="12">
        <v>300</v>
      </c>
      <c r="S4319" s="11">
        <v>1200</v>
      </c>
      <c r="T4319" s="11">
        <f>(Q4319/L4319) - 1</f>
        <v>-0.99071722001091</v>
      </c>
      <c r="U4319" s="12">
        <v>250</v>
      </c>
      <c r="V4319" s="11">
        <v>1000</v>
      </c>
      <c r="W4319" s="11">
        <f>(S4319/L4319) - 1</f>
        <v>7.1276143826264</v>
      </c>
      <c r="X4319" s="12">
        <v>180</v>
      </c>
      <c r="Y4319" s="11">
        <v>720</v>
      </c>
      <c r="Z4319" s="11">
        <f>ABS((U4319/L4319) - 1)</f>
        <v>0.6932529963805</v>
      </c>
      <c r="AA4319" s="12">
        <v>162.40928</v>
      </c>
      <c r="AB4319" s="6">
        <v>1400</v>
      </c>
      <c r="AC4319" s="6">
        <f>ABS((W4319/L4319) - 1)</f>
        <v>0.95172458235829</v>
      </c>
      <c r="AD4319" s="8">
        <v>497</v>
      </c>
      <c r="AE4319" t="s">
        <v>4308</v>
      </c>
      <c r="AF4319"/>
    </row>
    <row r="4320" spans="1:32" customHeight="1" ht="30">
      <c r="A4320" s="3" t="s">
        <v>4440</v>
      </c>
      <c r="B4320" s="3" t="s">
        <v>4441</v>
      </c>
      <c r="C4320" s="3" t="s">
        <v>30</v>
      </c>
      <c r="D4320" s="3" t="s">
        <v>4254</v>
      </c>
      <c r="E4320" s="3" t="s">
        <v>36</v>
      </c>
      <c r="F4320" s="3" t="s">
        <v>36</v>
      </c>
      <c r="G4320" s="3" t="s">
        <v>36</v>
      </c>
      <c r="H4320" s="3" t="s">
        <v>4307</v>
      </c>
      <c r="I4320" s="4">
        <v>1</v>
      </c>
      <c r="J4320" s="3" t="s">
        <v>38</v>
      </c>
      <c r="K4320" s="7">
        <v>127.28</v>
      </c>
      <c r="L4320" s="7">
        <f>K4320*1.16</f>
        <v>147.6448</v>
      </c>
      <c r="M4320" s="7">
        <f>I4320*K4320</f>
        <v>127.28</v>
      </c>
      <c r="N4320" s="7">
        <f>I4320*L4320</f>
        <v>147.6448</v>
      </c>
      <c r="O4320" s="7">
        <v>350</v>
      </c>
      <c r="P4320" s="5">
        <v>1400</v>
      </c>
      <c r="Q4320" s="5">
        <f>(O4320/L4320) - 1</f>
        <v>1.3705541949327</v>
      </c>
      <c r="R4320" s="7">
        <v>300</v>
      </c>
      <c r="S4320" s="5">
        <v>1200</v>
      </c>
      <c r="T4320" s="5">
        <f>(Q4320/L4320) - 1</f>
        <v>-0.99071722001091</v>
      </c>
      <c r="U4320" s="7">
        <v>250</v>
      </c>
      <c r="V4320" s="5">
        <v>1000</v>
      </c>
      <c r="W4320" s="5">
        <f>(S4320/L4320) - 1</f>
        <v>7.1276143826264</v>
      </c>
      <c r="X4320" s="7">
        <v>180</v>
      </c>
      <c r="Y4320" s="5">
        <v>720</v>
      </c>
      <c r="Z4320" s="5">
        <f>ABS((U4320/L4320) - 1)</f>
        <v>0.6932529963805</v>
      </c>
      <c r="AA4320" s="7">
        <v>162.40928</v>
      </c>
      <c r="AB4320" s="6">
        <v>1400</v>
      </c>
      <c r="AC4320" s="6">
        <f>ABS((W4320/L4320) - 1)</f>
        <v>0.95172458235829</v>
      </c>
      <c r="AD4320" s="8">
        <v>497</v>
      </c>
      <c r="AE4320" t="s">
        <v>4308</v>
      </c>
      <c r="AF4320"/>
    </row>
    <row r="4321" spans="1:32" customHeight="1" ht="30">
      <c r="A4321" s="9" t="s">
        <v>4440</v>
      </c>
      <c r="B4321" s="9" t="s">
        <v>4441</v>
      </c>
      <c r="C4321" s="9" t="s">
        <v>30</v>
      </c>
      <c r="D4321" s="9" t="s">
        <v>4254</v>
      </c>
      <c r="E4321" s="9" t="s">
        <v>36</v>
      </c>
      <c r="F4321" s="9" t="s">
        <v>36</v>
      </c>
      <c r="G4321" s="9" t="s">
        <v>36</v>
      </c>
      <c r="H4321" s="9" t="s">
        <v>4307</v>
      </c>
      <c r="I4321" s="10">
        <v>2</v>
      </c>
      <c r="J4321" s="9" t="s">
        <v>40</v>
      </c>
      <c r="K4321" s="12">
        <v>127.28</v>
      </c>
      <c r="L4321" s="12">
        <f>K4321*1.16</f>
        <v>147.6448</v>
      </c>
      <c r="M4321" s="12">
        <f>I4321*K4321</f>
        <v>254.56</v>
      </c>
      <c r="N4321" s="12">
        <f>I4321*L4321</f>
        <v>295.2896</v>
      </c>
      <c r="O4321" s="12">
        <v>350</v>
      </c>
      <c r="P4321" s="11">
        <v>1400</v>
      </c>
      <c r="Q4321" s="11">
        <f>(O4321/L4321) - 1</f>
        <v>1.3705541949327</v>
      </c>
      <c r="R4321" s="12">
        <v>300</v>
      </c>
      <c r="S4321" s="11">
        <v>1200</v>
      </c>
      <c r="T4321" s="11">
        <f>(Q4321/L4321) - 1</f>
        <v>-0.99071722001091</v>
      </c>
      <c r="U4321" s="12">
        <v>250</v>
      </c>
      <c r="V4321" s="11">
        <v>1000</v>
      </c>
      <c r="W4321" s="11">
        <f>(S4321/L4321) - 1</f>
        <v>7.1276143826264</v>
      </c>
      <c r="X4321" s="12">
        <v>180</v>
      </c>
      <c r="Y4321" s="11">
        <v>720</v>
      </c>
      <c r="Z4321" s="11">
        <f>ABS((U4321/L4321) - 1)</f>
        <v>0.6932529963805</v>
      </c>
      <c r="AA4321" s="12">
        <v>162.40928</v>
      </c>
      <c r="AB4321" s="6">
        <v>1400</v>
      </c>
      <c r="AC4321" s="6">
        <f>ABS((W4321/L4321) - 1)</f>
        <v>0.95172458235829</v>
      </c>
      <c r="AD4321" s="8">
        <v>497</v>
      </c>
      <c r="AE4321" t="s">
        <v>4308</v>
      </c>
      <c r="AF4321"/>
    </row>
    <row r="4322" spans="1:32" customHeight="1" ht="30">
      <c r="A4322" s="3" t="s">
        <v>4440</v>
      </c>
      <c r="B4322" s="3" t="s">
        <v>4441</v>
      </c>
      <c r="C4322" s="3" t="s">
        <v>30</v>
      </c>
      <c r="D4322" s="3" t="s">
        <v>4254</v>
      </c>
      <c r="E4322" s="3" t="s">
        <v>36</v>
      </c>
      <c r="F4322" s="3" t="s">
        <v>36</v>
      </c>
      <c r="G4322" s="3" t="s">
        <v>36</v>
      </c>
      <c r="H4322" s="3" t="s">
        <v>4307</v>
      </c>
      <c r="I4322" s="4">
        <v>2</v>
      </c>
      <c r="J4322" s="3" t="s">
        <v>58</v>
      </c>
      <c r="K4322" s="7">
        <v>127.28</v>
      </c>
      <c r="L4322" s="7">
        <f>K4322*1.16</f>
        <v>147.6448</v>
      </c>
      <c r="M4322" s="7">
        <f>I4322*K4322</f>
        <v>254.56</v>
      </c>
      <c r="N4322" s="7">
        <f>I4322*L4322</f>
        <v>295.2896</v>
      </c>
      <c r="O4322" s="7">
        <v>350</v>
      </c>
      <c r="P4322" s="5">
        <v>1400</v>
      </c>
      <c r="Q4322" s="5">
        <f>(O4322/L4322) - 1</f>
        <v>1.3705541949327</v>
      </c>
      <c r="R4322" s="7">
        <v>300</v>
      </c>
      <c r="S4322" s="5">
        <v>1200</v>
      </c>
      <c r="T4322" s="5">
        <f>(Q4322/L4322) - 1</f>
        <v>-0.99071722001091</v>
      </c>
      <c r="U4322" s="7">
        <v>250</v>
      </c>
      <c r="V4322" s="5">
        <v>1000</v>
      </c>
      <c r="W4322" s="5">
        <f>(S4322/L4322) - 1</f>
        <v>7.1276143826264</v>
      </c>
      <c r="X4322" s="7">
        <v>180</v>
      </c>
      <c r="Y4322" s="5">
        <v>720</v>
      </c>
      <c r="Z4322" s="5">
        <f>ABS((U4322/L4322) - 1)</f>
        <v>0.6932529963805</v>
      </c>
      <c r="AA4322" s="7">
        <v>162.40928</v>
      </c>
      <c r="AB4322" s="6">
        <v>1400</v>
      </c>
      <c r="AC4322" s="6">
        <f>ABS((W4322/L4322) - 1)</f>
        <v>0.95172458235829</v>
      </c>
      <c r="AD4322" s="8">
        <v>497</v>
      </c>
      <c r="AE4322" t="s">
        <v>4308</v>
      </c>
      <c r="AF4322"/>
    </row>
    <row r="4323" spans="1:32" customHeight="1" ht="30">
      <c r="A4323" s="9" t="s">
        <v>4440</v>
      </c>
      <c r="B4323" s="9" t="s">
        <v>4441</v>
      </c>
      <c r="C4323" s="9" t="s">
        <v>30</v>
      </c>
      <c r="D4323" s="9" t="s">
        <v>4254</v>
      </c>
      <c r="E4323" s="9" t="s">
        <v>36</v>
      </c>
      <c r="F4323" s="9" t="s">
        <v>36</v>
      </c>
      <c r="G4323" s="9" t="s">
        <v>36</v>
      </c>
      <c r="H4323" s="9" t="s">
        <v>4307</v>
      </c>
      <c r="I4323" s="10">
        <v>1</v>
      </c>
      <c r="J4323" s="9" t="s">
        <v>42</v>
      </c>
      <c r="K4323" s="12">
        <v>127.28</v>
      </c>
      <c r="L4323" s="12">
        <f>K4323*1.16</f>
        <v>147.6448</v>
      </c>
      <c r="M4323" s="12">
        <f>I4323*K4323</f>
        <v>127.28</v>
      </c>
      <c r="N4323" s="12">
        <f>I4323*L4323</f>
        <v>147.6448</v>
      </c>
      <c r="O4323" s="12">
        <v>350</v>
      </c>
      <c r="P4323" s="11">
        <v>1400</v>
      </c>
      <c r="Q4323" s="11">
        <f>(O4323/L4323) - 1</f>
        <v>1.3705541949327</v>
      </c>
      <c r="R4323" s="12">
        <v>300</v>
      </c>
      <c r="S4323" s="11">
        <v>1200</v>
      </c>
      <c r="T4323" s="11">
        <f>(Q4323/L4323) - 1</f>
        <v>-0.99071722001091</v>
      </c>
      <c r="U4323" s="12">
        <v>250</v>
      </c>
      <c r="V4323" s="11">
        <v>1000</v>
      </c>
      <c r="W4323" s="11">
        <f>(S4323/L4323) - 1</f>
        <v>7.1276143826264</v>
      </c>
      <c r="X4323" s="12">
        <v>180</v>
      </c>
      <c r="Y4323" s="11">
        <v>720</v>
      </c>
      <c r="Z4323" s="11">
        <f>ABS((U4323/L4323) - 1)</f>
        <v>0.6932529963805</v>
      </c>
      <c r="AA4323" s="12">
        <v>162.40928</v>
      </c>
      <c r="AB4323" s="6">
        <v>1400</v>
      </c>
      <c r="AC4323" s="6">
        <f>ABS((W4323/L4323) - 1)</f>
        <v>0.95172458235829</v>
      </c>
      <c r="AD4323" s="8">
        <v>497</v>
      </c>
      <c r="AE4323" t="s">
        <v>4308</v>
      </c>
      <c r="AF4323"/>
    </row>
    <row r="4324" spans="1:32" customHeight="1" ht="30">
      <c r="A4324" s="3" t="s">
        <v>4440</v>
      </c>
      <c r="B4324" s="3" t="s">
        <v>4441</v>
      </c>
      <c r="C4324" s="3" t="s">
        <v>30</v>
      </c>
      <c r="D4324" s="3" t="s">
        <v>4254</v>
      </c>
      <c r="E4324" s="3" t="s">
        <v>36</v>
      </c>
      <c r="F4324" s="3" t="s">
        <v>36</v>
      </c>
      <c r="G4324" s="3" t="s">
        <v>36</v>
      </c>
      <c r="H4324" s="3" t="s">
        <v>4307</v>
      </c>
      <c r="I4324" s="4">
        <v>2</v>
      </c>
      <c r="J4324" s="3" t="s">
        <v>90</v>
      </c>
      <c r="K4324" s="7">
        <v>127.28</v>
      </c>
      <c r="L4324" s="7">
        <f>K4324*1.16</f>
        <v>147.6448</v>
      </c>
      <c r="M4324" s="7">
        <f>I4324*K4324</f>
        <v>254.56</v>
      </c>
      <c r="N4324" s="7">
        <f>I4324*L4324</f>
        <v>295.2896</v>
      </c>
      <c r="O4324" s="7">
        <v>350</v>
      </c>
      <c r="P4324" s="5">
        <v>1400</v>
      </c>
      <c r="Q4324" s="5">
        <f>(O4324/L4324) - 1</f>
        <v>1.3705541949327</v>
      </c>
      <c r="R4324" s="7">
        <v>300</v>
      </c>
      <c r="S4324" s="5">
        <v>1200</v>
      </c>
      <c r="T4324" s="5">
        <f>(Q4324/L4324) - 1</f>
        <v>-0.99071722001091</v>
      </c>
      <c r="U4324" s="7">
        <v>250</v>
      </c>
      <c r="V4324" s="5">
        <v>1000</v>
      </c>
      <c r="W4324" s="5">
        <f>(S4324/L4324) - 1</f>
        <v>7.1276143826264</v>
      </c>
      <c r="X4324" s="7">
        <v>180</v>
      </c>
      <c r="Y4324" s="5">
        <v>720</v>
      </c>
      <c r="Z4324" s="5">
        <f>ABS((U4324/L4324) - 1)</f>
        <v>0.6932529963805</v>
      </c>
      <c r="AA4324" s="7">
        <v>162.40928</v>
      </c>
      <c r="AB4324" s="6">
        <v>1400</v>
      </c>
      <c r="AC4324" s="6">
        <f>ABS((W4324/L4324) - 1)</f>
        <v>0.95172458235829</v>
      </c>
      <c r="AD4324" s="8">
        <v>497</v>
      </c>
      <c r="AE4324" t="s">
        <v>4308</v>
      </c>
      <c r="AF4324"/>
    </row>
    <row r="4325" spans="1:32" customHeight="1" ht="30">
      <c r="A4325" s="9" t="s">
        <v>4442</v>
      </c>
      <c r="B4325" s="9" t="s">
        <v>4443</v>
      </c>
      <c r="C4325" s="9" t="s">
        <v>30</v>
      </c>
      <c r="D4325" s="9" t="s">
        <v>4254</v>
      </c>
      <c r="E4325" s="9" t="s">
        <v>36</v>
      </c>
      <c r="F4325" s="9" t="s">
        <v>36</v>
      </c>
      <c r="G4325" s="9" t="s">
        <v>36</v>
      </c>
      <c r="H4325" s="9" t="s">
        <v>4307</v>
      </c>
      <c r="I4325" s="10">
        <v>1</v>
      </c>
      <c r="J4325" s="9" t="s">
        <v>38</v>
      </c>
      <c r="K4325" s="12">
        <v>127.28</v>
      </c>
      <c r="L4325" s="12">
        <f>K4325*1.16</f>
        <v>147.6448</v>
      </c>
      <c r="M4325" s="12">
        <f>I4325*K4325</f>
        <v>127.28</v>
      </c>
      <c r="N4325" s="12">
        <f>I4325*L4325</f>
        <v>147.6448</v>
      </c>
      <c r="O4325" s="12">
        <v>350</v>
      </c>
      <c r="P4325" s="11">
        <v>1400</v>
      </c>
      <c r="Q4325" s="11">
        <f>(O4325/L4325) - 1</f>
        <v>1.3705541949327</v>
      </c>
      <c r="R4325" s="12">
        <v>300</v>
      </c>
      <c r="S4325" s="11">
        <v>1200</v>
      </c>
      <c r="T4325" s="11">
        <f>(Q4325/L4325) - 1</f>
        <v>-0.99071722001091</v>
      </c>
      <c r="U4325" s="12">
        <v>250</v>
      </c>
      <c r="V4325" s="11">
        <v>1000</v>
      </c>
      <c r="W4325" s="11">
        <f>(S4325/L4325) - 1</f>
        <v>7.1276143826264</v>
      </c>
      <c r="X4325" s="12">
        <v>180</v>
      </c>
      <c r="Y4325" s="11">
        <v>720</v>
      </c>
      <c r="Z4325" s="11">
        <f>ABS((U4325/L4325) - 1)</f>
        <v>0.6932529963805</v>
      </c>
      <c r="AA4325" s="12">
        <v>162.40928</v>
      </c>
      <c r="AB4325" s="6">
        <v>1400</v>
      </c>
      <c r="AC4325" s="6">
        <f>ABS((W4325/L4325) - 1)</f>
        <v>0.95172458235829</v>
      </c>
      <c r="AD4325" s="8">
        <v>497</v>
      </c>
      <c r="AE4325" t="s">
        <v>4308</v>
      </c>
      <c r="AF4325"/>
    </row>
    <row r="4326" spans="1:32" customHeight="1" ht="30">
      <c r="A4326" s="3" t="s">
        <v>4442</v>
      </c>
      <c r="B4326" s="3" t="s">
        <v>4443</v>
      </c>
      <c r="C4326" s="3" t="s">
        <v>30</v>
      </c>
      <c r="D4326" s="3" t="s">
        <v>4254</v>
      </c>
      <c r="E4326" s="3" t="s">
        <v>36</v>
      </c>
      <c r="F4326" s="3" t="s">
        <v>36</v>
      </c>
      <c r="G4326" s="3" t="s">
        <v>36</v>
      </c>
      <c r="H4326" s="3" t="s">
        <v>4307</v>
      </c>
      <c r="I4326" s="4">
        <v>1</v>
      </c>
      <c r="J4326" s="3" t="s">
        <v>40</v>
      </c>
      <c r="K4326" s="7">
        <v>127.28</v>
      </c>
      <c r="L4326" s="7">
        <f>K4326*1.16</f>
        <v>147.6448</v>
      </c>
      <c r="M4326" s="7">
        <f>I4326*K4326</f>
        <v>127.28</v>
      </c>
      <c r="N4326" s="7">
        <f>I4326*L4326</f>
        <v>147.6448</v>
      </c>
      <c r="O4326" s="7">
        <v>350</v>
      </c>
      <c r="P4326" s="5">
        <v>1400</v>
      </c>
      <c r="Q4326" s="5">
        <f>(O4326/L4326) - 1</f>
        <v>1.3705541949327</v>
      </c>
      <c r="R4326" s="7">
        <v>300</v>
      </c>
      <c r="S4326" s="5">
        <v>1200</v>
      </c>
      <c r="T4326" s="5">
        <f>(Q4326/L4326) - 1</f>
        <v>-0.99071722001091</v>
      </c>
      <c r="U4326" s="7">
        <v>250</v>
      </c>
      <c r="V4326" s="5">
        <v>1000</v>
      </c>
      <c r="W4326" s="5">
        <f>(S4326/L4326) - 1</f>
        <v>7.1276143826264</v>
      </c>
      <c r="X4326" s="7">
        <v>180</v>
      </c>
      <c r="Y4326" s="5">
        <v>720</v>
      </c>
      <c r="Z4326" s="5">
        <f>ABS((U4326/L4326) - 1)</f>
        <v>0.6932529963805</v>
      </c>
      <c r="AA4326" s="7">
        <v>162.40928</v>
      </c>
      <c r="AB4326" s="6">
        <v>1400</v>
      </c>
      <c r="AC4326" s="6">
        <f>ABS((W4326/L4326) - 1)</f>
        <v>0.95172458235829</v>
      </c>
      <c r="AD4326" s="8">
        <v>497</v>
      </c>
      <c r="AE4326" t="s">
        <v>4308</v>
      </c>
      <c r="AF4326"/>
    </row>
    <row r="4327" spans="1:32" customHeight="1" ht="30">
      <c r="A4327" s="9" t="s">
        <v>4442</v>
      </c>
      <c r="B4327" s="9" t="s">
        <v>4443</v>
      </c>
      <c r="C4327" s="9" t="s">
        <v>30</v>
      </c>
      <c r="D4327" s="9" t="s">
        <v>4254</v>
      </c>
      <c r="E4327" s="9" t="s">
        <v>36</v>
      </c>
      <c r="F4327" s="9" t="s">
        <v>36</v>
      </c>
      <c r="G4327" s="9" t="s">
        <v>36</v>
      </c>
      <c r="H4327" s="9" t="s">
        <v>4307</v>
      </c>
      <c r="I4327" s="10">
        <v>2</v>
      </c>
      <c r="J4327" s="9" t="s">
        <v>63</v>
      </c>
      <c r="K4327" s="12">
        <v>127.28</v>
      </c>
      <c r="L4327" s="12">
        <f>K4327*1.16</f>
        <v>147.6448</v>
      </c>
      <c r="M4327" s="12">
        <f>I4327*K4327</f>
        <v>254.56</v>
      </c>
      <c r="N4327" s="12">
        <f>I4327*L4327</f>
        <v>295.2896</v>
      </c>
      <c r="O4327" s="12">
        <v>350</v>
      </c>
      <c r="P4327" s="11">
        <v>1400</v>
      </c>
      <c r="Q4327" s="11">
        <f>(O4327/L4327) - 1</f>
        <v>1.3705541949327</v>
      </c>
      <c r="R4327" s="12">
        <v>300</v>
      </c>
      <c r="S4327" s="11">
        <v>1200</v>
      </c>
      <c r="T4327" s="11">
        <f>(Q4327/L4327) - 1</f>
        <v>-0.99071722001091</v>
      </c>
      <c r="U4327" s="12">
        <v>250</v>
      </c>
      <c r="V4327" s="11">
        <v>1000</v>
      </c>
      <c r="W4327" s="11">
        <f>(S4327/L4327) - 1</f>
        <v>7.1276143826264</v>
      </c>
      <c r="X4327" s="12">
        <v>180</v>
      </c>
      <c r="Y4327" s="11">
        <v>720</v>
      </c>
      <c r="Z4327" s="11">
        <f>ABS((U4327/L4327) - 1)</f>
        <v>0.6932529963805</v>
      </c>
      <c r="AA4327" s="12">
        <v>162.40928</v>
      </c>
      <c r="AB4327" s="6">
        <v>1400</v>
      </c>
      <c r="AC4327" s="6">
        <f>ABS((W4327/L4327) - 1)</f>
        <v>0.95172458235829</v>
      </c>
      <c r="AD4327" s="8">
        <v>497</v>
      </c>
      <c r="AE4327" t="s">
        <v>4308</v>
      </c>
      <c r="AF4327"/>
    </row>
    <row r="4328" spans="1:32" customHeight="1" ht="30">
      <c r="A4328" s="3" t="s">
        <v>4442</v>
      </c>
      <c r="B4328" s="3" t="s">
        <v>4443</v>
      </c>
      <c r="C4328" s="3" t="s">
        <v>30</v>
      </c>
      <c r="D4328" s="3" t="s">
        <v>4254</v>
      </c>
      <c r="E4328" s="3" t="s">
        <v>36</v>
      </c>
      <c r="F4328" s="3" t="s">
        <v>36</v>
      </c>
      <c r="G4328" s="3" t="s">
        <v>36</v>
      </c>
      <c r="H4328" s="3" t="s">
        <v>4307</v>
      </c>
      <c r="I4328" s="4">
        <v>1</v>
      </c>
      <c r="J4328" s="3" t="s">
        <v>58</v>
      </c>
      <c r="K4328" s="7">
        <v>127.28</v>
      </c>
      <c r="L4328" s="7">
        <f>K4328*1.16</f>
        <v>147.6448</v>
      </c>
      <c r="M4328" s="7">
        <f>I4328*K4328</f>
        <v>127.28</v>
      </c>
      <c r="N4328" s="7">
        <f>I4328*L4328</f>
        <v>147.6448</v>
      </c>
      <c r="O4328" s="7">
        <v>350</v>
      </c>
      <c r="P4328" s="5">
        <v>1400</v>
      </c>
      <c r="Q4328" s="5">
        <f>(O4328/L4328) - 1</f>
        <v>1.3705541949327</v>
      </c>
      <c r="R4328" s="7">
        <v>300</v>
      </c>
      <c r="S4328" s="5">
        <v>1200</v>
      </c>
      <c r="T4328" s="5">
        <f>(Q4328/L4328) - 1</f>
        <v>-0.99071722001091</v>
      </c>
      <c r="U4328" s="7">
        <v>250</v>
      </c>
      <c r="V4328" s="5">
        <v>1000</v>
      </c>
      <c r="W4328" s="5">
        <f>(S4328/L4328) - 1</f>
        <v>7.1276143826264</v>
      </c>
      <c r="X4328" s="7">
        <v>180</v>
      </c>
      <c r="Y4328" s="5">
        <v>720</v>
      </c>
      <c r="Z4328" s="5">
        <f>ABS((U4328/L4328) - 1)</f>
        <v>0.6932529963805</v>
      </c>
      <c r="AA4328" s="7">
        <v>162.40928</v>
      </c>
      <c r="AB4328" s="6">
        <v>1400</v>
      </c>
      <c r="AC4328" s="6">
        <f>ABS((W4328/L4328) - 1)</f>
        <v>0.95172458235829</v>
      </c>
      <c r="AD4328" s="8">
        <v>497</v>
      </c>
      <c r="AE4328" t="s">
        <v>4308</v>
      </c>
      <c r="AF4328"/>
    </row>
    <row r="4329" spans="1:32" customHeight="1" ht="30">
      <c r="A4329" s="9" t="s">
        <v>4442</v>
      </c>
      <c r="B4329" s="9" t="s">
        <v>4443</v>
      </c>
      <c r="C4329" s="9" t="s">
        <v>30</v>
      </c>
      <c r="D4329" s="9" t="s">
        <v>4254</v>
      </c>
      <c r="E4329" s="9" t="s">
        <v>36</v>
      </c>
      <c r="F4329" s="9" t="s">
        <v>36</v>
      </c>
      <c r="G4329" s="9" t="s">
        <v>36</v>
      </c>
      <c r="H4329" s="9" t="s">
        <v>4307</v>
      </c>
      <c r="I4329" s="10">
        <v>1</v>
      </c>
      <c r="J4329" s="9" t="s">
        <v>42</v>
      </c>
      <c r="K4329" s="12">
        <v>127.28</v>
      </c>
      <c r="L4329" s="12">
        <f>K4329*1.16</f>
        <v>147.6448</v>
      </c>
      <c r="M4329" s="12">
        <f>I4329*K4329</f>
        <v>127.28</v>
      </c>
      <c r="N4329" s="12">
        <f>I4329*L4329</f>
        <v>147.6448</v>
      </c>
      <c r="O4329" s="12">
        <v>350</v>
      </c>
      <c r="P4329" s="11">
        <v>1400</v>
      </c>
      <c r="Q4329" s="11">
        <f>(O4329/L4329) - 1</f>
        <v>1.3705541949327</v>
      </c>
      <c r="R4329" s="12">
        <v>300</v>
      </c>
      <c r="S4329" s="11">
        <v>1200</v>
      </c>
      <c r="T4329" s="11">
        <f>(Q4329/L4329) - 1</f>
        <v>-0.99071722001091</v>
      </c>
      <c r="U4329" s="12">
        <v>250</v>
      </c>
      <c r="V4329" s="11">
        <v>1000</v>
      </c>
      <c r="W4329" s="11">
        <f>(S4329/L4329) - 1</f>
        <v>7.1276143826264</v>
      </c>
      <c r="X4329" s="12">
        <v>180</v>
      </c>
      <c r="Y4329" s="11">
        <v>720</v>
      </c>
      <c r="Z4329" s="11">
        <f>ABS((U4329/L4329) - 1)</f>
        <v>0.6932529963805</v>
      </c>
      <c r="AA4329" s="12">
        <v>162.40928</v>
      </c>
      <c r="AB4329" s="6">
        <v>1400</v>
      </c>
      <c r="AC4329" s="6">
        <f>ABS((W4329/L4329) - 1)</f>
        <v>0.95172458235829</v>
      </c>
      <c r="AD4329" s="8">
        <v>497</v>
      </c>
      <c r="AE4329" t="s">
        <v>4308</v>
      </c>
      <c r="AF4329"/>
    </row>
    <row r="4330" spans="1:32" customHeight="1" ht="30">
      <c r="A4330" s="3" t="s">
        <v>4442</v>
      </c>
      <c r="B4330" s="3" t="s">
        <v>4443</v>
      </c>
      <c r="C4330" s="3" t="s">
        <v>30</v>
      </c>
      <c r="D4330" s="3" t="s">
        <v>4254</v>
      </c>
      <c r="E4330" s="3" t="s">
        <v>36</v>
      </c>
      <c r="F4330" s="3" t="s">
        <v>36</v>
      </c>
      <c r="G4330" s="3" t="s">
        <v>36</v>
      </c>
      <c r="H4330" s="3" t="s">
        <v>4307</v>
      </c>
      <c r="I4330" s="4">
        <v>2</v>
      </c>
      <c r="J4330" s="3" t="s">
        <v>90</v>
      </c>
      <c r="K4330" s="7">
        <v>127.28</v>
      </c>
      <c r="L4330" s="7">
        <f>K4330*1.16</f>
        <v>147.6448</v>
      </c>
      <c r="M4330" s="7">
        <f>I4330*K4330</f>
        <v>254.56</v>
      </c>
      <c r="N4330" s="7">
        <f>I4330*L4330</f>
        <v>295.2896</v>
      </c>
      <c r="O4330" s="7">
        <v>350</v>
      </c>
      <c r="P4330" s="5">
        <v>1400</v>
      </c>
      <c r="Q4330" s="5">
        <f>(O4330/L4330) - 1</f>
        <v>1.3705541949327</v>
      </c>
      <c r="R4330" s="7">
        <v>300</v>
      </c>
      <c r="S4330" s="5">
        <v>1200</v>
      </c>
      <c r="T4330" s="5">
        <f>(Q4330/L4330) - 1</f>
        <v>-0.99071722001091</v>
      </c>
      <c r="U4330" s="7">
        <v>250</v>
      </c>
      <c r="V4330" s="5">
        <v>1000</v>
      </c>
      <c r="W4330" s="5">
        <f>(S4330/L4330) - 1</f>
        <v>7.1276143826264</v>
      </c>
      <c r="X4330" s="7">
        <v>180</v>
      </c>
      <c r="Y4330" s="5">
        <v>720</v>
      </c>
      <c r="Z4330" s="5">
        <f>ABS((U4330/L4330) - 1)</f>
        <v>0.6932529963805</v>
      </c>
      <c r="AA4330" s="7">
        <v>162.40928</v>
      </c>
      <c r="AB4330" s="6">
        <v>1400</v>
      </c>
      <c r="AC4330" s="6">
        <f>ABS((W4330/L4330) - 1)</f>
        <v>0.95172458235829</v>
      </c>
      <c r="AD4330" s="8">
        <v>497</v>
      </c>
      <c r="AE4330" t="s">
        <v>4308</v>
      </c>
      <c r="AF4330"/>
    </row>
    <row r="4331" spans="1:32" customHeight="1" ht="30">
      <c r="A4331" s="9" t="s">
        <v>4444</v>
      </c>
      <c r="B4331" s="9" t="s">
        <v>4445</v>
      </c>
      <c r="C4331" s="9" t="s">
        <v>30</v>
      </c>
      <c r="D4331" s="9" t="s">
        <v>4254</v>
      </c>
      <c r="E4331" s="9" t="s">
        <v>36</v>
      </c>
      <c r="F4331" s="9" t="s">
        <v>36</v>
      </c>
      <c r="G4331" s="9" t="s">
        <v>36</v>
      </c>
      <c r="H4331" s="9" t="s">
        <v>4307</v>
      </c>
      <c r="I4331" s="10">
        <v>1</v>
      </c>
      <c r="J4331" s="9" t="s">
        <v>58</v>
      </c>
      <c r="K4331" s="12">
        <v>127.28</v>
      </c>
      <c r="L4331" s="12">
        <f>K4331*1.16</f>
        <v>147.6448</v>
      </c>
      <c r="M4331" s="12">
        <f>I4331*K4331</f>
        <v>127.28</v>
      </c>
      <c r="N4331" s="12">
        <f>I4331*L4331</f>
        <v>147.6448</v>
      </c>
      <c r="O4331" s="12">
        <v>350</v>
      </c>
      <c r="P4331" s="11">
        <v>1400</v>
      </c>
      <c r="Q4331" s="11">
        <f>(O4331/L4331) - 1</f>
        <v>1.3705541949327</v>
      </c>
      <c r="R4331" s="12">
        <v>300</v>
      </c>
      <c r="S4331" s="11">
        <v>1200</v>
      </c>
      <c r="T4331" s="11">
        <f>(Q4331/L4331) - 1</f>
        <v>-0.99071722001091</v>
      </c>
      <c r="U4331" s="12">
        <v>250</v>
      </c>
      <c r="V4331" s="11">
        <v>1000</v>
      </c>
      <c r="W4331" s="11">
        <f>(S4331/L4331) - 1</f>
        <v>7.1276143826264</v>
      </c>
      <c r="X4331" s="12">
        <v>180</v>
      </c>
      <c r="Y4331" s="11">
        <v>720</v>
      </c>
      <c r="Z4331" s="11">
        <f>ABS((U4331/L4331) - 1)</f>
        <v>0.6932529963805</v>
      </c>
      <c r="AA4331" s="12">
        <v>162.40928</v>
      </c>
      <c r="AB4331" s="6">
        <v>1400</v>
      </c>
      <c r="AC4331" s="6">
        <f>ABS((W4331/L4331) - 1)</f>
        <v>0.95172458235829</v>
      </c>
      <c r="AD4331" s="8">
        <v>497</v>
      </c>
      <c r="AE4331" t="s">
        <v>4308</v>
      </c>
      <c r="AF4331"/>
    </row>
    <row r="4332" spans="1:32" customHeight="1" ht="30">
      <c r="A4332" s="3" t="s">
        <v>4444</v>
      </c>
      <c r="B4332" s="3" t="s">
        <v>4445</v>
      </c>
      <c r="C4332" s="3" t="s">
        <v>30</v>
      </c>
      <c r="D4332" s="3" t="s">
        <v>4254</v>
      </c>
      <c r="E4332" s="3" t="s">
        <v>36</v>
      </c>
      <c r="F4332" s="3" t="s">
        <v>36</v>
      </c>
      <c r="G4332" s="3" t="s">
        <v>36</v>
      </c>
      <c r="H4332" s="3" t="s">
        <v>4307</v>
      </c>
      <c r="I4332" s="4">
        <v>1</v>
      </c>
      <c r="J4332" s="3" t="s">
        <v>71</v>
      </c>
      <c r="K4332" s="7">
        <v>127.28</v>
      </c>
      <c r="L4332" s="7">
        <f>K4332*1.16</f>
        <v>147.6448</v>
      </c>
      <c r="M4332" s="7">
        <f>I4332*K4332</f>
        <v>127.28</v>
      </c>
      <c r="N4332" s="7">
        <f>I4332*L4332</f>
        <v>147.6448</v>
      </c>
      <c r="O4332" s="7">
        <v>350</v>
      </c>
      <c r="P4332" s="5">
        <v>1400</v>
      </c>
      <c r="Q4332" s="5">
        <f>(O4332/L4332) - 1</f>
        <v>1.3705541949327</v>
      </c>
      <c r="R4332" s="7">
        <v>300</v>
      </c>
      <c r="S4332" s="5">
        <v>1200</v>
      </c>
      <c r="T4332" s="5">
        <f>(Q4332/L4332) - 1</f>
        <v>-0.99071722001091</v>
      </c>
      <c r="U4332" s="7">
        <v>250</v>
      </c>
      <c r="V4332" s="5">
        <v>1000</v>
      </c>
      <c r="W4332" s="5">
        <f>(S4332/L4332) - 1</f>
        <v>7.1276143826264</v>
      </c>
      <c r="X4332" s="7">
        <v>180</v>
      </c>
      <c r="Y4332" s="5">
        <v>720</v>
      </c>
      <c r="Z4332" s="5">
        <f>ABS((U4332/L4332) - 1)</f>
        <v>0.6932529963805</v>
      </c>
      <c r="AA4332" s="7">
        <v>162.40928</v>
      </c>
      <c r="AB4332" s="6">
        <v>1400</v>
      </c>
      <c r="AC4332" s="6">
        <f>ABS((W4332/L4332) - 1)</f>
        <v>0.95172458235829</v>
      </c>
      <c r="AD4332" s="8">
        <v>497</v>
      </c>
      <c r="AE4332" t="s">
        <v>4308</v>
      </c>
      <c r="AF4332"/>
    </row>
    <row r="4333" spans="1:32" customHeight="1" ht="30">
      <c r="A4333" s="9" t="s">
        <v>4444</v>
      </c>
      <c r="B4333" s="9" t="s">
        <v>4445</v>
      </c>
      <c r="C4333" s="9" t="s">
        <v>30</v>
      </c>
      <c r="D4333" s="9" t="s">
        <v>4254</v>
      </c>
      <c r="E4333" s="9" t="s">
        <v>36</v>
      </c>
      <c r="F4333" s="9" t="s">
        <v>36</v>
      </c>
      <c r="G4333" s="9" t="s">
        <v>36</v>
      </c>
      <c r="H4333" s="9" t="s">
        <v>4307</v>
      </c>
      <c r="I4333" s="10">
        <v>2</v>
      </c>
      <c r="J4333" s="9" t="s">
        <v>90</v>
      </c>
      <c r="K4333" s="12">
        <v>127.28</v>
      </c>
      <c r="L4333" s="12">
        <f>K4333*1.16</f>
        <v>147.6448</v>
      </c>
      <c r="M4333" s="12">
        <f>I4333*K4333</f>
        <v>254.56</v>
      </c>
      <c r="N4333" s="12">
        <f>I4333*L4333</f>
        <v>295.2896</v>
      </c>
      <c r="O4333" s="12">
        <v>350</v>
      </c>
      <c r="P4333" s="11">
        <v>1400</v>
      </c>
      <c r="Q4333" s="11">
        <f>(O4333/L4333) - 1</f>
        <v>1.3705541949327</v>
      </c>
      <c r="R4333" s="12">
        <v>300</v>
      </c>
      <c r="S4333" s="11">
        <v>1200</v>
      </c>
      <c r="T4333" s="11">
        <f>(Q4333/L4333) - 1</f>
        <v>-0.99071722001091</v>
      </c>
      <c r="U4333" s="12">
        <v>250</v>
      </c>
      <c r="V4333" s="11">
        <v>1000</v>
      </c>
      <c r="W4333" s="11">
        <f>(S4333/L4333) - 1</f>
        <v>7.1276143826264</v>
      </c>
      <c r="X4333" s="12">
        <v>180</v>
      </c>
      <c r="Y4333" s="11">
        <v>720</v>
      </c>
      <c r="Z4333" s="11">
        <f>ABS((U4333/L4333) - 1)</f>
        <v>0.6932529963805</v>
      </c>
      <c r="AA4333" s="12">
        <v>162.40928</v>
      </c>
      <c r="AB4333" s="6">
        <v>1400</v>
      </c>
      <c r="AC4333" s="6">
        <f>ABS((W4333/L4333) - 1)</f>
        <v>0.95172458235829</v>
      </c>
      <c r="AD4333" s="8">
        <v>497</v>
      </c>
      <c r="AE4333" t="s">
        <v>4308</v>
      </c>
      <c r="AF4333"/>
    </row>
    <row r="4334" spans="1:32" customHeight="1" ht="30">
      <c r="A4334" s="3" t="s">
        <v>4446</v>
      </c>
      <c r="B4334" s="3" t="s">
        <v>4447</v>
      </c>
      <c r="C4334" s="3" t="s">
        <v>30</v>
      </c>
      <c r="D4334" s="3" t="s">
        <v>4254</v>
      </c>
      <c r="E4334" s="3" t="s">
        <v>36</v>
      </c>
      <c r="F4334" s="3" t="s">
        <v>36</v>
      </c>
      <c r="G4334" s="3" t="s">
        <v>36</v>
      </c>
      <c r="H4334" s="3" t="s">
        <v>4307</v>
      </c>
      <c r="I4334" s="4">
        <v>2</v>
      </c>
      <c r="J4334" s="3" t="s">
        <v>90</v>
      </c>
      <c r="K4334" s="7">
        <v>127.28</v>
      </c>
      <c r="L4334" s="7">
        <f>K4334*1.16</f>
        <v>147.6448</v>
      </c>
      <c r="M4334" s="7">
        <f>I4334*K4334</f>
        <v>254.56</v>
      </c>
      <c r="N4334" s="7">
        <f>I4334*L4334</f>
        <v>295.2896</v>
      </c>
      <c r="O4334" s="7">
        <v>350</v>
      </c>
      <c r="P4334" s="5">
        <v>1400</v>
      </c>
      <c r="Q4334" s="5">
        <f>(O4334/L4334) - 1</f>
        <v>1.3705541949327</v>
      </c>
      <c r="R4334" s="7">
        <v>300</v>
      </c>
      <c r="S4334" s="5">
        <v>1200</v>
      </c>
      <c r="T4334" s="5">
        <f>(Q4334/L4334) - 1</f>
        <v>-0.99071722001091</v>
      </c>
      <c r="U4334" s="7">
        <v>250</v>
      </c>
      <c r="V4334" s="5">
        <v>1000</v>
      </c>
      <c r="W4334" s="5">
        <f>(S4334/L4334) - 1</f>
        <v>7.1276143826264</v>
      </c>
      <c r="X4334" s="7">
        <v>180</v>
      </c>
      <c r="Y4334" s="5">
        <v>720</v>
      </c>
      <c r="Z4334" s="5">
        <f>ABS((U4334/L4334) - 1)</f>
        <v>0.6932529963805</v>
      </c>
      <c r="AA4334" s="7">
        <v>162.40928</v>
      </c>
      <c r="AB4334" s="6">
        <v>1400</v>
      </c>
      <c r="AC4334" s="6">
        <f>ABS((W4334/L4334) - 1)</f>
        <v>0.95172458235829</v>
      </c>
      <c r="AD4334" s="8">
        <v>497</v>
      </c>
      <c r="AE4334" t="s">
        <v>4308</v>
      </c>
      <c r="AF4334"/>
    </row>
    <row r="4335" spans="1:32" customHeight="1" ht="30">
      <c r="A4335" s="9" t="s">
        <v>4448</v>
      </c>
      <c r="B4335" s="9" t="s">
        <v>4449</v>
      </c>
      <c r="C4335" s="9" t="s">
        <v>30</v>
      </c>
      <c r="D4335" s="9" t="s">
        <v>4254</v>
      </c>
      <c r="E4335" s="9" t="s">
        <v>36</v>
      </c>
      <c r="F4335" s="9" t="s">
        <v>36</v>
      </c>
      <c r="G4335" s="9" t="s">
        <v>36</v>
      </c>
      <c r="H4335" s="9" t="s">
        <v>4307</v>
      </c>
      <c r="I4335" s="10">
        <v>1</v>
      </c>
      <c r="J4335" s="9" t="s">
        <v>140</v>
      </c>
      <c r="K4335" s="12">
        <v>127.28</v>
      </c>
      <c r="L4335" s="12">
        <f>K4335*1.16</f>
        <v>147.6448</v>
      </c>
      <c r="M4335" s="12">
        <f>I4335*K4335</f>
        <v>127.28</v>
      </c>
      <c r="N4335" s="12">
        <f>I4335*L4335</f>
        <v>147.6448</v>
      </c>
      <c r="O4335" s="12">
        <v>350</v>
      </c>
      <c r="P4335" s="11">
        <v>1400</v>
      </c>
      <c r="Q4335" s="11">
        <f>(O4335/L4335) - 1</f>
        <v>1.3705541949327</v>
      </c>
      <c r="R4335" s="12">
        <v>300</v>
      </c>
      <c r="S4335" s="11">
        <v>1200</v>
      </c>
      <c r="T4335" s="11">
        <f>(Q4335/L4335) - 1</f>
        <v>-0.99071722001091</v>
      </c>
      <c r="U4335" s="12">
        <v>250</v>
      </c>
      <c r="V4335" s="11">
        <v>1000</v>
      </c>
      <c r="W4335" s="11">
        <f>(S4335/L4335) - 1</f>
        <v>7.1276143826264</v>
      </c>
      <c r="X4335" s="12">
        <v>180</v>
      </c>
      <c r="Y4335" s="11">
        <v>720</v>
      </c>
      <c r="Z4335" s="11">
        <f>ABS((U4335/L4335) - 1)</f>
        <v>0.6932529963805</v>
      </c>
      <c r="AA4335" s="12">
        <v>162.40928</v>
      </c>
      <c r="AB4335" s="6">
        <v>1400</v>
      </c>
      <c r="AC4335" s="6">
        <f>ABS((W4335/L4335) - 1)</f>
        <v>0.95172458235829</v>
      </c>
      <c r="AD4335" s="8">
        <v>497</v>
      </c>
      <c r="AE4335" t="s">
        <v>4308</v>
      </c>
      <c r="AF4335"/>
    </row>
    <row r="4336" spans="1:32" customHeight="1" ht="30">
      <c r="A4336" s="3" t="s">
        <v>4448</v>
      </c>
      <c r="B4336" s="3" t="s">
        <v>4449</v>
      </c>
      <c r="C4336" s="3" t="s">
        <v>30</v>
      </c>
      <c r="D4336" s="3" t="s">
        <v>4254</v>
      </c>
      <c r="E4336" s="3" t="s">
        <v>36</v>
      </c>
      <c r="F4336" s="3" t="s">
        <v>36</v>
      </c>
      <c r="G4336" s="3" t="s">
        <v>36</v>
      </c>
      <c r="H4336" s="3" t="s">
        <v>4307</v>
      </c>
      <c r="I4336" s="4">
        <v>1</v>
      </c>
      <c r="J4336" s="3" t="s">
        <v>1007</v>
      </c>
      <c r="K4336" s="7">
        <v>127.28</v>
      </c>
      <c r="L4336" s="7">
        <f>K4336*1.16</f>
        <v>147.6448</v>
      </c>
      <c r="M4336" s="7">
        <f>I4336*K4336</f>
        <v>127.28</v>
      </c>
      <c r="N4336" s="7">
        <f>I4336*L4336</f>
        <v>147.6448</v>
      </c>
      <c r="O4336" s="7">
        <v>350</v>
      </c>
      <c r="P4336" s="5">
        <v>1400</v>
      </c>
      <c r="Q4336" s="5">
        <f>(O4336/L4336) - 1</f>
        <v>1.3705541949327</v>
      </c>
      <c r="R4336" s="7">
        <v>300</v>
      </c>
      <c r="S4336" s="5">
        <v>1200</v>
      </c>
      <c r="T4336" s="5">
        <f>(Q4336/L4336) - 1</f>
        <v>-0.99071722001091</v>
      </c>
      <c r="U4336" s="7">
        <v>250</v>
      </c>
      <c r="V4336" s="5">
        <v>1000</v>
      </c>
      <c r="W4336" s="5">
        <f>(S4336/L4336) - 1</f>
        <v>7.1276143826264</v>
      </c>
      <c r="X4336" s="7">
        <v>180</v>
      </c>
      <c r="Y4336" s="5">
        <v>720</v>
      </c>
      <c r="Z4336" s="5">
        <f>ABS((U4336/L4336) - 1)</f>
        <v>0.6932529963805</v>
      </c>
      <c r="AA4336" s="7">
        <v>162.40928</v>
      </c>
      <c r="AB4336" s="6">
        <v>1400</v>
      </c>
      <c r="AC4336" s="6">
        <f>ABS((W4336/L4336) - 1)</f>
        <v>0.95172458235829</v>
      </c>
      <c r="AD4336" s="8">
        <v>497</v>
      </c>
      <c r="AE4336" t="s">
        <v>4308</v>
      </c>
      <c r="AF4336"/>
    </row>
    <row r="4337" spans="1:32" customHeight="1" ht="30">
      <c r="A4337" s="9" t="s">
        <v>4448</v>
      </c>
      <c r="B4337" s="9" t="s">
        <v>4449</v>
      </c>
      <c r="C4337" s="9" t="s">
        <v>30</v>
      </c>
      <c r="D4337" s="9" t="s">
        <v>4254</v>
      </c>
      <c r="E4337" s="9" t="s">
        <v>36</v>
      </c>
      <c r="F4337" s="9" t="s">
        <v>36</v>
      </c>
      <c r="G4337" s="9" t="s">
        <v>36</v>
      </c>
      <c r="H4337" s="9" t="s">
        <v>4307</v>
      </c>
      <c r="I4337" s="10">
        <v>1</v>
      </c>
      <c r="J4337" s="9" t="s">
        <v>38</v>
      </c>
      <c r="K4337" s="12">
        <v>127.28</v>
      </c>
      <c r="L4337" s="12">
        <f>K4337*1.16</f>
        <v>147.6448</v>
      </c>
      <c r="M4337" s="12">
        <f>I4337*K4337</f>
        <v>127.28</v>
      </c>
      <c r="N4337" s="12">
        <f>I4337*L4337</f>
        <v>147.6448</v>
      </c>
      <c r="O4337" s="12">
        <v>350</v>
      </c>
      <c r="P4337" s="11">
        <v>1400</v>
      </c>
      <c r="Q4337" s="11">
        <f>(O4337/L4337) - 1</f>
        <v>1.3705541949327</v>
      </c>
      <c r="R4337" s="12">
        <v>300</v>
      </c>
      <c r="S4337" s="11">
        <v>1200</v>
      </c>
      <c r="T4337" s="11">
        <f>(Q4337/L4337) - 1</f>
        <v>-0.99071722001091</v>
      </c>
      <c r="U4337" s="12">
        <v>250</v>
      </c>
      <c r="V4337" s="11">
        <v>1000</v>
      </c>
      <c r="W4337" s="11">
        <f>(S4337/L4337) - 1</f>
        <v>7.1276143826264</v>
      </c>
      <c r="X4337" s="12">
        <v>180</v>
      </c>
      <c r="Y4337" s="11">
        <v>720</v>
      </c>
      <c r="Z4337" s="11">
        <f>ABS((U4337/L4337) - 1)</f>
        <v>0.6932529963805</v>
      </c>
      <c r="AA4337" s="12">
        <v>162.40928</v>
      </c>
      <c r="AB4337" s="6">
        <v>1400</v>
      </c>
      <c r="AC4337" s="6">
        <f>ABS((W4337/L4337) - 1)</f>
        <v>0.95172458235829</v>
      </c>
      <c r="AD4337" s="8">
        <v>497</v>
      </c>
      <c r="AE4337" t="s">
        <v>4308</v>
      </c>
      <c r="AF4337"/>
    </row>
    <row r="4338" spans="1:32" customHeight="1" ht="30">
      <c r="A4338" s="3" t="s">
        <v>4448</v>
      </c>
      <c r="B4338" s="3" t="s">
        <v>4449</v>
      </c>
      <c r="C4338" s="3" t="s">
        <v>30</v>
      </c>
      <c r="D4338" s="3" t="s">
        <v>4254</v>
      </c>
      <c r="E4338" s="3" t="s">
        <v>36</v>
      </c>
      <c r="F4338" s="3" t="s">
        <v>36</v>
      </c>
      <c r="G4338" s="3" t="s">
        <v>36</v>
      </c>
      <c r="H4338" s="3" t="s">
        <v>4307</v>
      </c>
      <c r="I4338" s="4">
        <v>1</v>
      </c>
      <c r="J4338" s="3" t="s">
        <v>63</v>
      </c>
      <c r="K4338" s="7">
        <v>127.28</v>
      </c>
      <c r="L4338" s="7">
        <f>K4338*1.16</f>
        <v>147.6448</v>
      </c>
      <c r="M4338" s="7">
        <f>I4338*K4338</f>
        <v>127.28</v>
      </c>
      <c r="N4338" s="7">
        <f>I4338*L4338</f>
        <v>147.6448</v>
      </c>
      <c r="O4338" s="7">
        <v>350</v>
      </c>
      <c r="P4338" s="5">
        <v>1400</v>
      </c>
      <c r="Q4338" s="5">
        <f>(O4338/L4338) - 1</f>
        <v>1.3705541949327</v>
      </c>
      <c r="R4338" s="7">
        <v>300</v>
      </c>
      <c r="S4338" s="5">
        <v>1200</v>
      </c>
      <c r="T4338" s="5">
        <f>(Q4338/L4338) - 1</f>
        <v>-0.99071722001091</v>
      </c>
      <c r="U4338" s="7">
        <v>250</v>
      </c>
      <c r="V4338" s="5">
        <v>1000</v>
      </c>
      <c r="W4338" s="5">
        <f>(S4338/L4338) - 1</f>
        <v>7.1276143826264</v>
      </c>
      <c r="X4338" s="7">
        <v>180</v>
      </c>
      <c r="Y4338" s="5">
        <v>720</v>
      </c>
      <c r="Z4338" s="5">
        <f>ABS((U4338/L4338) - 1)</f>
        <v>0.6932529963805</v>
      </c>
      <c r="AA4338" s="7">
        <v>162.40928</v>
      </c>
      <c r="AB4338" s="6">
        <v>1400</v>
      </c>
      <c r="AC4338" s="6">
        <f>ABS((W4338/L4338) - 1)</f>
        <v>0.95172458235829</v>
      </c>
      <c r="AD4338" s="8">
        <v>497</v>
      </c>
      <c r="AE4338" t="s">
        <v>4308</v>
      </c>
      <c r="AF4338"/>
    </row>
    <row r="4339" spans="1:32" customHeight="1" ht="30">
      <c r="A4339" s="9" t="s">
        <v>4448</v>
      </c>
      <c r="B4339" s="9" t="s">
        <v>4449</v>
      </c>
      <c r="C4339" s="9" t="s">
        <v>30</v>
      </c>
      <c r="D4339" s="9" t="s">
        <v>4254</v>
      </c>
      <c r="E4339" s="9" t="s">
        <v>36</v>
      </c>
      <c r="F4339" s="9" t="s">
        <v>36</v>
      </c>
      <c r="G4339" s="9" t="s">
        <v>36</v>
      </c>
      <c r="H4339" s="9" t="s">
        <v>4307</v>
      </c>
      <c r="I4339" s="10">
        <v>1</v>
      </c>
      <c r="J4339" s="9" t="s">
        <v>58</v>
      </c>
      <c r="K4339" s="12">
        <v>127.28</v>
      </c>
      <c r="L4339" s="12">
        <f>K4339*1.16</f>
        <v>147.6448</v>
      </c>
      <c r="M4339" s="12">
        <f>I4339*K4339</f>
        <v>127.28</v>
      </c>
      <c r="N4339" s="12">
        <f>I4339*L4339</f>
        <v>147.6448</v>
      </c>
      <c r="O4339" s="12">
        <v>350</v>
      </c>
      <c r="P4339" s="11">
        <v>1400</v>
      </c>
      <c r="Q4339" s="11">
        <f>(O4339/L4339) - 1</f>
        <v>1.3705541949327</v>
      </c>
      <c r="R4339" s="12">
        <v>300</v>
      </c>
      <c r="S4339" s="11">
        <v>1200</v>
      </c>
      <c r="T4339" s="11">
        <f>(Q4339/L4339) - 1</f>
        <v>-0.99071722001091</v>
      </c>
      <c r="U4339" s="12">
        <v>250</v>
      </c>
      <c r="V4339" s="11">
        <v>1000</v>
      </c>
      <c r="W4339" s="11">
        <f>(S4339/L4339) - 1</f>
        <v>7.1276143826264</v>
      </c>
      <c r="X4339" s="12">
        <v>180</v>
      </c>
      <c r="Y4339" s="11">
        <v>720</v>
      </c>
      <c r="Z4339" s="11">
        <f>ABS((U4339/L4339) - 1)</f>
        <v>0.6932529963805</v>
      </c>
      <c r="AA4339" s="12">
        <v>162.40928</v>
      </c>
      <c r="AB4339" s="6">
        <v>1400</v>
      </c>
      <c r="AC4339" s="6">
        <f>ABS((W4339/L4339) - 1)</f>
        <v>0.95172458235829</v>
      </c>
      <c r="AD4339" s="8">
        <v>497</v>
      </c>
      <c r="AE4339" t="s">
        <v>4308</v>
      </c>
      <c r="AF4339"/>
    </row>
    <row r="4340" spans="1:32" customHeight="1" ht="30">
      <c r="A4340" s="3" t="s">
        <v>4448</v>
      </c>
      <c r="B4340" s="3" t="s">
        <v>4449</v>
      </c>
      <c r="C4340" s="3" t="s">
        <v>30</v>
      </c>
      <c r="D4340" s="3" t="s">
        <v>4254</v>
      </c>
      <c r="E4340" s="3" t="s">
        <v>36</v>
      </c>
      <c r="F4340" s="3" t="s">
        <v>36</v>
      </c>
      <c r="G4340" s="3" t="s">
        <v>36</v>
      </c>
      <c r="H4340" s="3" t="s">
        <v>4307</v>
      </c>
      <c r="I4340" s="4">
        <v>2</v>
      </c>
      <c r="J4340" s="3" t="s">
        <v>90</v>
      </c>
      <c r="K4340" s="7">
        <v>127.28</v>
      </c>
      <c r="L4340" s="7">
        <f>K4340*1.16</f>
        <v>147.6448</v>
      </c>
      <c r="M4340" s="7">
        <f>I4340*K4340</f>
        <v>254.56</v>
      </c>
      <c r="N4340" s="7">
        <f>I4340*L4340</f>
        <v>295.2896</v>
      </c>
      <c r="O4340" s="7">
        <v>350</v>
      </c>
      <c r="P4340" s="5">
        <v>1400</v>
      </c>
      <c r="Q4340" s="5">
        <f>(O4340/L4340) - 1</f>
        <v>1.3705541949327</v>
      </c>
      <c r="R4340" s="7">
        <v>300</v>
      </c>
      <c r="S4340" s="5">
        <v>1200</v>
      </c>
      <c r="T4340" s="5">
        <f>(Q4340/L4340) - 1</f>
        <v>-0.99071722001091</v>
      </c>
      <c r="U4340" s="7">
        <v>250</v>
      </c>
      <c r="V4340" s="5">
        <v>1000</v>
      </c>
      <c r="W4340" s="5">
        <f>(S4340/L4340) - 1</f>
        <v>7.1276143826264</v>
      </c>
      <c r="X4340" s="7">
        <v>180</v>
      </c>
      <c r="Y4340" s="5">
        <v>720</v>
      </c>
      <c r="Z4340" s="5">
        <f>ABS((U4340/L4340) - 1)</f>
        <v>0.6932529963805</v>
      </c>
      <c r="AA4340" s="7">
        <v>162.40928</v>
      </c>
      <c r="AB4340" s="6">
        <v>1400</v>
      </c>
      <c r="AC4340" s="6">
        <f>ABS((W4340/L4340) - 1)</f>
        <v>0.95172458235829</v>
      </c>
      <c r="AD4340" s="8">
        <v>497</v>
      </c>
      <c r="AE4340" t="s">
        <v>4308</v>
      </c>
      <c r="AF4340"/>
    </row>
    <row r="4341" spans="1:32" customHeight="1" ht="30">
      <c r="A4341" s="9" t="s">
        <v>4450</v>
      </c>
      <c r="B4341" s="9" t="s">
        <v>4451</v>
      </c>
      <c r="C4341" s="9" t="s">
        <v>30</v>
      </c>
      <c r="D4341" s="9" t="s">
        <v>4254</v>
      </c>
      <c r="E4341" s="9" t="s">
        <v>36</v>
      </c>
      <c r="F4341" s="9" t="s">
        <v>36</v>
      </c>
      <c r="G4341" s="9" t="s">
        <v>36</v>
      </c>
      <c r="H4341" s="9" t="s">
        <v>4307</v>
      </c>
      <c r="I4341" s="10">
        <v>2</v>
      </c>
      <c r="J4341" s="9" t="s">
        <v>140</v>
      </c>
      <c r="K4341" s="12">
        <v>127.28</v>
      </c>
      <c r="L4341" s="12">
        <f>K4341*1.16</f>
        <v>147.6448</v>
      </c>
      <c r="M4341" s="12">
        <f>I4341*K4341</f>
        <v>254.56</v>
      </c>
      <c r="N4341" s="12">
        <f>I4341*L4341</f>
        <v>295.2896</v>
      </c>
      <c r="O4341" s="12">
        <v>350</v>
      </c>
      <c r="P4341" s="11">
        <v>1400</v>
      </c>
      <c r="Q4341" s="11">
        <f>(O4341/L4341) - 1</f>
        <v>1.3705541949327</v>
      </c>
      <c r="R4341" s="12">
        <v>300</v>
      </c>
      <c r="S4341" s="11">
        <v>1200</v>
      </c>
      <c r="T4341" s="11">
        <f>(Q4341/L4341) - 1</f>
        <v>-0.99071722001091</v>
      </c>
      <c r="U4341" s="12">
        <v>250</v>
      </c>
      <c r="V4341" s="11">
        <v>1000</v>
      </c>
      <c r="W4341" s="11">
        <f>(S4341/L4341) - 1</f>
        <v>7.1276143826264</v>
      </c>
      <c r="X4341" s="12">
        <v>180</v>
      </c>
      <c r="Y4341" s="11">
        <v>720</v>
      </c>
      <c r="Z4341" s="11">
        <f>ABS((U4341/L4341) - 1)</f>
        <v>0.6932529963805</v>
      </c>
      <c r="AA4341" s="12">
        <v>162.40928</v>
      </c>
      <c r="AB4341" s="6">
        <v>1400</v>
      </c>
      <c r="AC4341" s="6">
        <f>ABS((W4341/L4341) - 1)</f>
        <v>0.95172458235829</v>
      </c>
      <c r="AD4341" s="8">
        <v>497</v>
      </c>
      <c r="AE4341" t="s">
        <v>4308</v>
      </c>
      <c r="AF4341"/>
    </row>
    <row r="4342" spans="1:32" customHeight="1" ht="30">
      <c r="A4342" s="3" t="s">
        <v>4450</v>
      </c>
      <c r="B4342" s="3" t="s">
        <v>4451</v>
      </c>
      <c r="C4342" s="3" t="s">
        <v>30</v>
      </c>
      <c r="D4342" s="3" t="s">
        <v>4254</v>
      </c>
      <c r="E4342" s="3" t="s">
        <v>36</v>
      </c>
      <c r="F4342" s="3" t="s">
        <v>36</v>
      </c>
      <c r="G4342" s="3" t="s">
        <v>36</v>
      </c>
      <c r="H4342" s="3" t="s">
        <v>4307</v>
      </c>
      <c r="I4342" s="4">
        <v>1</v>
      </c>
      <c r="J4342" s="3" t="s">
        <v>38</v>
      </c>
      <c r="K4342" s="7">
        <v>127.28</v>
      </c>
      <c r="L4342" s="7">
        <f>K4342*1.16</f>
        <v>147.6448</v>
      </c>
      <c r="M4342" s="7">
        <f>I4342*K4342</f>
        <v>127.28</v>
      </c>
      <c r="N4342" s="7">
        <f>I4342*L4342</f>
        <v>147.6448</v>
      </c>
      <c r="O4342" s="7">
        <v>350</v>
      </c>
      <c r="P4342" s="5">
        <v>1400</v>
      </c>
      <c r="Q4342" s="5">
        <f>(O4342/L4342) - 1</f>
        <v>1.3705541949327</v>
      </c>
      <c r="R4342" s="7">
        <v>300</v>
      </c>
      <c r="S4342" s="5">
        <v>1200</v>
      </c>
      <c r="T4342" s="5">
        <f>(Q4342/L4342) - 1</f>
        <v>-0.99071722001091</v>
      </c>
      <c r="U4342" s="7">
        <v>250</v>
      </c>
      <c r="V4342" s="5">
        <v>1000</v>
      </c>
      <c r="W4342" s="5">
        <f>(S4342/L4342) - 1</f>
        <v>7.1276143826264</v>
      </c>
      <c r="X4342" s="7">
        <v>180</v>
      </c>
      <c r="Y4342" s="5">
        <v>720</v>
      </c>
      <c r="Z4342" s="5">
        <f>ABS((U4342/L4342) - 1)</f>
        <v>0.6932529963805</v>
      </c>
      <c r="AA4342" s="7">
        <v>162.40928</v>
      </c>
      <c r="AB4342" s="6">
        <v>1400</v>
      </c>
      <c r="AC4342" s="6">
        <f>ABS((W4342/L4342) - 1)</f>
        <v>0.95172458235829</v>
      </c>
      <c r="AD4342" s="8">
        <v>497</v>
      </c>
      <c r="AE4342" t="s">
        <v>4308</v>
      </c>
      <c r="AF4342"/>
    </row>
    <row r="4343" spans="1:32" customHeight="1" ht="30">
      <c r="A4343" s="9" t="s">
        <v>4450</v>
      </c>
      <c r="B4343" s="9" t="s">
        <v>4451</v>
      </c>
      <c r="C4343" s="9" t="s">
        <v>30</v>
      </c>
      <c r="D4343" s="9" t="s">
        <v>4254</v>
      </c>
      <c r="E4343" s="9" t="s">
        <v>36</v>
      </c>
      <c r="F4343" s="9" t="s">
        <v>36</v>
      </c>
      <c r="G4343" s="9" t="s">
        <v>36</v>
      </c>
      <c r="H4343" s="9" t="s">
        <v>4307</v>
      </c>
      <c r="I4343" s="10">
        <v>1</v>
      </c>
      <c r="J4343" s="9" t="s">
        <v>58</v>
      </c>
      <c r="K4343" s="12">
        <v>127.28</v>
      </c>
      <c r="L4343" s="12">
        <f>K4343*1.16</f>
        <v>147.6448</v>
      </c>
      <c r="M4343" s="12">
        <f>I4343*K4343</f>
        <v>127.28</v>
      </c>
      <c r="N4343" s="12">
        <f>I4343*L4343</f>
        <v>147.6448</v>
      </c>
      <c r="O4343" s="12">
        <v>350</v>
      </c>
      <c r="P4343" s="11">
        <v>1400</v>
      </c>
      <c r="Q4343" s="11">
        <f>(O4343/L4343) - 1</f>
        <v>1.3705541949327</v>
      </c>
      <c r="R4343" s="12">
        <v>300</v>
      </c>
      <c r="S4343" s="11">
        <v>1200</v>
      </c>
      <c r="T4343" s="11">
        <f>(Q4343/L4343) - 1</f>
        <v>-0.99071722001091</v>
      </c>
      <c r="U4343" s="12">
        <v>250</v>
      </c>
      <c r="V4343" s="11">
        <v>1000</v>
      </c>
      <c r="W4343" s="11">
        <f>(S4343/L4343) - 1</f>
        <v>7.1276143826264</v>
      </c>
      <c r="X4343" s="12">
        <v>180</v>
      </c>
      <c r="Y4343" s="11">
        <v>720</v>
      </c>
      <c r="Z4343" s="11">
        <f>ABS((U4343/L4343) - 1)</f>
        <v>0.6932529963805</v>
      </c>
      <c r="AA4343" s="12">
        <v>162.40928</v>
      </c>
      <c r="AB4343" s="6">
        <v>1400</v>
      </c>
      <c r="AC4343" s="6">
        <f>ABS((W4343/L4343) - 1)</f>
        <v>0.95172458235829</v>
      </c>
      <c r="AD4343" s="8">
        <v>497</v>
      </c>
      <c r="AE4343" t="s">
        <v>4308</v>
      </c>
      <c r="AF4343"/>
    </row>
    <row r="4344" spans="1:32" customHeight="1" ht="30">
      <c r="A4344" s="3" t="s">
        <v>4450</v>
      </c>
      <c r="B4344" s="3" t="s">
        <v>4451</v>
      </c>
      <c r="C4344" s="3" t="s">
        <v>30</v>
      </c>
      <c r="D4344" s="3" t="s">
        <v>4254</v>
      </c>
      <c r="E4344" s="3" t="s">
        <v>36</v>
      </c>
      <c r="F4344" s="3" t="s">
        <v>36</v>
      </c>
      <c r="G4344" s="3" t="s">
        <v>36</v>
      </c>
      <c r="H4344" s="3" t="s">
        <v>4307</v>
      </c>
      <c r="I4344" s="4">
        <v>1</v>
      </c>
      <c r="J4344" s="3" t="s">
        <v>42</v>
      </c>
      <c r="K4344" s="7">
        <v>127.28</v>
      </c>
      <c r="L4344" s="7">
        <f>K4344*1.16</f>
        <v>147.6448</v>
      </c>
      <c r="M4344" s="7">
        <f>I4344*K4344</f>
        <v>127.28</v>
      </c>
      <c r="N4344" s="7">
        <f>I4344*L4344</f>
        <v>147.6448</v>
      </c>
      <c r="O4344" s="7">
        <v>350</v>
      </c>
      <c r="P4344" s="5">
        <v>1400</v>
      </c>
      <c r="Q4344" s="5">
        <f>(O4344/L4344) - 1</f>
        <v>1.3705541949327</v>
      </c>
      <c r="R4344" s="7">
        <v>300</v>
      </c>
      <c r="S4344" s="5">
        <v>1200</v>
      </c>
      <c r="T4344" s="5">
        <f>(Q4344/L4344) - 1</f>
        <v>-0.99071722001091</v>
      </c>
      <c r="U4344" s="7">
        <v>250</v>
      </c>
      <c r="V4344" s="5">
        <v>1000</v>
      </c>
      <c r="W4344" s="5">
        <f>(S4344/L4344) - 1</f>
        <v>7.1276143826264</v>
      </c>
      <c r="X4344" s="7">
        <v>180</v>
      </c>
      <c r="Y4344" s="5">
        <v>720</v>
      </c>
      <c r="Z4344" s="5">
        <f>ABS((U4344/L4344) - 1)</f>
        <v>0.6932529963805</v>
      </c>
      <c r="AA4344" s="7">
        <v>162.40928</v>
      </c>
      <c r="AB4344" s="6">
        <v>1400</v>
      </c>
      <c r="AC4344" s="6">
        <f>ABS((W4344/L4344) - 1)</f>
        <v>0.95172458235829</v>
      </c>
      <c r="AD4344" s="8">
        <v>497</v>
      </c>
      <c r="AE4344" t="s">
        <v>4308</v>
      </c>
      <c r="AF4344"/>
    </row>
    <row r="4345" spans="1:32" customHeight="1" ht="30">
      <c r="A4345" s="9" t="s">
        <v>4450</v>
      </c>
      <c r="B4345" s="9" t="s">
        <v>4451</v>
      </c>
      <c r="C4345" s="9" t="s">
        <v>30</v>
      </c>
      <c r="D4345" s="9" t="s">
        <v>4254</v>
      </c>
      <c r="E4345" s="9" t="s">
        <v>36</v>
      </c>
      <c r="F4345" s="9" t="s">
        <v>36</v>
      </c>
      <c r="G4345" s="9" t="s">
        <v>36</v>
      </c>
      <c r="H4345" s="9" t="s">
        <v>4307</v>
      </c>
      <c r="I4345" s="10">
        <v>1</v>
      </c>
      <c r="J4345" s="9" t="s">
        <v>71</v>
      </c>
      <c r="K4345" s="12">
        <v>127.28</v>
      </c>
      <c r="L4345" s="12">
        <f>K4345*1.16</f>
        <v>147.6448</v>
      </c>
      <c r="M4345" s="12">
        <f>I4345*K4345</f>
        <v>127.28</v>
      </c>
      <c r="N4345" s="12">
        <f>I4345*L4345</f>
        <v>147.6448</v>
      </c>
      <c r="O4345" s="12">
        <v>350</v>
      </c>
      <c r="P4345" s="11">
        <v>1400</v>
      </c>
      <c r="Q4345" s="11">
        <f>(O4345/L4345) - 1</f>
        <v>1.3705541949327</v>
      </c>
      <c r="R4345" s="12">
        <v>300</v>
      </c>
      <c r="S4345" s="11">
        <v>1200</v>
      </c>
      <c r="T4345" s="11">
        <f>(Q4345/L4345) - 1</f>
        <v>-0.99071722001091</v>
      </c>
      <c r="U4345" s="12">
        <v>250</v>
      </c>
      <c r="V4345" s="11">
        <v>1000</v>
      </c>
      <c r="W4345" s="11">
        <f>(S4345/L4345) - 1</f>
        <v>7.1276143826264</v>
      </c>
      <c r="X4345" s="12">
        <v>180</v>
      </c>
      <c r="Y4345" s="11">
        <v>720</v>
      </c>
      <c r="Z4345" s="11">
        <f>ABS((U4345/L4345) - 1)</f>
        <v>0.6932529963805</v>
      </c>
      <c r="AA4345" s="12">
        <v>162.40928</v>
      </c>
      <c r="AB4345" s="6">
        <v>1400</v>
      </c>
      <c r="AC4345" s="6">
        <f>ABS((W4345/L4345) - 1)</f>
        <v>0.95172458235829</v>
      </c>
      <c r="AD4345" s="8">
        <v>497</v>
      </c>
      <c r="AE4345" t="s">
        <v>4308</v>
      </c>
      <c r="AF4345"/>
    </row>
    <row r="4346" spans="1:32" customHeight="1" ht="30">
      <c r="A4346" s="3" t="s">
        <v>4450</v>
      </c>
      <c r="B4346" s="3" t="s">
        <v>4451</v>
      </c>
      <c r="C4346" s="3" t="s">
        <v>30</v>
      </c>
      <c r="D4346" s="3" t="s">
        <v>4254</v>
      </c>
      <c r="E4346" s="3" t="s">
        <v>36</v>
      </c>
      <c r="F4346" s="3" t="s">
        <v>36</v>
      </c>
      <c r="G4346" s="3" t="s">
        <v>36</v>
      </c>
      <c r="H4346" s="3" t="s">
        <v>4307</v>
      </c>
      <c r="I4346" s="4">
        <v>1</v>
      </c>
      <c r="J4346" s="3" t="s">
        <v>90</v>
      </c>
      <c r="K4346" s="7">
        <v>127.28</v>
      </c>
      <c r="L4346" s="7">
        <f>K4346*1.16</f>
        <v>147.6448</v>
      </c>
      <c r="M4346" s="7">
        <f>I4346*K4346</f>
        <v>127.28</v>
      </c>
      <c r="N4346" s="7">
        <f>I4346*L4346</f>
        <v>147.6448</v>
      </c>
      <c r="O4346" s="7">
        <v>350</v>
      </c>
      <c r="P4346" s="5">
        <v>1400</v>
      </c>
      <c r="Q4346" s="5">
        <f>(O4346/L4346) - 1</f>
        <v>1.3705541949327</v>
      </c>
      <c r="R4346" s="7">
        <v>300</v>
      </c>
      <c r="S4346" s="5">
        <v>1200</v>
      </c>
      <c r="T4346" s="5">
        <f>(Q4346/L4346) - 1</f>
        <v>-0.99071722001091</v>
      </c>
      <c r="U4346" s="7">
        <v>250</v>
      </c>
      <c r="V4346" s="5">
        <v>1000</v>
      </c>
      <c r="W4346" s="5">
        <f>(S4346/L4346) - 1</f>
        <v>7.1276143826264</v>
      </c>
      <c r="X4346" s="7">
        <v>180</v>
      </c>
      <c r="Y4346" s="5">
        <v>720</v>
      </c>
      <c r="Z4346" s="5">
        <f>ABS((U4346/L4346) - 1)</f>
        <v>0.6932529963805</v>
      </c>
      <c r="AA4346" s="7">
        <v>162.40928</v>
      </c>
      <c r="AB4346" s="6">
        <v>1400</v>
      </c>
      <c r="AC4346" s="6">
        <f>ABS((W4346/L4346) - 1)</f>
        <v>0.95172458235829</v>
      </c>
      <c r="AD4346" s="8">
        <v>497</v>
      </c>
      <c r="AE4346" t="s">
        <v>4308</v>
      </c>
      <c r="AF4346"/>
    </row>
    <row r="4347" spans="1:32" customHeight="1" ht="30">
      <c r="A4347" s="9" t="s">
        <v>4452</v>
      </c>
      <c r="B4347" s="9" t="s">
        <v>4453</v>
      </c>
      <c r="C4347" s="9" t="s">
        <v>30</v>
      </c>
      <c r="D4347" s="9" t="s">
        <v>4254</v>
      </c>
      <c r="E4347" s="9" t="s">
        <v>36</v>
      </c>
      <c r="F4347" s="9" t="s">
        <v>36</v>
      </c>
      <c r="G4347" s="9" t="s">
        <v>36</v>
      </c>
      <c r="H4347" s="9" t="s">
        <v>4307</v>
      </c>
      <c r="I4347" s="10">
        <v>1</v>
      </c>
      <c r="J4347" s="9" t="s">
        <v>140</v>
      </c>
      <c r="K4347" s="12">
        <v>129.78</v>
      </c>
      <c r="L4347" s="12">
        <f>K4347*1.16</f>
        <v>150.5448</v>
      </c>
      <c r="M4347" s="12">
        <f>I4347*K4347</f>
        <v>129.78</v>
      </c>
      <c r="N4347" s="12">
        <f>I4347*L4347</f>
        <v>150.5448</v>
      </c>
      <c r="O4347" s="12">
        <v>350</v>
      </c>
      <c r="P4347" s="11">
        <v>1400</v>
      </c>
      <c r="Q4347" s="11">
        <f>(O4347/L4347) - 1</f>
        <v>1.3248893352676</v>
      </c>
      <c r="R4347" s="12">
        <v>300</v>
      </c>
      <c r="S4347" s="11">
        <v>1200</v>
      </c>
      <c r="T4347" s="11">
        <f>(Q4347/L4347) - 1</f>
        <v>-0.99119936832579</v>
      </c>
      <c r="U4347" s="12">
        <v>250</v>
      </c>
      <c r="V4347" s="11">
        <v>1000</v>
      </c>
      <c r="W4347" s="11">
        <f>(S4347/L4347) - 1</f>
        <v>6.9710491494891</v>
      </c>
      <c r="X4347" s="12">
        <v>180</v>
      </c>
      <c r="Y4347" s="11">
        <v>720</v>
      </c>
      <c r="Z4347" s="11">
        <f>ABS((U4347/L4347) - 1)</f>
        <v>0.66063523947689</v>
      </c>
      <c r="AA4347" s="12">
        <v>165.59928</v>
      </c>
      <c r="AB4347" s="6">
        <v>1400</v>
      </c>
      <c r="AC4347" s="6">
        <f>ABS((W4347/L4347) - 1)</f>
        <v>0.95369452050493</v>
      </c>
      <c r="AD4347" s="8">
        <v>497</v>
      </c>
      <c r="AE4347" t="s">
        <v>4308</v>
      </c>
      <c r="AF4347"/>
    </row>
    <row r="4348" spans="1:32" customHeight="1" ht="30">
      <c r="A4348" s="3" t="s">
        <v>4452</v>
      </c>
      <c r="B4348" s="3" t="s">
        <v>4453</v>
      </c>
      <c r="C4348" s="3" t="s">
        <v>30</v>
      </c>
      <c r="D4348" s="3" t="s">
        <v>4254</v>
      </c>
      <c r="E4348" s="3" t="s">
        <v>36</v>
      </c>
      <c r="F4348" s="3" t="s">
        <v>36</v>
      </c>
      <c r="G4348" s="3" t="s">
        <v>36</v>
      </c>
      <c r="H4348" s="3" t="s">
        <v>4307</v>
      </c>
      <c r="I4348" s="4">
        <v>1</v>
      </c>
      <c r="J4348" s="3" t="s">
        <v>38</v>
      </c>
      <c r="K4348" s="7">
        <v>129.78</v>
      </c>
      <c r="L4348" s="7">
        <f>K4348*1.16</f>
        <v>150.5448</v>
      </c>
      <c r="M4348" s="7">
        <f>I4348*K4348</f>
        <v>129.78</v>
      </c>
      <c r="N4348" s="7">
        <f>I4348*L4348</f>
        <v>150.5448</v>
      </c>
      <c r="O4348" s="7">
        <v>350</v>
      </c>
      <c r="P4348" s="5">
        <v>1400</v>
      </c>
      <c r="Q4348" s="5">
        <f>(O4348/L4348) - 1</f>
        <v>1.3248893352676</v>
      </c>
      <c r="R4348" s="7">
        <v>300</v>
      </c>
      <c r="S4348" s="5">
        <v>1200</v>
      </c>
      <c r="T4348" s="5">
        <f>(Q4348/L4348) - 1</f>
        <v>-0.99119936832579</v>
      </c>
      <c r="U4348" s="7">
        <v>250</v>
      </c>
      <c r="V4348" s="5">
        <v>1000</v>
      </c>
      <c r="W4348" s="5">
        <f>(S4348/L4348) - 1</f>
        <v>6.9710491494891</v>
      </c>
      <c r="X4348" s="7">
        <v>180</v>
      </c>
      <c r="Y4348" s="5">
        <v>720</v>
      </c>
      <c r="Z4348" s="5">
        <f>ABS((U4348/L4348) - 1)</f>
        <v>0.66063523947689</v>
      </c>
      <c r="AA4348" s="7">
        <v>165.59928</v>
      </c>
      <c r="AB4348" s="6">
        <v>1400</v>
      </c>
      <c r="AC4348" s="6">
        <f>ABS((W4348/L4348) - 1)</f>
        <v>0.95369452050493</v>
      </c>
      <c r="AD4348" s="8">
        <v>497</v>
      </c>
      <c r="AE4348" t="s">
        <v>4308</v>
      </c>
      <c r="AF4348"/>
    </row>
    <row r="4349" spans="1:32" customHeight="1" ht="30">
      <c r="A4349" s="9" t="s">
        <v>4452</v>
      </c>
      <c r="B4349" s="9" t="s">
        <v>4453</v>
      </c>
      <c r="C4349" s="9" t="s">
        <v>30</v>
      </c>
      <c r="D4349" s="9" t="s">
        <v>4254</v>
      </c>
      <c r="E4349" s="9" t="s">
        <v>36</v>
      </c>
      <c r="F4349" s="9" t="s">
        <v>36</v>
      </c>
      <c r="G4349" s="9" t="s">
        <v>36</v>
      </c>
      <c r="H4349" s="9" t="s">
        <v>4307</v>
      </c>
      <c r="I4349" s="10">
        <v>1</v>
      </c>
      <c r="J4349" s="9" t="s">
        <v>40</v>
      </c>
      <c r="K4349" s="12">
        <v>129.78</v>
      </c>
      <c r="L4349" s="12">
        <f>K4349*1.16</f>
        <v>150.5448</v>
      </c>
      <c r="M4349" s="12">
        <f>I4349*K4349</f>
        <v>129.78</v>
      </c>
      <c r="N4349" s="12">
        <f>I4349*L4349</f>
        <v>150.5448</v>
      </c>
      <c r="O4349" s="12">
        <v>350</v>
      </c>
      <c r="P4349" s="11">
        <v>1400</v>
      </c>
      <c r="Q4349" s="11">
        <f>(O4349/L4349) - 1</f>
        <v>1.3248893352676</v>
      </c>
      <c r="R4349" s="12">
        <v>300</v>
      </c>
      <c r="S4349" s="11">
        <v>1200</v>
      </c>
      <c r="T4349" s="11">
        <f>(Q4349/L4349) - 1</f>
        <v>-0.99119936832579</v>
      </c>
      <c r="U4349" s="12">
        <v>250</v>
      </c>
      <c r="V4349" s="11">
        <v>1000</v>
      </c>
      <c r="W4349" s="11">
        <f>(S4349/L4349) - 1</f>
        <v>6.9710491494891</v>
      </c>
      <c r="X4349" s="12">
        <v>180</v>
      </c>
      <c r="Y4349" s="11">
        <v>720</v>
      </c>
      <c r="Z4349" s="11">
        <f>ABS((U4349/L4349) - 1)</f>
        <v>0.66063523947689</v>
      </c>
      <c r="AA4349" s="12">
        <v>165.59928</v>
      </c>
      <c r="AB4349" s="6">
        <v>1400</v>
      </c>
      <c r="AC4349" s="6">
        <f>ABS((W4349/L4349) - 1)</f>
        <v>0.95369452050493</v>
      </c>
      <c r="AD4349" s="8">
        <v>497</v>
      </c>
      <c r="AE4349" t="s">
        <v>4308</v>
      </c>
      <c r="AF4349"/>
    </row>
    <row r="4350" spans="1:32" customHeight="1" ht="30">
      <c r="A4350" s="3" t="s">
        <v>4452</v>
      </c>
      <c r="B4350" s="3" t="s">
        <v>4453</v>
      </c>
      <c r="C4350" s="3" t="s">
        <v>30</v>
      </c>
      <c r="D4350" s="3" t="s">
        <v>4254</v>
      </c>
      <c r="E4350" s="3" t="s">
        <v>36</v>
      </c>
      <c r="F4350" s="3" t="s">
        <v>36</v>
      </c>
      <c r="G4350" s="3" t="s">
        <v>36</v>
      </c>
      <c r="H4350" s="3" t="s">
        <v>4307</v>
      </c>
      <c r="I4350" s="4">
        <v>2</v>
      </c>
      <c r="J4350" s="3" t="s">
        <v>58</v>
      </c>
      <c r="K4350" s="7">
        <v>129.78</v>
      </c>
      <c r="L4350" s="7">
        <f>K4350*1.16</f>
        <v>150.5448</v>
      </c>
      <c r="M4350" s="7">
        <f>I4350*K4350</f>
        <v>259.56</v>
      </c>
      <c r="N4350" s="7">
        <f>I4350*L4350</f>
        <v>301.0896</v>
      </c>
      <c r="O4350" s="7">
        <v>350</v>
      </c>
      <c r="P4350" s="5">
        <v>1400</v>
      </c>
      <c r="Q4350" s="5">
        <f>(O4350/L4350) - 1</f>
        <v>1.3248893352676</v>
      </c>
      <c r="R4350" s="7">
        <v>300</v>
      </c>
      <c r="S4350" s="5">
        <v>1200</v>
      </c>
      <c r="T4350" s="5">
        <f>(Q4350/L4350) - 1</f>
        <v>-0.99119936832579</v>
      </c>
      <c r="U4350" s="7">
        <v>250</v>
      </c>
      <c r="V4350" s="5">
        <v>1000</v>
      </c>
      <c r="W4350" s="5">
        <f>(S4350/L4350) - 1</f>
        <v>6.9710491494891</v>
      </c>
      <c r="X4350" s="7">
        <v>180</v>
      </c>
      <c r="Y4350" s="5">
        <v>720</v>
      </c>
      <c r="Z4350" s="5">
        <f>ABS((U4350/L4350) - 1)</f>
        <v>0.66063523947689</v>
      </c>
      <c r="AA4350" s="7">
        <v>165.59928</v>
      </c>
      <c r="AB4350" s="6">
        <v>1400</v>
      </c>
      <c r="AC4350" s="6">
        <f>ABS((W4350/L4350) - 1)</f>
        <v>0.95369452050493</v>
      </c>
      <c r="AD4350" s="8">
        <v>497</v>
      </c>
      <c r="AE4350" t="s">
        <v>4308</v>
      </c>
      <c r="AF4350"/>
    </row>
    <row r="4351" spans="1:32" customHeight="1" ht="30">
      <c r="A4351" s="9" t="s">
        <v>4454</v>
      </c>
      <c r="B4351" s="9" t="s">
        <v>4455</v>
      </c>
      <c r="C4351" s="9" t="s">
        <v>30</v>
      </c>
      <c r="D4351" s="9" t="s">
        <v>4254</v>
      </c>
      <c r="E4351" s="9" t="s">
        <v>36</v>
      </c>
      <c r="F4351" s="9" t="s">
        <v>36</v>
      </c>
      <c r="G4351" s="9" t="s">
        <v>36</v>
      </c>
      <c r="H4351" s="9" t="s">
        <v>4307</v>
      </c>
      <c r="I4351" s="10">
        <v>1</v>
      </c>
      <c r="J4351" s="9" t="s">
        <v>140</v>
      </c>
      <c r="K4351" s="12">
        <v>140.45</v>
      </c>
      <c r="L4351" s="12">
        <f>K4351*1.16</f>
        <v>162.922</v>
      </c>
      <c r="M4351" s="12">
        <f>I4351*K4351</f>
        <v>140.45</v>
      </c>
      <c r="N4351" s="12">
        <f>I4351*L4351</f>
        <v>162.922</v>
      </c>
      <c r="O4351" s="12">
        <v>350</v>
      </c>
      <c r="P4351" s="11">
        <v>1400</v>
      </c>
      <c r="Q4351" s="11">
        <f>(O4351/L4351) - 1</f>
        <v>1.1482672689999</v>
      </c>
      <c r="R4351" s="12">
        <v>300</v>
      </c>
      <c r="S4351" s="11">
        <v>1200</v>
      </c>
      <c r="T4351" s="11">
        <f>(Q4351/L4351) - 1</f>
        <v>-0.99295204288555</v>
      </c>
      <c r="U4351" s="12">
        <v>250</v>
      </c>
      <c r="V4351" s="11">
        <v>1000</v>
      </c>
      <c r="W4351" s="11">
        <f>(S4351/L4351) - 1</f>
        <v>6.3654877794282</v>
      </c>
      <c r="X4351" s="12">
        <v>180</v>
      </c>
      <c r="Y4351" s="11">
        <v>720</v>
      </c>
      <c r="Z4351" s="11">
        <f>ABS((U4351/L4351) - 1)</f>
        <v>0.53447662071421</v>
      </c>
      <c r="AA4351" s="12">
        <v>179.2142</v>
      </c>
      <c r="AB4351" s="6">
        <v>1400</v>
      </c>
      <c r="AC4351" s="6">
        <f>ABS((W4351/L4351) - 1)</f>
        <v>0.9609292312921</v>
      </c>
      <c r="AD4351" s="8">
        <v>497</v>
      </c>
      <c r="AE4351" t="s">
        <v>4308</v>
      </c>
      <c r="AF4351"/>
    </row>
    <row r="4352" spans="1:32" customHeight="1" ht="30">
      <c r="A4352" s="3" t="s">
        <v>4454</v>
      </c>
      <c r="B4352" s="3" t="s">
        <v>4455</v>
      </c>
      <c r="C4352" s="3" t="s">
        <v>30</v>
      </c>
      <c r="D4352" s="3" t="s">
        <v>4254</v>
      </c>
      <c r="E4352" s="3" t="s">
        <v>36</v>
      </c>
      <c r="F4352" s="3" t="s">
        <v>36</v>
      </c>
      <c r="G4352" s="3" t="s">
        <v>36</v>
      </c>
      <c r="H4352" s="3" t="s">
        <v>4307</v>
      </c>
      <c r="I4352" s="4">
        <v>1</v>
      </c>
      <c r="J4352" s="3" t="s">
        <v>38</v>
      </c>
      <c r="K4352" s="7">
        <v>127.28</v>
      </c>
      <c r="L4352" s="7">
        <f>K4352*1.16</f>
        <v>147.6448</v>
      </c>
      <c r="M4352" s="7">
        <f>I4352*K4352</f>
        <v>127.28</v>
      </c>
      <c r="N4352" s="7">
        <f>I4352*L4352</f>
        <v>147.6448</v>
      </c>
      <c r="O4352" s="7">
        <v>350</v>
      </c>
      <c r="P4352" s="5">
        <v>1400</v>
      </c>
      <c r="Q4352" s="5">
        <f>(O4352/L4352) - 1</f>
        <v>1.3705541949327</v>
      </c>
      <c r="R4352" s="7">
        <v>300</v>
      </c>
      <c r="S4352" s="5">
        <v>1200</v>
      </c>
      <c r="T4352" s="5">
        <f>(Q4352/L4352) - 1</f>
        <v>-0.99071722001091</v>
      </c>
      <c r="U4352" s="7">
        <v>250</v>
      </c>
      <c r="V4352" s="5">
        <v>1000</v>
      </c>
      <c r="W4352" s="5">
        <f>(S4352/L4352) - 1</f>
        <v>7.1276143826264</v>
      </c>
      <c r="X4352" s="7">
        <v>180</v>
      </c>
      <c r="Y4352" s="5">
        <v>720</v>
      </c>
      <c r="Z4352" s="5">
        <f>ABS((U4352/L4352) - 1)</f>
        <v>0.6932529963805</v>
      </c>
      <c r="AA4352" s="7">
        <v>162.40928</v>
      </c>
      <c r="AB4352" s="6">
        <v>1400</v>
      </c>
      <c r="AC4352" s="6">
        <f>ABS((W4352/L4352) - 1)</f>
        <v>0.95172458235829</v>
      </c>
      <c r="AD4352" s="8">
        <v>497</v>
      </c>
      <c r="AE4352" t="s">
        <v>4308</v>
      </c>
      <c r="AF4352"/>
    </row>
    <row r="4353" spans="1:32" customHeight="1" ht="30">
      <c r="A4353" s="9" t="s">
        <v>4454</v>
      </c>
      <c r="B4353" s="9" t="s">
        <v>4455</v>
      </c>
      <c r="C4353" s="9" t="s">
        <v>30</v>
      </c>
      <c r="D4353" s="9" t="s">
        <v>4254</v>
      </c>
      <c r="E4353" s="9" t="s">
        <v>36</v>
      </c>
      <c r="F4353" s="9" t="s">
        <v>36</v>
      </c>
      <c r="G4353" s="9" t="s">
        <v>36</v>
      </c>
      <c r="H4353" s="9" t="s">
        <v>4307</v>
      </c>
      <c r="I4353" s="10">
        <v>1</v>
      </c>
      <c r="J4353" s="9" t="s">
        <v>40</v>
      </c>
      <c r="K4353" s="12">
        <v>127.28</v>
      </c>
      <c r="L4353" s="12">
        <f>K4353*1.16</f>
        <v>147.6448</v>
      </c>
      <c r="M4353" s="12">
        <f>I4353*K4353</f>
        <v>127.28</v>
      </c>
      <c r="N4353" s="12">
        <f>I4353*L4353</f>
        <v>147.6448</v>
      </c>
      <c r="O4353" s="12">
        <v>350</v>
      </c>
      <c r="P4353" s="11">
        <v>1400</v>
      </c>
      <c r="Q4353" s="11">
        <f>(O4353/L4353) - 1</f>
        <v>1.3705541949327</v>
      </c>
      <c r="R4353" s="12">
        <v>300</v>
      </c>
      <c r="S4353" s="11">
        <v>1200</v>
      </c>
      <c r="T4353" s="11">
        <f>(Q4353/L4353) - 1</f>
        <v>-0.99071722001091</v>
      </c>
      <c r="U4353" s="12">
        <v>250</v>
      </c>
      <c r="V4353" s="11">
        <v>1000</v>
      </c>
      <c r="W4353" s="11">
        <f>(S4353/L4353) - 1</f>
        <v>7.1276143826264</v>
      </c>
      <c r="X4353" s="12">
        <v>180</v>
      </c>
      <c r="Y4353" s="11">
        <v>720</v>
      </c>
      <c r="Z4353" s="11">
        <f>ABS((U4353/L4353) - 1)</f>
        <v>0.6932529963805</v>
      </c>
      <c r="AA4353" s="12">
        <v>162.40928</v>
      </c>
      <c r="AB4353" s="6">
        <v>1400</v>
      </c>
      <c r="AC4353" s="6">
        <f>ABS((W4353/L4353) - 1)</f>
        <v>0.95172458235829</v>
      </c>
      <c r="AD4353" s="8">
        <v>497</v>
      </c>
      <c r="AE4353" t="s">
        <v>4308</v>
      </c>
      <c r="AF4353"/>
    </row>
    <row r="4354" spans="1:32" customHeight="1" ht="30">
      <c r="A4354" s="3" t="s">
        <v>4454</v>
      </c>
      <c r="B4354" s="3" t="s">
        <v>4455</v>
      </c>
      <c r="C4354" s="3" t="s">
        <v>30</v>
      </c>
      <c r="D4354" s="3" t="s">
        <v>4254</v>
      </c>
      <c r="E4354" s="3" t="s">
        <v>36</v>
      </c>
      <c r="F4354" s="3" t="s">
        <v>36</v>
      </c>
      <c r="G4354" s="3" t="s">
        <v>36</v>
      </c>
      <c r="H4354" s="3" t="s">
        <v>4307</v>
      </c>
      <c r="I4354" s="4">
        <v>1</v>
      </c>
      <c r="J4354" s="3" t="s">
        <v>63</v>
      </c>
      <c r="K4354" s="7">
        <v>127.28</v>
      </c>
      <c r="L4354" s="7">
        <f>K4354*1.16</f>
        <v>147.6448</v>
      </c>
      <c r="M4354" s="7">
        <f>I4354*K4354</f>
        <v>127.28</v>
      </c>
      <c r="N4354" s="7">
        <f>I4354*L4354</f>
        <v>147.6448</v>
      </c>
      <c r="O4354" s="7">
        <v>350</v>
      </c>
      <c r="P4354" s="5">
        <v>1400</v>
      </c>
      <c r="Q4354" s="5">
        <f>(O4354/L4354) - 1</f>
        <v>1.3705541949327</v>
      </c>
      <c r="R4354" s="7">
        <v>300</v>
      </c>
      <c r="S4354" s="5">
        <v>1200</v>
      </c>
      <c r="T4354" s="5">
        <f>(Q4354/L4354) - 1</f>
        <v>-0.99071722001091</v>
      </c>
      <c r="U4354" s="7">
        <v>250</v>
      </c>
      <c r="V4354" s="5">
        <v>1000</v>
      </c>
      <c r="W4354" s="5">
        <f>(S4354/L4354) - 1</f>
        <v>7.1276143826264</v>
      </c>
      <c r="X4354" s="7">
        <v>180</v>
      </c>
      <c r="Y4354" s="5">
        <v>720</v>
      </c>
      <c r="Z4354" s="5">
        <f>ABS((U4354/L4354) - 1)</f>
        <v>0.6932529963805</v>
      </c>
      <c r="AA4354" s="7">
        <v>162.40928</v>
      </c>
      <c r="AB4354" s="6">
        <v>1400</v>
      </c>
      <c r="AC4354" s="6">
        <f>ABS((W4354/L4354) - 1)</f>
        <v>0.95172458235829</v>
      </c>
      <c r="AD4354" s="8">
        <v>497</v>
      </c>
      <c r="AE4354" t="s">
        <v>4308</v>
      </c>
      <c r="AF4354"/>
    </row>
    <row r="4355" spans="1:32" customHeight="1" ht="30">
      <c r="A4355" s="9" t="s">
        <v>4454</v>
      </c>
      <c r="B4355" s="9" t="s">
        <v>4455</v>
      </c>
      <c r="C4355" s="9" t="s">
        <v>30</v>
      </c>
      <c r="D4355" s="9" t="s">
        <v>4254</v>
      </c>
      <c r="E4355" s="9" t="s">
        <v>36</v>
      </c>
      <c r="F4355" s="9" t="s">
        <v>36</v>
      </c>
      <c r="G4355" s="9" t="s">
        <v>36</v>
      </c>
      <c r="H4355" s="9" t="s">
        <v>4307</v>
      </c>
      <c r="I4355" s="10">
        <v>1</v>
      </c>
      <c r="J4355" s="9" t="s">
        <v>58</v>
      </c>
      <c r="K4355" s="12">
        <v>127.28</v>
      </c>
      <c r="L4355" s="12">
        <f>K4355*1.16</f>
        <v>147.6448</v>
      </c>
      <c r="M4355" s="12">
        <f>I4355*K4355</f>
        <v>127.28</v>
      </c>
      <c r="N4355" s="12">
        <f>I4355*L4355</f>
        <v>147.6448</v>
      </c>
      <c r="O4355" s="12">
        <v>350</v>
      </c>
      <c r="P4355" s="11">
        <v>1400</v>
      </c>
      <c r="Q4355" s="11">
        <f>(O4355/L4355) - 1</f>
        <v>1.3705541949327</v>
      </c>
      <c r="R4355" s="12">
        <v>300</v>
      </c>
      <c r="S4355" s="11">
        <v>1200</v>
      </c>
      <c r="T4355" s="11">
        <f>(Q4355/L4355) - 1</f>
        <v>-0.99071722001091</v>
      </c>
      <c r="U4355" s="12">
        <v>250</v>
      </c>
      <c r="V4355" s="11">
        <v>1000</v>
      </c>
      <c r="W4355" s="11">
        <f>(S4355/L4355) - 1</f>
        <v>7.1276143826264</v>
      </c>
      <c r="X4355" s="12">
        <v>180</v>
      </c>
      <c r="Y4355" s="11">
        <v>720</v>
      </c>
      <c r="Z4355" s="11">
        <f>ABS((U4355/L4355) - 1)</f>
        <v>0.6932529963805</v>
      </c>
      <c r="AA4355" s="12">
        <v>162.40928</v>
      </c>
      <c r="AB4355" s="6">
        <v>1400</v>
      </c>
      <c r="AC4355" s="6">
        <f>ABS((W4355/L4355) - 1)</f>
        <v>0.95172458235829</v>
      </c>
      <c r="AD4355" s="8">
        <v>497</v>
      </c>
      <c r="AE4355" t="s">
        <v>4308</v>
      </c>
      <c r="AF4355"/>
    </row>
    <row r="4356" spans="1:32" customHeight="1" ht="30">
      <c r="A4356" s="3" t="s">
        <v>4454</v>
      </c>
      <c r="B4356" s="3" t="s">
        <v>4455</v>
      </c>
      <c r="C4356" s="3" t="s">
        <v>30</v>
      </c>
      <c r="D4356" s="3" t="s">
        <v>4254</v>
      </c>
      <c r="E4356" s="3" t="s">
        <v>36</v>
      </c>
      <c r="F4356" s="3" t="s">
        <v>36</v>
      </c>
      <c r="G4356" s="3" t="s">
        <v>36</v>
      </c>
      <c r="H4356" s="3" t="s">
        <v>4307</v>
      </c>
      <c r="I4356" s="4">
        <v>3</v>
      </c>
      <c r="J4356" s="3" t="s">
        <v>42</v>
      </c>
      <c r="K4356" s="7">
        <v>127.28</v>
      </c>
      <c r="L4356" s="7">
        <f>K4356*1.16</f>
        <v>147.6448</v>
      </c>
      <c r="M4356" s="7">
        <f>I4356*K4356</f>
        <v>381.84</v>
      </c>
      <c r="N4356" s="7">
        <f>I4356*L4356</f>
        <v>442.9344</v>
      </c>
      <c r="O4356" s="7">
        <v>350</v>
      </c>
      <c r="P4356" s="5">
        <v>1400</v>
      </c>
      <c r="Q4356" s="5">
        <f>(O4356/L4356) - 1</f>
        <v>1.3705541949327</v>
      </c>
      <c r="R4356" s="7">
        <v>300</v>
      </c>
      <c r="S4356" s="5">
        <v>1200</v>
      </c>
      <c r="T4356" s="5">
        <f>(Q4356/L4356) - 1</f>
        <v>-0.99071722001091</v>
      </c>
      <c r="U4356" s="7">
        <v>250</v>
      </c>
      <c r="V4356" s="5">
        <v>1000</v>
      </c>
      <c r="W4356" s="5">
        <f>(S4356/L4356) - 1</f>
        <v>7.1276143826264</v>
      </c>
      <c r="X4356" s="7">
        <v>180</v>
      </c>
      <c r="Y4356" s="5">
        <v>720</v>
      </c>
      <c r="Z4356" s="5">
        <f>ABS((U4356/L4356) - 1)</f>
        <v>0.6932529963805</v>
      </c>
      <c r="AA4356" s="7">
        <v>162.40928</v>
      </c>
      <c r="AB4356" s="6">
        <v>1400</v>
      </c>
      <c r="AC4356" s="6">
        <f>ABS((W4356/L4356) - 1)</f>
        <v>0.95172458235829</v>
      </c>
      <c r="AD4356" s="8">
        <v>497</v>
      </c>
      <c r="AE4356" t="s">
        <v>4308</v>
      </c>
      <c r="AF4356"/>
    </row>
    <row r="4357" spans="1:32" customHeight="1" ht="30">
      <c r="A4357" s="9" t="s">
        <v>4454</v>
      </c>
      <c r="B4357" s="9" t="s">
        <v>4455</v>
      </c>
      <c r="C4357" s="9" t="s">
        <v>30</v>
      </c>
      <c r="D4357" s="9" t="s">
        <v>4254</v>
      </c>
      <c r="E4357" s="9" t="s">
        <v>36</v>
      </c>
      <c r="F4357" s="9" t="s">
        <v>36</v>
      </c>
      <c r="G4357" s="9" t="s">
        <v>36</v>
      </c>
      <c r="H4357" s="9" t="s">
        <v>4307</v>
      </c>
      <c r="I4357" s="10">
        <v>1</v>
      </c>
      <c r="J4357" s="9" t="s">
        <v>71</v>
      </c>
      <c r="K4357" s="12">
        <v>140.45</v>
      </c>
      <c r="L4357" s="12">
        <f>K4357*1.16</f>
        <v>162.922</v>
      </c>
      <c r="M4357" s="12">
        <f>I4357*K4357</f>
        <v>140.45</v>
      </c>
      <c r="N4357" s="12">
        <f>I4357*L4357</f>
        <v>162.922</v>
      </c>
      <c r="O4357" s="12">
        <v>350</v>
      </c>
      <c r="P4357" s="11">
        <v>1400</v>
      </c>
      <c r="Q4357" s="11">
        <f>(O4357/L4357) - 1</f>
        <v>1.1482672689999</v>
      </c>
      <c r="R4357" s="12">
        <v>300</v>
      </c>
      <c r="S4357" s="11">
        <v>1200</v>
      </c>
      <c r="T4357" s="11">
        <f>(Q4357/L4357) - 1</f>
        <v>-0.99295204288555</v>
      </c>
      <c r="U4357" s="12">
        <v>250</v>
      </c>
      <c r="V4357" s="11">
        <v>1000</v>
      </c>
      <c r="W4357" s="11">
        <f>(S4357/L4357) - 1</f>
        <v>6.3654877794282</v>
      </c>
      <c r="X4357" s="12">
        <v>180</v>
      </c>
      <c r="Y4357" s="11">
        <v>720</v>
      </c>
      <c r="Z4357" s="11">
        <f>ABS((U4357/L4357) - 1)</f>
        <v>0.53447662071421</v>
      </c>
      <c r="AA4357" s="12">
        <v>179.2142</v>
      </c>
      <c r="AB4357" s="6">
        <v>1400</v>
      </c>
      <c r="AC4357" s="6">
        <f>ABS((W4357/L4357) - 1)</f>
        <v>0.9609292312921</v>
      </c>
      <c r="AD4357" s="8">
        <v>497</v>
      </c>
      <c r="AE4357" t="s">
        <v>4308</v>
      </c>
      <c r="AF4357"/>
    </row>
    <row r="4358" spans="1:32" customHeight="1" ht="30">
      <c r="A4358" s="3" t="s">
        <v>4454</v>
      </c>
      <c r="B4358" s="3" t="s">
        <v>4455</v>
      </c>
      <c r="C4358" s="3" t="s">
        <v>30</v>
      </c>
      <c r="D4358" s="3" t="s">
        <v>4254</v>
      </c>
      <c r="E4358" s="3" t="s">
        <v>36</v>
      </c>
      <c r="F4358" s="3" t="s">
        <v>36</v>
      </c>
      <c r="G4358" s="3" t="s">
        <v>36</v>
      </c>
      <c r="H4358" s="3" t="s">
        <v>4307</v>
      </c>
      <c r="I4358" s="4">
        <v>1</v>
      </c>
      <c r="J4358" s="3" t="s">
        <v>90</v>
      </c>
      <c r="K4358" s="7">
        <v>127.28</v>
      </c>
      <c r="L4358" s="7">
        <f>K4358*1.16</f>
        <v>147.6448</v>
      </c>
      <c r="M4358" s="7">
        <f>I4358*K4358</f>
        <v>127.28</v>
      </c>
      <c r="N4358" s="7">
        <f>I4358*L4358</f>
        <v>147.6448</v>
      </c>
      <c r="O4358" s="7">
        <v>350</v>
      </c>
      <c r="P4358" s="5">
        <v>1400</v>
      </c>
      <c r="Q4358" s="5">
        <f>(O4358/L4358) - 1</f>
        <v>1.3705541949327</v>
      </c>
      <c r="R4358" s="7">
        <v>300</v>
      </c>
      <c r="S4358" s="5">
        <v>1200</v>
      </c>
      <c r="T4358" s="5">
        <f>(Q4358/L4358) - 1</f>
        <v>-0.99071722001091</v>
      </c>
      <c r="U4358" s="7">
        <v>250</v>
      </c>
      <c r="V4358" s="5">
        <v>1000</v>
      </c>
      <c r="W4358" s="5">
        <f>(S4358/L4358) - 1</f>
        <v>7.1276143826264</v>
      </c>
      <c r="X4358" s="7">
        <v>180</v>
      </c>
      <c r="Y4358" s="5">
        <v>720</v>
      </c>
      <c r="Z4358" s="5">
        <f>ABS((U4358/L4358) - 1)</f>
        <v>0.6932529963805</v>
      </c>
      <c r="AA4358" s="7">
        <v>162.40928</v>
      </c>
      <c r="AB4358" s="6">
        <v>1400</v>
      </c>
      <c r="AC4358" s="6">
        <f>ABS((W4358/L4358) - 1)</f>
        <v>0.95172458235829</v>
      </c>
      <c r="AD4358" s="8">
        <v>497</v>
      </c>
      <c r="AE4358" t="s">
        <v>4308</v>
      </c>
      <c r="AF4358"/>
    </row>
    <row r="4359" spans="1:32" customHeight="1" ht="30">
      <c r="A4359" s="9" t="s">
        <v>4456</v>
      </c>
      <c r="B4359" s="9" t="s">
        <v>4457</v>
      </c>
      <c r="C4359" s="9" t="s">
        <v>30</v>
      </c>
      <c r="D4359" s="9" t="s">
        <v>4254</v>
      </c>
      <c r="E4359" s="9" t="s">
        <v>36</v>
      </c>
      <c r="F4359" s="9" t="s">
        <v>36</v>
      </c>
      <c r="G4359" s="9" t="s">
        <v>36</v>
      </c>
      <c r="H4359" s="9" t="s">
        <v>4307</v>
      </c>
      <c r="I4359" s="10">
        <v>1</v>
      </c>
      <c r="J4359" s="9" t="s">
        <v>140</v>
      </c>
      <c r="K4359" s="12">
        <v>127.28</v>
      </c>
      <c r="L4359" s="12">
        <f>K4359*1.16</f>
        <v>147.6448</v>
      </c>
      <c r="M4359" s="12">
        <f>I4359*K4359</f>
        <v>127.28</v>
      </c>
      <c r="N4359" s="12">
        <f>I4359*L4359</f>
        <v>147.6448</v>
      </c>
      <c r="O4359" s="12">
        <v>350</v>
      </c>
      <c r="P4359" s="11">
        <v>1400</v>
      </c>
      <c r="Q4359" s="11">
        <f>(O4359/L4359) - 1</f>
        <v>1.3705541949327</v>
      </c>
      <c r="R4359" s="12">
        <v>300</v>
      </c>
      <c r="S4359" s="11">
        <v>1200</v>
      </c>
      <c r="T4359" s="11">
        <f>(Q4359/L4359) - 1</f>
        <v>-0.99071722001091</v>
      </c>
      <c r="U4359" s="12">
        <v>250</v>
      </c>
      <c r="V4359" s="11">
        <v>1000</v>
      </c>
      <c r="W4359" s="11">
        <f>(S4359/L4359) - 1</f>
        <v>7.1276143826264</v>
      </c>
      <c r="X4359" s="12">
        <v>180</v>
      </c>
      <c r="Y4359" s="11">
        <v>720</v>
      </c>
      <c r="Z4359" s="11">
        <f>ABS((U4359/L4359) - 1)</f>
        <v>0.6932529963805</v>
      </c>
      <c r="AA4359" s="12">
        <v>162.40928</v>
      </c>
      <c r="AB4359" s="6">
        <v>1400</v>
      </c>
      <c r="AC4359" s="6">
        <f>ABS((W4359/L4359) - 1)</f>
        <v>0.95172458235829</v>
      </c>
      <c r="AD4359" s="8">
        <v>497</v>
      </c>
      <c r="AE4359" t="s">
        <v>4308</v>
      </c>
      <c r="AF4359"/>
    </row>
    <row r="4360" spans="1:32" customHeight="1" ht="30">
      <c r="A4360" s="3" t="s">
        <v>4456</v>
      </c>
      <c r="B4360" s="3" t="s">
        <v>4457</v>
      </c>
      <c r="C4360" s="3" t="s">
        <v>30</v>
      </c>
      <c r="D4360" s="3" t="s">
        <v>4254</v>
      </c>
      <c r="E4360" s="3" t="s">
        <v>36</v>
      </c>
      <c r="F4360" s="3" t="s">
        <v>36</v>
      </c>
      <c r="G4360" s="3" t="s">
        <v>36</v>
      </c>
      <c r="H4360" s="3" t="s">
        <v>4307</v>
      </c>
      <c r="I4360" s="4">
        <v>2</v>
      </c>
      <c r="J4360" s="3" t="s">
        <v>38</v>
      </c>
      <c r="K4360" s="7">
        <v>127.28</v>
      </c>
      <c r="L4360" s="7">
        <f>K4360*1.16</f>
        <v>147.6448</v>
      </c>
      <c r="M4360" s="7">
        <f>I4360*K4360</f>
        <v>254.56</v>
      </c>
      <c r="N4360" s="7">
        <f>I4360*L4360</f>
        <v>295.2896</v>
      </c>
      <c r="O4360" s="7">
        <v>350</v>
      </c>
      <c r="P4360" s="5">
        <v>1400</v>
      </c>
      <c r="Q4360" s="5">
        <f>(O4360/L4360) - 1</f>
        <v>1.3705541949327</v>
      </c>
      <c r="R4360" s="7">
        <v>300</v>
      </c>
      <c r="S4360" s="5">
        <v>1200</v>
      </c>
      <c r="T4360" s="5">
        <f>(Q4360/L4360) - 1</f>
        <v>-0.99071722001091</v>
      </c>
      <c r="U4360" s="7">
        <v>250</v>
      </c>
      <c r="V4360" s="5">
        <v>1000</v>
      </c>
      <c r="W4360" s="5">
        <f>(S4360/L4360) - 1</f>
        <v>7.1276143826264</v>
      </c>
      <c r="X4360" s="7">
        <v>180</v>
      </c>
      <c r="Y4360" s="5">
        <v>720</v>
      </c>
      <c r="Z4360" s="5">
        <f>ABS((U4360/L4360) - 1)</f>
        <v>0.6932529963805</v>
      </c>
      <c r="AA4360" s="7">
        <v>162.40928</v>
      </c>
      <c r="AB4360" s="6">
        <v>1400</v>
      </c>
      <c r="AC4360" s="6">
        <f>ABS((W4360/L4360) - 1)</f>
        <v>0.95172458235829</v>
      </c>
      <c r="AD4360" s="8">
        <v>497</v>
      </c>
      <c r="AE4360" t="s">
        <v>4308</v>
      </c>
      <c r="AF4360"/>
    </row>
    <row r="4361" spans="1:32" customHeight="1" ht="30">
      <c r="A4361" s="9" t="s">
        <v>4456</v>
      </c>
      <c r="B4361" s="9" t="s">
        <v>4457</v>
      </c>
      <c r="C4361" s="9" t="s">
        <v>30</v>
      </c>
      <c r="D4361" s="9" t="s">
        <v>4254</v>
      </c>
      <c r="E4361" s="9" t="s">
        <v>36</v>
      </c>
      <c r="F4361" s="9" t="s">
        <v>36</v>
      </c>
      <c r="G4361" s="9" t="s">
        <v>36</v>
      </c>
      <c r="H4361" s="9" t="s">
        <v>4307</v>
      </c>
      <c r="I4361" s="10">
        <v>1</v>
      </c>
      <c r="J4361" s="9" t="s">
        <v>40</v>
      </c>
      <c r="K4361" s="12">
        <v>127.28</v>
      </c>
      <c r="L4361" s="12">
        <f>K4361*1.16</f>
        <v>147.6448</v>
      </c>
      <c r="M4361" s="12">
        <f>I4361*K4361</f>
        <v>127.28</v>
      </c>
      <c r="N4361" s="12">
        <f>I4361*L4361</f>
        <v>147.6448</v>
      </c>
      <c r="O4361" s="12">
        <v>350</v>
      </c>
      <c r="P4361" s="11">
        <v>1400</v>
      </c>
      <c r="Q4361" s="11">
        <f>(O4361/L4361) - 1</f>
        <v>1.3705541949327</v>
      </c>
      <c r="R4361" s="12">
        <v>300</v>
      </c>
      <c r="S4361" s="11">
        <v>1200</v>
      </c>
      <c r="T4361" s="11">
        <f>(Q4361/L4361) - 1</f>
        <v>-0.99071722001091</v>
      </c>
      <c r="U4361" s="12">
        <v>250</v>
      </c>
      <c r="V4361" s="11">
        <v>1000</v>
      </c>
      <c r="W4361" s="11">
        <f>(S4361/L4361) - 1</f>
        <v>7.1276143826264</v>
      </c>
      <c r="X4361" s="12">
        <v>180</v>
      </c>
      <c r="Y4361" s="11">
        <v>720</v>
      </c>
      <c r="Z4361" s="11">
        <f>ABS((U4361/L4361) - 1)</f>
        <v>0.6932529963805</v>
      </c>
      <c r="AA4361" s="12">
        <v>162.40928</v>
      </c>
      <c r="AB4361" s="6">
        <v>1400</v>
      </c>
      <c r="AC4361" s="6">
        <f>ABS((W4361/L4361) - 1)</f>
        <v>0.95172458235829</v>
      </c>
      <c r="AD4361" s="8">
        <v>497</v>
      </c>
      <c r="AE4361" t="s">
        <v>4308</v>
      </c>
      <c r="AF4361"/>
    </row>
    <row r="4362" spans="1:32" customHeight="1" ht="30">
      <c r="A4362" s="3" t="s">
        <v>4456</v>
      </c>
      <c r="B4362" s="3" t="s">
        <v>4457</v>
      </c>
      <c r="C4362" s="3" t="s">
        <v>30</v>
      </c>
      <c r="D4362" s="3" t="s">
        <v>4254</v>
      </c>
      <c r="E4362" s="3" t="s">
        <v>36</v>
      </c>
      <c r="F4362" s="3" t="s">
        <v>36</v>
      </c>
      <c r="G4362" s="3" t="s">
        <v>36</v>
      </c>
      <c r="H4362" s="3" t="s">
        <v>4307</v>
      </c>
      <c r="I4362" s="4">
        <v>1</v>
      </c>
      <c r="J4362" s="3" t="s">
        <v>58</v>
      </c>
      <c r="K4362" s="7">
        <v>127.28</v>
      </c>
      <c r="L4362" s="7">
        <f>K4362*1.16</f>
        <v>147.6448</v>
      </c>
      <c r="M4362" s="7">
        <f>I4362*K4362</f>
        <v>127.28</v>
      </c>
      <c r="N4362" s="7">
        <f>I4362*L4362</f>
        <v>147.6448</v>
      </c>
      <c r="O4362" s="7">
        <v>350</v>
      </c>
      <c r="P4362" s="5">
        <v>1400</v>
      </c>
      <c r="Q4362" s="5">
        <f>(O4362/L4362) - 1</f>
        <v>1.3705541949327</v>
      </c>
      <c r="R4362" s="7">
        <v>300</v>
      </c>
      <c r="S4362" s="5">
        <v>1200</v>
      </c>
      <c r="T4362" s="5">
        <f>(Q4362/L4362) - 1</f>
        <v>-0.99071722001091</v>
      </c>
      <c r="U4362" s="7">
        <v>250</v>
      </c>
      <c r="V4362" s="5">
        <v>1000</v>
      </c>
      <c r="W4362" s="5">
        <f>(S4362/L4362) - 1</f>
        <v>7.1276143826264</v>
      </c>
      <c r="X4362" s="7">
        <v>180</v>
      </c>
      <c r="Y4362" s="5">
        <v>720</v>
      </c>
      <c r="Z4362" s="5">
        <f>ABS((U4362/L4362) - 1)</f>
        <v>0.6932529963805</v>
      </c>
      <c r="AA4362" s="7">
        <v>162.40928</v>
      </c>
      <c r="AB4362" s="6">
        <v>1400</v>
      </c>
      <c r="AC4362" s="6">
        <f>ABS((W4362/L4362) - 1)</f>
        <v>0.95172458235829</v>
      </c>
      <c r="AD4362" s="8">
        <v>497</v>
      </c>
      <c r="AE4362" t="s">
        <v>4308</v>
      </c>
      <c r="AF4362"/>
    </row>
    <row r="4363" spans="1:32" customHeight="1" ht="30">
      <c r="A4363" s="9" t="s">
        <v>4456</v>
      </c>
      <c r="B4363" s="9" t="s">
        <v>4457</v>
      </c>
      <c r="C4363" s="9" t="s">
        <v>30</v>
      </c>
      <c r="D4363" s="9" t="s">
        <v>4254</v>
      </c>
      <c r="E4363" s="9" t="s">
        <v>36</v>
      </c>
      <c r="F4363" s="9" t="s">
        <v>36</v>
      </c>
      <c r="G4363" s="9" t="s">
        <v>36</v>
      </c>
      <c r="H4363" s="9" t="s">
        <v>4307</v>
      </c>
      <c r="I4363" s="10">
        <v>1</v>
      </c>
      <c r="J4363" s="9" t="s">
        <v>42</v>
      </c>
      <c r="K4363" s="12">
        <v>127.28</v>
      </c>
      <c r="L4363" s="12">
        <f>K4363*1.16</f>
        <v>147.6448</v>
      </c>
      <c r="M4363" s="12">
        <f>I4363*K4363</f>
        <v>127.28</v>
      </c>
      <c r="N4363" s="12">
        <f>I4363*L4363</f>
        <v>147.6448</v>
      </c>
      <c r="O4363" s="12">
        <v>350</v>
      </c>
      <c r="P4363" s="11">
        <v>1400</v>
      </c>
      <c r="Q4363" s="11">
        <f>(O4363/L4363) - 1</f>
        <v>1.3705541949327</v>
      </c>
      <c r="R4363" s="12">
        <v>300</v>
      </c>
      <c r="S4363" s="11">
        <v>1200</v>
      </c>
      <c r="T4363" s="11">
        <f>(Q4363/L4363) - 1</f>
        <v>-0.99071722001091</v>
      </c>
      <c r="U4363" s="12">
        <v>250</v>
      </c>
      <c r="V4363" s="11">
        <v>1000</v>
      </c>
      <c r="W4363" s="11">
        <f>(S4363/L4363) - 1</f>
        <v>7.1276143826264</v>
      </c>
      <c r="X4363" s="12">
        <v>180</v>
      </c>
      <c r="Y4363" s="11">
        <v>720</v>
      </c>
      <c r="Z4363" s="11">
        <f>ABS((U4363/L4363) - 1)</f>
        <v>0.6932529963805</v>
      </c>
      <c r="AA4363" s="12">
        <v>162.40928</v>
      </c>
      <c r="AB4363" s="6">
        <v>1400</v>
      </c>
      <c r="AC4363" s="6">
        <f>ABS((W4363/L4363) - 1)</f>
        <v>0.95172458235829</v>
      </c>
      <c r="AD4363" s="8">
        <v>497</v>
      </c>
      <c r="AE4363" t="s">
        <v>4308</v>
      </c>
      <c r="AF4363"/>
    </row>
    <row r="4364" spans="1:32" customHeight="1" ht="30">
      <c r="A4364" s="3" t="s">
        <v>4456</v>
      </c>
      <c r="B4364" s="3" t="s">
        <v>4457</v>
      </c>
      <c r="C4364" s="3" t="s">
        <v>30</v>
      </c>
      <c r="D4364" s="3" t="s">
        <v>4254</v>
      </c>
      <c r="E4364" s="3" t="s">
        <v>36</v>
      </c>
      <c r="F4364" s="3" t="s">
        <v>36</v>
      </c>
      <c r="G4364" s="3" t="s">
        <v>36</v>
      </c>
      <c r="H4364" s="3" t="s">
        <v>4307</v>
      </c>
      <c r="I4364" s="4">
        <v>2</v>
      </c>
      <c r="J4364" s="3" t="s">
        <v>90</v>
      </c>
      <c r="K4364" s="7">
        <v>127.28</v>
      </c>
      <c r="L4364" s="7">
        <f>K4364*1.16</f>
        <v>147.6448</v>
      </c>
      <c r="M4364" s="7">
        <f>I4364*K4364</f>
        <v>254.56</v>
      </c>
      <c r="N4364" s="7">
        <f>I4364*L4364</f>
        <v>295.2896</v>
      </c>
      <c r="O4364" s="7">
        <v>350</v>
      </c>
      <c r="P4364" s="5">
        <v>1400</v>
      </c>
      <c r="Q4364" s="5">
        <f>(O4364/L4364) - 1</f>
        <v>1.3705541949327</v>
      </c>
      <c r="R4364" s="7">
        <v>300</v>
      </c>
      <c r="S4364" s="5">
        <v>1200</v>
      </c>
      <c r="T4364" s="5">
        <f>(Q4364/L4364) - 1</f>
        <v>-0.99071722001091</v>
      </c>
      <c r="U4364" s="7">
        <v>250</v>
      </c>
      <c r="V4364" s="5">
        <v>1000</v>
      </c>
      <c r="W4364" s="5">
        <f>(S4364/L4364) - 1</f>
        <v>7.1276143826264</v>
      </c>
      <c r="X4364" s="7">
        <v>180</v>
      </c>
      <c r="Y4364" s="5">
        <v>720</v>
      </c>
      <c r="Z4364" s="5">
        <f>ABS((U4364/L4364) - 1)</f>
        <v>0.6932529963805</v>
      </c>
      <c r="AA4364" s="7">
        <v>162.40928</v>
      </c>
      <c r="AB4364" s="6">
        <v>1400</v>
      </c>
      <c r="AC4364" s="6">
        <f>ABS((W4364/L4364) - 1)</f>
        <v>0.95172458235829</v>
      </c>
      <c r="AD4364" s="8">
        <v>497</v>
      </c>
      <c r="AE4364" t="s">
        <v>4308</v>
      </c>
      <c r="AF4364"/>
    </row>
    <row r="4365" spans="1:32" customHeight="1" ht="30">
      <c r="A4365" s="9" t="s">
        <v>4458</v>
      </c>
      <c r="B4365" s="9" t="s">
        <v>4459</v>
      </c>
      <c r="C4365" s="9" t="s">
        <v>30</v>
      </c>
      <c r="D4365" s="9" t="s">
        <v>4254</v>
      </c>
      <c r="E4365" s="9" t="s">
        <v>36</v>
      </c>
      <c r="F4365" s="9" t="s">
        <v>36</v>
      </c>
      <c r="G4365" s="9" t="s">
        <v>36</v>
      </c>
      <c r="H4365" s="9" t="s">
        <v>4307</v>
      </c>
      <c r="I4365" s="10">
        <v>1</v>
      </c>
      <c r="J4365" s="9" t="s">
        <v>140</v>
      </c>
      <c r="K4365" s="12">
        <v>115.5</v>
      </c>
      <c r="L4365" s="12">
        <f>K4365*1.16</f>
        <v>133.98</v>
      </c>
      <c r="M4365" s="12">
        <f>I4365*K4365</f>
        <v>115.5</v>
      </c>
      <c r="N4365" s="12">
        <f>I4365*L4365</f>
        <v>133.98</v>
      </c>
      <c r="O4365" s="12">
        <v>350</v>
      </c>
      <c r="P4365" s="11">
        <v>1400</v>
      </c>
      <c r="Q4365" s="11">
        <f>(O4365/L4365) - 1</f>
        <v>1.6123301985371</v>
      </c>
      <c r="R4365" s="12">
        <v>300</v>
      </c>
      <c r="S4365" s="11">
        <v>1200</v>
      </c>
      <c r="T4365" s="11">
        <f>(Q4365/L4365) - 1</f>
        <v>-0.98796588894957</v>
      </c>
      <c r="U4365" s="12">
        <v>250</v>
      </c>
      <c r="V4365" s="11">
        <v>1000</v>
      </c>
      <c r="W4365" s="11">
        <f>(S4365/L4365) - 1</f>
        <v>7.9565606806986</v>
      </c>
      <c r="X4365" s="12">
        <v>180</v>
      </c>
      <c r="Y4365" s="11">
        <v>720</v>
      </c>
      <c r="Z4365" s="11">
        <f>ABS((U4365/L4365) - 1)</f>
        <v>0.86595014181221</v>
      </c>
      <c r="AA4365" s="12">
        <v>147.378</v>
      </c>
      <c r="AB4365" s="6">
        <v>1400</v>
      </c>
      <c r="AC4365" s="6">
        <f>ABS((W4365/L4365) - 1)</f>
        <v>0.94061381787805</v>
      </c>
      <c r="AD4365" s="8">
        <v>497</v>
      </c>
      <c r="AE4365" t="s">
        <v>4308</v>
      </c>
      <c r="AF4365"/>
    </row>
    <row r="4366" spans="1:32" customHeight="1" ht="30">
      <c r="A4366" s="3" t="s">
        <v>4458</v>
      </c>
      <c r="B4366" s="3" t="s">
        <v>4459</v>
      </c>
      <c r="C4366" s="3" t="s">
        <v>30</v>
      </c>
      <c r="D4366" s="3" t="s">
        <v>4254</v>
      </c>
      <c r="E4366" s="3" t="s">
        <v>36</v>
      </c>
      <c r="F4366" s="3" t="s">
        <v>36</v>
      </c>
      <c r="G4366" s="3" t="s">
        <v>36</v>
      </c>
      <c r="H4366" s="3" t="s">
        <v>4307</v>
      </c>
      <c r="I4366" s="4">
        <v>1</v>
      </c>
      <c r="J4366" s="3" t="s">
        <v>38</v>
      </c>
      <c r="K4366" s="7">
        <v>127.28</v>
      </c>
      <c r="L4366" s="7">
        <f>K4366*1.16</f>
        <v>147.6448</v>
      </c>
      <c r="M4366" s="7">
        <f>I4366*K4366</f>
        <v>127.28</v>
      </c>
      <c r="N4366" s="7">
        <f>I4366*L4366</f>
        <v>147.6448</v>
      </c>
      <c r="O4366" s="7">
        <v>350</v>
      </c>
      <c r="P4366" s="5">
        <v>1400</v>
      </c>
      <c r="Q4366" s="5">
        <f>(O4366/L4366) - 1</f>
        <v>1.3705541949327</v>
      </c>
      <c r="R4366" s="7">
        <v>300</v>
      </c>
      <c r="S4366" s="5">
        <v>1200</v>
      </c>
      <c r="T4366" s="5">
        <f>(Q4366/L4366) - 1</f>
        <v>-0.99071722001091</v>
      </c>
      <c r="U4366" s="7">
        <v>250</v>
      </c>
      <c r="V4366" s="5">
        <v>1000</v>
      </c>
      <c r="W4366" s="5">
        <f>(S4366/L4366) - 1</f>
        <v>7.1276143826264</v>
      </c>
      <c r="X4366" s="7">
        <v>180</v>
      </c>
      <c r="Y4366" s="5">
        <v>720</v>
      </c>
      <c r="Z4366" s="5">
        <f>ABS((U4366/L4366) - 1)</f>
        <v>0.6932529963805</v>
      </c>
      <c r="AA4366" s="7">
        <v>162.40928</v>
      </c>
      <c r="AB4366" s="6">
        <v>1400</v>
      </c>
      <c r="AC4366" s="6">
        <f>ABS((W4366/L4366) - 1)</f>
        <v>0.95172458235829</v>
      </c>
      <c r="AD4366" s="8">
        <v>497</v>
      </c>
      <c r="AE4366" t="s">
        <v>4308</v>
      </c>
      <c r="AF4366"/>
    </row>
    <row r="4367" spans="1:32" customHeight="1" ht="30">
      <c r="A4367" s="9" t="s">
        <v>4458</v>
      </c>
      <c r="B4367" s="9" t="s">
        <v>4459</v>
      </c>
      <c r="C4367" s="9" t="s">
        <v>30</v>
      </c>
      <c r="D4367" s="9" t="s">
        <v>4254</v>
      </c>
      <c r="E4367" s="9" t="s">
        <v>36</v>
      </c>
      <c r="F4367" s="9" t="s">
        <v>36</v>
      </c>
      <c r="G4367" s="9" t="s">
        <v>36</v>
      </c>
      <c r="H4367" s="9" t="s">
        <v>4307</v>
      </c>
      <c r="I4367" s="10">
        <v>1</v>
      </c>
      <c r="J4367" s="9" t="s">
        <v>40</v>
      </c>
      <c r="K4367" s="12">
        <v>127.28</v>
      </c>
      <c r="L4367" s="12">
        <f>K4367*1.16</f>
        <v>147.6448</v>
      </c>
      <c r="M4367" s="12">
        <f>I4367*K4367</f>
        <v>127.28</v>
      </c>
      <c r="N4367" s="12">
        <f>I4367*L4367</f>
        <v>147.6448</v>
      </c>
      <c r="O4367" s="12">
        <v>350</v>
      </c>
      <c r="P4367" s="11">
        <v>1400</v>
      </c>
      <c r="Q4367" s="11">
        <f>(O4367/L4367) - 1</f>
        <v>1.3705541949327</v>
      </c>
      <c r="R4367" s="12">
        <v>300</v>
      </c>
      <c r="S4367" s="11">
        <v>1200</v>
      </c>
      <c r="T4367" s="11">
        <f>(Q4367/L4367) - 1</f>
        <v>-0.99071722001091</v>
      </c>
      <c r="U4367" s="12">
        <v>250</v>
      </c>
      <c r="V4367" s="11">
        <v>1000</v>
      </c>
      <c r="W4367" s="11">
        <f>(S4367/L4367) - 1</f>
        <v>7.1276143826264</v>
      </c>
      <c r="X4367" s="12">
        <v>180</v>
      </c>
      <c r="Y4367" s="11">
        <v>720</v>
      </c>
      <c r="Z4367" s="11">
        <f>ABS((U4367/L4367) - 1)</f>
        <v>0.6932529963805</v>
      </c>
      <c r="AA4367" s="12">
        <v>162.40928</v>
      </c>
      <c r="AB4367" s="6">
        <v>1400</v>
      </c>
      <c r="AC4367" s="6">
        <f>ABS((W4367/L4367) - 1)</f>
        <v>0.95172458235829</v>
      </c>
      <c r="AD4367" s="8">
        <v>497</v>
      </c>
      <c r="AE4367" t="s">
        <v>4308</v>
      </c>
      <c r="AF4367"/>
    </row>
    <row r="4368" spans="1:32" customHeight="1" ht="30">
      <c r="A4368" s="3" t="s">
        <v>4458</v>
      </c>
      <c r="B4368" s="3" t="s">
        <v>4459</v>
      </c>
      <c r="C4368" s="3" t="s">
        <v>30</v>
      </c>
      <c r="D4368" s="3" t="s">
        <v>4254</v>
      </c>
      <c r="E4368" s="3" t="s">
        <v>36</v>
      </c>
      <c r="F4368" s="3" t="s">
        <v>36</v>
      </c>
      <c r="G4368" s="3" t="s">
        <v>36</v>
      </c>
      <c r="H4368" s="3" t="s">
        <v>4307</v>
      </c>
      <c r="I4368" s="4">
        <v>2</v>
      </c>
      <c r="J4368" s="3" t="s">
        <v>63</v>
      </c>
      <c r="K4368" s="7">
        <v>127.28</v>
      </c>
      <c r="L4368" s="7">
        <f>K4368*1.16</f>
        <v>147.6448</v>
      </c>
      <c r="M4368" s="7">
        <f>I4368*K4368</f>
        <v>254.56</v>
      </c>
      <c r="N4368" s="7">
        <f>I4368*L4368</f>
        <v>295.2896</v>
      </c>
      <c r="O4368" s="7">
        <v>350</v>
      </c>
      <c r="P4368" s="5">
        <v>1400</v>
      </c>
      <c r="Q4368" s="5">
        <f>(O4368/L4368) - 1</f>
        <v>1.3705541949327</v>
      </c>
      <c r="R4368" s="7">
        <v>300</v>
      </c>
      <c r="S4368" s="5">
        <v>1200</v>
      </c>
      <c r="T4368" s="5">
        <f>(Q4368/L4368) - 1</f>
        <v>-0.99071722001091</v>
      </c>
      <c r="U4368" s="7">
        <v>250</v>
      </c>
      <c r="V4368" s="5">
        <v>1000</v>
      </c>
      <c r="W4368" s="5">
        <f>(S4368/L4368) - 1</f>
        <v>7.1276143826264</v>
      </c>
      <c r="X4368" s="7">
        <v>180</v>
      </c>
      <c r="Y4368" s="5">
        <v>720</v>
      </c>
      <c r="Z4368" s="5">
        <f>ABS((U4368/L4368) - 1)</f>
        <v>0.6932529963805</v>
      </c>
      <c r="AA4368" s="7">
        <v>162.40928</v>
      </c>
      <c r="AB4368" s="6">
        <v>1400</v>
      </c>
      <c r="AC4368" s="6">
        <f>ABS((W4368/L4368) - 1)</f>
        <v>0.95172458235829</v>
      </c>
      <c r="AD4368" s="8">
        <v>497</v>
      </c>
      <c r="AE4368" t="s">
        <v>4308</v>
      </c>
      <c r="AF4368"/>
    </row>
    <row r="4369" spans="1:32" customHeight="1" ht="30">
      <c r="A4369" s="9" t="s">
        <v>4458</v>
      </c>
      <c r="B4369" s="9" t="s">
        <v>4459</v>
      </c>
      <c r="C4369" s="9" t="s">
        <v>30</v>
      </c>
      <c r="D4369" s="9" t="s">
        <v>4254</v>
      </c>
      <c r="E4369" s="9" t="s">
        <v>36</v>
      </c>
      <c r="F4369" s="9" t="s">
        <v>36</v>
      </c>
      <c r="G4369" s="9" t="s">
        <v>36</v>
      </c>
      <c r="H4369" s="9" t="s">
        <v>4307</v>
      </c>
      <c r="I4369" s="10">
        <v>2</v>
      </c>
      <c r="J4369" s="9" t="s">
        <v>58</v>
      </c>
      <c r="K4369" s="12">
        <v>127.28</v>
      </c>
      <c r="L4369" s="12">
        <f>K4369*1.16</f>
        <v>147.6448</v>
      </c>
      <c r="M4369" s="12">
        <f>I4369*K4369</f>
        <v>254.56</v>
      </c>
      <c r="N4369" s="12">
        <f>I4369*L4369</f>
        <v>295.2896</v>
      </c>
      <c r="O4369" s="12">
        <v>350</v>
      </c>
      <c r="P4369" s="11">
        <v>1400</v>
      </c>
      <c r="Q4369" s="11">
        <f>(O4369/L4369) - 1</f>
        <v>1.3705541949327</v>
      </c>
      <c r="R4369" s="12">
        <v>300</v>
      </c>
      <c r="S4369" s="11">
        <v>1200</v>
      </c>
      <c r="T4369" s="11">
        <f>(Q4369/L4369) - 1</f>
        <v>-0.99071722001091</v>
      </c>
      <c r="U4369" s="12">
        <v>250</v>
      </c>
      <c r="V4369" s="11">
        <v>1000</v>
      </c>
      <c r="W4369" s="11">
        <f>(S4369/L4369) - 1</f>
        <v>7.1276143826264</v>
      </c>
      <c r="X4369" s="12">
        <v>180</v>
      </c>
      <c r="Y4369" s="11">
        <v>720</v>
      </c>
      <c r="Z4369" s="11">
        <f>ABS((U4369/L4369) - 1)</f>
        <v>0.6932529963805</v>
      </c>
      <c r="AA4369" s="12">
        <v>162.40928</v>
      </c>
      <c r="AB4369" s="6">
        <v>1400</v>
      </c>
      <c r="AC4369" s="6">
        <f>ABS((W4369/L4369) - 1)</f>
        <v>0.95172458235829</v>
      </c>
      <c r="AD4369" s="8">
        <v>497</v>
      </c>
      <c r="AE4369" t="s">
        <v>4308</v>
      </c>
      <c r="AF4369"/>
    </row>
    <row r="4370" spans="1:32" customHeight="1" ht="30">
      <c r="A4370" s="3" t="s">
        <v>4458</v>
      </c>
      <c r="B4370" s="3" t="s">
        <v>4459</v>
      </c>
      <c r="C4370" s="3" t="s">
        <v>30</v>
      </c>
      <c r="D4370" s="3" t="s">
        <v>4254</v>
      </c>
      <c r="E4370" s="3" t="s">
        <v>36</v>
      </c>
      <c r="F4370" s="3" t="s">
        <v>36</v>
      </c>
      <c r="G4370" s="3" t="s">
        <v>36</v>
      </c>
      <c r="H4370" s="3" t="s">
        <v>4307</v>
      </c>
      <c r="I4370" s="4">
        <v>1</v>
      </c>
      <c r="J4370" s="3" t="s">
        <v>42</v>
      </c>
      <c r="K4370" s="7">
        <v>127.28</v>
      </c>
      <c r="L4370" s="7">
        <f>K4370*1.16</f>
        <v>147.6448</v>
      </c>
      <c r="M4370" s="7">
        <f>I4370*K4370</f>
        <v>127.28</v>
      </c>
      <c r="N4370" s="7">
        <f>I4370*L4370</f>
        <v>147.6448</v>
      </c>
      <c r="O4370" s="7">
        <v>350</v>
      </c>
      <c r="P4370" s="5">
        <v>1400</v>
      </c>
      <c r="Q4370" s="5">
        <f>(O4370/L4370) - 1</f>
        <v>1.3705541949327</v>
      </c>
      <c r="R4370" s="7">
        <v>300</v>
      </c>
      <c r="S4370" s="5">
        <v>1200</v>
      </c>
      <c r="T4370" s="5">
        <f>(Q4370/L4370) - 1</f>
        <v>-0.99071722001091</v>
      </c>
      <c r="U4370" s="7">
        <v>250</v>
      </c>
      <c r="V4370" s="5">
        <v>1000</v>
      </c>
      <c r="W4370" s="5">
        <f>(S4370/L4370) - 1</f>
        <v>7.1276143826264</v>
      </c>
      <c r="X4370" s="7">
        <v>180</v>
      </c>
      <c r="Y4370" s="5">
        <v>720</v>
      </c>
      <c r="Z4370" s="5">
        <f>ABS((U4370/L4370) - 1)</f>
        <v>0.6932529963805</v>
      </c>
      <c r="AA4370" s="7">
        <v>162.40928</v>
      </c>
      <c r="AB4370" s="6">
        <v>1400</v>
      </c>
      <c r="AC4370" s="6">
        <f>ABS((W4370/L4370) - 1)</f>
        <v>0.95172458235829</v>
      </c>
      <c r="AD4370" s="8">
        <v>497</v>
      </c>
      <c r="AE4370" t="s">
        <v>4308</v>
      </c>
      <c r="AF4370"/>
    </row>
    <row r="4371" spans="1:32" customHeight="1" ht="30">
      <c r="A4371" s="9" t="s">
        <v>4458</v>
      </c>
      <c r="B4371" s="9" t="s">
        <v>4459</v>
      </c>
      <c r="C4371" s="9" t="s">
        <v>30</v>
      </c>
      <c r="D4371" s="9" t="s">
        <v>4254</v>
      </c>
      <c r="E4371" s="9" t="s">
        <v>36</v>
      </c>
      <c r="F4371" s="9" t="s">
        <v>36</v>
      </c>
      <c r="G4371" s="9" t="s">
        <v>36</v>
      </c>
      <c r="H4371" s="9" t="s">
        <v>4307</v>
      </c>
      <c r="I4371" s="10">
        <v>1</v>
      </c>
      <c r="J4371" s="9" t="s">
        <v>71</v>
      </c>
      <c r="K4371" s="12">
        <v>115.5</v>
      </c>
      <c r="L4371" s="12">
        <f>K4371*1.16</f>
        <v>133.98</v>
      </c>
      <c r="M4371" s="12">
        <f>I4371*K4371</f>
        <v>115.5</v>
      </c>
      <c r="N4371" s="12">
        <f>I4371*L4371</f>
        <v>133.98</v>
      </c>
      <c r="O4371" s="12">
        <v>350</v>
      </c>
      <c r="P4371" s="11">
        <v>1400</v>
      </c>
      <c r="Q4371" s="11">
        <f>(O4371/L4371) - 1</f>
        <v>1.6123301985371</v>
      </c>
      <c r="R4371" s="12">
        <v>300</v>
      </c>
      <c r="S4371" s="11">
        <v>1200</v>
      </c>
      <c r="T4371" s="11">
        <f>(Q4371/L4371) - 1</f>
        <v>-0.98796588894957</v>
      </c>
      <c r="U4371" s="12">
        <v>250</v>
      </c>
      <c r="V4371" s="11">
        <v>1000</v>
      </c>
      <c r="W4371" s="11">
        <f>(S4371/L4371) - 1</f>
        <v>7.9565606806986</v>
      </c>
      <c r="X4371" s="12">
        <v>180</v>
      </c>
      <c r="Y4371" s="11">
        <v>720</v>
      </c>
      <c r="Z4371" s="11">
        <f>ABS((U4371/L4371) - 1)</f>
        <v>0.86595014181221</v>
      </c>
      <c r="AA4371" s="12">
        <v>147.378</v>
      </c>
      <c r="AB4371" s="6">
        <v>1400</v>
      </c>
      <c r="AC4371" s="6">
        <f>ABS((W4371/L4371) - 1)</f>
        <v>0.94061381787805</v>
      </c>
      <c r="AD4371" s="8">
        <v>497</v>
      </c>
      <c r="AE4371" t="s">
        <v>4308</v>
      </c>
      <c r="AF4371"/>
    </row>
    <row r="4372" spans="1:32" customHeight="1" ht="30">
      <c r="A4372" s="3" t="s">
        <v>4458</v>
      </c>
      <c r="B4372" s="3" t="s">
        <v>4459</v>
      </c>
      <c r="C4372" s="3" t="s">
        <v>30</v>
      </c>
      <c r="D4372" s="3" t="s">
        <v>4254</v>
      </c>
      <c r="E4372" s="3" t="s">
        <v>36</v>
      </c>
      <c r="F4372" s="3" t="s">
        <v>36</v>
      </c>
      <c r="G4372" s="3" t="s">
        <v>36</v>
      </c>
      <c r="H4372" s="3" t="s">
        <v>4307</v>
      </c>
      <c r="I4372" s="4">
        <v>4</v>
      </c>
      <c r="J4372" s="3" t="s">
        <v>90</v>
      </c>
      <c r="K4372" s="7">
        <v>127.28</v>
      </c>
      <c r="L4372" s="7">
        <f>K4372*1.16</f>
        <v>147.6448</v>
      </c>
      <c r="M4372" s="7">
        <f>I4372*K4372</f>
        <v>509.12</v>
      </c>
      <c r="N4372" s="7">
        <f>I4372*L4372</f>
        <v>590.5792</v>
      </c>
      <c r="O4372" s="7">
        <v>350</v>
      </c>
      <c r="P4372" s="5">
        <v>1400</v>
      </c>
      <c r="Q4372" s="5">
        <f>(O4372/L4372) - 1</f>
        <v>1.3705541949327</v>
      </c>
      <c r="R4372" s="7">
        <v>300</v>
      </c>
      <c r="S4372" s="5">
        <v>1200</v>
      </c>
      <c r="T4372" s="5">
        <f>(Q4372/L4372) - 1</f>
        <v>-0.99071722001091</v>
      </c>
      <c r="U4372" s="7">
        <v>250</v>
      </c>
      <c r="V4372" s="5">
        <v>1000</v>
      </c>
      <c r="W4372" s="5">
        <f>(S4372/L4372) - 1</f>
        <v>7.1276143826264</v>
      </c>
      <c r="X4372" s="7">
        <v>180</v>
      </c>
      <c r="Y4372" s="5">
        <v>720</v>
      </c>
      <c r="Z4372" s="5">
        <f>ABS((U4372/L4372) - 1)</f>
        <v>0.6932529963805</v>
      </c>
      <c r="AA4372" s="7">
        <v>162.40928</v>
      </c>
      <c r="AB4372" s="6">
        <v>1400</v>
      </c>
      <c r="AC4372" s="6">
        <f>ABS((W4372/L4372) - 1)</f>
        <v>0.95172458235829</v>
      </c>
      <c r="AD4372" s="8">
        <v>497</v>
      </c>
      <c r="AE4372" t="s">
        <v>4308</v>
      </c>
      <c r="AF4372"/>
    </row>
    <row r="4373" spans="1:32" customHeight="1" ht="30">
      <c r="A4373" s="9" t="s">
        <v>4460</v>
      </c>
      <c r="B4373" s="9" t="s">
        <v>4461</v>
      </c>
      <c r="C4373" s="9" t="s">
        <v>30</v>
      </c>
      <c r="D4373" s="9" t="s">
        <v>4254</v>
      </c>
      <c r="E4373" s="9" t="s">
        <v>36</v>
      </c>
      <c r="F4373" s="9" t="s">
        <v>36</v>
      </c>
      <c r="G4373" s="9" t="s">
        <v>36</v>
      </c>
      <c r="H4373" s="9" t="s">
        <v>4307</v>
      </c>
      <c r="I4373" s="10">
        <v>1</v>
      </c>
      <c r="J4373" s="9" t="s">
        <v>38</v>
      </c>
      <c r="K4373" s="12">
        <v>127.28</v>
      </c>
      <c r="L4373" s="12">
        <f>K4373*1.16</f>
        <v>147.6448</v>
      </c>
      <c r="M4373" s="12">
        <f>I4373*K4373</f>
        <v>127.28</v>
      </c>
      <c r="N4373" s="12">
        <f>I4373*L4373</f>
        <v>147.6448</v>
      </c>
      <c r="O4373" s="12">
        <v>350</v>
      </c>
      <c r="P4373" s="11">
        <v>1400</v>
      </c>
      <c r="Q4373" s="11">
        <f>(O4373/L4373) - 1</f>
        <v>1.3705541949327</v>
      </c>
      <c r="R4373" s="12">
        <v>300</v>
      </c>
      <c r="S4373" s="11">
        <v>1200</v>
      </c>
      <c r="T4373" s="11">
        <f>(Q4373/L4373) - 1</f>
        <v>-0.99071722001091</v>
      </c>
      <c r="U4373" s="12">
        <v>250</v>
      </c>
      <c r="V4373" s="11">
        <v>1000</v>
      </c>
      <c r="W4373" s="11">
        <f>(S4373/L4373) - 1</f>
        <v>7.1276143826264</v>
      </c>
      <c r="X4373" s="12">
        <v>180</v>
      </c>
      <c r="Y4373" s="11">
        <v>720</v>
      </c>
      <c r="Z4373" s="11">
        <f>ABS((U4373/L4373) - 1)</f>
        <v>0.6932529963805</v>
      </c>
      <c r="AA4373" s="12">
        <v>162.40928</v>
      </c>
      <c r="AB4373" s="6">
        <v>1400</v>
      </c>
      <c r="AC4373" s="6">
        <f>ABS((W4373/L4373) - 1)</f>
        <v>0.95172458235829</v>
      </c>
      <c r="AD4373" s="8">
        <v>497</v>
      </c>
      <c r="AE4373" t="s">
        <v>4308</v>
      </c>
      <c r="AF4373"/>
    </row>
    <row r="4374" spans="1:32" customHeight="1" ht="30">
      <c r="A4374" s="3" t="s">
        <v>4460</v>
      </c>
      <c r="B4374" s="3" t="s">
        <v>4461</v>
      </c>
      <c r="C4374" s="3" t="s">
        <v>30</v>
      </c>
      <c r="D4374" s="3" t="s">
        <v>4254</v>
      </c>
      <c r="E4374" s="3" t="s">
        <v>36</v>
      </c>
      <c r="F4374" s="3" t="s">
        <v>36</v>
      </c>
      <c r="G4374" s="3" t="s">
        <v>36</v>
      </c>
      <c r="H4374" s="3" t="s">
        <v>4307</v>
      </c>
      <c r="I4374" s="4">
        <v>1</v>
      </c>
      <c r="J4374" s="3" t="s">
        <v>40</v>
      </c>
      <c r="K4374" s="7">
        <v>127.28</v>
      </c>
      <c r="L4374" s="7">
        <f>K4374*1.16</f>
        <v>147.6448</v>
      </c>
      <c r="M4374" s="7">
        <f>I4374*K4374</f>
        <v>127.28</v>
      </c>
      <c r="N4374" s="7">
        <f>I4374*L4374</f>
        <v>147.6448</v>
      </c>
      <c r="O4374" s="7">
        <v>350</v>
      </c>
      <c r="P4374" s="5">
        <v>1400</v>
      </c>
      <c r="Q4374" s="5">
        <f>(O4374/L4374) - 1</f>
        <v>1.3705541949327</v>
      </c>
      <c r="R4374" s="7">
        <v>300</v>
      </c>
      <c r="S4374" s="5">
        <v>1200</v>
      </c>
      <c r="T4374" s="5">
        <f>(Q4374/L4374) - 1</f>
        <v>-0.99071722001091</v>
      </c>
      <c r="U4374" s="7">
        <v>250</v>
      </c>
      <c r="V4374" s="5">
        <v>1000</v>
      </c>
      <c r="W4374" s="5">
        <f>(S4374/L4374) - 1</f>
        <v>7.1276143826264</v>
      </c>
      <c r="X4374" s="7">
        <v>180</v>
      </c>
      <c r="Y4374" s="5">
        <v>720</v>
      </c>
      <c r="Z4374" s="5">
        <f>ABS((U4374/L4374) - 1)</f>
        <v>0.6932529963805</v>
      </c>
      <c r="AA4374" s="7">
        <v>162.40928</v>
      </c>
      <c r="AB4374" s="6">
        <v>1400</v>
      </c>
      <c r="AC4374" s="6">
        <f>ABS((W4374/L4374) - 1)</f>
        <v>0.95172458235829</v>
      </c>
      <c r="AD4374" s="8">
        <v>497</v>
      </c>
      <c r="AE4374" t="s">
        <v>4308</v>
      </c>
      <c r="AF4374"/>
    </row>
    <row r="4375" spans="1:32" customHeight="1" ht="30">
      <c r="A4375" s="9" t="s">
        <v>4460</v>
      </c>
      <c r="B4375" s="9" t="s">
        <v>4461</v>
      </c>
      <c r="C4375" s="9" t="s">
        <v>30</v>
      </c>
      <c r="D4375" s="9" t="s">
        <v>4254</v>
      </c>
      <c r="E4375" s="9" t="s">
        <v>36</v>
      </c>
      <c r="F4375" s="9" t="s">
        <v>36</v>
      </c>
      <c r="G4375" s="9" t="s">
        <v>36</v>
      </c>
      <c r="H4375" s="9" t="s">
        <v>4307</v>
      </c>
      <c r="I4375" s="10">
        <v>1</v>
      </c>
      <c r="J4375" s="9" t="s">
        <v>63</v>
      </c>
      <c r="K4375" s="12">
        <v>127.28</v>
      </c>
      <c r="L4375" s="12">
        <f>K4375*1.16</f>
        <v>147.6448</v>
      </c>
      <c r="M4375" s="12">
        <f>I4375*K4375</f>
        <v>127.28</v>
      </c>
      <c r="N4375" s="12">
        <f>I4375*L4375</f>
        <v>147.6448</v>
      </c>
      <c r="O4375" s="12">
        <v>350</v>
      </c>
      <c r="P4375" s="11">
        <v>1400</v>
      </c>
      <c r="Q4375" s="11">
        <f>(O4375/L4375) - 1</f>
        <v>1.3705541949327</v>
      </c>
      <c r="R4375" s="12">
        <v>300</v>
      </c>
      <c r="S4375" s="11">
        <v>1200</v>
      </c>
      <c r="T4375" s="11">
        <f>(Q4375/L4375) - 1</f>
        <v>-0.99071722001091</v>
      </c>
      <c r="U4375" s="12">
        <v>250</v>
      </c>
      <c r="V4375" s="11">
        <v>1000</v>
      </c>
      <c r="W4375" s="11">
        <f>(S4375/L4375) - 1</f>
        <v>7.1276143826264</v>
      </c>
      <c r="X4375" s="12">
        <v>180</v>
      </c>
      <c r="Y4375" s="11">
        <v>720</v>
      </c>
      <c r="Z4375" s="11">
        <f>ABS((U4375/L4375) - 1)</f>
        <v>0.6932529963805</v>
      </c>
      <c r="AA4375" s="12">
        <v>162.40928</v>
      </c>
      <c r="AB4375" s="6">
        <v>1400</v>
      </c>
      <c r="AC4375" s="6">
        <f>ABS((W4375/L4375) - 1)</f>
        <v>0.95172458235829</v>
      </c>
      <c r="AD4375" s="8">
        <v>497</v>
      </c>
      <c r="AE4375" t="s">
        <v>4308</v>
      </c>
      <c r="AF4375"/>
    </row>
    <row r="4376" spans="1:32" customHeight="1" ht="30">
      <c r="A4376" s="3" t="s">
        <v>4460</v>
      </c>
      <c r="B4376" s="3" t="s">
        <v>4461</v>
      </c>
      <c r="C4376" s="3" t="s">
        <v>30</v>
      </c>
      <c r="D4376" s="3" t="s">
        <v>4254</v>
      </c>
      <c r="E4376" s="3" t="s">
        <v>36</v>
      </c>
      <c r="F4376" s="3" t="s">
        <v>36</v>
      </c>
      <c r="G4376" s="3" t="s">
        <v>36</v>
      </c>
      <c r="H4376" s="3" t="s">
        <v>4307</v>
      </c>
      <c r="I4376" s="4">
        <v>1</v>
      </c>
      <c r="J4376" s="3" t="s">
        <v>58</v>
      </c>
      <c r="K4376" s="7">
        <v>127.28</v>
      </c>
      <c r="L4376" s="7">
        <f>K4376*1.16</f>
        <v>147.6448</v>
      </c>
      <c r="M4376" s="7">
        <f>I4376*K4376</f>
        <v>127.28</v>
      </c>
      <c r="N4376" s="7">
        <f>I4376*L4376</f>
        <v>147.6448</v>
      </c>
      <c r="O4376" s="7">
        <v>350</v>
      </c>
      <c r="P4376" s="5">
        <v>1400</v>
      </c>
      <c r="Q4376" s="5">
        <f>(O4376/L4376) - 1</f>
        <v>1.3705541949327</v>
      </c>
      <c r="R4376" s="7">
        <v>300</v>
      </c>
      <c r="S4376" s="5">
        <v>1200</v>
      </c>
      <c r="T4376" s="5">
        <f>(Q4376/L4376) - 1</f>
        <v>-0.99071722001091</v>
      </c>
      <c r="U4376" s="7">
        <v>250</v>
      </c>
      <c r="V4376" s="5">
        <v>1000</v>
      </c>
      <c r="W4376" s="5">
        <f>(S4376/L4376) - 1</f>
        <v>7.1276143826264</v>
      </c>
      <c r="X4376" s="7">
        <v>180</v>
      </c>
      <c r="Y4376" s="5">
        <v>720</v>
      </c>
      <c r="Z4376" s="5">
        <f>ABS((U4376/L4376) - 1)</f>
        <v>0.6932529963805</v>
      </c>
      <c r="AA4376" s="7">
        <v>162.40928</v>
      </c>
      <c r="AB4376" s="6">
        <v>1400</v>
      </c>
      <c r="AC4376" s="6">
        <f>ABS((W4376/L4376) - 1)</f>
        <v>0.95172458235829</v>
      </c>
      <c r="AD4376" s="8">
        <v>497</v>
      </c>
      <c r="AE4376" t="s">
        <v>4308</v>
      </c>
      <c r="AF4376"/>
    </row>
    <row r="4377" spans="1:32" customHeight="1" ht="30">
      <c r="A4377" s="9" t="s">
        <v>4460</v>
      </c>
      <c r="B4377" s="9" t="s">
        <v>4461</v>
      </c>
      <c r="C4377" s="9" t="s">
        <v>30</v>
      </c>
      <c r="D4377" s="9" t="s">
        <v>4254</v>
      </c>
      <c r="E4377" s="9" t="s">
        <v>36</v>
      </c>
      <c r="F4377" s="9" t="s">
        <v>36</v>
      </c>
      <c r="G4377" s="9" t="s">
        <v>36</v>
      </c>
      <c r="H4377" s="9" t="s">
        <v>4307</v>
      </c>
      <c r="I4377" s="10">
        <v>3</v>
      </c>
      <c r="J4377" s="9" t="s">
        <v>90</v>
      </c>
      <c r="K4377" s="12">
        <v>127.28</v>
      </c>
      <c r="L4377" s="12">
        <f>K4377*1.16</f>
        <v>147.6448</v>
      </c>
      <c r="M4377" s="12">
        <f>I4377*K4377</f>
        <v>381.84</v>
      </c>
      <c r="N4377" s="12">
        <f>I4377*L4377</f>
        <v>442.9344</v>
      </c>
      <c r="O4377" s="12">
        <v>350</v>
      </c>
      <c r="P4377" s="11">
        <v>1400</v>
      </c>
      <c r="Q4377" s="11">
        <f>(O4377/L4377) - 1</f>
        <v>1.3705541949327</v>
      </c>
      <c r="R4377" s="12">
        <v>300</v>
      </c>
      <c r="S4377" s="11">
        <v>1200</v>
      </c>
      <c r="T4377" s="11">
        <f>(Q4377/L4377) - 1</f>
        <v>-0.99071722001091</v>
      </c>
      <c r="U4377" s="12">
        <v>250</v>
      </c>
      <c r="V4377" s="11">
        <v>1000</v>
      </c>
      <c r="W4377" s="11">
        <f>(S4377/L4377) - 1</f>
        <v>7.1276143826264</v>
      </c>
      <c r="X4377" s="12">
        <v>180</v>
      </c>
      <c r="Y4377" s="11">
        <v>720</v>
      </c>
      <c r="Z4377" s="11">
        <f>ABS((U4377/L4377) - 1)</f>
        <v>0.6932529963805</v>
      </c>
      <c r="AA4377" s="12">
        <v>162.40928</v>
      </c>
      <c r="AB4377" s="6">
        <v>1400</v>
      </c>
      <c r="AC4377" s="6">
        <f>ABS((W4377/L4377) - 1)</f>
        <v>0.95172458235829</v>
      </c>
      <c r="AD4377" s="8">
        <v>497</v>
      </c>
      <c r="AE4377" t="s">
        <v>4308</v>
      </c>
      <c r="AF4377"/>
    </row>
    <row r="4378" spans="1:32" customHeight="1" ht="30">
      <c r="A4378" s="3" t="s">
        <v>4462</v>
      </c>
      <c r="B4378" s="3" t="s">
        <v>4463</v>
      </c>
      <c r="C4378" s="3" t="s">
        <v>30</v>
      </c>
      <c r="D4378" s="3" t="s">
        <v>4254</v>
      </c>
      <c r="E4378" s="3" t="s">
        <v>36</v>
      </c>
      <c r="F4378" s="3" t="s">
        <v>36</v>
      </c>
      <c r="G4378" s="3" t="s">
        <v>36</v>
      </c>
      <c r="H4378" s="3" t="s">
        <v>4307</v>
      </c>
      <c r="I4378" s="4">
        <v>1</v>
      </c>
      <c r="J4378" s="3" t="s">
        <v>40</v>
      </c>
      <c r="K4378" s="7">
        <v>127.28</v>
      </c>
      <c r="L4378" s="7">
        <f>K4378*1.16</f>
        <v>147.6448</v>
      </c>
      <c r="M4378" s="7">
        <f>I4378*K4378</f>
        <v>127.28</v>
      </c>
      <c r="N4378" s="7">
        <f>I4378*L4378</f>
        <v>147.6448</v>
      </c>
      <c r="O4378" s="7">
        <v>350</v>
      </c>
      <c r="P4378" s="5">
        <v>1400</v>
      </c>
      <c r="Q4378" s="5">
        <f>(O4378/L4378) - 1</f>
        <v>1.3705541949327</v>
      </c>
      <c r="R4378" s="7">
        <v>300</v>
      </c>
      <c r="S4378" s="5">
        <v>1200</v>
      </c>
      <c r="T4378" s="5">
        <f>(Q4378/L4378) - 1</f>
        <v>-0.99071722001091</v>
      </c>
      <c r="U4378" s="7">
        <v>250</v>
      </c>
      <c r="V4378" s="5">
        <v>1000</v>
      </c>
      <c r="W4378" s="5">
        <f>(S4378/L4378) - 1</f>
        <v>7.1276143826264</v>
      </c>
      <c r="X4378" s="7">
        <v>180</v>
      </c>
      <c r="Y4378" s="5">
        <v>720</v>
      </c>
      <c r="Z4378" s="5">
        <f>ABS((U4378/L4378) - 1)</f>
        <v>0.6932529963805</v>
      </c>
      <c r="AA4378" s="7">
        <v>162.40928</v>
      </c>
      <c r="AB4378" s="6">
        <v>1400</v>
      </c>
      <c r="AC4378" s="6">
        <f>ABS((W4378/L4378) - 1)</f>
        <v>0.95172458235829</v>
      </c>
      <c r="AD4378" s="8">
        <v>497</v>
      </c>
      <c r="AE4378" t="s">
        <v>4308</v>
      </c>
      <c r="AF4378"/>
    </row>
    <row r="4379" spans="1:32" customHeight="1" ht="30">
      <c r="A4379" s="9" t="s">
        <v>4462</v>
      </c>
      <c r="B4379" s="9" t="s">
        <v>4463</v>
      </c>
      <c r="C4379" s="9" t="s">
        <v>30</v>
      </c>
      <c r="D4379" s="9" t="s">
        <v>4254</v>
      </c>
      <c r="E4379" s="9" t="s">
        <v>36</v>
      </c>
      <c r="F4379" s="9" t="s">
        <v>36</v>
      </c>
      <c r="G4379" s="9" t="s">
        <v>36</v>
      </c>
      <c r="H4379" s="9" t="s">
        <v>4307</v>
      </c>
      <c r="I4379" s="10">
        <v>1</v>
      </c>
      <c r="J4379" s="9" t="s">
        <v>58</v>
      </c>
      <c r="K4379" s="12">
        <v>127.28</v>
      </c>
      <c r="L4379" s="12">
        <f>K4379*1.16</f>
        <v>147.6448</v>
      </c>
      <c r="M4379" s="12">
        <f>I4379*K4379</f>
        <v>127.28</v>
      </c>
      <c r="N4379" s="12">
        <f>I4379*L4379</f>
        <v>147.6448</v>
      </c>
      <c r="O4379" s="12">
        <v>350</v>
      </c>
      <c r="P4379" s="11">
        <v>1400</v>
      </c>
      <c r="Q4379" s="11">
        <f>(O4379/L4379) - 1</f>
        <v>1.3705541949327</v>
      </c>
      <c r="R4379" s="12">
        <v>300</v>
      </c>
      <c r="S4379" s="11">
        <v>1200</v>
      </c>
      <c r="T4379" s="11">
        <f>(Q4379/L4379) - 1</f>
        <v>-0.99071722001091</v>
      </c>
      <c r="U4379" s="12">
        <v>250</v>
      </c>
      <c r="V4379" s="11">
        <v>1000</v>
      </c>
      <c r="W4379" s="11">
        <f>(S4379/L4379) - 1</f>
        <v>7.1276143826264</v>
      </c>
      <c r="X4379" s="12">
        <v>180</v>
      </c>
      <c r="Y4379" s="11">
        <v>720</v>
      </c>
      <c r="Z4379" s="11">
        <f>ABS((U4379/L4379) - 1)</f>
        <v>0.6932529963805</v>
      </c>
      <c r="AA4379" s="12">
        <v>162.40928</v>
      </c>
      <c r="AB4379" s="6">
        <v>1400</v>
      </c>
      <c r="AC4379" s="6">
        <f>ABS((W4379/L4379) - 1)</f>
        <v>0.95172458235829</v>
      </c>
      <c r="AD4379" s="8">
        <v>497</v>
      </c>
      <c r="AE4379" t="s">
        <v>4308</v>
      </c>
      <c r="AF4379"/>
    </row>
    <row r="4380" spans="1:32" customHeight="1" ht="30">
      <c r="A4380" s="3" t="s">
        <v>4464</v>
      </c>
      <c r="B4380" s="3" t="s">
        <v>4465</v>
      </c>
      <c r="C4380" s="3" t="s">
        <v>30</v>
      </c>
      <c r="D4380" s="3" t="s">
        <v>4254</v>
      </c>
      <c r="E4380" s="3" t="s">
        <v>36</v>
      </c>
      <c r="F4380" s="3" t="s">
        <v>36</v>
      </c>
      <c r="G4380" s="3" t="s">
        <v>36</v>
      </c>
      <c r="H4380" s="3" t="s">
        <v>4307</v>
      </c>
      <c r="I4380" s="4">
        <v>1</v>
      </c>
      <c r="J4380" s="3" t="s">
        <v>38</v>
      </c>
      <c r="K4380" s="7">
        <v>127.28</v>
      </c>
      <c r="L4380" s="7">
        <f>K4380*1.16</f>
        <v>147.6448</v>
      </c>
      <c r="M4380" s="7">
        <f>I4380*K4380</f>
        <v>127.28</v>
      </c>
      <c r="N4380" s="7">
        <f>I4380*L4380</f>
        <v>147.6448</v>
      </c>
      <c r="O4380" s="7">
        <v>350</v>
      </c>
      <c r="P4380" s="5">
        <v>1400</v>
      </c>
      <c r="Q4380" s="5">
        <f>(O4380/L4380) - 1</f>
        <v>1.3705541949327</v>
      </c>
      <c r="R4380" s="7">
        <v>300</v>
      </c>
      <c r="S4380" s="5">
        <v>1200</v>
      </c>
      <c r="T4380" s="5">
        <f>(Q4380/L4380) - 1</f>
        <v>-0.99071722001091</v>
      </c>
      <c r="U4380" s="7">
        <v>250</v>
      </c>
      <c r="V4380" s="5">
        <v>1000</v>
      </c>
      <c r="W4380" s="5">
        <f>(S4380/L4380) - 1</f>
        <v>7.1276143826264</v>
      </c>
      <c r="X4380" s="7">
        <v>180</v>
      </c>
      <c r="Y4380" s="5">
        <v>720</v>
      </c>
      <c r="Z4380" s="5">
        <f>ABS((U4380/L4380) - 1)</f>
        <v>0.6932529963805</v>
      </c>
      <c r="AA4380" s="7">
        <v>162.40928</v>
      </c>
      <c r="AB4380" s="6">
        <v>1400</v>
      </c>
      <c r="AC4380" s="6">
        <f>ABS((W4380/L4380) - 1)</f>
        <v>0.95172458235829</v>
      </c>
      <c r="AD4380" s="8">
        <v>497</v>
      </c>
      <c r="AE4380" t="s">
        <v>4308</v>
      </c>
      <c r="AF4380"/>
    </row>
    <row r="4381" spans="1:32" customHeight="1" ht="30">
      <c r="A4381" s="9" t="s">
        <v>4464</v>
      </c>
      <c r="B4381" s="9" t="s">
        <v>4465</v>
      </c>
      <c r="C4381" s="9" t="s">
        <v>30</v>
      </c>
      <c r="D4381" s="9" t="s">
        <v>4254</v>
      </c>
      <c r="E4381" s="9" t="s">
        <v>36</v>
      </c>
      <c r="F4381" s="9" t="s">
        <v>36</v>
      </c>
      <c r="G4381" s="9" t="s">
        <v>36</v>
      </c>
      <c r="H4381" s="9" t="s">
        <v>4307</v>
      </c>
      <c r="I4381" s="10">
        <v>4</v>
      </c>
      <c r="J4381" s="9" t="s">
        <v>63</v>
      </c>
      <c r="K4381" s="12">
        <v>127.28</v>
      </c>
      <c r="L4381" s="12">
        <f>K4381*1.16</f>
        <v>147.6448</v>
      </c>
      <c r="M4381" s="12">
        <f>I4381*K4381</f>
        <v>509.12</v>
      </c>
      <c r="N4381" s="12">
        <f>I4381*L4381</f>
        <v>590.5792</v>
      </c>
      <c r="O4381" s="12">
        <v>350</v>
      </c>
      <c r="P4381" s="11">
        <v>1400</v>
      </c>
      <c r="Q4381" s="11">
        <f>(O4381/L4381) - 1</f>
        <v>1.3705541949327</v>
      </c>
      <c r="R4381" s="12">
        <v>300</v>
      </c>
      <c r="S4381" s="11">
        <v>1200</v>
      </c>
      <c r="T4381" s="11">
        <f>(Q4381/L4381) - 1</f>
        <v>-0.99071722001091</v>
      </c>
      <c r="U4381" s="12">
        <v>250</v>
      </c>
      <c r="V4381" s="11">
        <v>1000</v>
      </c>
      <c r="W4381" s="11">
        <f>(S4381/L4381) - 1</f>
        <v>7.1276143826264</v>
      </c>
      <c r="X4381" s="12">
        <v>180</v>
      </c>
      <c r="Y4381" s="11">
        <v>720</v>
      </c>
      <c r="Z4381" s="11">
        <f>ABS((U4381/L4381) - 1)</f>
        <v>0.6932529963805</v>
      </c>
      <c r="AA4381" s="12">
        <v>162.40928</v>
      </c>
      <c r="AB4381" s="6">
        <v>1400</v>
      </c>
      <c r="AC4381" s="6">
        <f>ABS((W4381/L4381) - 1)</f>
        <v>0.95172458235829</v>
      </c>
      <c r="AD4381" s="8">
        <v>497</v>
      </c>
      <c r="AE4381" t="s">
        <v>4308</v>
      </c>
      <c r="AF4381"/>
    </row>
    <row r="4382" spans="1:32" customHeight="1" ht="30">
      <c r="A4382" s="3" t="s">
        <v>4464</v>
      </c>
      <c r="B4382" s="3" t="s">
        <v>4465</v>
      </c>
      <c r="C4382" s="3" t="s">
        <v>30</v>
      </c>
      <c r="D4382" s="3" t="s">
        <v>4254</v>
      </c>
      <c r="E4382" s="3" t="s">
        <v>36</v>
      </c>
      <c r="F4382" s="3" t="s">
        <v>36</v>
      </c>
      <c r="G4382" s="3" t="s">
        <v>36</v>
      </c>
      <c r="H4382" s="3" t="s">
        <v>4307</v>
      </c>
      <c r="I4382" s="4">
        <v>1</v>
      </c>
      <c r="J4382" s="3" t="s">
        <v>58</v>
      </c>
      <c r="K4382" s="7">
        <v>127.28</v>
      </c>
      <c r="L4382" s="7">
        <f>K4382*1.16</f>
        <v>147.6448</v>
      </c>
      <c r="M4382" s="7">
        <f>I4382*K4382</f>
        <v>127.28</v>
      </c>
      <c r="N4382" s="7">
        <f>I4382*L4382</f>
        <v>147.6448</v>
      </c>
      <c r="O4382" s="7">
        <v>350</v>
      </c>
      <c r="P4382" s="5">
        <v>1400</v>
      </c>
      <c r="Q4382" s="5">
        <f>(O4382/L4382) - 1</f>
        <v>1.3705541949327</v>
      </c>
      <c r="R4382" s="7">
        <v>300</v>
      </c>
      <c r="S4382" s="5">
        <v>1200</v>
      </c>
      <c r="T4382" s="5">
        <f>(Q4382/L4382) - 1</f>
        <v>-0.99071722001091</v>
      </c>
      <c r="U4382" s="7">
        <v>250</v>
      </c>
      <c r="V4382" s="5">
        <v>1000</v>
      </c>
      <c r="W4382" s="5">
        <f>(S4382/L4382) - 1</f>
        <v>7.1276143826264</v>
      </c>
      <c r="X4382" s="7">
        <v>180</v>
      </c>
      <c r="Y4382" s="5">
        <v>720</v>
      </c>
      <c r="Z4382" s="5">
        <f>ABS((U4382/L4382) - 1)</f>
        <v>0.6932529963805</v>
      </c>
      <c r="AA4382" s="7">
        <v>162.40928</v>
      </c>
      <c r="AB4382" s="6">
        <v>1400</v>
      </c>
      <c r="AC4382" s="6">
        <f>ABS((W4382/L4382) - 1)</f>
        <v>0.95172458235829</v>
      </c>
      <c r="AD4382" s="8">
        <v>497</v>
      </c>
      <c r="AE4382" t="s">
        <v>4308</v>
      </c>
      <c r="AF4382"/>
    </row>
    <row r="4383" spans="1:32" customHeight="1" ht="30">
      <c r="A4383" s="9" t="s">
        <v>4464</v>
      </c>
      <c r="B4383" s="9" t="s">
        <v>4465</v>
      </c>
      <c r="C4383" s="9" t="s">
        <v>30</v>
      </c>
      <c r="D4383" s="9" t="s">
        <v>4254</v>
      </c>
      <c r="E4383" s="9" t="s">
        <v>36</v>
      </c>
      <c r="F4383" s="9" t="s">
        <v>36</v>
      </c>
      <c r="G4383" s="9" t="s">
        <v>36</v>
      </c>
      <c r="H4383" s="9" t="s">
        <v>4307</v>
      </c>
      <c r="I4383" s="10">
        <v>1</v>
      </c>
      <c r="J4383" s="9" t="s">
        <v>89</v>
      </c>
      <c r="K4383" s="12">
        <v>127.28</v>
      </c>
      <c r="L4383" s="12">
        <f>K4383*1.16</f>
        <v>147.6448</v>
      </c>
      <c r="M4383" s="12">
        <f>I4383*K4383</f>
        <v>127.28</v>
      </c>
      <c r="N4383" s="12">
        <f>I4383*L4383</f>
        <v>147.6448</v>
      </c>
      <c r="O4383" s="12">
        <v>350</v>
      </c>
      <c r="P4383" s="11">
        <v>1400</v>
      </c>
      <c r="Q4383" s="11">
        <f>(O4383/L4383) - 1</f>
        <v>1.3705541949327</v>
      </c>
      <c r="R4383" s="12">
        <v>300</v>
      </c>
      <c r="S4383" s="11">
        <v>1200</v>
      </c>
      <c r="T4383" s="11">
        <f>(Q4383/L4383) - 1</f>
        <v>-0.99071722001091</v>
      </c>
      <c r="U4383" s="12">
        <v>250</v>
      </c>
      <c r="V4383" s="11">
        <v>1000</v>
      </c>
      <c r="W4383" s="11">
        <f>(S4383/L4383) - 1</f>
        <v>7.1276143826264</v>
      </c>
      <c r="X4383" s="12">
        <v>180</v>
      </c>
      <c r="Y4383" s="11">
        <v>720</v>
      </c>
      <c r="Z4383" s="11">
        <f>ABS((U4383/L4383) - 1)</f>
        <v>0.6932529963805</v>
      </c>
      <c r="AA4383" s="12">
        <v>162.40928</v>
      </c>
      <c r="AB4383" s="6">
        <v>1400</v>
      </c>
      <c r="AC4383" s="6">
        <f>ABS((W4383/L4383) - 1)</f>
        <v>0.95172458235829</v>
      </c>
      <c r="AD4383" s="8">
        <v>497</v>
      </c>
      <c r="AE4383" t="s">
        <v>4308</v>
      </c>
      <c r="AF4383"/>
    </row>
    <row r="4384" spans="1:32" customHeight="1" ht="30">
      <c r="A4384" s="3" t="s">
        <v>4464</v>
      </c>
      <c r="B4384" s="3" t="s">
        <v>4465</v>
      </c>
      <c r="C4384" s="3" t="s">
        <v>30</v>
      </c>
      <c r="D4384" s="3" t="s">
        <v>4254</v>
      </c>
      <c r="E4384" s="3" t="s">
        <v>36</v>
      </c>
      <c r="F4384" s="3" t="s">
        <v>36</v>
      </c>
      <c r="G4384" s="3" t="s">
        <v>36</v>
      </c>
      <c r="H4384" s="3" t="s">
        <v>4307</v>
      </c>
      <c r="I4384" s="4">
        <v>1</v>
      </c>
      <c r="J4384" s="3" t="s">
        <v>42</v>
      </c>
      <c r="K4384" s="7">
        <v>127.28</v>
      </c>
      <c r="L4384" s="7">
        <f>K4384*1.16</f>
        <v>147.6448</v>
      </c>
      <c r="M4384" s="7">
        <f>I4384*K4384</f>
        <v>127.28</v>
      </c>
      <c r="N4384" s="7">
        <f>I4384*L4384</f>
        <v>147.6448</v>
      </c>
      <c r="O4384" s="7">
        <v>350</v>
      </c>
      <c r="P4384" s="5">
        <v>1400</v>
      </c>
      <c r="Q4384" s="5">
        <f>(O4384/L4384) - 1</f>
        <v>1.3705541949327</v>
      </c>
      <c r="R4384" s="7">
        <v>300</v>
      </c>
      <c r="S4384" s="5">
        <v>1200</v>
      </c>
      <c r="T4384" s="5">
        <f>(Q4384/L4384) - 1</f>
        <v>-0.99071722001091</v>
      </c>
      <c r="U4384" s="7">
        <v>250</v>
      </c>
      <c r="V4384" s="5">
        <v>1000</v>
      </c>
      <c r="W4384" s="5">
        <f>(S4384/L4384) - 1</f>
        <v>7.1276143826264</v>
      </c>
      <c r="X4384" s="7">
        <v>180</v>
      </c>
      <c r="Y4384" s="5">
        <v>720</v>
      </c>
      <c r="Z4384" s="5">
        <f>ABS((U4384/L4384) - 1)</f>
        <v>0.6932529963805</v>
      </c>
      <c r="AA4384" s="7">
        <v>162.40928</v>
      </c>
      <c r="AB4384" s="6">
        <v>1400</v>
      </c>
      <c r="AC4384" s="6">
        <f>ABS((W4384/L4384) - 1)</f>
        <v>0.95172458235829</v>
      </c>
      <c r="AD4384" s="8">
        <v>497</v>
      </c>
      <c r="AE4384" t="s">
        <v>4308</v>
      </c>
      <c r="AF4384"/>
    </row>
    <row r="4385" spans="1:32" customHeight="1" ht="30">
      <c r="A4385" s="9" t="s">
        <v>4464</v>
      </c>
      <c r="B4385" s="9" t="s">
        <v>4465</v>
      </c>
      <c r="C4385" s="9" t="s">
        <v>30</v>
      </c>
      <c r="D4385" s="9" t="s">
        <v>4254</v>
      </c>
      <c r="E4385" s="9" t="s">
        <v>36</v>
      </c>
      <c r="F4385" s="9" t="s">
        <v>36</v>
      </c>
      <c r="G4385" s="9" t="s">
        <v>36</v>
      </c>
      <c r="H4385" s="9" t="s">
        <v>4307</v>
      </c>
      <c r="I4385" s="10">
        <v>2</v>
      </c>
      <c r="J4385" s="9" t="s">
        <v>90</v>
      </c>
      <c r="K4385" s="12">
        <v>127.28</v>
      </c>
      <c r="L4385" s="12">
        <f>K4385*1.16</f>
        <v>147.6448</v>
      </c>
      <c r="M4385" s="12">
        <f>I4385*K4385</f>
        <v>254.56</v>
      </c>
      <c r="N4385" s="12">
        <f>I4385*L4385</f>
        <v>295.2896</v>
      </c>
      <c r="O4385" s="12">
        <v>350</v>
      </c>
      <c r="P4385" s="11">
        <v>1400</v>
      </c>
      <c r="Q4385" s="11">
        <f>(O4385/L4385) - 1</f>
        <v>1.3705541949327</v>
      </c>
      <c r="R4385" s="12">
        <v>300</v>
      </c>
      <c r="S4385" s="11">
        <v>1200</v>
      </c>
      <c r="T4385" s="11">
        <f>(Q4385/L4385) - 1</f>
        <v>-0.99071722001091</v>
      </c>
      <c r="U4385" s="12">
        <v>250</v>
      </c>
      <c r="V4385" s="11">
        <v>1000</v>
      </c>
      <c r="W4385" s="11">
        <f>(S4385/L4385) - 1</f>
        <v>7.1276143826264</v>
      </c>
      <c r="X4385" s="12">
        <v>180</v>
      </c>
      <c r="Y4385" s="11">
        <v>720</v>
      </c>
      <c r="Z4385" s="11">
        <f>ABS((U4385/L4385) - 1)</f>
        <v>0.6932529963805</v>
      </c>
      <c r="AA4385" s="12">
        <v>162.40928</v>
      </c>
      <c r="AB4385" s="6">
        <v>1400</v>
      </c>
      <c r="AC4385" s="6">
        <f>ABS((W4385/L4385) - 1)</f>
        <v>0.95172458235829</v>
      </c>
      <c r="AD4385" s="8">
        <v>497</v>
      </c>
      <c r="AE4385" t="s">
        <v>4308</v>
      </c>
      <c r="AF4385"/>
    </row>
    <row r="4386" spans="1:32" customHeight="1" ht="30">
      <c r="A4386" s="3" t="s">
        <v>4466</v>
      </c>
      <c r="B4386" s="3" t="s">
        <v>4467</v>
      </c>
      <c r="C4386" s="3" t="s">
        <v>30</v>
      </c>
      <c r="D4386" s="3" t="s">
        <v>4254</v>
      </c>
      <c r="E4386" s="3" t="s">
        <v>36</v>
      </c>
      <c r="F4386" s="3" t="s">
        <v>36</v>
      </c>
      <c r="G4386" s="3" t="s">
        <v>36</v>
      </c>
      <c r="H4386" s="3" t="s">
        <v>4307</v>
      </c>
      <c r="I4386" s="4">
        <v>1</v>
      </c>
      <c r="J4386" s="3" t="s">
        <v>40</v>
      </c>
      <c r="K4386" s="7">
        <v>129.78</v>
      </c>
      <c r="L4386" s="7">
        <f>K4386*1.16</f>
        <v>150.5448</v>
      </c>
      <c r="M4386" s="7">
        <f>I4386*K4386</f>
        <v>129.78</v>
      </c>
      <c r="N4386" s="7">
        <f>I4386*L4386</f>
        <v>150.5448</v>
      </c>
      <c r="O4386" s="7">
        <v>350</v>
      </c>
      <c r="P4386" s="5">
        <v>1400</v>
      </c>
      <c r="Q4386" s="5">
        <f>(O4386/L4386) - 1</f>
        <v>1.3248893352676</v>
      </c>
      <c r="R4386" s="7">
        <v>300</v>
      </c>
      <c r="S4386" s="5">
        <v>1200</v>
      </c>
      <c r="T4386" s="5">
        <f>(Q4386/L4386) - 1</f>
        <v>-0.99119936832579</v>
      </c>
      <c r="U4386" s="7">
        <v>250</v>
      </c>
      <c r="V4386" s="5">
        <v>1000</v>
      </c>
      <c r="W4386" s="5">
        <f>(S4386/L4386) - 1</f>
        <v>6.9710491494891</v>
      </c>
      <c r="X4386" s="7">
        <v>180</v>
      </c>
      <c r="Y4386" s="5">
        <v>720</v>
      </c>
      <c r="Z4386" s="5">
        <f>ABS((U4386/L4386) - 1)</f>
        <v>0.66063523947689</v>
      </c>
      <c r="AA4386" s="7">
        <v>165.59928</v>
      </c>
      <c r="AB4386" s="6">
        <v>1400</v>
      </c>
      <c r="AC4386" s="6">
        <f>ABS((W4386/L4386) - 1)</f>
        <v>0.95369452050493</v>
      </c>
      <c r="AD4386" s="8">
        <v>497</v>
      </c>
      <c r="AE4386" t="s">
        <v>4308</v>
      </c>
      <c r="AF4386"/>
    </row>
    <row r="4387" spans="1:32" customHeight="1" ht="30">
      <c r="A4387" s="9" t="s">
        <v>4466</v>
      </c>
      <c r="B4387" s="9" t="s">
        <v>4467</v>
      </c>
      <c r="C4387" s="9" t="s">
        <v>30</v>
      </c>
      <c r="D4387" s="9" t="s">
        <v>4254</v>
      </c>
      <c r="E4387" s="9" t="s">
        <v>36</v>
      </c>
      <c r="F4387" s="9" t="s">
        <v>36</v>
      </c>
      <c r="G4387" s="9" t="s">
        <v>36</v>
      </c>
      <c r="H4387" s="9" t="s">
        <v>4307</v>
      </c>
      <c r="I4387" s="10">
        <v>2</v>
      </c>
      <c r="J4387" s="9" t="s">
        <v>63</v>
      </c>
      <c r="K4387" s="12">
        <v>129.78</v>
      </c>
      <c r="L4387" s="12">
        <f>K4387*1.16</f>
        <v>150.5448</v>
      </c>
      <c r="M4387" s="12">
        <f>I4387*K4387</f>
        <v>259.56</v>
      </c>
      <c r="N4387" s="12">
        <f>I4387*L4387</f>
        <v>301.0896</v>
      </c>
      <c r="O4387" s="12">
        <v>350</v>
      </c>
      <c r="P4387" s="11">
        <v>1400</v>
      </c>
      <c r="Q4387" s="11">
        <f>(O4387/L4387) - 1</f>
        <v>1.3248893352676</v>
      </c>
      <c r="R4387" s="12">
        <v>300</v>
      </c>
      <c r="S4387" s="11">
        <v>1200</v>
      </c>
      <c r="T4387" s="11">
        <f>(Q4387/L4387) - 1</f>
        <v>-0.99119936832579</v>
      </c>
      <c r="U4387" s="12">
        <v>250</v>
      </c>
      <c r="V4387" s="11">
        <v>1000</v>
      </c>
      <c r="W4387" s="11">
        <f>(S4387/L4387) - 1</f>
        <v>6.9710491494891</v>
      </c>
      <c r="X4387" s="12">
        <v>180</v>
      </c>
      <c r="Y4387" s="11">
        <v>720</v>
      </c>
      <c r="Z4387" s="11">
        <f>ABS((U4387/L4387) - 1)</f>
        <v>0.66063523947689</v>
      </c>
      <c r="AA4387" s="12">
        <v>165.59928</v>
      </c>
      <c r="AB4387" s="6">
        <v>1400</v>
      </c>
      <c r="AC4387" s="6">
        <f>ABS((W4387/L4387) - 1)</f>
        <v>0.95369452050493</v>
      </c>
      <c r="AD4387" s="8">
        <v>497</v>
      </c>
      <c r="AE4387" t="s">
        <v>4308</v>
      </c>
      <c r="AF4387"/>
    </row>
    <row r="4388" spans="1:32" customHeight="1" ht="30">
      <c r="A4388" s="3" t="s">
        <v>4468</v>
      </c>
      <c r="B4388" s="3" t="s">
        <v>4469</v>
      </c>
      <c r="C4388" s="3" t="s">
        <v>30</v>
      </c>
      <c r="D4388" s="3" t="s">
        <v>4254</v>
      </c>
      <c r="E4388" s="3"/>
      <c r="F4388" s="3"/>
      <c r="G4388" s="3"/>
      <c r="H4388" s="3" t="s">
        <v>4307</v>
      </c>
      <c r="I4388" s="4">
        <v>2</v>
      </c>
      <c r="J4388" s="3" t="s">
        <v>140</v>
      </c>
      <c r="K4388" s="7">
        <v>129.78</v>
      </c>
      <c r="L4388" s="7">
        <f>K4388*1.16</f>
        <v>150.5448</v>
      </c>
      <c r="M4388" s="7">
        <f>I4388*K4388</f>
        <v>259.56</v>
      </c>
      <c r="N4388" s="7">
        <f>I4388*L4388</f>
        <v>301.0896</v>
      </c>
      <c r="O4388" s="7">
        <v>350</v>
      </c>
      <c r="P4388" s="5">
        <v>1400</v>
      </c>
      <c r="Q4388" s="5">
        <f>(O4388/L4388) - 1</f>
        <v>1.3248893352676</v>
      </c>
      <c r="R4388" s="7">
        <v>300</v>
      </c>
      <c r="S4388" s="5">
        <v>1200</v>
      </c>
      <c r="T4388" s="5">
        <f>(Q4388/L4388) - 1</f>
        <v>-0.99119936832579</v>
      </c>
      <c r="U4388" s="7">
        <v>250</v>
      </c>
      <c r="V4388" s="5">
        <v>1000</v>
      </c>
      <c r="W4388" s="5">
        <f>(S4388/L4388) - 1</f>
        <v>6.9710491494891</v>
      </c>
      <c r="X4388" s="7">
        <v>180</v>
      </c>
      <c r="Y4388" s="5">
        <v>720</v>
      </c>
      <c r="Z4388" s="5">
        <f>ABS((U4388/L4388) - 1)</f>
        <v>0.66063523947689</v>
      </c>
      <c r="AA4388" s="7">
        <v>165.59928</v>
      </c>
      <c r="AB4388" s="6">
        <v>1400</v>
      </c>
      <c r="AC4388" s="6">
        <f>ABS((W4388/L4388) - 1)</f>
        <v>0.95369452050493</v>
      </c>
      <c r="AD4388" s="8">
        <v>497</v>
      </c>
      <c r="AE4388" t="s">
        <v>4308</v>
      </c>
      <c r="AF4388"/>
    </row>
    <row r="4389" spans="1:32" customHeight="1" ht="30">
      <c r="A4389" s="9" t="s">
        <v>4468</v>
      </c>
      <c r="B4389" s="9" t="s">
        <v>4469</v>
      </c>
      <c r="C4389" s="9" t="s">
        <v>30</v>
      </c>
      <c r="D4389" s="9" t="s">
        <v>4254</v>
      </c>
      <c r="E4389" s="9"/>
      <c r="F4389" s="9"/>
      <c r="G4389" s="9"/>
      <c r="H4389" s="9" t="s">
        <v>4307</v>
      </c>
      <c r="I4389" s="10">
        <v>1</v>
      </c>
      <c r="J4389" s="9" t="s">
        <v>38</v>
      </c>
      <c r="K4389" s="12">
        <v>129.78</v>
      </c>
      <c r="L4389" s="12">
        <f>K4389*1.16</f>
        <v>150.5448</v>
      </c>
      <c r="M4389" s="12">
        <f>I4389*K4389</f>
        <v>129.78</v>
      </c>
      <c r="N4389" s="12">
        <f>I4389*L4389</f>
        <v>150.5448</v>
      </c>
      <c r="O4389" s="12">
        <v>350</v>
      </c>
      <c r="P4389" s="11">
        <v>1400</v>
      </c>
      <c r="Q4389" s="11">
        <f>(O4389/L4389) - 1</f>
        <v>1.3248893352676</v>
      </c>
      <c r="R4389" s="12">
        <v>300</v>
      </c>
      <c r="S4389" s="11">
        <v>1200</v>
      </c>
      <c r="T4389" s="11">
        <f>(Q4389/L4389) - 1</f>
        <v>-0.99119936832579</v>
      </c>
      <c r="U4389" s="12">
        <v>250</v>
      </c>
      <c r="V4389" s="11">
        <v>1000</v>
      </c>
      <c r="W4389" s="11">
        <f>(S4389/L4389) - 1</f>
        <v>6.9710491494891</v>
      </c>
      <c r="X4389" s="12">
        <v>180</v>
      </c>
      <c r="Y4389" s="11">
        <v>720</v>
      </c>
      <c r="Z4389" s="11">
        <f>ABS((U4389/L4389) - 1)</f>
        <v>0.66063523947689</v>
      </c>
      <c r="AA4389" s="12">
        <v>165.59928</v>
      </c>
      <c r="AB4389" s="6">
        <v>1400</v>
      </c>
      <c r="AC4389" s="6">
        <f>ABS((W4389/L4389) - 1)</f>
        <v>0.95369452050493</v>
      </c>
      <c r="AD4389" s="8">
        <v>497</v>
      </c>
      <c r="AE4389" t="s">
        <v>4308</v>
      </c>
      <c r="AF4389"/>
    </row>
    <row r="4390" spans="1:32" customHeight="1" ht="30">
      <c r="A4390" s="3" t="s">
        <v>4468</v>
      </c>
      <c r="B4390" s="3" t="s">
        <v>4469</v>
      </c>
      <c r="C4390" s="3" t="s">
        <v>30</v>
      </c>
      <c r="D4390" s="3" t="s">
        <v>4254</v>
      </c>
      <c r="E4390" s="3"/>
      <c r="F4390" s="3"/>
      <c r="G4390" s="3"/>
      <c r="H4390" s="3" t="s">
        <v>4307</v>
      </c>
      <c r="I4390" s="4">
        <v>1</v>
      </c>
      <c r="J4390" s="3" t="s">
        <v>40</v>
      </c>
      <c r="K4390" s="7">
        <v>129.78</v>
      </c>
      <c r="L4390" s="7">
        <f>K4390*1.16</f>
        <v>150.5448</v>
      </c>
      <c r="M4390" s="7">
        <f>I4390*K4390</f>
        <v>129.78</v>
      </c>
      <c r="N4390" s="7">
        <f>I4390*L4390</f>
        <v>150.5448</v>
      </c>
      <c r="O4390" s="7">
        <v>350</v>
      </c>
      <c r="P4390" s="5">
        <v>1400</v>
      </c>
      <c r="Q4390" s="5">
        <f>(O4390/L4390) - 1</f>
        <v>1.3248893352676</v>
      </c>
      <c r="R4390" s="7">
        <v>300</v>
      </c>
      <c r="S4390" s="5">
        <v>1200</v>
      </c>
      <c r="T4390" s="5">
        <f>(Q4390/L4390) - 1</f>
        <v>-0.99119936832579</v>
      </c>
      <c r="U4390" s="7">
        <v>250</v>
      </c>
      <c r="V4390" s="5">
        <v>1000</v>
      </c>
      <c r="W4390" s="5">
        <f>(S4390/L4390) - 1</f>
        <v>6.9710491494891</v>
      </c>
      <c r="X4390" s="7">
        <v>180</v>
      </c>
      <c r="Y4390" s="5">
        <v>720</v>
      </c>
      <c r="Z4390" s="5">
        <f>ABS((U4390/L4390) - 1)</f>
        <v>0.66063523947689</v>
      </c>
      <c r="AA4390" s="7">
        <v>165.59928</v>
      </c>
      <c r="AB4390" s="6">
        <v>1400</v>
      </c>
      <c r="AC4390" s="6">
        <f>ABS((W4390/L4390) - 1)</f>
        <v>0.95369452050493</v>
      </c>
      <c r="AD4390" s="8">
        <v>497</v>
      </c>
      <c r="AE4390" t="s">
        <v>4308</v>
      </c>
      <c r="AF4390"/>
    </row>
    <row r="4391" spans="1:32" customHeight="1" ht="30">
      <c r="A4391" s="9" t="s">
        <v>4468</v>
      </c>
      <c r="B4391" s="9" t="s">
        <v>4469</v>
      </c>
      <c r="C4391" s="9" t="s">
        <v>30</v>
      </c>
      <c r="D4391" s="9" t="s">
        <v>4254</v>
      </c>
      <c r="E4391" s="9"/>
      <c r="F4391" s="9"/>
      <c r="G4391" s="9"/>
      <c r="H4391" s="9" t="s">
        <v>4307</v>
      </c>
      <c r="I4391" s="10">
        <v>1</v>
      </c>
      <c r="J4391" s="9" t="s">
        <v>58</v>
      </c>
      <c r="K4391" s="12">
        <v>129.78</v>
      </c>
      <c r="L4391" s="12">
        <f>K4391*1.16</f>
        <v>150.5448</v>
      </c>
      <c r="M4391" s="12">
        <f>I4391*K4391</f>
        <v>129.78</v>
      </c>
      <c r="N4391" s="12">
        <f>I4391*L4391</f>
        <v>150.5448</v>
      </c>
      <c r="O4391" s="12">
        <v>350</v>
      </c>
      <c r="P4391" s="11">
        <v>1400</v>
      </c>
      <c r="Q4391" s="11">
        <f>(O4391/L4391) - 1</f>
        <v>1.3248893352676</v>
      </c>
      <c r="R4391" s="12">
        <v>300</v>
      </c>
      <c r="S4391" s="11">
        <v>1200</v>
      </c>
      <c r="T4391" s="11">
        <f>(Q4391/L4391) - 1</f>
        <v>-0.99119936832579</v>
      </c>
      <c r="U4391" s="12">
        <v>250</v>
      </c>
      <c r="V4391" s="11">
        <v>1000</v>
      </c>
      <c r="W4391" s="11">
        <f>(S4391/L4391) - 1</f>
        <v>6.9710491494891</v>
      </c>
      <c r="X4391" s="12">
        <v>180</v>
      </c>
      <c r="Y4391" s="11">
        <v>720</v>
      </c>
      <c r="Z4391" s="11">
        <f>ABS((U4391/L4391) - 1)</f>
        <v>0.66063523947689</v>
      </c>
      <c r="AA4391" s="12">
        <v>165.59928</v>
      </c>
      <c r="AB4391" s="6">
        <v>1400</v>
      </c>
      <c r="AC4391" s="6">
        <f>ABS((W4391/L4391) - 1)</f>
        <v>0.95369452050493</v>
      </c>
      <c r="AD4391" s="8">
        <v>497</v>
      </c>
      <c r="AE4391" t="s">
        <v>4308</v>
      </c>
      <c r="AF4391"/>
    </row>
    <row r="4392" spans="1:32" customHeight="1" ht="30">
      <c r="A4392" s="3" t="s">
        <v>4468</v>
      </c>
      <c r="B4392" s="3" t="s">
        <v>4469</v>
      </c>
      <c r="C4392" s="3" t="s">
        <v>30</v>
      </c>
      <c r="D4392" s="3" t="s">
        <v>4254</v>
      </c>
      <c r="E4392" s="3"/>
      <c r="F4392" s="3"/>
      <c r="G4392" s="3"/>
      <c r="H4392" s="3" t="s">
        <v>4307</v>
      </c>
      <c r="I4392" s="4">
        <v>1</v>
      </c>
      <c r="J4392" s="3" t="s">
        <v>42</v>
      </c>
      <c r="K4392" s="7">
        <v>129.78</v>
      </c>
      <c r="L4392" s="7">
        <f>K4392*1.16</f>
        <v>150.5448</v>
      </c>
      <c r="M4392" s="7">
        <f>I4392*K4392</f>
        <v>129.78</v>
      </c>
      <c r="N4392" s="7">
        <f>I4392*L4392</f>
        <v>150.5448</v>
      </c>
      <c r="O4392" s="7">
        <v>350</v>
      </c>
      <c r="P4392" s="5">
        <v>1400</v>
      </c>
      <c r="Q4392" s="5">
        <f>(O4392/L4392) - 1</f>
        <v>1.3248893352676</v>
      </c>
      <c r="R4392" s="7">
        <v>300</v>
      </c>
      <c r="S4392" s="5">
        <v>1200</v>
      </c>
      <c r="T4392" s="5">
        <f>(Q4392/L4392) - 1</f>
        <v>-0.99119936832579</v>
      </c>
      <c r="U4392" s="7">
        <v>250</v>
      </c>
      <c r="V4392" s="5">
        <v>1000</v>
      </c>
      <c r="W4392" s="5">
        <f>(S4392/L4392) - 1</f>
        <v>6.9710491494891</v>
      </c>
      <c r="X4392" s="7">
        <v>180</v>
      </c>
      <c r="Y4392" s="5">
        <v>720</v>
      </c>
      <c r="Z4392" s="5">
        <f>ABS((U4392/L4392) - 1)</f>
        <v>0.66063523947689</v>
      </c>
      <c r="AA4392" s="7">
        <v>165.59928</v>
      </c>
      <c r="AB4392" s="6">
        <v>1400</v>
      </c>
      <c r="AC4392" s="6">
        <f>ABS((W4392/L4392) - 1)</f>
        <v>0.95369452050493</v>
      </c>
      <c r="AD4392" s="8">
        <v>497</v>
      </c>
      <c r="AE4392" t="s">
        <v>4308</v>
      </c>
      <c r="AF4392"/>
    </row>
    <row r="4393" spans="1:32" customHeight="1" ht="30">
      <c r="A4393" s="9" t="s">
        <v>4468</v>
      </c>
      <c r="B4393" s="9" t="s">
        <v>4469</v>
      </c>
      <c r="C4393" s="9" t="s">
        <v>30</v>
      </c>
      <c r="D4393" s="9" t="s">
        <v>4254</v>
      </c>
      <c r="E4393" s="9"/>
      <c r="F4393" s="9"/>
      <c r="G4393" s="9"/>
      <c r="H4393" s="9" t="s">
        <v>4307</v>
      </c>
      <c r="I4393" s="10">
        <v>4</v>
      </c>
      <c r="J4393" s="9" t="s">
        <v>90</v>
      </c>
      <c r="K4393" s="12">
        <v>129.78</v>
      </c>
      <c r="L4393" s="12">
        <f>K4393*1.16</f>
        <v>150.5448</v>
      </c>
      <c r="M4393" s="12">
        <f>I4393*K4393</f>
        <v>519.12</v>
      </c>
      <c r="N4393" s="12">
        <f>I4393*L4393</f>
        <v>602.1792</v>
      </c>
      <c r="O4393" s="12">
        <v>350</v>
      </c>
      <c r="P4393" s="11">
        <v>1400</v>
      </c>
      <c r="Q4393" s="11">
        <f>(O4393/L4393) - 1</f>
        <v>1.3248893352676</v>
      </c>
      <c r="R4393" s="12">
        <v>300</v>
      </c>
      <c r="S4393" s="11">
        <v>1200</v>
      </c>
      <c r="T4393" s="11">
        <f>(Q4393/L4393) - 1</f>
        <v>-0.99119936832579</v>
      </c>
      <c r="U4393" s="12">
        <v>250</v>
      </c>
      <c r="V4393" s="11">
        <v>1000</v>
      </c>
      <c r="W4393" s="11">
        <f>(S4393/L4393) - 1</f>
        <v>6.9710491494891</v>
      </c>
      <c r="X4393" s="12">
        <v>180</v>
      </c>
      <c r="Y4393" s="11">
        <v>720</v>
      </c>
      <c r="Z4393" s="11">
        <f>ABS((U4393/L4393) - 1)</f>
        <v>0.66063523947689</v>
      </c>
      <c r="AA4393" s="12">
        <v>165.59928</v>
      </c>
      <c r="AB4393" s="6">
        <v>1400</v>
      </c>
      <c r="AC4393" s="6">
        <f>ABS((W4393/L4393) - 1)</f>
        <v>0.95369452050493</v>
      </c>
      <c r="AD4393" s="8">
        <v>497</v>
      </c>
      <c r="AE4393" t="s">
        <v>4308</v>
      </c>
      <c r="AF4393"/>
    </row>
    <row r="4394" spans="1:32" customHeight="1" ht="30">
      <c r="A4394" s="3" t="s">
        <v>4470</v>
      </c>
      <c r="B4394" s="3" t="s">
        <v>4471</v>
      </c>
      <c r="C4394" s="3" t="s">
        <v>30</v>
      </c>
      <c r="D4394" s="3" t="s">
        <v>4254</v>
      </c>
      <c r="E4394" s="3" t="s">
        <v>36</v>
      </c>
      <c r="F4394" s="3" t="s">
        <v>36</v>
      </c>
      <c r="G4394" s="3" t="s">
        <v>36</v>
      </c>
      <c r="H4394" s="3" t="s">
        <v>4307</v>
      </c>
      <c r="I4394" s="4">
        <v>1</v>
      </c>
      <c r="J4394" s="3" t="s">
        <v>38</v>
      </c>
      <c r="K4394" s="7">
        <v>127.28</v>
      </c>
      <c r="L4394" s="7">
        <f>K4394*1.16</f>
        <v>147.6448</v>
      </c>
      <c r="M4394" s="7">
        <f>I4394*K4394</f>
        <v>127.28</v>
      </c>
      <c r="N4394" s="7">
        <f>I4394*L4394</f>
        <v>147.6448</v>
      </c>
      <c r="O4394" s="7">
        <v>350</v>
      </c>
      <c r="P4394" s="5">
        <v>1400</v>
      </c>
      <c r="Q4394" s="5">
        <f>(O4394/L4394) - 1</f>
        <v>1.3705541949327</v>
      </c>
      <c r="R4394" s="7">
        <v>300</v>
      </c>
      <c r="S4394" s="5">
        <v>1200</v>
      </c>
      <c r="T4394" s="5">
        <f>(Q4394/L4394) - 1</f>
        <v>-0.99071722001091</v>
      </c>
      <c r="U4394" s="7">
        <v>250</v>
      </c>
      <c r="V4394" s="5">
        <v>1000</v>
      </c>
      <c r="W4394" s="5">
        <f>(S4394/L4394) - 1</f>
        <v>7.1276143826264</v>
      </c>
      <c r="X4394" s="7">
        <v>180</v>
      </c>
      <c r="Y4394" s="5">
        <v>720</v>
      </c>
      <c r="Z4394" s="5">
        <f>ABS((U4394/L4394) - 1)</f>
        <v>0.6932529963805</v>
      </c>
      <c r="AA4394" s="7">
        <v>162.40928</v>
      </c>
      <c r="AB4394" s="6">
        <v>1400</v>
      </c>
      <c r="AC4394" s="6">
        <f>ABS((W4394/L4394) - 1)</f>
        <v>0.95172458235829</v>
      </c>
      <c r="AD4394" s="8">
        <v>497</v>
      </c>
      <c r="AE4394" t="s">
        <v>4308</v>
      </c>
      <c r="AF4394"/>
    </row>
    <row r="4395" spans="1:32" customHeight="1" ht="30">
      <c r="A4395" s="9" t="s">
        <v>4470</v>
      </c>
      <c r="B4395" s="9" t="s">
        <v>4471</v>
      </c>
      <c r="C4395" s="9" t="s">
        <v>30</v>
      </c>
      <c r="D4395" s="9" t="s">
        <v>4254</v>
      </c>
      <c r="E4395" s="9" t="s">
        <v>36</v>
      </c>
      <c r="F4395" s="9" t="s">
        <v>36</v>
      </c>
      <c r="G4395" s="9" t="s">
        <v>36</v>
      </c>
      <c r="H4395" s="9" t="s">
        <v>4307</v>
      </c>
      <c r="I4395" s="10">
        <v>2</v>
      </c>
      <c r="J4395" s="9" t="s">
        <v>63</v>
      </c>
      <c r="K4395" s="12">
        <v>127.28</v>
      </c>
      <c r="L4395" s="12">
        <f>K4395*1.16</f>
        <v>147.6448</v>
      </c>
      <c r="M4395" s="12">
        <f>I4395*K4395</f>
        <v>254.56</v>
      </c>
      <c r="N4395" s="12">
        <f>I4395*L4395</f>
        <v>295.2896</v>
      </c>
      <c r="O4395" s="12">
        <v>350</v>
      </c>
      <c r="P4395" s="11">
        <v>1400</v>
      </c>
      <c r="Q4395" s="11">
        <f>(O4395/L4395) - 1</f>
        <v>1.3705541949327</v>
      </c>
      <c r="R4395" s="12">
        <v>300</v>
      </c>
      <c r="S4395" s="11">
        <v>1200</v>
      </c>
      <c r="T4395" s="11">
        <f>(Q4395/L4395) - 1</f>
        <v>-0.99071722001091</v>
      </c>
      <c r="U4395" s="12">
        <v>250</v>
      </c>
      <c r="V4395" s="11">
        <v>1000</v>
      </c>
      <c r="W4395" s="11">
        <f>(S4395/L4395) - 1</f>
        <v>7.1276143826264</v>
      </c>
      <c r="X4395" s="12">
        <v>180</v>
      </c>
      <c r="Y4395" s="11">
        <v>720</v>
      </c>
      <c r="Z4395" s="11">
        <f>ABS((U4395/L4395) - 1)</f>
        <v>0.6932529963805</v>
      </c>
      <c r="AA4395" s="12">
        <v>162.40928</v>
      </c>
      <c r="AB4395" s="6">
        <v>1400</v>
      </c>
      <c r="AC4395" s="6">
        <f>ABS((W4395/L4395) - 1)</f>
        <v>0.95172458235829</v>
      </c>
      <c r="AD4395" s="8">
        <v>497</v>
      </c>
      <c r="AE4395" t="s">
        <v>4308</v>
      </c>
      <c r="AF4395"/>
    </row>
    <row r="4396" spans="1:32" customHeight="1" ht="30">
      <c r="A4396" s="3" t="s">
        <v>4470</v>
      </c>
      <c r="B4396" s="3" t="s">
        <v>4471</v>
      </c>
      <c r="C4396" s="3" t="s">
        <v>30</v>
      </c>
      <c r="D4396" s="3" t="s">
        <v>4254</v>
      </c>
      <c r="E4396" s="3" t="s">
        <v>36</v>
      </c>
      <c r="F4396" s="3" t="s">
        <v>36</v>
      </c>
      <c r="G4396" s="3" t="s">
        <v>36</v>
      </c>
      <c r="H4396" s="3" t="s">
        <v>4307</v>
      </c>
      <c r="I4396" s="4">
        <v>2</v>
      </c>
      <c r="J4396" s="3" t="s">
        <v>58</v>
      </c>
      <c r="K4396" s="7">
        <v>127.28</v>
      </c>
      <c r="L4396" s="7">
        <f>K4396*1.16</f>
        <v>147.6448</v>
      </c>
      <c r="M4396" s="7">
        <f>I4396*K4396</f>
        <v>254.56</v>
      </c>
      <c r="N4396" s="7">
        <f>I4396*L4396</f>
        <v>295.2896</v>
      </c>
      <c r="O4396" s="7">
        <v>350</v>
      </c>
      <c r="P4396" s="5">
        <v>1400</v>
      </c>
      <c r="Q4396" s="5">
        <f>(O4396/L4396) - 1</f>
        <v>1.3705541949327</v>
      </c>
      <c r="R4396" s="7">
        <v>300</v>
      </c>
      <c r="S4396" s="5">
        <v>1200</v>
      </c>
      <c r="T4396" s="5">
        <f>(Q4396/L4396) - 1</f>
        <v>-0.99071722001091</v>
      </c>
      <c r="U4396" s="7">
        <v>250</v>
      </c>
      <c r="V4396" s="5">
        <v>1000</v>
      </c>
      <c r="W4396" s="5">
        <f>(S4396/L4396) - 1</f>
        <v>7.1276143826264</v>
      </c>
      <c r="X4396" s="7">
        <v>180</v>
      </c>
      <c r="Y4396" s="5">
        <v>720</v>
      </c>
      <c r="Z4396" s="5">
        <f>ABS((U4396/L4396) - 1)</f>
        <v>0.6932529963805</v>
      </c>
      <c r="AA4396" s="7">
        <v>162.40928</v>
      </c>
      <c r="AB4396" s="6">
        <v>1400</v>
      </c>
      <c r="AC4396" s="6">
        <f>ABS((W4396/L4396) - 1)</f>
        <v>0.95172458235829</v>
      </c>
      <c r="AD4396" s="8">
        <v>497</v>
      </c>
      <c r="AE4396" t="s">
        <v>4308</v>
      </c>
      <c r="AF4396"/>
    </row>
    <row r="4397" spans="1:32" customHeight="1" ht="30">
      <c r="A4397" s="9" t="s">
        <v>4470</v>
      </c>
      <c r="B4397" s="9" t="s">
        <v>4471</v>
      </c>
      <c r="C4397" s="9" t="s">
        <v>30</v>
      </c>
      <c r="D4397" s="9" t="s">
        <v>4254</v>
      </c>
      <c r="E4397" s="9" t="s">
        <v>36</v>
      </c>
      <c r="F4397" s="9" t="s">
        <v>36</v>
      </c>
      <c r="G4397" s="9" t="s">
        <v>36</v>
      </c>
      <c r="H4397" s="9" t="s">
        <v>4307</v>
      </c>
      <c r="I4397" s="10">
        <v>1</v>
      </c>
      <c r="J4397" s="9" t="s">
        <v>89</v>
      </c>
      <c r="K4397" s="12">
        <v>127.28</v>
      </c>
      <c r="L4397" s="12">
        <f>K4397*1.16</f>
        <v>147.6448</v>
      </c>
      <c r="M4397" s="12">
        <f>I4397*K4397</f>
        <v>127.28</v>
      </c>
      <c r="N4397" s="12">
        <f>I4397*L4397</f>
        <v>147.6448</v>
      </c>
      <c r="O4397" s="12">
        <v>350</v>
      </c>
      <c r="P4397" s="11">
        <v>1400</v>
      </c>
      <c r="Q4397" s="11">
        <f>(O4397/L4397) - 1</f>
        <v>1.3705541949327</v>
      </c>
      <c r="R4397" s="12">
        <v>300</v>
      </c>
      <c r="S4397" s="11">
        <v>1200</v>
      </c>
      <c r="T4397" s="11">
        <f>(Q4397/L4397) - 1</f>
        <v>-0.99071722001091</v>
      </c>
      <c r="U4397" s="12">
        <v>250</v>
      </c>
      <c r="V4397" s="11">
        <v>1000</v>
      </c>
      <c r="W4397" s="11">
        <f>(S4397/L4397) - 1</f>
        <v>7.1276143826264</v>
      </c>
      <c r="X4397" s="12">
        <v>180</v>
      </c>
      <c r="Y4397" s="11">
        <v>720</v>
      </c>
      <c r="Z4397" s="11">
        <f>ABS((U4397/L4397) - 1)</f>
        <v>0.6932529963805</v>
      </c>
      <c r="AA4397" s="12">
        <v>162.40928</v>
      </c>
      <c r="AB4397" s="6">
        <v>1400</v>
      </c>
      <c r="AC4397" s="6">
        <f>ABS((W4397/L4397) - 1)</f>
        <v>0.95172458235829</v>
      </c>
      <c r="AD4397" s="8">
        <v>497</v>
      </c>
      <c r="AE4397" t="s">
        <v>4308</v>
      </c>
      <c r="AF4397"/>
    </row>
    <row r="4398" spans="1:32" customHeight="1" ht="30">
      <c r="A4398" s="3" t="s">
        <v>4470</v>
      </c>
      <c r="B4398" s="3" t="s">
        <v>4471</v>
      </c>
      <c r="C4398" s="3" t="s">
        <v>30</v>
      </c>
      <c r="D4398" s="3" t="s">
        <v>4254</v>
      </c>
      <c r="E4398" s="3" t="s">
        <v>36</v>
      </c>
      <c r="F4398" s="3" t="s">
        <v>36</v>
      </c>
      <c r="G4398" s="3" t="s">
        <v>36</v>
      </c>
      <c r="H4398" s="3" t="s">
        <v>4307</v>
      </c>
      <c r="I4398" s="4">
        <v>1</v>
      </c>
      <c r="J4398" s="3" t="s">
        <v>42</v>
      </c>
      <c r="K4398" s="7">
        <v>127.28</v>
      </c>
      <c r="L4398" s="7">
        <f>K4398*1.16</f>
        <v>147.6448</v>
      </c>
      <c r="M4398" s="7">
        <f>I4398*K4398</f>
        <v>127.28</v>
      </c>
      <c r="N4398" s="7">
        <f>I4398*L4398</f>
        <v>147.6448</v>
      </c>
      <c r="O4398" s="7">
        <v>350</v>
      </c>
      <c r="P4398" s="5">
        <v>1400</v>
      </c>
      <c r="Q4398" s="5">
        <f>(O4398/L4398) - 1</f>
        <v>1.3705541949327</v>
      </c>
      <c r="R4398" s="7">
        <v>300</v>
      </c>
      <c r="S4398" s="5">
        <v>1200</v>
      </c>
      <c r="T4398" s="5">
        <f>(Q4398/L4398) - 1</f>
        <v>-0.99071722001091</v>
      </c>
      <c r="U4398" s="7">
        <v>250</v>
      </c>
      <c r="V4398" s="5">
        <v>1000</v>
      </c>
      <c r="W4398" s="5">
        <f>(S4398/L4398) - 1</f>
        <v>7.1276143826264</v>
      </c>
      <c r="X4398" s="7">
        <v>180</v>
      </c>
      <c r="Y4398" s="5">
        <v>720</v>
      </c>
      <c r="Z4398" s="5">
        <f>ABS((U4398/L4398) - 1)</f>
        <v>0.6932529963805</v>
      </c>
      <c r="AA4398" s="7">
        <v>162.40928</v>
      </c>
      <c r="AB4398" s="6">
        <v>1400</v>
      </c>
      <c r="AC4398" s="6">
        <f>ABS((W4398/L4398) - 1)</f>
        <v>0.95172458235829</v>
      </c>
      <c r="AD4398" s="8">
        <v>497</v>
      </c>
      <c r="AE4398" t="s">
        <v>4308</v>
      </c>
      <c r="AF4398"/>
    </row>
    <row r="4399" spans="1:32" customHeight="1" ht="30">
      <c r="A4399" s="9" t="s">
        <v>4470</v>
      </c>
      <c r="B4399" s="9" t="s">
        <v>4471</v>
      </c>
      <c r="C4399" s="9" t="s">
        <v>30</v>
      </c>
      <c r="D4399" s="9" t="s">
        <v>4254</v>
      </c>
      <c r="E4399" s="9" t="s">
        <v>36</v>
      </c>
      <c r="F4399" s="9" t="s">
        <v>36</v>
      </c>
      <c r="G4399" s="9" t="s">
        <v>36</v>
      </c>
      <c r="H4399" s="9" t="s">
        <v>4307</v>
      </c>
      <c r="I4399" s="10">
        <v>3</v>
      </c>
      <c r="J4399" s="9" t="s">
        <v>90</v>
      </c>
      <c r="K4399" s="12">
        <v>127.28</v>
      </c>
      <c r="L4399" s="12">
        <f>K4399*1.16</f>
        <v>147.6448</v>
      </c>
      <c r="M4399" s="12">
        <f>I4399*K4399</f>
        <v>381.84</v>
      </c>
      <c r="N4399" s="12">
        <f>I4399*L4399</f>
        <v>442.9344</v>
      </c>
      <c r="O4399" s="12">
        <v>350</v>
      </c>
      <c r="P4399" s="11">
        <v>1400</v>
      </c>
      <c r="Q4399" s="11">
        <f>(O4399/L4399) - 1</f>
        <v>1.3705541949327</v>
      </c>
      <c r="R4399" s="12">
        <v>300</v>
      </c>
      <c r="S4399" s="11">
        <v>1200</v>
      </c>
      <c r="T4399" s="11">
        <f>(Q4399/L4399) - 1</f>
        <v>-0.99071722001091</v>
      </c>
      <c r="U4399" s="12">
        <v>250</v>
      </c>
      <c r="V4399" s="11">
        <v>1000</v>
      </c>
      <c r="W4399" s="11">
        <f>(S4399/L4399) - 1</f>
        <v>7.1276143826264</v>
      </c>
      <c r="X4399" s="12">
        <v>180</v>
      </c>
      <c r="Y4399" s="11">
        <v>720</v>
      </c>
      <c r="Z4399" s="11">
        <f>ABS((U4399/L4399) - 1)</f>
        <v>0.6932529963805</v>
      </c>
      <c r="AA4399" s="12">
        <v>162.40928</v>
      </c>
      <c r="AB4399" s="6">
        <v>1400</v>
      </c>
      <c r="AC4399" s="6">
        <f>ABS((W4399/L4399) - 1)</f>
        <v>0.95172458235829</v>
      </c>
      <c r="AD4399" s="8">
        <v>497</v>
      </c>
      <c r="AE4399" t="s">
        <v>4308</v>
      </c>
      <c r="AF4399"/>
    </row>
    <row r="4400" spans="1:32" customHeight="1" ht="30">
      <c r="A4400" s="3" t="s">
        <v>4472</v>
      </c>
      <c r="B4400" s="3" t="s">
        <v>4473</v>
      </c>
      <c r="C4400" s="3" t="s">
        <v>30</v>
      </c>
      <c r="D4400" s="3" t="s">
        <v>4254</v>
      </c>
      <c r="E4400" s="3" t="s">
        <v>36</v>
      </c>
      <c r="F4400" s="3" t="s">
        <v>36</v>
      </c>
      <c r="G4400" s="3" t="s">
        <v>36</v>
      </c>
      <c r="H4400" s="3" t="s">
        <v>4307</v>
      </c>
      <c r="I4400" s="4">
        <v>1</v>
      </c>
      <c r="J4400" s="3" t="s">
        <v>40</v>
      </c>
      <c r="K4400" s="7">
        <v>127.28</v>
      </c>
      <c r="L4400" s="7">
        <f>K4400*1.16</f>
        <v>147.6448</v>
      </c>
      <c r="M4400" s="7">
        <f>I4400*K4400</f>
        <v>127.28</v>
      </c>
      <c r="N4400" s="7">
        <f>I4400*L4400</f>
        <v>147.6448</v>
      </c>
      <c r="O4400" s="7">
        <v>350</v>
      </c>
      <c r="P4400" s="5">
        <v>1400</v>
      </c>
      <c r="Q4400" s="5">
        <f>(O4400/L4400) - 1</f>
        <v>1.3705541949327</v>
      </c>
      <c r="R4400" s="7">
        <v>300</v>
      </c>
      <c r="S4400" s="5">
        <v>1200</v>
      </c>
      <c r="T4400" s="5">
        <f>(Q4400/L4400) - 1</f>
        <v>-0.99071722001091</v>
      </c>
      <c r="U4400" s="7">
        <v>250</v>
      </c>
      <c r="V4400" s="5">
        <v>1000</v>
      </c>
      <c r="W4400" s="5">
        <f>(S4400/L4400) - 1</f>
        <v>7.1276143826264</v>
      </c>
      <c r="X4400" s="7">
        <v>180</v>
      </c>
      <c r="Y4400" s="5">
        <v>720</v>
      </c>
      <c r="Z4400" s="5">
        <f>ABS((U4400/L4400) - 1)</f>
        <v>0.6932529963805</v>
      </c>
      <c r="AA4400" s="7">
        <v>162.40928</v>
      </c>
      <c r="AB4400" s="6">
        <v>1400</v>
      </c>
      <c r="AC4400" s="6">
        <f>ABS((W4400/L4400) - 1)</f>
        <v>0.95172458235829</v>
      </c>
      <c r="AD4400" s="8">
        <v>497</v>
      </c>
      <c r="AE4400" t="s">
        <v>4308</v>
      </c>
      <c r="AF4400"/>
    </row>
    <row r="4401" spans="1:32" customHeight="1" ht="30">
      <c r="A4401" s="9" t="s">
        <v>4472</v>
      </c>
      <c r="B4401" s="9" t="s">
        <v>4473</v>
      </c>
      <c r="C4401" s="9" t="s">
        <v>30</v>
      </c>
      <c r="D4401" s="9" t="s">
        <v>4254</v>
      </c>
      <c r="E4401" s="9" t="s">
        <v>36</v>
      </c>
      <c r="F4401" s="9" t="s">
        <v>36</v>
      </c>
      <c r="G4401" s="9" t="s">
        <v>36</v>
      </c>
      <c r="H4401" s="9" t="s">
        <v>4307</v>
      </c>
      <c r="I4401" s="10">
        <v>1</v>
      </c>
      <c r="J4401" s="9" t="s">
        <v>63</v>
      </c>
      <c r="K4401" s="12">
        <v>127.28</v>
      </c>
      <c r="L4401" s="12">
        <f>K4401*1.16</f>
        <v>147.6448</v>
      </c>
      <c r="M4401" s="12">
        <f>I4401*K4401</f>
        <v>127.28</v>
      </c>
      <c r="N4401" s="12">
        <f>I4401*L4401</f>
        <v>147.6448</v>
      </c>
      <c r="O4401" s="12">
        <v>350</v>
      </c>
      <c r="P4401" s="11">
        <v>1400</v>
      </c>
      <c r="Q4401" s="11">
        <f>(O4401/L4401) - 1</f>
        <v>1.3705541949327</v>
      </c>
      <c r="R4401" s="12">
        <v>300</v>
      </c>
      <c r="S4401" s="11">
        <v>1200</v>
      </c>
      <c r="T4401" s="11">
        <f>(Q4401/L4401) - 1</f>
        <v>-0.99071722001091</v>
      </c>
      <c r="U4401" s="12">
        <v>250</v>
      </c>
      <c r="V4401" s="11">
        <v>1000</v>
      </c>
      <c r="W4401" s="11">
        <f>(S4401/L4401) - 1</f>
        <v>7.1276143826264</v>
      </c>
      <c r="X4401" s="12">
        <v>180</v>
      </c>
      <c r="Y4401" s="11">
        <v>720</v>
      </c>
      <c r="Z4401" s="11">
        <f>ABS((U4401/L4401) - 1)</f>
        <v>0.6932529963805</v>
      </c>
      <c r="AA4401" s="12">
        <v>162.40928</v>
      </c>
      <c r="AB4401" s="6">
        <v>1400</v>
      </c>
      <c r="AC4401" s="6">
        <f>ABS((W4401/L4401) - 1)</f>
        <v>0.95172458235829</v>
      </c>
      <c r="AD4401" s="8">
        <v>497</v>
      </c>
      <c r="AE4401" t="s">
        <v>4308</v>
      </c>
      <c r="AF4401"/>
    </row>
    <row r="4402" spans="1:32" customHeight="1" ht="30">
      <c r="A4402" s="3" t="s">
        <v>4472</v>
      </c>
      <c r="B4402" s="3" t="s">
        <v>4473</v>
      </c>
      <c r="C4402" s="3" t="s">
        <v>30</v>
      </c>
      <c r="D4402" s="3" t="s">
        <v>4254</v>
      </c>
      <c r="E4402" s="3" t="s">
        <v>36</v>
      </c>
      <c r="F4402" s="3" t="s">
        <v>36</v>
      </c>
      <c r="G4402" s="3" t="s">
        <v>36</v>
      </c>
      <c r="H4402" s="3" t="s">
        <v>4307</v>
      </c>
      <c r="I4402" s="4">
        <v>1</v>
      </c>
      <c r="J4402" s="3" t="s">
        <v>90</v>
      </c>
      <c r="K4402" s="7">
        <v>127.28</v>
      </c>
      <c r="L4402" s="7">
        <f>K4402*1.16</f>
        <v>147.6448</v>
      </c>
      <c r="M4402" s="7">
        <f>I4402*K4402</f>
        <v>127.28</v>
      </c>
      <c r="N4402" s="7">
        <f>I4402*L4402</f>
        <v>147.6448</v>
      </c>
      <c r="O4402" s="7">
        <v>350</v>
      </c>
      <c r="P4402" s="5">
        <v>1400</v>
      </c>
      <c r="Q4402" s="5">
        <f>(O4402/L4402) - 1</f>
        <v>1.3705541949327</v>
      </c>
      <c r="R4402" s="7">
        <v>300</v>
      </c>
      <c r="S4402" s="5">
        <v>1200</v>
      </c>
      <c r="T4402" s="5">
        <f>(Q4402/L4402) - 1</f>
        <v>-0.99071722001091</v>
      </c>
      <c r="U4402" s="7">
        <v>250</v>
      </c>
      <c r="V4402" s="5">
        <v>1000</v>
      </c>
      <c r="W4402" s="5">
        <f>(S4402/L4402) - 1</f>
        <v>7.1276143826264</v>
      </c>
      <c r="X4402" s="7">
        <v>180</v>
      </c>
      <c r="Y4402" s="5">
        <v>720</v>
      </c>
      <c r="Z4402" s="5">
        <f>ABS((U4402/L4402) - 1)</f>
        <v>0.6932529963805</v>
      </c>
      <c r="AA4402" s="7">
        <v>162.40928</v>
      </c>
      <c r="AB4402" s="6">
        <v>1400</v>
      </c>
      <c r="AC4402" s="6">
        <f>ABS((W4402/L4402) - 1)</f>
        <v>0.95172458235829</v>
      </c>
      <c r="AD4402" s="8">
        <v>497</v>
      </c>
      <c r="AE4402" t="s">
        <v>4308</v>
      </c>
      <c r="AF4402"/>
    </row>
    <row r="4403" spans="1:32" customHeight="1" ht="30">
      <c r="A4403" s="9" t="s">
        <v>4474</v>
      </c>
      <c r="B4403" s="9" t="s">
        <v>4475</v>
      </c>
      <c r="C4403" s="9" t="s">
        <v>30</v>
      </c>
      <c r="D4403" s="9" t="s">
        <v>4254</v>
      </c>
      <c r="E4403" s="9" t="s">
        <v>36</v>
      </c>
      <c r="F4403" s="9" t="s">
        <v>36</v>
      </c>
      <c r="G4403" s="9" t="s">
        <v>36</v>
      </c>
      <c r="H4403" s="9" t="s">
        <v>4307</v>
      </c>
      <c r="I4403" s="10">
        <v>1</v>
      </c>
      <c r="J4403" s="9" t="s">
        <v>140</v>
      </c>
      <c r="K4403" s="12">
        <v>127.28</v>
      </c>
      <c r="L4403" s="12">
        <f>K4403*1.16</f>
        <v>147.6448</v>
      </c>
      <c r="M4403" s="12">
        <f>I4403*K4403</f>
        <v>127.28</v>
      </c>
      <c r="N4403" s="12">
        <f>I4403*L4403</f>
        <v>147.6448</v>
      </c>
      <c r="O4403" s="12">
        <v>350</v>
      </c>
      <c r="P4403" s="11">
        <v>1400</v>
      </c>
      <c r="Q4403" s="11">
        <f>(O4403/L4403) - 1</f>
        <v>1.3705541949327</v>
      </c>
      <c r="R4403" s="12">
        <v>300</v>
      </c>
      <c r="S4403" s="11">
        <v>1200</v>
      </c>
      <c r="T4403" s="11">
        <f>(Q4403/L4403) - 1</f>
        <v>-0.99071722001091</v>
      </c>
      <c r="U4403" s="12">
        <v>250</v>
      </c>
      <c r="V4403" s="11">
        <v>1000</v>
      </c>
      <c r="W4403" s="11">
        <f>(S4403/L4403) - 1</f>
        <v>7.1276143826264</v>
      </c>
      <c r="X4403" s="12">
        <v>180</v>
      </c>
      <c r="Y4403" s="11">
        <v>720</v>
      </c>
      <c r="Z4403" s="11">
        <f>ABS((U4403/L4403) - 1)</f>
        <v>0.6932529963805</v>
      </c>
      <c r="AA4403" s="12">
        <v>162.40928</v>
      </c>
      <c r="AB4403" s="6">
        <v>1400</v>
      </c>
      <c r="AC4403" s="6">
        <f>ABS((W4403/L4403) - 1)</f>
        <v>0.95172458235829</v>
      </c>
      <c r="AD4403" s="8">
        <v>497</v>
      </c>
      <c r="AE4403" t="s">
        <v>4308</v>
      </c>
      <c r="AF4403"/>
    </row>
    <row r="4404" spans="1:32" customHeight="1" ht="30">
      <c r="A4404" s="3" t="s">
        <v>4474</v>
      </c>
      <c r="B4404" s="3" t="s">
        <v>4475</v>
      </c>
      <c r="C4404" s="3" t="s">
        <v>30</v>
      </c>
      <c r="D4404" s="3" t="s">
        <v>4254</v>
      </c>
      <c r="E4404" s="3" t="s">
        <v>36</v>
      </c>
      <c r="F4404" s="3" t="s">
        <v>36</v>
      </c>
      <c r="G4404" s="3" t="s">
        <v>36</v>
      </c>
      <c r="H4404" s="3" t="s">
        <v>4307</v>
      </c>
      <c r="I4404" s="4">
        <v>1</v>
      </c>
      <c r="J4404" s="3" t="s">
        <v>1007</v>
      </c>
      <c r="K4404" s="7">
        <v>127.28</v>
      </c>
      <c r="L4404" s="7">
        <f>K4404*1.16</f>
        <v>147.6448</v>
      </c>
      <c r="M4404" s="7">
        <f>I4404*K4404</f>
        <v>127.28</v>
      </c>
      <c r="N4404" s="7">
        <f>I4404*L4404</f>
        <v>147.6448</v>
      </c>
      <c r="O4404" s="7">
        <v>350</v>
      </c>
      <c r="P4404" s="5">
        <v>1400</v>
      </c>
      <c r="Q4404" s="5">
        <f>(O4404/L4404) - 1</f>
        <v>1.3705541949327</v>
      </c>
      <c r="R4404" s="7">
        <v>300</v>
      </c>
      <c r="S4404" s="5">
        <v>1200</v>
      </c>
      <c r="T4404" s="5">
        <f>(Q4404/L4404) - 1</f>
        <v>-0.99071722001091</v>
      </c>
      <c r="U4404" s="7">
        <v>250</v>
      </c>
      <c r="V4404" s="5">
        <v>1000</v>
      </c>
      <c r="W4404" s="5">
        <f>(S4404/L4404) - 1</f>
        <v>7.1276143826264</v>
      </c>
      <c r="X4404" s="7">
        <v>180</v>
      </c>
      <c r="Y4404" s="5">
        <v>720</v>
      </c>
      <c r="Z4404" s="5">
        <f>ABS((U4404/L4404) - 1)</f>
        <v>0.6932529963805</v>
      </c>
      <c r="AA4404" s="7">
        <v>162.40928</v>
      </c>
      <c r="AB4404" s="6">
        <v>1400</v>
      </c>
      <c r="AC4404" s="6">
        <f>ABS((W4404/L4404) - 1)</f>
        <v>0.95172458235829</v>
      </c>
      <c r="AD4404" s="8">
        <v>497</v>
      </c>
      <c r="AE4404" t="s">
        <v>4308</v>
      </c>
      <c r="AF4404"/>
    </row>
    <row r="4405" spans="1:32" customHeight="1" ht="30">
      <c r="A4405" s="9" t="s">
        <v>4474</v>
      </c>
      <c r="B4405" s="9" t="s">
        <v>4475</v>
      </c>
      <c r="C4405" s="9" t="s">
        <v>30</v>
      </c>
      <c r="D4405" s="9" t="s">
        <v>4254</v>
      </c>
      <c r="E4405" s="9" t="s">
        <v>36</v>
      </c>
      <c r="F4405" s="9" t="s">
        <v>36</v>
      </c>
      <c r="G4405" s="9" t="s">
        <v>36</v>
      </c>
      <c r="H4405" s="9" t="s">
        <v>4307</v>
      </c>
      <c r="I4405" s="10">
        <v>1</v>
      </c>
      <c r="J4405" s="9" t="s">
        <v>38</v>
      </c>
      <c r="K4405" s="12">
        <v>127.28</v>
      </c>
      <c r="L4405" s="12">
        <f>K4405*1.16</f>
        <v>147.6448</v>
      </c>
      <c r="M4405" s="12">
        <f>I4405*K4405</f>
        <v>127.28</v>
      </c>
      <c r="N4405" s="12">
        <f>I4405*L4405</f>
        <v>147.6448</v>
      </c>
      <c r="O4405" s="12">
        <v>350</v>
      </c>
      <c r="P4405" s="11">
        <v>1400</v>
      </c>
      <c r="Q4405" s="11">
        <f>(O4405/L4405) - 1</f>
        <v>1.3705541949327</v>
      </c>
      <c r="R4405" s="12">
        <v>300</v>
      </c>
      <c r="S4405" s="11">
        <v>1200</v>
      </c>
      <c r="T4405" s="11">
        <f>(Q4405/L4405) - 1</f>
        <v>-0.99071722001091</v>
      </c>
      <c r="U4405" s="12">
        <v>250</v>
      </c>
      <c r="V4405" s="11">
        <v>1000</v>
      </c>
      <c r="W4405" s="11">
        <f>(S4405/L4405) - 1</f>
        <v>7.1276143826264</v>
      </c>
      <c r="X4405" s="12">
        <v>180</v>
      </c>
      <c r="Y4405" s="11">
        <v>720</v>
      </c>
      <c r="Z4405" s="11">
        <f>ABS((U4405/L4405) - 1)</f>
        <v>0.6932529963805</v>
      </c>
      <c r="AA4405" s="12">
        <v>162.40928</v>
      </c>
      <c r="AB4405" s="6">
        <v>1400</v>
      </c>
      <c r="AC4405" s="6">
        <f>ABS((W4405/L4405) - 1)</f>
        <v>0.95172458235829</v>
      </c>
      <c r="AD4405" s="8">
        <v>497</v>
      </c>
      <c r="AE4405" t="s">
        <v>4308</v>
      </c>
      <c r="AF4405"/>
    </row>
    <row r="4406" spans="1:32" customHeight="1" ht="30">
      <c r="A4406" s="3" t="s">
        <v>4474</v>
      </c>
      <c r="B4406" s="3" t="s">
        <v>4475</v>
      </c>
      <c r="C4406" s="3" t="s">
        <v>30</v>
      </c>
      <c r="D4406" s="3" t="s">
        <v>4254</v>
      </c>
      <c r="E4406" s="3" t="s">
        <v>36</v>
      </c>
      <c r="F4406" s="3" t="s">
        <v>36</v>
      </c>
      <c r="G4406" s="3" t="s">
        <v>36</v>
      </c>
      <c r="H4406" s="3" t="s">
        <v>4307</v>
      </c>
      <c r="I4406" s="4">
        <v>1</v>
      </c>
      <c r="J4406" s="3" t="s">
        <v>40</v>
      </c>
      <c r="K4406" s="7">
        <v>127.28</v>
      </c>
      <c r="L4406" s="7">
        <f>K4406*1.16</f>
        <v>147.6448</v>
      </c>
      <c r="M4406" s="7">
        <f>I4406*K4406</f>
        <v>127.28</v>
      </c>
      <c r="N4406" s="7">
        <f>I4406*L4406</f>
        <v>147.6448</v>
      </c>
      <c r="O4406" s="7">
        <v>350</v>
      </c>
      <c r="P4406" s="5">
        <v>1400</v>
      </c>
      <c r="Q4406" s="5">
        <f>(O4406/L4406) - 1</f>
        <v>1.3705541949327</v>
      </c>
      <c r="R4406" s="7">
        <v>300</v>
      </c>
      <c r="S4406" s="5">
        <v>1200</v>
      </c>
      <c r="T4406" s="5">
        <f>(Q4406/L4406) - 1</f>
        <v>-0.99071722001091</v>
      </c>
      <c r="U4406" s="7">
        <v>250</v>
      </c>
      <c r="V4406" s="5">
        <v>1000</v>
      </c>
      <c r="W4406" s="5">
        <f>(S4406/L4406) - 1</f>
        <v>7.1276143826264</v>
      </c>
      <c r="X4406" s="7">
        <v>180</v>
      </c>
      <c r="Y4406" s="5">
        <v>720</v>
      </c>
      <c r="Z4406" s="5">
        <f>ABS((U4406/L4406) - 1)</f>
        <v>0.6932529963805</v>
      </c>
      <c r="AA4406" s="7">
        <v>162.40928</v>
      </c>
      <c r="AB4406" s="6">
        <v>1400</v>
      </c>
      <c r="AC4406" s="6">
        <f>ABS((W4406/L4406) - 1)</f>
        <v>0.95172458235829</v>
      </c>
      <c r="AD4406" s="8">
        <v>497</v>
      </c>
      <c r="AE4406" t="s">
        <v>4308</v>
      </c>
      <c r="AF4406"/>
    </row>
    <row r="4407" spans="1:32" customHeight="1" ht="30">
      <c r="A4407" s="9" t="s">
        <v>4474</v>
      </c>
      <c r="B4407" s="9" t="s">
        <v>4475</v>
      </c>
      <c r="C4407" s="9" t="s">
        <v>30</v>
      </c>
      <c r="D4407" s="9" t="s">
        <v>4254</v>
      </c>
      <c r="E4407" s="9" t="s">
        <v>36</v>
      </c>
      <c r="F4407" s="9" t="s">
        <v>36</v>
      </c>
      <c r="G4407" s="9" t="s">
        <v>36</v>
      </c>
      <c r="H4407" s="9" t="s">
        <v>4307</v>
      </c>
      <c r="I4407" s="10">
        <v>1</v>
      </c>
      <c r="J4407" s="9" t="s">
        <v>58</v>
      </c>
      <c r="K4407" s="12">
        <v>127.28</v>
      </c>
      <c r="L4407" s="12">
        <f>K4407*1.16</f>
        <v>147.6448</v>
      </c>
      <c r="M4407" s="12">
        <f>I4407*K4407</f>
        <v>127.28</v>
      </c>
      <c r="N4407" s="12">
        <f>I4407*L4407</f>
        <v>147.6448</v>
      </c>
      <c r="O4407" s="12">
        <v>350</v>
      </c>
      <c r="P4407" s="11">
        <v>1400</v>
      </c>
      <c r="Q4407" s="11">
        <f>(O4407/L4407) - 1</f>
        <v>1.3705541949327</v>
      </c>
      <c r="R4407" s="12">
        <v>300</v>
      </c>
      <c r="S4407" s="11">
        <v>1200</v>
      </c>
      <c r="T4407" s="11">
        <f>(Q4407/L4407) - 1</f>
        <v>-0.99071722001091</v>
      </c>
      <c r="U4407" s="12">
        <v>250</v>
      </c>
      <c r="V4407" s="11">
        <v>1000</v>
      </c>
      <c r="W4407" s="11">
        <f>(S4407/L4407) - 1</f>
        <v>7.1276143826264</v>
      </c>
      <c r="X4407" s="12">
        <v>180</v>
      </c>
      <c r="Y4407" s="11">
        <v>720</v>
      </c>
      <c r="Z4407" s="11">
        <f>ABS((U4407/L4407) - 1)</f>
        <v>0.6932529963805</v>
      </c>
      <c r="AA4407" s="12">
        <v>162.40928</v>
      </c>
      <c r="AB4407" s="6">
        <v>1400</v>
      </c>
      <c r="AC4407" s="6">
        <f>ABS((W4407/L4407) - 1)</f>
        <v>0.95172458235829</v>
      </c>
      <c r="AD4407" s="8">
        <v>497</v>
      </c>
      <c r="AE4407" t="s">
        <v>4308</v>
      </c>
      <c r="AF4407"/>
    </row>
    <row r="4408" spans="1:32" customHeight="1" ht="30">
      <c r="A4408" s="3" t="s">
        <v>4474</v>
      </c>
      <c r="B4408" s="3" t="s">
        <v>4475</v>
      </c>
      <c r="C4408" s="3" t="s">
        <v>30</v>
      </c>
      <c r="D4408" s="3" t="s">
        <v>4254</v>
      </c>
      <c r="E4408" s="3" t="s">
        <v>36</v>
      </c>
      <c r="F4408" s="3" t="s">
        <v>36</v>
      </c>
      <c r="G4408" s="3" t="s">
        <v>36</v>
      </c>
      <c r="H4408" s="3" t="s">
        <v>4307</v>
      </c>
      <c r="I4408" s="4">
        <v>1</v>
      </c>
      <c r="J4408" s="3" t="s">
        <v>42</v>
      </c>
      <c r="K4408" s="7">
        <v>127.28</v>
      </c>
      <c r="L4408" s="7">
        <f>K4408*1.16</f>
        <v>147.6448</v>
      </c>
      <c r="M4408" s="7">
        <f>I4408*K4408</f>
        <v>127.28</v>
      </c>
      <c r="N4408" s="7">
        <f>I4408*L4408</f>
        <v>147.6448</v>
      </c>
      <c r="O4408" s="7">
        <v>350</v>
      </c>
      <c r="P4408" s="5">
        <v>1400</v>
      </c>
      <c r="Q4408" s="5">
        <f>(O4408/L4408) - 1</f>
        <v>1.3705541949327</v>
      </c>
      <c r="R4408" s="7">
        <v>300</v>
      </c>
      <c r="S4408" s="5">
        <v>1200</v>
      </c>
      <c r="T4408" s="5">
        <f>(Q4408/L4408) - 1</f>
        <v>-0.99071722001091</v>
      </c>
      <c r="U4408" s="7">
        <v>250</v>
      </c>
      <c r="V4408" s="5">
        <v>1000</v>
      </c>
      <c r="W4408" s="5">
        <f>(S4408/L4408) - 1</f>
        <v>7.1276143826264</v>
      </c>
      <c r="X4408" s="7">
        <v>180</v>
      </c>
      <c r="Y4408" s="5">
        <v>720</v>
      </c>
      <c r="Z4408" s="5">
        <f>ABS((U4408/L4408) - 1)</f>
        <v>0.6932529963805</v>
      </c>
      <c r="AA4408" s="7">
        <v>162.40928</v>
      </c>
      <c r="AB4408" s="6">
        <v>1400</v>
      </c>
      <c r="AC4408" s="6">
        <f>ABS((W4408/L4408) - 1)</f>
        <v>0.95172458235829</v>
      </c>
      <c r="AD4408" s="8">
        <v>497</v>
      </c>
      <c r="AE4408" t="s">
        <v>4308</v>
      </c>
      <c r="AF4408"/>
    </row>
    <row r="4409" spans="1:32" customHeight="1" ht="30">
      <c r="A4409" s="9" t="s">
        <v>4474</v>
      </c>
      <c r="B4409" s="9" t="s">
        <v>4475</v>
      </c>
      <c r="C4409" s="9" t="s">
        <v>30</v>
      </c>
      <c r="D4409" s="9" t="s">
        <v>4254</v>
      </c>
      <c r="E4409" s="9" t="s">
        <v>36</v>
      </c>
      <c r="F4409" s="9" t="s">
        <v>36</v>
      </c>
      <c r="G4409" s="9" t="s">
        <v>36</v>
      </c>
      <c r="H4409" s="9" t="s">
        <v>4307</v>
      </c>
      <c r="I4409" s="10">
        <v>2</v>
      </c>
      <c r="J4409" s="9" t="s">
        <v>90</v>
      </c>
      <c r="K4409" s="12">
        <v>127.28</v>
      </c>
      <c r="L4409" s="12">
        <f>K4409*1.16</f>
        <v>147.6448</v>
      </c>
      <c r="M4409" s="12">
        <f>I4409*K4409</f>
        <v>254.56</v>
      </c>
      <c r="N4409" s="12">
        <f>I4409*L4409</f>
        <v>295.2896</v>
      </c>
      <c r="O4409" s="12">
        <v>350</v>
      </c>
      <c r="P4409" s="11">
        <v>1400</v>
      </c>
      <c r="Q4409" s="11">
        <f>(O4409/L4409) - 1</f>
        <v>1.3705541949327</v>
      </c>
      <c r="R4409" s="12">
        <v>300</v>
      </c>
      <c r="S4409" s="11">
        <v>1200</v>
      </c>
      <c r="T4409" s="11">
        <f>(Q4409/L4409) - 1</f>
        <v>-0.99071722001091</v>
      </c>
      <c r="U4409" s="12">
        <v>250</v>
      </c>
      <c r="V4409" s="11">
        <v>1000</v>
      </c>
      <c r="W4409" s="11">
        <f>(S4409/L4409) - 1</f>
        <v>7.1276143826264</v>
      </c>
      <c r="X4409" s="12">
        <v>180</v>
      </c>
      <c r="Y4409" s="11">
        <v>720</v>
      </c>
      <c r="Z4409" s="11">
        <f>ABS((U4409/L4409) - 1)</f>
        <v>0.6932529963805</v>
      </c>
      <c r="AA4409" s="12">
        <v>162.40928</v>
      </c>
      <c r="AB4409" s="6">
        <v>1400</v>
      </c>
      <c r="AC4409" s="6">
        <f>ABS((W4409/L4409) - 1)</f>
        <v>0.95172458235829</v>
      </c>
      <c r="AD4409" s="8">
        <v>497</v>
      </c>
      <c r="AE4409" t="s">
        <v>4308</v>
      </c>
      <c r="AF4409"/>
    </row>
    <row r="4410" spans="1:32" customHeight="1" ht="30">
      <c r="A4410" s="3" t="s">
        <v>4476</v>
      </c>
      <c r="B4410" s="3" t="s">
        <v>4477</v>
      </c>
      <c r="C4410" s="3" t="s">
        <v>30</v>
      </c>
      <c r="D4410" s="3" t="s">
        <v>4254</v>
      </c>
      <c r="E4410" s="3" t="s">
        <v>36</v>
      </c>
      <c r="F4410" s="3" t="s">
        <v>36</v>
      </c>
      <c r="G4410" s="3" t="s">
        <v>36</v>
      </c>
      <c r="H4410" s="3" t="s">
        <v>4307</v>
      </c>
      <c r="I4410" s="4">
        <v>1</v>
      </c>
      <c r="J4410" s="3" t="s">
        <v>1007</v>
      </c>
      <c r="K4410" s="7">
        <v>127.28</v>
      </c>
      <c r="L4410" s="7">
        <f>K4410*1.16</f>
        <v>147.6448</v>
      </c>
      <c r="M4410" s="7">
        <f>I4410*K4410</f>
        <v>127.28</v>
      </c>
      <c r="N4410" s="7">
        <f>I4410*L4410</f>
        <v>147.6448</v>
      </c>
      <c r="O4410" s="7">
        <v>350</v>
      </c>
      <c r="P4410" s="5">
        <v>1400</v>
      </c>
      <c r="Q4410" s="5">
        <f>(O4410/L4410) - 1</f>
        <v>1.3705541949327</v>
      </c>
      <c r="R4410" s="7">
        <v>300</v>
      </c>
      <c r="S4410" s="5">
        <v>1200</v>
      </c>
      <c r="T4410" s="5">
        <f>(Q4410/L4410) - 1</f>
        <v>-0.99071722001091</v>
      </c>
      <c r="U4410" s="7">
        <v>250</v>
      </c>
      <c r="V4410" s="5">
        <v>1000</v>
      </c>
      <c r="W4410" s="5">
        <f>(S4410/L4410) - 1</f>
        <v>7.1276143826264</v>
      </c>
      <c r="X4410" s="7">
        <v>180</v>
      </c>
      <c r="Y4410" s="5">
        <v>720</v>
      </c>
      <c r="Z4410" s="5">
        <f>ABS((U4410/L4410) - 1)</f>
        <v>0.6932529963805</v>
      </c>
      <c r="AA4410" s="7">
        <v>162.40928</v>
      </c>
      <c r="AB4410" s="6">
        <v>1400</v>
      </c>
      <c r="AC4410" s="6">
        <f>ABS((W4410/L4410) - 1)</f>
        <v>0.95172458235829</v>
      </c>
      <c r="AD4410" s="8">
        <v>497</v>
      </c>
      <c r="AE4410" t="s">
        <v>4308</v>
      </c>
      <c r="AF4410"/>
    </row>
    <row r="4411" spans="1:32" customHeight="1" ht="30">
      <c r="A4411" s="9" t="s">
        <v>4476</v>
      </c>
      <c r="B4411" s="9" t="s">
        <v>4477</v>
      </c>
      <c r="C4411" s="9" t="s">
        <v>30</v>
      </c>
      <c r="D4411" s="9" t="s">
        <v>4254</v>
      </c>
      <c r="E4411" s="9" t="s">
        <v>36</v>
      </c>
      <c r="F4411" s="9" t="s">
        <v>36</v>
      </c>
      <c r="G4411" s="9" t="s">
        <v>36</v>
      </c>
      <c r="H4411" s="9" t="s">
        <v>4307</v>
      </c>
      <c r="I4411" s="10">
        <v>1</v>
      </c>
      <c r="J4411" s="9" t="s">
        <v>38</v>
      </c>
      <c r="K4411" s="12">
        <v>127.28</v>
      </c>
      <c r="L4411" s="12">
        <f>K4411*1.16</f>
        <v>147.6448</v>
      </c>
      <c r="M4411" s="12">
        <f>I4411*K4411</f>
        <v>127.28</v>
      </c>
      <c r="N4411" s="12">
        <f>I4411*L4411</f>
        <v>147.6448</v>
      </c>
      <c r="O4411" s="12">
        <v>350</v>
      </c>
      <c r="P4411" s="11">
        <v>1400</v>
      </c>
      <c r="Q4411" s="11">
        <f>(O4411/L4411) - 1</f>
        <v>1.3705541949327</v>
      </c>
      <c r="R4411" s="12">
        <v>300</v>
      </c>
      <c r="S4411" s="11">
        <v>1200</v>
      </c>
      <c r="T4411" s="11">
        <f>(Q4411/L4411) - 1</f>
        <v>-0.99071722001091</v>
      </c>
      <c r="U4411" s="12">
        <v>250</v>
      </c>
      <c r="V4411" s="11">
        <v>1000</v>
      </c>
      <c r="W4411" s="11">
        <f>(S4411/L4411) - 1</f>
        <v>7.1276143826264</v>
      </c>
      <c r="X4411" s="12">
        <v>180</v>
      </c>
      <c r="Y4411" s="11">
        <v>720</v>
      </c>
      <c r="Z4411" s="11">
        <f>ABS((U4411/L4411) - 1)</f>
        <v>0.6932529963805</v>
      </c>
      <c r="AA4411" s="12">
        <v>162.40928</v>
      </c>
      <c r="AB4411" s="6">
        <v>1400</v>
      </c>
      <c r="AC4411" s="6">
        <f>ABS((W4411/L4411) - 1)</f>
        <v>0.95172458235829</v>
      </c>
      <c r="AD4411" s="8">
        <v>497</v>
      </c>
      <c r="AE4411" t="s">
        <v>4308</v>
      </c>
      <c r="AF4411"/>
    </row>
    <row r="4412" spans="1:32" customHeight="1" ht="30">
      <c r="A4412" s="3" t="s">
        <v>4476</v>
      </c>
      <c r="B4412" s="3" t="s">
        <v>4477</v>
      </c>
      <c r="C4412" s="3" t="s">
        <v>30</v>
      </c>
      <c r="D4412" s="3" t="s">
        <v>4254</v>
      </c>
      <c r="E4412" s="3" t="s">
        <v>36</v>
      </c>
      <c r="F4412" s="3" t="s">
        <v>36</v>
      </c>
      <c r="G4412" s="3" t="s">
        <v>36</v>
      </c>
      <c r="H4412" s="3" t="s">
        <v>4307</v>
      </c>
      <c r="I4412" s="4">
        <v>1</v>
      </c>
      <c r="J4412" s="3" t="s">
        <v>58</v>
      </c>
      <c r="K4412" s="7">
        <v>127.28</v>
      </c>
      <c r="L4412" s="7">
        <f>K4412*1.16</f>
        <v>147.6448</v>
      </c>
      <c r="M4412" s="7">
        <f>I4412*K4412</f>
        <v>127.28</v>
      </c>
      <c r="N4412" s="7">
        <f>I4412*L4412</f>
        <v>147.6448</v>
      </c>
      <c r="O4412" s="7">
        <v>350</v>
      </c>
      <c r="P4412" s="5">
        <v>1400</v>
      </c>
      <c r="Q4412" s="5">
        <f>(O4412/L4412) - 1</f>
        <v>1.3705541949327</v>
      </c>
      <c r="R4412" s="7">
        <v>300</v>
      </c>
      <c r="S4412" s="5">
        <v>1200</v>
      </c>
      <c r="T4412" s="5">
        <f>(Q4412/L4412) - 1</f>
        <v>-0.99071722001091</v>
      </c>
      <c r="U4412" s="7">
        <v>250</v>
      </c>
      <c r="V4412" s="5">
        <v>1000</v>
      </c>
      <c r="W4412" s="5">
        <f>(S4412/L4412) - 1</f>
        <v>7.1276143826264</v>
      </c>
      <c r="X4412" s="7">
        <v>180</v>
      </c>
      <c r="Y4412" s="5">
        <v>720</v>
      </c>
      <c r="Z4412" s="5">
        <f>ABS((U4412/L4412) - 1)</f>
        <v>0.6932529963805</v>
      </c>
      <c r="AA4412" s="7">
        <v>162.40928</v>
      </c>
      <c r="AB4412" s="6">
        <v>1400</v>
      </c>
      <c r="AC4412" s="6">
        <f>ABS((W4412/L4412) - 1)</f>
        <v>0.95172458235829</v>
      </c>
      <c r="AD4412" s="8">
        <v>497</v>
      </c>
      <c r="AE4412" t="s">
        <v>4308</v>
      </c>
      <c r="AF4412"/>
    </row>
    <row r="4413" spans="1:32" customHeight="1" ht="30">
      <c r="A4413" s="9" t="s">
        <v>4476</v>
      </c>
      <c r="B4413" s="9" t="s">
        <v>4477</v>
      </c>
      <c r="C4413" s="9" t="s">
        <v>30</v>
      </c>
      <c r="D4413" s="9" t="s">
        <v>4254</v>
      </c>
      <c r="E4413" s="9" t="s">
        <v>36</v>
      </c>
      <c r="F4413" s="9" t="s">
        <v>36</v>
      </c>
      <c r="G4413" s="9" t="s">
        <v>36</v>
      </c>
      <c r="H4413" s="9" t="s">
        <v>4307</v>
      </c>
      <c r="I4413" s="10">
        <v>2</v>
      </c>
      <c r="J4413" s="9" t="s">
        <v>89</v>
      </c>
      <c r="K4413" s="12">
        <v>127.28</v>
      </c>
      <c r="L4413" s="12">
        <f>K4413*1.16</f>
        <v>147.6448</v>
      </c>
      <c r="M4413" s="12">
        <f>I4413*K4413</f>
        <v>254.56</v>
      </c>
      <c r="N4413" s="12">
        <f>I4413*L4413</f>
        <v>295.2896</v>
      </c>
      <c r="O4413" s="12">
        <v>350</v>
      </c>
      <c r="P4413" s="11">
        <v>1400</v>
      </c>
      <c r="Q4413" s="11">
        <f>(O4413/L4413) - 1</f>
        <v>1.3705541949327</v>
      </c>
      <c r="R4413" s="12">
        <v>300</v>
      </c>
      <c r="S4413" s="11">
        <v>1200</v>
      </c>
      <c r="T4413" s="11">
        <f>(Q4413/L4413) - 1</f>
        <v>-0.99071722001091</v>
      </c>
      <c r="U4413" s="12">
        <v>250</v>
      </c>
      <c r="V4413" s="11">
        <v>1000</v>
      </c>
      <c r="W4413" s="11">
        <f>(S4413/L4413) - 1</f>
        <v>7.1276143826264</v>
      </c>
      <c r="X4413" s="12">
        <v>180</v>
      </c>
      <c r="Y4413" s="11">
        <v>720</v>
      </c>
      <c r="Z4413" s="11">
        <f>ABS((U4413/L4413) - 1)</f>
        <v>0.6932529963805</v>
      </c>
      <c r="AA4413" s="12">
        <v>162.40928</v>
      </c>
      <c r="AB4413" s="6">
        <v>1400</v>
      </c>
      <c r="AC4413" s="6">
        <f>ABS((W4413/L4413) - 1)</f>
        <v>0.95172458235829</v>
      </c>
      <c r="AD4413" s="8">
        <v>497</v>
      </c>
      <c r="AE4413" t="s">
        <v>4308</v>
      </c>
      <c r="AF4413"/>
    </row>
    <row r="4414" spans="1:32" customHeight="1" ht="30">
      <c r="A4414" s="3" t="s">
        <v>4476</v>
      </c>
      <c r="B4414" s="3" t="s">
        <v>4477</v>
      </c>
      <c r="C4414" s="3" t="s">
        <v>30</v>
      </c>
      <c r="D4414" s="3" t="s">
        <v>4254</v>
      </c>
      <c r="E4414" s="3" t="s">
        <v>36</v>
      </c>
      <c r="F4414" s="3" t="s">
        <v>36</v>
      </c>
      <c r="G4414" s="3" t="s">
        <v>36</v>
      </c>
      <c r="H4414" s="3" t="s">
        <v>4307</v>
      </c>
      <c r="I4414" s="4">
        <v>1</v>
      </c>
      <c r="J4414" s="3" t="s">
        <v>42</v>
      </c>
      <c r="K4414" s="7">
        <v>127.28</v>
      </c>
      <c r="L4414" s="7">
        <f>K4414*1.16</f>
        <v>147.6448</v>
      </c>
      <c r="M4414" s="7">
        <f>I4414*K4414</f>
        <v>127.28</v>
      </c>
      <c r="N4414" s="7">
        <f>I4414*L4414</f>
        <v>147.6448</v>
      </c>
      <c r="O4414" s="7">
        <v>350</v>
      </c>
      <c r="P4414" s="5">
        <v>1400</v>
      </c>
      <c r="Q4414" s="5">
        <f>(O4414/L4414) - 1</f>
        <v>1.3705541949327</v>
      </c>
      <c r="R4414" s="7">
        <v>300</v>
      </c>
      <c r="S4414" s="5">
        <v>1200</v>
      </c>
      <c r="T4414" s="5">
        <f>(Q4414/L4414) - 1</f>
        <v>-0.99071722001091</v>
      </c>
      <c r="U4414" s="7">
        <v>250</v>
      </c>
      <c r="V4414" s="5">
        <v>1000</v>
      </c>
      <c r="W4414" s="5">
        <f>(S4414/L4414) - 1</f>
        <v>7.1276143826264</v>
      </c>
      <c r="X4414" s="7">
        <v>180</v>
      </c>
      <c r="Y4414" s="5">
        <v>720</v>
      </c>
      <c r="Z4414" s="5">
        <f>ABS((U4414/L4414) - 1)</f>
        <v>0.6932529963805</v>
      </c>
      <c r="AA4414" s="7">
        <v>162.40928</v>
      </c>
      <c r="AB4414" s="6">
        <v>1400</v>
      </c>
      <c r="AC4414" s="6">
        <f>ABS((W4414/L4414) - 1)</f>
        <v>0.95172458235829</v>
      </c>
      <c r="AD4414" s="8">
        <v>497</v>
      </c>
      <c r="AE4414" t="s">
        <v>4308</v>
      </c>
      <c r="AF4414"/>
    </row>
    <row r="4415" spans="1:32" customHeight="1" ht="30">
      <c r="A4415" s="9" t="s">
        <v>4476</v>
      </c>
      <c r="B4415" s="9" t="s">
        <v>4477</v>
      </c>
      <c r="C4415" s="9" t="s">
        <v>30</v>
      </c>
      <c r="D4415" s="9" t="s">
        <v>4254</v>
      </c>
      <c r="E4415" s="9" t="s">
        <v>36</v>
      </c>
      <c r="F4415" s="9" t="s">
        <v>36</v>
      </c>
      <c r="G4415" s="9" t="s">
        <v>36</v>
      </c>
      <c r="H4415" s="9" t="s">
        <v>4307</v>
      </c>
      <c r="I4415" s="10">
        <v>3</v>
      </c>
      <c r="J4415" s="9" t="s">
        <v>90</v>
      </c>
      <c r="K4415" s="12">
        <v>127.28</v>
      </c>
      <c r="L4415" s="12">
        <f>K4415*1.16</f>
        <v>147.6448</v>
      </c>
      <c r="M4415" s="12">
        <f>I4415*K4415</f>
        <v>381.84</v>
      </c>
      <c r="N4415" s="12">
        <f>I4415*L4415</f>
        <v>442.9344</v>
      </c>
      <c r="O4415" s="12">
        <v>350</v>
      </c>
      <c r="P4415" s="11">
        <v>1400</v>
      </c>
      <c r="Q4415" s="11">
        <f>(O4415/L4415) - 1</f>
        <v>1.3705541949327</v>
      </c>
      <c r="R4415" s="12">
        <v>300</v>
      </c>
      <c r="S4415" s="11">
        <v>1200</v>
      </c>
      <c r="T4415" s="11">
        <f>(Q4415/L4415) - 1</f>
        <v>-0.99071722001091</v>
      </c>
      <c r="U4415" s="12">
        <v>250</v>
      </c>
      <c r="V4415" s="11">
        <v>1000</v>
      </c>
      <c r="W4415" s="11">
        <f>(S4415/L4415) - 1</f>
        <v>7.1276143826264</v>
      </c>
      <c r="X4415" s="12">
        <v>180</v>
      </c>
      <c r="Y4415" s="11">
        <v>720</v>
      </c>
      <c r="Z4415" s="11">
        <f>ABS((U4415/L4415) - 1)</f>
        <v>0.6932529963805</v>
      </c>
      <c r="AA4415" s="12">
        <v>162.40928</v>
      </c>
      <c r="AB4415" s="6">
        <v>1400</v>
      </c>
      <c r="AC4415" s="6">
        <f>ABS((W4415/L4415) - 1)</f>
        <v>0.95172458235829</v>
      </c>
      <c r="AD4415" s="8">
        <v>497</v>
      </c>
      <c r="AE4415" t="s">
        <v>4308</v>
      </c>
      <c r="AF4415"/>
    </row>
    <row r="4416" spans="1:32" customHeight="1" ht="30">
      <c r="A4416" s="3" t="s">
        <v>4478</v>
      </c>
      <c r="B4416" s="3" t="s">
        <v>4479</v>
      </c>
      <c r="C4416" s="3" t="s">
        <v>30</v>
      </c>
      <c r="D4416" s="3" t="s">
        <v>4254</v>
      </c>
      <c r="E4416" s="3" t="s">
        <v>36</v>
      </c>
      <c r="F4416" s="3" t="s">
        <v>36</v>
      </c>
      <c r="G4416" s="3" t="s">
        <v>36</v>
      </c>
      <c r="H4416" s="3" t="s">
        <v>4307</v>
      </c>
      <c r="I4416" s="4">
        <v>2</v>
      </c>
      <c r="J4416" s="3" t="s">
        <v>38</v>
      </c>
      <c r="K4416" s="7">
        <v>129.78</v>
      </c>
      <c r="L4416" s="7">
        <f>K4416*1.16</f>
        <v>150.5448</v>
      </c>
      <c r="M4416" s="7">
        <f>I4416*K4416</f>
        <v>259.56</v>
      </c>
      <c r="N4416" s="7">
        <f>I4416*L4416</f>
        <v>301.0896</v>
      </c>
      <c r="O4416" s="7">
        <v>350</v>
      </c>
      <c r="P4416" s="5">
        <v>1400</v>
      </c>
      <c r="Q4416" s="5">
        <f>(O4416/L4416) - 1</f>
        <v>1.3248893352676</v>
      </c>
      <c r="R4416" s="7">
        <v>300</v>
      </c>
      <c r="S4416" s="5">
        <v>1200</v>
      </c>
      <c r="T4416" s="5">
        <f>(Q4416/L4416) - 1</f>
        <v>-0.99119936832579</v>
      </c>
      <c r="U4416" s="7">
        <v>250</v>
      </c>
      <c r="V4416" s="5">
        <v>1000</v>
      </c>
      <c r="W4416" s="5">
        <f>(S4416/L4416) - 1</f>
        <v>6.9710491494891</v>
      </c>
      <c r="X4416" s="7">
        <v>180</v>
      </c>
      <c r="Y4416" s="5">
        <v>720</v>
      </c>
      <c r="Z4416" s="5">
        <f>ABS((U4416/L4416) - 1)</f>
        <v>0.66063523947689</v>
      </c>
      <c r="AA4416" s="7">
        <v>165.59928</v>
      </c>
      <c r="AB4416" s="6">
        <v>1400</v>
      </c>
      <c r="AC4416" s="6">
        <f>ABS((W4416/L4416) - 1)</f>
        <v>0.95369452050493</v>
      </c>
      <c r="AD4416" s="8">
        <v>497</v>
      </c>
      <c r="AE4416" t="s">
        <v>4308</v>
      </c>
      <c r="AF4416"/>
    </row>
    <row r="4417" spans="1:32" customHeight="1" ht="30">
      <c r="A4417" s="9" t="s">
        <v>4478</v>
      </c>
      <c r="B4417" s="9" t="s">
        <v>4479</v>
      </c>
      <c r="C4417" s="9" t="s">
        <v>30</v>
      </c>
      <c r="D4417" s="9" t="s">
        <v>4254</v>
      </c>
      <c r="E4417" s="9" t="s">
        <v>36</v>
      </c>
      <c r="F4417" s="9" t="s">
        <v>36</v>
      </c>
      <c r="G4417" s="9" t="s">
        <v>36</v>
      </c>
      <c r="H4417" s="9" t="s">
        <v>4307</v>
      </c>
      <c r="I4417" s="10">
        <v>1</v>
      </c>
      <c r="J4417" s="9" t="s">
        <v>413</v>
      </c>
      <c r="K4417" s="12">
        <v>129.78</v>
      </c>
      <c r="L4417" s="12">
        <f>K4417*1.16</f>
        <v>150.5448</v>
      </c>
      <c r="M4417" s="12">
        <f>I4417*K4417</f>
        <v>129.78</v>
      </c>
      <c r="N4417" s="12">
        <f>I4417*L4417</f>
        <v>150.5448</v>
      </c>
      <c r="O4417" s="12">
        <v>350</v>
      </c>
      <c r="P4417" s="11">
        <v>1400</v>
      </c>
      <c r="Q4417" s="11">
        <f>(O4417/L4417) - 1</f>
        <v>1.3248893352676</v>
      </c>
      <c r="R4417" s="12">
        <v>300</v>
      </c>
      <c r="S4417" s="11">
        <v>1200</v>
      </c>
      <c r="T4417" s="11">
        <f>(Q4417/L4417) - 1</f>
        <v>-0.99119936832579</v>
      </c>
      <c r="U4417" s="12">
        <v>250</v>
      </c>
      <c r="V4417" s="11">
        <v>1000</v>
      </c>
      <c r="W4417" s="11">
        <f>(S4417/L4417) - 1</f>
        <v>6.9710491494891</v>
      </c>
      <c r="X4417" s="12">
        <v>180</v>
      </c>
      <c r="Y4417" s="11">
        <v>720</v>
      </c>
      <c r="Z4417" s="11">
        <f>ABS((U4417/L4417) - 1)</f>
        <v>0.66063523947689</v>
      </c>
      <c r="AA4417" s="12">
        <v>165.59928</v>
      </c>
      <c r="AB4417" s="6">
        <v>1400</v>
      </c>
      <c r="AC4417" s="6">
        <f>ABS((W4417/L4417) - 1)</f>
        <v>0.95369452050493</v>
      </c>
      <c r="AD4417" s="8">
        <v>497</v>
      </c>
      <c r="AE4417" t="s">
        <v>4308</v>
      </c>
      <c r="AF4417"/>
    </row>
    <row r="4418" spans="1:32" customHeight="1" ht="30">
      <c r="A4418" s="3" t="s">
        <v>4478</v>
      </c>
      <c r="B4418" s="3" t="s">
        <v>4479</v>
      </c>
      <c r="C4418" s="3" t="s">
        <v>30</v>
      </c>
      <c r="D4418" s="3" t="s">
        <v>4254</v>
      </c>
      <c r="E4418" s="3" t="s">
        <v>36</v>
      </c>
      <c r="F4418" s="3" t="s">
        <v>36</v>
      </c>
      <c r="G4418" s="3" t="s">
        <v>36</v>
      </c>
      <c r="H4418" s="3" t="s">
        <v>4307</v>
      </c>
      <c r="I4418" s="4">
        <v>1</v>
      </c>
      <c r="J4418" s="3" t="s">
        <v>40</v>
      </c>
      <c r="K4418" s="7">
        <v>129.78</v>
      </c>
      <c r="L4418" s="7">
        <f>K4418*1.16</f>
        <v>150.5448</v>
      </c>
      <c r="M4418" s="7">
        <f>I4418*K4418</f>
        <v>129.78</v>
      </c>
      <c r="N4418" s="7">
        <f>I4418*L4418</f>
        <v>150.5448</v>
      </c>
      <c r="O4418" s="7">
        <v>350</v>
      </c>
      <c r="P4418" s="5">
        <v>1400</v>
      </c>
      <c r="Q4418" s="5">
        <f>(O4418/L4418) - 1</f>
        <v>1.3248893352676</v>
      </c>
      <c r="R4418" s="7">
        <v>300</v>
      </c>
      <c r="S4418" s="5">
        <v>1200</v>
      </c>
      <c r="T4418" s="5">
        <f>(Q4418/L4418) - 1</f>
        <v>-0.99119936832579</v>
      </c>
      <c r="U4418" s="7">
        <v>250</v>
      </c>
      <c r="V4418" s="5">
        <v>1000</v>
      </c>
      <c r="W4418" s="5">
        <f>(S4418/L4418) - 1</f>
        <v>6.9710491494891</v>
      </c>
      <c r="X4418" s="7">
        <v>180</v>
      </c>
      <c r="Y4418" s="5">
        <v>720</v>
      </c>
      <c r="Z4418" s="5">
        <f>ABS((U4418/L4418) - 1)</f>
        <v>0.66063523947689</v>
      </c>
      <c r="AA4418" s="7">
        <v>165.59928</v>
      </c>
      <c r="AB4418" s="6">
        <v>1400</v>
      </c>
      <c r="AC4418" s="6">
        <f>ABS((W4418/L4418) - 1)</f>
        <v>0.95369452050493</v>
      </c>
      <c r="AD4418" s="8">
        <v>497</v>
      </c>
      <c r="AE4418" t="s">
        <v>4308</v>
      </c>
      <c r="AF4418"/>
    </row>
    <row r="4419" spans="1:32" customHeight="1" ht="30">
      <c r="A4419" s="9" t="s">
        <v>4478</v>
      </c>
      <c r="B4419" s="9" t="s">
        <v>4479</v>
      </c>
      <c r="C4419" s="9" t="s">
        <v>30</v>
      </c>
      <c r="D4419" s="9" t="s">
        <v>4254</v>
      </c>
      <c r="E4419" s="9" t="s">
        <v>36</v>
      </c>
      <c r="F4419" s="9" t="s">
        <v>36</v>
      </c>
      <c r="G4419" s="9" t="s">
        <v>36</v>
      </c>
      <c r="H4419" s="9" t="s">
        <v>4307</v>
      </c>
      <c r="I4419" s="10">
        <v>1</v>
      </c>
      <c r="J4419" s="9" t="s">
        <v>63</v>
      </c>
      <c r="K4419" s="12">
        <v>129.78</v>
      </c>
      <c r="L4419" s="12">
        <f>K4419*1.16</f>
        <v>150.5448</v>
      </c>
      <c r="M4419" s="12">
        <f>I4419*K4419</f>
        <v>129.78</v>
      </c>
      <c r="N4419" s="12">
        <f>I4419*L4419</f>
        <v>150.5448</v>
      </c>
      <c r="O4419" s="12">
        <v>350</v>
      </c>
      <c r="P4419" s="11">
        <v>1400</v>
      </c>
      <c r="Q4419" s="11">
        <f>(O4419/L4419) - 1</f>
        <v>1.3248893352676</v>
      </c>
      <c r="R4419" s="12">
        <v>300</v>
      </c>
      <c r="S4419" s="11">
        <v>1200</v>
      </c>
      <c r="T4419" s="11">
        <f>(Q4419/L4419) - 1</f>
        <v>-0.99119936832579</v>
      </c>
      <c r="U4419" s="12">
        <v>250</v>
      </c>
      <c r="V4419" s="11">
        <v>1000</v>
      </c>
      <c r="W4419" s="11">
        <f>(S4419/L4419) - 1</f>
        <v>6.9710491494891</v>
      </c>
      <c r="X4419" s="12">
        <v>180</v>
      </c>
      <c r="Y4419" s="11">
        <v>720</v>
      </c>
      <c r="Z4419" s="11">
        <f>ABS((U4419/L4419) - 1)</f>
        <v>0.66063523947689</v>
      </c>
      <c r="AA4419" s="12">
        <v>165.59928</v>
      </c>
      <c r="AB4419" s="6">
        <v>1400</v>
      </c>
      <c r="AC4419" s="6">
        <f>ABS((W4419/L4419) - 1)</f>
        <v>0.95369452050493</v>
      </c>
      <c r="AD4419" s="8">
        <v>497</v>
      </c>
      <c r="AE4419" t="s">
        <v>4308</v>
      </c>
      <c r="AF4419"/>
    </row>
    <row r="4420" spans="1:32" customHeight="1" ht="30">
      <c r="A4420" s="3" t="s">
        <v>4478</v>
      </c>
      <c r="B4420" s="3" t="s">
        <v>4479</v>
      </c>
      <c r="C4420" s="3" t="s">
        <v>30</v>
      </c>
      <c r="D4420" s="3" t="s">
        <v>4254</v>
      </c>
      <c r="E4420" s="3" t="s">
        <v>36</v>
      </c>
      <c r="F4420" s="3" t="s">
        <v>36</v>
      </c>
      <c r="G4420" s="3" t="s">
        <v>36</v>
      </c>
      <c r="H4420" s="3" t="s">
        <v>4307</v>
      </c>
      <c r="I4420" s="4">
        <v>1</v>
      </c>
      <c r="J4420" s="3" t="s">
        <v>89</v>
      </c>
      <c r="K4420" s="7">
        <v>129.78</v>
      </c>
      <c r="L4420" s="7">
        <f>K4420*1.16</f>
        <v>150.5448</v>
      </c>
      <c r="M4420" s="7">
        <f>I4420*K4420</f>
        <v>129.78</v>
      </c>
      <c r="N4420" s="7">
        <f>I4420*L4420</f>
        <v>150.5448</v>
      </c>
      <c r="O4420" s="7">
        <v>350</v>
      </c>
      <c r="P4420" s="5">
        <v>1400</v>
      </c>
      <c r="Q4420" s="5">
        <f>(O4420/L4420) - 1</f>
        <v>1.3248893352676</v>
      </c>
      <c r="R4420" s="7">
        <v>300</v>
      </c>
      <c r="S4420" s="5">
        <v>1200</v>
      </c>
      <c r="T4420" s="5">
        <f>(Q4420/L4420) - 1</f>
        <v>-0.99119936832579</v>
      </c>
      <c r="U4420" s="7">
        <v>250</v>
      </c>
      <c r="V4420" s="5">
        <v>1000</v>
      </c>
      <c r="W4420" s="5">
        <f>(S4420/L4420) - 1</f>
        <v>6.9710491494891</v>
      </c>
      <c r="X4420" s="7">
        <v>180</v>
      </c>
      <c r="Y4420" s="5">
        <v>720</v>
      </c>
      <c r="Z4420" s="5">
        <f>ABS((U4420/L4420) - 1)</f>
        <v>0.66063523947689</v>
      </c>
      <c r="AA4420" s="7">
        <v>165.59928</v>
      </c>
      <c r="AB4420" s="6">
        <v>1400</v>
      </c>
      <c r="AC4420" s="6">
        <f>ABS((W4420/L4420) - 1)</f>
        <v>0.95369452050493</v>
      </c>
      <c r="AD4420" s="8">
        <v>497</v>
      </c>
      <c r="AE4420" t="s">
        <v>4308</v>
      </c>
      <c r="AF4420"/>
    </row>
    <row r="4421" spans="1:32" customHeight="1" ht="30">
      <c r="A4421" s="9" t="s">
        <v>4478</v>
      </c>
      <c r="B4421" s="9" t="s">
        <v>4479</v>
      </c>
      <c r="C4421" s="9" t="s">
        <v>30</v>
      </c>
      <c r="D4421" s="9" t="s">
        <v>4254</v>
      </c>
      <c r="E4421" s="9" t="s">
        <v>36</v>
      </c>
      <c r="F4421" s="9" t="s">
        <v>36</v>
      </c>
      <c r="G4421" s="9" t="s">
        <v>36</v>
      </c>
      <c r="H4421" s="9" t="s">
        <v>4307</v>
      </c>
      <c r="I4421" s="10">
        <v>1</v>
      </c>
      <c r="J4421" s="9" t="s">
        <v>90</v>
      </c>
      <c r="K4421" s="12">
        <v>129.78</v>
      </c>
      <c r="L4421" s="12">
        <f>K4421*1.16</f>
        <v>150.5448</v>
      </c>
      <c r="M4421" s="12">
        <f>I4421*K4421</f>
        <v>129.78</v>
      </c>
      <c r="N4421" s="12">
        <f>I4421*L4421</f>
        <v>150.5448</v>
      </c>
      <c r="O4421" s="12">
        <v>350</v>
      </c>
      <c r="P4421" s="11">
        <v>1400</v>
      </c>
      <c r="Q4421" s="11">
        <f>(O4421/L4421) - 1</f>
        <v>1.3248893352676</v>
      </c>
      <c r="R4421" s="12">
        <v>300</v>
      </c>
      <c r="S4421" s="11">
        <v>1200</v>
      </c>
      <c r="T4421" s="11">
        <f>(Q4421/L4421) - 1</f>
        <v>-0.99119936832579</v>
      </c>
      <c r="U4421" s="12">
        <v>250</v>
      </c>
      <c r="V4421" s="11">
        <v>1000</v>
      </c>
      <c r="W4421" s="11">
        <f>(S4421/L4421) - 1</f>
        <v>6.9710491494891</v>
      </c>
      <c r="X4421" s="12">
        <v>180</v>
      </c>
      <c r="Y4421" s="11">
        <v>720</v>
      </c>
      <c r="Z4421" s="11">
        <f>ABS((U4421/L4421) - 1)</f>
        <v>0.66063523947689</v>
      </c>
      <c r="AA4421" s="12">
        <v>165.59928</v>
      </c>
      <c r="AB4421" s="6">
        <v>1400</v>
      </c>
      <c r="AC4421" s="6">
        <f>ABS((W4421/L4421) - 1)</f>
        <v>0.95369452050493</v>
      </c>
      <c r="AD4421" s="8">
        <v>497</v>
      </c>
      <c r="AE4421" t="s">
        <v>4308</v>
      </c>
      <c r="AF4421"/>
    </row>
    <row r="4422" spans="1:32" customHeight="1" ht="30">
      <c r="A4422" s="3" t="s">
        <v>4480</v>
      </c>
      <c r="B4422" s="3" t="s">
        <v>4481</v>
      </c>
      <c r="C4422" s="3" t="s">
        <v>30</v>
      </c>
      <c r="D4422" s="3" t="s">
        <v>4254</v>
      </c>
      <c r="E4422" s="3" t="s">
        <v>36</v>
      </c>
      <c r="F4422" s="3" t="s">
        <v>36</v>
      </c>
      <c r="G4422" s="3" t="s">
        <v>36</v>
      </c>
      <c r="H4422" s="3" t="s">
        <v>4307</v>
      </c>
      <c r="I4422" s="4">
        <v>1</v>
      </c>
      <c r="J4422" s="3" t="s">
        <v>38</v>
      </c>
      <c r="K4422" s="7">
        <v>129.78</v>
      </c>
      <c r="L4422" s="7">
        <f>K4422*1.16</f>
        <v>150.5448</v>
      </c>
      <c r="M4422" s="7">
        <f>I4422*K4422</f>
        <v>129.78</v>
      </c>
      <c r="N4422" s="7">
        <f>I4422*L4422</f>
        <v>150.5448</v>
      </c>
      <c r="O4422" s="7">
        <v>350</v>
      </c>
      <c r="P4422" s="5">
        <v>1400</v>
      </c>
      <c r="Q4422" s="5">
        <f>(O4422/L4422) - 1</f>
        <v>1.3248893352676</v>
      </c>
      <c r="R4422" s="7">
        <v>300</v>
      </c>
      <c r="S4422" s="5">
        <v>1200</v>
      </c>
      <c r="T4422" s="5">
        <f>(Q4422/L4422) - 1</f>
        <v>-0.99119936832579</v>
      </c>
      <c r="U4422" s="7">
        <v>250</v>
      </c>
      <c r="V4422" s="5">
        <v>1000</v>
      </c>
      <c r="W4422" s="5">
        <f>(S4422/L4422) - 1</f>
        <v>6.9710491494891</v>
      </c>
      <c r="X4422" s="7">
        <v>180</v>
      </c>
      <c r="Y4422" s="5">
        <v>720</v>
      </c>
      <c r="Z4422" s="5">
        <f>ABS((U4422/L4422) - 1)</f>
        <v>0.66063523947689</v>
      </c>
      <c r="AA4422" s="7">
        <v>165.59928</v>
      </c>
      <c r="AB4422" s="6">
        <v>1400</v>
      </c>
      <c r="AC4422" s="6">
        <f>ABS((W4422/L4422) - 1)</f>
        <v>0.95369452050493</v>
      </c>
      <c r="AD4422" s="8">
        <v>497</v>
      </c>
      <c r="AE4422" t="s">
        <v>4308</v>
      </c>
      <c r="AF4422"/>
    </row>
    <row r="4423" spans="1:32" customHeight="1" ht="30">
      <c r="A4423" s="9" t="s">
        <v>4480</v>
      </c>
      <c r="B4423" s="9" t="s">
        <v>4481</v>
      </c>
      <c r="C4423" s="9" t="s">
        <v>30</v>
      </c>
      <c r="D4423" s="9" t="s">
        <v>4254</v>
      </c>
      <c r="E4423" s="9" t="s">
        <v>36</v>
      </c>
      <c r="F4423" s="9" t="s">
        <v>36</v>
      </c>
      <c r="G4423" s="9" t="s">
        <v>36</v>
      </c>
      <c r="H4423" s="9" t="s">
        <v>4307</v>
      </c>
      <c r="I4423" s="10">
        <v>1</v>
      </c>
      <c r="J4423" s="9" t="s">
        <v>40</v>
      </c>
      <c r="K4423" s="12">
        <v>129.78</v>
      </c>
      <c r="L4423" s="12">
        <f>K4423*1.16</f>
        <v>150.5448</v>
      </c>
      <c r="M4423" s="12">
        <f>I4423*K4423</f>
        <v>129.78</v>
      </c>
      <c r="N4423" s="12">
        <f>I4423*L4423</f>
        <v>150.5448</v>
      </c>
      <c r="O4423" s="12">
        <v>350</v>
      </c>
      <c r="P4423" s="11">
        <v>1400</v>
      </c>
      <c r="Q4423" s="11">
        <f>(O4423/L4423) - 1</f>
        <v>1.3248893352676</v>
      </c>
      <c r="R4423" s="12">
        <v>300</v>
      </c>
      <c r="S4423" s="11">
        <v>1200</v>
      </c>
      <c r="T4423" s="11">
        <f>(Q4423/L4423) - 1</f>
        <v>-0.99119936832579</v>
      </c>
      <c r="U4423" s="12">
        <v>250</v>
      </c>
      <c r="V4423" s="11">
        <v>1000</v>
      </c>
      <c r="W4423" s="11">
        <f>(S4423/L4423) - 1</f>
        <v>6.9710491494891</v>
      </c>
      <c r="X4423" s="12">
        <v>180</v>
      </c>
      <c r="Y4423" s="11">
        <v>720</v>
      </c>
      <c r="Z4423" s="11">
        <f>ABS((U4423/L4423) - 1)</f>
        <v>0.66063523947689</v>
      </c>
      <c r="AA4423" s="12">
        <v>165.59928</v>
      </c>
      <c r="AB4423" s="6">
        <v>1400</v>
      </c>
      <c r="AC4423" s="6">
        <f>ABS((W4423/L4423) - 1)</f>
        <v>0.95369452050493</v>
      </c>
      <c r="AD4423" s="8">
        <v>497</v>
      </c>
      <c r="AE4423" t="s">
        <v>4308</v>
      </c>
      <c r="AF4423"/>
    </row>
    <row r="4424" spans="1:32" customHeight="1" ht="30">
      <c r="A4424" s="3" t="s">
        <v>4480</v>
      </c>
      <c r="B4424" s="3" t="s">
        <v>4481</v>
      </c>
      <c r="C4424" s="3" t="s">
        <v>30</v>
      </c>
      <c r="D4424" s="3" t="s">
        <v>4254</v>
      </c>
      <c r="E4424" s="3" t="s">
        <v>36</v>
      </c>
      <c r="F4424" s="3" t="s">
        <v>36</v>
      </c>
      <c r="G4424" s="3" t="s">
        <v>36</v>
      </c>
      <c r="H4424" s="3" t="s">
        <v>4307</v>
      </c>
      <c r="I4424" s="4">
        <v>2</v>
      </c>
      <c r="J4424" s="3" t="s">
        <v>63</v>
      </c>
      <c r="K4424" s="7">
        <v>129.78</v>
      </c>
      <c r="L4424" s="7">
        <f>K4424*1.16</f>
        <v>150.5448</v>
      </c>
      <c r="M4424" s="7">
        <f>I4424*K4424</f>
        <v>259.56</v>
      </c>
      <c r="N4424" s="7">
        <f>I4424*L4424</f>
        <v>301.0896</v>
      </c>
      <c r="O4424" s="7">
        <v>350</v>
      </c>
      <c r="P4424" s="5">
        <v>1400</v>
      </c>
      <c r="Q4424" s="5">
        <f>(O4424/L4424) - 1</f>
        <v>1.3248893352676</v>
      </c>
      <c r="R4424" s="7">
        <v>300</v>
      </c>
      <c r="S4424" s="5">
        <v>1200</v>
      </c>
      <c r="T4424" s="5">
        <f>(Q4424/L4424) - 1</f>
        <v>-0.99119936832579</v>
      </c>
      <c r="U4424" s="7">
        <v>250</v>
      </c>
      <c r="V4424" s="5">
        <v>1000</v>
      </c>
      <c r="W4424" s="5">
        <f>(S4424/L4424) - 1</f>
        <v>6.9710491494891</v>
      </c>
      <c r="X4424" s="7">
        <v>180</v>
      </c>
      <c r="Y4424" s="5">
        <v>720</v>
      </c>
      <c r="Z4424" s="5">
        <f>ABS((U4424/L4424) - 1)</f>
        <v>0.66063523947689</v>
      </c>
      <c r="AA4424" s="7">
        <v>165.59928</v>
      </c>
      <c r="AB4424" s="6">
        <v>1400</v>
      </c>
      <c r="AC4424" s="6">
        <f>ABS((W4424/L4424) - 1)</f>
        <v>0.95369452050493</v>
      </c>
      <c r="AD4424" s="8">
        <v>497</v>
      </c>
      <c r="AE4424" t="s">
        <v>4308</v>
      </c>
      <c r="AF4424"/>
    </row>
    <row r="4425" spans="1:32" customHeight="1" ht="30">
      <c r="A4425" s="9" t="s">
        <v>4480</v>
      </c>
      <c r="B4425" s="9" t="s">
        <v>4481</v>
      </c>
      <c r="C4425" s="9" t="s">
        <v>30</v>
      </c>
      <c r="D4425" s="9" t="s">
        <v>4254</v>
      </c>
      <c r="E4425" s="9" t="s">
        <v>36</v>
      </c>
      <c r="F4425" s="9" t="s">
        <v>36</v>
      </c>
      <c r="G4425" s="9" t="s">
        <v>36</v>
      </c>
      <c r="H4425" s="9" t="s">
        <v>4307</v>
      </c>
      <c r="I4425" s="10">
        <v>1</v>
      </c>
      <c r="J4425" s="9" t="s">
        <v>58</v>
      </c>
      <c r="K4425" s="12">
        <v>129.78</v>
      </c>
      <c r="L4425" s="12">
        <f>K4425*1.16</f>
        <v>150.5448</v>
      </c>
      <c r="M4425" s="12">
        <f>I4425*K4425</f>
        <v>129.78</v>
      </c>
      <c r="N4425" s="12">
        <f>I4425*L4425</f>
        <v>150.5448</v>
      </c>
      <c r="O4425" s="12">
        <v>350</v>
      </c>
      <c r="P4425" s="11">
        <v>1400</v>
      </c>
      <c r="Q4425" s="11">
        <f>(O4425/L4425) - 1</f>
        <v>1.3248893352676</v>
      </c>
      <c r="R4425" s="12">
        <v>300</v>
      </c>
      <c r="S4425" s="11">
        <v>1200</v>
      </c>
      <c r="T4425" s="11">
        <f>(Q4425/L4425) - 1</f>
        <v>-0.99119936832579</v>
      </c>
      <c r="U4425" s="12">
        <v>250</v>
      </c>
      <c r="V4425" s="11">
        <v>1000</v>
      </c>
      <c r="W4425" s="11">
        <f>(S4425/L4425) - 1</f>
        <v>6.9710491494891</v>
      </c>
      <c r="X4425" s="12">
        <v>180</v>
      </c>
      <c r="Y4425" s="11">
        <v>720</v>
      </c>
      <c r="Z4425" s="11">
        <f>ABS((U4425/L4425) - 1)</f>
        <v>0.66063523947689</v>
      </c>
      <c r="AA4425" s="12">
        <v>165.59928</v>
      </c>
      <c r="AB4425" s="6">
        <v>1400</v>
      </c>
      <c r="AC4425" s="6">
        <f>ABS((W4425/L4425) - 1)</f>
        <v>0.95369452050493</v>
      </c>
      <c r="AD4425" s="8">
        <v>497</v>
      </c>
      <c r="AE4425" t="s">
        <v>4308</v>
      </c>
      <c r="AF4425"/>
    </row>
    <row r="4426" spans="1:32" customHeight="1" ht="30">
      <c r="A4426" s="3" t="s">
        <v>4480</v>
      </c>
      <c r="B4426" s="3" t="s">
        <v>4481</v>
      </c>
      <c r="C4426" s="3" t="s">
        <v>30</v>
      </c>
      <c r="D4426" s="3" t="s">
        <v>4254</v>
      </c>
      <c r="E4426" s="3" t="s">
        <v>36</v>
      </c>
      <c r="F4426" s="3" t="s">
        <v>36</v>
      </c>
      <c r="G4426" s="3" t="s">
        <v>36</v>
      </c>
      <c r="H4426" s="3" t="s">
        <v>4307</v>
      </c>
      <c r="I4426" s="4">
        <v>2</v>
      </c>
      <c r="J4426" s="3" t="s">
        <v>89</v>
      </c>
      <c r="K4426" s="7">
        <v>129.78</v>
      </c>
      <c r="L4426" s="7">
        <f>K4426*1.16</f>
        <v>150.5448</v>
      </c>
      <c r="M4426" s="7">
        <f>I4426*K4426</f>
        <v>259.56</v>
      </c>
      <c r="N4426" s="7">
        <f>I4426*L4426</f>
        <v>301.0896</v>
      </c>
      <c r="O4426" s="7">
        <v>350</v>
      </c>
      <c r="P4426" s="5">
        <v>1400</v>
      </c>
      <c r="Q4426" s="5">
        <f>(O4426/L4426) - 1</f>
        <v>1.3248893352676</v>
      </c>
      <c r="R4426" s="7">
        <v>300</v>
      </c>
      <c r="S4426" s="5">
        <v>1200</v>
      </c>
      <c r="T4426" s="5">
        <f>(Q4426/L4426) - 1</f>
        <v>-0.99119936832579</v>
      </c>
      <c r="U4426" s="7">
        <v>250</v>
      </c>
      <c r="V4426" s="5">
        <v>1000</v>
      </c>
      <c r="W4426" s="5">
        <f>(S4426/L4426) - 1</f>
        <v>6.9710491494891</v>
      </c>
      <c r="X4426" s="7">
        <v>180</v>
      </c>
      <c r="Y4426" s="5">
        <v>720</v>
      </c>
      <c r="Z4426" s="5">
        <f>ABS((U4426/L4426) - 1)</f>
        <v>0.66063523947689</v>
      </c>
      <c r="AA4426" s="7">
        <v>165.59928</v>
      </c>
      <c r="AB4426" s="6">
        <v>1400</v>
      </c>
      <c r="AC4426" s="6">
        <f>ABS((W4426/L4426) - 1)</f>
        <v>0.95369452050493</v>
      </c>
      <c r="AD4426" s="8">
        <v>497</v>
      </c>
      <c r="AE4426" t="s">
        <v>4308</v>
      </c>
      <c r="AF4426"/>
    </row>
    <row r="4427" spans="1:32" customHeight="1" ht="30">
      <c r="A4427" s="9" t="s">
        <v>4480</v>
      </c>
      <c r="B4427" s="9" t="s">
        <v>4481</v>
      </c>
      <c r="C4427" s="9" t="s">
        <v>30</v>
      </c>
      <c r="D4427" s="9" t="s">
        <v>4254</v>
      </c>
      <c r="E4427" s="9" t="s">
        <v>36</v>
      </c>
      <c r="F4427" s="9" t="s">
        <v>36</v>
      </c>
      <c r="G4427" s="9" t="s">
        <v>36</v>
      </c>
      <c r="H4427" s="9" t="s">
        <v>4307</v>
      </c>
      <c r="I4427" s="10">
        <v>2</v>
      </c>
      <c r="J4427" s="9" t="s">
        <v>42</v>
      </c>
      <c r="K4427" s="12">
        <v>129.78</v>
      </c>
      <c r="L4427" s="12">
        <f>K4427*1.16</f>
        <v>150.5448</v>
      </c>
      <c r="M4427" s="12">
        <f>I4427*K4427</f>
        <v>259.56</v>
      </c>
      <c r="N4427" s="12">
        <f>I4427*L4427</f>
        <v>301.0896</v>
      </c>
      <c r="O4427" s="12">
        <v>350</v>
      </c>
      <c r="P4427" s="11">
        <v>1400</v>
      </c>
      <c r="Q4427" s="11">
        <f>(O4427/L4427) - 1</f>
        <v>1.3248893352676</v>
      </c>
      <c r="R4427" s="12">
        <v>300</v>
      </c>
      <c r="S4427" s="11">
        <v>1200</v>
      </c>
      <c r="T4427" s="11">
        <f>(Q4427/L4427) - 1</f>
        <v>-0.99119936832579</v>
      </c>
      <c r="U4427" s="12">
        <v>250</v>
      </c>
      <c r="V4427" s="11">
        <v>1000</v>
      </c>
      <c r="W4427" s="11">
        <f>(S4427/L4427) - 1</f>
        <v>6.9710491494891</v>
      </c>
      <c r="X4427" s="12">
        <v>180</v>
      </c>
      <c r="Y4427" s="11">
        <v>720</v>
      </c>
      <c r="Z4427" s="11">
        <f>ABS((U4427/L4427) - 1)</f>
        <v>0.66063523947689</v>
      </c>
      <c r="AA4427" s="12">
        <v>165.59928</v>
      </c>
      <c r="AB4427" s="6">
        <v>1400</v>
      </c>
      <c r="AC4427" s="6">
        <f>ABS((W4427/L4427) - 1)</f>
        <v>0.95369452050493</v>
      </c>
      <c r="AD4427" s="8">
        <v>497</v>
      </c>
      <c r="AE4427" t="s">
        <v>4308</v>
      </c>
      <c r="AF4427"/>
    </row>
    <row r="4428" spans="1:32" customHeight="1" ht="30">
      <c r="A4428" s="3" t="s">
        <v>4482</v>
      </c>
      <c r="B4428" s="3" t="s">
        <v>4483</v>
      </c>
      <c r="C4428" s="3" t="s">
        <v>30</v>
      </c>
      <c r="D4428" s="3" t="s">
        <v>4254</v>
      </c>
      <c r="E4428" s="3" t="s">
        <v>36</v>
      </c>
      <c r="F4428" s="3" t="s">
        <v>36</v>
      </c>
      <c r="G4428" s="3" t="s">
        <v>36</v>
      </c>
      <c r="H4428" s="3" t="s">
        <v>4307</v>
      </c>
      <c r="I4428" s="4">
        <v>1</v>
      </c>
      <c r="J4428" s="3" t="s">
        <v>40</v>
      </c>
      <c r="K4428" s="7">
        <v>129.78</v>
      </c>
      <c r="L4428" s="7">
        <f>K4428*1.16</f>
        <v>150.5448</v>
      </c>
      <c r="M4428" s="7">
        <f>I4428*K4428</f>
        <v>129.78</v>
      </c>
      <c r="N4428" s="7">
        <f>I4428*L4428</f>
        <v>150.5448</v>
      </c>
      <c r="O4428" s="7">
        <v>350</v>
      </c>
      <c r="P4428" s="5">
        <v>1400</v>
      </c>
      <c r="Q4428" s="5">
        <f>(O4428/L4428) - 1</f>
        <v>1.3248893352676</v>
      </c>
      <c r="R4428" s="7">
        <v>300</v>
      </c>
      <c r="S4428" s="5">
        <v>1200</v>
      </c>
      <c r="T4428" s="5">
        <f>(Q4428/L4428) - 1</f>
        <v>-0.99119936832579</v>
      </c>
      <c r="U4428" s="7">
        <v>250</v>
      </c>
      <c r="V4428" s="5">
        <v>1000</v>
      </c>
      <c r="W4428" s="5">
        <f>(S4428/L4428) - 1</f>
        <v>6.9710491494891</v>
      </c>
      <c r="X4428" s="7">
        <v>180</v>
      </c>
      <c r="Y4428" s="5">
        <v>720</v>
      </c>
      <c r="Z4428" s="5">
        <f>ABS((U4428/L4428) - 1)</f>
        <v>0.66063523947689</v>
      </c>
      <c r="AA4428" s="7">
        <v>165.59928</v>
      </c>
      <c r="AB4428" s="6">
        <v>1400</v>
      </c>
      <c r="AC4428" s="6">
        <f>ABS((W4428/L4428) - 1)</f>
        <v>0.95369452050493</v>
      </c>
      <c r="AD4428" s="8">
        <v>497</v>
      </c>
      <c r="AE4428" t="s">
        <v>4308</v>
      </c>
      <c r="AF4428"/>
    </row>
    <row r="4429" spans="1:32" customHeight="1" ht="30">
      <c r="A4429" s="9" t="s">
        <v>4482</v>
      </c>
      <c r="B4429" s="9" t="s">
        <v>4483</v>
      </c>
      <c r="C4429" s="9" t="s">
        <v>30</v>
      </c>
      <c r="D4429" s="9" t="s">
        <v>4254</v>
      </c>
      <c r="E4429" s="9" t="s">
        <v>36</v>
      </c>
      <c r="F4429" s="9" t="s">
        <v>36</v>
      </c>
      <c r="G4429" s="9" t="s">
        <v>36</v>
      </c>
      <c r="H4429" s="9" t="s">
        <v>4307</v>
      </c>
      <c r="I4429" s="10">
        <v>2</v>
      </c>
      <c r="J4429" s="9" t="s">
        <v>63</v>
      </c>
      <c r="K4429" s="12">
        <v>129.78</v>
      </c>
      <c r="L4429" s="12">
        <f>K4429*1.16</f>
        <v>150.5448</v>
      </c>
      <c r="M4429" s="12">
        <f>I4429*K4429</f>
        <v>259.56</v>
      </c>
      <c r="N4429" s="12">
        <f>I4429*L4429</f>
        <v>301.0896</v>
      </c>
      <c r="O4429" s="12">
        <v>350</v>
      </c>
      <c r="P4429" s="11">
        <v>1400</v>
      </c>
      <c r="Q4429" s="11">
        <f>(O4429/L4429) - 1</f>
        <v>1.3248893352676</v>
      </c>
      <c r="R4429" s="12">
        <v>300</v>
      </c>
      <c r="S4429" s="11">
        <v>1200</v>
      </c>
      <c r="T4429" s="11">
        <f>(Q4429/L4429) - 1</f>
        <v>-0.99119936832579</v>
      </c>
      <c r="U4429" s="12">
        <v>250</v>
      </c>
      <c r="V4429" s="11">
        <v>1000</v>
      </c>
      <c r="W4429" s="11">
        <f>(S4429/L4429) - 1</f>
        <v>6.9710491494891</v>
      </c>
      <c r="X4429" s="12">
        <v>180</v>
      </c>
      <c r="Y4429" s="11">
        <v>720</v>
      </c>
      <c r="Z4429" s="11">
        <f>ABS((U4429/L4429) - 1)</f>
        <v>0.66063523947689</v>
      </c>
      <c r="AA4429" s="12">
        <v>165.59928</v>
      </c>
      <c r="AB4429" s="6">
        <v>1400</v>
      </c>
      <c r="AC4429" s="6">
        <f>ABS((W4429/L4429) - 1)</f>
        <v>0.95369452050493</v>
      </c>
      <c r="AD4429" s="8">
        <v>497</v>
      </c>
      <c r="AE4429" t="s">
        <v>4308</v>
      </c>
      <c r="AF4429"/>
    </row>
    <row r="4430" spans="1:32" customHeight="1" ht="30">
      <c r="A4430" s="3" t="s">
        <v>4484</v>
      </c>
      <c r="B4430" s="3" t="s">
        <v>4485</v>
      </c>
      <c r="C4430" s="3" t="s">
        <v>30</v>
      </c>
      <c r="D4430" s="3" t="s">
        <v>4254</v>
      </c>
      <c r="E4430" s="3" t="s">
        <v>36</v>
      </c>
      <c r="F4430" s="3" t="s">
        <v>36</v>
      </c>
      <c r="G4430" s="3" t="s">
        <v>36</v>
      </c>
      <c r="H4430" s="3" t="s">
        <v>4307</v>
      </c>
      <c r="I4430" s="4">
        <v>2</v>
      </c>
      <c r="J4430" s="3" t="s">
        <v>38</v>
      </c>
      <c r="K4430" s="7">
        <v>129.78</v>
      </c>
      <c r="L4430" s="7">
        <f>K4430*1.16</f>
        <v>150.5448</v>
      </c>
      <c r="M4430" s="7">
        <f>I4430*K4430</f>
        <v>259.56</v>
      </c>
      <c r="N4430" s="7">
        <f>I4430*L4430</f>
        <v>301.0896</v>
      </c>
      <c r="O4430" s="7">
        <v>350</v>
      </c>
      <c r="P4430" s="5">
        <v>1400</v>
      </c>
      <c r="Q4430" s="5">
        <f>(O4430/L4430) - 1</f>
        <v>1.3248893352676</v>
      </c>
      <c r="R4430" s="7">
        <v>300</v>
      </c>
      <c r="S4430" s="5">
        <v>1200</v>
      </c>
      <c r="T4430" s="5">
        <f>(Q4430/L4430) - 1</f>
        <v>-0.99119936832579</v>
      </c>
      <c r="U4430" s="7">
        <v>250</v>
      </c>
      <c r="V4430" s="5">
        <v>1000</v>
      </c>
      <c r="W4430" s="5">
        <f>(S4430/L4430) - 1</f>
        <v>6.9710491494891</v>
      </c>
      <c r="X4430" s="7">
        <v>180</v>
      </c>
      <c r="Y4430" s="5">
        <v>720</v>
      </c>
      <c r="Z4430" s="5">
        <f>ABS((U4430/L4430) - 1)</f>
        <v>0.66063523947689</v>
      </c>
      <c r="AA4430" s="7">
        <v>165.59928</v>
      </c>
      <c r="AB4430" s="6">
        <v>1400</v>
      </c>
      <c r="AC4430" s="6">
        <f>ABS((W4430/L4430) - 1)</f>
        <v>0.95369452050493</v>
      </c>
      <c r="AD4430" s="8">
        <v>497</v>
      </c>
      <c r="AE4430" t="s">
        <v>4308</v>
      </c>
      <c r="AF4430"/>
    </row>
    <row r="4431" spans="1:32" customHeight="1" ht="30">
      <c r="A4431" s="9" t="s">
        <v>4484</v>
      </c>
      <c r="B4431" s="9" t="s">
        <v>4485</v>
      </c>
      <c r="C4431" s="9" t="s">
        <v>30</v>
      </c>
      <c r="D4431" s="9" t="s">
        <v>4254</v>
      </c>
      <c r="E4431" s="9" t="s">
        <v>36</v>
      </c>
      <c r="F4431" s="9" t="s">
        <v>36</v>
      </c>
      <c r="G4431" s="9" t="s">
        <v>36</v>
      </c>
      <c r="H4431" s="9" t="s">
        <v>4307</v>
      </c>
      <c r="I4431" s="10">
        <v>2</v>
      </c>
      <c r="J4431" s="9" t="s">
        <v>40</v>
      </c>
      <c r="K4431" s="12">
        <v>129.78</v>
      </c>
      <c r="L4431" s="12">
        <f>K4431*1.16</f>
        <v>150.5448</v>
      </c>
      <c r="M4431" s="12">
        <f>I4431*K4431</f>
        <v>259.56</v>
      </c>
      <c r="N4431" s="12">
        <f>I4431*L4431</f>
        <v>301.0896</v>
      </c>
      <c r="O4431" s="12">
        <v>350</v>
      </c>
      <c r="P4431" s="11">
        <v>1400</v>
      </c>
      <c r="Q4431" s="11">
        <f>(O4431/L4431) - 1</f>
        <v>1.3248893352676</v>
      </c>
      <c r="R4431" s="12">
        <v>300</v>
      </c>
      <c r="S4431" s="11">
        <v>1200</v>
      </c>
      <c r="T4431" s="11">
        <f>(Q4431/L4431) - 1</f>
        <v>-0.99119936832579</v>
      </c>
      <c r="U4431" s="12">
        <v>250</v>
      </c>
      <c r="V4431" s="11">
        <v>1000</v>
      </c>
      <c r="W4431" s="11">
        <f>(S4431/L4431) - 1</f>
        <v>6.9710491494891</v>
      </c>
      <c r="X4431" s="12">
        <v>180</v>
      </c>
      <c r="Y4431" s="11">
        <v>720</v>
      </c>
      <c r="Z4431" s="11">
        <f>ABS((U4431/L4431) - 1)</f>
        <v>0.66063523947689</v>
      </c>
      <c r="AA4431" s="12">
        <v>165.59928</v>
      </c>
      <c r="AB4431" s="6">
        <v>1400</v>
      </c>
      <c r="AC4431" s="6">
        <f>ABS((W4431/L4431) - 1)</f>
        <v>0.95369452050493</v>
      </c>
      <c r="AD4431" s="8">
        <v>497</v>
      </c>
      <c r="AE4431" t="s">
        <v>4308</v>
      </c>
      <c r="AF4431"/>
    </row>
    <row r="4432" spans="1:32" customHeight="1" ht="30">
      <c r="A4432" s="3" t="s">
        <v>4484</v>
      </c>
      <c r="B4432" s="3" t="s">
        <v>4485</v>
      </c>
      <c r="C4432" s="3" t="s">
        <v>30</v>
      </c>
      <c r="D4432" s="3" t="s">
        <v>4254</v>
      </c>
      <c r="E4432" s="3" t="s">
        <v>36</v>
      </c>
      <c r="F4432" s="3" t="s">
        <v>36</v>
      </c>
      <c r="G4432" s="3" t="s">
        <v>36</v>
      </c>
      <c r="H4432" s="3" t="s">
        <v>4307</v>
      </c>
      <c r="I4432" s="4">
        <v>1</v>
      </c>
      <c r="J4432" s="3" t="s">
        <v>89</v>
      </c>
      <c r="K4432" s="7">
        <v>129.78</v>
      </c>
      <c r="L4432" s="7">
        <f>K4432*1.16</f>
        <v>150.5448</v>
      </c>
      <c r="M4432" s="7">
        <f>I4432*K4432</f>
        <v>129.78</v>
      </c>
      <c r="N4432" s="7">
        <f>I4432*L4432</f>
        <v>150.5448</v>
      </c>
      <c r="O4432" s="7">
        <v>350</v>
      </c>
      <c r="P4432" s="5">
        <v>1400</v>
      </c>
      <c r="Q4432" s="5">
        <f>(O4432/L4432) - 1</f>
        <v>1.3248893352676</v>
      </c>
      <c r="R4432" s="7">
        <v>300</v>
      </c>
      <c r="S4432" s="5">
        <v>1200</v>
      </c>
      <c r="T4432" s="5">
        <f>(Q4432/L4432) - 1</f>
        <v>-0.99119936832579</v>
      </c>
      <c r="U4432" s="7">
        <v>250</v>
      </c>
      <c r="V4432" s="5">
        <v>1000</v>
      </c>
      <c r="W4432" s="5">
        <f>(S4432/L4432) - 1</f>
        <v>6.9710491494891</v>
      </c>
      <c r="X4432" s="7">
        <v>180</v>
      </c>
      <c r="Y4432" s="5">
        <v>720</v>
      </c>
      <c r="Z4432" s="5">
        <f>ABS((U4432/L4432) - 1)</f>
        <v>0.66063523947689</v>
      </c>
      <c r="AA4432" s="7">
        <v>165.59928</v>
      </c>
      <c r="AB4432" s="6">
        <v>1400</v>
      </c>
      <c r="AC4432" s="6">
        <f>ABS((W4432/L4432) - 1)</f>
        <v>0.95369452050493</v>
      </c>
      <c r="AD4432" s="8">
        <v>497</v>
      </c>
      <c r="AE4432" t="s">
        <v>4308</v>
      </c>
      <c r="AF4432"/>
    </row>
    <row r="4433" spans="1:32" customHeight="1" ht="30">
      <c r="A4433" s="9" t="s">
        <v>4484</v>
      </c>
      <c r="B4433" s="9" t="s">
        <v>4485</v>
      </c>
      <c r="C4433" s="9" t="s">
        <v>30</v>
      </c>
      <c r="D4433" s="9" t="s">
        <v>4254</v>
      </c>
      <c r="E4433" s="9" t="s">
        <v>36</v>
      </c>
      <c r="F4433" s="9" t="s">
        <v>36</v>
      </c>
      <c r="G4433" s="9" t="s">
        <v>36</v>
      </c>
      <c r="H4433" s="9" t="s">
        <v>4307</v>
      </c>
      <c r="I4433" s="10">
        <v>1</v>
      </c>
      <c r="J4433" s="9" t="s">
        <v>42</v>
      </c>
      <c r="K4433" s="12">
        <v>129.78</v>
      </c>
      <c r="L4433" s="12">
        <f>K4433*1.16</f>
        <v>150.5448</v>
      </c>
      <c r="M4433" s="12">
        <f>I4433*K4433</f>
        <v>129.78</v>
      </c>
      <c r="N4433" s="12">
        <f>I4433*L4433</f>
        <v>150.5448</v>
      </c>
      <c r="O4433" s="12">
        <v>350</v>
      </c>
      <c r="P4433" s="11">
        <v>1400</v>
      </c>
      <c r="Q4433" s="11">
        <f>(O4433/L4433) - 1</f>
        <v>1.3248893352676</v>
      </c>
      <c r="R4433" s="12">
        <v>300</v>
      </c>
      <c r="S4433" s="11">
        <v>1200</v>
      </c>
      <c r="T4433" s="11">
        <f>(Q4433/L4433) - 1</f>
        <v>-0.99119936832579</v>
      </c>
      <c r="U4433" s="12">
        <v>250</v>
      </c>
      <c r="V4433" s="11">
        <v>1000</v>
      </c>
      <c r="W4433" s="11">
        <f>(S4433/L4433) - 1</f>
        <v>6.9710491494891</v>
      </c>
      <c r="X4433" s="12">
        <v>180</v>
      </c>
      <c r="Y4433" s="11">
        <v>720</v>
      </c>
      <c r="Z4433" s="11">
        <f>ABS((U4433/L4433) - 1)</f>
        <v>0.66063523947689</v>
      </c>
      <c r="AA4433" s="12">
        <v>165.59928</v>
      </c>
      <c r="AB4433" s="6">
        <v>1400</v>
      </c>
      <c r="AC4433" s="6">
        <f>ABS((W4433/L4433) - 1)</f>
        <v>0.95369452050493</v>
      </c>
      <c r="AD4433" s="8">
        <v>497</v>
      </c>
      <c r="AE4433" t="s">
        <v>4308</v>
      </c>
      <c r="AF4433"/>
    </row>
    <row r="4434" spans="1:32" customHeight="1" ht="30">
      <c r="A4434" s="3" t="s">
        <v>4484</v>
      </c>
      <c r="B4434" s="3" t="s">
        <v>4485</v>
      </c>
      <c r="C4434" s="3" t="s">
        <v>30</v>
      </c>
      <c r="D4434" s="3" t="s">
        <v>4254</v>
      </c>
      <c r="E4434" s="3" t="s">
        <v>36</v>
      </c>
      <c r="F4434" s="3" t="s">
        <v>36</v>
      </c>
      <c r="G4434" s="3" t="s">
        <v>36</v>
      </c>
      <c r="H4434" s="3" t="s">
        <v>4307</v>
      </c>
      <c r="I4434" s="4">
        <v>1</v>
      </c>
      <c r="J4434" s="3" t="s">
        <v>71</v>
      </c>
      <c r="K4434" s="7">
        <v>129.78</v>
      </c>
      <c r="L4434" s="7">
        <f>K4434*1.16</f>
        <v>150.5448</v>
      </c>
      <c r="M4434" s="7">
        <f>I4434*K4434</f>
        <v>129.78</v>
      </c>
      <c r="N4434" s="7">
        <f>I4434*L4434</f>
        <v>150.5448</v>
      </c>
      <c r="O4434" s="7">
        <v>350</v>
      </c>
      <c r="P4434" s="5">
        <v>1400</v>
      </c>
      <c r="Q4434" s="5">
        <f>(O4434/L4434) - 1</f>
        <v>1.3248893352676</v>
      </c>
      <c r="R4434" s="7">
        <v>300</v>
      </c>
      <c r="S4434" s="5">
        <v>1200</v>
      </c>
      <c r="T4434" s="5">
        <f>(Q4434/L4434) - 1</f>
        <v>-0.99119936832579</v>
      </c>
      <c r="U4434" s="7">
        <v>250</v>
      </c>
      <c r="V4434" s="5">
        <v>1000</v>
      </c>
      <c r="W4434" s="5">
        <f>(S4434/L4434) - 1</f>
        <v>6.9710491494891</v>
      </c>
      <c r="X4434" s="7">
        <v>180</v>
      </c>
      <c r="Y4434" s="5">
        <v>720</v>
      </c>
      <c r="Z4434" s="5">
        <f>ABS((U4434/L4434) - 1)</f>
        <v>0.66063523947689</v>
      </c>
      <c r="AA4434" s="7">
        <v>165.59928</v>
      </c>
      <c r="AB4434" s="6">
        <v>1400</v>
      </c>
      <c r="AC4434" s="6">
        <f>ABS((W4434/L4434) - 1)</f>
        <v>0.95369452050493</v>
      </c>
      <c r="AD4434" s="8">
        <v>497</v>
      </c>
      <c r="AE4434" t="s">
        <v>4308</v>
      </c>
      <c r="AF4434"/>
    </row>
    <row r="4435" spans="1:32" customHeight="1" ht="30">
      <c r="A4435" s="9" t="s">
        <v>4484</v>
      </c>
      <c r="B4435" s="9" t="s">
        <v>4485</v>
      </c>
      <c r="C4435" s="9" t="s">
        <v>30</v>
      </c>
      <c r="D4435" s="9" t="s">
        <v>4254</v>
      </c>
      <c r="E4435" s="9" t="s">
        <v>36</v>
      </c>
      <c r="F4435" s="9" t="s">
        <v>36</v>
      </c>
      <c r="G4435" s="9" t="s">
        <v>36</v>
      </c>
      <c r="H4435" s="9" t="s">
        <v>4307</v>
      </c>
      <c r="I4435" s="10">
        <v>1</v>
      </c>
      <c r="J4435" s="9" t="s">
        <v>90</v>
      </c>
      <c r="K4435" s="12">
        <v>129.78</v>
      </c>
      <c r="L4435" s="12">
        <f>K4435*1.16</f>
        <v>150.5448</v>
      </c>
      <c r="M4435" s="12">
        <f>I4435*K4435</f>
        <v>129.78</v>
      </c>
      <c r="N4435" s="12">
        <f>I4435*L4435</f>
        <v>150.5448</v>
      </c>
      <c r="O4435" s="12">
        <v>350</v>
      </c>
      <c r="P4435" s="11">
        <v>1400</v>
      </c>
      <c r="Q4435" s="11">
        <f>(O4435/L4435) - 1</f>
        <v>1.3248893352676</v>
      </c>
      <c r="R4435" s="12">
        <v>300</v>
      </c>
      <c r="S4435" s="11">
        <v>1200</v>
      </c>
      <c r="T4435" s="11">
        <f>(Q4435/L4435) - 1</f>
        <v>-0.99119936832579</v>
      </c>
      <c r="U4435" s="12">
        <v>250</v>
      </c>
      <c r="V4435" s="11">
        <v>1000</v>
      </c>
      <c r="W4435" s="11">
        <f>(S4435/L4435) - 1</f>
        <v>6.9710491494891</v>
      </c>
      <c r="X4435" s="12">
        <v>180</v>
      </c>
      <c r="Y4435" s="11">
        <v>720</v>
      </c>
      <c r="Z4435" s="11">
        <f>ABS((U4435/L4435) - 1)</f>
        <v>0.66063523947689</v>
      </c>
      <c r="AA4435" s="12">
        <v>165.59928</v>
      </c>
      <c r="AB4435" s="6">
        <v>1400</v>
      </c>
      <c r="AC4435" s="6">
        <f>ABS((W4435/L4435) - 1)</f>
        <v>0.95369452050493</v>
      </c>
      <c r="AD4435" s="8">
        <v>497</v>
      </c>
      <c r="AE4435" t="s">
        <v>4308</v>
      </c>
      <c r="AF4435"/>
    </row>
    <row r="4436" spans="1:32" customHeight="1" ht="30">
      <c r="A4436" s="3" t="s">
        <v>4486</v>
      </c>
      <c r="B4436" s="3" t="s">
        <v>4487</v>
      </c>
      <c r="C4436" s="3" t="s">
        <v>30</v>
      </c>
      <c r="D4436" s="3" t="s">
        <v>4254</v>
      </c>
      <c r="E4436" s="3" t="s">
        <v>36</v>
      </c>
      <c r="F4436" s="3" t="s">
        <v>36</v>
      </c>
      <c r="G4436" s="3" t="s">
        <v>36</v>
      </c>
      <c r="H4436" s="3" t="s">
        <v>4307</v>
      </c>
      <c r="I4436" s="4">
        <v>2</v>
      </c>
      <c r="J4436" s="3" t="s">
        <v>140</v>
      </c>
      <c r="K4436" s="7">
        <v>127.28</v>
      </c>
      <c r="L4436" s="7">
        <f>K4436*1.16</f>
        <v>147.6448</v>
      </c>
      <c r="M4436" s="7">
        <f>I4436*K4436</f>
        <v>254.56</v>
      </c>
      <c r="N4436" s="7">
        <f>I4436*L4436</f>
        <v>295.2896</v>
      </c>
      <c r="O4436" s="7">
        <v>350</v>
      </c>
      <c r="P4436" s="5">
        <v>1400</v>
      </c>
      <c r="Q4436" s="5">
        <f>(O4436/L4436) - 1</f>
        <v>1.3705541949327</v>
      </c>
      <c r="R4436" s="7">
        <v>300</v>
      </c>
      <c r="S4436" s="5">
        <v>1200</v>
      </c>
      <c r="T4436" s="5">
        <f>(Q4436/L4436) - 1</f>
        <v>-0.99071722001091</v>
      </c>
      <c r="U4436" s="7">
        <v>250</v>
      </c>
      <c r="V4436" s="5">
        <v>1000</v>
      </c>
      <c r="W4436" s="5">
        <f>(S4436/L4436) - 1</f>
        <v>7.1276143826264</v>
      </c>
      <c r="X4436" s="7">
        <v>180</v>
      </c>
      <c r="Y4436" s="5">
        <v>720</v>
      </c>
      <c r="Z4436" s="5">
        <f>ABS((U4436/L4436) - 1)</f>
        <v>0.6932529963805</v>
      </c>
      <c r="AA4436" s="7">
        <v>162.40928</v>
      </c>
      <c r="AB4436" s="6">
        <v>1400</v>
      </c>
      <c r="AC4436" s="6">
        <f>ABS((W4436/L4436) - 1)</f>
        <v>0.95172458235829</v>
      </c>
      <c r="AD4436" s="8">
        <v>497</v>
      </c>
      <c r="AE4436" t="s">
        <v>4308</v>
      </c>
      <c r="AF4436"/>
    </row>
    <row r="4437" spans="1:32" customHeight="1" ht="30">
      <c r="A4437" s="9" t="s">
        <v>4486</v>
      </c>
      <c r="B4437" s="9" t="s">
        <v>4487</v>
      </c>
      <c r="C4437" s="9" t="s">
        <v>30</v>
      </c>
      <c r="D4437" s="9" t="s">
        <v>4254</v>
      </c>
      <c r="E4437" s="9" t="s">
        <v>36</v>
      </c>
      <c r="F4437" s="9" t="s">
        <v>36</v>
      </c>
      <c r="G4437" s="9" t="s">
        <v>36</v>
      </c>
      <c r="H4437" s="9" t="s">
        <v>4307</v>
      </c>
      <c r="I4437" s="10">
        <v>1</v>
      </c>
      <c r="J4437" s="9" t="s">
        <v>63</v>
      </c>
      <c r="K4437" s="12">
        <v>127.28</v>
      </c>
      <c r="L4437" s="12">
        <f>K4437*1.16</f>
        <v>147.6448</v>
      </c>
      <c r="M4437" s="12">
        <f>I4437*K4437</f>
        <v>127.28</v>
      </c>
      <c r="N4437" s="12">
        <f>I4437*L4437</f>
        <v>147.6448</v>
      </c>
      <c r="O4437" s="12">
        <v>350</v>
      </c>
      <c r="P4437" s="11">
        <v>1400</v>
      </c>
      <c r="Q4437" s="11">
        <f>(O4437/L4437) - 1</f>
        <v>1.3705541949327</v>
      </c>
      <c r="R4437" s="12">
        <v>300</v>
      </c>
      <c r="S4437" s="11">
        <v>1200</v>
      </c>
      <c r="T4437" s="11">
        <f>(Q4437/L4437) - 1</f>
        <v>-0.99071722001091</v>
      </c>
      <c r="U4437" s="12">
        <v>250</v>
      </c>
      <c r="V4437" s="11">
        <v>1000</v>
      </c>
      <c r="W4437" s="11">
        <f>(S4437/L4437) - 1</f>
        <v>7.1276143826264</v>
      </c>
      <c r="X4437" s="12">
        <v>180</v>
      </c>
      <c r="Y4437" s="11">
        <v>720</v>
      </c>
      <c r="Z4437" s="11">
        <f>ABS((U4437/L4437) - 1)</f>
        <v>0.6932529963805</v>
      </c>
      <c r="AA4437" s="12">
        <v>162.40928</v>
      </c>
      <c r="AB4437" s="6">
        <v>1400</v>
      </c>
      <c r="AC4437" s="6">
        <f>ABS((W4437/L4437) - 1)</f>
        <v>0.95172458235829</v>
      </c>
      <c r="AD4437" s="8">
        <v>497</v>
      </c>
      <c r="AE4437" t="s">
        <v>4308</v>
      </c>
      <c r="AF4437"/>
    </row>
    <row r="4438" spans="1:32" customHeight="1" ht="30">
      <c r="A4438" s="3" t="s">
        <v>4486</v>
      </c>
      <c r="B4438" s="3" t="s">
        <v>4487</v>
      </c>
      <c r="C4438" s="3" t="s">
        <v>30</v>
      </c>
      <c r="D4438" s="3" t="s">
        <v>4254</v>
      </c>
      <c r="E4438" s="3" t="s">
        <v>36</v>
      </c>
      <c r="F4438" s="3" t="s">
        <v>36</v>
      </c>
      <c r="G4438" s="3" t="s">
        <v>36</v>
      </c>
      <c r="H4438" s="3" t="s">
        <v>4307</v>
      </c>
      <c r="I4438" s="4">
        <v>5</v>
      </c>
      <c r="J4438" s="3" t="s">
        <v>71</v>
      </c>
      <c r="K4438" s="7">
        <v>127.28</v>
      </c>
      <c r="L4438" s="7">
        <f>K4438*1.16</f>
        <v>147.6448</v>
      </c>
      <c r="M4438" s="7">
        <f>I4438*K4438</f>
        <v>636.4</v>
      </c>
      <c r="N4438" s="7">
        <f>I4438*L4438</f>
        <v>738.224</v>
      </c>
      <c r="O4438" s="7">
        <v>350</v>
      </c>
      <c r="P4438" s="5">
        <v>1400</v>
      </c>
      <c r="Q4438" s="5">
        <f>(O4438/L4438) - 1</f>
        <v>1.3705541949327</v>
      </c>
      <c r="R4438" s="7">
        <v>300</v>
      </c>
      <c r="S4438" s="5">
        <v>1200</v>
      </c>
      <c r="T4438" s="5">
        <f>(Q4438/L4438) - 1</f>
        <v>-0.99071722001091</v>
      </c>
      <c r="U4438" s="7">
        <v>250</v>
      </c>
      <c r="V4438" s="5">
        <v>1000</v>
      </c>
      <c r="W4438" s="5">
        <f>(S4438/L4438) - 1</f>
        <v>7.1276143826264</v>
      </c>
      <c r="X4438" s="7">
        <v>180</v>
      </c>
      <c r="Y4438" s="5">
        <v>720</v>
      </c>
      <c r="Z4438" s="5">
        <f>ABS((U4438/L4438) - 1)</f>
        <v>0.6932529963805</v>
      </c>
      <c r="AA4438" s="7">
        <v>162.40928</v>
      </c>
      <c r="AB4438" s="6">
        <v>1400</v>
      </c>
      <c r="AC4438" s="6">
        <f>ABS((W4438/L4438) - 1)</f>
        <v>0.95172458235829</v>
      </c>
      <c r="AD4438" s="8">
        <v>497</v>
      </c>
      <c r="AE4438" t="s">
        <v>4308</v>
      </c>
      <c r="AF4438"/>
    </row>
    <row r="4439" spans="1:32" customHeight="1" ht="30">
      <c r="A4439" s="9" t="s">
        <v>4488</v>
      </c>
      <c r="B4439" s="9" t="s">
        <v>4489</v>
      </c>
      <c r="C4439" s="9" t="s">
        <v>30</v>
      </c>
      <c r="D4439" s="9" t="s">
        <v>4254</v>
      </c>
      <c r="E4439" s="9" t="s">
        <v>36</v>
      </c>
      <c r="F4439" s="9" t="s">
        <v>36</v>
      </c>
      <c r="G4439" s="9" t="s">
        <v>36</v>
      </c>
      <c r="H4439" s="9" t="s">
        <v>4307</v>
      </c>
      <c r="I4439" s="10">
        <v>1</v>
      </c>
      <c r="J4439" s="9" t="s">
        <v>140</v>
      </c>
      <c r="K4439" s="12">
        <v>129.78</v>
      </c>
      <c r="L4439" s="12">
        <f>K4439*1.16</f>
        <v>150.5448</v>
      </c>
      <c r="M4439" s="12">
        <f>I4439*K4439</f>
        <v>129.78</v>
      </c>
      <c r="N4439" s="12">
        <f>I4439*L4439</f>
        <v>150.5448</v>
      </c>
      <c r="O4439" s="12">
        <v>350</v>
      </c>
      <c r="P4439" s="11">
        <v>1400</v>
      </c>
      <c r="Q4439" s="11">
        <f>(O4439/L4439) - 1</f>
        <v>1.3248893352676</v>
      </c>
      <c r="R4439" s="12">
        <v>300</v>
      </c>
      <c r="S4439" s="11">
        <v>1200</v>
      </c>
      <c r="T4439" s="11">
        <f>(Q4439/L4439) - 1</f>
        <v>-0.99119936832579</v>
      </c>
      <c r="U4439" s="12">
        <v>250</v>
      </c>
      <c r="V4439" s="11">
        <v>1000</v>
      </c>
      <c r="W4439" s="11">
        <f>(S4439/L4439) - 1</f>
        <v>6.9710491494891</v>
      </c>
      <c r="X4439" s="12">
        <v>180</v>
      </c>
      <c r="Y4439" s="11">
        <v>720</v>
      </c>
      <c r="Z4439" s="11">
        <f>ABS((U4439/L4439) - 1)</f>
        <v>0.66063523947689</v>
      </c>
      <c r="AA4439" s="12">
        <v>165.59928</v>
      </c>
      <c r="AB4439" s="6">
        <v>1400</v>
      </c>
      <c r="AC4439" s="6">
        <f>ABS((W4439/L4439) - 1)</f>
        <v>0.95369452050493</v>
      </c>
      <c r="AD4439" s="8">
        <v>497</v>
      </c>
      <c r="AE4439" t="s">
        <v>4308</v>
      </c>
      <c r="AF4439"/>
    </row>
    <row r="4440" spans="1:32" customHeight="1" ht="30">
      <c r="A4440" s="3" t="s">
        <v>4488</v>
      </c>
      <c r="B4440" s="3" t="s">
        <v>4489</v>
      </c>
      <c r="C4440" s="3" t="s">
        <v>30</v>
      </c>
      <c r="D4440" s="3" t="s">
        <v>4254</v>
      </c>
      <c r="E4440" s="3" t="s">
        <v>36</v>
      </c>
      <c r="F4440" s="3" t="s">
        <v>36</v>
      </c>
      <c r="G4440" s="3" t="s">
        <v>36</v>
      </c>
      <c r="H4440" s="3" t="s">
        <v>4307</v>
      </c>
      <c r="I4440" s="4">
        <v>4</v>
      </c>
      <c r="J4440" s="3" t="s">
        <v>40</v>
      </c>
      <c r="K4440" s="7">
        <v>129.78</v>
      </c>
      <c r="L4440" s="7">
        <f>K4440*1.16</f>
        <v>150.5448</v>
      </c>
      <c r="M4440" s="7">
        <f>I4440*K4440</f>
        <v>519.12</v>
      </c>
      <c r="N4440" s="7">
        <f>I4440*L4440</f>
        <v>602.1792</v>
      </c>
      <c r="O4440" s="7">
        <v>350</v>
      </c>
      <c r="P4440" s="5">
        <v>1400</v>
      </c>
      <c r="Q4440" s="5">
        <f>(O4440/L4440) - 1</f>
        <v>1.3248893352676</v>
      </c>
      <c r="R4440" s="7">
        <v>300</v>
      </c>
      <c r="S4440" s="5">
        <v>1200</v>
      </c>
      <c r="T4440" s="5">
        <f>(Q4440/L4440) - 1</f>
        <v>-0.99119936832579</v>
      </c>
      <c r="U4440" s="7">
        <v>250</v>
      </c>
      <c r="V4440" s="5">
        <v>1000</v>
      </c>
      <c r="W4440" s="5">
        <f>(S4440/L4440) - 1</f>
        <v>6.9710491494891</v>
      </c>
      <c r="X4440" s="7">
        <v>180</v>
      </c>
      <c r="Y4440" s="5">
        <v>720</v>
      </c>
      <c r="Z4440" s="5">
        <f>ABS((U4440/L4440) - 1)</f>
        <v>0.66063523947689</v>
      </c>
      <c r="AA4440" s="7">
        <v>165.59928</v>
      </c>
      <c r="AB4440" s="6">
        <v>1400</v>
      </c>
      <c r="AC4440" s="6">
        <f>ABS((W4440/L4440) - 1)</f>
        <v>0.95369452050493</v>
      </c>
      <c r="AD4440" s="8">
        <v>497</v>
      </c>
      <c r="AE4440" t="s">
        <v>4308</v>
      </c>
      <c r="AF4440"/>
    </row>
    <row r="4441" spans="1:32" customHeight="1" ht="30">
      <c r="A4441" s="9" t="s">
        <v>4488</v>
      </c>
      <c r="B4441" s="9" t="s">
        <v>4489</v>
      </c>
      <c r="C4441" s="9" t="s">
        <v>30</v>
      </c>
      <c r="D4441" s="9" t="s">
        <v>4254</v>
      </c>
      <c r="E4441" s="9" t="s">
        <v>36</v>
      </c>
      <c r="F4441" s="9" t="s">
        <v>36</v>
      </c>
      <c r="G4441" s="9" t="s">
        <v>36</v>
      </c>
      <c r="H4441" s="9" t="s">
        <v>4307</v>
      </c>
      <c r="I4441" s="10">
        <v>1</v>
      </c>
      <c r="J4441" s="9" t="s">
        <v>58</v>
      </c>
      <c r="K4441" s="12">
        <v>129.78</v>
      </c>
      <c r="L4441" s="12">
        <f>K4441*1.16</f>
        <v>150.5448</v>
      </c>
      <c r="M4441" s="12">
        <f>I4441*K4441</f>
        <v>129.78</v>
      </c>
      <c r="N4441" s="12">
        <f>I4441*L4441</f>
        <v>150.5448</v>
      </c>
      <c r="O4441" s="12">
        <v>350</v>
      </c>
      <c r="P4441" s="11">
        <v>1400</v>
      </c>
      <c r="Q4441" s="11">
        <f>(O4441/L4441) - 1</f>
        <v>1.3248893352676</v>
      </c>
      <c r="R4441" s="12">
        <v>300</v>
      </c>
      <c r="S4441" s="11">
        <v>1200</v>
      </c>
      <c r="T4441" s="11">
        <f>(Q4441/L4441) - 1</f>
        <v>-0.99119936832579</v>
      </c>
      <c r="U4441" s="12">
        <v>250</v>
      </c>
      <c r="V4441" s="11">
        <v>1000</v>
      </c>
      <c r="W4441" s="11">
        <f>(S4441/L4441) - 1</f>
        <v>6.9710491494891</v>
      </c>
      <c r="X4441" s="12">
        <v>180</v>
      </c>
      <c r="Y4441" s="11">
        <v>720</v>
      </c>
      <c r="Z4441" s="11">
        <f>ABS((U4441/L4441) - 1)</f>
        <v>0.66063523947689</v>
      </c>
      <c r="AA4441" s="12">
        <v>165.59928</v>
      </c>
      <c r="AB4441" s="6">
        <v>1400</v>
      </c>
      <c r="AC4441" s="6">
        <f>ABS((W4441/L4441) - 1)</f>
        <v>0.95369452050493</v>
      </c>
      <c r="AD4441" s="8">
        <v>497</v>
      </c>
      <c r="AE4441" t="s">
        <v>4308</v>
      </c>
      <c r="AF4441"/>
    </row>
    <row r="4442" spans="1:32" customHeight="1" ht="30">
      <c r="A4442" s="3" t="s">
        <v>4488</v>
      </c>
      <c r="B4442" s="3" t="s">
        <v>4489</v>
      </c>
      <c r="C4442" s="3" t="s">
        <v>30</v>
      </c>
      <c r="D4442" s="3" t="s">
        <v>4254</v>
      </c>
      <c r="E4442" s="3" t="s">
        <v>36</v>
      </c>
      <c r="F4442" s="3" t="s">
        <v>36</v>
      </c>
      <c r="G4442" s="3" t="s">
        <v>36</v>
      </c>
      <c r="H4442" s="3" t="s">
        <v>4307</v>
      </c>
      <c r="I4442" s="4">
        <v>1</v>
      </c>
      <c r="J4442" s="3" t="s">
        <v>71</v>
      </c>
      <c r="K4442" s="7">
        <v>129.78</v>
      </c>
      <c r="L4442" s="7">
        <f>K4442*1.16</f>
        <v>150.5448</v>
      </c>
      <c r="M4442" s="7">
        <f>I4442*K4442</f>
        <v>129.78</v>
      </c>
      <c r="N4442" s="7">
        <f>I4442*L4442</f>
        <v>150.5448</v>
      </c>
      <c r="O4442" s="7">
        <v>350</v>
      </c>
      <c r="P4442" s="5">
        <v>1400</v>
      </c>
      <c r="Q4442" s="5">
        <f>(O4442/L4442) - 1</f>
        <v>1.3248893352676</v>
      </c>
      <c r="R4442" s="7">
        <v>300</v>
      </c>
      <c r="S4442" s="5">
        <v>1200</v>
      </c>
      <c r="T4442" s="5">
        <f>(Q4442/L4442) - 1</f>
        <v>-0.99119936832579</v>
      </c>
      <c r="U4442" s="7">
        <v>250</v>
      </c>
      <c r="V4442" s="5">
        <v>1000</v>
      </c>
      <c r="W4442" s="5">
        <f>(S4442/L4442) - 1</f>
        <v>6.9710491494891</v>
      </c>
      <c r="X4442" s="7">
        <v>180</v>
      </c>
      <c r="Y4442" s="5">
        <v>720</v>
      </c>
      <c r="Z4442" s="5">
        <f>ABS((U4442/L4442) - 1)</f>
        <v>0.66063523947689</v>
      </c>
      <c r="AA4442" s="7">
        <v>165.59928</v>
      </c>
      <c r="AB4442" s="6">
        <v>1400</v>
      </c>
      <c r="AC4442" s="6">
        <f>ABS((W4442/L4442) - 1)</f>
        <v>0.95369452050493</v>
      </c>
      <c r="AD4442" s="8">
        <v>497</v>
      </c>
      <c r="AE4442" t="s">
        <v>4308</v>
      </c>
      <c r="AF4442"/>
    </row>
    <row r="4443" spans="1:32" customHeight="1" ht="30">
      <c r="A4443" s="9" t="s">
        <v>4490</v>
      </c>
      <c r="B4443" s="9" t="s">
        <v>4491</v>
      </c>
      <c r="C4443" s="9" t="s">
        <v>30</v>
      </c>
      <c r="D4443" s="9" t="s">
        <v>4254</v>
      </c>
      <c r="E4443" s="9" t="s">
        <v>36</v>
      </c>
      <c r="F4443" s="9" t="s">
        <v>36</v>
      </c>
      <c r="G4443" s="9" t="s">
        <v>36</v>
      </c>
      <c r="H4443" s="9" t="s">
        <v>4307</v>
      </c>
      <c r="I4443" s="10">
        <v>1</v>
      </c>
      <c r="J4443" s="9" t="s">
        <v>1007</v>
      </c>
      <c r="K4443" s="12">
        <v>127.28</v>
      </c>
      <c r="L4443" s="12">
        <f>K4443*1.16</f>
        <v>147.6448</v>
      </c>
      <c r="M4443" s="12">
        <f>I4443*K4443</f>
        <v>127.28</v>
      </c>
      <c r="N4443" s="12">
        <f>I4443*L4443</f>
        <v>147.6448</v>
      </c>
      <c r="O4443" s="12">
        <v>350</v>
      </c>
      <c r="P4443" s="11">
        <v>1400</v>
      </c>
      <c r="Q4443" s="11">
        <f>(O4443/L4443) - 1</f>
        <v>1.3705541949327</v>
      </c>
      <c r="R4443" s="12">
        <v>300</v>
      </c>
      <c r="S4443" s="11">
        <v>1200</v>
      </c>
      <c r="T4443" s="11">
        <f>(Q4443/L4443) - 1</f>
        <v>-0.99071722001091</v>
      </c>
      <c r="U4443" s="12">
        <v>250</v>
      </c>
      <c r="V4443" s="11">
        <v>1000</v>
      </c>
      <c r="W4443" s="11">
        <f>(S4443/L4443) - 1</f>
        <v>7.1276143826264</v>
      </c>
      <c r="X4443" s="12">
        <v>180</v>
      </c>
      <c r="Y4443" s="11">
        <v>720</v>
      </c>
      <c r="Z4443" s="11">
        <f>ABS((U4443/L4443) - 1)</f>
        <v>0.6932529963805</v>
      </c>
      <c r="AA4443" s="12">
        <v>162.40928</v>
      </c>
      <c r="AB4443" s="6">
        <v>1400</v>
      </c>
      <c r="AC4443" s="6">
        <f>ABS((W4443/L4443) - 1)</f>
        <v>0.95172458235829</v>
      </c>
      <c r="AD4443" s="8">
        <v>497</v>
      </c>
      <c r="AE4443" t="s">
        <v>4308</v>
      </c>
      <c r="AF4443"/>
    </row>
    <row r="4444" spans="1:32" customHeight="1" ht="30">
      <c r="A4444" s="3" t="s">
        <v>4490</v>
      </c>
      <c r="B4444" s="3" t="s">
        <v>4491</v>
      </c>
      <c r="C4444" s="3" t="s">
        <v>30</v>
      </c>
      <c r="D4444" s="3" t="s">
        <v>4254</v>
      </c>
      <c r="E4444" s="3" t="s">
        <v>36</v>
      </c>
      <c r="F4444" s="3" t="s">
        <v>36</v>
      </c>
      <c r="G4444" s="3" t="s">
        <v>36</v>
      </c>
      <c r="H4444" s="3" t="s">
        <v>4307</v>
      </c>
      <c r="I4444" s="4">
        <v>1</v>
      </c>
      <c r="J4444" s="3" t="s">
        <v>38</v>
      </c>
      <c r="K4444" s="7">
        <v>127.28</v>
      </c>
      <c r="L4444" s="7">
        <f>K4444*1.16</f>
        <v>147.6448</v>
      </c>
      <c r="M4444" s="7">
        <f>I4444*K4444</f>
        <v>127.28</v>
      </c>
      <c r="N4444" s="7">
        <f>I4444*L4444</f>
        <v>147.6448</v>
      </c>
      <c r="O4444" s="7">
        <v>350</v>
      </c>
      <c r="P4444" s="5">
        <v>1400</v>
      </c>
      <c r="Q4444" s="5">
        <f>(O4444/L4444) - 1</f>
        <v>1.3705541949327</v>
      </c>
      <c r="R4444" s="7">
        <v>300</v>
      </c>
      <c r="S4444" s="5">
        <v>1200</v>
      </c>
      <c r="T4444" s="5">
        <f>(Q4444/L4444) - 1</f>
        <v>-0.99071722001091</v>
      </c>
      <c r="U4444" s="7">
        <v>250</v>
      </c>
      <c r="V4444" s="5">
        <v>1000</v>
      </c>
      <c r="W4444" s="5">
        <f>(S4444/L4444) - 1</f>
        <v>7.1276143826264</v>
      </c>
      <c r="X4444" s="7">
        <v>180</v>
      </c>
      <c r="Y4444" s="5">
        <v>720</v>
      </c>
      <c r="Z4444" s="5">
        <f>ABS((U4444/L4444) - 1)</f>
        <v>0.6932529963805</v>
      </c>
      <c r="AA4444" s="7">
        <v>162.40928</v>
      </c>
      <c r="AB4444" s="6">
        <v>1400</v>
      </c>
      <c r="AC4444" s="6">
        <f>ABS((W4444/L4444) - 1)</f>
        <v>0.95172458235829</v>
      </c>
      <c r="AD4444" s="8">
        <v>497</v>
      </c>
      <c r="AE4444" t="s">
        <v>4308</v>
      </c>
      <c r="AF4444"/>
    </row>
    <row r="4445" spans="1:32" customHeight="1" ht="30">
      <c r="A4445" s="9" t="s">
        <v>4490</v>
      </c>
      <c r="B4445" s="9" t="s">
        <v>4491</v>
      </c>
      <c r="C4445" s="9" t="s">
        <v>30</v>
      </c>
      <c r="D4445" s="9" t="s">
        <v>4254</v>
      </c>
      <c r="E4445" s="9" t="s">
        <v>36</v>
      </c>
      <c r="F4445" s="9" t="s">
        <v>36</v>
      </c>
      <c r="G4445" s="9" t="s">
        <v>36</v>
      </c>
      <c r="H4445" s="9" t="s">
        <v>4307</v>
      </c>
      <c r="I4445" s="10">
        <v>1</v>
      </c>
      <c r="J4445" s="9" t="s">
        <v>40</v>
      </c>
      <c r="K4445" s="12">
        <v>127.28</v>
      </c>
      <c r="L4445" s="12">
        <f>K4445*1.16</f>
        <v>147.6448</v>
      </c>
      <c r="M4445" s="12">
        <f>I4445*K4445</f>
        <v>127.28</v>
      </c>
      <c r="N4445" s="12">
        <f>I4445*L4445</f>
        <v>147.6448</v>
      </c>
      <c r="O4445" s="12">
        <v>350</v>
      </c>
      <c r="P4445" s="11">
        <v>1400</v>
      </c>
      <c r="Q4445" s="11">
        <f>(O4445/L4445) - 1</f>
        <v>1.3705541949327</v>
      </c>
      <c r="R4445" s="12">
        <v>300</v>
      </c>
      <c r="S4445" s="11">
        <v>1200</v>
      </c>
      <c r="T4445" s="11">
        <f>(Q4445/L4445) - 1</f>
        <v>-0.99071722001091</v>
      </c>
      <c r="U4445" s="12">
        <v>250</v>
      </c>
      <c r="V4445" s="11">
        <v>1000</v>
      </c>
      <c r="W4445" s="11">
        <f>(S4445/L4445) - 1</f>
        <v>7.1276143826264</v>
      </c>
      <c r="X4445" s="12">
        <v>180</v>
      </c>
      <c r="Y4445" s="11">
        <v>720</v>
      </c>
      <c r="Z4445" s="11">
        <f>ABS((U4445/L4445) - 1)</f>
        <v>0.6932529963805</v>
      </c>
      <c r="AA4445" s="12">
        <v>162.40928</v>
      </c>
      <c r="AB4445" s="6">
        <v>1400</v>
      </c>
      <c r="AC4445" s="6">
        <f>ABS((W4445/L4445) - 1)</f>
        <v>0.95172458235829</v>
      </c>
      <c r="AD4445" s="8">
        <v>497</v>
      </c>
      <c r="AE4445" t="s">
        <v>4308</v>
      </c>
      <c r="AF4445"/>
    </row>
    <row r="4446" spans="1:32" customHeight="1" ht="30">
      <c r="A4446" s="3" t="s">
        <v>4490</v>
      </c>
      <c r="B4446" s="3" t="s">
        <v>4491</v>
      </c>
      <c r="C4446" s="3" t="s">
        <v>30</v>
      </c>
      <c r="D4446" s="3" t="s">
        <v>4254</v>
      </c>
      <c r="E4446" s="3" t="s">
        <v>36</v>
      </c>
      <c r="F4446" s="3" t="s">
        <v>36</v>
      </c>
      <c r="G4446" s="3" t="s">
        <v>36</v>
      </c>
      <c r="H4446" s="3" t="s">
        <v>4307</v>
      </c>
      <c r="I4446" s="4">
        <v>1</v>
      </c>
      <c r="J4446" s="3" t="s">
        <v>63</v>
      </c>
      <c r="K4446" s="7">
        <v>127.28</v>
      </c>
      <c r="L4446" s="7">
        <f>K4446*1.16</f>
        <v>147.6448</v>
      </c>
      <c r="M4446" s="7">
        <f>I4446*K4446</f>
        <v>127.28</v>
      </c>
      <c r="N4446" s="7">
        <f>I4446*L4446</f>
        <v>147.6448</v>
      </c>
      <c r="O4446" s="7">
        <v>350</v>
      </c>
      <c r="P4446" s="5">
        <v>1400</v>
      </c>
      <c r="Q4446" s="5">
        <f>(O4446/L4446) - 1</f>
        <v>1.3705541949327</v>
      </c>
      <c r="R4446" s="7">
        <v>300</v>
      </c>
      <c r="S4446" s="5">
        <v>1200</v>
      </c>
      <c r="T4446" s="5">
        <f>(Q4446/L4446) - 1</f>
        <v>-0.99071722001091</v>
      </c>
      <c r="U4446" s="7">
        <v>250</v>
      </c>
      <c r="V4446" s="5">
        <v>1000</v>
      </c>
      <c r="W4446" s="5">
        <f>(S4446/L4446) - 1</f>
        <v>7.1276143826264</v>
      </c>
      <c r="X4446" s="7">
        <v>180</v>
      </c>
      <c r="Y4446" s="5">
        <v>720</v>
      </c>
      <c r="Z4446" s="5">
        <f>ABS((U4446/L4446) - 1)</f>
        <v>0.6932529963805</v>
      </c>
      <c r="AA4446" s="7">
        <v>162.40928</v>
      </c>
      <c r="AB4446" s="6">
        <v>1400</v>
      </c>
      <c r="AC4446" s="6">
        <f>ABS((W4446/L4446) - 1)</f>
        <v>0.95172458235829</v>
      </c>
      <c r="AD4446" s="8">
        <v>497</v>
      </c>
      <c r="AE4446" t="s">
        <v>4308</v>
      </c>
      <c r="AF4446"/>
    </row>
    <row r="4447" spans="1:32" customHeight="1" ht="30">
      <c r="A4447" s="9" t="s">
        <v>4490</v>
      </c>
      <c r="B4447" s="9" t="s">
        <v>4491</v>
      </c>
      <c r="C4447" s="9" t="s">
        <v>30</v>
      </c>
      <c r="D4447" s="9" t="s">
        <v>4254</v>
      </c>
      <c r="E4447" s="9" t="s">
        <v>36</v>
      </c>
      <c r="F4447" s="9" t="s">
        <v>36</v>
      </c>
      <c r="G4447" s="9" t="s">
        <v>36</v>
      </c>
      <c r="H4447" s="9" t="s">
        <v>4307</v>
      </c>
      <c r="I4447" s="10">
        <v>1</v>
      </c>
      <c r="J4447" s="9" t="s">
        <v>58</v>
      </c>
      <c r="K4447" s="12">
        <v>127.28</v>
      </c>
      <c r="L4447" s="12">
        <f>K4447*1.16</f>
        <v>147.6448</v>
      </c>
      <c r="M4447" s="12">
        <f>I4447*K4447</f>
        <v>127.28</v>
      </c>
      <c r="N4447" s="12">
        <f>I4447*L4447</f>
        <v>147.6448</v>
      </c>
      <c r="O4447" s="12">
        <v>350</v>
      </c>
      <c r="P4447" s="11">
        <v>1400</v>
      </c>
      <c r="Q4447" s="11">
        <f>(O4447/L4447) - 1</f>
        <v>1.3705541949327</v>
      </c>
      <c r="R4447" s="12">
        <v>300</v>
      </c>
      <c r="S4447" s="11">
        <v>1200</v>
      </c>
      <c r="T4447" s="11">
        <f>(Q4447/L4447) - 1</f>
        <v>-0.99071722001091</v>
      </c>
      <c r="U4447" s="12">
        <v>250</v>
      </c>
      <c r="V4447" s="11">
        <v>1000</v>
      </c>
      <c r="W4447" s="11">
        <f>(S4447/L4447) - 1</f>
        <v>7.1276143826264</v>
      </c>
      <c r="X4447" s="12">
        <v>180</v>
      </c>
      <c r="Y4447" s="11">
        <v>720</v>
      </c>
      <c r="Z4447" s="11">
        <f>ABS((U4447/L4447) - 1)</f>
        <v>0.6932529963805</v>
      </c>
      <c r="AA4447" s="12">
        <v>162.40928</v>
      </c>
      <c r="AB4447" s="6">
        <v>1400</v>
      </c>
      <c r="AC4447" s="6">
        <f>ABS((W4447/L4447) - 1)</f>
        <v>0.95172458235829</v>
      </c>
      <c r="AD4447" s="8">
        <v>497</v>
      </c>
      <c r="AE4447" t="s">
        <v>4308</v>
      </c>
      <c r="AF4447"/>
    </row>
    <row r="4448" spans="1:32" customHeight="1" ht="30">
      <c r="A4448" s="3" t="s">
        <v>4490</v>
      </c>
      <c r="B4448" s="3" t="s">
        <v>4491</v>
      </c>
      <c r="C4448" s="3" t="s">
        <v>30</v>
      </c>
      <c r="D4448" s="3" t="s">
        <v>4254</v>
      </c>
      <c r="E4448" s="3" t="s">
        <v>36</v>
      </c>
      <c r="F4448" s="3" t="s">
        <v>36</v>
      </c>
      <c r="G4448" s="3" t="s">
        <v>36</v>
      </c>
      <c r="H4448" s="3" t="s">
        <v>4307</v>
      </c>
      <c r="I4448" s="4">
        <v>2</v>
      </c>
      <c r="J4448" s="3" t="s">
        <v>89</v>
      </c>
      <c r="K4448" s="7">
        <v>127.28</v>
      </c>
      <c r="L4448" s="7">
        <f>K4448*1.16</f>
        <v>147.6448</v>
      </c>
      <c r="M4448" s="7">
        <f>I4448*K4448</f>
        <v>254.56</v>
      </c>
      <c r="N4448" s="7">
        <f>I4448*L4448</f>
        <v>295.2896</v>
      </c>
      <c r="O4448" s="7">
        <v>350</v>
      </c>
      <c r="P4448" s="5">
        <v>1400</v>
      </c>
      <c r="Q4448" s="5">
        <f>(O4448/L4448) - 1</f>
        <v>1.3705541949327</v>
      </c>
      <c r="R4448" s="7">
        <v>300</v>
      </c>
      <c r="S4448" s="5">
        <v>1200</v>
      </c>
      <c r="T4448" s="5">
        <f>(Q4448/L4448) - 1</f>
        <v>-0.99071722001091</v>
      </c>
      <c r="U4448" s="7">
        <v>250</v>
      </c>
      <c r="V4448" s="5">
        <v>1000</v>
      </c>
      <c r="W4448" s="5">
        <f>(S4448/L4448) - 1</f>
        <v>7.1276143826264</v>
      </c>
      <c r="X4448" s="7">
        <v>180</v>
      </c>
      <c r="Y4448" s="5">
        <v>720</v>
      </c>
      <c r="Z4448" s="5">
        <f>ABS((U4448/L4448) - 1)</f>
        <v>0.6932529963805</v>
      </c>
      <c r="AA4448" s="7">
        <v>162.40928</v>
      </c>
      <c r="AB4448" s="6">
        <v>1400</v>
      </c>
      <c r="AC4448" s="6">
        <f>ABS((W4448/L4448) - 1)</f>
        <v>0.95172458235829</v>
      </c>
      <c r="AD4448" s="8">
        <v>497</v>
      </c>
      <c r="AE4448" t="s">
        <v>4308</v>
      </c>
      <c r="AF4448"/>
    </row>
    <row r="4449" spans="1:32" customHeight="1" ht="30">
      <c r="A4449" s="9" t="s">
        <v>4490</v>
      </c>
      <c r="B4449" s="9" t="s">
        <v>4491</v>
      </c>
      <c r="C4449" s="9" t="s">
        <v>30</v>
      </c>
      <c r="D4449" s="9" t="s">
        <v>4254</v>
      </c>
      <c r="E4449" s="9" t="s">
        <v>36</v>
      </c>
      <c r="F4449" s="9" t="s">
        <v>36</v>
      </c>
      <c r="G4449" s="9" t="s">
        <v>36</v>
      </c>
      <c r="H4449" s="9" t="s">
        <v>4307</v>
      </c>
      <c r="I4449" s="10">
        <v>1</v>
      </c>
      <c r="J4449" s="9" t="s">
        <v>90</v>
      </c>
      <c r="K4449" s="12">
        <v>127.28</v>
      </c>
      <c r="L4449" s="12">
        <f>K4449*1.16</f>
        <v>147.6448</v>
      </c>
      <c r="M4449" s="12">
        <f>I4449*K4449</f>
        <v>127.28</v>
      </c>
      <c r="N4449" s="12">
        <f>I4449*L4449</f>
        <v>147.6448</v>
      </c>
      <c r="O4449" s="12">
        <v>350</v>
      </c>
      <c r="P4449" s="11">
        <v>1400</v>
      </c>
      <c r="Q4449" s="11">
        <f>(O4449/L4449) - 1</f>
        <v>1.3705541949327</v>
      </c>
      <c r="R4449" s="12">
        <v>300</v>
      </c>
      <c r="S4449" s="11">
        <v>1200</v>
      </c>
      <c r="T4449" s="11">
        <f>(Q4449/L4449) - 1</f>
        <v>-0.99071722001091</v>
      </c>
      <c r="U4449" s="12">
        <v>250</v>
      </c>
      <c r="V4449" s="11">
        <v>1000</v>
      </c>
      <c r="W4449" s="11">
        <f>(S4449/L4449) - 1</f>
        <v>7.1276143826264</v>
      </c>
      <c r="X4449" s="12">
        <v>180</v>
      </c>
      <c r="Y4449" s="11">
        <v>720</v>
      </c>
      <c r="Z4449" s="11">
        <f>ABS((U4449/L4449) - 1)</f>
        <v>0.6932529963805</v>
      </c>
      <c r="AA4449" s="12">
        <v>162.40928</v>
      </c>
      <c r="AB4449" s="6">
        <v>1400</v>
      </c>
      <c r="AC4449" s="6">
        <f>ABS((W4449/L4449) - 1)</f>
        <v>0.95172458235829</v>
      </c>
      <c r="AD4449" s="8">
        <v>497</v>
      </c>
      <c r="AE4449" t="s">
        <v>4308</v>
      </c>
      <c r="AF4449"/>
    </row>
    <row r="4450" spans="1:32" customHeight="1" ht="30">
      <c r="A4450" s="3" t="s">
        <v>4492</v>
      </c>
      <c r="B4450" s="3" t="s">
        <v>4493</v>
      </c>
      <c r="C4450" s="3" t="s">
        <v>30</v>
      </c>
      <c r="D4450" s="3" t="s">
        <v>4254</v>
      </c>
      <c r="E4450" s="3"/>
      <c r="F4450" s="3"/>
      <c r="G4450" s="3"/>
      <c r="H4450" s="3" t="s">
        <v>4307</v>
      </c>
      <c r="I4450" s="4">
        <v>2</v>
      </c>
      <c r="J4450" s="3" t="s">
        <v>38</v>
      </c>
      <c r="K4450" s="7">
        <v>127.28</v>
      </c>
      <c r="L4450" s="7">
        <f>K4450*1.16</f>
        <v>147.6448</v>
      </c>
      <c r="M4450" s="7">
        <f>I4450*K4450</f>
        <v>254.56</v>
      </c>
      <c r="N4450" s="7">
        <f>I4450*L4450</f>
        <v>295.2896</v>
      </c>
      <c r="O4450" s="7">
        <v>350</v>
      </c>
      <c r="P4450" s="5">
        <v>1400</v>
      </c>
      <c r="Q4450" s="5">
        <f>(O4450/L4450) - 1</f>
        <v>1.3705541949327</v>
      </c>
      <c r="R4450" s="7">
        <v>300</v>
      </c>
      <c r="S4450" s="5">
        <v>1200</v>
      </c>
      <c r="T4450" s="5">
        <f>(Q4450/L4450) - 1</f>
        <v>-0.99071722001091</v>
      </c>
      <c r="U4450" s="7">
        <v>250</v>
      </c>
      <c r="V4450" s="5">
        <v>1000</v>
      </c>
      <c r="W4450" s="5">
        <f>(S4450/L4450) - 1</f>
        <v>7.1276143826264</v>
      </c>
      <c r="X4450" s="7">
        <v>180</v>
      </c>
      <c r="Y4450" s="5">
        <v>720</v>
      </c>
      <c r="Z4450" s="5">
        <f>ABS((U4450/L4450) - 1)</f>
        <v>0.6932529963805</v>
      </c>
      <c r="AA4450" s="7">
        <v>162.40928</v>
      </c>
      <c r="AB4450" s="6">
        <v>1400</v>
      </c>
      <c r="AC4450" s="6">
        <f>ABS((W4450/L4450) - 1)</f>
        <v>0.95172458235829</v>
      </c>
      <c r="AD4450" s="8">
        <v>497</v>
      </c>
      <c r="AE4450" t="s">
        <v>4308</v>
      </c>
      <c r="AF4450"/>
    </row>
    <row r="4451" spans="1:32" customHeight="1" ht="30">
      <c r="A4451" s="9" t="s">
        <v>4492</v>
      </c>
      <c r="B4451" s="9" t="s">
        <v>4493</v>
      </c>
      <c r="C4451" s="9" t="s">
        <v>30</v>
      </c>
      <c r="D4451" s="9" t="s">
        <v>4254</v>
      </c>
      <c r="E4451" s="9"/>
      <c r="F4451" s="9"/>
      <c r="G4451" s="9"/>
      <c r="H4451" s="9" t="s">
        <v>4307</v>
      </c>
      <c r="I4451" s="10">
        <v>1</v>
      </c>
      <c r="J4451" s="9" t="s">
        <v>40</v>
      </c>
      <c r="K4451" s="12">
        <v>127.28</v>
      </c>
      <c r="L4451" s="12">
        <f>K4451*1.16</f>
        <v>147.6448</v>
      </c>
      <c r="M4451" s="12">
        <f>I4451*K4451</f>
        <v>127.28</v>
      </c>
      <c r="N4451" s="12">
        <f>I4451*L4451</f>
        <v>147.6448</v>
      </c>
      <c r="O4451" s="12">
        <v>350</v>
      </c>
      <c r="P4451" s="11">
        <v>1400</v>
      </c>
      <c r="Q4451" s="11">
        <f>(O4451/L4451) - 1</f>
        <v>1.3705541949327</v>
      </c>
      <c r="R4451" s="12">
        <v>300</v>
      </c>
      <c r="S4451" s="11">
        <v>1200</v>
      </c>
      <c r="T4451" s="11">
        <f>(Q4451/L4451) - 1</f>
        <v>-0.99071722001091</v>
      </c>
      <c r="U4451" s="12">
        <v>250</v>
      </c>
      <c r="V4451" s="11">
        <v>1000</v>
      </c>
      <c r="W4451" s="11">
        <f>(S4451/L4451) - 1</f>
        <v>7.1276143826264</v>
      </c>
      <c r="X4451" s="12">
        <v>180</v>
      </c>
      <c r="Y4451" s="11">
        <v>720</v>
      </c>
      <c r="Z4451" s="11">
        <f>ABS((U4451/L4451) - 1)</f>
        <v>0.6932529963805</v>
      </c>
      <c r="AA4451" s="12">
        <v>162.40928</v>
      </c>
      <c r="AB4451" s="6">
        <v>1400</v>
      </c>
      <c r="AC4451" s="6">
        <f>ABS((W4451/L4451) - 1)</f>
        <v>0.95172458235829</v>
      </c>
      <c r="AD4451" s="8">
        <v>497</v>
      </c>
      <c r="AE4451" t="s">
        <v>4308</v>
      </c>
      <c r="AF4451"/>
    </row>
    <row r="4452" spans="1:32" customHeight="1" ht="30">
      <c r="A4452" s="3" t="s">
        <v>4492</v>
      </c>
      <c r="B4452" s="3" t="s">
        <v>4493</v>
      </c>
      <c r="C4452" s="3" t="s">
        <v>30</v>
      </c>
      <c r="D4452" s="3" t="s">
        <v>4254</v>
      </c>
      <c r="E4452" s="3"/>
      <c r="F4452" s="3"/>
      <c r="G4452" s="3"/>
      <c r="H4452" s="3" t="s">
        <v>4307</v>
      </c>
      <c r="I4452" s="4">
        <v>1</v>
      </c>
      <c r="J4452" s="3" t="s">
        <v>63</v>
      </c>
      <c r="K4452" s="7">
        <v>127.28</v>
      </c>
      <c r="L4452" s="7">
        <f>K4452*1.16</f>
        <v>147.6448</v>
      </c>
      <c r="M4452" s="7">
        <f>I4452*K4452</f>
        <v>127.28</v>
      </c>
      <c r="N4452" s="7">
        <f>I4452*L4452</f>
        <v>147.6448</v>
      </c>
      <c r="O4452" s="7">
        <v>350</v>
      </c>
      <c r="P4452" s="5">
        <v>1400</v>
      </c>
      <c r="Q4452" s="5">
        <f>(O4452/L4452) - 1</f>
        <v>1.3705541949327</v>
      </c>
      <c r="R4452" s="7">
        <v>300</v>
      </c>
      <c r="S4452" s="5">
        <v>1200</v>
      </c>
      <c r="T4452" s="5">
        <f>(Q4452/L4452) - 1</f>
        <v>-0.99071722001091</v>
      </c>
      <c r="U4452" s="7">
        <v>250</v>
      </c>
      <c r="V4452" s="5">
        <v>1000</v>
      </c>
      <c r="W4452" s="5">
        <f>(S4452/L4452) - 1</f>
        <v>7.1276143826264</v>
      </c>
      <c r="X4452" s="7">
        <v>180</v>
      </c>
      <c r="Y4452" s="5">
        <v>720</v>
      </c>
      <c r="Z4452" s="5">
        <f>ABS((U4452/L4452) - 1)</f>
        <v>0.6932529963805</v>
      </c>
      <c r="AA4452" s="7">
        <v>162.40928</v>
      </c>
      <c r="AB4452" s="6">
        <v>1400</v>
      </c>
      <c r="AC4452" s="6">
        <f>ABS((W4452/L4452) - 1)</f>
        <v>0.95172458235829</v>
      </c>
      <c r="AD4452" s="8">
        <v>497</v>
      </c>
      <c r="AE4452" t="s">
        <v>4308</v>
      </c>
      <c r="AF4452"/>
    </row>
    <row r="4453" spans="1:32" customHeight="1" ht="30">
      <c r="A4453" s="9" t="s">
        <v>4492</v>
      </c>
      <c r="B4453" s="9" t="s">
        <v>4493</v>
      </c>
      <c r="C4453" s="9" t="s">
        <v>30</v>
      </c>
      <c r="D4453" s="9" t="s">
        <v>4254</v>
      </c>
      <c r="E4453" s="9"/>
      <c r="F4453" s="9"/>
      <c r="G4453" s="9"/>
      <c r="H4453" s="9" t="s">
        <v>4307</v>
      </c>
      <c r="I4453" s="10">
        <v>2</v>
      </c>
      <c r="J4453" s="9" t="s">
        <v>58</v>
      </c>
      <c r="K4453" s="12">
        <v>127.28</v>
      </c>
      <c r="L4453" s="12">
        <f>K4453*1.16</f>
        <v>147.6448</v>
      </c>
      <c r="M4453" s="12">
        <f>I4453*K4453</f>
        <v>254.56</v>
      </c>
      <c r="N4453" s="12">
        <f>I4453*L4453</f>
        <v>295.2896</v>
      </c>
      <c r="O4453" s="12">
        <v>350</v>
      </c>
      <c r="P4453" s="11">
        <v>1400</v>
      </c>
      <c r="Q4453" s="11">
        <f>(O4453/L4453) - 1</f>
        <v>1.3705541949327</v>
      </c>
      <c r="R4453" s="12">
        <v>300</v>
      </c>
      <c r="S4453" s="11">
        <v>1200</v>
      </c>
      <c r="T4453" s="11">
        <f>(Q4453/L4453) - 1</f>
        <v>-0.99071722001091</v>
      </c>
      <c r="U4453" s="12">
        <v>250</v>
      </c>
      <c r="V4453" s="11">
        <v>1000</v>
      </c>
      <c r="W4453" s="11">
        <f>(S4453/L4453) - 1</f>
        <v>7.1276143826264</v>
      </c>
      <c r="X4453" s="12">
        <v>180</v>
      </c>
      <c r="Y4453" s="11">
        <v>720</v>
      </c>
      <c r="Z4453" s="11">
        <f>ABS((U4453/L4453) - 1)</f>
        <v>0.6932529963805</v>
      </c>
      <c r="AA4453" s="12">
        <v>162.40928</v>
      </c>
      <c r="AB4453" s="6">
        <v>1400</v>
      </c>
      <c r="AC4453" s="6">
        <f>ABS((W4453/L4453) - 1)</f>
        <v>0.95172458235829</v>
      </c>
      <c r="AD4453" s="8">
        <v>497</v>
      </c>
      <c r="AE4453" t="s">
        <v>4308</v>
      </c>
      <c r="AF4453"/>
    </row>
    <row r="4454" spans="1:32" customHeight="1" ht="30">
      <c r="A4454" s="3" t="s">
        <v>4492</v>
      </c>
      <c r="B4454" s="3" t="s">
        <v>4493</v>
      </c>
      <c r="C4454" s="3" t="s">
        <v>30</v>
      </c>
      <c r="D4454" s="3" t="s">
        <v>4254</v>
      </c>
      <c r="E4454" s="3"/>
      <c r="F4454" s="3"/>
      <c r="G4454" s="3"/>
      <c r="H4454" s="3" t="s">
        <v>4307</v>
      </c>
      <c r="I4454" s="4">
        <v>1</v>
      </c>
      <c r="J4454" s="3" t="s">
        <v>89</v>
      </c>
      <c r="K4454" s="7">
        <v>127.28</v>
      </c>
      <c r="L4454" s="7">
        <f>K4454*1.16</f>
        <v>147.6448</v>
      </c>
      <c r="M4454" s="7">
        <f>I4454*K4454</f>
        <v>127.28</v>
      </c>
      <c r="N4454" s="7">
        <f>I4454*L4454</f>
        <v>147.6448</v>
      </c>
      <c r="O4454" s="7">
        <v>350</v>
      </c>
      <c r="P4454" s="5">
        <v>1400</v>
      </c>
      <c r="Q4454" s="5">
        <f>(O4454/L4454) - 1</f>
        <v>1.3705541949327</v>
      </c>
      <c r="R4454" s="7">
        <v>300</v>
      </c>
      <c r="S4454" s="5">
        <v>1200</v>
      </c>
      <c r="T4454" s="5">
        <f>(Q4454/L4454) - 1</f>
        <v>-0.99071722001091</v>
      </c>
      <c r="U4454" s="7">
        <v>250</v>
      </c>
      <c r="V4454" s="5">
        <v>1000</v>
      </c>
      <c r="W4454" s="5">
        <f>(S4454/L4454) - 1</f>
        <v>7.1276143826264</v>
      </c>
      <c r="X4454" s="7">
        <v>180</v>
      </c>
      <c r="Y4454" s="5">
        <v>720</v>
      </c>
      <c r="Z4454" s="5">
        <f>ABS((U4454/L4454) - 1)</f>
        <v>0.6932529963805</v>
      </c>
      <c r="AA4454" s="7">
        <v>162.40928</v>
      </c>
      <c r="AB4454" s="6">
        <v>1400</v>
      </c>
      <c r="AC4454" s="6">
        <f>ABS((W4454/L4454) - 1)</f>
        <v>0.95172458235829</v>
      </c>
      <c r="AD4454" s="8">
        <v>497</v>
      </c>
      <c r="AE4454" t="s">
        <v>4308</v>
      </c>
      <c r="AF4454"/>
    </row>
    <row r="4455" spans="1:32" customHeight="1" ht="30">
      <c r="A4455" s="9" t="s">
        <v>4494</v>
      </c>
      <c r="B4455" s="9" t="s">
        <v>4495</v>
      </c>
      <c r="C4455" s="9" t="s">
        <v>30</v>
      </c>
      <c r="D4455" s="9" t="s">
        <v>4254</v>
      </c>
      <c r="E4455" s="9" t="s">
        <v>36</v>
      </c>
      <c r="F4455" s="9" t="s">
        <v>36</v>
      </c>
      <c r="G4455" s="9" t="s">
        <v>36</v>
      </c>
      <c r="H4455" s="9" t="s">
        <v>4307</v>
      </c>
      <c r="I4455" s="10">
        <v>1</v>
      </c>
      <c r="J4455" s="9" t="s">
        <v>38</v>
      </c>
      <c r="K4455" s="12">
        <v>127.28</v>
      </c>
      <c r="L4455" s="12">
        <f>K4455*1.16</f>
        <v>147.6448</v>
      </c>
      <c r="M4455" s="12">
        <f>I4455*K4455</f>
        <v>127.28</v>
      </c>
      <c r="N4455" s="12">
        <f>I4455*L4455</f>
        <v>147.6448</v>
      </c>
      <c r="O4455" s="12">
        <v>350</v>
      </c>
      <c r="P4455" s="11">
        <v>1400</v>
      </c>
      <c r="Q4455" s="11">
        <f>(O4455/L4455) - 1</f>
        <v>1.3705541949327</v>
      </c>
      <c r="R4455" s="12">
        <v>300</v>
      </c>
      <c r="S4455" s="11">
        <v>1200</v>
      </c>
      <c r="T4455" s="11">
        <f>(Q4455/L4455) - 1</f>
        <v>-0.99071722001091</v>
      </c>
      <c r="U4455" s="12">
        <v>250</v>
      </c>
      <c r="V4455" s="11">
        <v>1000</v>
      </c>
      <c r="W4455" s="11">
        <f>(S4455/L4455) - 1</f>
        <v>7.1276143826264</v>
      </c>
      <c r="X4455" s="12">
        <v>180</v>
      </c>
      <c r="Y4455" s="11">
        <v>720</v>
      </c>
      <c r="Z4455" s="11">
        <f>ABS((U4455/L4455) - 1)</f>
        <v>0.6932529963805</v>
      </c>
      <c r="AA4455" s="12">
        <v>162.40928</v>
      </c>
      <c r="AB4455" s="6">
        <v>1400</v>
      </c>
      <c r="AC4455" s="6">
        <f>ABS((W4455/L4455) - 1)</f>
        <v>0.95172458235829</v>
      </c>
      <c r="AD4455" s="8">
        <v>497</v>
      </c>
      <c r="AE4455" t="s">
        <v>4308</v>
      </c>
      <c r="AF4455"/>
    </row>
    <row r="4456" spans="1:32" customHeight="1" ht="30">
      <c r="A4456" s="3" t="s">
        <v>4494</v>
      </c>
      <c r="B4456" s="3" t="s">
        <v>4495</v>
      </c>
      <c r="C4456" s="3" t="s">
        <v>30</v>
      </c>
      <c r="D4456" s="3" t="s">
        <v>4254</v>
      </c>
      <c r="E4456" s="3" t="s">
        <v>36</v>
      </c>
      <c r="F4456" s="3" t="s">
        <v>36</v>
      </c>
      <c r="G4456" s="3" t="s">
        <v>36</v>
      </c>
      <c r="H4456" s="3" t="s">
        <v>4307</v>
      </c>
      <c r="I4456" s="4">
        <v>1</v>
      </c>
      <c r="J4456" s="3" t="s">
        <v>40</v>
      </c>
      <c r="K4456" s="7">
        <v>127.28</v>
      </c>
      <c r="L4456" s="7">
        <f>K4456*1.16</f>
        <v>147.6448</v>
      </c>
      <c r="M4456" s="7">
        <f>I4456*K4456</f>
        <v>127.28</v>
      </c>
      <c r="N4456" s="7">
        <f>I4456*L4456</f>
        <v>147.6448</v>
      </c>
      <c r="O4456" s="7">
        <v>350</v>
      </c>
      <c r="P4456" s="5">
        <v>1400</v>
      </c>
      <c r="Q4456" s="5">
        <f>(O4456/L4456) - 1</f>
        <v>1.3705541949327</v>
      </c>
      <c r="R4456" s="7">
        <v>300</v>
      </c>
      <c r="S4456" s="5">
        <v>1200</v>
      </c>
      <c r="T4456" s="5">
        <f>(Q4456/L4456) - 1</f>
        <v>-0.99071722001091</v>
      </c>
      <c r="U4456" s="7">
        <v>250</v>
      </c>
      <c r="V4456" s="5">
        <v>1000</v>
      </c>
      <c r="W4456" s="5">
        <f>(S4456/L4456) - 1</f>
        <v>7.1276143826264</v>
      </c>
      <c r="X4456" s="7">
        <v>180</v>
      </c>
      <c r="Y4456" s="5">
        <v>720</v>
      </c>
      <c r="Z4456" s="5">
        <f>ABS((U4456/L4456) - 1)</f>
        <v>0.6932529963805</v>
      </c>
      <c r="AA4456" s="7">
        <v>162.40928</v>
      </c>
      <c r="AB4456" s="6">
        <v>1400</v>
      </c>
      <c r="AC4456" s="6">
        <f>ABS((W4456/L4456) - 1)</f>
        <v>0.95172458235829</v>
      </c>
      <c r="AD4456" s="8">
        <v>497</v>
      </c>
      <c r="AE4456" t="s">
        <v>4308</v>
      </c>
      <c r="AF4456"/>
    </row>
    <row r="4457" spans="1:32" customHeight="1" ht="30">
      <c r="A4457" s="9" t="s">
        <v>4494</v>
      </c>
      <c r="B4457" s="9" t="s">
        <v>4495</v>
      </c>
      <c r="C4457" s="9" t="s">
        <v>30</v>
      </c>
      <c r="D4457" s="9" t="s">
        <v>4254</v>
      </c>
      <c r="E4457" s="9" t="s">
        <v>36</v>
      </c>
      <c r="F4457" s="9" t="s">
        <v>36</v>
      </c>
      <c r="G4457" s="9" t="s">
        <v>36</v>
      </c>
      <c r="H4457" s="9" t="s">
        <v>4307</v>
      </c>
      <c r="I4457" s="10">
        <v>1</v>
      </c>
      <c r="J4457" s="9" t="s">
        <v>42</v>
      </c>
      <c r="K4457" s="12">
        <v>127.28</v>
      </c>
      <c r="L4457" s="12">
        <f>K4457*1.16</f>
        <v>147.6448</v>
      </c>
      <c r="M4457" s="12">
        <f>I4457*K4457</f>
        <v>127.28</v>
      </c>
      <c r="N4457" s="12">
        <f>I4457*L4457</f>
        <v>147.6448</v>
      </c>
      <c r="O4457" s="12">
        <v>350</v>
      </c>
      <c r="P4457" s="11">
        <v>1400</v>
      </c>
      <c r="Q4457" s="11">
        <f>(O4457/L4457) - 1</f>
        <v>1.3705541949327</v>
      </c>
      <c r="R4457" s="12">
        <v>300</v>
      </c>
      <c r="S4457" s="11">
        <v>1200</v>
      </c>
      <c r="T4457" s="11">
        <f>(Q4457/L4457) - 1</f>
        <v>-0.99071722001091</v>
      </c>
      <c r="U4457" s="12">
        <v>250</v>
      </c>
      <c r="V4457" s="11">
        <v>1000</v>
      </c>
      <c r="W4457" s="11">
        <f>(S4457/L4457) - 1</f>
        <v>7.1276143826264</v>
      </c>
      <c r="X4457" s="12">
        <v>180</v>
      </c>
      <c r="Y4457" s="11">
        <v>720</v>
      </c>
      <c r="Z4457" s="11">
        <f>ABS((U4457/L4457) - 1)</f>
        <v>0.6932529963805</v>
      </c>
      <c r="AA4457" s="12">
        <v>162.40928</v>
      </c>
      <c r="AB4457" s="6">
        <v>1400</v>
      </c>
      <c r="AC4457" s="6">
        <f>ABS((W4457/L4457) - 1)</f>
        <v>0.95172458235829</v>
      </c>
      <c r="AD4457" s="8">
        <v>497</v>
      </c>
      <c r="AE4457" t="s">
        <v>4308</v>
      </c>
      <c r="AF4457"/>
    </row>
    <row r="4458" spans="1:32" customHeight="1" ht="30">
      <c r="A4458" s="3" t="s">
        <v>4494</v>
      </c>
      <c r="B4458" s="3" t="s">
        <v>4495</v>
      </c>
      <c r="C4458" s="3" t="s">
        <v>30</v>
      </c>
      <c r="D4458" s="3" t="s">
        <v>4254</v>
      </c>
      <c r="E4458" s="3" t="s">
        <v>36</v>
      </c>
      <c r="F4458" s="3" t="s">
        <v>36</v>
      </c>
      <c r="G4458" s="3" t="s">
        <v>36</v>
      </c>
      <c r="H4458" s="3" t="s">
        <v>4307</v>
      </c>
      <c r="I4458" s="4">
        <v>1</v>
      </c>
      <c r="J4458" s="3" t="s">
        <v>71</v>
      </c>
      <c r="K4458" s="7">
        <v>115.5</v>
      </c>
      <c r="L4458" s="7">
        <f>K4458*1.16</f>
        <v>133.98</v>
      </c>
      <c r="M4458" s="7">
        <f>I4458*K4458</f>
        <v>115.5</v>
      </c>
      <c r="N4458" s="7">
        <f>I4458*L4458</f>
        <v>133.98</v>
      </c>
      <c r="O4458" s="7">
        <v>350</v>
      </c>
      <c r="P4458" s="5">
        <v>1400</v>
      </c>
      <c r="Q4458" s="5">
        <f>(O4458/L4458) - 1</f>
        <v>1.6123301985371</v>
      </c>
      <c r="R4458" s="7">
        <v>300</v>
      </c>
      <c r="S4458" s="5">
        <v>1200</v>
      </c>
      <c r="T4458" s="5">
        <f>(Q4458/L4458) - 1</f>
        <v>-0.98796588894957</v>
      </c>
      <c r="U4458" s="7">
        <v>250</v>
      </c>
      <c r="V4458" s="5">
        <v>1000</v>
      </c>
      <c r="W4458" s="5">
        <f>(S4458/L4458) - 1</f>
        <v>7.9565606806986</v>
      </c>
      <c r="X4458" s="7">
        <v>180</v>
      </c>
      <c r="Y4458" s="5">
        <v>720</v>
      </c>
      <c r="Z4458" s="5">
        <f>ABS((U4458/L4458) - 1)</f>
        <v>0.86595014181221</v>
      </c>
      <c r="AA4458" s="7">
        <v>147.378</v>
      </c>
      <c r="AB4458" s="6">
        <v>1400</v>
      </c>
      <c r="AC4458" s="6">
        <f>ABS((W4458/L4458) - 1)</f>
        <v>0.94061381787805</v>
      </c>
      <c r="AD4458" s="8">
        <v>497</v>
      </c>
      <c r="AE4458" t="s">
        <v>4308</v>
      </c>
      <c r="AF4458"/>
    </row>
    <row r="4459" spans="1:32" customHeight="1" ht="30">
      <c r="A4459" s="9" t="s">
        <v>4496</v>
      </c>
      <c r="B4459" s="9" t="s">
        <v>4497</v>
      </c>
      <c r="C4459" s="9" t="s">
        <v>30</v>
      </c>
      <c r="D4459" s="9" t="s">
        <v>4254</v>
      </c>
      <c r="E4459" s="9" t="s">
        <v>36</v>
      </c>
      <c r="F4459" s="9" t="s">
        <v>36</v>
      </c>
      <c r="G4459" s="9" t="s">
        <v>36</v>
      </c>
      <c r="H4459" s="9" t="s">
        <v>4307</v>
      </c>
      <c r="I4459" s="10">
        <v>2</v>
      </c>
      <c r="J4459" s="9" t="s">
        <v>38</v>
      </c>
      <c r="K4459" s="12">
        <v>127.28</v>
      </c>
      <c r="L4459" s="12">
        <f>K4459*1.16</f>
        <v>147.6448</v>
      </c>
      <c r="M4459" s="12">
        <f>I4459*K4459</f>
        <v>254.56</v>
      </c>
      <c r="N4459" s="12">
        <f>I4459*L4459</f>
        <v>295.2896</v>
      </c>
      <c r="O4459" s="12">
        <v>350</v>
      </c>
      <c r="P4459" s="11">
        <v>1400</v>
      </c>
      <c r="Q4459" s="11">
        <f>(O4459/L4459) - 1</f>
        <v>1.3705541949327</v>
      </c>
      <c r="R4459" s="12">
        <v>300</v>
      </c>
      <c r="S4459" s="11">
        <v>1200</v>
      </c>
      <c r="T4459" s="11">
        <f>(Q4459/L4459) - 1</f>
        <v>-0.99071722001091</v>
      </c>
      <c r="U4459" s="12">
        <v>250</v>
      </c>
      <c r="V4459" s="11">
        <v>1000</v>
      </c>
      <c r="W4459" s="11">
        <f>(S4459/L4459) - 1</f>
        <v>7.1276143826264</v>
      </c>
      <c r="X4459" s="12">
        <v>180</v>
      </c>
      <c r="Y4459" s="11">
        <v>720</v>
      </c>
      <c r="Z4459" s="11">
        <f>ABS((U4459/L4459) - 1)</f>
        <v>0.6932529963805</v>
      </c>
      <c r="AA4459" s="12">
        <v>162.40928</v>
      </c>
      <c r="AB4459" s="6">
        <v>1400</v>
      </c>
      <c r="AC4459" s="6">
        <f>ABS((W4459/L4459) - 1)</f>
        <v>0.95172458235829</v>
      </c>
      <c r="AD4459" s="8">
        <v>497</v>
      </c>
      <c r="AE4459" t="s">
        <v>4308</v>
      </c>
      <c r="AF4459"/>
    </row>
    <row r="4460" spans="1:32" customHeight="1" ht="30">
      <c r="A4460" s="3" t="s">
        <v>4496</v>
      </c>
      <c r="B4460" s="3" t="s">
        <v>4497</v>
      </c>
      <c r="C4460" s="3" t="s">
        <v>30</v>
      </c>
      <c r="D4460" s="3" t="s">
        <v>4254</v>
      </c>
      <c r="E4460" s="3" t="s">
        <v>36</v>
      </c>
      <c r="F4460" s="3" t="s">
        <v>36</v>
      </c>
      <c r="G4460" s="3" t="s">
        <v>36</v>
      </c>
      <c r="H4460" s="3" t="s">
        <v>4307</v>
      </c>
      <c r="I4460" s="4">
        <v>1</v>
      </c>
      <c r="J4460" s="3" t="s">
        <v>413</v>
      </c>
      <c r="K4460" s="7">
        <v>127.28</v>
      </c>
      <c r="L4460" s="7">
        <f>K4460*1.16</f>
        <v>147.6448</v>
      </c>
      <c r="M4460" s="7">
        <f>I4460*K4460</f>
        <v>127.28</v>
      </c>
      <c r="N4460" s="7">
        <f>I4460*L4460</f>
        <v>147.6448</v>
      </c>
      <c r="O4460" s="7">
        <v>350</v>
      </c>
      <c r="P4460" s="5">
        <v>1400</v>
      </c>
      <c r="Q4460" s="5">
        <f>(O4460/L4460) - 1</f>
        <v>1.3705541949327</v>
      </c>
      <c r="R4460" s="7">
        <v>300</v>
      </c>
      <c r="S4460" s="5">
        <v>1200</v>
      </c>
      <c r="T4460" s="5">
        <f>(Q4460/L4460) - 1</f>
        <v>-0.99071722001091</v>
      </c>
      <c r="U4460" s="7">
        <v>250</v>
      </c>
      <c r="V4460" s="5">
        <v>1000</v>
      </c>
      <c r="W4460" s="5">
        <f>(S4460/L4460) - 1</f>
        <v>7.1276143826264</v>
      </c>
      <c r="X4460" s="7">
        <v>180</v>
      </c>
      <c r="Y4460" s="5">
        <v>720</v>
      </c>
      <c r="Z4460" s="5">
        <f>ABS((U4460/L4460) - 1)</f>
        <v>0.6932529963805</v>
      </c>
      <c r="AA4460" s="7">
        <v>162.40928</v>
      </c>
      <c r="AB4460" s="6">
        <v>1400</v>
      </c>
      <c r="AC4460" s="6">
        <f>ABS((W4460/L4460) - 1)</f>
        <v>0.95172458235829</v>
      </c>
      <c r="AD4460" s="8">
        <v>497</v>
      </c>
      <c r="AE4460" t="s">
        <v>4308</v>
      </c>
      <c r="AF4460"/>
    </row>
    <row r="4461" spans="1:32" customHeight="1" ht="30">
      <c r="A4461" s="9" t="s">
        <v>4496</v>
      </c>
      <c r="B4461" s="9" t="s">
        <v>4497</v>
      </c>
      <c r="C4461" s="9" t="s">
        <v>30</v>
      </c>
      <c r="D4461" s="9" t="s">
        <v>4254</v>
      </c>
      <c r="E4461" s="9" t="s">
        <v>36</v>
      </c>
      <c r="F4461" s="9" t="s">
        <v>36</v>
      </c>
      <c r="G4461" s="9" t="s">
        <v>36</v>
      </c>
      <c r="H4461" s="9" t="s">
        <v>4307</v>
      </c>
      <c r="I4461" s="10">
        <v>3</v>
      </c>
      <c r="J4461" s="9" t="s">
        <v>40</v>
      </c>
      <c r="K4461" s="12">
        <v>127.28</v>
      </c>
      <c r="L4461" s="12">
        <f>K4461*1.16</f>
        <v>147.6448</v>
      </c>
      <c r="M4461" s="12">
        <f>I4461*K4461</f>
        <v>381.84</v>
      </c>
      <c r="N4461" s="12">
        <f>I4461*L4461</f>
        <v>442.9344</v>
      </c>
      <c r="O4461" s="12">
        <v>350</v>
      </c>
      <c r="P4461" s="11">
        <v>1400</v>
      </c>
      <c r="Q4461" s="11">
        <f>(O4461/L4461) - 1</f>
        <v>1.3705541949327</v>
      </c>
      <c r="R4461" s="12">
        <v>300</v>
      </c>
      <c r="S4461" s="11">
        <v>1200</v>
      </c>
      <c r="T4461" s="11">
        <f>(Q4461/L4461) - 1</f>
        <v>-0.99071722001091</v>
      </c>
      <c r="U4461" s="12">
        <v>250</v>
      </c>
      <c r="V4461" s="11">
        <v>1000</v>
      </c>
      <c r="W4461" s="11">
        <f>(S4461/L4461) - 1</f>
        <v>7.1276143826264</v>
      </c>
      <c r="X4461" s="12">
        <v>180</v>
      </c>
      <c r="Y4461" s="11">
        <v>720</v>
      </c>
      <c r="Z4461" s="11">
        <f>ABS((U4461/L4461) - 1)</f>
        <v>0.6932529963805</v>
      </c>
      <c r="AA4461" s="12">
        <v>162.40928</v>
      </c>
      <c r="AB4461" s="6">
        <v>1400</v>
      </c>
      <c r="AC4461" s="6">
        <f>ABS((W4461/L4461) - 1)</f>
        <v>0.95172458235829</v>
      </c>
      <c r="AD4461" s="8">
        <v>497</v>
      </c>
      <c r="AE4461" t="s">
        <v>4308</v>
      </c>
      <c r="AF4461"/>
    </row>
    <row r="4462" spans="1:32" customHeight="1" ht="30">
      <c r="A4462" s="3" t="s">
        <v>4498</v>
      </c>
      <c r="B4462" s="3" t="s">
        <v>4499</v>
      </c>
      <c r="C4462" s="3" t="s">
        <v>30</v>
      </c>
      <c r="D4462" s="3" t="s">
        <v>4254</v>
      </c>
      <c r="E4462" s="3" t="s">
        <v>36</v>
      </c>
      <c r="F4462" s="3" t="s">
        <v>36</v>
      </c>
      <c r="G4462" s="3" t="s">
        <v>36</v>
      </c>
      <c r="H4462" s="3" t="s">
        <v>4307</v>
      </c>
      <c r="I4462" s="4">
        <v>2</v>
      </c>
      <c r="J4462" s="3" t="s">
        <v>40</v>
      </c>
      <c r="K4462" s="7">
        <v>129.78</v>
      </c>
      <c r="L4462" s="7">
        <f>K4462*1.16</f>
        <v>150.5448</v>
      </c>
      <c r="M4462" s="7">
        <f>I4462*K4462</f>
        <v>259.56</v>
      </c>
      <c r="N4462" s="7">
        <f>I4462*L4462</f>
        <v>301.0896</v>
      </c>
      <c r="O4462" s="7">
        <v>350</v>
      </c>
      <c r="P4462" s="5">
        <v>1400</v>
      </c>
      <c r="Q4462" s="5">
        <f>(O4462/L4462) - 1</f>
        <v>1.3248893352676</v>
      </c>
      <c r="R4462" s="7">
        <v>300</v>
      </c>
      <c r="S4462" s="5">
        <v>1200</v>
      </c>
      <c r="T4462" s="5">
        <f>(Q4462/L4462) - 1</f>
        <v>-0.99119936832579</v>
      </c>
      <c r="U4462" s="7">
        <v>250</v>
      </c>
      <c r="V4462" s="5">
        <v>1000</v>
      </c>
      <c r="W4462" s="5">
        <f>(S4462/L4462) - 1</f>
        <v>6.9710491494891</v>
      </c>
      <c r="X4462" s="7">
        <v>180</v>
      </c>
      <c r="Y4462" s="5">
        <v>720</v>
      </c>
      <c r="Z4462" s="5">
        <f>ABS((U4462/L4462) - 1)</f>
        <v>0.66063523947689</v>
      </c>
      <c r="AA4462" s="7">
        <v>165.59928</v>
      </c>
      <c r="AB4462" s="6">
        <v>1400</v>
      </c>
      <c r="AC4462" s="6">
        <f>ABS((W4462/L4462) - 1)</f>
        <v>0.95369452050493</v>
      </c>
      <c r="AD4462" s="8">
        <v>497</v>
      </c>
      <c r="AE4462" t="s">
        <v>4308</v>
      </c>
      <c r="AF4462"/>
    </row>
    <row r="4463" spans="1:32" customHeight="1" ht="30">
      <c r="A4463" s="9" t="s">
        <v>4498</v>
      </c>
      <c r="B4463" s="9" t="s">
        <v>4499</v>
      </c>
      <c r="C4463" s="9" t="s">
        <v>30</v>
      </c>
      <c r="D4463" s="9" t="s">
        <v>4254</v>
      </c>
      <c r="E4463" s="9" t="s">
        <v>36</v>
      </c>
      <c r="F4463" s="9" t="s">
        <v>36</v>
      </c>
      <c r="G4463" s="9" t="s">
        <v>36</v>
      </c>
      <c r="H4463" s="9" t="s">
        <v>4307</v>
      </c>
      <c r="I4463" s="10">
        <v>1</v>
      </c>
      <c r="J4463" s="9" t="s">
        <v>58</v>
      </c>
      <c r="K4463" s="12">
        <v>129.78</v>
      </c>
      <c r="L4463" s="12">
        <f>K4463*1.16</f>
        <v>150.5448</v>
      </c>
      <c r="M4463" s="12">
        <f>I4463*K4463</f>
        <v>129.78</v>
      </c>
      <c r="N4463" s="12">
        <f>I4463*L4463</f>
        <v>150.5448</v>
      </c>
      <c r="O4463" s="12">
        <v>350</v>
      </c>
      <c r="P4463" s="11">
        <v>1400</v>
      </c>
      <c r="Q4463" s="11">
        <f>(O4463/L4463) - 1</f>
        <v>1.3248893352676</v>
      </c>
      <c r="R4463" s="12">
        <v>300</v>
      </c>
      <c r="S4463" s="11">
        <v>1200</v>
      </c>
      <c r="T4463" s="11">
        <f>(Q4463/L4463) - 1</f>
        <v>-0.99119936832579</v>
      </c>
      <c r="U4463" s="12">
        <v>250</v>
      </c>
      <c r="V4463" s="11">
        <v>1000</v>
      </c>
      <c r="W4463" s="11">
        <f>(S4463/L4463) - 1</f>
        <v>6.9710491494891</v>
      </c>
      <c r="X4463" s="12">
        <v>180</v>
      </c>
      <c r="Y4463" s="11">
        <v>720</v>
      </c>
      <c r="Z4463" s="11">
        <f>ABS((U4463/L4463) - 1)</f>
        <v>0.66063523947689</v>
      </c>
      <c r="AA4463" s="12">
        <v>165.59928</v>
      </c>
      <c r="AB4463" s="6">
        <v>1400</v>
      </c>
      <c r="AC4463" s="6">
        <f>ABS((W4463/L4463) - 1)</f>
        <v>0.95369452050493</v>
      </c>
      <c r="AD4463" s="8">
        <v>497</v>
      </c>
      <c r="AE4463" t="s">
        <v>4308</v>
      </c>
      <c r="AF4463"/>
    </row>
    <row r="4464" spans="1:32" customHeight="1" ht="30">
      <c r="A4464" s="3" t="s">
        <v>4498</v>
      </c>
      <c r="B4464" s="3" t="s">
        <v>4499</v>
      </c>
      <c r="C4464" s="3" t="s">
        <v>30</v>
      </c>
      <c r="D4464" s="3" t="s">
        <v>4254</v>
      </c>
      <c r="E4464" s="3" t="s">
        <v>36</v>
      </c>
      <c r="F4464" s="3" t="s">
        <v>36</v>
      </c>
      <c r="G4464" s="3" t="s">
        <v>36</v>
      </c>
      <c r="H4464" s="3" t="s">
        <v>4307</v>
      </c>
      <c r="I4464" s="4">
        <v>1</v>
      </c>
      <c r="J4464" s="3" t="s">
        <v>71</v>
      </c>
      <c r="K4464" s="7">
        <v>129.78</v>
      </c>
      <c r="L4464" s="7">
        <f>K4464*1.16</f>
        <v>150.5448</v>
      </c>
      <c r="M4464" s="7">
        <f>I4464*K4464</f>
        <v>129.78</v>
      </c>
      <c r="N4464" s="7">
        <f>I4464*L4464</f>
        <v>150.5448</v>
      </c>
      <c r="O4464" s="7">
        <v>350</v>
      </c>
      <c r="P4464" s="5">
        <v>1400</v>
      </c>
      <c r="Q4464" s="5">
        <f>(O4464/L4464) - 1</f>
        <v>1.3248893352676</v>
      </c>
      <c r="R4464" s="7">
        <v>300</v>
      </c>
      <c r="S4464" s="5">
        <v>1200</v>
      </c>
      <c r="T4464" s="5">
        <f>(Q4464/L4464) - 1</f>
        <v>-0.99119936832579</v>
      </c>
      <c r="U4464" s="7">
        <v>250</v>
      </c>
      <c r="V4464" s="5">
        <v>1000</v>
      </c>
      <c r="W4464" s="5">
        <f>(S4464/L4464) - 1</f>
        <v>6.9710491494891</v>
      </c>
      <c r="X4464" s="7">
        <v>180</v>
      </c>
      <c r="Y4464" s="5">
        <v>720</v>
      </c>
      <c r="Z4464" s="5">
        <f>ABS((U4464/L4464) - 1)</f>
        <v>0.66063523947689</v>
      </c>
      <c r="AA4464" s="7">
        <v>165.59928</v>
      </c>
      <c r="AB4464" s="6">
        <v>1400</v>
      </c>
      <c r="AC4464" s="6">
        <f>ABS((W4464/L4464) - 1)</f>
        <v>0.95369452050493</v>
      </c>
      <c r="AD4464" s="8">
        <v>497</v>
      </c>
      <c r="AE4464" t="s">
        <v>4308</v>
      </c>
      <c r="AF4464"/>
    </row>
    <row r="4465" spans="1:32" customHeight="1" ht="30">
      <c r="A4465" s="9" t="s">
        <v>4500</v>
      </c>
      <c r="B4465" s="9" t="s">
        <v>4501</v>
      </c>
      <c r="C4465" s="9" t="s">
        <v>30</v>
      </c>
      <c r="D4465" s="9" t="s">
        <v>4254</v>
      </c>
      <c r="E4465" s="9" t="s">
        <v>36</v>
      </c>
      <c r="F4465" s="9" t="s">
        <v>36</v>
      </c>
      <c r="G4465" s="9" t="s">
        <v>36</v>
      </c>
      <c r="H4465" s="9" t="s">
        <v>4307</v>
      </c>
      <c r="I4465" s="10">
        <v>1</v>
      </c>
      <c r="J4465" s="9" t="s">
        <v>40</v>
      </c>
      <c r="K4465" s="12">
        <v>129.78</v>
      </c>
      <c r="L4465" s="12">
        <f>K4465*1.16</f>
        <v>150.5448</v>
      </c>
      <c r="M4465" s="12">
        <f>I4465*K4465</f>
        <v>129.78</v>
      </c>
      <c r="N4465" s="12">
        <f>I4465*L4465</f>
        <v>150.5448</v>
      </c>
      <c r="O4465" s="12">
        <v>350</v>
      </c>
      <c r="P4465" s="11">
        <v>1400</v>
      </c>
      <c r="Q4465" s="11">
        <f>(O4465/L4465) - 1</f>
        <v>1.3248893352676</v>
      </c>
      <c r="R4465" s="12">
        <v>300</v>
      </c>
      <c r="S4465" s="11">
        <v>1200</v>
      </c>
      <c r="T4465" s="11">
        <f>(Q4465/L4465) - 1</f>
        <v>-0.99119936832579</v>
      </c>
      <c r="U4465" s="12">
        <v>250</v>
      </c>
      <c r="V4465" s="11">
        <v>1000</v>
      </c>
      <c r="W4465" s="11">
        <f>(S4465/L4465) - 1</f>
        <v>6.9710491494891</v>
      </c>
      <c r="X4465" s="12">
        <v>180</v>
      </c>
      <c r="Y4465" s="11">
        <v>720</v>
      </c>
      <c r="Z4465" s="11">
        <f>ABS((U4465/L4465) - 1)</f>
        <v>0.66063523947689</v>
      </c>
      <c r="AA4465" s="12">
        <v>165.59928</v>
      </c>
      <c r="AB4465" s="6">
        <v>1400</v>
      </c>
      <c r="AC4465" s="6">
        <f>ABS((W4465/L4465) - 1)</f>
        <v>0.95369452050493</v>
      </c>
      <c r="AD4465" s="8">
        <v>497</v>
      </c>
      <c r="AE4465" t="s">
        <v>4308</v>
      </c>
      <c r="AF4465"/>
    </row>
    <row r="4466" spans="1:32" customHeight="1" ht="30">
      <c r="A4466" s="3" t="s">
        <v>4500</v>
      </c>
      <c r="B4466" s="3" t="s">
        <v>4501</v>
      </c>
      <c r="C4466" s="3" t="s">
        <v>30</v>
      </c>
      <c r="D4466" s="3" t="s">
        <v>4254</v>
      </c>
      <c r="E4466" s="3" t="s">
        <v>36</v>
      </c>
      <c r="F4466" s="3" t="s">
        <v>36</v>
      </c>
      <c r="G4466" s="3" t="s">
        <v>36</v>
      </c>
      <c r="H4466" s="3" t="s">
        <v>4307</v>
      </c>
      <c r="I4466" s="4">
        <v>2</v>
      </c>
      <c r="J4466" s="3" t="s">
        <v>58</v>
      </c>
      <c r="K4466" s="7">
        <v>129.78</v>
      </c>
      <c r="L4466" s="7">
        <f>K4466*1.16</f>
        <v>150.5448</v>
      </c>
      <c r="M4466" s="7">
        <f>I4466*K4466</f>
        <v>259.56</v>
      </c>
      <c r="N4466" s="7">
        <f>I4466*L4466</f>
        <v>301.0896</v>
      </c>
      <c r="O4466" s="7">
        <v>350</v>
      </c>
      <c r="P4466" s="5">
        <v>1400</v>
      </c>
      <c r="Q4466" s="5">
        <f>(O4466/L4466) - 1</f>
        <v>1.3248893352676</v>
      </c>
      <c r="R4466" s="7">
        <v>300</v>
      </c>
      <c r="S4466" s="5">
        <v>1200</v>
      </c>
      <c r="T4466" s="5">
        <f>(Q4466/L4466) - 1</f>
        <v>-0.99119936832579</v>
      </c>
      <c r="U4466" s="7">
        <v>250</v>
      </c>
      <c r="V4466" s="5">
        <v>1000</v>
      </c>
      <c r="W4466" s="5">
        <f>(S4466/L4466) - 1</f>
        <v>6.9710491494891</v>
      </c>
      <c r="X4466" s="7">
        <v>180</v>
      </c>
      <c r="Y4466" s="5">
        <v>720</v>
      </c>
      <c r="Z4466" s="5">
        <f>ABS((U4466/L4466) - 1)</f>
        <v>0.66063523947689</v>
      </c>
      <c r="AA4466" s="7">
        <v>165.59928</v>
      </c>
      <c r="AB4466" s="6">
        <v>1400</v>
      </c>
      <c r="AC4466" s="6">
        <f>ABS((W4466/L4466) - 1)</f>
        <v>0.95369452050493</v>
      </c>
      <c r="AD4466" s="8">
        <v>497</v>
      </c>
      <c r="AE4466" t="s">
        <v>4308</v>
      </c>
      <c r="AF4466"/>
    </row>
    <row r="4467" spans="1:32" customHeight="1" ht="30">
      <c r="A4467" s="9" t="s">
        <v>4500</v>
      </c>
      <c r="B4467" s="9" t="s">
        <v>4501</v>
      </c>
      <c r="C4467" s="9" t="s">
        <v>30</v>
      </c>
      <c r="D4467" s="9" t="s">
        <v>4254</v>
      </c>
      <c r="E4467" s="9" t="s">
        <v>36</v>
      </c>
      <c r="F4467" s="9" t="s">
        <v>36</v>
      </c>
      <c r="G4467" s="9" t="s">
        <v>36</v>
      </c>
      <c r="H4467" s="9" t="s">
        <v>4307</v>
      </c>
      <c r="I4467" s="10">
        <v>1</v>
      </c>
      <c r="J4467" s="9" t="s">
        <v>42</v>
      </c>
      <c r="K4467" s="12">
        <v>129.78</v>
      </c>
      <c r="L4467" s="12">
        <f>K4467*1.16</f>
        <v>150.5448</v>
      </c>
      <c r="M4467" s="12">
        <f>I4467*K4467</f>
        <v>129.78</v>
      </c>
      <c r="N4467" s="12">
        <f>I4467*L4467</f>
        <v>150.5448</v>
      </c>
      <c r="O4467" s="12">
        <v>350</v>
      </c>
      <c r="P4467" s="11">
        <v>1400</v>
      </c>
      <c r="Q4467" s="11">
        <f>(O4467/L4467) - 1</f>
        <v>1.3248893352676</v>
      </c>
      <c r="R4467" s="12">
        <v>300</v>
      </c>
      <c r="S4467" s="11">
        <v>1200</v>
      </c>
      <c r="T4467" s="11">
        <f>(Q4467/L4467) - 1</f>
        <v>-0.99119936832579</v>
      </c>
      <c r="U4467" s="12">
        <v>250</v>
      </c>
      <c r="V4467" s="11">
        <v>1000</v>
      </c>
      <c r="W4467" s="11">
        <f>(S4467/L4467) - 1</f>
        <v>6.9710491494891</v>
      </c>
      <c r="X4467" s="12">
        <v>180</v>
      </c>
      <c r="Y4467" s="11">
        <v>720</v>
      </c>
      <c r="Z4467" s="11">
        <f>ABS((U4467/L4467) - 1)</f>
        <v>0.66063523947689</v>
      </c>
      <c r="AA4467" s="12">
        <v>165.59928</v>
      </c>
      <c r="AB4467" s="6">
        <v>1400</v>
      </c>
      <c r="AC4467" s="6">
        <f>ABS((W4467/L4467) - 1)</f>
        <v>0.95369452050493</v>
      </c>
      <c r="AD4467" s="8">
        <v>497</v>
      </c>
      <c r="AE4467" t="s">
        <v>4308</v>
      </c>
      <c r="AF4467"/>
    </row>
    <row r="4468" spans="1:32" customHeight="1" ht="30">
      <c r="A4468" s="3" t="s">
        <v>4502</v>
      </c>
      <c r="B4468" s="3" t="s">
        <v>4503</v>
      </c>
      <c r="C4468" s="3" t="s">
        <v>30</v>
      </c>
      <c r="D4468" s="3" t="s">
        <v>4254</v>
      </c>
      <c r="E4468" s="3" t="s">
        <v>36</v>
      </c>
      <c r="F4468" s="3" t="s">
        <v>36</v>
      </c>
      <c r="G4468" s="3" t="s">
        <v>36</v>
      </c>
      <c r="H4468" s="3" t="s">
        <v>4307</v>
      </c>
      <c r="I4468" s="4">
        <v>1</v>
      </c>
      <c r="J4468" s="3" t="s">
        <v>38</v>
      </c>
      <c r="K4468" s="7">
        <v>129.78</v>
      </c>
      <c r="L4468" s="7">
        <f>K4468*1.16</f>
        <v>150.5448</v>
      </c>
      <c r="M4468" s="7">
        <f>I4468*K4468</f>
        <v>129.78</v>
      </c>
      <c r="N4468" s="7">
        <f>I4468*L4468</f>
        <v>150.5448</v>
      </c>
      <c r="O4468" s="7">
        <v>350</v>
      </c>
      <c r="P4468" s="5">
        <v>1400</v>
      </c>
      <c r="Q4468" s="5">
        <f>(O4468/L4468) - 1</f>
        <v>1.3248893352676</v>
      </c>
      <c r="R4468" s="7">
        <v>300</v>
      </c>
      <c r="S4468" s="5">
        <v>1200</v>
      </c>
      <c r="T4468" s="5">
        <f>(Q4468/L4468) - 1</f>
        <v>-0.99119936832579</v>
      </c>
      <c r="U4468" s="7">
        <v>250</v>
      </c>
      <c r="V4468" s="5">
        <v>1000</v>
      </c>
      <c r="W4468" s="5">
        <f>(S4468/L4468) - 1</f>
        <v>6.9710491494891</v>
      </c>
      <c r="X4468" s="7">
        <v>180</v>
      </c>
      <c r="Y4468" s="5">
        <v>720</v>
      </c>
      <c r="Z4468" s="5">
        <f>ABS((U4468/L4468) - 1)</f>
        <v>0.66063523947689</v>
      </c>
      <c r="AA4468" s="7">
        <v>165.59928</v>
      </c>
      <c r="AB4468" s="6">
        <v>1400</v>
      </c>
      <c r="AC4468" s="6">
        <f>ABS((W4468/L4468) - 1)</f>
        <v>0.95369452050493</v>
      </c>
      <c r="AD4468" s="8">
        <v>497</v>
      </c>
      <c r="AE4468" t="s">
        <v>4308</v>
      </c>
      <c r="AF4468"/>
    </row>
    <row r="4469" spans="1:32" customHeight="1" ht="30">
      <c r="A4469" s="9" t="s">
        <v>4502</v>
      </c>
      <c r="B4469" s="9" t="s">
        <v>4503</v>
      </c>
      <c r="C4469" s="9" t="s">
        <v>30</v>
      </c>
      <c r="D4469" s="9" t="s">
        <v>4254</v>
      </c>
      <c r="E4469" s="9" t="s">
        <v>36</v>
      </c>
      <c r="F4469" s="9" t="s">
        <v>36</v>
      </c>
      <c r="G4469" s="9" t="s">
        <v>36</v>
      </c>
      <c r="H4469" s="9" t="s">
        <v>4307</v>
      </c>
      <c r="I4469" s="10">
        <v>2</v>
      </c>
      <c r="J4469" s="9" t="s">
        <v>40</v>
      </c>
      <c r="K4469" s="12">
        <v>129.78</v>
      </c>
      <c r="L4469" s="12">
        <f>K4469*1.16</f>
        <v>150.5448</v>
      </c>
      <c r="M4469" s="12">
        <f>I4469*K4469</f>
        <v>259.56</v>
      </c>
      <c r="N4469" s="12">
        <f>I4469*L4469</f>
        <v>301.0896</v>
      </c>
      <c r="O4469" s="12">
        <v>350</v>
      </c>
      <c r="P4469" s="11">
        <v>1400</v>
      </c>
      <c r="Q4469" s="11">
        <f>(O4469/L4469) - 1</f>
        <v>1.3248893352676</v>
      </c>
      <c r="R4469" s="12">
        <v>300</v>
      </c>
      <c r="S4469" s="11">
        <v>1200</v>
      </c>
      <c r="T4469" s="11">
        <f>(Q4469/L4469) - 1</f>
        <v>-0.99119936832579</v>
      </c>
      <c r="U4469" s="12">
        <v>250</v>
      </c>
      <c r="V4469" s="11">
        <v>1000</v>
      </c>
      <c r="W4469" s="11">
        <f>(S4469/L4469) - 1</f>
        <v>6.9710491494891</v>
      </c>
      <c r="X4469" s="12">
        <v>180</v>
      </c>
      <c r="Y4469" s="11">
        <v>720</v>
      </c>
      <c r="Z4469" s="11">
        <f>ABS((U4469/L4469) - 1)</f>
        <v>0.66063523947689</v>
      </c>
      <c r="AA4469" s="12">
        <v>165.59928</v>
      </c>
      <c r="AB4469" s="6">
        <v>1400</v>
      </c>
      <c r="AC4469" s="6">
        <f>ABS((W4469/L4469) - 1)</f>
        <v>0.95369452050493</v>
      </c>
      <c r="AD4469" s="8">
        <v>497</v>
      </c>
      <c r="AE4469" t="s">
        <v>4308</v>
      </c>
      <c r="AF4469"/>
    </row>
    <row r="4470" spans="1:32" customHeight="1" ht="30">
      <c r="A4470" s="3" t="s">
        <v>4502</v>
      </c>
      <c r="B4470" s="3" t="s">
        <v>4503</v>
      </c>
      <c r="C4470" s="3" t="s">
        <v>30</v>
      </c>
      <c r="D4470" s="3" t="s">
        <v>4254</v>
      </c>
      <c r="E4470" s="3" t="s">
        <v>36</v>
      </c>
      <c r="F4470" s="3" t="s">
        <v>36</v>
      </c>
      <c r="G4470" s="3" t="s">
        <v>36</v>
      </c>
      <c r="H4470" s="3" t="s">
        <v>4307</v>
      </c>
      <c r="I4470" s="4">
        <v>1</v>
      </c>
      <c r="J4470" s="3" t="s">
        <v>42</v>
      </c>
      <c r="K4470" s="7">
        <v>129.78</v>
      </c>
      <c r="L4470" s="7">
        <f>K4470*1.16</f>
        <v>150.5448</v>
      </c>
      <c r="M4470" s="7">
        <f>I4470*K4470</f>
        <v>129.78</v>
      </c>
      <c r="N4470" s="7">
        <f>I4470*L4470</f>
        <v>150.5448</v>
      </c>
      <c r="O4470" s="7">
        <v>350</v>
      </c>
      <c r="P4470" s="5">
        <v>1400</v>
      </c>
      <c r="Q4470" s="5">
        <f>(O4470/L4470) - 1</f>
        <v>1.3248893352676</v>
      </c>
      <c r="R4470" s="7">
        <v>300</v>
      </c>
      <c r="S4470" s="5">
        <v>1200</v>
      </c>
      <c r="T4470" s="5">
        <f>(Q4470/L4470) - 1</f>
        <v>-0.99119936832579</v>
      </c>
      <c r="U4470" s="7">
        <v>250</v>
      </c>
      <c r="V4470" s="5">
        <v>1000</v>
      </c>
      <c r="W4470" s="5">
        <f>(S4470/L4470) - 1</f>
        <v>6.9710491494891</v>
      </c>
      <c r="X4470" s="7">
        <v>180</v>
      </c>
      <c r="Y4470" s="5">
        <v>720</v>
      </c>
      <c r="Z4470" s="5">
        <f>ABS((U4470/L4470) - 1)</f>
        <v>0.66063523947689</v>
      </c>
      <c r="AA4470" s="7">
        <v>165.59928</v>
      </c>
      <c r="AB4470" s="6">
        <v>1400</v>
      </c>
      <c r="AC4470" s="6">
        <f>ABS((W4470/L4470) - 1)</f>
        <v>0.95369452050493</v>
      </c>
      <c r="AD4470" s="8">
        <v>497</v>
      </c>
      <c r="AE4470" t="s">
        <v>4308</v>
      </c>
      <c r="AF4470"/>
    </row>
    <row r="4471" spans="1:32" customHeight="1" ht="30">
      <c r="A4471" s="9" t="s">
        <v>4504</v>
      </c>
      <c r="B4471" s="9" t="s">
        <v>4505</v>
      </c>
      <c r="C4471" s="9" t="s">
        <v>30</v>
      </c>
      <c r="D4471" s="9" t="s">
        <v>4254</v>
      </c>
      <c r="E4471" s="9" t="s">
        <v>36</v>
      </c>
      <c r="F4471" s="9" t="s">
        <v>36</v>
      </c>
      <c r="G4471" s="9" t="s">
        <v>36</v>
      </c>
      <c r="H4471" s="9" t="s">
        <v>4307</v>
      </c>
      <c r="I4471" s="10">
        <v>2</v>
      </c>
      <c r="J4471" s="9" t="s">
        <v>40</v>
      </c>
      <c r="K4471" s="12">
        <v>129.78</v>
      </c>
      <c r="L4471" s="12">
        <f>K4471*1.16</f>
        <v>150.5448</v>
      </c>
      <c r="M4471" s="12">
        <f>I4471*K4471</f>
        <v>259.56</v>
      </c>
      <c r="N4471" s="12">
        <f>I4471*L4471</f>
        <v>301.0896</v>
      </c>
      <c r="O4471" s="12">
        <v>350</v>
      </c>
      <c r="P4471" s="11">
        <v>1400</v>
      </c>
      <c r="Q4471" s="11">
        <f>(O4471/L4471) - 1</f>
        <v>1.3248893352676</v>
      </c>
      <c r="R4471" s="12">
        <v>300</v>
      </c>
      <c r="S4471" s="11">
        <v>1200</v>
      </c>
      <c r="T4471" s="11">
        <f>(Q4471/L4471) - 1</f>
        <v>-0.99119936832579</v>
      </c>
      <c r="U4471" s="12">
        <v>250</v>
      </c>
      <c r="V4471" s="11">
        <v>1000</v>
      </c>
      <c r="W4471" s="11">
        <f>(S4471/L4471) - 1</f>
        <v>6.9710491494891</v>
      </c>
      <c r="X4471" s="12">
        <v>180</v>
      </c>
      <c r="Y4471" s="11">
        <v>720</v>
      </c>
      <c r="Z4471" s="11">
        <f>ABS((U4471/L4471) - 1)</f>
        <v>0.66063523947689</v>
      </c>
      <c r="AA4471" s="12">
        <v>165.59928</v>
      </c>
      <c r="AB4471" s="6">
        <v>1400</v>
      </c>
      <c r="AC4471" s="6">
        <f>ABS((W4471/L4471) - 1)</f>
        <v>0.95369452050493</v>
      </c>
      <c r="AD4471" s="8">
        <v>497</v>
      </c>
      <c r="AE4471" t="s">
        <v>4308</v>
      </c>
      <c r="AF4471"/>
    </row>
    <row r="4472" spans="1:32" customHeight="1" ht="30">
      <c r="A4472" s="3" t="s">
        <v>4504</v>
      </c>
      <c r="B4472" s="3" t="s">
        <v>4505</v>
      </c>
      <c r="C4472" s="3" t="s">
        <v>30</v>
      </c>
      <c r="D4472" s="3" t="s">
        <v>4254</v>
      </c>
      <c r="E4472" s="3" t="s">
        <v>36</v>
      </c>
      <c r="F4472" s="3" t="s">
        <v>36</v>
      </c>
      <c r="G4472" s="3" t="s">
        <v>36</v>
      </c>
      <c r="H4472" s="3" t="s">
        <v>4307</v>
      </c>
      <c r="I4472" s="4">
        <v>1</v>
      </c>
      <c r="J4472" s="3" t="s">
        <v>58</v>
      </c>
      <c r="K4472" s="7">
        <v>129.78</v>
      </c>
      <c r="L4472" s="7">
        <f>K4472*1.16</f>
        <v>150.5448</v>
      </c>
      <c r="M4472" s="7">
        <f>I4472*K4472</f>
        <v>129.78</v>
      </c>
      <c r="N4472" s="7">
        <f>I4472*L4472</f>
        <v>150.5448</v>
      </c>
      <c r="O4472" s="7">
        <v>350</v>
      </c>
      <c r="P4472" s="5">
        <v>1400</v>
      </c>
      <c r="Q4472" s="5">
        <f>(O4472/L4472) - 1</f>
        <v>1.3248893352676</v>
      </c>
      <c r="R4472" s="7">
        <v>300</v>
      </c>
      <c r="S4472" s="5">
        <v>1200</v>
      </c>
      <c r="T4472" s="5">
        <f>(Q4472/L4472) - 1</f>
        <v>-0.99119936832579</v>
      </c>
      <c r="U4472" s="7">
        <v>250</v>
      </c>
      <c r="V4472" s="5">
        <v>1000</v>
      </c>
      <c r="W4472" s="5">
        <f>(S4472/L4472) - 1</f>
        <v>6.9710491494891</v>
      </c>
      <c r="X4472" s="7">
        <v>180</v>
      </c>
      <c r="Y4472" s="5">
        <v>720</v>
      </c>
      <c r="Z4472" s="5">
        <f>ABS((U4472/L4472) - 1)</f>
        <v>0.66063523947689</v>
      </c>
      <c r="AA4472" s="7">
        <v>165.59928</v>
      </c>
      <c r="AB4472" s="6">
        <v>1400</v>
      </c>
      <c r="AC4472" s="6">
        <f>ABS((W4472/L4472) - 1)</f>
        <v>0.95369452050493</v>
      </c>
      <c r="AD4472" s="8">
        <v>497</v>
      </c>
      <c r="AE4472" t="s">
        <v>4308</v>
      </c>
      <c r="AF4472"/>
    </row>
    <row r="4473" spans="1:32" customHeight="1" ht="30">
      <c r="A4473" s="9" t="s">
        <v>4504</v>
      </c>
      <c r="B4473" s="9" t="s">
        <v>4505</v>
      </c>
      <c r="C4473" s="9" t="s">
        <v>30</v>
      </c>
      <c r="D4473" s="9" t="s">
        <v>4254</v>
      </c>
      <c r="E4473" s="9" t="s">
        <v>36</v>
      </c>
      <c r="F4473" s="9" t="s">
        <v>36</v>
      </c>
      <c r="G4473" s="9" t="s">
        <v>36</v>
      </c>
      <c r="H4473" s="9" t="s">
        <v>4307</v>
      </c>
      <c r="I4473" s="10">
        <v>1</v>
      </c>
      <c r="J4473" s="9" t="s">
        <v>42</v>
      </c>
      <c r="K4473" s="12">
        <v>129.78</v>
      </c>
      <c r="L4473" s="12">
        <f>K4473*1.16</f>
        <v>150.5448</v>
      </c>
      <c r="M4473" s="12">
        <f>I4473*K4473</f>
        <v>129.78</v>
      </c>
      <c r="N4473" s="12">
        <f>I4473*L4473</f>
        <v>150.5448</v>
      </c>
      <c r="O4473" s="12">
        <v>350</v>
      </c>
      <c r="P4473" s="11">
        <v>1400</v>
      </c>
      <c r="Q4473" s="11">
        <f>(O4473/L4473) - 1</f>
        <v>1.3248893352676</v>
      </c>
      <c r="R4473" s="12">
        <v>300</v>
      </c>
      <c r="S4473" s="11">
        <v>1200</v>
      </c>
      <c r="T4473" s="11">
        <f>(Q4473/L4473) - 1</f>
        <v>-0.99119936832579</v>
      </c>
      <c r="U4473" s="12">
        <v>250</v>
      </c>
      <c r="V4473" s="11">
        <v>1000</v>
      </c>
      <c r="W4473" s="11">
        <f>(S4473/L4473) - 1</f>
        <v>6.9710491494891</v>
      </c>
      <c r="X4473" s="12">
        <v>180</v>
      </c>
      <c r="Y4473" s="11">
        <v>720</v>
      </c>
      <c r="Z4473" s="11">
        <f>ABS((U4473/L4473) - 1)</f>
        <v>0.66063523947689</v>
      </c>
      <c r="AA4473" s="12">
        <v>165.59928</v>
      </c>
      <c r="AB4473" s="6">
        <v>1400</v>
      </c>
      <c r="AC4473" s="6">
        <f>ABS((W4473/L4473) - 1)</f>
        <v>0.95369452050493</v>
      </c>
      <c r="AD4473" s="8">
        <v>497</v>
      </c>
      <c r="AE4473" t="s">
        <v>4308</v>
      </c>
      <c r="AF4473"/>
    </row>
    <row r="4474" spans="1:32" customHeight="1" ht="30">
      <c r="A4474" s="3" t="s">
        <v>4504</v>
      </c>
      <c r="B4474" s="3" t="s">
        <v>4505</v>
      </c>
      <c r="C4474" s="3" t="s">
        <v>30</v>
      </c>
      <c r="D4474" s="3" t="s">
        <v>4254</v>
      </c>
      <c r="E4474" s="3" t="s">
        <v>36</v>
      </c>
      <c r="F4474" s="3" t="s">
        <v>36</v>
      </c>
      <c r="G4474" s="3" t="s">
        <v>36</v>
      </c>
      <c r="H4474" s="3" t="s">
        <v>4307</v>
      </c>
      <c r="I4474" s="4">
        <v>1</v>
      </c>
      <c r="J4474" s="3" t="s">
        <v>71</v>
      </c>
      <c r="K4474" s="7">
        <v>129.78</v>
      </c>
      <c r="L4474" s="7">
        <f>K4474*1.16</f>
        <v>150.5448</v>
      </c>
      <c r="M4474" s="7">
        <f>I4474*K4474</f>
        <v>129.78</v>
      </c>
      <c r="N4474" s="7">
        <f>I4474*L4474</f>
        <v>150.5448</v>
      </c>
      <c r="O4474" s="7">
        <v>350</v>
      </c>
      <c r="P4474" s="5">
        <v>1400</v>
      </c>
      <c r="Q4474" s="5">
        <f>(O4474/L4474) - 1</f>
        <v>1.3248893352676</v>
      </c>
      <c r="R4474" s="7">
        <v>300</v>
      </c>
      <c r="S4474" s="5">
        <v>1200</v>
      </c>
      <c r="T4474" s="5">
        <f>(Q4474/L4474) - 1</f>
        <v>-0.99119936832579</v>
      </c>
      <c r="U4474" s="7">
        <v>250</v>
      </c>
      <c r="V4474" s="5">
        <v>1000</v>
      </c>
      <c r="W4474" s="5">
        <f>(S4474/L4474) - 1</f>
        <v>6.9710491494891</v>
      </c>
      <c r="X4474" s="7">
        <v>180</v>
      </c>
      <c r="Y4474" s="5">
        <v>720</v>
      </c>
      <c r="Z4474" s="5">
        <f>ABS((U4474/L4474) - 1)</f>
        <v>0.66063523947689</v>
      </c>
      <c r="AA4474" s="7">
        <v>165.59928</v>
      </c>
      <c r="AB4474" s="6">
        <v>1400</v>
      </c>
      <c r="AC4474" s="6">
        <f>ABS((W4474/L4474) - 1)</f>
        <v>0.95369452050493</v>
      </c>
      <c r="AD4474" s="8">
        <v>497</v>
      </c>
      <c r="AE4474" t="s">
        <v>4308</v>
      </c>
      <c r="AF4474"/>
    </row>
    <row r="4475" spans="1:32" customHeight="1" ht="30">
      <c r="A4475" s="9" t="s">
        <v>4506</v>
      </c>
      <c r="B4475" s="9" t="s">
        <v>4507</v>
      </c>
      <c r="C4475" s="9" t="s">
        <v>30</v>
      </c>
      <c r="D4475" s="9" t="s">
        <v>4254</v>
      </c>
      <c r="E4475" s="9" t="s">
        <v>36</v>
      </c>
      <c r="F4475" s="9" t="s">
        <v>36</v>
      </c>
      <c r="G4475" s="9" t="s">
        <v>36</v>
      </c>
      <c r="H4475" s="9" t="s">
        <v>4307</v>
      </c>
      <c r="I4475" s="10">
        <v>1</v>
      </c>
      <c r="J4475" s="9" t="s">
        <v>38</v>
      </c>
      <c r="K4475" s="12">
        <v>129.78</v>
      </c>
      <c r="L4475" s="12">
        <f>K4475*1.16</f>
        <v>150.5448</v>
      </c>
      <c r="M4475" s="12">
        <f>I4475*K4475</f>
        <v>129.78</v>
      </c>
      <c r="N4475" s="12">
        <f>I4475*L4475</f>
        <v>150.5448</v>
      </c>
      <c r="O4475" s="12">
        <v>350</v>
      </c>
      <c r="P4475" s="11">
        <v>1400</v>
      </c>
      <c r="Q4475" s="11">
        <f>(O4475/L4475) - 1</f>
        <v>1.3248893352676</v>
      </c>
      <c r="R4475" s="12">
        <v>300</v>
      </c>
      <c r="S4475" s="11">
        <v>1200</v>
      </c>
      <c r="T4475" s="11">
        <f>(Q4475/L4475) - 1</f>
        <v>-0.99119936832579</v>
      </c>
      <c r="U4475" s="12">
        <v>250</v>
      </c>
      <c r="V4475" s="11">
        <v>1000</v>
      </c>
      <c r="W4475" s="11">
        <f>(S4475/L4475) - 1</f>
        <v>6.9710491494891</v>
      </c>
      <c r="X4475" s="12">
        <v>180</v>
      </c>
      <c r="Y4475" s="11">
        <v>720</v>
      </c>
      <c r="Z4475" s="11">
        <f>ABS((U4475/L4475) - 1)</f>
        <v>0.66063523947689</v>
      </c>
      <c r="AA4475" s="12">
        <v>165.59928</v>
      </c>
      <c r="AB4475" s="6">
        <v>1400</v>
      </c>
      <c r="AC4475" s="6">
        <f>ABS((W4475/L4475) - 1)</f>
        <v>0.95369452050493</v>
      </c>
      <c r="AD4475" s="8">
        <v>497</v>
      </c>
      <c r="AE4475" t="s">
        <v>4308</v>
      </c>
      <c r="AF4475"/>
    </row>
    <row r="4476" spans="1:32" customHeight="1" ht="30">
      <c r="A4476" s="3" t="s">
        <v>4506</v>
      </c>
      <c r="B4476" s="3" t="s">
        <v>4507</v>
      </c>
      <c r="C4476" s="3" t="s">
        <v>30</v>
      </c>
      <c r="D4476" s="3" t="s">
        <v>4254</v>
      </c>
      <c r="E4476" s="3" t="s">
        <v>36</v>
      </c>
      <c r="F4476" s="3" t="s">
        <v>36</v>
      </c>
      <c r="G4476" s="3" t="s">
        <v>36</v>
      </c>
      <c r="H4476" s="3" t="s">
        <v>4307</v>
      </c>
      <c r="I4476" s="4">
        <v>1</v>
      </c>
      <c r="J4476" s="3" t="s">
        <v>40</v>
      </c>
      <c r="K4476" s="7">
        <v>129.78</v>
      </c>
      <c r="L4476" s="7">
        <f>K4476*1.16</f>
        <v>150.5448</v>
      </c>
      <c r="M4476" s="7">
        <f>I4476*K4476</f>
        <v>129.78</v>
      </c>
      <c r="N4476" s="7">
        <f>I4476*L4476</f>
        <v>150.5448</v>
      </c>
      <c r="O4476" s="7">
        <v>350</v>
      </c>
      <c r="P4476" s="5">
        <v>1400</v>
      </c>
      <c r="Q4476" s="5">
        <f>(O4476/L4476) - 1</f>
        <v>1.3248893352676</v>
      </c>
      <c r="R4476" s="7">
        <v>300</v>
      </c>
      <c r="S4476" s="5">
        <v>1200</v>
      </c>
      <c r="T4476" s="5">
        <f>(Q4476/L4476) - 1</f>
        <v>-0.99119936832579</v>
      </c>
      <c r="U4476" s="7">
        <v>250</v>
      </c>
      <c r="V4476" s="5">
        <v>1000</v>
      </c>
      <c r="W4476" s="5">
        <f>(S4476/L4476) - 1</f>
        <v>6.9710491494891</v>
      </c>
      <c r="X4476" s="7">
        <v>180</v>
      </c>
      <c r="Y4476" s="5">
        <v>720</v>
      </c>
      <c r="Z4476" s="5">
        <f>ABS((U4476/L4476) - 1)</f>
        <v>0.66063523947689</v>
      </c>
      <c r="AA4476" s="7">
        <v>165.59928</v>
      </c>
      <c r="AB4476" s="6">
        <v>1400</v>
      </c>
      <c r="AC4476" s="6">
        <f>ABS((W4476/L4476) - 1)</f>
        <v>0.95369452050493</v>
      </c>
      <c r="AD4476" s="8">
        <v>497</v>
      </c>
      <c r="AE4476" t="s">
        <v>4308</v>
      </c>
      <c r="AF4476"/>
    </row>
    <row r="4477" spans="1:32" customHeight="1" ht="30">
      <c r="A4477" s="9" t="s">
        <v>4506</v>
      </c>
      <c r="B4477" s="9" t="s">
        <v>4507</v>
      </c>
      <c r="C4477" s="9" t="s">
        <v>30</v>
      </c>
      <c r="D4477" s="9" t="s">
        <v>4254</v>
      </c>
      <c r="E4477" s="9" t="s">
        <v>36</v>
      </c>
      <c r="F4477" s="9" t="s">
        <v>36</v>
      </c>
      <c r="G4477" s="9" t="s">
        <v>36</v>
      </c>
      <c r="H4477" s="9" t="s">
        <v>4307</v>
      </c>
      <c r="I4477" s="10">
        <v>1</v>
      </c>
      <c r="J4477" s="9" t="s">
        <v>58</v>
      </c>
      <c r="K4477" s="12">
        <v>129.78</v>
      </c>
      <c r="L4477" s="12">
        <f>K4477*1.16</f>
        <v>150.5448</v>
      </c>
      <c r="M4477" s="12">
        <f>I4477*K4477</f>
        <v>129.78</v>
      </c>
      <c r="N4477" s="12">
        <f>I4477*L4477</f>
        <v>150.5448</v>
      </c>
      <c r="O4477" s="12">
        <v>350</v>
      </c>
      <c r="P4477" s="11">
        <v>1400</v>
      </c>
      <c r="Q4477" s="11">
        <f>(O4477/L4477) - 1</f>
        <v>1.3248893352676</v>
      </c>
      <c r="R4477" s="12">
        <v>300</v>
      </c>
      <c r="S4477" s="11">
        <v>1200</v>
      </c>
      <c r="T4477" s="11">
        <f>(Q4477/L4477) - 1</f>
        <v>-0.99119936832579</v>
      </c>
      <c r="U4477" s="12">
        <v>250</v>
      </c>
      <c r="V4477" s="11">
        <v>1000</v>
      </c>
      <c r="W4477" s="11">
        <f>(S4477/L4477) - 1</f>
        <v>6.9710491494891</v>
      </c>
      <c r="X4477" s="12">
        <v>180</v>
      </c>
      <c r="Y4477" s="11">
        <v>720</v>
      </c>
      <c r="Z4477" s="11">
        <f>ABS((U4477/L4477) - 1)</f>
        <v>0.66063523947689</v>
      </c>
      <c r="AA4477" s="12">
        <v>165.59928</v>
      </c>
      <c r="AB4477" s="6">
        <v>1400</v>
      </c>
      <c r="AC4477" s="6">
        <f>ABS((W4477/L4477) - 1)</f>
        <v>0.95369452050493</v>
      </c>
      <c r="AD4477" s="8">
        <v>497</v>
      </c>
      <c r="AE4477" t="s">
        <v>4308</v>
      </c>
      <c r="AF4477"/>
    </row>
    <row r="4478" spans="1:32" customHeight="1" ht="30">
      <c r="A4478" s="3" t="s">
        <v>4508</v>
      </c>
      <c r="B4478" s="3" t="s">
        <v>4509</v>
      </c>
      <c r="C4478" s="3" t="s">
        <v>30</v>
      </c>
      <c r="D4478" s="3" t="s">
        <v>4254</v>
      </c>
      <c r="E4478" s="3" t="s">
        <v>36</v>
      </c>
      <c r="F4478" s="3" t="s">
        <v>36</v>
      </c>
      <c r="G4478" s="3" t="s">
        <v>36</v>
      </c>
      <c r="H4478" s="3" t="s">
        <v>4307</v>
      </c>
      <c r="I4478" s="4">
        <v>1</v>
      </c>
      <c r="J4478" s="3" t="s">
        <v>413</v>
      </c>
      <c r="K4478" s="7">
        <v>129.78</v>
      </c>
      <c r="L4478" s="7">
        <f>K4478*1.16</f>
        <v>150.5448</v>
      </c>
      <c r="M4478" s="7">
        <f>I4478*K4478</f>
        <v>129.78</v>
      </c>
      <c r="N4478" s="7">
        <f>I4478*L4478</f>
        <v>150.5448</v>
      </c>
      <c r="O4478" s="7">
        <v>350</v>
      </c>
      <c r="P4478" s="5">
        <v>1400</v>
      </c>
      <c r="Q4478" s="5">
        <f>(O4478/L4478) - 1</f>
        <v>1.3248893352676</v>
      </c>
      <c r="R4478" s="7">
        <v>300</v>
      </c>
      <c r="S4478" s="5">
        <v>1200</v>
      </c>
      <c r="T4478" s="5">
        <f>(Q4478/L4478) - 1</f>
        <v>-0.99119936832579</v>
      </c>
      <c r="U4478" s="7">
        <v>250</v>
      </c>
      <c r="V4478" s="5">
        <v>1000</v>
      </c>
      <c r="W4478" s="5">
        <f>(S4478/L4478) - 1</f>
        <v>6.9710491494891</v>
      </c>
      <c r="X4478" s="7">
        <v>180</v>
      </c>
      <c r="Y4478" s="5">
        <v>720</v>
      </c>
      <c r="Z4478" s="5">
        <f>ABS((U4478/L4478) - 1)</f>
        <v>0.66063523947689</v>
      </c>
      <c r="AA4478" s="7">
        <v>165.59928</v>
      </c>
      <c r="AB4478" s="6">
        <v>1400</v>
      </c>
      <c r="AC4478" s="6">
        <f>ABS((W4478/L4478) - 1)</f>
        <v>0.95369452050493</v>
      </c>
      <c r="AD4478" s="8">
        <v>497</v>
      </c>
      <c r="AE4478" t="s">
        <v>4308</v>
      </c>
      <c r="AF4478"/>
    </row>
    <row r="4479" spans="1:32" customHeight="1" ht="30">
      <c r="A4479" s="9" t="s">
        <v>4508</v>
      </c>
      <c r="B4479" s="9" t="s">
        <v>4509</v>
      </c>
      <c r="C4479" s="9" t="s">
        <v>30</v>
      </c>
      <c r="D4479" s="9" t="s">
        <v>4254</v>
      </c>
      <c r="E4479" s="9" t="s">
        <v>36</v>
      </c>
      <c r="F4479" s="9" t="s">
        <v>36</v>
      </c>
      <c r="G4479" s="9" t="s">
        <v>36</v>
      </c>
      <c r="H4479" s="9" t="s">
        <v>4307</v>
      </c>
      <c r="I4479" s="10">
        <v>3</v>
      </c>
      <c r="J4479" s="9" t="s">
        <v>40</v>
      </c>
      <c r="K4479" s="12">
        <v>129.78</v>
      </c>
      <c r="L4479" s="12">
        <f>K4479*1.16</f>
        <v>150.5448</v>
      </c>
      <c r="M4479" s="12">
        <f>I4479*K4479</f>
        <v>389.34</v>
      </c>
      <c r="N4479" s="12">
        <f>I4479*L4479</f>
        <v>451.6344</v>
      </c>
      <c r="O4479" s="12">
        <v>350</v>
      </c>
      <c r="P4479" s="11">
        <v>1400</v>
      </c>
      <c r="Q4479" s="11">
        <f>(O4479/L4479) - 1</f>
        <v>1.3248893352676</v>
      </c>
      <c r="R4479" s="12">
        <v>300</v>
      </c>
      <c r="S4479" s="11">
        <v>1200</v>
      </c>
      <c r="T4479" s="11">
        <f>(Q4479/L4479) - 1</f>
        <v>-0.99119936832579</v>
      </c>
      <c r="U4479" s="12">
        <v>250</v>
      </c>
      <c r="V4479" s="11">
        <v>1000</v>
      </c>
      <c r="W4479" s="11">
        <f>(S4479/L4479) - 1</f>
        <v>6.9710491494891</v>
      </c>
      <c r="X4479" s="12">
        <v>180</v>
      </c>
      <c r="Y4479" s="11">
        <v>720</v>
      </c>
      <c r="Z4479" s="11">
        <f>ABS((U4479/L4479) - 1)</f>
        <v>0.66063523947689</v>
      </c>
      <c r="AA4479" s="12">
        <v>165.59928</v>
      </c>
      <c r="AB4479" s="6">
        <v>1400</v>
      </c>
      <c r="AC4479" s="6">
        <f>ABS((W4479/L4479) - 1)</f>
        <v>0.95369452050493</v>
      </c>
      <c r="AD4479" s="8">
        <v>497</v>
      </c>
      <c r="AE4479" t="s">
        <v>4308</v>
      </c>
      <c r="AF4479"/>
    </row>
    <row r="4480" spans="1:32" customHeight="1" ht="30">
      <c r="A4480" s="3" t="s">
        <v>4508</v>
      </c>
      <c r="B4480" s="3" t="s">
        <v>4509</v>
      </c>
      <c r="C4480" s="3" t="s">
        <v>30</v>
      </c>
      <c r="D4480" s="3" t="s">
        <v>4254</v>
      </c>
      <c r="E4480" s="3" t="s">
        <v>36</v>
      </c>
      <c r="F4480" s="3" t="s">
        <v>36</v>
      </c>
      <c r="G4480" s="3" t="s">
        <v>36</v>
      </c>
      <c r="H4480" s="3" t="s">
        <v>4307</v>
      </c>
      <c r="I4480" s="4">
        <v>1</v>
      </c>
      <c r="J4480" s="3" t="s">
        <v>295</v>
      </c>
      <c r="K4480" s="7">
        <v>129.78</v>
      </c>
      <c r="L4480" s="7">
        <f>K4480*1.16</f>
        <v>150.5448</v>
      </c>
      <c r="M4480" s="7">
        <f>I4480*K4480</f>
        <v>129.78</v>
      </c>
      <c r="N4480" s="7">
        <f>I4480*L4480</f>
        <v>150.5448</v>
      </c>
      <c r="O4480" s="7">
        <v>350</v>
      </c>
      <c r="P4480" s="5">
        <v>1400</v>
      </c>
      <c r="Q4480" s="5">
        <f>(O4480/L4480) - 1</f>
        <v>1.3248893352676</v>
      </c>
      <c r="R4480" s="7">
        <v>300</v>
      </c>
      <c r="S4480" s="5">
        <v>1200</v>
      </c>
      <c r="T4480" s="5">
        <f>(Q4480/L4480) - 1</f>
        <v>-0.99119936832579</v>
      </c>
      <c r="U4480" s="7">
        <v>250</v>
      </c>
      <c r="V4480" s="5">
        <v>1000</v>
      </c>
      <c r="W4480" s="5">
        <f>(S4480/L4480) - 1</f>
        <v>6.9710491494891</v>
      </c>
      <c r="X4480" s="7">
        <v>180</v>
      </c>
      <c r="Y4480" s="5">
        <v>720</v>
      </c>
      <c r="Z4480" s="5">
        <f>ABS((U4480/L4480) - 1)</f>
        <v>0.66063523947689</v>
      </c>
      <c r="AA4480" s="7">
        <v>165.59928</v>
      </c>
      <c r="AB4480" s="6">
        <v>1400</v>
      </c>
      <c r="AC4480" s="6">
        <f>ABS((W4480/L4480) - 1)</f>
        <v>0.95369452050493</v>
      </c>
      <c r="AD4480" s="8">
        <v>497</v>
      </c>
      <c r="AE4480" t="s">
        <v>4308</v>
      </c>
      <c r="AF4480"/>
    </row>
    <row r="4481" spans="1:32" customHeight="1" ht="30">
      <c r="A4481" s="9" t="s">
        <v>4508</v>
      </c>
      <c r="B4481" s="9" t="s">
        <v>4509</v>
      </c>
      <c r="C4481" s="9" t="s">
        <v>30</v>
      </c>
      <c r="D4481" s="9" t="s">
        <v>4254</v>
      </c>
      <c r="E4481" s="9" t="s">
        <v>36</v>
      </c>
      <c r="F4481" s="9" t="s">
        <v>36</v>
      </c>
      <c r="G4481" s="9" t="s">
        <v>36</v>
      </c>
      <c r="H4481" s="9" t="s">
        <v>4307</v>
      </c>
      <c r="I4481" s="10">
        <v>2</v>
      </c>
      <c r="J4481" s="9" t="s">
        <v>58</v>
      </c>
      <c r="K4481" s="12">
        <v>129.78</v>
      </c>
      <c r="L4481" s="12">
        <f>K4481*1.16</f>
        <v>150.5448</v>
      </c>
      <c r="M4481" s="12">
        <f>I4481*K4481</f>
        <v>259.56</v>
      </c>
      <c r="N4481" s="12">
        <f>I4481*L4481</f>
        <v>301.0896</v>
      </c>
      <c r="O4481" s="12">
        <v>350</v>
      </c>
      <c r="P4481" s="11">
        <v>1400</v>
      </c>
      <c r="Q4481" s="11">
        <f>(O4481/L4481) - 1</f>
        <v>1.3248893352676</v>
      </c>
      <c r="R4481" s="12">
        <v>300</v>
      </c>
      <c r="S4481" s="11">
        <v>1200</v>
      </c>
      <c r="T4481" s="11">
        <f>(Q4481/L4481) - 1</f>
        <v>-0.99119936832579</v>
      </c>
      <c r="U4481" s="12">
        <v>250</v>
      </c>
      <c r="V4481" s="11">
        <v>1000</v>
      </c>
      <c r="W4481" s="11">
        <f>(S4481/L4481) - 1</f>
        <v>6.9710491494891</v>
      </c>
      <c r="X4481" s="12">
        <v>180</v>
      </c>
      <c r="Y4481" s="11">
        <v>720</v>
      </c>
      <c r="Z4481" s="11">
        <f>ABS((U4481/L4481) - 1)</f>
        <v>0.66063523947689</v>
      </c>
      <c r="AA4481" s="12">
        <v>165.59928</v>
      </c>
      <c r="AB4481" s="6">
        <v>1400</v>
      </c>
      <c r="AC4481" s="6">
        <f>ABS((W4481/L4481) - 1)</f>
        <v>0.95369452050493</v>
      </c>
      <c r="AD4481" s="8">
        <v>497</v>
      </c>
      <c r="AE4481" t="s">
        <v>4308</v>
      </c>
      <c r="AF4481"/>
    </row>
    <row r="4482" spans="1:32" customHeight="1" ht="30">
      <c r="A4482" s="3" t="s">
        <v>4508</v>
      </c>
      <c r="B4482" s="3" t="s">
        <v>4509</v>
      </c>
      <c r="C4482" s="3" t="s">
        <v>30</v>
      </c>
      <c r="D4482" s="3" t="s">
        <v>4254</v>
      </c>
      <c r="E4482" s="3" t="s">
        <v>36</v>
      </c>
      <c r="F4482" s="3" t="s">
        <v>36</v>
      </c>
      <c r="G4482" s="3" t="s">
        <v>36</v>
      </c>
      <c r="H4482" s="3" t="s">
        <v>4307</v>
      </c>
      <c r="I4482" s="4">
        <v>2</v>
      </c>
      <c r="J4482" s="3" t="s">
        <v>89</v>
      </c>
      <c r="K4482" s="7">
        <v>129.78</v>
      </c>
      <c r="L4482" s="7">
        <f>K4482*1.16</f>
        <v>150.5448</v>
      </c>
      <c r="M4482" s="7">
        <f>I4482*K4482</f>
        <v>259.56</v>
      </c>
      <c r="N4482" s="7">
        <f>I4482*L4482</f>
        <v>301.0896</v>
      </c>
      <c r="O4482" s="7">
        <v>350</v>
      </c>
      <c r="P4482" s="5">
        <v>1400</v>
      </c>
      <c r="Q4482" s="5">
        <f>(O4482/L4482) - 1</f>
        <v>1.3248893352676</v>
      </c>
      <c r="R4482" s="7">
        <v>300</v>
      </c>
      <c r="S4482" s="5">
        <v>1200</v>
      </c>
      <c r="T4482" s="5">
        <f>(Q4482/L4482) - 1</f>
        <v>-0.99119936832579</v>
      </c>
      <c r="U4482" s="7">
        <v>250</v>
      </c>
      <c r="V4482" s="5">
        <v>1000</v>
      </c>
      <c r="W4482" s="5">
        <f>(S4482/L4482) - 1</f>
        <v>6.9710491494891</v>
      </c>
      <c r="X4482" s="7">
        <v>180</v>
      </c>
      <c r="Y4482" s="5">
        <v>720</v>
      </c>
      <c r="Z4482" s="5">
        <f>ABS((U4482/L4482) - 1)</f>
        <v>0.66063523947689</v>
      </c>
      <c r="AA4482" s="7">
        <v>165.59928</v>
      </c>
      <c r="AB4482" s="6">
        <v>1400</v>
      </c>
      <c r="AC4482" s="6">
        <f>ABS((W4482/L4482) - 1)</f>
        <v>0.95369452050493</v>
      </c>
      <c r="AD4482" s="8">
        <v>497</v>
      </c>
      <c r="AE4482" t="s">
        <v>4308</v>
      </c>
      <c r="AF4482"/>
    </row>
    <row r="4483" spans="1:32" customHeight="1" ht="30">
      <c r="A4483" s="9" t="s">
        <v>4508</v>
      </c>
      <c r="B4483" s="9" t="s">
        <v>4509</v>
      </c>
      <c r="C4483" s="9" t="s">
        <v>30</v>
      </c>
      <c r="D4483" s="9" t="s">
        <v>4254</v>
      </c>
      <c r="E4483" s="9" t="s">
        <v>36</v>
      </c>
      <c r="F4483" s="9" t="s">
        <v>36</v>
      </c>
      <c r="G4483" s="9" t="s">
        <v>36</v>
      </c>
      <c r="H4483" s="9" t="s">
        <v>4307</v>
      </c>
      <c r="I4483" s="10">
        <v>2</v>
      </c>
      <c r="J4483" s="9" t="s">
        <v>42</v>
      </c>
      <c r="K4483" s="12">
        <v>129.78</v>
      </c>
      <c r="L4483" s="12">
        <f>K4483*1.16</f>
        <v>150.5448</v>
      </c>
      <c r="M4483" s="12">
        <f>I4483*K4483</f>
        <v>259.56</v>
      </c>
      <c r="N4483" s="12">
        <f>I4483*L4483</f>
        <v>301.0896</v>
      </c>
      <c r="O4483" s="12">
        <v>350</v>
      </c>
      <c r="P4483" s="11">
        <v>1400</v>
      </c>
      <c r="Q4483" s="11">
        <f>(O4483/L4483) - 1</f>
        <v>1.3248893352676</v>
      </c>
      <c r="R4483" s="12">
        <v>300</v>
      </c>
      <c r="S4483" s="11">
        <v>1200</v>
      </c>
      <c r="T4483" s="11">
        <f>(Q4483/L4483) - 1</f>
        <v>-0.99119936832579</v>
      </c>
      <c r="U4483" s="12">
        <v>250</v>
      </c>
      <c r="V4483" s="11">
        <v>1000</v>
      </c>
      <c r="W4483" s="11">
        <f>(S4483/L4483) - 1</f>
        <v>6.9710491494891</v>
      </c>
      <c r="X4483" s="12">
        <v>180</v>
      </c>
      <c r="Y4483" s="11">
        <v>720</v>
      </c>
      <c r="Z4483" s="11">
        <f>ABS((U4483/L4483) - 1)</f>
        <v>0.66063523947689</v>
      </c>
      <c r="AA4483" s="12">
        <v>165.59928</v>
      </c>
      <c r="AB4483" s="6">
        <v>1400</v>
      </c>
      <c r="AC4483" s="6">
        <f>ABS((W4483/L4483) - 1)</f>
        <v>0.95369452050493</v>
      </c>
      <c r="AD4483" s="8">
        <v>497</v>
      </c>
      <c r="AE4483" t="s">
        <v>4308</v>
      </c>
      <c r="AF4483"/>
    </row>
    <row r="4484" spans="1:32" customHeight="1" ht="30">
      <c r="A4484" s="3" t="s">
        <v>4510</v>
      </c>
      <c r="B4484" s="3" t="s">
        <v>4511</v>
      </c>
      <c r="C4484" s="3" t="s">
        <v>30</v>
      </c>
      <c r="D4484" s="3" t="s">
        <v>4254</v>
      </c>
      <c r="E4484" s="3" t="s">
        <v>36</v>
      </c>
      <c r="F4484" s="3" t="s">
        <v>36</v>
      </c>
      <c r="G4484" s="3" t="s">
        <v>36</v>
      </c>
      <c r="H4484" s="3" t="s">
        <v>4307</v>
      </c>
      <c r="I4484" s="4">
        <v>1</v>
      </c>
      <c r="J4484" s="3" t="s">
        <v>38</v>
      </c>
      <c r="K4484" s="7">
        <v>129.78</v>
      </c>
      <c r="L4484" s="7">
        <f>K4484*1.16</f>
        <v>150.5448</v>
      </c>
      <c r="M4484" s="7">
        <f>I4484*K4484</f>
        <v>129.78</v>
      </c>
      <c r="N4484" s="7">
        <f>I4484*L4484</f>
        <v>150.5448</v>
      </c>
      <c r="O4484" s="7">
        <v>350</v>
      </c>
      <c r="P4484" s="5">
        <v>1400</v>
      </c>
      <c r="Q4484" s="5">
        <f>(O4484/L4484) - 1</f>
        <v>1.3248893352676</v>
      </c>
      <c r="R4484" s="7">
        <v>300</v>
      </c>
      <c r="S4484" s="5">
        <v>1200</v>
      </c>
      <c r="T4484" s="5">
        <f>(Q4484/L4484) - 1</f>
        <v>-0.99119936832579</v>
      </c>
      <c r="U4484" s="7">
        <v>250</v>
      </c>
      <c r="V4484" s="5">
        <v>1000</v>
      </c>
      <c r="W4484" s="5">
        <f>(S4484/L4484) - 1</f>
        <v>6.9710491494891</v>
      </c>
      <c r="X4484" s="7">
        <v>180</v>
      </c>
      <c r="Y4484" s="5">
        <v>720</v>
      </c>
      <c r="Z4484" s="5">
        <f>ABS((U4484/L4484) - 1)</f>
        <v>0.66063523947689</v>
      </c>
      <c r="AA4484" s="7">
        <v>165.59928</v>
      </c>
      <c r="AB4484" s="6">
        <v>1400</v>
      </c>
      <c r="AC4484" s="6">
        <f>ABS((W4484/L4484) - 1)</f>
        <v>0.95369452050493</v>
      </c>
      <c r="AD4484" s="8">
        <v>497</v>
      </c>
      <c r="AE4484" t="s">
        <v>4308</v>
      </c>
      <c r="AF4484"/>
    </row>
    <row r="4485" spans="1:32" customHeight="1" ht="30">
      <c r="A4485" s="9" t="s">
        <v>4510</v>
      </c>
      <c r="B4485" s="9" t="s">
        <v>4511</v>
      </c>
      <c r="C4485" s="9" t="s">
        <v>30</v>
      </c>
      <c r="D4485" s="9" t="s">
        <v>4254</v>
      </c>
      <c r="E4485" s="9" t="s">
        <v>36</v>
      </c>
      <c r="F4485" s="9" t="s">
        <v>36</v>
      </c>
      <c r="G4485" s="9" t="s">
        <v>36</v>
      </c>
      <c r="H4485" s="9" t="s">
        <v>4307</v>
      </c>
      <c r="I4485" s="10">
        <v>2</v>
      </c>
      <c r="J4485" s="9" t="s">
        <v>40</v>
      </c>
      <c r="K4485" s="12">
        <v>129.78</v>
      </c>
      <c r="L4485" s="12">
        <f>K4485*1.16</f>
        <v>150.5448</v>
      </c>
      <c r="M4485" s="12">
        <f>I4485*K4485</f>
        <v>259.56</v>
      </c>
      <c r="N4485" s="12">
        <f>I4485*L4485</f>
        <v>301.0896</v>
      </c>
      <c r="O4485" s="12">
        <v>350</v>
      </c>
      <c r="P4485" s="11">
        <v>1400</v>
      </c>
      <c r="Q4485" s="11">
        <f>(O4485/L4485) - 1</f>
        <v>1.3248893352676</v>
      </c>
      <c r="R4485" s="12">
        <v>300</v>
      </c>
      <c r="S4485" s="11">
        <v>1200</v>
      </c>
      <c r="T4485" s="11">
        <f>(Q4485/L4485) - 1</f>
        <v>-0.99119936832579</v>
      </c>
      <c r="U4485" s="12">
        <v>250</v>
      </c>
      <c r="V4485" s="11">
        <v>1000</v>
      </c>
      <c r="W4485" s="11">
        <f>(S4485/L4485) - 1</f>
        <v>6.9710491494891</v>
      </c>
      <c r="X4485" s="12">
        <v>180</v>
      </c>
      <c r="Y4485" s="11">
        <v>720</v>
      </c>
      <c r="Z4485" s="11">
        <f>ABS((U4485/L4485) - 1)</f>
        <v>0.66063523947689</v>
      </c>
      <c r="AA4485" s="12">
        <v>165.59928</v>
      </c>
      <c r="AB4485" s="6">
        <v>1400</v>
      </c>
      <c r="AC4485" s="6">
        <f>ABS((W4485/L4485) - 1)</f>
        <v>0.95369452050493</v>
      </c>
      <c r="AD4485" s="8">
        <v>497</v>
      </c>
      <c r="AE4485" t="s">
        <v>4308</v>
      </c>
      <c r="AF4485"/>
    </row>
    <row r="4486" spans="1:32" customHeight="1" ht="30">
      <c r="A4486" s="3" t="s">
        <v>4510</v>
      </c>
      <c r="B4486" s="3" t="s">
        <v>4511</v>
      </c>
      <c r="C4486" s="3" t="s">
        <v>30</v>
      </c>
      <c r="D4486" s="3" t="s">
        <v>4254</v>
      </c>
      <c r="E4486" s="3" t="s">
        <v>36</v>
      </c>
      <c r="F4486" s="3" t="s">
        <v>36</v>
      </c>
      <c r="G4486" s="3" t="s">
        <v>36</v>
      </c>
      <c r="H4486" s="3" t="s">
        <v>4307</v>
      </c>
      <c r="I4486" s="4">
        <v>1</v>
      </c>
      <c r="J4486" s="3" t="s">
        <v>58</v>
      </c>
      <c r="K4486" s="7">
        <v>129.78</v>
      </c>
      <c r="L4486" s="7">
        <f>K4486*1.16</f>
        <v>150.5448</v>
      </c>
      <c r="M4486" s="7">
        <f>I4486*K4486</f>
        <v>129.78</v>
      </c>
      <c r="N4486" s="7">
        <f>I4486*L4486</f>
        <v>150.5448</v>
      </c>
      <c r="O4486" s="7">
        <v>350</v>
      </c>
      <c r="P4486" s="5">
        <v>1400</v>
      </c>
      <c r="Q4486" s="5">
        <f>(O4486/L4486) - 1</f>
        <v>1.3248893352676</v>
      </c>
      <c r="R4486" s="7">
        <v>300</v>
      </c>
      <c r="S4486" s="5">
        <v>1200</v>
      </c>
      <c r="T4486" s="5">
        <f>(Q4486/L4486) - 1</f>
        <v>-0.99119936832579</v>
      </c>
      <c r="U4486" s="7">
        <v>250</v>
      </c>
      <c r="V4486" s="5">
        <v>1000</v>
      </c>
      <c r="W4486" s="5">
        <f>(S4486/L4486) - 1</f>
        <v>6.9710491494891</v>
      </c>
      <c r="X4486" s="7">
        <v>180</v>
      </c>
      <c r="Y4486" s="5">
        <v>720</v>
      </c>
      <c r="Z4486" s="5">
        <f>ABS((U4486/L4486) - 1)</f>
        <v>0.66063523947689</v>
      </c>
      <c r="AA4486" s="7">
        <v>165.59928</v>
      </c>
      <c r="AB4486" s="6">
        <v>1400</v>
      </c>
      <c r="AC4486" s="6">
        <f>ABS((W4486/L4486) - 1)</f>
        <v>0.95369452050493</v>
      </c>
      <c r="AD4486" s="8">
        <v>497</v>
      </c>
      <c r="AE4486" t="s">
        <v>4308</v>
      </c>
      <c r="AF4486"/>
    </row>
    <row r="4487" spans="1:32" customHeight="1" ht="30">
      <c r="A4487" s="9" t="s">
        <v>4510</v>
      </c>
      <c r="B4487" s="9" t="s">
        <v>4511</v>
      </c>
      <c r="C4487" s="9" t="s">
        <v>30</v>
      </c>
      <c r="D4487" s="9" t="s">
        <v>4254</v>
      </c>
      <c r="E4487" s="9" t="s">
        <v>36</v>
      </c>
      <c r="F4487" s="9" t="s">
        <v>36</v>
      </c>
      <c r="G4487" s="9" t="s">
        <v>36</v>
      </c>
      <c r="H4487" s="9" t="s">
        <v>4307</v>
      </c>
      <c r="I4487" s="10">
        <v>1</v>
      </c>
      <c r="J4487" s="9" t="s">
        <v>42</v>
      </c>
      <c r="K4487" s="12">
        <v>129.78</v>
      </c>
      <c r="L4487" s="12">
        <f>K4487*1.16</f>
        <v>150.5448</v>
      </c>
      <c r="M4487" s="12">
        <f>I4487*K4487</f>
        <v>129.78</v>
      </c>
      <c r="N4487" s="12">
        <f>I4487*L4487</f>
        <v>150.5448</v>
      </c>
      <c r="O4487" s="12">
        <v>350</v>
      </c>
      <c r="P4487" s="11">
        <v>1400</v>
      </c>
      <c r="Q4487" s="11">
        <f>(O4487/L4487) - 1</f>
        <v>1.3248893352676</v>
      </c>
      <c r="R4487" s="12">
        <v>300</v>
      </c>
      <c r="S4487" s="11">
        <v>1200</v>
      </c>
      <c r="T4487" s="11">
        <f>(Q4487/L4487) - 1</f>
        <v>-0.99119936832579</v>
      </c>
      <c r="U4487" s="12">
        <v>250</v>
      </c>
      <c r="V4487" s="11">
        <v>1000</v>
      </c>
      <c r="W4487" s="11">
        <f>(S4487/L4487) - 1</f>
        <v>6.9710491494891</v>
      </c>
      <c r="X4487" s="12">
        <v>180</v>
      </c>
      <c r="Y4487" s="11">
        <v>720</v>
      </c>
      <c r="Z4487" s="11">
        <f>ABS((U4487/L4487) - 1)</f>
        <v>0.66063523947689</v>
      </c>
      <c r="AA4487" s="12">
        <v>165.59928</v>
      </c>
      <c r="AB4487" s="6">
        <v>1400</v>
      </c>
      <c r="AC4487" s="6">
        <f>ABS((W4487/L4487) - 1)</f>
        <v>0.95369452050493</v>
      </c>
      <c r="AD4487" s="8">
        <v>497</v>
      </c>
      <c r="AE4487" t="s">
        <v>4308</v>
      </c>
      <c r="AF4487"/>
    </row>
    <row r="4488" spans="1:32" customHeight="1" ht="30">
      <c r="A4488" s="3" t="s">
        <v>4512</v>
      </c>
      <c r="B4488" s="3" t="s">
        <v>4513</v>
      </c>
      <c r="C4488" s="3" t="s">
        <v>30</v>
      </c>
      <c r="D4488" s="3" t="s">
        <v>4254</v>
      </c>
      <c r="E4488" s="3" t="s">
        <v>36</v>
      </c>
      <c r="F4488" s="3" t="s">
        <v>36</v>
      </c>
      <c r="G4488" s="3" t="s">
        <v>36</v>
      </c>
      <c r="H4488" s="3" t="s">
        <v>4307</v>
      </c>
      <c r="I4488" s="4">
        <v>1</v>
      </c>
      <c r="J4488" s="3" t="s">
        <v>63</v>
      </c>
      <c r="K4488" s="7">
        <v>129.78</v>
      </c>
      <c r="L4488" s="7">
        <f>K4488*1.16</f>
        <v>150.5448</v>
      </c>
      <c r="M4488" s="7">
        <f>I4488*K4488</f>
        <v>129.78</v>
      </c>
      <c r="N4488" s="7">
        <f>I4488*L4488</f>
        <v>150.5448</v>
      </c>
      <c r="O4488" s="7">
        <v>350</v>
      </c>
      <c r="P4488" s="5">
        <v>1400</v>
      </c>
      <c r="Q4488" s="5">
        <f>(O4488/L4488) - 1</f>
        <v>1.3248893352676</v>
      </c>
      <c r="R4488" s="7">
        <v>300</v>
      </c>
      <c r="S4488" s="5">
        <v>1200</v>
      </c>
      <c r="T4488" s="5">
        <f>(Q4488/L4488) - 1</f>
        <v>-0.99119936832579</v>
      </c>
      <c r="U4488" s="7">
        <v>250</v>
      </c>
      <c r="V4488" s="5">
        <v>1000</v>
      </c>
      <c r="W4488" s="5">
        <f>(S4488/L4488) - 1</f>
        <v>6.9710491494891</v>
      </c>
      <c r="X4488" s="7">
        <v>180</v>
      </c>
      <c r="Y4488" s="5">
        <v>720</v>
      </c>
      <c r="Z4488" s="5">
        <f>ABS((U4488/L4488) - 1)</f>
        <v>0.66063523947689</v>
      </c>
      <c r="AA4488" s="7">
        <v>165.59928</v>
      </c>
      <c r="AB4488" s="6">
        <v>1400</v>
      </c>
      <c r="AC4488" s="6">
        <f>ABS((W4488/L4488) - 1)</f>
        <v>0.95369452050493</v>
      </c>
      <c r="AD4488" s="8">
        <v>497</v>
      </c>
      <c r="AE4488" t="s">
        <v>4308</v>
      </c>
      <c r="AF4488"/>
    </row>
    <row r="4489" spans="1:32" customHeight="1" ht="30">
      <c r="A4489" s="9" t="s">
        <v>4512</v>
      </c>
      <c r="B4489" s="9" t="s">
        <v>4513</v>
      </c>
      <c r="C4489" s="9" t="s">
        <v>30</v>
      </c>
      <c r="D4489" s="9" t="s">
        <v>4254</v>
      </c>
      <c r="E4489" s="9" t="s">
        <v>36</v>
      </c>
      <c r="F4489" s="9" t="s">
        <v>36</v>
      </c>
      <c r="G4489" s="9" t="s">
        <v>36</v>
      </c>
      <c r="H4489" s="9" t="s">
        <v>4307</v>
      </c>
      <c r="I4489" s="10">
        <v>1</v>
      </c>
      <c r="J4489" s="9" t="s">
        <v>71</v>
      </c>
      <c r="K4489" s="12">
        <v>129.78</v>
      </c>
      <c r="L4489" s="12">
        <f>K4489*1.16</f>
        <v>150.5448</v>
      </c>
      <c r="M4489" s="12">
        <f>I4489*K4489</f>
        <v>129.78</v>
      </c>
      <c r="N4489" s="12">
        <f>I4489*L4489</f>
        <v>150.5448</v>
      </c>
      <c r="O4489" s="12">
        <v>350</v>
      </c>
      <c r="P4489" s="11">
        <v>1400</v>
      </c>
      <c r="Q4489" s="11">
        <f>(O4489/L4489) - 1</f>
        <v>1.3248893352676</v>
      </c>
      <c r="R4489" s="12">
        <v>300</v>
      </c>
      <c r="S4489" s="11">
        <v>1200</v>
      </c>
      <c r="T4489" s="11">
        <f>(Q4489/L4489) - 1</f>
        <v>-0.99119936832579</v>
      </c>
      <c r="U4489" s="12">
        <v>250</v>
      </c>
      <c r="V4489" s="11">
        <v>1000</v>
      </c>
      <c r="W4489" s="11">
        <f>(S4489/L4489) - 1</f>
        <v>6.9710491494891</v>
      </c>
      <c r="X4489" s="12">
        <v>180</v>
      </c>
      <c r="Y4489" s="11">
        <v>720</v>
      </c>
      <c r="Z4489" s="11">
        <f>ABS((U4489/L4489) - 1)</f>
        <v>0.66063523947689</v>
      </c>
      <c r="AA4489" s="12">
        <v>165.59928</v>
      </c>
      <c r="AB4489" s="6">
        <v>1400</v>
      </c>
      <c r="AC4489" s="6">
        <f>ABS((W4489/L4489) - 1)</f>
        <v>0.95369452050493</v>
      </c>
      <c r="AD4489" s="8">
        <v>497</v>
      </c>
      <c r="AE4489" t="s">
        <v>4308</v>
      </c>
      <c r="AF4489"/>
    </row>
    <row r="4490" spans="1:32" customHeight="1" ht="30">
      <c r="A4490" s="3" t="s">
        <v>4514</v>
      </c>
      <c r="B4490" s="3" t="s">
        <v>4515</v>
      </c>
      <c r="C4490" s="3" t="s">
        <v>30</v>
      </c>
      <c r="D4490" s="3" t="s">
        <v>4254</v>
      </c>
      <c r="E4490" s="3" t="s">
        <v>36</v>
      </c>
      <c r="F4490" s="3" t="s">
        <v>36</v>
      </c>
      <c r="G4490" s="3" t="s">
        <v>36</v>
      </c>
      <c r="H4490" s="3" t="s">
        <v>4307</v>
      </c>
      <c r="I4490" s="4">
        <v>1</v>
      </c>
      <c r="J4490" s="3" t="s">
        <v>140</v>
      </c>
      <c r="K4490" s="7">
        <v>129.78</v>
      </c>
      <c r="L4490" s="7">
        <f>K4490*1.16</f>
        <v>150.5448</v>
      </c>
      <c r="M4490" s="7">
        <f>I4490*K4490</f>
        <v>129.78</v>
      </c>
      <c r="N4490" s="7">
        <f>I4490*L4490</f>
        <v>150.5448</v>
      </c>
      <c r="O4490" s="7">
        <v>350</v>
      </c>
      <c r="P4490" s="5">
        <v>1400</v>
      </c>
      <c r="Q4490" s="5">
        <f>(O4490/L4490) - 1</f>
        <v>1.3248893352676</v>
      </c>
      <c r="R4490" s="7">
        <v>300</v>
      </c>
      <c r="S4490" s="5">
        <v>1200</v>
      </c>
      <c r="T4490" s="5">
        <f>(Q4490/L4490) - 1</f>
        <v>-0.99119936832579</v>
      </c>
      <c r="U4490" s="7">
        <v>250</v>
      </c>
      <c r="V4490" s="5">
        <v>1000</v>
      </c>
      <c r="W4490" s="5">
        <f>(S4490/L4490) - 1</f>
        <v>6.9710491494891</v>
      </c>
      <c r="X4490" s="7">
        <v>180</v>
      </c>
      <c r="Y4490" s="5">
        <v>720</v>
      </c>
      <c r="Z4490" s="5">
        <f>ABS((U4490/L4490) - 1)</f>
        <v>0.66063523947689</v>
      </c>
      <c r="AA4490" s="7">
        <v>165.59928</v>
      </c>
      <c r="AB4490" s="6">
        <v>1400</v>
      </c>
      <c r="AC4490" s="6">
        <f>ABS((W4490/L4490) - 1)</f>
        <v>0.95369452050493</v>
      </c>
      <c r="AD4490" s="8">
        <v>497</v>
      </c>
      <c r="AE4490" t="s">
        <v>4308</v>
      </c>
      <c r="AF4490"/>
    </row>
    <row r="4491" spans="1:32" customHeight="1" ht="30">
      <c r="A4491" s="9" t="s">
        <v>4514</v>
      </c>
      <c r="B4491" s="9" t="s">
        <v>4515</v>
      </c>
      <c r="C4491" s="9" t="s">
        <v>30</v>
      </c>
      <c r="D4491" s="9" t="s">
        <v>4254</v>
      </c>
      <c r="E4491" s="9" t="s">
        <v>36</v>
      </c>
      <c r="F4491" s="9" t="s">
        <v>36</v>
      </c>
      <c r="G4491" s="9" t="s">
        <v>36</v>
      </c>
      <c r="H4491" s="9" t="s">
        <v>4307</v>
      </c>
      <c r="I4491" s="10">
        <v>1</v>
      </c>
      <c r="J4491" s="9" t="s">
        <v>38</v>
      </c>
      <c r="K4491" s="12">
        <v>129.78</v>
      </c>
      <c r="L4491" s="12">
        <f>K4491*1.16</f>
        <v>150.5448</v>
      </c>
      <c r="M4491" s="12">
        <f>I4491*K4491</f>
        <v>129.78</v>
      </c>
      <c r="N4491" s="12">
        <f>I4491*L4491</f>
        <v>150.5448</v>
      </c>
      <c r="O4491" s="12">
        <v>350</v>
      </c>
      <c r="P4491" s="11">
        <v>1400</v>
      </c>
      <c r="Q4491" s="11">
        <f>(O4491/L4491) - 1</f>
        <v>1.3248893352676</v>
      </c>
      <c r="R4491" s="12">
        <v>300</v>
      </c>
      <c r="S4491" s="11">
        <v>1200</v>
      </c>
      <c r="T4491" s="11">
        <f>(Q4491/L4491) - 1</f>
        <v>-0.99119936832579</v>
      </c>
      <c r="U4491" s="12">
        <v>250</v>
      </c>
      <c r="V4491" s="11">
        <v>1000</v>
      </c>
      <c r="W4491" s="11">
        <f>(S4491/L4491) - 1</f>
        <v>6.9710491494891</v>
      </c>
      <c r="X4491" s="12">
        <v>180</v>
      </c>
      <c r="Y4491" s="11">
        <v>720</v>
      </c>
      <c r="Z4491" s="11">
        <f>ABS((U4491/L4491) - 1)</f>
        <v>0.66063523947689</v>
      </c>
      <c r="AA4491" s="12">
        <v>165.59928</v>
      </c>
      <c r="AB4491" s="6">
        <v>1400</v>
      </c>
      <c r="AC4491" s="6">
        <f>ABS((W4491/L4491) - 1)</f>
        <v>0.95369452050493</v>
      </c>
      <c r="AD4491" s="8">
        <v>497</v>
      </c>
      <c r="AE4491" t="s">
        <v>4308</v>
      </c>
      <c r="AF4491"/>
    </row>
    <row r="4492" spans="1:32" customHeight="1" ht="30">
      <c r="A4492" s="3" t="s">
        <v>4514</v>
      </c>
      <c r="B4492" s="3" t="s">
        <v>4515</v>
      </c>
      <c r="C4492" s="3" t="s">
        <v>30</v>
      </c>
      <c r="D4492" s="3" t="s">
        <v>4254</v>
      </c>
      <c r="E4492" s="3" t="s">
        <v>36</v>
      </c>
      <c r="F4492" s="3" t="s">
        <v>36</v>
      </c>
      <c r="G4492" s="3" t="s">
        <v>36</v>
      </c>
      <c r="H4492" s="3" t="s">
        <v>4307</v>
      </c>
      <c r="I4492" s="4">
        <v>1</v>
      </c>
      <c r="J4492" s="3" t="s">
        <v>40</v>
      </c>
      <c r="K4492" s="7">
        <v>129.78</v>
      </c>
      <c r="L4492" s="7">
        <f>K4492*1.16</f>
        <v>150.5448</v>
      </c>
      <c r="M4492" s="7">
        <f>I4492*K4492</f>
        <v>129.78</v>
      </c>
      <c r="N4492" s="7">
        <f>I4492*L4492</f>
        <v>150.5448</v>
      </c>
      <c r="O4492" s="7">
        <v>350</v>
      </c>
      <c r="P4492" s="5">
        <v>1400</v>
      </c>
      <c r="Q4492" s="5">
        <f>(O4492/L4492) - 1</f>
        <v>1.3248893352676</v>
      </c>
      <c r="R4492" s="7">
        <v>300</v>
      </c>
      <c r="S4492" s="5">
        <v>1200</v>
      </c>
      <c r="T4492" s="5">
        <f>(Q4492/L4492) - 1</f>
        <v>-0.99119936832579</v>
      </c>
      <c r="U4492" s="7">
        <v>250</v>
      </c>
      <c r="V4492" s="5">
        <v>1000</v>
      </c>
      <c r="W4492" s="5">
        <f>(S4492/L4492) - 1</f>
        <v>6.9710491494891</v>
      </c>
      <c r="X4492" s="7">
        <v>180</v>
      </c>
      <c r="Y4492" s="5">
        <v>720</v>
      </c>
      <c r="Z4492" s="5">
        <f>ABS((U4492/L4492) - 1)</f>
        <v>0.66063523947689</v>
      </c>
      <c r="AA4492" s="7">
        <v>165.59928</v>
      </c>
      <c r="AB4492" s="6">
        <v>1400</v>
      </c>
      <c r="AC4492" s="6">
        <f>ABS((W4492/L4492) - 1)</f>
        <v>0.95369452050493</v>
      </c>
      <c r="AD4492" s="8">
        <v>497</v>
      </c>
      <c r="AE4492" t="s">
        <v>4308</v>
      </c>
      <c r="AF4492"/>
    </row>
    <row r="4493" spans="1:32" customHeight="1" ht="30">
      <c r="A4493" s="9" t="s">
        <v>4514</v>
      </c>
      <c r="B4493" s="9" t="s">
        <v>4515</v>
      </c>
      <c r="C4493" s="9" t="s">
        <v>30</v>
      </c>
      <c r="D4493" s="9" t="s">
        <v>4254</v>
      </c>
      <c r="E4493" s="9" t="s">
        <v>36</v>
      </c>
      <c r="F4493" s="9" t="s">
        <v>36</v>
      </c>
      <c r="G4493" s="9" t="s">
        <v>36</v>
      </c>
      <c r="H4493" s="9" t="s">
        <v>4307</v>
      </c>
      <c r="I4493" s="10">
        <v>1</v>
      </c>
      <c r="J4493" s="9" t="s">
        <v>58</v>
      </c>
      <c r="K4493" s="12">
        <v>129.78</v>
      </c>
      <c r="L4493" s="12">
        <f>K4493*1.16</f>
        <v>150.5448</v>
      </c>
      <c r="M4493" s="12">
        <f>I4493*K4493</f>
        <v>129.78</v>
      </c>
      <c r="N4493" s="12">
        <f>I4493*L4493</f>
        <v>150.5448</v>
      </c>
      <c r="O4493" s="12">
        <v>350</v>
      </c>
      <c r="P4493" s="11">
        <v>1400</v>
      </c>
      <c r="Q4493" s="11">
        <f>(O4493/L4493) - 1</f>
        <v>1.3248893352676</v>
      </c>
      <c r="R4493" s="12">
        <v>300</v>
      </c>
      <c r="S4493" s="11">
        <v>1200</v>
      </c>
      <c r="T4493" s="11">
        <f>(Q4493/L4493) - 1</f>
        <v>-0.99119936832579</v>
      </c>
      <c r="U4493" s="12">
        <v>250</v>
      </c>
      <c r="V4493" s="11">
        <v>1000</v>
      </c>
      <c r="W4493" s="11">
        <f>(S4493/L4493) - 1</f>
        <v>6.9710491494891</v>
      </c>
      <c r="X4493" s="12">
        <v>180</v>
      </c>
      <c r="Y4493" s="11">
        <v>720</v>
      </c>
      <c r="Z4493" s="11">
        <f>ABS((U4493/L4493) - 1)</f>
        <v>0.66063523947689</v>
      </c>
      <c r="AA4493" s="12">
        <v>165.59928</v>
      </c>
      <c r="AB4493" s="6">
        <v>1400</v>
      </c>
      <c r="AC4493" s="6">
        <f>ABS((W4493/L4493) - 1)</f>
        <v>0.95369452050493</v>
      </c>
      <c r="AD4493" s="8">
        <v>497</v>
      </c>
      <c r="AE4493" t="s">
        <v>4308</v>
      </c>
      <c r="AF4493"/>
    </row>
    <row r="4494" spans="1:32" customHeight="1" ht="30">
      <c r="A4494" s="3" t="s">
        <v>4514</v>
      </c>
      <c r="B4494" s="3" t="s">
        <v>4515</v>
      </c>
      <c r="C4494" s="3" t="s">
        <v>30</v>
      </c>
      <c r="D4494" s="3" t="s">
        <v>4254</v>
      </c>
      <c r="E4494" s="3" t="s">
        <v>36</v>
      </c>
      <c r="F4494" s="3" t="s">
        <v>36</v>
      </c>
      <c r="G4494" s="3" t="s">
        <v>36</v>
      </c>
      <c r="H4494" s="3" t="s">
        <v>4307</v>
      </c>
      <c r="I4494" s="4">
        <v>1</v>
      </c>
      <c r="J4494" s="3" t="s">
        <v>42</v>
      </c>
      <c r="K4494" s="7">
        <v>129.78</v>
      </c>
      <c r="L4494" s="7">
        <f>K4494*1.16</f>
        <v>150.5448</v>
      </c>
      <c r="M4494" s="7">
        <f>I4494*K4494</f>
        <v>129.78</v>
      </c>
      <c r="N4494" s="7">
        <f>I4494*L4494</f>
        <v>150.5448</v>
      </c>
      <c r="O4494" s="7">
        <v>350</v>
      </c>
      <c r="P4494" s="5">
        <v>1400</v>
      </c>
      <c r="Q4494" s="5">
        <f>(O4494/L4494) - 1</f>
        <v>1.3248893352676</v>
      </c>
      <c r="R4494" s="7">
        <v>300</v>
      </c>
      <c r="S4494" s="5">
        <v>1200</v>
      </c>
      <c r="T4494" s="5">
        <f>(Q4494/L4494) - 1</f>
        <v>-0.99119936832579</v>
      </c>
      <c r="U4494" s="7">
        <v>250</v>
      </c>
      <c r="V4494" s="5">
        <v>1000</v>
      </c>
      <c r="W4494" s="5">
        <f>(S4494/L4494) - 1</f>
        <v>6.9710491494891</v>
      </c>
      <c r="X4494" s="7">
        <v>180</v>
      </c>
      <c r="Y4494" s="5">
        <v>720</v>
      </c>
      <c r="Z4494" s="5">
        <f>ABS((U4494/L4494) - 1)</f>
        <v>0.66063523947689</v>
      </c>
      <c r="AA4494" s="7">
        <v>165.59928</v>
      </c>
      <c r="AB4494" s="6">
        <v>1400</v>
      </c>
      <c r="AC4494" s="6">
        <f>ABS((W4494/L4494) - 1)</f>
        <v>0.95369452050493</v>
      </c>
      <c r="AD4494" s="8">
        <v>497</v>
      </c>
      <c r="AE4494" t="s">
        <v>4308</v>
      </c>
      <c r="AF4494"/>
    </row>
    <row r="4495" spans="1:32" customHeight="1" ht="30">
      <c r="A4495" s="9" t="s">
        <v>4514</v>
      </c>
      <c r="B4495" s="9" t="s">
        <v>4515</v>
      </c>
      <c r="C4495" s="9" t="s">
        <v>30</v>
      </c>
      <c r="D4495" s="9" t="s">
        <v>4254</v>
      </c>
      <c r="E4495" s="9" t="s">
        <v>36</v>
      </c>
      <c r="F4495" s="9" t="s">
        <v>36</v>
      </c>
      <c r="G4495" s="9" t="s">
        <v>36</v>
      </c>
      <c r="H4495" s="9" t="s">
        <v>4307</v>
      </c>
      <c r="I4495" s="10">
        <v>1</v>
      </c>
      <c r="J4495" s="9" t="s">
        <v>71</v>
      </c>
      <c r="K4495" s="12">
        <v>140.45</v>
      </c>
      <c r="L4495" s="12">
        <f>K4495*1.16</f>
        <v>162.922</v>
      </c>
      <c r="M4495" s="12">
        <f>I4495*K4495</f>
        <v>140.45</v>
      </c>
      <c r="N4495" s="12">
        <f>I4495*L4495</f>
        <v>162.922</v>
      </c>
      <c r="O4495" s="12">
        <v>350</v>
      </c>
      <c r="P4495" s="11">
        <v>1400</v>
      </c>
      <c r="Q4495" s="11">
        <f>(O4495/L4495) - 1</f>
        <v>1.1482672689999</v>
      </c>
      <c r="R4495" s="12">
        <v>300</v>
      </c>
      <c r="S4495" s="11">
        <v>1200</v>
      </c>
      <c r="T4495" s="11">
        <f>(Q4495/L4495) - 1</f>
        <v>-0.99295204288555</v>
      </c>
      <c r="U4495" s="12">
        <v>250</v>
      </c>
      <c r="V4495" s="11">
        <v>1000</v>
      </c>
      <c r="W4495" s="11">
        <f>(S4495/L4495) - 1</f>
        <v>6.3654877794282</v>
      </c>
      <c r="X4495" s="12">
        <v>180</v>
      </c>
      <c r="Y4495" s="11">
        <v>720</v>
      </c>
      <c r="Z4495" s="11">
        <f>ABS((U4495/L4495) - 1)</f>
        <v>0.53447662071421</v>
      </c>
      <c r="AA4495" s="12">
        <v>179.2142</v>
      </c>
      <c r="AB4495" s="6">
        <v>1400</v>
      </c>
      <c r="AC4495" s="6">
        <f>ABS((W4495/L4495) - 1)</f>
        <v>0.9609292312921</v>
      </c>
      <c r="AD4495" s="8">
        <v>497</v>
      </c>
      <c r="AE4495" t="s">
        <v>4308</v>
      </c>
      <c r="AF4495"/>
    </row>
    <row r="4496" spans="1:32" customHeight="1" ht="30">
      <c r="A4496" s="3" t="s">
        <v>4514</v>
      </c>
      <c r="B4496" s="3" t="s">
        <v>4515</v>
      </c>
      <c r="C4496" s="3" t="s">
        <v>30</v>
      </c>
      <c r="D4496" s="3" t="s">
        <v>4254</v>
      </c>
      <c r="E4496" s="3" t="s">
        <v>36</v>
      </c>
      <c r="F4496" s="3" t="s">
        <v>36</v>
      </c>
      <c r="G4496" s="3" t="s">
        <v>36</v>
      </c>
      <c r="H4496" s="3" t="s">
        <v>4307</v>
      </c>
      <c r="I4496" s="4">
        <v>1</v>
      </c>
      <c r="J4496" s="3" t="s">
        <v>90</v>
      </c>
      <c r="K4496" s="7">
        <v>129.78</v>
      </c>
      <c r="L4496" s="7">
        <f>K4496*1.16</f>
        <v>150.5448</v>
      </c>
      <c r="M4496" s="7">
        <f>I4496*K4496</f>
        <v>129.78</v>
      </c>
      <c r="N4496" s="7">
        <f>I4496*L4496</f>
        <v>150.5448</v>
      </c>
      <c r="O4496" s="7">
        <v>350</v>
      </c>
      <c r="P4496" s="5">
        <v>1400</v>
      </c>
      <c r="Q4496" s="5">
        <f>(O4496/L4496) - 1</f>
        <v>1.3248893352676</v>
      </c>
      <c r="R4496" s="7">
        <v>300</v>
      </c>
      <c r="S4496" s="5">
        <v>1200</v>
      </c>
      <c r="T4496" s="5">
        <f>(Q4496/L4496) - 1</f>
        <v>-0.99119936832579</v>
      </c>
      <c r="U4496" s="7">
        <v>250</v>
      </c>
      <c r="V4496" s="5">
        <v>1000</v>
      </c>
      <c r="W4496" s="5">
        <f>(S4496/L4496) - 1</f>
        <v>6.9710491494891</v>
      </c>
      <c r="X4496" s="7">
        <v>180</v>
      </c>
      <c r="Y4496" s="5">
        <v>720</v>
      </c>
      <c r="Z4496" s="5">
        <f>ABS((U4496/L4496) - 1)</f>
        <v>0.66063523947689</v>
      </c>
      <c r="AA4496" s="7">
        <v>165.59928</v>
      </c>
      <c r="AB4496" s="6">
        <v>1400</v>
      </c>
      <c r="AC4496" s="6">
        <f>ABS((W4496/L4496) - 1)</f>
        <v>0.95369452050493</v>
      </c>
      <c r="AD4496" s="8">
        <v>497</v>
      </c>
      <c r="AE4496" t="s">
        <v>4308</v>
      </c>
      <c r="AF4496"/>
    </row>
    <row r="4497" spans="1:32" customHeight="1" ht="30">
      <c r="A4497" s="9" t="s">
        <v>4516</v>
      </c>
      <c r="B4497" s="9" t="s">
        <v>4517</v>
      </c>
      <c r="C4497" s="9" t="s">
        <v>30</v>
      </c>
      <c r="D4497" s="9" t="s">
        <v>4254</v>
      </c>
      <c r="E4497" s="9" t="s">
        <v>36</v>
      </c>
      <c r="F4497" s="9" t="s">
        <v>36</v>
      </c>
      <c r="G4497" s="9" t="s">
        <v>36</v>
      </c>
      <c r="H4497" s="9" t="s">
        <v>4307</v>
      </c>
      <c r="I4497" s="10">
        <v>3</v>
      </c>
      <c r="J4497" s="9" t="s">
        <v>40</v>
      </c>
      <c r="K4497" s="12">
        <v>129.78</v>
      </c>
      <c r="L4497" s="12">
        <f>K4497*1.16</f>
        <v>150.5448</v>
      </c>
      <c r="M4497" s="12">
        <f>I4497*K4497</f>
        <v>389.34</v>
      </c>
      <c r="N4497" s="12">
        <f>I4497*L4497</f>
        <v>451.6344</v>
      </c>
      <c r="O4497" s="12">
        <v>350</v>
      </c>
      <c r="P4497" s="11">
        <v>1400</v>
      </c>
      <c r="Q4497" s="11">
        <f>(O4497/L4497) - 1</f>
        <v>1.3248893352676</v>
      </c>
      <c r="R4497" s="12">
        <v>300</v>
      </c>
      <c r="S4497" s="11">
        <v>1200</v>
      </c>
      <c r="T4497" s="11">
        <f>(Q4497/L4497) - 1</f>
        <v>-0.99119936832579</v>
      </c>
      <c r="U4497" s="12">
        <v>250</v>
      </c>
      <c r="V4497" s="11">
        <v>1000</v>
      </c>
      <c r="W4497" s="11">
        <f>(S4497/L4497) - 1</f>
        <v>6.9710491494891</v>
      </c>
      <c r="X4497" s="12">
        <v>180</v>
      </c>
      <c r="Y4497" s="11">
        <v>720</v>
      </c>
      <c r="Z4497" s="11">
        <f>ABS((U4497/L4497) - 1)</f>
        <v>0.66063523947689</v>
      </c>
      <c r="AA4497" s="12">
        <v>165.59928</v>
      </c>
      <c r="AB4497" s="6">
        <v>1400</v>
      </c>
      <c r="AC4497" s="6">
        <f>ABS((W4497/L4497) - 1)</f>
        <v>0.95369452050493</v>
      </c>
      <c r="AD4497" s="8">
        <v>497</v>
      </c>
      <c r="AE4497" t="s">
        <v>4308</v>
      </c>
      <c r="AF4497"/>
    </row>
    <row r="4498" spans="1:32" customHeight="1" ht="30">
      <c r="A4498" s="3" t="s">
        <v>4518</v>
      </c>
      <c r="B4498" s="3" t="s">
        <v>4519</v>
      </c>
      <c r="C4498" s="3" t="s">
        <v>30</v>
      </c>
      <c r="D4498" s="3" t="s">
        <v>4254</v>
      </c>
      <c r="E4498" s="3"/>
      <c r="F4498" s="3"/>
      <c r="G4498" s="3"/>
      <c r="H4498" s="3" t="s">
        <v>4307</v>
      </c>
      <c r="I4498" s="4">
        <v>1</v>
      </c>
      <c r="J4498" s="3" t="s">
        <v>140</v>
      </c>
      <c r="K4498" s="7">
        <v>129.78</v>
      </c>
      <c r="L4498" s="7">
        <f>K4498*1.16</f>
        <v>150.5448</v>
      </c>
      <c r="M4498" s="7">
        <f>I4498*K4498</f>
        <v>129.78</v>
      </c>
      <c r="N4498" s="7">
        <f>I4498*L4498</f>
        <v>150.5448</v>
      </c>
      <c r="O4498" s="7">
        <v>350</v>
      </c>
      <c r="P4498" s="5">
        <v>1400</v>
      </c>
      <c r="Q4498" s="5">
        <f>(O4498/L4498) - 1</f>
        <v>1.3248893352676</v>
      </c>
      <c r="R4498" s="7">
        <v>300</v>
      </c>
      <c r="S4498" s="5">
        <v>1200</v>
      </c>
      <c r="T4498" s="5">
        <f>(Q4498/L4498) - 1</f>
        <v>-0.99119936832579</v>
      </c>
      <c r="U4498" s="7">
        <v>250</v>
      </c>
      <c r="V4498" s="5">
        <v>1000</v>
      </c>
      <c r="W4498" s="5">
        <f>(S4498/L4498) - 1</f>
        <v>6.9710491494891</v>
      </c>
      <c r="X4498" s="7">
        <v>180</v>
      </c>
      <c r="Y4498" s="5">
        <v>720</v>
      </c>
      <c r="Z4498" s="5">
        <f>ABS((U4498/L4498) - 1)</f>
        <v>0.66063523947689</v>
      </c>
      <c r="AA4498" s="7">
        <v>165.59928</v>
      </c>
      <c r="AB4498" s="6">
        <v>1400</v>
      </c>
      <c r="AC4498" s="6">
        <f>ABS((W4498/L4498) - 1)</f>
        <v>0.95369452050493</v>
      </c>
      <c r="AD4498" s="8">
        <v>497</v>
      </c>
      <c r="AE4498" t="s">
        <v>4308</v>
      </c>
      <c r="AF4498"/>
    </row>
    <row r="4499" spans="1:32" customHeight="1" ht="30">
      <c r="A4499" s="9" t="s">
        <v>4518</v>
      </c>
      <c r="B4499" s="9" t="s">
        <v>4519</v>
      </c>
      <c r="C4499" s="9" t="s">
        <v>30</v>
      </c>
      <c r="D4499" s="9" t="s">
        <v>4254</v>
      </c>
      <c r="E4499" s="9"/>
      <c r="F4499" s="9"/>
      <c r="G4499" s="9"/>
      <c r="H4499" s="9" t="s">
        <v>4307</v>
      </c>
      <c r="I4499" s="10">
        <v>1</v>
      </c>
      <c r="J4499" s="9" t="s">
        <v>38</v>
      </c>
      <c r="K4499" s="12">
        <v>129.78</v>
      </c>
      <c r="L4499" s="12">
        <f>K4499*1.16</f>
        <v>150.5448</v>
      </c>
      <c r="M4499" s="12">
        <f>I4499*K4499</f>
        <v>129.78</v>
      </c>
      <c r="N4499" s="12">
        <f>I4499*L4499</f>
        <v>150.5448</v>
      </c>
      <c r="O4499" s="12">
        <v>350</v>
      </c>
      <c r="P4499" s="11">
        <v>1400</v>
      </c>
      <c r="Q4499" s="11">
        <f>(O4499/L4499) - 1</f>
        <v>1.3248893352676</v>
      </c>
      <c r="R4499" s="12">
        <v>300</v>
      </c>
      <c r="S4499" s="11">
        <v>1200</v>
      </c>
      <c r="T4499" s="11">
        <f>(Q4499/L4499) - 1</f>
        <v>-0.99119936832579</v>
      </c>
      <c r="U4499" s="12">
        <v>250</v>
      </c>
      <c r="V4499" s="11">
        <v>1000</v>
      </c>
      <c r="W4499" s="11">
        <f>(S4499/L4499) - 1</f>
        <v>6.9710491494891</v>
      </c>
      <c r="X4499" s="12">
        <v>180</v>
      </c>
      <c r="Y4499" s="11">
        <v>720</v>
      </c>
      <c r="Z4499" s="11">
        <f>ABS((U4499/L4499) - 1)</f>
        <v>0.66063523947689</v>
      </c>
      <c r="AA4499" s="12">
        <v>165.59928</v>
      </c>
      <c r="AB4499" s="6">
        <v>1400</v>
      </c>
      <c r="AC4499" s="6">
        <f>ABS((W4499/L4499) - 1)</f>
        <v>0.95369452050493</v>
      </c>
      <c r="AD4499" s="8">
        <v>497</v>
      </c>
      <c r="AE4499" t="s">
        <v>4308</v>
      </c>
      <c r="AF4499"/>
    </row>
    <row r="4500" spans="1:32" customHeight="1" ht="30">
      <c r="A4500" s="3" t="s">
        <v>4518</v>
      </c>
      <c r="B4500" s="3" t="s">
        <v>4519</v>
      </c>
      <c r="C4500" s="3" t="s">
        <v>30</v>
      </c>
      <c r="D4500" s="3" t="s">
        <v>4254</v>
      </c>
      <c r="E4500" s="3"/>
      <c r="F4500" s="3"/>
      <c r="G4500" s="3"/>
      <c r="H4500" s="3" t="s">
        <v>4307</v>
      </c>
      <c r="I4500" s="4">
        <v>1</v>
      </c>
      <c r="J4500" s="3" t="s">
        <v>40</v>
      </c>
      <c r="K4500" s="7">
        <v>129.78</v>
      </c>
      <c r="L4500" s="7">
        <f>K4500*1.16</f>
        <v>150.5448</v>
      </c>
      <c r="M4500" s="7">
        <f>I4500*K4500</f>
        <v>129.78</v>
      </c>
      <c r="N4500" s="7">
        <f>I4500*L4500</f>
        <v>150.5448</v>
      </c>
      <c r="O4500" s="7">
        <v>350</v>
      </c>
      <c r="P4500" s="5">
        <v>1400</v>
      </c>
      <c r="Q4500" s="5">
        <f>(O4500/L4500) - 1</f>
        <v>1.3248893352676</v>
      </c>
      <c r="R4500" s="7">
        <v>300</v>
      </c>
      <c r="S4500" s="5">
        <v>1200</v>
      </c>
      <c r="T4500" s="5">
        <f>(Q4500/L4500) - 1</f>
        <v>-0.99119936832579</v>
      </c>
      <c r="U4500" s="7">
        <v>250</v>
      </c>
      <c r="V4500" s="5">
        <v>1000</v>
      </c>
      <c r="W4500" s="5">
        <f>(S4500/L4500) - 1</f>
        <v>6.9710491494891</v>
      </c>
      <c r="X4500" s="7">
        <v>180</v>
      </c>
      <c r="Y4500" s="5">
        <v>720</v>
      </c>
      <c r="Z4500" s="5">
        <f>ABS((U4500/L4500) - 1)</f>
        <v>0.66063523947689</v>
      </c>
      <c r="AA4500" s="7">
        <v>165.59928</v>
      </c>
      <c r="AB4500" s="6">
        <v>1400</v>
      </c>
      <c r="AC4500" s="6">
        <f>ABS((W4500/L4500) - 1)</f>
        <v>0.95369452050493</v>
      </c>
      <c r="AD4500" s="8">
        <v>497</v>
      </c>
      <c r="AE4500" t="s">
        <v>4308</v>
      </c>
      <c r="AF4500"/>
    </row>
    <row r="4501" spans="1:32" customHeight="1" ht="30">
      <c r="A4501" s="9" t="s">
        <v>4518</v>
      </c>
      <c r="B4501" s="9" t="s">
        <v>4519</v>
      </c>
      <c r="C4501" s="9" t="s">
        <v>30</v>
      </c>
      <c r="D4501" s="9" t="s">
        <v>4254</v>
      </c>
      <c r="E4501" s="9"/>
      <c r="F4501" s="9"/>
      <c r="G4501" s="9"/>
      <c r="H4501" s="9" t="s">
        <v>4307</v>
      </c>
      <c r="I4501" s="10">
        <v>2</v>
      </c>
      <c r="J4501" s="9" t="s">
        <v>58</v>
      </c>
      <c r="K4501" s="12">
        <v>129.78</v>
      </c>
      <c r="L4501" s="12">
        <f>K4501*1.16</f>
        <v>150.5448</v>
      </c>
      <c r="M4501" s="12">
        <f>I4501*K4501</f>
        <v>259.56</v>
      </c>
      <c r="N4501" s="12">
        <f>I4501*L4501</f>
        <v>301.0896</v>
      </c>
      <c r="O4501" s="12">
        <v>350</v>
      </c>
      <c r="P4501" s="11">
        <v>1400</v>
      </c>
      <c r="Q4501" s="11">
        <f>(O4501/L4501) - 1</f>
        <v>1.3248893352676</v>
      </c>
      <c r="R4501" s="12">
        <v>300</v>
      </c>
      <c r="S4501" s="11">
        <v>1200</v>
      </c>
      <c r="T4501" s="11">
        <f>(Q4501/L4501) - 1</f>
        <v>-0.99119936832579</v>
      </c>
      <c r="U4501" s="12">
        <v>250</v>
      </c>
      <c r="V4501" s="11">
        <v>1000</v>
      </c>
      <c r="W4501" s="11">
        <f>(S4501/L4501) - 1</f>
        <v>6.9710491494891</v>
      </c>
      <c r="X4501" s="12">
        <v>180</v>
      </c>
      <c r="Y4501" s="11">
        <v>720</v>
      </c>
      <c r="Z4501" s="11">
        <f>ABS((U4501/L4501) - 1)</f>
        <v>0.66063523947689</v>
      </c>
      <c r="AA4501" s="12">
        <v>165.59928</v>
      </c>
      <c r="AB4501" s="6">
        <v>1400</v>
      </c>
      <c r="AC4501" s="6">
        <f>ABS((W4501/L4501) - 1)</f>
        <v>0.95369452050493</v>
      </c>
      <c r="AD4501" s="8">
        <v>497</v>
      </c>
      <c r="AE4501" t="s">
        <v>4308</v>
      </c>
      <c r="AF4501"/>
    </row>
    <row r="4502" spans="1:32" customHeight="1" ht="30">
      <c r="A4502" s="3" t="s">
        <v>4518</v>
      </c>
      <c r="B4502" s="3" t="s">
        <v>4519</v>
      </c>
      <c r="C4502" s="3" t="s">
        <v>30</v>
      </c>
      <c r="D4502" s="3" t="s">
        <v>4254</v>
      </c>
      <c r="E4502" s="3"/>
      <c r="F4502" s="3"/>
      <c r="G4502" s="3"/>
      <c r="H4502" s="3" t="s">
        <v>4307</v>
      </c>
      <c r="I4502" s="4">
        <v>1</v>
      </c>
      <c r="J4502" s="3" t="s">
        <v>42</v>
      </c>
      <c r="K4502" s="7">
        <v>129.78</v>
      </c>
      <c r="L4502" s="7">
        <f>K4502*1.16</f>
        <v>150.5448</v>
      </c>
      <c r="M4502" s="7">
        <f>I4502*K4502</f>
        <v>129.78</v>
      </c>
      <c r="N4502" s="7">
        <f>I4502*L4502</f>
        <v>150.5448</v>
      </c>
      <c r="O4502" s="7">
        <v>350</v>
      </c>
      <c r="P4502" s="5">
        <v>1400</v>
      </c>
      <c r="Q4502" s="5">
        <f>(O4502/L4502) - 1</f>
        <v>1.3248893352676</v>
      </c>
      <c r="R4502" s="7">
        <v>300</v>
      </c>
      <c r="S4502" s="5">
        <v>1200</v>
      </c>
      <c r="T4502" s="5">
        <f>(Q4502/L4502) - 1</f>
        <v>-0.99119936832579</v>
      </c>
      <c r="U4502" s="7">
        <v>250</v>
      </c>
      <c r="V4502" s="5">
        <v>1000</v>
      </c>
      <c r="W4502" s="5">
        <f>(S4502/L4502) - 1</f>
        <v>6.9710491494891</v>
      </c>
      <c r="X4502" s="7">
        <v>180</v>
      </c>
      <c r="Y4502" s="5">
        <v>720</v>
      </c>
      <c r="Z4502" s="5">
        <f>ABS((U4502/L4502) - 1)</f>
        <v>0.66063523947689</v>
      </c>
      <c r="AA4502" s="7">
        <v>165.59928</v>
      </c>
      <c r="AB4502" s="6">
        <v>1400</v>
      </c>
      <c r="AC4502" s="6">
        <f>ABS((W4502/L4502) - 1)</f>
        <v>0.95369452050493</v>
      </c>
      <c r="AD4502" s="8">
        <v>497</v>
      </c>
      <c r="AE4502" t="s">
        <v>4308</v>
      </c>
      <c r="AF4502"/>
    </row>
    <row r="4503" spans="1:32" customHeight="1" ht="30">
      <c r="A4503" s="9" t="s">
        <v>4520</v>
      </c>
      <c r="B4503" s="9" t="s">
        <v>4521</v>
      </c>
      <c r="C4503" s="9" t="s">
        <v>30</v>
      </c>
      <c r="D4503" s="9" t="s">
        <v>4254</v>
      </c>
      <c r="E4503" s="9" t="s">
        <v>36</v>
      </c>
      <c r="F4503" s="9" t="s">
        <v>36</v>
      </c>
      <c r="G4503" s="9" t="s">
        <v>36</v>
      </c>
      <c r="H4503" s="9" t="s">
        <v>4307</v>
      </c>
      <c r="I4503" s="10">
        <v>1</v>
      </c>
      <c r="J4503" s="9" t="s">
        <v>63</v>
      </c>
      <c r="K4503" s="12">
        <v>152.52</v>
      </c>
      <c r="L4503" s="12">
        <f>K4503*1.16</f>
        <v>176.9232</v>
      </c>
      <c r="M4503" s="12">
        <f>I4503*K4503</f>
        <v>152.52</v>
      </c>
      <c r="N4503" s="12">
        <f>I4503*L4503</f>
        <v>176.9232</v>
      </c>
      <c r="O4503" s="12">
        <v>400</v>
      </c>
      <c r="P4503" s="11">
        <v>1600</v>
      </c>
      <c r="Q4503" s="11">
        <f>(O4503/L4503) - 1</f>
        <v>1.2608679924397</v>
      </c>
      <c r="R4503" s="12">
        <v>350</v>
      </c>
      <c r="S4503" s="11">
        <v>1400</v>
      </c>
      <c r="T4503" s="11">
        <f>(Q4503/L4503) - 1</f>
        <v>-0.992873359783</v>
      </c>
      <c r="U4503" s="12">
        <v>300.77</v>
      </c>
      <c r="V4503" s="11">
        <v>1203.08</v>
      </c>
      <c r="W4503" s="11">
        <f>(S4503/L4503) - 1</f>
        <v>6.9130379735388</v>
      </c>
      <c r="X4503" s="12">
        <v>230</v>
      </c>
      <c r="Y4503" s="11">
        <v>920</v>
      </c>
      <c r="Z4503" s="11">
        <f>ABS((U4503/L4503) - 1)</f>
        <v>0.70000316521519</v>
      </c>
      <c r="AA4503" s="12">
        <v>194.61552</v>
      </c>
      <c r="AB4503" s="6">
        <v>1600</v>
      </c>
      <c r="AC4503" s="6">
        <f>ABS((W4503/L4503) - 1)</f>
        <v>0.96092633428777</v>
      </c>
      <c r="AD4503" s="8">
        <v>497</v>
      </c>
      <c r="AE4503" t="s">
        <v>4308</v>
      </c>
      <c r="AF4503"/>
    </row>
    <row r="4504" spans="1:32" customHeight="1" ht="30">
      <c r="A4504" s="3" t="s">
        <v>4520</v>
      </c>
      <c r="B4504" s="3" t="s">
        <v>4521</v>
      </c>
      <c r="C4504" s="3" t="s">
        <v>30</v>
      </c>
      <c r="D4504" s="3" t="s">
        <v>4254</v>
      </c>
      <c r="E4504" s="3" t="s">
        <v>36</v>
      </c>
      <c r="F4504" s="3" t="s">
        <v>36</v>
      </c>
      <c r="G4504" s="3" t="s">
        <v>36</v>
      </c>
      <c r="H4504" s="3" t="s">
        <v>4307</v>
      </c>
      <c r="I4504" s="4">
        <v>1</v>
      </c>
      <c r="J4504" s="3" t="s">
        <v>71</v>
      </c>
      <c r="K4504" s="7">
        <v>152.52</v>
      </c>
      <c r="L4504" s="7">
        <f>K4504*1.16</f>
        <v>176.9232</v>
      </c>
      <c r="M4504" s="7">
        <f>I4504*K4504</f>
        <v>152.52</v>
      </c>
      <c r="N4504" s="7">
        <f>I4504*L4504</f>
        <v>176.9232</v>
      </c>
      <c r="O4504" s="7">
        <v>400</v>
      </c>
      <c r="P4504" s="5">
        <v>1600</v>
      </c>
      <c r="Q4504" s="5">
        <f>(O4504/L4504) - 1</f>
        <v>1.2608679924397</v>
      </c>
      <c r="R4504" s="7">
        <v>350</v>
      </c>
      <c r="S4504" s="5">
        <v>1400</v>
      </c>
      <c r="T4504" s="5">
        <f>(Q4504/L4504) - 1</f>
        <v>-0.992873359783</v>
      </c>
      <c r="U4504" s="7">
        <v>300.77</v>
      </c>
      <c r="V4504" s="5">
        <v>1203.08</v>
      </c>
      <c r="W4504" s="5">
        <f>(S4504/L4504) - 1</f>
        <v>6.9130379735388</v>
      </c>
      <c r="X4504" s="7">
        <v>230</v>
      </c>
      <c r="Y4504" s="5">
        <v>920</v>
      </c>
      <c r="Z4504" s="5">
        <f>ABS((U4504/L4504) - 1)</f>
        <v>0.70000316521519</v>
      </c>
      <c r="AA4504" s="7">
        <v>194.61552</v>
      </c>
      <c r="AB4504" s="6">
        <v>1600</v>
      </c>
      <c r="AC4504" s="6">
        <f>ABS((W4504/L4504) - 1)</f>
        <v>0.96092633428777</v>
      </c>
      <c r="AD4504" s="8">
        <v>497</v>
      </c>
      <c r="AE4504" t="s">
        <v>4308</v>
      </c>
      <c r="AF4504"/>
    </row>
    <row r="4505" spans="1:32" customHeight="1" ht="30">
      <c r="A4505" s="9" t="s">
        <v>4522</v>
      </c>
      <c r="B4505" s="9" t="s">
        <v>4523</v>
      </c>
      <c r="C4505" s="9" t="s">
        <v>30</v>
      </c>
      <c r="D4505" s="9" t="s">
        <v>4254</v>
      </c>
      <c r="E4505" s="9" t="s">
        <v>36</v>
      </c>
      <c r="F4505" s="9" t="s">
        <v>36</v>
      </c>
      <c r="G4505" s="9" t="s">
        <v>36</v>
      </c>
      <c r="H4505" s="9" t="s">
        <v>4307</v>
      </c>
      <c r="I4505" s="10">
        <v>1</v>
      </c>
      <c r="J4505" s="9" t="s">
        <v>40</v>
      </c>
      <c r="K4505" s="12">
        <v>152.52</v>
      </c>
      <c r="L4505" s="12">
        <f>K4505*1.16</f>
        <v>176.9232</v>
      </c>
      <c r="M4505" s="12">
        <f>I4505*K4505</f>
        <v>152.52</v>
      </c>
      <c r="N4505" s="12">
        <f>I4505*L4505</f>
        <v>176.9232</v>
      </c>
      <c r="O4505" s="12">
        <v>400</v>
      </c>
      <c r="P4505" s="11">
        <v>1600</v>
      </c>
      <c r="Q4505" s="11">
        <f>(O4505/L4505) - 1</f>
        <v>1.2608679924397</v>
      </c>
      <c r="R4505" s="12">
        <v>350</v>
      </c>
      <c r="S4505" s="11">
        <v>1400</v>
      </c>
      <c r="T4505" s="11">
        <f>(Q4505/L4505) - 1</f>
        <v>-0.992873359783</v>
      </c>
      <c r="U4505" s="12">
        <v>300.77</v>
      </c>
      <c r="V4505" s="11">
        <v>1203.08</v>
      </c>
      <c r="W4505" s="11">
        <f>(S4505/L4505) - 1</f>
        <v>6.9130379735388</v>
      </c>
      <c r="X4505" s="12">
        <v>230</v>
      </c>
      <c r="Y4505" s="11">
        <v>920</v>
      </c>
      <c r="Z4505" s="11">
        <f>ABS((U4505/L4505) - 1)</f>
        <v>0.70000316521519</v>
      </c>
      <c r="AA4505" s="12">
        <v>194.61552</v>
      </c>
      <c r="AB4505" s="6">
        <v>1600</v>
      </c>
      <c r="AC4505" s="6">
        <f>ABS((W4505/L4505) - 1)</f>
        <v>0.96092633428777</v>
      </c>
      <c r="AD4505" s="8">
        <v>497</v>
      </c>
      <c r="AE4505" t="s">
        <v>4308</v>
      </c>
      <c r="AF4505"/>
    </row>
    <row r="4506" spans="1:32" customHeight="1" ht="30">
      <c r="A4506" s="3" t="s">
        <v>4524</v>
      </c>
      <c r="B4506" s="3" t="s">
        <v>4525</v>
      </c>
      <c r="C4506" s="3" t="s">
        <v>30</v>
      </c>
      <c r="D4506" s="3" t="s">
        <v>4254</v>
      </c>
      <c r="E4506" s="3" t="s">
        <v>36</v>
      </c>
      <c r="F4506" s="3" t="s">
        <v>36</v>
      </c>
      <c r="G4506" s="3" t="s">
        <v>36</v>
      </c>
      <c r="H4506" s="3" t="s">
        <v>4307</v>
      </c>
      <c r="I4506" s="4">
        <v>1</v>
      </c>
      <c r="J4506" s="3" t="s">
        <v>140</v>
      </c>
      <c r="K4506" s="7">
        <v>115.5</v>
      </c>
      <c r="L4506" s="7">
        <f>K4506*1.16</f>
        <v>133.98</v>
      </c>
      <c r="M4506" s="7">
        <f>I4506*K4506</f>
        <v>115.5</v>
      </c>
      <c r="N4506" s="7">
        <f>I4506*L4506</f>
        <v>133.98</v>
      </c>
      <c r="O4506" s="7">
        <v>350</v>
      </c>
      <c r="P4506" s="5">
        <v>1400</v>
      </c>
      <c r="Q4506" s="5">
        <f>(O4506/L4506) - 1</f>
        <v>1.6123301985371</v>
      </c>
      <c r="R4506" s="7">
        <v>300</v>
      </c>
      <c r="S4506" s="5">
        <v>1200</v>
      </c>
      <c r="T4506" s="5">
        <f>(Q4506/L4506) - 1</f>
        <v>-0.98796588894957</v>
      </c>
      <c r="U4506" s="7">
        <v>199</v>
      </c>
      <c r="V4506" s="5">
        <v>796</v>
      </c>
      <c r="W4506" s="5">
        <f>(S4506/L4506) - 1</f>
        <v>7.9565606806986</v>
      </c>
      <c r="X4506" s="7">
        <v>180</v>
      </c>
      <c r="Y4506" s="5">
        <v>720</v>
      </c>
      <c r="Z4506" s="5">
        <f>ABS((U4506/L4506) - 1)</f>
        <v>0.48529631288252</v>
      </c>
      <c r="AA4506" s="7">
        <v>147.378</v>
      </c>
      <c r="AB4506" s="6">
        <v>1400</v>
      </c>
      <c r="AC4506" s="6">
        <f>ABS((W4506/L4506) - 1)</f>
        <v>0.94061381787805</v>
      </c>
      <c r="AD4506" s="8">
        <v>497</v>
      </c>
      <c r="AE4506" t="s">
        <v>4308</v>
      </c>
      <c r="AF4506"/>
    </row>
    <row r="4507" spans="1:32" customHeight="1" ht="30">
      <c r="A4507" s="9" t="s">
        <v>4524</v>
      </c>
      <c r="B4507" s="9" t="s">
        <v>4525</v>
      </c>
      <c r="C4507" s="9" t="s">
        <v>30</v>
      </c>
      <c r="D4507" s="9" t="s">
        <v>4254</v>
      </c>
      <c r="E4507" s="9" t="s">
        <v>36</v>
      </c>
      <c r="F4507" s="9" t="s">
        <v>36</v>
      </c>
      <c r="G4507" s="9" t="s">
        <v>36</v>
      </c>
      <c r="H4507" s="9" t="s">
        <v>4307</v>
      </c>
      <c r="I4507" s="10">
        <v>5</v>
      </c>
      <c r="J4507" s="9" t="s">
        <v>38</v>
      </c>
      <c r="K4507" s="12">
        <v>115.5</v>
      </c>
      <c r="L4507" s="12">
        <f>K4507*1.16</f>
        <v>133.98</v>
      </c>
      <c r="M4507" s="12">
        <f>I4507*K4507</f>
        <v>577.5</v>
      </c>
      <c r="N4507" s="12">
        <f>I4507*L4507</f>
        <v>669.9</v>
      </c>
      <c r="O4507" s="12">
        <v>350</v>
      </c>
      <c r="P4507" s="11">
        <v>1400</v>
      </c>
      <c r="Q4507" s="11">
        <f>(O4507/L4507) - 1</f>
        <v>1.6123301985371</v>
      </c>
      <c r="R4507" s="12">
        <v>300</v>
      </c>
      <c r="S4507" s="11">
        <v>1200</v>
      </c>
      <c r="T4507" s="11">
        <f>(Q4507/L4507) - 1</f>
        <v>-0.98796588894957</v>
      </c>
      <c r="U4507" s="12">
        <v>199</v>
      </c>
      <c r="V4507" s="11">
        <v>796</v>
      </c>
      <c r="W4507" s="11">
        <f>(S4507/L4507) - 1</f>
        <v>7.9565606806986</v>
      </c>
      <c r="X4507" s="12">
        <v>180</v>
      </c>
      <c r="Y4507" s="11">
        <v>720</v>
      </c>
      <c r="Z4507" s="11">
        <f>ABS((U4507/L4507) - 1)</f>
        <v>0.48529631288252</v>
      </c>
      <c r="AA4507" s="12">
        <v>147.378</v>
      </c>
      <c r="AB4507" s="6">
        <v>1400</v>
      </c>
      <c r="AC4507" s="6">
        <f>ABS((W4507/L4507) - 1)</f>
        <v>0.94061381787805</v>
      </c>
      <c r="AD4507" s="8">
        <v>497</v>
      </c>
      <c r="AE4507" t="s">
        <v>4308</v>
      </c>
      <c r="AF4507"/>
    </row>
    <row r="4508" spans="1:32" customHeight="1" ht="30">
      <c r="A4508" s="3" t="s">
        <v>4524</v>
      </c>
      <c r="B4508" s="3" t="s">
        <v>4525</v>
      </c>
      <c r="C4508" s="3" t="s">
        <v>30</v>
      </c>
      <c r="D4508" s="3" t="s">
        <v>4254</v>
      </c>
      <c r="E4508" s="3" t="s">
        <v>36</v>
      </c>
      <c r="F4508" s="3" t="s">
        <v>36</v>
      </c>
      <c r="G4508" s="3" t="s">
        <v>36</v>
      </c>
      <c r="H4508" s="3" t="s">
        <v>4307</v>
      </c>
      <c r="I4508" s="4">
        <v>9</v>
      </c>
      <c r="J4508" s="3" t="s">
        <v>40</v>
      </c>
      <c r="K4508" s="7">
        <v>115.5</v>
      </c>
      <c r="L4508" s="7">
        <f>K4508*1.16</f>
        <v>133.98</v>
      </c>
      <c r="M4508" s="7">
        <f>I4508*K4508</f>
        <v>1039.5</v>
      </c>
      <c r="N4508" s="7">
        <f>I4508*L4508</f>
        <v>1205.82</v>
      </c>
      <c r="O4508" s="7">
        <v>350</v>
      </c>
      <c r="P4508" s="5">
        <v>1400</v>
      </c>
      <c r="Q4508" s="5">
        <f>(O4508/L4508) - 1</f>
        <v>1.6123301985371</v>
      </c>
      <c r="R4508" s="7">
        <v>300</v>
      </c>
      <c r="S4508" s="5">
        <v>1200</v>
      </c>
      <c r="T4508" s="5">
        <f>(Q4508/L4508) - 1</f>
        <v>-0.98796588894957</v>
      </c>
      <c r="U4508" s="7">
        <v>199</v>
      </c>
      <c r="V4508" s="5">
        <v>796</v>
      </c>
      <c r="W4508" s="5">
        <f>(S4508/L4508) - 1</f>
        <v>7.9565606806986</v>
      </c>
      <c r="X4508" s="7">
        <v>180</v>
      </c>
      <c r="Y4508" s="5">
        <v>720</v>
      </c>
      <c r="Z4508" s="5">
        <f>ABS((U4508/L4508) - 1)</f>
        <v>0.48529631288252</v>
      </c>
      <c r="AA4508" s="7">
        <v>147.378</v>
      </c>
      <c r="AB4508" s="6">
        <v>1400</v>
      </c>
      <c r="AC4508" s="6">
        <f>ABS((W4508/L4508) - 1)</f>
        <v>0.94061381787805</v>
      </c>
      <c r="AD4508" s="8">
        <v>497</v>
      </c>
      <c r="AE4508" t="s">
        <v>4308</v>
      </c>
      <c r="AF4508"/>
    </row>
    <row r="4509" spans="1:32" customHeight="1" ht="30">
      <c r="A4509" s="9" t="s">
        <v>4524</v>
      </c>
      <c r="B4509" s="9" t="s">
        <v>4525</v>
      </c>
      <c r="C4509" s="9" t="s">
        <v>30</v>
      </c>
      <c r="D4509" s="9" t="s">
        <v>4254</v>
      </c>
      <c r="E4509" s="9" t="s">
        <v>36</v>
      </c>
      <c r="F4509" s="9" t="s">
        <v>36</v>
      </c>
      <c r="G4509" s="9" t="s">
        <v>36</v>
      </c>
      <c r="H4509" s="9" t="s">
        <v>4307</v>
      </c>
      <c r="I4509" s="10">
        <v>1</v>
      </c>
      <c r="J4509" s="9" t="s">
        <v>58</v>
      </c>
      <c r="K4509" s="12">
        <v>115.5</v>
      </c>
      <c r="L4509" s="12">
        <f>K4509*1.16</f>
        <v>133.98</v>
      </c>
      <c r="M4509" s="12">
        <f>I4509*K4509</f>
        <v>115.5</v>
      </c>
      <c r="N4509" s="12">
        <f>I4509*L4509</f>
        <v>133.98</v>
      </c>
      <c r="O4509" s="12">
        <v>350</v>
      </c>
      <c r="P4509" s="11">
        <v>1400</v>
      </c>
      <c r="Q4509" s="11">
        <f>(O4509/L4509) - 1</f>
        <v>1.6123301985371</v>
      </c>
      <c r="R4509" s="12">
        <v>300</v>
      </c>
      <c r="S4509" s="11">
        <v>1200</v>
      </c>
      <c r="T4509" s="11">
        <f>(Q4509/L4509) - 1</f>
        <v>-0.98796588894957</v>
      </c>
      <c r="U4509" s="12">
        <v>199</v>
      </c>
      <c r="V4509" s="11">
        <v>796</v>
      </c>
      <c r="W4509" s="11">
        <f>(S4509/L4509) - 1</f>
        <v>7.9565606806986</v>
      </c>
      <c r="X4509" s="12">
        <v>180</v>
      </c>
      <c r="Y4509" s="11">
        <v>720</v>
      </c>
      <c r="Z4509" s="11">
        <f>ABS((U4509/L4509) - 1)</f>
        <v>0.48529631288252</v>
      </c>
      <c r="AA4509" s="12">
        <v>147.378</v>
      </c>
      <c r="AB4509" s="6">
        <v>1400</v>
      </c>
      <c r="AC4509" s="6">
        <f>ABS((W4509/L4509) - 1)</f>
        <v>0.94061381787805</v>
      </c>
      <c r="AD4509" s="8">
        <v>497</v>
      </c>
      <c r="AE4509" t="s">
        <v>4308</v>
      </c>
      <c r="AF4509"/>
    </row>
    <row r="4510" spans="1:32" customHeight="1" ht="30">
      <c r="A4510" s="3" t="s">
        <v>4524</v>
      </c>
      <c r="B4510" s="3" t="s">
        <v>4525</v>
      </c>
      <c r="C4510" s="3" t="s">
        <v>30</v>
      </c>
      <c r="D4510" s="3" t="s">
        <v>4254</v>
      </c>
      <c r="E4510" s="3" t="s">
        <v>36</v>
      </c>
      <c r="F4510" s="3" t="s">
        <v>36</v>
      </c>
      <c r="G4510" s="3" t="s">
        <v>36</v>
      </c>
      <c r="H4510" s="3" t="s">
        <v>4307</v>
      </c>
      <c r="I4510" s="4">
        <v>4</v>
      </c>
      <c r="J4510" s="3" t="s">
        <v>89</v>
      </c>
      <c r="K4510" s="7">
        <v>115.5</v>
      </c>
      <c r="L4510" s="7">
        <f>K4510*1.16</f>
        <v>133.98</v>
      </c>
      <c r="M4510" s="7">
        <f>I4510*K4510</f>
        <v>462</v>
      </c>
      <c r="N4510" s="7">
        <f>I4510*L4510</f>
        <v>535.92</v>
      </c>
      <c r="O4510" s="7">
        <v>350</v>
      </c>
      <c r="P4510" s="5">
        <v>1400</v>
      </c>
      <c r="Q4510" s="5">
        <f>(O4510/L4510) - 1</f>
        <v>1.6123301985371</v>
      </c>
      <c r="R4510" s="7">
        <v>300</v>
      </c>
      <c r="S4510" s="5">
        <v>1200</v>
      </c>
      <c r="T4510" s="5">
        <f>(Q4510/L4510) - 1</f>
        <v>-0.98796588894957</v>
      </c>
      <c r="U4510" s="7">
        <v>199</v>
      </c>
      <c r="V4510" s="5">
        <v>796</v>
      </c>
      <c r="W4510" s="5">
        <f>(S4510/L4510) - 1</f>
        <v>7.9565606806986</v>
      </c>
      <c r="X4510" s="7">
        <v>180</v>
      </c>
      <c r="Y4510" s="5">
        <v>720</v>
      </c>
      <c r="Z4510" s="5">
        <f>ABS((U4510/L4510) - 1)</f>
        <v>0.48529631288252</v>
      </c>
      <c r="AA4510" s="7">
        <v>147.378</v>
      </c>
      <c r="AB4510" s="6">
        <v>1400</v>
      </c>
      <c r="AC4510" s="6">
        <f>ABS((W4510/L4510) - 1)</f>
        <v>0.94061381787805</v>
      </c>
      <c r="AD4510" s="8">
        <v>497</v>
      </c>
      <c r="AE4510" t="s">
        <v>4308</v>
      </c>
      <c r="AF4510"/>
    </row>
    <row r="4511" spans="1:32" customHeight="1" ht="30">
      <c r="A4511" s="9" t="s">
        <v>4524</v>
      </c>
      <c r="B4511" s="9" t="s">
        <v>4525</v>
      </c>
      <c r="C4511" s="9" t="s">
        <v>30</v>
      </c>
      <c r="D4511" s="9" t="s">
        <v>4254</v>
      </c>
      <c r="E4511" s="9" t="s">
        <v>36</v>
      </c>
      <c r="F4511" s="9" t="s">
        <v>36</v>
      </c>
      <c r="G4511" s="9" t="s">
        <v>36</v>
      </c>
      <c r="H4511" s="9" t="s">
        <v>4307</v>
      </c>
      <c r="I4511" s="10">
        <v>1</v>
      </c>
      <c r="J4511" s="9" t="s">
        <v>42</v>
      </c>
      <c r="K4511" s="12">
        <v>115.5</v>
      </c>
      <c r="L4511" s="12">
        <f>K4511*1.16</f>
        <v>133.98</v>
      </c>
      <c r="M4511" s="12">
        <f>I4511*K4511</f>
        <v>115.5</v>
      </c>
      <c r="N4511" s="12">
        <f>I4511*L4511</f>
        <v>133.98</v>
      </c>
      <c r="O4511" s="12">
        <v>350</v>
      </c>
      <c r="P4511" s="11">
        <v>1400</v>
      </c>
      <c r="Q4511" s="11">
        <f>(O4511/L4511) - 1</f>
        <v>1.6123301985371</v>
      </c>
      <c r="R4511" s="12">
        <v>300</v>
      </c>
      <c r="S4511" s="11">
        <v>1200</v>
      </c>
      <c r="T4511" s="11">
        <f>(Q4511/L4511) - 1</f>
        <v>-0.98796588894957</v>
      </c>
      <c r="U4511" s="12">
        <v>199</v>
      </c>
      <c r="V4511" s="11">
        <v>796</v>
      </c>
      <c r="W4511" s="11">
        <f>(S4511/L4511) - 1</f>
        <v>7.9565606806986</v>
      </c>
      <c r="X4511" s="12">
        <v>180</v>
      </c>
      <c r="Y4511" s="11">
        <v>720</v>
      </c>
      <c r="Z4511" s="11">
        <f>ABS((U4511/L4511) - 1)</f>
        <v>0.48529631288252</v>
      </c>
      <c r="AA4511" s="12">
        <v>147.378</v>
      </c>
      <c r="AB4511" s="6">
        <v>1400</v>
      </c>
      <c r="AC4511" s="6">
        <f>ABS((W4511/L4511) - 1)</f>
        <v>0.94061381787805</v>
      </c>
      <c r="AD4511" s="8">
        <v>497</v>
      </c>
      <c r="AE4511" t="s">
        <v>4308</v>
      </c>
      <c r="AF4511"/>
    </row>
    <row r="4512" spans="1:32" customHeight="1" ht="30">
      <c r="A4512" s="3" t="s">
        <v>4524</v>
      </c>
      <c r="B4512" s="3" t="s">
        <v>4525</v>
      </c>
      <c r="C4512" s="3" t="s">
        <v>30</v>
      </c>
      <c r="D4512" s="3" t="s">
        <v>4254</v>
      </c>
      <c r="E4512" s="3" t="s">
        <v>36</v>
      </c>
      <c r="F4512" s="3" t="s">
        <v>36</v>
      </c>
      <c r="G4512" s="3" t="s">
        <v>36</v>
      </c>
      <c r="H4512" s="3" t="s">
        <v>4307</v>
      </c>
      <c r="I4512" s="4">
        <v>2</v>
      </c>
      <c r="J4512" s="3" t="s">
        <v>71</v>
      </c>
      <c r="K4512" s="7">
        <v>115.5</v>
      </c>
      <c r="L4512" s="7">
        <f>K4512*1.16</f>
        <v>133.98</v>
      </c>
      <c r="M4512" s="7">
        <f>I4512*K4512</f>
        <v>231</v>
      </c>
      <c r="N4512" s="7">
        <f>I4512*L4512</f>
        <v>267.96</v>
      </c>
      <c r="O4512" s="7">
        <v>350</v>
      </c>
      <c r="P4512" s="5">
        <v>1400</v>
      </c>
      <c r="Q4512" s="5">
        <f>(O4512/L4512) - 1</f>
        <v>1.6123301985371</v>
      </c>
      <c r="R4512" s="7">
        <v>300</v>
      </c>
      <c r="S4512" s="5">
        <v>1200</v>
      </c>
      <c r="T4512" s="5">
        <f>(Q4512/L4512) - 1</f>
        <v>-0.98796588894957</v>
      </c>
      <c r="U4512" s="7">
        <v>199</v>
      </c>
      <c r="V4512" s="5">
        <v>796</v>
      </c>
      <c r="W4512" s="5">
        <f>(S4512/L4512) - 1</f>
        <v>7.9565606806986</v>
      </c>
      <c r="X4512" s="7">
        <v>180</v>
      </c>
      <c r="Y4512" s="5">
        <v>720</v>
      </c>
      <c r="Z4512" s="5">
        <f>ABS((U4512/L4512) - 1)</f>
        <v>0.48529631288252</v>
      </c>
      <c r="AA4512" s="7">
        <v>147.378</v>
      </c>
      <c r="AB4512" s="6">
        <v>1400</v>
      </c>
      <c r="AC4512" s="6">
        <f>ABS((W4512/L4512) - 1)</f>
        <v>0.94061381787805</v>
      </c>
      <c r="AD4512" s="8">
        <v>497</v>
      </c>
      <c r="AE4512" t="s">
        <v>4308</v>
      </c>
      <c r="AF4512"/>
    </row>
    <row r="4513" spans="1:32" customHeight="1" ht="30">
      <c r="A4513" s="9" t="s">
        <v>4526</v>
      </c>
      <c r="B4513" s="9" t="s">
        <v>4527</v>
      </c>
      <c r="C4513" s="9" t="s">
        <v>30</v>
      </c>
      <c r="D4513" s="9" t="s">
        <v>4254</v>
      </c>
      <c r="E4513" s="9" t="s">
        <v>36</v>
      </c>
      <c r="F4513" s="9" t="s">
        <v>36</v>
      </c>
      <c r="G4513" s="9" t="s">
        <v>36</v>
      </c>
      <c r="H4513" s="9" t="s">
        <v>4307</v>
      </c>
      <c r="I4513" s="10">
        <v>9</v>
      </c>
      <c r="J4513" s="9" t="s">
        <v>40</v>
      </c>
      <c r="K4513" s="12">
        <v>115.5</v>
      </c>
      <c r="L4513" s="12">
        <f>K4513*1.16</f>
        <v>133.98</v>
      </c>
      <c r="M4513" s="12">
        <f>I4513*K4513</f>
        <v>1039.5</v>
      </c>
      <c r="N4513" s="12">
        <f>I4513*L4513</f>
        <v>1205.82</v>
      </c>
      <c r="O4513" s="12">
        <v>350</v>
      </c>
      <c r="P4513" s="11">
        <v>1400</v>
      </c>
      <c r="Q4513" s="11">
        <f>(O4513/L4513) - 1</f>
        <v>1.6123301985371</v>
      </c>
      <c r="R4513" s="12">
        <v>300</v>
      </c>
      <c r="S4513" s="11">
        <v>1200</v>
      </c>
      <c r="T4513" s="11">
        <f>(Q4513/L4513) - 1</f>
        <v>-0.98796588894957</v>
      </c>
      <c r="U4513" s="12">
        <v>199</v>
      </c>
      <c r="V4513" s="11">
        <v>796</v>
      </c>
      <c r="W4513" s="11">
        <f>(S4513/L4513) - 1</f>
        <v>7.9565606806986</v>
      </c>
      <c r="X4513" s="12">
        <v>180</v>
      </c>
      <c r="Y4513" s="11">
        <v>720</v>
      </c>
      <c r="Z4513" s="11">
        <f>ABS((U4513/L4513) - 1)</f>
        <v>0.48529631288252</v>
      </c>
      <c r="AA4513" s="12">
        <v>147.378</v>
      </c>
      <c r="AB4513" s="6">
        <v>1400</v>
      </c>
      <c r="AC4513" s="6">
        <f>ABS((W4513/L4513) - 1)</f>
        <v>0.94061381787805</v>
      </c>
      <c r="AD4513" s="8">
        <v>497</v>
      </c>
      <c r="AE4513" t="s">
        <v>4308</v>
      </c>
      <c r="AF4513"/>
    </row>
    <row r="4514" spans="1:32" customHeight="1" ht="30">
      <c r="A4514" s="3" t="s">
        <v>4526</v>
      </c>
      <c r="B4514" s="3" t="s">
        <v>4527</v>
      </c>
      <c r="C4514" s="3" t="s">
        <v>30</v>
      </c>
      <c r="D4514" s="3" t="s">
        <v>4254</v>
      </c>
      <c r="E4514" s="3" t="s">
        <v>36</v>
      </c>
      <c r="F4514" s="3" t="s">
        <v>36</v>
      </c>
      <c r="G4514" s="3" t="s">
        <v>36</v>
      </c>
      <c r="H4514" s="3" t="s">
        <v>4307</v>
      </c>
      <c r="I4514" s="4">
        <v>2</v>
      </c>
      <c r="J4514" s="3" t="s">
        <v>58</v>
      </c>
      <c r="K4514" s="7">
        <v>115.5</v>
      </c>
      <c r="L4514" s="7">
        <f>K4514*1.16</f>
        <v>133.98</v>
      </c>
      <c r="M4514" s="7">
        <f>I4514*K4514</f>
        <v>231</v>
      </c>
      <c r="N4514" s="7">
        <f>I4514*L4514</f>
        <v>267.96</v>
      </c>
      <c r="O4514" s="7">
        <v>350</v>
      </c>
      <c r="P4514" s="5">
        <v>1400</v>
      </c>
      <c r="Q4514" s="5">
        <f>(O4514/L4514) - 1</f>
        <v>1.6123301985371</v>
      </c>
      <c r="R4514" s="7">
        <v>300</v>
      </c>
      <c r="S4514" s="5">
        <v>1200</v>
      </c>
      <c r="T4514" s="5">
        <f>(Q4514/L4514) - 1</f>
        <v>-0.98796588894957</v>
      </c>
      <c r="U4514" s="7">
        <v>199</v>
      </c>
      <c r="V4514" s="5">
        <v>796</v>
      </c>
      <c r="W4514" s="5">
        <f>(S4514/L4514) - 1</f>
        <v>7.9565606806986</v>
      </c>
      <c r="X4514" s="7">
        <v>180</v>
      </c>
      <c r="Y4514" s="5">
        <v>720</v>
      </c>
      <c r="Z4514" s="5">
        <f>ABS((U4514/L4514) - 1)</f>
        <v>0.48529631288252</v>
      </c>
      <c r="AA4514" s="7">
        <v>147.378</v>
      </c>
      <c r="AB4514" s="6">
        <v>1400</v>
      </c>
      <c r="AC4514" s="6">
        <f>ABS((W4514/L4514) - 1)</f>
        <v>0.94061381787805</v>
      </c>
      <c r="AD4514" s="8">
        <v>497</v>
      </c>
      <c r="AE4514" t="s">
        <v>4308</v>
      </c>
      <c r="AF4514"/>
    </row>
    <row r="4515" spans="1:32" customHeight="1" ht="30">
      <c r="A4515" s="9" t="s">
        <v>4526</v>
      </c>
      <c r="B4515" s="9" t="s">
        <v>4527</v>
      </c>
      <c r="C4515" s="9" t="s">
        <v>30</v>
      </c>
      <c r="D4515" s="9" t="s">
        <v>4254</v>
      </c>
      <c r="E4515" s="9" t="s">
        <v>36</v>
      </c>
      <c r="F4515" s="9" t="s">
        <v>36</v>
      </c>
      <c r="G4515" s="9" t="s">
        <v>36</v>
      </c>
      <c r="H4515" s="9" t="s">
        <v>4307</v>
      </c>
      <c r="I4515" s="10">
        <v>3</v>
      </c>
      <c r="J4515" s="9" t="s">
        <v>89</v>
      </c>
      <c r="K4515" s="12">
        <v>115.5</v>
      </c>
      <c r="L4515" s="12">
        <f>K4515*1.16</f>
        <v>133.98</v>
      </c>
      <c r="M4515" s="12">
        <f>I4515*K4515</f>
        <v>346.5</v>
      </c>
      <c r="N4515" s="12">
        <f>I4515*L4515</f>
        <v>401.94</v>
      </c>
      <c r="O4515" s="12">
        <v>350</v>
      </c>
      <c r="P4515" s="11">
        <v>1400</v>
      </c>
      <c r="Q4515" s="11">
        <f>(O4515/L4515) - 1</f>
        <v>1.6123301985371</v>
      </c>
      <c r="R4515" s="12">
        <v>300</v>
      </c>
      <c r="S4515" s="11">
        <v>1200</v>
      </c>
      <c r="T4515" s="11">
        <f>(Q4515/L4515) - 1</f>
        <v>-0.98796588894957</v>
      </c>
      <c r="U4515" s="12">
        <v>199</v>
      </c>
      <c r="V4515" s="11">
        <v>796</v>
      </c>
      <c r="W4515" s="11">
        <f>(S4515/L4515) - 1</f>
        <v>7.9565606806986</v>
      </c>
      <c r="X4515" s="12">
        <v>180</v>
      </c>
      <c r="Y4515" s="11">
        <v>720</v>
      </c>
      <c r="Z4515" s="11">
        <f>ABS((U4515/L4515) - 1)</f>
        <v>0.48529631288252</v>
      </c>
      <c r="AA4515" s="12">
        <v>147.378</v>
      </c>
      <c r="AB4515" s="6">
        <v>1400</v>
      </c>
      <c r="AC4515" s="6">
        <f>ABS((W4515/L4515) - 1)</f>
        <v>0.94061381787805</v>
      </c>
      <c r="AD4515" s="8">
        <v>497</v>
      </c>
      <c r="AE4515" t="s">
        <v>4308</v>
      </c>
      <c r="AF4515"/>
    </row>
    <row r="4516" spans="1:32" customHeight="1" ht="30">
      <c r="A4516" s="3" t="s">
        <v>4526</v>
      </c>
      <c r="B4516" s="3" t="s">
        <v>4527</v>
      </c>
      <c r="C4516" s="3" t="s">
        <v>30</v>
      </c>
      <c r="D4516" s="3" t="s">
        <v>4254</v>
      </c>
      <c r="E4516" s="3" t="s">
        <v>36</v>
      </c>
      <c r="F4516" s="3" t="s">
        <v>36</v>
      </c>
      <c r="G4516" s="3" t="s">
        <v>36</v>
      </c>
      <c r="H4516" s="3" t="s">
        <v>4307</v>
      </c>
      <c r="I4516" s="4">
        <v>1</v>
      </c>
      <c r="J4516" s="3" t="s">
        <v>42</v>
      </c>
      <c r="K4516" s="7">
        <v>115.5</v>
      </c>
      <c r="L4516" s="7">
        <f>K4516*1.16</f>
        <v>133.98</v>
      </c>
      <c r="M4516" s="7">
        <f>I4516*K4516</f>
        <v>115.5</v>
      </c>
      <c r="N4516" s="7">
        <f>I4516*L4516</f>
        <v>133.98</v>
      </c>
      <c r="O4516" s="7">
        <v>350</v>
      </c>
      <c r="P4516" s="5">
        <v>1400</v>
      </c>
      <c r="Q4516" s="5">
        <f>(O4516/L4516) - 1</f>
        <v>1.6123301985371</v>
      </c>
      <c r="R4516" s="7">
        <v>300</v>
      </c>
      <c r="S4516" s="5">
        <v>1200</v>
      </c>
      <c r="T4516" s="5">
        <f>(Q4516/L4516) - 1</f>
        <v>-0.98796588894957</v>
      </c>
      <c r="U4516" s="7">
        <v>199</v>
      </c>
      <c r="V4516" s="5">
        <v>796</v>
      </c>
      <c r="W4516" s="5">
        <f>(S4516/L4516) - 1</f>
        <v>7.9565606806986</v>
      </c>
      <c r="X4516" s="7">
        <v>180</v>
      </c>
      <c r="Y4516" s="5">
        <v>720</v>
      </c>
      <c r="Z4516" s="5">
        <f>ABS((U4516/L4516) - 1)</f>
        <v>0.48529631288252</v>
      </c>
      <c r="AA4516" s="7">
        <v>147.378</v>
      </c>
      <c r="AB4516" s="6">
        <v>1400</v>
      </c>
      <c r="AC4516" s="6">
        <f>ABS((W4516/L4516) - 1)</f>
        <v>0.94061381787805</v>
      </c>
      <c r="AD4516" s="8">
        <v>497</v>
      </c>
      <c r="AE4516" t="s">
        <v>4308</v>
      </c>
      <c r="AF4516"/>
    </row>
    <row r="4517" spans="1:32" customHeight="1" ht="30">
      <c r="A4517" s="9" t="s">
        <v>4526</v>
      </c>
      <c r="B4517" s="9" t="s">
        <v>4527</v>
      </c>
      <c r="C4517" s="9" t="s">
        <v>30</v>
      </c>
      <c r="D4517" s="9" t="s">
        <v>4254</v>
      </c>
      <c r="E4517" s="9" t="s">
        <v>36</v>
      </c>
      <c r="F4517" s="9" t="s">
        <v>36</v>
      </c>
      <c r="G4517" s="9" t="s">
        <v>36</v>
      </c>
      <c r="H4517" s="9" t="s">
        <v>4307</v>
      </c>
      <c r="I4517" s="10">
        <v>3</v>
      </c>
      <c r="J4517" s="9" t="s">
        <v>71</v>
      </c>
      <c r="K4517" s="12">
        <v>115.5</v>
      </c>
      <c r="L4517" s="12">
        <f>K4517*1.16</f>
        <v>133.98</v>
      </c>
      <c r="M4517" s="12">
        <f>I4517*K4517</f>
        <v>346.5</v>
      </c>
      <c r="N4517" s="12">
        <f>I4517*L4517</f>
        <v>401.94</v>
      </c>
      <c r="O4517" s="12">
        <v>350</v>
      </c>
      <c r="P4517" s="11">
        <v>1400</v>
      </c>
      <c r="Q4517" s="11">
        <f>(O4517/L4517) - 1</f>
        <v>1.6123301985371</v>
      </c>
      <c r="R4517" s="12">
        <v>300</v>
      </c>
      <c r="S4517" s="11">
        <v>1200</v>
      </c>
      <c r="T4517" s="11">
        <f>(Q4517/L4517) - 1</f>
        <v>-0.98796588894957</v>
      </c>
      <c r="U4517" s="12">
        <v>199</v>
      </c>
      <c r="V4517" s="11">
        <v>796</v>
      </c>
      <c r="W4517" s="11">
        <f>(S4517/L4517) - 1</f>
        <v>7.9565606806986</v>
      </c>
      <c r="X4517" s="12">
        <v>180</v>
      </c>
      <c r="Y4517" s="11">
        <v>720</v>
      </c>
      <c r="Z4517" s="11">
        <f>ABS((U4517/L4517) - 1)</f>
        <v>0.48529631288252</v>
      </c>
      <c r="AA4517" s="12">
        <v>147.378</v>
      </c>
      <c r="AB4517" s="6">
        <v>1400</v>
      </c>
      <c r="AC4517" s="6">
        <f>ABS((W4517/L4517) - 1)</f>
        <v>0.94061381787805</v>
      </c>
      <c r="AD4517" s="8">
        <v>497</v>
      </c>
      <c r="AE4517" t="s">
        <v>4308</v>
      </c>
      <c r="AF4517"/>
    </row>
    <row r="4518" spans="1:32" customHeight="1" ht="30">
      <c r="A4518" s="3" t="s">
        <v>4528</v>
      </c>
      <c r="B4518" s="3" t="s">
        <v>4529</v>
      </c>
      <c r="C4518" s="3" t="s">
        <v>30</v>
      </c>
      <c r="D4518" s="3" t="s">
        <v>4254</v>
      </c>
      <c r="E4518" s="3" t="s">
        <v>36</v>
      </c>
      <c r="F4518" s="3" t="s">
        <v>36</v>
      </c>
      <c r="G4518" s="3" t="s">
        <v>36</v>
      </c>
      <c r="H4518" s="3" t="s">
        <v>4307</v>
      </c>
      <c r="I4518" s="4">
        <v>2</v>
      </c>
      <c r="J4518" s="3" t="s">
        <v>38</v>
      </c>
      <c r="K4518" s="7">
        <v>115.5</v>
      </c>
      <c r="L4518" s="7">
        <f>K4518*1.16</f>
        <v>133.98</v>
      </c>
      <c r="M4518" s="7">
        <f>I4518*K4518</f>
        <v>231</v>
      </c>
      <c r="N4518" s="7">
        <f>I4518*L4518</f>
        <v>267.96</v>
      </c>
      <c r="O4518" s="7">
        <v>350</v>
      </c>
      <c r="P4518" s="5">
        <v>1400</v>
      </c>
      <c r="Q4518" s="5">
        <f>(O4518/L4518) - 1</f>
        <v>1.6123301985371</v>
      </c>
      <c r="R4518" s="7">
        <v>300</v>
      </c>
      <c r="S4518" s="5">
        <v>1200</v>
      </c>
      <c r="T4518" s="5">
        <f>(Q4518/L4518) - 1</f>
        <v>-0.98796588894957</v>
      </c>
      <c r="U4518" s="7">
        <v>199</v>
      </c>
      <c r="V4518" s="5">
        <v>796</v>
      </c>
      <c r="W4518" s="5">
        <f>(S4518/L4518) - 1</f>
        <v>7.9565606806986</v>
      </c>
      <c r="X4518" s="7">
        <v>180</v>
      </c>
      <c r="Y4518" s="5">
        <v>720</v>
      </c>
      <c r="Z4518" s="5">
        <f>ABS((U4518/L4518) - 1)</f>
        <v>0.48529631288252</v>
      </c>
      <c r="AA4518" s="7">
        <v>147.378</v>
      </c>
      <c r="AB4518" s="6">
        <v>1400</v>
      </c>
      <c r="AC4518" s="6">
        <f>ABS((W4518/L4518) - 1)</f>
        <v>0.94061381787805</v>
      </c>
      <c r="AD4518" s="8">
        <v>497</v>
      </c>
      <c r="AE4518" t="s">
        <v>4308</v>
      </c>
      <c r="AF4518"/>
    </row>
    <row r="4519" spans="1:32" customHeight="1" ht="30">
      <c r="A4519" s="9" t="s">
        <v>4528</v>
      </c>
      <c r="B4519" s="9" t="s">
        <v>4529</v>
      </c>
      <c r="C4519" s="9" t="s">
        <v>30</v>
      </c>
      <c r="D4519" s="9" t="s">
        <v>4254</v>
      </c>
      <c r="E4519" s="9" t="s">
        <v>36</v>
      </c>
      <c r="F4519" s="9" t="s">
        <v>36</v>
      </c>
      <c r="G4519" s="9" t="s">
        <v>36</v>
      </c>
      <c r="H4519" s="9" t="s">
        <v>4307</v>
      </c>
      <c r="I4519" s="10">
        <v>10</v>
      </c>
      <c r="J4519" s="9" t="s">
        <v>40</v>
      </c>
      <c r="K4519" s="12">
        <v>115.5</v>
      </c>
      <c r="L4519" s="12">
        <f>K4519*1.16</f>
        <v>133.98</v>
      </c>
      <c r="M4519" s="12">
        <f>I4519*K4519</f>
        <v>1155</v>
      </c>
      <c r="N4519" s="12">
        <f>I4519*L4519</f>
        <v>1339.8</v>
      </c>
      <c r="O4519" s="12">
        <v>350</v>
      </c>
      <c r="P4519" s="11">
        <v>1400</v>
      </c>
      <c r="Q4519" s="11">
        <f>(O4519/L4519) - 1</f>
        <v>1.6123301985371</v>
      </c>
      <c r="R4519" s="12">
        <v>300</v>
      </c>
      <c r="S4519" s="11">
        <v>1200</v>
      </c>
      <c r="T4519" s="11">
        <f>(Q4519/L4519) - 1</f>
        <v>-0.98796588894957</v>
      </c>
      <c r="U4519" s="12">
        <v>199</v>
      </c>
      <c r="V4519" s="11">
        <v>796</v>
      </c>
      <c r="W4519" s="11">
        <f>(S4519/L4519) - 1</f>
        <v>7.9565606806986</v>
      </c>
      <c r="X4519" s="12">
        <v>180</v>
      </c>
      <c r="Y4519" s="11">
        <v>720</v>
      </c>
      <c r="Z4519" s="11">
        <f>ABS((U4519/L4519) - 1)</f>
        <v>0.48529631288252</v>
      </c>
      <c r="AA4519" s="12">
        <v>147.378</v>
      </c>
      <c r="AB4519" s="6">
        <v>1400</v>
      </c>
      <c r="AC4519" s="6">
        <f>ABS((W4519/L4519) - 1)</f>
        <v>0.94061381787805</v>
      </c>
      <c r="AD4519" s="8">
        <v>497</v>
      </c>
      <c r="AE4519" t="s">
        <v>4308</v>
      </c>
      <c r="AF4519"/>
    </row>
    <row r="4520" spans="1:32" customHeight="1" ht="30">
      <c r="A4520" s="3" t="s">
        <v>4528</v>
      </c>
      <c r="B4520" s="3" t="s">
        <v>4529</v>
      </c>
      <c r="C4520" s="3" t="s">
        <v>30</v>
      </c>
      <c r="D4520" s="3" t="s">
        <v>4254</v>
      </c>
      <c r="E4520" s="3" t="s">
        <v>36</v>
      </c>
      <c r="F4520" s="3" t="s">
        <v>36</v>
      </c>
      <c r="G4520" s="3" t="s">
        <v>36</v>
      </c>
      <c r="H4520" s="3" t="s">
        <v>4307</v>
      </c>
      <c r="I4520" s="4">
        <v>1</v>
      </c>
      <c r="J4520" s="3" t="s">
        <v>58</v>
      </c>
      <c r="K4520" s="7">
        <v>115.5</v>
      </c>
      <c r="L4520" s="7">
        <f>K4520*1.16</f>
        <v>133.98</v>
      </c>
      <c r="M4520" s="7">
        <f>I4520*K4520</f>
        <v>115.5</v>
      </c>
      <c r="N4520" s="7">
        <f>I4520*L4520</f>
        <v>133.98</v>
      </c>
      <c r="O4520" s="7">
        <v>350</v>
      </c>
      <c r="P4520" s="5">
        <v>1400</v>
      </c>
      <c r="Q4520" s="5">
        <f>(O4520/L4520) - 1</f>
        <v>1.6123301985371</v>
      </c>
      <c r="R4520" s="7">
        <v>300</v>
      </c>
      <c r="S4520" s="5">
        <v>1200</v>
      </c>
      <c r="T4520" s="5">
        <f>(Q4520/L4520) - 1</f>
        <v>-0.98796588894957</v>
      </c>
      <c r="U4520" s="7">
        <v>199</v>
      </c>
      <c r="V4520" s="5">
        <v>796</v>
      </c>
      <c r="W4520" s="5">
        <f>(S4520/L4520) - 1</f>
        <v>7.9565606806986</v>
      </c>
      <c r="X4520" s="7">
        <v>180</v>
      </c>
      <c r="Y4520" s="5">
        <v>720</v>
      </c>
      <c r="Z4520" s="5">
        <f>ABS((U4520/L4520) - 1)</f>
        <v>0.48529631288252</v>
      </c>
      <c r="AA4520" s="7">
        <v>147.378</v>
      </c>
      <c r="AB4520" s="6">
        <v>1400</v>
      </c>
      <c r="AC4520" s="6">
        <f>ABS((W4520/L4520) - 1)</f>
        <v>0.94061381787805</v>
      </c>
      <c r="AD4520" s="8">
        <v>497</v>
      </c>
      <c r="AE4520" t="s">
        <v>4308</v>
      </c>
      <c r="AF4520"/>
    </row>
    <row r="4521" spans="1:32" customHeight="1" ht="30">
      <c r="A4521" s="9" t="s">
        <v>4528</v>
      </c>
      <c r="B4521" s="9" t="s">
        <v>4529</v>
      </c>
      <c r="C4521" s="9" t="s">
        <v>30</v>
      </c>
      <c r="D4521" s="9" t="s">
        <v>4254</v>
      </c>
      <c r="E4521" s="9" t="s">
        <v>36</v>
      </c>
      <c r="F4521" s="9" t="s">
        <v>36</v>
      </c>
      <c r="G4521" s="9" t="s">
        <v>36</v>
      </c>
      <c r="H4521" s="9" t="s">
        <v>4307</v>
      </c>
      <c r="I4521" s="10">
        <v>5</v>
      </c>
      <c r="J4521" s="9" t="s">
        <v>89</v>
      </c>
      <c r="K4521" s="12">
        <v>115.5</v>
      </c>
      <c r="L4521" s="12">
        <f>K4521*1.16</f>
        <v>133.98</v>
      </c>
      <c r="M4521" s="12">
        <f>I4521*K4521</f>
        <v>577.5</v>
      </c>
      <c r="N4521" s="12">
        <f>I4521*L4521</f>
        <v>669.9</v>
      </c>
      <c r="O4521" s="12">
        <v>350</v>
      </c>
      <c r="P4521" s="11">
        <v>1400</v>
      </c>
      <c r="Q4521" s="11">
        <f>(O4521/L4521) - 1</f>
        <v>1.6123301985371</v>
      </c>
      <c r="R4521" s="12">
        <v>300</v>
      </c>
      <c r="S4521" s="11">
        <v>1200</v>
      </c>
      <c r="T4521" s="11">
        <f>(Q4521/L4521) - 1</f>
        <v>-0.98796588894957</v>
      </c>
      <c r="U4521" s="12">
        <v>199</v>
      </c>
      <c r="V4521" s="11">
        <v>796</v>
      </c>
      <c r="W4521" s="11">
        <f>(S4521/L4521) - 1</f>
        <v>7.9565606806986</v>
      </c>
      <c r="X4521" s="12">
        <v>180</v>
      </c>
      <c r="Y4521" s="11">
        <v>720</v>
      </c>
      <c r="Z4521" s="11">
        <f>ABS((U4521/L4521) - 1)</f>
        <v>0.48529631288252</v>
      </c>
      <c r="AA4521" s="12">
        <v>147.378</v>
      </c>
      <c r="AB4521" s="6">
        <v>1400</v>
      </c>
      <c r="AC4521" s="6">
        <f>ABS((W4521/L4521) - 1)</f>
        <v>0.94061381787805</v>
      </c>
      <c r="AD4521" s="8">
        <v>497</v>
      </c>
      <c r="AE4521" t="s">
        <v>4308</v>
      </c>
      <c r="AF4521"/>
    </row>
    <row r="4522" spans="1:32" customHeight="1" ht="30">
      <c r="A4522" s="3" t="s">
        <v>4528</v>
      </c>
      <c r="B4522" s="3" t="s">
        <v>4529</v>
      </c>
      <c r="C4522" s="3" t="s">
        <v>30</v>
      </c>
      <c r="D4522" s="3" t="s">
        <v>4254</v>
      </c>
      <c r="E4522" s="3" t="s">
        <v>36</v>
      </c>
      <c r="F4522" s="3" t="s">
        <v>36</v>
      </c>
      <c r="G4522" s="3" t="s">
        <v>36</v>
      </c>
      <c r="H4522" s="3" t="s">
        <v>4307</v>
      </c>
      <c r="I4522" s="4">
        <v>1</v>
      </c>
      <c r="J4522" s="3" t="s">
        <v>42</v>
      </c>
      <c r="K4522" s="7">
        <v>115.5</v>
      </c>
      <c r="L4522" s="7">
        <f>K4522*1.16</f>
        <v>133.98</v>
      </c>
      <c r="M4522" s="7">
        <f>I4522*K4522</f>
        <v>115.5</v>
      </c>
      <c r="N4522" s="7">
        <f>I4522*L4522</f>
        <v>133.98</v>
      </c>
      <c r="O4522" s="7">
        <v>350</v>
      </c>
      <c r="P4522" s="5">
        <v>1400</v>
      </c>
      <c r="Q4522" s="5">
        <f>(O4522/L4522) - 1</f>
        <v>1.6123301985371</v>
      </c>
      <c r="R4522" s="7">
        <v>300</v>
      </c>
      <c r="S4522" s="5">
        <v>1200</v>
      </c>
      <c r="T4522" s="5">
        <f>(Q4522/L4522) - 1</f>
        <v>-0.98796588894957</v>
      </c>
      <c r="U4522" s="7">
        <v>199</v>
      </c>
      <c r="V4522" s="5">
        <v>796</v>
      </c>
      <c r="W4522" s="5">
        <f>(S4522/L4522) - 1</f>
        <v>7.9565606806986</v>
      </c>
      <c r="X4522" s="7">
        <v>180</v>
      </c>
      <c r="Y4522" s="5">
        <v>720</v>
      </c>
      <c r="Z4522" s="5">
        <f>ABS((U4522/L4522) - 1)</f>
        <v>0.48529631288252</v>
      </c>
      <c r="AA4522" s="7">
        <v>147.378</v>
      </c>
      <c r="AB4522" s="6">
        <v>1400</v>
      </c>
      <c r="AC4522" s="6">
        <f>ABS((W4522/L4522) - 1)</f>
        <v>0.94061381787805</v>
      </c>
      <c r="AD4522" s="8">
        <v>497</v>
      </c>
      <c r="AE4522" t="s">
        <v>4308</v>
      </c>
      <c r="AF4522"/>
    </row>
    <row r="4523" spans="1:32" customHeight="1" ht="30">
      <c r="A4523" s="9" t="s">
        <v>4528</v>
      </c>
      <c r="B4523" s="9" t="s">
        <v>4529</v>
      </c>
      <c r="C4523" s="9" t="s">
        <v>30</v>
      </c>
      <c r="D4523" s="9" t="s">
        <v>4254</v>
      </c>
      <c r="E4523" s="9" t="s">
        <v>36</v>
      </c>
      <c r="F4523" s="9" t="s">
        <v>36</v>
      </c>
      <c r="G4523" s="9" t="s">
        <v>36</v>
      </c>
      <c r="H4523" s="9" t="s">
        <v>4307</v>
      </c>
      <c r="I4523" s="10">
        <v>2</v>
      </c>
      <c r="J4523" s="9" t="s">
        <v>71</v>
      </c>
      <c r="K4523" s="12">
        <v>115.5</v>
      </c>
      <c r="L4523" s="12">
        <f>K4523*1.16</f>
        <v>133.98</v>
      </c>
      <c r="M4523" s="12">
        <f>I4523*K4523</f>
        <v>231</v>
      </c>
      <c r="N4523" s="12">
        <f>I4523*L4523</f>
        <v>267.96</v>
      </c>
      <c r="O4523" s="12">
        <v>350</v>
      </c>
      <c r="P4523" s="11">
        <v>1400</v>
      </c>
      <c r="Q4523" s="11">
        <f>(O4523/L4523) - 1</f>
        <v>1.6123301985371</v>
      </c>
      <c r="R4523" s="12">
        <v>300</v>
      </c>
      <c r="S4523" s="11">
        <v>1200</v>
      </c>
      <c r="T4523" s="11">
        <f>(Q4523/L4523) - 1</f>
        <v>-0.98796588894957</v>
      </c>
      <c r="U4523" s="12">
        <v>199</v>
      </c>
      <c r="V4523" s="11">
        <v>796</v>
      </c>
      <c r="W4523" s="11">
        <f>(S4523/L4523) - 1</f>
        <v>7.9565606806986</v>
      </c>
      <c r="X4523" s="12">
        <v>180</v>
      </c>
      <c r="Y4523" s="11">
        <v>720</v>
      </c>
      <c r="Z4523" s="11">
        <f>ABS((U4523/L4523) - 1)</f>
        <v>0.48529631288252</v>
      </c>
      <c r="AA4523" s="12">
        <v>147.378</v>
      </c>
      <c r="AB4523" s="6">
        <v>1400</v>
      </c>
      <c r="AC4523" s="6">
        <f>ABS((W4523/L4523) - 1)</f>
        <v>0.94061381787805</v>
      </c>
      <c r="AD4523" s="8">
        <v>497</v>
      </c>
      <c r="AE4523" t="s">
        <v>4308</v>
      </c>
      <c r="AF4523"/>
    </row>
    <row r="4524" spans="1:32" customHeight="1" ht="30">
      <c r="A4524" s="3" t="s">
        <v>4530</v>
      </c>
      <c r="B4524" s="3" t="s">
        <v>4531</v>
      </c>
      <c r="C4524" s="3" t="s">
        <v>30</v>
      </c>
      <c r="D4524" s="3" t="s">
        <v>4254</v>
      </c>
      <c r="E4524" s="3" t="s">
        <v>36</v>
      </c>
      <c r="F4524" s="3" t="s">
        <v>36</v>
      </c>
      <c r="G4524" s="3" t="s">
        <v>36</v>
      </c>
      <c r="H4524" s="3" t="s">
        <v>4307</v>
      </c>
      <c r="I4524" s="4">
        <v>1</v>
      </c>
      <c r="J4524" s="3" t="s">
        <v>38</v>
      </c>
      <c r="K4524" s="7">
        <v>115.5</v>
      </c>
      <c r="L4524" s="7">
        <f>K4524*1.16</f>
        <v>133.98</v>
      </c>
      <c r="M4524" s="7">
        <f>I4524*K4524</f>
        <v>115.5</v>
      </c>
      <c r="N4524" s="7">
        <f>I4524*L4524</f>
        <v>133.98</v>
      </c>
      <c r="O4524" s="7">
        <v>350</v>
      </c>
      <c r="P4524" s="5">
        <v>1400</v>
      </c>
      <c r="Q4524" s="5">
        <f>(O4524/L4524) - 1</f>
        <v>1.6123301985371</v>
      </c>
      <c r="R4524" s="7">
        <v>300</v>
      </c>
      <c r="S4524" s="5">
        <v>1200</v>
      </c>
      <c r="T4524" s="5">
        <f>(Q4524/L4524) - 1</f>
        <v>-0.98796588894957</v>
      </c>
      <c r="U4524" s="7">
        <v>199</v>
      </c>
      <c r="V4524" s="5">
        <v>796</v>
      </c>
      <c r="W4524" s="5">
        <f>(S4524/L4524) - 1</f>
        <v>7.9565606806986</v>
      </c>
      <c r="X4524" s="7">
        <v>180</v>
      </c>
      <c r="Y4524" s="5">
        <v>720</v>
      </c>
      <c r="Z4524" s="5">
        <f>ABS((U4524/L4524) - 1)</f>
        <v>0.48529631288252</v>
      </c>
      <c r="AA4524" s="7">
        <v>147.378</v>
      </c>
      <c r="AB4524" s="6">
        <v>1400</v>
      </c>
      <c r="AC4524" s="6">
        <f>ABS((W4524/L4524) - 1)</f>
        <v>0.94061381787805</v>
      </c>
      <c r="AD4524" s="8">
        <v>497</v>
      </c>
      <c r="AE4524" t="s">
        <v>4308</v>
      </c>
      <c r="AF4524"/>
    </row>
    <row r="4525" spans="1:32" customHeight="1" ht="30">
      <c r="A4525" s="9" t="s">
        <v>4530</v>
      </c>
      <c r="B4525" s="9" t="s">
        <v>4531</v>
      </c>
      <c r="C4525" s="9" t="s">
        <v>30</v>
      </c>
      <c r="D4525" s="9" t="s">
        <v>4254</v>
      </c>
      <c r="E4525" s="9" t="s">
        <v>36</v>
      </c>
      <c r="F4525" s="9" t="s">
        <v>36</v>
      </c>
      <c r="G4525" s="9" t="s">
        <v>36</v>
      </c>
      <c r="H4525" s="9" t="s">
        <v>4307</v>
      </c>
      <c r="I4525" s="10">
        <v>7</v>
      </c>
      <c r="J4525" s="9" t="s">
        <v>40</v>
      </c>
      <c r="K4525" s="12">
        <v>115.5</v>
      </c>
      <c r="L4525" s="12">
        <f>K4525*1.16</f>
        <v>133.98</v>
      </c>
      <c r="M4525" s="12">
        <f>I4525*K4525</f>
        <v>808.5</v>
      </c>
      <c r="N4525" s="12">
        <f>I4525*L4525</f>
        <v>937.86</v>
      </c>
      <c r="O4525" s="12">
        <v>350</v>
      </c>
      <c r="P4525" s="11">
        <v>1400</v>
      </c>
      <c r="Q4525" s="11">
        <f>(O4525/L4525) - 1</f>
        <v>1.6123301985371</v>
      </c>
      <c r="R4525" s="12">
        <v>300</v>
      </c>
      <c r="S4525" s="11">
        <v>1200</v>
      </c>
      <c r="T4525" s="11">
        <f>(Q4525/L4525) - 1</f>
        <v>-0.98796588894957</v>
      </c>
      <c r="U4525" s="12">
        <v>199</v>
      </c>
      <c r="V4525" s="11">
        <v>796</v>
      </c>
      <c r="W4525" s="11">
        <f>(S4525/L4525) - 1</f>
        <v>7.9565606806986</v>
      </c>
      <c r="X4525" s="12">
        <v>180</v>
      </c>
      <c r="Y4525" s="11">
        <v>720</v>
      </c>
      <c r="Z4525" s="11">
        <f>ABS((U4525/L4525) - 1)</f>
        <v>0.48529631288252</v>
      </c>
      <c r="AA4525" s="12">
        <v>147.378</v>
      </c>
      <c r="AB4525" s="6">
        <v>1400</v>
      </c>
      <c r="AC4525" s="6">
        <f>ABS((W4525/L4525) - 1)</f>
        <v>0.94061381787805</v>
      </c>
      <c r="AD4525" s="8">
        <v>497</v>
      </c>
      <c r="AE4525" t="s">
        <v>4308</v>
      </c>
      <c r="AF4525"/>
    </row>
    <row r="4526" spans="1:32" customHeight="1" ht="30">
      <c r="A4526" s="3" t="s">
        <v>4530</v>
      </c>
      <c r="B4526" s="3" t="s">
        <v>4531</v>
      </c>
      <c r="C4526" s="3" t="s">
        <v>30</v>
      </c>
      <c r="D4526" s="3" t="s">
        <v>4254</v>
      </c>
      <c r="E4526" s="3" t="s">
        <v>36</v>
      </c>
      <c r="F4526" s="3" t="s">
        <v>36</v>
      </c>
      <c r="G4526" s="3" t="s">
        <v>36</v>
      </c>
      <c r="H4526" s="3" t="s">
        <v>4307</v>
      </c>
      <c r="I4526" s="4">
        <v>4</v>
      </c>
      <c r="J4526" s="3" t="s">
        <v>89</v>
      </c>
      <c r="K4526" s="7">
        <v>115.5</v>
      </c>
      <c r="L4526" s="7">
        <f>K4526*1.16</f>
        <v>133.98</v>
      </c>
      <c r="M4526" s="7">
        <f>I4526*K4526</f>
        <v>462</v>
      </c>
      <c r="N4526" s="7">
        <f>I4526*L4526</f>
        <v>535.92</v>
      </c>
      <c r="O4526" s="7">
        <v>350</v>
      </c>
      <c r="P4526" s="5">
        <v>1400</v>
      </c>
      <c r="Q4526" s="5">
        <f>(O4526/L4526) - 1</f>
        <v>1.6123301985371</v>
      </c>
      <c r="R4526" s="7">
        <v>300</v>
      </c>
      <c r="S4526" s="5">
        <v>1200</v>
      </c>
      <c r="T4526" s="5">
        <f>(Q4526/L4526) - 1</f>
        <v>-0.98796588894957</v>
      </c>
      <c r="U4526" s="7">
        <v>199</v>
      </c>
      <c r="V4526" s="5">
        <v>796</v>
      </c>
      <c r="W4526" s="5">
        <f>(S4526/L4526) - 1</f>
        <v>7.9565606806986</v>
      </c>
      <c r="X4526" s="7">
        <v>180</v>
      </c>
      <c r="Y4526" s="5">
        <v>720</v>
      </c>
      <c r="Z4526" s="5">
        <f>ABS((U4526/L4526) - 1)</f>
        <v>0.48529631288252</v>
      </c>
      <c r="AA4526" s="7">
        <v>147.378</v>
      </c>
      <c r="AB4526" s="6">
        <v>1400</v>
      </c>
      <c r="AC4526" s="6">
        <f>ABS((W4526/L4526) - 1)</f>
        <v>0.94061381787805</v>
      </c>
      <c r="AD4526" s="8">
        <v>497</v>
      </c>
      <c r="AE4526" t="s">
        <v>4308</v>
      </c>
      <c r="AF4526"/>
    </row>
    <row r="4527" spans="1:32" customHeight="1" ht="30">
      <c r="A4527" s="9" t="s">
        <v>4530</v>
      </c>
      <c r="B4527" s="9" t="s">
        <v>4531</v>
      </c>
      <c r="C4527" s="9" t="s">
        <v>30</v>
      </c>
      <c r="D4527" s="9" t="s">
        <v>4254</v>
      </c>
      <c r="E4527" s="9" t="s">
        <v>36</v>
      </c>
      <c r="F4527" s="9" t="s">
        <v>36</v>
      </c>
      <c r="G4527" s="9" t="s">
        <v>36</v>
      </c>
      <c r="H4527" s="9" t="s">
        <v>4307</v>
      </c>
      <c r="I4527" s="10">
        <v>2</v>
      </c>
      <c r="J4527" s="9" t="s">
        <v>42</v>
      </c>
      <c r="K4527" s="12">
        <v>115.5</v>
      </c>
      <c r="L4527" s="12">
        <f>K4527*1.16</f>
        <v>133.98</v>
      </c>
      <c r="M4527" s="12">
        <f>I4527*K4527</f>
        <v>231</v>
      </c>
      <c r="N4527" s="12">
        <f>I4527*L4527</f>
        <v>267.96</v>
      </c>
      <c r="O4527" s="12">
        <v>350</v>
      </c>
      <c r="P4527" s="11">
        <v>1400</v>
      </c>
      <c r="Q4527" s="11">
        <f>(O4527/L4527) - 1</f>
        <v>1.6123301985371</v>
      </c>
      <c r="R4527" s="12">
        <v>300</v>
      </c>
      <c r="S4527" s="11">
        <v>1200</v>
      </c>
      <c r="T4527" s="11">
        <f>(Q4527/L4527) - 1</f>
        <v>-0.98796588894957</v>
      </c>
      <c r="U4527" s="12">
        <v>199</v>
      </c>
      <c r="V4527" s="11">
        <v>796</v>
      </c>
      <c r="W4527" s="11">
        <f>(S4527/L4527) - 1</f>
        <v>7.9565606806986</v>
      </c>
      <c r="X4527" s="12">
        <v>180</v>
      </c>
      <c r="Y4527" s="11">
        <v>720</v>
      </c>
      <c r="Z4527" s="11">
        <f>ABS((U4527/L4527) - 1)</f>
        <v>0.48529631288252</v>
      </c>
      <c r="AA4527" s="12">
        <v>147.378</v>
      </c>
      <c r="AB4527" s="6">
        <v>1400</v>
      </c>
      <c r="AC4527" s="6">
        <f>ABS((W4527/L4527) - 1)</f>
        <v>0.94061381787805</v>
      </c>
      <c r="AD4527" s="8">
        <v>497</v>
      </c>
      <c r="AE4527" t="s">
        <v>4308</v>
      </c>
      <c r="AF4527"/>
    </row>
    <row r="4528" spans="1:32" customHeight="1" ht="30">
      <c r="A4528" s="3" t="s">
        <v>4532</v>
      </c>
      <c r="B4528" s="3" t="s">
        <v>4533</v>
      </c>
      <c r="C4528" s="3" t="s">
        <v>30</v>
      </c>
      <c r="D4528" s="3" t="s">
        <v>4254</v>
      </c>
      <c r="E4528" s="3" t="s">
        <v>36</v>
      </c>
      <c r="F4528" s="3" t="s">
        <v>36</v>
      </c>
      <c r="G4528" s="3" t="s">
        <v>36</v>
      </c>
      <c r="H4528" s="3" t="s">
        <v>4307</v>
      </c>
      <c r="I4528" s="4">
        <v>1</v>
      </c>
      <c r="J4528" s="3" t="s">
        <v>140</v>
      </c>
      <c r="K4528" s="7">
        <v>115.5</v>
      </c>
      <c r="L4528" s="7">
        <f>K4528*1.16</f>
        <v>133.98</v>
      </c>
      <c r="M4528" s="7">
        <f>I4528*K4528</f>
        <v>115.5</v>
      </c>
      <c r="N4528" s="7">
        <f>I4528*L4528</f>
        <v>133.98</v>
      </c>
      <c r="O4528" s="7">
        <v>350</v>
      </c>
      <c r="P4528" s="5">
        <v>1400</v>
      </c>
      <c r="Q4528" s="5">
        <f>(O4528/L4528) - 1</f>
        <v>1.6123301985371</v>
      </c>
      <c r="R4528" s="7">
        <v>300</v>
      </c>
      <c r="S4528" s="5">
        <v>1200</v>
      </c>
      <c r="T4528" s="5">
        <f>(Q4528/L4528) - 1</f>
        <v>-0.98796588894957</v>
      </c>
      <c r="U4528" s="7">
        <v>199</v>
      </c>
      <c r="V4528" s="5">
        <v>796</v>
      </c>
      <c r="W4528" s="5">
        <f>(S4528/L4528) - 1</f>
        <v>7.9565606806986</v>
      </c>
      <c r="X4528" s="7">
        <v>180</v>
      </c>
      <c r="Y4528" s="5">
        <v>720</v>
      </c>
      <c r="Z4528" s="5">
        <f>ABS((U4528/L4528) - 1)</f>
        <v>0.48529631288252</v>
      </c>
      <c r="AA4528" s="7">
        <v>147.378</v>
      </c>
      <c r="AB4528" s="6">
        <v>1400</v>
      </c>
      <c r="AC4528" s="6">
        <f>ABS((W4528/L4528) - 1)</f>
        <v>0.94061381787805</v>
      </c>
      <c r="AD4528" s="8">
        <v>497</v>
      </c>
      <c r="AE4528" t="s">
        <v>4308</v>
      </c>
      <c r="AF4528"/>
    </row>
    <row r="4529" spans="1:32" customHeight="1" ht="30">
      <c r="A4529" s="9" t="s">
        <v>4532</v>
      </c>
      <c r="B4529" s="9" t="s">
        <v>4533</v>
      </c>
      <c r="C4529" s="9" t="s">
        <v>30</v>
      </c>
      <c r="D4529" s="9" t="s">
        <v>4254</v>
      </c>
      <c r="E4529" s="9" t="s">
        <v>36</v>
      </c>
      <c r="F4529" s="9" t="s">
        <v>36</v>
      </c>
      <c r="G4529" s="9" t="s">
        <v>36</v>
      </c>
      <c r="H4529" s="9" t="s">
        <v>4307</v>
      </c>
      <c r="I4529" s="10">
        <v>7</v>
      </c>
      <c r="J4529" s="9" t="s">
        <v>40</v>
      </c>
      <c r="K4529" s="12">
        <v>115.5</v>
      </c>
      <c r="L4529" s="12">
        <f>K4529*1.16</f>
        <v>133.98</v>
      </c>
      <c r="M4529" s="12">
        <f>I4529*K4529</f>
        <v>808.5</v>
      </c>
      <c r="N4529" s="12">
        <f>I4529*L4529</f>
        <v>937.86</v>
      </c>
      <c r="O4529" s="12">
        <v>350</v>
      </c>
      <c r="P4529" s="11">
        <v>1400</v>
      </c>
      <c r="Q4529" s="11">
        <f>(O4529/L4529) - 1</f>
        <v>1.6123301985371</v>
      </c>
      <c r="R4529" s="12">
        <v>300</v>
      </c>
      <c r="S4529" s="11">
        <v>1200</v>
      </c>
      <c r="T4529" s="11">
        <f>(Q4529/L4529) - 1</f>
        <v>-0.98796588894957</v>
      </c>
      <c r="U4529" s="12">
        <v>199</v>
      </c>
      <c r="V4529" s="11">
        <v>796</v>
      </c>
      <c r="W4529" s="11">
        <f>(S4529/L4529) - 1</f>
        <v>7.9565606806986</v>
      </c>
      <c r="X4529" s="12">
        <v>180</v>
      </c>
      <c r="Y4529" s="11">
        <v>720</v>
      </c>
      <c r="Z4529" s="11">
        <f>ABS((U4529/L4529) - 1)</f>
        <v>0.48529631288252</v>
      </c>
      <c r="AA4529" s="12">
        <v>147.378</v>
      </c>
      <c r="AB4529" s="6">
        <v>1400</v>
      </c>
      <c r="AC4529" s="6">
        <f>ABS((W4529/L4529) - 1)</f>
        <v>0.94061381787805</v>
      </c>
      <c r="AD4529" s="8">
        <v>497</v>
      </c>
      <c r="AE4529" t="s">
        <v>4308</v>
      </c>
      <c r="AF4529"/>
    </row>
    <row r="4530" spans="1:32" customHeight="1" ht="30">
      <c r="A4530" s="3" t="s">
        <v>4532</v>
      </c>
      <c r="B4530" s="3" t="s">
        <v>4533</v>
      </c>
      <c r="C4530" s="3" t="s">
        <v>30</v>
      </c>
      <c r="D4530" s="3" t="s">
        <v>4254</v>
      </c>
      <c r="E4530" s="3" t="s">
        <v>36</v>
      </c>
      <c r="F4530" s="3" t="s">
        <v>36</v>
      </c>
      <c r="G4530" s="3" t="s">
        <v>36</v>
      </c>
      <c r="H4530" s="3" t="s">
        <v>4307</v>
      </c>
      <c r="I4530" s="4">
        <v>1</v>
      </c>
      <c r="J4530" s="3" t="s">
        <v>58</v>
      </c>
      <c r="K4530" s="7">
        <v>115.5</v>
      </c>
      <c r="L4530" s="7">
        <f>K4530*1.16</f>
        <v>133.98</v>
      </c>
      <c r="M4530" s="7">
        <f>I4530*K4530</f>
        <v>115.5</v>
      </c>
      <c r="N4530" s="7">
        <f>I4530*L4530</f>
        <v>133.98</v>
      </c>
      <c r="O4530" s="7">
        <v>350</v>
      </c>
      <c r="P4530" s="5">
        <v>1400</v>
      </c>
      <c r="Q4530" s="5">
        <f>(O4530/L4530) - 1</f>
        <v>1.6123301985371</v>
      </c>
      <c r="R4530" s="7">
        <v>300</v>
      </c>
      <c r="S4530" s="5">
        <v>1200</v>
      </c>
      <c r="T4530" s="5">
        <f>(Q4530/L4530) - 1</f>
        <v>-0.98796588894957</v>
      </c>
      <c r="U4530" s="7">
        <v>199</v>
      </c>
      <c r="V4530" s="5">
        <v>796</v>
      </c>
      <c r="W4530" s="5">
        <f>(S4530/L4530) - 1</f>
        <v>7.9565606806986</v>
      </c>
      <c r="X4530" s="7">
        <v>180</v>
      </c>
      <c r="Y4530" s="5">
        <v>720</v>
      </c>
      <c r="Z4530" s="5">
        <f>ABS((U4530/L4530) - 1)</f>
        <v>0.48529631288252</v>
      </c>
      <c r="AA4530" s="7">
        <v>147.378</v>
      </c>
      <c r="AB4530" s="6">
        <v>1400</v>
      </c>
      <c r="AC4530" s="6">
        <f>ABS((W4530/L4530) - 1)</f>
        <v>0.94061381787805</v>
      </c>
      <c r="AD4530" s="8">
        <v>497</v>
      </c>
      <c r="AE4530" t="s">
        <v>4308</v>
      </c>
      <c r="AF4530"/>
    </row>
    <row r="4531" spans="1:32" customHeight="1" ht="30">
      <c r="A4531" s="9" t="s">
        <v>4532</v>
      </c>
      <c r="B4531" s="9" t="s">
        <v>4533</v>
      </c>
      <c r="C4531" s="9" t="s">
        <v>30</v>
      </c>
      <c r="D4531" s="9" t="s">
        <v>4254</v>
      </c>
      <c r="E4531" s="9" t="s">
        <v>36</v>
      </c>
      <c r="F4531" s="9" t="s">
        <v>36</v>
      </c>
      <c r="G4531" s="9" t="s">
        <v>36</v>
      </c>
      <c r="H4531" s="9" t="s">
        <v>4307</v>
      </c>
      <c r="I4531" s="10">
        <v>3</v>
      </c>
      <c r="J4531" s="9" t="s">
        <v>71</v>
      </c>
      <c r="K4531" s="12">
        <v>115.5</v>
      </c>
      <c r="L4531" s="12">
        <f>K4531*1.16</f>
        <v>133.98</v>
      </c>
      <c r="M4531" s="12">
        <f>I4531*K4531</f>
        <v>346.5</v>
      </c>
      <c r="N4531" s="12">
        <f>I4531*L4531</f>
        <v>401.94</v>
      </c>
      <c r="O4531" s="12">
        <v>350</v>
      </c>
      <c r="P4531" s="11">
        <v>1400</v>
      </c>
      <c r="Q4531" s="11">
        <f>(O4531/L4531) - 1</f>
        <v>1.6123301985371</v>
      </c>
      <c r="R4531" s="12">
        <v>300</v>
      </c>
      <c r="S4531" s="11">
        <v>1200</v>
      </c>
      <c r="T4531" s="11">
        <f>(Q4531/L4531) - 1</f>
        <v>-0.98796588894957</v>
      </c>
      <c r="U4531" s="12">
        <v>199</v>
      </c>
      <c r="V4531" s="11">
        <v>796</v>
      </c>
      <c r="W4531" s="11">
        <f>(S4531/L4531) - 1</f>
        <v>7.9565606806986</v>
      </c>
      <c r="X4531" s="12">
        <v>180</v>
      </c>
      <c r="Y4531" s="11">
        <v>720</v>
      </c>
      <c r="Z4531" s="11">
        <f>ABS((U4531/L4531) - 1)</f>
        <v>0.48529631288252</v>
      </c>
      <c r="AA4531" s="12">
        <v>147.378</v>
      </c>
      <c r="AB4531" s="6">
        <v>1400</v>
      </c>
      <c r="AC4531" s="6">
        <f>ABS((W4531/L4531) - 1)</f>
        <v>0.94061381787805</v>
      </c>
      <c r="AD4531" s="8">
        <v>497</v>
      </c>
      <c r="AE4531" t="s">
        <v>4308</v>
      </c>
      <c r="AF4531"/>
    </row>
    <row r="4532" spans="1:32" customHeight="1" ht="30">
      <c r="A4532" s="3" t="s">
        <v>4532</v>
      </c>
      <c r="B4532" s="3" t="s">
        <v>4533</v>
      </c>
      <c r="C4532" s="3" t="s">
        <v>30</v>
      </c>
      <c r="D4532" s="3" t="s">
        <v>4254</v>
      </c>
      <c r="E4532" s="3" t="s">
        <v>36</v>
      </c>
      <c r="F4532" s="3" t="s">
        <v>36</v>
      </c>
      <c r="G4532" s="3" t="s">
        <v>36</v>
      </c>
      <c r="H4532" s="3" t="s">
        <v>4307</v>
      </c>
      <c r="I4532" s="4">
        <v>1</v>
      </c>
      <c r="J4532" s="3" t="s">
        <v>38</v>
      </c>
      <c r="K4532" s="7">
        <v>115.5</v>
      </c>
      <c r="L4532" s="7">
        <f>K4532*1.16</f>
        <v>133.98</v>
      </c>
      <c r="M4532" s="7">
        <f>I4532*K4532</f>
        <v>115.5</v>
      </c>
      <c r="N4532" s="7">
        <f>I4532*L4532</f>
        <v>133.98</v>
      </c>
      <c r="O4532" s="7">
        <v>350</v>
      </c>
      <c r="P4532" s="5">
        <v>1400</v>
      </c>
      <c r="Q4532" s="5">
        <f>(O4532/L4532) - 1</f>
        <v>1.6123301985371</v>
      </c>
      <c r="R4532" s="7">
        <v>300</v>
      </c>
      <c r="S4532" s="5">
        <v>1200</v>
      </c>
      <c r="T4532" s="5">
        <f>(Q4532/L4532) - 1</f>
        <v>-0.98796588894957</v>
      </c>
      <c r="U4532" s="7">
        <v>199</v>
      </c>
      <c r="V4532" s="5">
        <v>796</v>
      </c>
      <c r="W4532" s="5">
        <f>(S4532/L4532) - 1</f>
        <v>7.9565606806986</v>
      </c>
      <c r="X4532" s="7">
        <v>180</v>
      </c>
      <c r="Y4532" s="5">
        <v>720</v>
      </c>
      <c r="Z4532" s="5">
        <f>ABS((U4532/L4532) - 1)</f>
        <v>0.48529631288252</v>
      </c>
      <c r="AA4532" s="7">
        <v>147.378</v>
      </c>
      <c r="AB4532" s="6">
        <v>1400</v>
      </c>
      <c r="AC4532" s="6">
        <f>ABS((W4532/L4532) - 1)</f>
        <v>0.94061381787805</v>
      </c>
      <c r="AD4532" s="8">
        <v>497</v>
      </c>
      <c r="AE4532" t="s">
        <v>4308</v>
      </c>
      <c r="AF4532"/>
    </row>
    <row r="4533" spans="1:32" customHeight="1" ht="30">
      <c r="A4533" s="9" t="s">
        <v>4534</v>
      </c>
      <c r="B4533" s="9" t="s">
        <v>4535</v>
      </c>
      <c r="C4533" s="9" t="s">
        <v>30</v>
      </c>
      <c r="D4533" s="9" t="s">
        <v>4254</v>
      </c>
      <c r="E4533" s="9" t="s">
        <v>36</v>
      </c>
      <c r="F4533" s="9" t="s">
        <v>36</v>
      </c>
      <c r="G4533" s="9" t="s">
        <v>36</v>
      </c>
      <c r="H4533" s="9" t="s">
        <v>4307</v>
      </c>
      <c r="I4533" s="10">
        <v>1</v>
      </c>
      <c r="J4533" s="9" t="s">
        <v>1007</v>
      </c>
      <c r="K4533" s="12">
        <v>115.5</v>
      </c>
      <c r="L4533" s="12">
        <f>K4533*1.16</f>
        <v>133.98</v>
      </c>
      <c r="M4533" s="12">
        <f>I4533*K4533</f>
        <v>115.5</v>
      </c>
      <c r="N4533" s="12">
        <f>I4533*L4533</f>
        <v>133.98</v>
      </c>
      <c r="O4533" s="12">
        <v>350</v>
      </c>
      <c r="P4533" s="11">
        <v>1400</v>
      </c>
      <c r="Q4533" s="11">
        <f>(O4533/L4533) - 1</f>
        <v>1.6123301985371</v>
      </c>
      <c r="R4533" s="12">
        <v>300</v>
      </c>
      <c r="S4533" s="11">
        <v>1200</v>
      </c>
      <c r="T4533" s="11">
        <f>(Q4533/L4533) - 1</f>
        <v>-0.98796588894957</v>
      </c>
      <c r="U4533" s="12">
        <v>199</v>
      </c>
      <c r="V4533" s="11">
        <v>796</v>
      </c>
      <c r="W4533" s="11">
        <f>(S4533/L4533) - 1</f>
        <v>7.9565606806986</v>
      </c>
      <c r="X4533" s="12">
        <v>180</v>
      </c>
      <c r="Y4533" s="11">
        <v>720</v>
      </c>
      <c r="Z4533" s="11">
        <f>ABS((U4533/L4533) - 1)</f>
        <v>0.48529631288252</v>
      </c>
      <c r="AA4533" s="12">
        <v>147.378</v>
      </c>
      <c r="AB4533" s="6">
        <v>1400</v>
      </c>
      <c r="AC4533" s="6">
        <f>ABS((W4533/L4533) - 1)</f>
        <v>0.94061381787805</v>
      </c>
      <c r="AD4533" s="8">
        <v>497</v>
      </c>
      <c r="AE4533" t="s">
        <v>4308</v>
      </c>
      <c r="AF4533"/>
    </row>
    <row r="4534" spans="1:32" customHeight="1" ht="30">
      <c r="A4534" s="3" t="s">
        <v>4534</v>
      </c>
      <c r="B4534" s="3" t="s">
        <v>4535</v>
      </c>
      <c r="C4534" s="3" t="s">
        <v>30</v>
      </c>
      <c r="D4534" s="3" t="s">
        <v>4254</v>
      </c>
      <c r="E4534" s="3" t="s">
        <v>36</v>
      </c>
      <c r="F4534" s="3" t="s">
        <v>36</v>
      </c>
      <c r="G4534" s="3" t="s">
        <v>36</v>
      </c>
      <c r="H4534" s="3" t="s">
        <v>4307</v>
      </c>
      <c r="I4534" s="4">
        <v>1</v>
      </c>
      <c r="J4534" s="3" t="s">
        <v>38</v>
      </c>
      <c r="K4534" s="7">
        <v>115.5</v>
      </c>
      <c r="L4534" s="7">
        <f>K4534*1.16</f>
        <v>133.98</v>
      </c>
      <c r="M4534" s="7">
        <f>I4534*K4534</f>
        <v>115.5</v>
      </c>
      <c r="N4534" s="7">
        <f>I4534*L4534</f>
        <v>133.98</v>
      </c>
      <c r="O4534" s="7">
        <v>350</v>
      </c>
      <c r="P4534" s="5">
        <v>1400</v>
      </c>
      <c r="Q4534" s="5">
        <f>(O4534/L4534) - 1</f>
        <v>1.6123301985371</v>
      </c>
      <c r="R4534" s="7">
        <v>300</v>
      </c>
      <c r="S4534" s="5">
        <v>1200</v>
      </c>
      <c r="T4534" s="5">
        <f>(Q4534/L4534) - 1</f>
        <v>-0.98796588894957</v>
      </c>
      <c r="U4534" s="7">
        <v>199</v>
      </c>
      <c r="V4534" s="5">
        <v>796</v>
      </c>
      <c r="W4534" s="5">
        <f>(S4534/L4534) - 1</f>
        <v>7.9565606806986</v>
      </c>
      <c r="X4534" s="7">
        <v>180</v>
      </c>
      <c r="Y4534" s="5">
        <v>720</v>
      </c>
      <c r="Z4534" s="5">
        <f>ABS((U4534/L4534) - 1)</f>
        <v>0.48529631288252</v>
      </c>
      <c r="AA4534" s="7">
        <v>147.378</v>
      </c>
      <c r="AB4534" s="6">
        <v>1400</v>
      </c>
      <c r="AC4534" s="6">
        <f>ABS((W4534/L4534) - 1)</f>
        <v>0.94061381787805</v>
      </c>
      <c r="AD4534" s="8">
        <v>497</v>
      </c>
      <c r="AE4534" t="s">
        <v>4308</v>
      </c>
      <c r="AF4534"/>
    </row>
    <row r="4535" spans="1:32" customHeight="1" ht="30">
      <c r="A4535" s="9" t="s">
        <v>4534</v>
      </c>
      <c r="B4535" s="9" t="s">
        <v>4535</v>
      </c>
      <c r="C4535" s="9" t="s">
        <v>30</v>
      </c>
      <c r="D4535" s="9" t="s">
        <v>4254</v>
      </c>
      <c r="E4535" s="9" t="s">
        <v>36</v>
      </c>
      <c r="F4535" s="9" t="s">
        <v>36</v>
      </c>
      <c r="G4535" s="9" t="s">
        <v>36</v>
      </c>
      <c r="H4535" s="9" t="s">
        <v>4307</v>
      </c>
      <c r="I4535" s="10">
        <v>1</v>
      </c>
      <c r="J4535" s="9" t="s">
        <v>413</v>
      </c>
      <c r="K4535" s="12">
        <v>115.5</v>
      </c>
      <c r="L4535" s="12">
        <f>K4535*1.16</f>
        <v>133.98</v>
      </c>
      <c r="M4535" s="12">
        <f>I4535*K4535</f>
        <v>115.5</v>
      </c>
      <c r="N4535" s="12">
        <f>I4535*L4535</f>
        <v>133.98</v>
      </c>
      <c r="O4535" s="12">
        <v>350</v>
      </c>
      <c r="P4535" s="11">
        <v>1400</v>
      </c>
      <c r="Q4535" s="11">
        <f>(O4535/L4535) - 1</f>
        <v>1.6123301985371</v>
      </c>
      <c r="R4535" s="12">
        <v>300</v>
      </c>
      <c r="S4535" s="11">
        <v>1200</v>
      </c>
      <c r="T4535" s="11">
        <f>(Q4535/L4535) - 1</f>
        <v>-0.98796588894957</v>
      </c>
      <c r="U4535" s="12">
        <v>199</v>
      </c>
      <c r="V4535" s="11">
        <v>796</v>
      </c>
      <c r="W4535" s="11">
        <f>(S4535/L4535) - 1</f>
        <v>7.9565606806986</v>
      </c>
      <c r="X4535" s="12">
        <v>180</v>
      </c>
      <c r="Y4535" s="11">
        <v>720</v>
      </c>
      <c r="Z4535" s="11">
        <f>ABS((U4535/L4535) - 1)</f>
        <v>0.48529631288252</v>
      </c>
      <c r="AA4535" s="12">
        <v>147.378</v>
      </c>
      <c r="AB4535" s="6">
        <v>1400</v>
      </c>
      <c r="AC4535" s="6">
        <f>ABS((W4535/L4535) - 1)</f>
        <v>0.94061381787805</v>
      </c>
      <c r="AD4535" s="8">
        <v>497</v>
      </c>
      <c r="AE4535" t="s">
        <v>4308</v>
      </c>
      <c r="AF4535"/>
    </row>
    <row r="4536" spans="1:32" customHeight="1" ht="30">
      <c r="A4536" s="3" t="s">
        <v>4534</v>
      </c>
      <c r="B4536" s="3" t="s">
        <v>4535</v>
      </c>
      <c r="C4536" s="3" t="s">
        <v>30</v>
      </c>
      <c r="D4536" s="3" t="s">
        <v>4254</v>
      </c>
      <c r="E4536" s="3" t="s">
        <v>36</v>
      </c>
      <c r="F4536" s="3" t="s">
        <v>36</v>
      </c>
      <c r="G4536" s="3" t="s">
        <v>36</v>
      </c>
      <c r="H4536" s="3" t="s">
        <v>4307</v>
      </c>
      <c r="I4536" s="4">
        <v>7</v>
      </c>
      <c r="J4536" s="3" t="s">
        <v>40</v>
      </c>
      <c r="K4536" s="7">
        <v>115.5</v>
      </c>
      <c r="L4536" s="7">
        <f>K4536*1.16</f>
        <v>133.98</v>
      </c>
      <c r="M4536" s="7">
        <f>I4536*K4536</f>
        <v>808.5</v>
      </c>
      <c r="N4536" s="7">
        <f>I4536*L4536</f>
        <v>937.86</v>
      </c>
      <c r="O4536" s="7">
        <v>350</v>
      </c>
      <c r="P4536" s="5">
        <v>1400</v>
      </c>
      <c r="Q4536" s="5">
        <f>(O4536/L4536) - 1</f>
        <v>1.6123301985371</v>
      </c>
      <c r="R4536" s="7">
        <v>300</v>
      </c>
      <c r="S4536" s="5">
        <v>1200</v>
      </c>
      <c r="T4536" s="5">
        <f>(Q4536/L4536) - 1</f>
        <v>-0.98796588894957</v>
      </c>
      <c r="U4536" s="7">
        <v>199</v>
      </c>
      <c r="V4536" s="5">
        <v>796</v>
      </c>
      <c r="W4536" s="5">
        <f>(S4536/L4536) - 1</f>
        <v>7.9565606806986</v>
      </c>
      <c r="X4536" s="7">
        <v>180</v>
      </c>
      <c r="Y4536" s="5">
        <v>720</v>
      </c>
      <c r="Z4536" s="5">
        <f>ABS((U4536/L4536) - 1)</f>
        <v>0.48529631288252</v>
      </c>
      <c r="AA4536" s="7">
        <v>147.378</v>
      </c>
      <c r="AB4536" s="6">
        <v>1400</v>
      </c>
      <c r="AC4536" s="6">
        <f>ABS((W4536/L4536) - 1)</f>
        <v>0.94061381787805</v>
      </c>
      <c r="AD4536" s="8">
        <v>497</v>
      </c>
      <c r="AE4536" t="s">
        <v>4308</v>
      </c>
      <c r="AF4536"/>
    </row>
    <row r="4537" spans="1:32" customHeight="1" ht="30">
      <c r="A4537" s="9" t="s">
        <v>4534</v>
      </c>
      <c r="B4537" s="9" t="s">
        <v>4535</v>
      </c>
      <c r="C4537" s="9" t="s">
        <v>30</v>
      </c>
      <c r="D4537" s="9" t="s">
        <v>4254</v>
      </c>
      <c r="E4537" s="9" t="s">
        <v>36</v>
      </c>
      <c r="F4537" s="9" t="s">
        <v>36</v>
      </c>
      <c r="G4537" s="9" t="s">
        <v>36</v>
      </c>
      <c r="H4537" s="9" t="s">
        <v>4307</v>
      </c>
      <c r="I4537" s="10">
        <v>2</v>
      </c>
      <c r="J4537" s="9" t="s">
        <v>58</v>
      </c>
      <c r="K4537" s="12">
        <v>115.5</v>
      </c>
      <c r="L4537" s="12">
        <f>K4537*1.16</f>
        <v>133.98</v>
      </c>
      <c r="M4537" s="12">
        <f>I4537*K4537</f>
        <v>231</v>
      </c>
      <c r="N4537" s="12">
        <f>I4537*L4537</f>
        <v>267.96</v>
      </c>
      <c r="O4537" s="12">
        <v>350</v>
      </c>
      <c r="P4537" s="11">
        <v>1400</v>
      </c>
      <c r="Q4537" s="11">
        <f>(O4537/L4537) - 1</f>
        <v>1.6123301985371</v>
      </c>
      <c r="R4537" s="12">
        <v>300</v>
      </c>
      <c r="S4537" s="11">
        <v>1200</v>
      </c>
      <c r="T4537" s="11">
        <f>(Q4537/L4537) - 1</f>
        <v>-0.98796588894957</v>
      </c>
      <c r="U4537" s="12">
        <v>199</v>
      </c>
      <c r="V4537" s="11">
        <v>796</v>
      </c>
      <c r="W4537" s="11">
        <f>(S4537/L4537) - 1</f>
        <v>7.9565606806986</v>
      </c>
      <c r="X4537" s="12">
        <v>180</v>
      </c>
      <c r="Y4537" s="11">
        <v>720</v>
      </c>
      <c r="Z4537" s="11">
        <f>ABS((U4537/L4537) - 1)</f>
        <v>0.48529631288252</v>
      </c>
      <c r="AA4537" s="12">
        <v>147.378</v>
      </c>
      <c r="AB4537" s="6">
        <v>1400</v>
      </c>
      <c r="AC4537" s="6">
        <f>ABS((W4537/L4537) - 1)</f>
        <v>0.94061381787805</v>
      </c>
      <c r="AD4537" s="8">
        <v>497</v>
      </c>
      <c r="AE4537" t="s">
        <v>4308</v>
      </c>
      <c r="AF4537"/>
    </row>
    <row r="4538" spans="1:32" customHeight="1" ht="30">
      <c r="A4538" s="3" t="s">
        <v>4534</v>
      </c>
      <c r="B4538" s="3" t="s">
        <v>4535</v>
      </c>
      <c r="C4538" s="3" t="s">
        <v>30</v>
      </c>
      <c r="D4538" s="3" t="s">
        <v>4254</v>
      </c>
      <c r="E4538" s="3" t="s">
        <v>36</v>
      </c>
      <c r="F4538" s="3" t="s">
        <v>36</v>
      </c>
      <c r="G4538" s="3" t="s">
        <v>36</v>
      </c>
      <c r="H4538" s="3" t="s">
        <v>4307</v>
      </c>
      <c r="I4538" s="4">
        <v>1</v>
      </c>
      <c r="J4538" s="3" t="s">
        <v>42</v>
      </c>
      <c r="K4538" s="7">
        <v>115.5</v>
      </c>
      <c r="L4538" s="7">
        <f>K4538*1.16</f>
        <v>133.98</v>
      </c>
      <c r="M4538" s="7">
        <f>I4538*K4538</f>
        <v>115.5</v>
      </c>
      <c r="N4538" s="7">
        <f>I4538*L4538</f>
        <v>133.98</v>
      </c>
      <c r="O4538" s="7">
        <v>350</v>
      </c>
      <c r="P4538" s="5">
        <v>1400</v>
      </c>
      <c r="Q4538" s="5">
        <f>(O4538/L4538) - 1</f>
        <v>1.6123301985371</v>
      </c>
      <c r="R4538" s="7">
        <v>300</v>
      </c>
      <c r="S4538" s="5">
        <v>1200</v>
      </c>
      <c r="T4538" s="5">
        <f>(Q4538/L4538) - 1</f>
        <v>-0.98796588894957</v>
      </c>
      <c r="U4538" s="7">
        <v>199</v>
      </c>
      <c r="V4538" s="5">
        <v>796</v>
      </c>
      <c r="W4538" s="5">
        <f>(S4538/L4538) - 1</f>
        <v>7.9565606806986</v>
      </c>
      <c r="X4538" s="7">
        <v>180</v>
      </c>
      <c r="Y4538" s="5">
        <v>720</v>
      </c>
      <c r="Z4538" s="5">
        <f>ABS((U4538/L4538) - 1)</f>
        <v>0.48529631288252</v>
      </c>
      <c r="AA4538" s="7">
        <v>147.378</v>
      </c>
      <c r="AB4538" s="6">
        <v>1400</v>
      </c>
      <c r="AC4538" s="6">
        <f>ABS((W4538/L4538) - 1)</f>
        <v>0.94061381787805</v>
      </c>
      <c r="AD4538" s="8">
        <v>497</v>
      </c>
      <c r="AE4538" t="s">
        <v>4308</v>
      </c>
      <c r="AF4538"/>
    </row>
    <row r="4539" spans="1:32" customHeight="1" ht="30">
      <c r="A4539" s="9" t="s">
        <v>4536</v>
      </c>
      <c r="B4539" s="9" t="s">
        <v>4537</v>
      </c>
      <c r="C4539" s="9" t="s">
        <v>30</v>
      </c>
      <c r="D4539" s="9" t="s">
        <v>4254</v>
      </c>
      <c r="E4539" s="9" t="s">
        <v>36</v>
      </c>
      <c r="F4539" s="9" t="s">
        <v>36</v>
      </c>
      <c r="G4539" s="9" t="s">
        <v>36</v>
      </c>
      <c r="H4539" s="9" t="s">
        <v>4307</v>
      </c>
      <c r="I4539" s="10">
        <v>1</v>
      </c>
      <c r="J4539" s="9" t="s">
        <v>38</v>
      </c>
      <c r="K4539" s="12">
        <v>115.5</v>
      </c>
      <c r="L4539" s="12">
        <f>K4539*1.16</f>
        <v>133.98</v>
      </c>
      <c r="M4539" s="12">
        <f>I4539*K4539</f>
        <v>115.5</v>
      </c>
      <c r="N4539" s="12">
        <f>I4539*L4539</f>
        <v>133.98</v>
      </c>
      <c r="O4539" s="12">
        <v>350</v>
      </c>
      <c r="P4539" s="11">
        <v>1400</v>
      </c>
      <c r="Q4539" s="11">
        <f>(O4539/L4539) - 1</f>
        <v>1.6123301985371</v>
      </c>
      <c r="R4539" s="12">
        <v>300</v>
      </c>
      <c r="S4539" s="11">
        <v>1200</v>
      </c>
      <c r="T4539" s="11">
        <f>(Q4539/L4539) - 1</f>
        <v>-0.98796588894957</v>
      </c>
      <c r="U4539" s="12">
        <v>199</v>
      </c>
      <c r="V4539" s="11">
        <v>796</v>
      </c>
      <c r="W4539" s="11">
        <f>(S4539/L4539) - 1</f>
        <v>7.9565606806986</v>
      </c>
      <c r="X4539" s="12">
        <v>180</v>
      </c>
      <c r="Y4539" s="11">
        <v>720</v>
      </c>
      <c r="Z4539" s="11">
        <f>ABS((U4539/L4539) - 1)</f>
        <v>0.48529631288252</v>
      </c>
      <c r="AA4539" s="12">
        <v>147.378</v>
      </c>
      <c r="AB4539" s="6">
        <v>1400</v>
      </c>
      <c r="AC4539" s="6">
        <f>ABS((W4539/L4539) - 1)</f>
        <v>0.94061381787805</v>
      </c>
      <c r="AD4539" s="8">
        <v>497</v>
      </c>
      <c r="AE4539" t="s">
        <v>4308</v>
      </c>
      <c r="AF4539"/>
    </row>
    <row r="4540" spans="1:32" customHeight="1" ht="30">
      <c r="A4540" s="3" t="s">
        <v>4536</v>
      </c>
      <c r="B4540" s="3" t="s">
        <v>4537</v>
      </c>
      <c r="C4540" s="3" t="s">
        <v>30</v>
      </c>
      <c r="D4540" s="3" t="s">
        <v>4254</v>
      </c>
      <c r="E4540" s="3" t="s">
        <v>36</v>
      </c>
      <c r="F4540" s="3" t="s">
        <v>36</v>
      </c>
      <c r="G4540" s="3" t="s">
        <v>36</v>
      </c>
      <c r="H4540" s="3" t="s">
        <v>4307</v>
      </c>
      <c r="I4540" s="4">
        <v>4</v>
      </c>
      <c r="J4540" s="3" t="s">
        <v>40</v>
      </c>
      <c r="K4540" s="7">
        <v>115.5</v>
      </c>
      <c r="L4540" s="7">
        <f>K4540*1.16</f>
        <v>133.98</v>
      </c>
      <c r="M4540" s="7">
        <f>I4540*K4540</f>
        <v>462</v>
      </c>
      <c r="N4540" s="7">
        <f>I4540*L4540</f>
        <v>535.92</v>
      </c>
      <c r="O4540" s="7">
        <v>350</v>
      </c>
      <c r="P4540" s="5">
        <v>1400</v>
      </c>
      <c r="Q4540" s="5">
        <f>(O4540/L4540) - 1</f>
        <v>1.6123301985371</v>
      </c>
      <c r="R4540" s="7">
        <v>300</v>
      </c>
      <c r="S4540" s="5">
        <v>1200</v>
      </c>
      <c r="T4540" s="5">
        <f>(Q4540/L4540) - 1</f>
        <v>-0.98796588894957</v>
      </c>
      <c r="U4540" s="7">
        <v>199</v>
      </c>
      <c r="V4540" s="5">
        <v>796</v>
      </c>
      <c r="W4540" s="5">
        <f>(S4540/L4540) - 1</f>
        <v>7.9565606806986</v>
      </c>
      <c r="X4540" s="7">
        <v>180</v>
      </c>
      <c r="Y4540" s="5">
        <v>720</v>
      </c>
      <c r="Z4540" s="5">
        <f>ABS((U4540/L4540) - 1)</f>
        <v>0.48529631288252</v>
      </c>
      <c r="AA4540" s="7">
        <v>147.378</v>
      </c>
      <c r="AB4540" s="6">
        <v>1400</v>
      </c>
      <c r="AC4540" s="6">
        <f>ABS((W4540/L4540) - 1)</f>
        <v>0.94061381787805</v>
      </c>
      <c r="AD4540" s="8">
        <v>497</v>
      </c>
      <c r="AE4540" t="s">
        <v>4308</v>
      </c>
      <c r="AF4540"/>
    </row>
    <row r="4541" spans="1:32" customHeight="1" ht="30">
      <c r="A4541" s="9" t="s">
        <v>4536</v>
      </c>
      <c r="B4541" s="9" t="s">
        <v>4537</v>
      </c>
      <c r="C4541" s="9" t="s">
        <v>30</v>
      </c>
      <c r="D4541" s="9" t="s">
        <v>4254</v>
      </c>
      <c r="E4541" s="9" t="s">
        <v>36</v>
      </c>
      <c r="F4541" s="9" t="s">
        <v>36</v>
      </c>
      <c r="G4541" s="9" t="s">
        <v>36</v>
      </c>
      <c r="H4541" s="9" t="s">
        <v>4307</v>
      </c>
      <c r="I4541" s="10">
        <v>1</v>
      </c>
      <c r="J4541" s="9" t="s">
        <v>63</v>
      </c>
      <c r="K4541" s="12">
        <v>115.5</v>
      </c>
      <c r="L4541" s="12">
        <f>K4541*1.16</f>
        <v>133.98</v>
      </c>
      <c r="M4541" s="12">
        <f>I4541*K4541</f>
        <v>115.5</v>
      </c>
      <c r="N4541" s="12">
        <f>I4541*L4541</f>
        <v>133.98</v>
      </c>
      <c r="O4541" s="12">
        <v>350</v>
      </c>
      <c r="P4541" s="11">
        <v>1400</v>
      </c>
      <c r="Q4541" s="11">
        <f>(O4541/L4541) - 1</f>
        <v>1.6123301985371</v>
      </c>
      <c r="R4541" s="12">
        <v>300</v>
      </c>
      <c r="S4541" s="11">
        <v>1200</v>
      </c>
      <c r="T4541" s="11">
        <f>(Q4541/L4541) - 1</f>
        <v>-0.98796588894957</v>
      </c>
      <c r="U4541" s="12">
        <v>199</v>
      </c>
      <c r="V4541" s="11">
        <v>796</v>
      </c>
      <c r="W4541" s="11">
        <f>(S4541/L4541) - 1</f>
        <v>7.9565606806986</v>
      </c>
      <c r="X4541" s="12">
        <v>180</v>
      </c>
      <c r="Y4541" s="11">
        <v>720</v>
      </c>
      <c r="Z4541" s="11">
        <f>ABS((U4541/L4541) - 1)</f>
        <v>0.48529631288252</v>
      </c>
      <c r="AA4541" s="12">
        <v>147.378</v>
      </c>
      <c r="AB4541" s="6">
        <v>1400</v>
      </c>
      <c r="AC4541" s="6">
        <f>ABS((W4541/L4541) - 1)</f>
        <v>0.94061381787805</v>
      </c>
      <c r="AD4541" s="8">
        <v>497</v>
      </c>
      <c r="AE4541" t="s">
        <v>4308</v>
      </c>
      <c r="AF4541"/>
    </row>
    <row r="4542" spans="1:32" customHeight="1" ht="30">
      <c r="A4542" s="3" t="s">
        <v>4536</v>
      </c>
      <c r="B4542" s="3" t="s">
        <v>4537</v>
      </c>
      <c r="C4542" s="3" t="s">
        <v>30</v>
      </c>
      <c r="D4542" s="3" t="s">
        <v>4254</v>
      </c>
      <c r="E4542" s="3" t="s">
        <v>36</v>
      </c>
      <c r="F4542" s="3" t="s">
        <v>36</v>
      </c>
      <c r="G4542" s="3" t="s">
        <v>36</v>
      </c>
      <c r="H4542" s="3" t="s">
        <v>4307</v>
      </c>
      <c r="I4542" s="4">
        <v>2</v>
      </c>
      <c r="J4542" s="3" t="s">
        <v>58</v>
      </c>
      <c r="K4542" s="7">
        <v>115.5</v>
      </c>
      <c r="L4542" s="7">
        <f>K4542*1.16</f>
        <v>133.98</v>
      </c>
      <c r="M4542" s="7">
        <f>I4542*K4542</f>
        <v>231</v>
      </c>
      <c r="N4542" s="7">
        <f>I4542*L4542</f>
        <v>267.96</v>
      </c>
      <c r="O4542" s="7">
        <v>350</v>
      </c>
      <c r="P4542" s="5">
        <v>1400</v>
      </c>
      <c r="Q4542" s="5">
        <f>(O4542/L4542) - 1</f>
        <v>1.6123301985371</v>
      </c>
      <c r="R4542" s="7">
        <v>300</v>
      </c>
      <c r="S4542" s="5">
        <v>1200</v>
      </c>
      <c r="T4542" s="5">
        <f>(Q4542/L4542) - 1</f>
        <v>-0.98796588894957</v>
      </c>
      <c r="U4542" s="7">
        <v>199</v>
      </c>
      <c r="V4542" s="5">
        <v>796</v>
      </c>
      <c r="W4542" s="5">
        <f>(S4542/L4542) - 1</f>
        <v>7.9565606806986</v>
      </c>
      <c r="X4542" s="7">
        <v>180</v>
      </c>
      <c r="Y4542" s="5">
        <v>720</v>
      </c>
      <c r="Z4542" s="5">
        <f>ABS((U4542/L4542) - 1)</f>
        <v>0.48529631288252</v>
      </c>
      <c r="AA4542" s="7">
        <v>147.378</v>
      </c>
      <c r="AB4542" s="6">
        <v>1400</v>
      </c>
      <c r="AC4542" s="6">
        <f>ABS((W4542/L4542) - 1)</f>
        <v>0.94061381787805</v>
      </c>
      <c r="AD4542" s="8">
        <v>497</v>
      </c>
      <c r="AE4542" t="s">
        <v>4308</v>
      </c>
      <c r="AF4542"/>
    </row>
    <row r="4543" spans="1:32" customHeight="1" ht="30">
      <c r="A4543" s="9" t="s">
        <v>4536</v>
      </c>
      <c r="B4543" s="9" t="s">
        <v>4537</v>
      </c>
      <c r="C4543" s="9" t="s">
        <v>30</v>
      </c>
      <c r="D4543" s="9" t="s">
        <v>4254</v>
      </c>
      <c r="E4543" s="9" t="s">
        <v>36</v>
      </c>
      <c r="F4543" s="9" t="s">
        <v>36</v>
      </c>
      <c r="G4543" s="9" t="s">
        <v>36</v>
      </c>
      <c r="H4543" s="9" t="s">
        <v>4307</v>
      </c>
      <c r="I4543" s="10">
        <v>1</v>
      </c>
      <c r="J4543" s="9" t="s">
        <v>42</v>
      </c>
      <c r="K4543" s="12">
        <v>115.5</v>
      </c>
      <c r="L4543" s="12">
        <f>K4543*1.16</f>
        <v>133.98</v>
      </c>
      <c r="M4543" s="12">
        <f>I4543*K4543</f>
        <v>115.5</v>
      </c>
      <c r="N4543" s="12">
        <f>I4543*L4543</f>
        <v>133.98</v>
      </c>
      <c r="O4543" s="12">
        <v>350</v>
      </c>
      <c r="P4543" s="11">
        <v>1400</v>
      </c>
      <c r="Q4543" s="11">
        <f>(O4543/L4543) - 1</f>
        <v>1.6123301985371</v>
      </c>
      <c r="R4543" s="12">
        <v>300</v>
      </c>
      <c r="S4543" s="11">
        <v>1200</v>
      </c>
      <c r="T4543" s="11">
        <f>(Q4543/L4543) - 1</f>
        <v>-0.98796588894957</v>
      </c>
      <c r="U4543" s="12">
        <v>199</v>
      </c>
      <c r="V4543" s="11">
        <v>796</v>
      </c>
      <c r="W4543" s="11">
        <f>(S4543/L4543) - 1</f>
        <v>7.9565606806986</v>
      </c>
      <c r="X4543" s="12">
        <v>180</v>
      </c>
      <c r="Y4543" s="11">
        <v>720</v>
      </c>
      <c r="Z4543" s="11">
        <f>ABS((U4543/L4543) - 1)</f>
        <v>0.48529631288252</v>
      </c>
      <c r="AA4543" s="12">
        <v>147.378</v>
      </c>
      <c r="AB4543" s="6">
        <v>1400</v>
      </c>
      <c r="AC4543" s="6">
        <f>ABS((W4543/L4543) - 1)</f>
        <v>0.94061381787805</v>
      </c>
      <c r="AD4543" s="8">
        <v>497</v>
      </c>
      <c r="AE4543" t="s">
        <v>4308</v>
      </c>
      <c r="AF4543"/>
    </row>
    <row r="4544" spans="1:32" customHeight="1" ht="30">
      <c r="A4544" s="3" t="s">
        <v>4538</v>
      </c>
      <c r="B4544" s="3" t="s">
        <v>4539</v>
      </c>
      <c r="C4544" s="3" t="s">
        <v>30</v>
      </c>
      <c r="D4544" s="3" t="s">
        <v>4254</v>
      </c>
      <c r="E4544" s="3" t="s">
        <v>36</v>
      </c>
      <c r="F4544" s="3" t="s">
        <v>36</v>
      </c>
      <c r="G4544" s="3" t="s">
        <v>36</v>
      </c>
      <c r="H4544" s="3" t="s">
        <v>4307</v>
      </c>
      <c r="I4544" s="4">
        <v>4</v>
      </c>
      <c r="J4544" s="3" t="s">
        <v>40</v>
      </c>
      <c r="K4544" s="7">
        <v>115.5</v>
      </c>
      <c r="L4544" s="7">
        <f>K4544*1.16</f>
        <v>133.98</v>
      </c>
      <c r="M4544" s="7">
        <f>I4544*K4544</f>
        <v>462</v>
      </c>
      <c r="N4544" s="7">
        <f>I4544*L4544</f>
        <v>535.92</v>
      </c>
      <c r="O4544" s="7">
        <v>350</v>
      </c>
      <c r="P4544" s="5">
        <v>1400</v>
      </c>
      <c r="Q4544" s="5">
        <f>(O4544/L4544) - 1</f>
        <v>1.6123301985371</v>
      </c>
      <c r="R4544" s="7">
        <v>300</v>
      </c>
      <c r="S4544" s="5">
        <v>1200</v>
      </c>
      <c r="T4544" s="5">
        <f>(Q4544/L4544) - 1</f>
        <v>-0.98796588894957</v>
      </c>
      <c r="U4544" s="7">
        <v>199</v>
      </c>
      <c r="V4544" s="5">
        <v>796</v>
      </c>
      <c r="W4544" s="5">
        <f>(S4544/L4544) - 1</f>
        <v>7.9565606806986</v>
      </c>
      <c r="X4544" s="7">
        <v>180</v>
      </c>
      <c r="Y4544" s="5">
        <v>720</v>
      </c>
      <c r="Z4544" s="5">
        <f>ABS((U4544/L4544) - 1)</f>
        <v>0.48529631288252</v>
      </c>
      <c r="AA4544" s="7">
        <v>147.378</v>
      </c>
      <c r="AB4544" s="6">
        <v>1400</v>
      </c>
      <c r="AC4544" s="6">
        <f>ABS((W4544/L4544) - 1)</f>
        <v>0.94061381787805</v>
      </c>
      <c r="AD4544" s="8">
        <v>497</v>
      </c>
      <c r="AE4544" t="s">
        <v>4308</v>
      </c>
      <c r="AF4544"/>
    </row>
    <row r="4545" spans="1:32" customHeight="1" ht="30">
      <c r="A4545" s="9" t="s">
        <v>4538</v>
      </c>
      <c r="B4545" s="9" t="s">
        <v>4539</v>
      </c>
      <c r="C4545" s="9" t="s">
        <v>30</v>
      </c>
      <c r="D4545" s="9" t="s">
        <v>4254</v>
      </c>
      <c r="E4545" s="9" t="s">
        <v>36</v>
      </c>
      <c r="F4545" s="9" t="s">
        <v>36</v>
      </c>
      <c r="G4545" s="9" t="s">
        <v>36</v>
      </c>
      <c r="H4545" s="9" t="s">
        <v>4307</v>
      </c>
      <c r="I4545" s="10">
        <v>1</v>
      </c>
      <c r="J4545" s="9" t="s">
        <v>42</v>
      </c>
      <c r="K4545" s="12">
        <v>115.5</v>
      </c>
      <c r="L4545" s="12">
        <f>K4545*1.16</f>
        <v>133.98</v>
      </c>
      <c r="M4545" s="12">
        <f>I4545*K4545</f>
        <v>115.5</v>
      </c>
      <c r="N4545" s="12">
        <f>I4545*L4545</f>
        <v>133.98</v>
      </c>
      <c r="O4545" s="12">
        <v>350</v>
      </c>
      <c r="P4545" s="11">
        <v>1400</v>
      </c>
      <c r="Q4545" s="11">
        <f>(O4545/L4545) - 1</f>
        <v>1.6123301985371</v>
      </c>
      <c r="R4545" s="12">
        <v>300</v>
      </c>
      <c r="S4545" s="11">
        <v>1200</v>
      </c>
      <c r="T4545" s="11">
        <f>(Q4545/L4545) - 1</f>
        <v>-0.98796588894957</v>
      </c>
      <c r="U4545" s="12">
        <v>199</v>
      </c>
      <c r="V4545" s="11">
        <v>796</v>
      </c>
      <c r="W4545" s="11">
        <f>(S4545/L4545) - 1</f>
        <v>7.9565606806986</v>
      </c>
      <c r="X4545" s="12">
        <v>180</v>
      </c>
      <c r="Y4545" s="11">
        <v>720</v>
      </c>
      <c r="Z4545" s="11">
        <f>ABS((U4545/L4545) - 1)</f>
        <v>0.48529631288252</v>
      </c>
      <c r="AA4545" s="12">
        <v>147.378</v>
      </c>
      <c r="AB4545" s="6">
        <v>1400</v>
      </c>
      <c r="AC4545" s="6">
        <f>ABS((W4545/L4545) - 1)</f>
        <v>0.94061381787805</v>
      </c>
      <c r="AD4545" s="8">
        <v>497</v>
      </c>
      <c r="AE4545" t="s">
        <v>4308</v>
      </c>
      <c r="AF4545"/>
    </row>
    <row r="4546" spans="1:32" customHeight="1" ht="30">
      <c r="A4546" s="3" t="s">
        <v>4540</v>
      </c>
      <c r="B4546" s="3" t="s">
        <v>4541</v>
      </c>
      <c r="C4546" s="3" t="s">
        <v>30</v>
      </c>
      <c r="D4546" s="3" t="s">
        <v>4254</v>
      </c>
      <c r="E4546" s="3" t="s">
        <v>36</v>
      </c>
      <c r="F4546" s="3" t="s">
        <v>36</v>
      </c>
      <c r="G4546" s="3" t="s">
        <v>36</v>
      </c>
      <c r="H4546" s="3" t="s">
        <v>4307</v>
      </c>
      <c r="I4546" s="4">
        <v>1</v>
      </c>
      <c r="J4546" s="3" t="s">
        <v>1007</v>
      </c>
      <c r="K4546" s="7">
        <v>115.5</v>
      </c>
      <c r="L4546" s="7">
        <f>K4546*1.16</f>
        <v>133.98</v>
      </c>
      <c r="M4546" s="7">
        <f>I4546*K4546</f>
        <v>115.5</v>
      </c>
      <c r="N4546" s="7">
        <f>I4546*L4546</f>
        <v>133.98</v>
      </c>
      <c r="O4546" s="7">
        <v>350</v>
      </c>
      <c r="P4546" s="5">
        <v>1400</v>
      </c>
      <c r="Q4546" s="5">
        <f>(O4546/L4546) - 1</f>
        <v>1.6123301985371</v>
      </c>
      <c r="R4546" s="7">
        <v>300</v>
      </c>
      <c r="S4546" s="5">
        <v>1200</v>
      </c>
      <c r="T4546" s="5">
        <f>(Q4546/L4546) - 1</f>
        <v>-0.98796588894957</v>
      </c>
      <c r="U4546" s="7">
        <v>199</v>
      </c>
      <c r="V4546" s="5">
        <v>796</v>
      </c>
      <c r="W4546" s="5">
        <f>(S4546/L4546) - 1</f>
        <v>7.9565606806986</v>
      </c>
      <c r="X4546" s="7">
        <v>180</v>
      </c>
      <c r="Y4546" s="5">
        <v>720</v>
      </c>
      <c r="Z4546" s="5">
        <f>ABS((U4546/L4546) - 1)</f>
        <v>0.48529631288252</v>
      </c>
      <c r="AA4546" s="7">
        <v>147.378</v>
      </c>
      <c r="AB4546" s="6">
        <v>1400</v>
      </c>
      <c r="AC4546" s="6">
        <f>ABS((W4546/L4546) - 1)</f>
        <v>0.94061381787805</v>
      </c>
      <c r="AD4546" s="8">
        <v>497</v>
      </c>
      <c r="AE4546" t="s">
        <v>4308</v>
      </c>
      <c r="AF4546"/>
    </row>
    <row r="4547" spans="1:32" customHeight="1" ht="30">
      <c r="A4547" s="9" t="s">
        <v>4540</v>
      </c>
      <c r="B4547" s="9" t="s">
        <v>4541</v>
      </c>
      <c r="C4547" s="9" t="s">
        <v>30</v>
      </c>
      <c r="D4547" s="9" t="s">
        <v>4254</v>
      </c>
      <c r="E4547" s="9" t="s">
        <v>36</v>
      </c>
      <c r="F4547" s="9" t="s">
        <v>36</v>
      </c>
      <c r="G4547" s="9" t="s">
        <v>36</v>
      </c>
      <c r="H4547" s="9" t="s">
        <v>4307</v>
      </c>
      <c r="I4547" s="10">
        <v>1</v>
      </c>
      <c r="J4547" s="9" t="s">
        <v>38</v>
      </c>
      <c r="K4547" s="12">
        <v>115.5</v>
      </c>
      <c r="L4547" s="12">
        <f>K4547*1.16</f>
        <v>133.98</v>
      </c>
      <c r="M4547" s="12">
        <f>I4547*K4547</f>
        <v>115.5</v>
      </c>
      <c r="N4547" s="12">
        <f>I4547*L4547</f>
        <v>133.98</v>
      </c>
      <c r="O4547" s="12">
        <v>350</v>
      </c>
      <c r="P4547" s="11">
        <v>1400</v>
      </c>
      <c r="Q4547" s="11">
        <f>(O4547/L4547) - 1</f>
        <v>1.6123301985371</v>
      </c>
      <c r="R4547" s="12">
        <v>300</v>
      </c>
      <c r="S4547" s="11">
        <v>1200</v>
      </c>
      <c r="T4547" s="11">
        <f>(Q4547/L4547) - 1</f>
        <v>-0.98796588894957</v>
      </c>
      <c r="U4547" s="12">
        <v>199</v>
      </c>
      <c r="V4547" s="11">
        <v>796</v>
      </c>
      <c r="W4547" s="11">
        <f>(S4547/L4547) - 1</f>
        <v>7.9565606806986</v>
      </c>
      <c r="X4547" s="12">
        <v>180</v>
      </c>
      <c r="Y4547" s="11">
        <v>720</v>
      </c>
      <c r="Z4547" s="11">
        <f>ABS((U4547/L4547) - 1)</f>
        <v>0.48529631288252</v>
      </c>
      <c r="AA4547" s="12">
        <v>147.378</v>
      </c>
      <c r="AB4547" s="6">
        <v>1400</v>
      </c>
      <c r="AC4547" s="6">
        <f>ABS((W4547/L4547) - 1)</f>
        <v>0.94061381787805</v>
      </c>
      <c r="AD4547" s="8">
        <v>497</v>
      </c>
      <c r="AE4547" t="s">
        <v>4308</v>
      </c>
      <c r="AF4547"/>
    </row>
    <row r="4548" spans="1:32" customHeight="1" ht="30">
      <c r="A4548" s="3" t="s">
        <v>4540</v>
      </c>
      <c r="B4548" s="3" t="s">
        <v>4541</v>
      </c>
      <c r="C4548" s="3" t="s">
        <v>30</v>
      </c>
      <c r="D4548" s="3" t="s">
        <v>4254</v>
      </c>
      <c r="E4548" s="3" t="s">
        <v>36</v>
      </c>
      <c r="F4548" s="3" t="s">
        <v>36</v>
      </c>
      <c r="G4548" s="3" t="s">
        <v>36</v>
      </c>
      <c r="H4548" s="3" t="s">
        <v>4307</v>
      </c>
      <c r="I4548" s="4">
        <v>5</v>
      </c>
      <c r="J4548" s="3" t="s">
        <v>40</v>
      </c>
      <c r="K4548" s="7">
        <v>115.5</v>
      </c>
      <c r="L4548" s="7">
        <f>K4548*1.16</f>
        <v>133.98</v>
      </c>
      <c r="M4548" s="7">
        <f>I4548*K4548</f>
        <v>577.5</v>
      </c>
      <c r="N4548" s="7">
        <f>I4548*L4548</f>
        <v>669.9</v>
      </c>
      <c r="O4548" s="7">
        <v>350</v>
      </c>
      <c r="P4548" s="5">
        <v>1400</v>
      </c>
      <c r="Q4548" s="5">
        <f>(O4548/L4548) - 1</f>
        <v>1.6123301985371</v>
      </c>
      <c r="R4548" s="7">
        <v>300</v>
      </c>
      <c r="S4548" s="5">
        <v>1200</v>
      </c>
      <c r="T4548" s="5">
        <f>(Q4548/L4548) - 1</f>
        <v>-0.98796588894957</v>
      </c>
      <c r="U4548" s="7">
        <v>199</v>
      </c>
      <c r="V4548" s="5">
        <v>796</v>
      </c>
      <c r="W4548" s="5">
        <f>(S4548/L4548) - 1</f>
        <v>7.9565606806986</v>
      </c>
      <c r="X4548" s="7">
        <v>180</v>
      </c>
      <c r="Y4548" s="5">
        <v>720</v>
      </c>
      <c r="Z4548" s="5">
        <f>ABS((U4548/L4548) - 1)</f>
        <v>0.48529631288252</v>
      </c>
      <c r="AA4548" s="7">
        <v>147.378</v>
      </c>
      <c r="AB4548" s="6">
        <v>1400</v>
      </c>
      <c r="AC4548" s="6">
        <f>ABS((W4548/L4548) - 1)</f>
        <v>0.94061381787805</v>
      </c>
      <c r="AD4548" s="8">
        <v>497</v>
      </c>
      <c r="AE4548" t="s">
        <v>4308</v>
      </c>
      <c r="AF4548"/>
    </row>
    <row r="4549" spans="1:32" customHeight="1" ht="30">
      <c r="A4549" s="9" t="s">
        <v>4540</v>
      </c>
      <c r="B4549" s="9" t="s">
        <v>4541</v>
      </c>
      <c r="C4549" s="9" t="s">
        <v>30</v>
      </c>
      <c r="D4549" s="9" t="s">
        <v>4254</v>
      </c>
      <c r="E4549" s="9" t="s">
        <v>36</v>
      </c>
      <c r="F4549" s="9" t="s">
        <v>36</v>
      </c>
      <c r="G4549" s="9" t="s">
        <v>36</v>
      </c>
      <c r="H4549" s="9" t="s">
        <v>4307</v>
      </c>
      <c r="I4549" s="10">
        <v>1</v>
      </c>
      <c r="J4549" s="9" t="s">
        <v>42</v>
      </c>
      <c r="K4549" s="12">
        <v>115.5</v>
      </c>
      <c r="L4549" s="12">
        <f>K4549*1.16</f>
        <v>133.98</v>
      </c>
      <c r="M4549" s="12">
        <f>I4549*K4549</f>
        <v>115.5</v>
      </c>
      <c r="N4549" s="12">
        <f>I4549*L4549</f>
        <v>133.98</v>
      </c>
      <c r="O4549" s="12">
        <v>350</v>
      </c>
      <c r="P4549" s="11">
        <v>1400</v>
      </c>
      <c r="Q4549" s="11">
        <f>(O4549/L4549) - 1</f>
        <v>1.6123301985371</v>
      </c>
      <c r="R4549" s="12">
        <v>300</v>
      </c>
      <c r="S4549" s="11">
        <v>1200</v>
      </c>
      <c r="T4549" s="11">
        <f>(Q4549/L4549) - 1</f>
        <v>-0.98796588894957</v>
      </c>
      <c r="U4549" s="12">
        <v>199</v>
      </c>
      <c r="V4549" s="11">
        <v>796</v>
      </c>
      <c r="W4549" s="11">
        <f>(S4549/L4549) - 1</f>
        <v>7.9565606806986</v>
      </c>
      <c r="X4549" s="12">
        <v>180</v>
      </c>
      <c r="Y4549" s="11">
        <v>720</v>
      </c>
      <c r="Z4549" s="11">
        <f>ABS((U4549/L4549) - 1)</f>
        <v>0.48529631288252</v>
      </c>
      <c r="AA4549" s="12">
        <v>147.378</v>
      </c>
      <c r="AB4549" s="6">
        <v>1400</v>
      </c>
      <c r="AC4549" s="6">
        <f>ABS((W4549/L4549) - 1)</f>
        <v>0.94061381787805</v>
      </c>
      <c r="AD4549" s="8">
        <v>497</v>
      </c>
      <c r="AE4549" t="s">
        <v>4308</v>
      </c>
      <c r="AF4549"/>
    </row>
    <row r="4550" spans="1:32" customHeight="1" ht="30">
      <c r="A4550" s="3" t="s">
        <v>4540</v>
      </c>
      <c r="B4550" s="3" t="s">
        <v>4541</v>
      </c>
      <c r="C4550" s="3" t="s">
        <v>30</v>
      </c>
      <c r="D4550" s="3" t="s">
        <v>4254</v>
      </c>
      <c r="E4550" s="3" t="s">
        <v>36</v>
      </c>
      <c r="F4550" s="3" t="s">
        <v>36</v>
      </c>
      <c r="G4550" s="3" t="s">
        <v>36</v>
      </c>
      <c r="H4550" s="3" t="s">
        <v>4307</v>
      </c>
      <c r="I4550" s="4">
        <v>1</v>
      </c>
      <c r="J4550" s="3" t="s">
        <v>394</v>
      </c>
      <c r="K4550" s="7">
        <v>115.5</v>
      </c>
      <c r="L4550" s="7">
        <f>K4550*1.16</f>
        <v>133.98</v>
      </c>
      <c r="M4550" s="7">
        <f>I4550*K4550</f>
        <v>115.5</v>
      </c>
      <c r="N4550" s="7">
        <f>I4550*L4550</f>
        <v>133.98</v>
      </c>
      <c r="O4550" s="7">
        <v>350</v>
      </c>
      <c r="P4550" s="5">
        <v>1400</v>
      </c>
      <c r="Q4550" s="5">
        <f>(O4550/L4550) - 1</f>
        <v>1.6123301985371</v>
      </c>
      <c r="R4550" s="7">
        <v>300</v>
      </c>
      <c r="S4550" s="5">
        <v>1200</v>
      </c>
      <c r="T4550" s="5">
        <f>(Q4550/L4550) - 1</f>
        <v>-0.98796588894957</v>
      </c>
      <c r="U4550" s="7">
        <v>199</v>
      </c>
      <c r="V4550" s="5">
        <v>796</v>
      </c>
      <c r="W4550" s="5">
        <f>(S4550/L4550) - 1</f>
        <v>7.9565606806986</v>
      </c>
      <c r="X4550" s="7">
        <v>180</v>
      </c>
      <c r="Y4550" s="5">
        <v>720</v>
      </c>
      <c r="Z4550" s="5">
        <f>ABS((U4550/L4550) - 1)</f>
        <v>0.48529631288252</v>
      </c>
      <c r="AA4550" s="7">
        <v>147.378</v>
      </c>
      <c r="AB4550" s="6">
        <v>1400</v>
      </c>
      <c r="AC4550" s="6">
        <f>ABS((W4550/L4550) - 1)</f>
        <v>0.94061381787805</v>
      </c>
      <c r="AD4550" s="8">
        <v>497</v>
      </c>
      <c r="AE4550" t="s">
        <v>4308</v>
      </c>
      <c r="AF4550"/>
    </row>
    <row r="4551" spans="1:32" customHeight="1" ht="30">
      <c r="A4551" s="9" t="s">
        <v>4540</v>
      </c>
      <c r="B4551" s="9" t="s">
        <v>4541</v>
      </c>
      <c r="C4551" s="9" t="s">
        <v>30</v>
      </c>
      <c r="D4551" s="9" t="s">
        <v>4254</v>
      </c>
      <c r="E4551" s="9" t="s">
        <v>36</v>
      </c>
      <c r="F4551" s="9" t="s">
        <v>36</v>
      </c>
      <c r="G4551" s="9" t="s">
        <v>36</v>
      </c>
      <c r="H4551" s="9" t="s">
        <v>4307</v>
      </c>
      <c r="I4551" s="10">
        <v>1</v>
      </c>
      <c r="J4551" s="9" t="s">
        <v>90</v>
      </c>
      <c r="K4551" s="12">
        <v>115.5</v>
      </c>
      <c r="L4551" s="12">
        <f>K4551*1.16</f>
        <v>133.98</v>
      </c>
      <c r="M4551" s="12">
        <f>I4551*K4551</f>
        <v>115.5</v>
      </c>
      <c r="N4551" s="12">
        <f>I4551*L4551</f>
        <v>133.98</v>
      </c>
      <c r="O4551" s="12">
        <v>350</v>
      </c>
      <c r="P4551" s="11">
        <v>1400</v>
      </c>
      <c r="Q4551" s="11">
        <f>(O4551/L4551) - 1</f>
        <v>1.6123301985371</v>
      </c>
      <c r="R4551" s="12">
        <v>300</v>
      </c>
      <c r="S4551" s="11">
        <v>1200</v>
      </c>
      <c r="T4551" s="11">
        <f>(Q4551/L4551) - 1</f>
        <v>-0.98796588894957</v>
      </c>
      <c r="U4551" s="12">
        <v>199</v>
      </c>
      <c r="V4551" s="11">
        <v>796</v>
      </c>
      <c r="W4551" s="11">
        <f>(S4551/L4551) - 1</f>
        <v>7.9565606806986</v>
      </c>
      <c r="X4551" s="12">
        <v>180</v>
      </c>
      <c r="Y4551" s="11">
        <v>720</v>
      </c>
      <c r="Z4551" s="11">
        <f>ABS((U4551/L4551) - 1)</f>
        <v>0.48529631288252</v>
      </c>
      <c r="AA4551" s="12">
        <v>147.378</v>
      </c>
      <c r="AB4551" s="6">
        <v>1400</v>
      </c>
      <c r="AC4551" s="6">
        <f>ABS((W4551/L4551) - 1)</f>
        <v>0.94061381787805</v>
      </c>
      <c r="AD4551" s="8">
        <v>497</v>
      </c>
      <c r="AE4551" t="s">
        <v>4308</v>
      </c>
      <c r="AF4551"/>
    </row>
    <row r="4552" spans="1:32" customHeight="1" ht="30">
      <c r="A4552" s="3" t="s">
        <v>4542</v>
      </c>
      <c r="B4552" s="3" t="s">
        <v>4543</v>
      </c>
      <c r="C4552" s="3" t="s">
        <v>30</v>
      </c>
      <c r="D4552" s="3" t="s">
        <v>4254</v>
      </c>
      <c r="E4552" s="3" t="s">
        <v>36</v>
      </c>
      <c r="F4552" s="3" t="s">
        <v>36</v>
      </c>
      <c r="G4552" s="3" t="s">
        <v>36</v>
      </c>
      <c r="H4552" s="3" t="s">
        <v>4307</v>
      </c>
      <c r="I4552" s="4">
        <v>2</v>
      </c>
      <c r="J4552" s="3" t="s">
        <v>40</v>
      </c>
      <c r="K4552" s="7">
        <v>115.5</v>
      </c>
      <c r="L4552" s="7">
        <f>K4552*1.16</f>
        <v>133.98</v>
      </c>
      <c r="M4552" s="7">
        <f>I4552*K4552</f>
        <v>231</v>
      </c>
      <c r="N4552" s="7">
        <f>I4552*L4552</f>
        <v>267.96</v>
      </c>
      <c r="O4552" s="7">
        <v>350</v>
      </c>
      <c r="P4552" s="5">
        <v>1400</v>
      </c>
      <c r="Q4552" s="5">
        <f>(O4552/L4552) - 1</f>
        <v>1.6123301985371</v>
      </c>
      <c r="R4552" s="7">
        <v>300</v>
      </c>
      <c r="S4552" s="5">
        <v>1200</v>
      </c>
      <c r="T4552" s="5">
        <f>(Q4552/L4552) - 1</f>
        <v>-0.98796588894957</v>
      </c>
      <c r="U4552" s="7">
        <v>199</v>
      </c>
      <c r="V4552" s="5">
        <v>796</v>
      </c>
      <c r="W4552" s="5">
        <f>(S4552/L4552) - 1</f>
        <v>7.9565606806986</v>
      </c>
      <c r="X4552" s="7">
        <v>180</v>
      </c>
      <c r="Y4552" s="5">
        <v>720</v>
      </c>
      <c r="Z4552" s="5">
        <f>ABS((U4552/L4552) - 1)</f>
        <v>0.48529631288252</v>
      </c>
      <c r="AA4552" s="7">
        <v>147.378</v>
      </c>
      <c r="AB4552" s="6">
        <v>1400</v>
      </c>
      <c r="AC4552" s="6">
        <f>ABS((W4552/L4552) - 1)</f>
        <v>0.94061381787805</v>
      </c>
      <c r="AD4552" s="8">
        <v>497</v>
      </c>
      <c r="AE4552" t="s">
        <v>4308</v>
      </c>
      <c r="AF4552"/>
    </row>
    <row r="4553" spans="1:32" customHeight="1" ht="30">
      <c r="A4553" s="9" t="s">
        <v>4542</v>
      </c>
      <c r="B4553" s="9" t="s">
        <v>4543</v>
      </c>
      <c r="C4553" s="9" t="s">
        <v>30</v>
      </c>
      <c r="D4553" s="9" t="s">
        <v>4254</v>
      </c>
      <c r="E4553" s="9" t="s">
        <v>36</v>
      </c>
      <c r="F4553" s="9" t="s">
        <v>36</v>
      </c>
      <c r="G4553" s="9" t="s">
        <v>36</v>
      </c>
      <c r="H4553" s="9" t="s">
        <v>4307</v>
      </c>
      <c r="I4553" s="10">
        <v>1</v>
      </c>
      <c r="J4553" s="9" t="s">
        <v>58</v>
      </c>
      <c r="K4553" s="12">
        <v>115.5</v>
      </c>
      <c r="L4553" s="12">
        <f>K4553*1.16</f>
        <v>133.98</v>
      </c>
      <c r="M4553" s="12">
        <f>I4553*K4553</f>
        <v>115.5</v>
      </c>
      <c r="N4553" s="12">
        <f>I4553*L4553</f>
        <v>133.98</v>
      </c>
      <c r="O4553" s="12">
        <v>350</v>
      </c>
      <c r="P4553" s="11">
        <v>1400</v>
      </c>
      <c r="Q4553" s="11">
        <f>(O4553/L4553) - 1</f>
        <v>1.6123301985371</v>
      </c>
      <c r="R4553" s="12">
        <v>300</v>
      </c>
      <c r="S4553" s="11">
        <v>1200</v>
      </c>
      <c r="T4553" s="11">
        <f>(Q4553/L4553) - 1</f>
        <v>-0.98796588894957</v>
      </c>
      <c r="U4553" s="12">
        <v>199</v>
      </c>
      <c r="V4553" s="11">
        <v>796</v>
      </c>
      <c r="W4553" s="11">
        <f>(S4553/L4553) - 1</f>
        <v>7.9565606806986</v>
      </c>
      <c r="X4553" s="12">
        <v>180</v>
      </c>
      <c r="Y4553" s="11">
        <v>720</v>
      </c>
      <c r="Z4553" s="11">
        <f>ABS((U4553/L4553) - 1)</f>
        <v>0.48529631288252</v>
      </c>
      <c r="AA4553" s="12">
        <v>147.378</v>
      </c>
      <c r="AB4553" s="6">
        <v>1400</v>
      </c>
      <c r="AC4553" s="6">
        <f>ABS((W4553/L4553) - 1)</f>
        <v>0.94061381787805</v>
      </c>
      <c r="AD4553" s="8">
        <v>497</v>
      </c>
      <c r="AE4553" t="s">
        <v>4308</v>
      </c>
      <c r="AF4553"/>
    </row>
    <row r="4554" spans="1:32" customHeight="1" ht="30">
      <c r="A4554" s="3" t="s">
        <v>4542</v>
      </c>
      <c r="B4554" s="3" t="s">
        <v>4543</v>
      </c>
      <c r="C4554" s="3" t="s">
        <v>30</v>
      </c>
      <c r="D4554" s="3" t="s">
        <v>4254</v>
      </c>
      <c r="E4554" s="3" t="s">
        <v>36</v>
      </c>
      <c r="F4554" s="3" t="s">
        <v>36</v>
      </c>
      <c r="G4554" s="3" t="s">
        <v>36</v>
      </c>
      <c r="H4554" s="3" t="s">
        <v>4307</v>
      </c>
      <c r="I4554" s="4">
        <v>1</v>
      </c>
      <c r="J4554" s="3" t="s">
        <v>71</v>
      </c>
      <c r="K4554" s="7">
        <v>115.5</v>
      </c>
      <c r="L4554" s="7">
        <f>K4554*1.16</f>
        <v>133.98</v>
      </c>
      <c r="M4554" s="7">
        <f>I4554*K4554</f>
        <v>115.5</v>
      </c>
      <c r="N4554" s="7">
        <f>I4554*L4554</f>
        <v>133.98</v>
      </c>
      <c r="O4554" s="7">
        <v>350</v>
      </c>
      <c r="P4554" s="5">
        <v>1400</v>
      </c>
      <c r="Q4554" s="5">
        <f>(O4554/L4554) - 1</f>
        <v>1.6123301985371</v>
      </c>
      <c r="R4554" s="7">
        <v>300</v>
      </c>
      <c r="S4554" s="5">
        <v>1200</v>
      </c>
      <c r="T4554" s="5">
        <f>(Q4554/L4554) - 1</f>
        <v>-0.98796588894957</v>
      </c>
      <c r="U4554" s="7">
        <v>199</v>
      </c>
      <c r="V4554" s="5">
        <v>796</v>
      </c>
      <c r="W4554" s="5">
        <f>(S4554/L4554) - 1</f>
        <v>7.9565606806986</v>
      </c>
      <c r="X4554" s="7">
        <v>180</v>
      </c>
      <c r="Y4554" s="5">
        <v>720</v>
      </c>
      <c r="Z4554" s="5">
        <f>ABS((U4554/L4554) - 1)</f>
        <v>0.48529631288252</v>
      </c>
      <c r="AA4554" s="7">
        <v>147.378</v>
      </c>
      <c r="AB4554" s="6">
        <v>1400</v>
      </c>
      <c r="AC4554" s="6">
        <f>ABS((W4554/L4554) - 1)</f>
        <v>0.94061381787805</v>
      </c>
      <c r="AD4554" s="8">
        <v>497</v>
      </c>
      <c r="AE4554" t="s">
        <v>4308</v>
      </c>
      <c r="AF4554"/>
    </row>
    <row r="4555" spans="1:32" customHeight="1" ht="30">
      <c r="A4555" s="9" t="s">
        <v>4542</v>
      </c>
      <c r="B4555" s="9" t="s">
        <v>4543</v>
      </c>
      <c r="C4555" s="9" t="s">
        <v>30</v>
      </c>
      <c r="D4555" s="9" t="s">
        <v>4254</v>
      </c>
      <c r="E4555" s="9" t="s">
        <v>36</v>
      </c>
      <c r="F4555" s="9" t="s">
        <v>36</v>
      </c>
      <c r="G4555" s="9" t="s">
        <v>36</v>
      </c>
      <c r="H4555" s="9" t="s">
        <v>4307</v>
      </c>
      <c r="I4555" s="10">
        <v>1</v>
      </c>
      <c r="J4555" s="9" t="s">
        <v>90</v>
      </c>
      <c r="K4555" s="12">
        <v>115.5</v>
      </c>
      <c r="L4555" s="12">
        <f>K4555*1.16</f>
        <v>133.98</v>
      </c>
      <c r="M4555" s="12">
        <f>I4555*K4555</f>
        <v>115.5</v>
      </c>
      <c r="N4555" s="12">
        <f>I4555*L4555</f>
        <v>133.98</v>
      </c>
      <c r="O4555" s="12">
        <v>350</v>
      </c>
      <c r="P4555" s="11">
        <v>1400</v>
      </c>
      <c r="Q4555" s="11">
        <f>(O4555/L4555) - 1</f>
        <v>1.6123301985371</v>
      </c>
      <c r="R4555" s="12">
        <v>300</v>
      </c>
      <c r="S4555" s="11">
        <v>1200</v>
      </c>
      <c r="T4555" s="11">
        <f>(Q4555/L4555) - 1</f>
        <v>-0.98796588894957</v>
      </c>
      <c r="U4555" s="12">
        <v>199</v>
      </c>
      <c r="V4555" s="11">
        <v>796</v>
      </c>
      <c r="W4555" s="11">
        <f>(S4555/L4555) - 1</f>
        <v>7.9565606806986</v>
      </c>
      <c r="X4555" s="12">
        <v>180</v>
      </c>
      <c r="Y4555" s="11">
        <v>720</v>
      </c>
      <c r="Z4555" s="11">
        <f>ABS((U4555/L4555) - 1)</f>
        <v>0.48529631288252</v>
      </c>
      <c r="AA4555" s="12">
        <v>147.378</v>
      </c>
      <c r="AB4555" s="6">
        <v>1400</v>
      </c>
      <c r="AC4555" s="6">
        <f>ABS((W4555/L4555) - 1)</f>
        <v>0.94061381787805</v>
      </c>
      <c r="AD4555" s="8">
        <v>497</v>
      </c>
      <c r="AE4555" t="s">
        <v>4308</v>
      </c>
      <c r="AF4555"/>
    </row>
    <row r="4556" spans="1:32" customHeight="1" ht="30">
      <c r="A4556" s="3" t="s">
        <v>4544</v>
      </c>
      <c r="B4556" s="3" t="s">
        <v>4545</v>
      </c>
      <c r="C4556" s="3" t="s">
        <v>30</v>
      </c>
      <c r="D4556" s="3" t="s">
        <v>4254</v>
      </c>
      <c r="E4556" s="3" t="s">
        <v>36</v>
      </c>
      <c r="F4556" s="3" t="s">
        <v>36</v>
      </c>
      <c r="G4556" s="3" t="s">
        <v>36</v>
      </c>
      <c r="H4556" s="3" t="s">
        <v>4307</v>
      </c>
      <c r="I4556" s="4">
        <v>1</v>
      </c>
      <c r="J4556" s="3" t="s">
        <v>140</v>
      </c>
      <c r="K4556" s="7">
        <v>115.5</v>
      </c>
      <c r="L4556" s="7">
        <f>K4556*1.16</f>
        <v>133.98</v>
      </c>
      <c r="M4556" s="7">
        <f>I4556*K4556</f>
        <v>115.5</v>
      </c>
      <c r="N4556" s="7">
        <f>I4556*L4556</f>
        <v>133.98</v>
      </c>
      <c r="O4556" s="7">
        <v>350</v>
      </c>
      <c r="P4556" s="5">
        <v>1400</v>
      </c>
      <c r="Q4556" s="5">
        <f>(O4556/L4556) - 1</f>
        <v>1.6123301985371</v>
      </c>
      <c r="R4556" s="7">
        <v>300</v>
      </c>
      <c r="S4556" s="5">
        <v>1200</v>
      </c>
      <c r="T4556" s="5">
        <f>(Q4556/L4556) - 1</f>
        <v>-0.98796588894957</v>
      </c>
      <c r="U4556" s="7">
        <v>199</v>
      </c>
      <c r="V4556" s="5">
        <v>796</v>
      </c>
      <c r="W4556" s="5">
        <f>(S4556/L4556) - 1</f>
        <v>7.9565606806986</v>
      </c>
      <c r="X4556" s="7">
        <v>180</v>
      </c>
      <c r="Y4556" s="5">
        <v>720</v>
      </c>
      <c r="Z4556" s="5">
        <f>ABS((U4556/L4556) - 1)</f>
        <v>0.48529631288252</v>
      </c>
      <c r="AA4556" s="7">
        <v>147.378</v>
      </c>
      <c r="AB4556" s="6">
        <v>1400</v>
      </c>
      <c r="AC4556" s="6">
        <f>ABS((W4556/L4556) - 1)</f>
        <v>0.94061381787805</v>
      </c>
      <c r="AD4556" s="8">
        <v>497</v>
      </c>
      <c r="AE4556" t="s">
        <v>4308</v>
      </c>
      <c r="AF4556"/>
    </row>
    <row r="4557" spans="1:32" customHeight="1" ht="30">
      <c r="A4557" s="9" t="s">
        <v>4544</v>
      </c>
      <c r="B4557" s="9" t="s">
        <v>4545</v>
      </c>
      <c r="C4557" s="9" t="s">
        <v>30</v>
      </c>
      <c r="D4557" s="9" t="s">
        <v>4254</v>
      </c>
      <c r="E4557" s="9" t="s">
        <v>36</v>
      </c>
      <c r="F4557" s="9" t="s">
        <v>36</v>
      </c>
      <c r="G4557" s="9" t="s">
        <v>36</v>
      </c>
      <c r="H4557" s="9" t="s">
        <v>4307</v>
      </c>
      <c r="I4557" s="10">
        <v>2</v>
      </c>
      <c r="J4557" s="9" t="s">
        <v>38</v>
      </c>
      <c r="K4557" s="12">
        <v>115.5</v>
      </c>
      <c r="L4557" s="12">
        <f>K4557*1.16</f>
        <v>133.98</v>
      </c>
      <c r="M4557" s="12">
        <f>I4557*K4557</f>
        <v>231</v>
      </c>
      <c r="N4557" s="12">
        <f>I4557*L4557</f>
        <v>267.96</v>
      </c>
      <c r="O4557" s="12">
        <v>350</v>
      </c>
      <c r="P4557" s="11">
        <v>1400</v>
      </c>
      <c r="Q4557" s="11">
        <f>(O4557/L4557) - 1</f>
        <v>1.6123301985371</v>
      </c>
      <c r="R4557" s="12">
        <v>300</v>
      </c>
      <c r="S4557" s="11">
        <v>1200</v>
      </c>
      <c r="T4557" s="11">
        <f>(Q4557/L4557) - 1</f>
        <v>-0.98796588894957</v>
      </c>
      <c r="U4557" s="12">
        <v>199</v>
      </c>
      <c r="V4557" s="11">
        <v>796</v>
      </c>
      <c r="W4557" s="11">
        <f>(S4557/L4557) - 1</f>
        <v>7.9565606806986</v>
      </c>
      <c r="X4557" s="12">
        <v>180</v>
      </c>
      <c r="Y4557" s="11">
        <v>720</v>
      </c>
      <c r="Z4557" s="11">
        <f>ABS((U4557/L4557) - 1)</f>
        <v>0.48529631288252</v>
      </c>
      <c r="AA4557" s="12">
        <v>147.378</v>
      </c>
      <c r="AB4557" s="6">
        <v>1400</v>
      </c>
      <c r="AC4557" s="6">
        <f>ABS((W4557/L4557) - 1)</f>
        <v>0.94061381787805</v>
      </c>
      <c r="AD4557" s="8">
        <v>497</v>
      </c>
      <c r="AE4557" t="s">
        <v>4308</v>
      </c>
      <c r="AF4557"/>
    </row>
    <row r="4558" spans="1:32" customHeight="1" ht="30">
      <c r="A4558" s="3" t="s">
        <v>4544</v>
      </c>
      <c r="B4558" s="3" t="s">
        <v>4545</v>
      </c>
      <c r="C4558" s="3" t="s">
        <v>30</v>
      </c>
      <c r="D4558" s="3" t="s">
        <v>4254</v>
      </c>
      <c r="E4558" s="3" t="s">
        <v>36</v>
      </c>
      <c r="F4558" s="3" t="s">
        <v>36</v>
      </c>
      <c r="G4558" s="3" t="s">
        <v>36</v>
      </c>
      <c r="H4558" s="3" t="s">
        <v>4307</v>
      </c>
      <c r="I4558" s="4">
        <v>5</v>
      </c>
      <c r="J4558" s="3" t="s">
        <v>40</v>
      </c>
      <c r="K4558" s="7">
        <v>115.5</v>
      </c>
      <c r="L4558" s="7">
        <f>K4558*1.16</f>
        <v>133.98</v>
      </c>
      <c r="M4558" s="7">
        <f>I4558*K4558</f>
        <v>577.5</v>
      </c>
      <c r="N4558" s="7">
        <f>I4558*L4558</f>
        <v>669.9</v>
      </c>
      <c r="O4558" s="7">
        <v>350</v>
      </c>
      <c r="P4558" s="5">
        <v>1400</v>
      </c>
      <c r="Q4558" s="5">
        <f>(O4558/L4558) - 1</f>
        <v>1.6123301985371</v>
      </c>
      <c r="R4558" s="7">
        <v>300</v>
      </c>
      <c r="S4558" s="5">
        <v>1200</v>
      </c>
      <c r="T4558" s="5">
        <f>(Q4558/L4558) - 1</f>
        <v>-0.98796588894957</v>
      </c>
      <c r="U4558" s="7">
        <v>199</v>
      </c>
      <c r="V4558" s="5">
        <v>796</v>
      </c>
      <c r="W4558" s="5">
        <f>(S4558/L4558) - 1</f>
        <v>7.9565606806986</v>
      </c>
      <c r="X4558" s="7">
        <v>180</v>
      </c>
      <c r="Y4558" s="5">
        <v>720</v>
      </c>
      <c r="Z4558" s="5">
        <f>ABS((U4558/L4558) - 1)</f>
        <v>0.48529631288252</v>
      </c>
      <c r="AA4558" s="7">
        <v>147.378</v>
      </c>
      <c r="AB4558" s="6">
        <v>1400</v>
      </c>
      <c r="AC4558" s="6">
        <f>ABS((W4558/L4558) - 1)</f>
        <v>0.94061381787805</v>
      </c>
      <c r="AD4558" s="8">
        <v>497</v>
      </c>
      <c r="AE4558" t="s">
        <v>4308</v>
      </c>
      <c r="AF4558"/>
    </row>
    <row r="4559" spans="1:32" customHeight="1" ht="30">
      <c r="A4559" s="9" t="s">
        <v>4544</v>
      </c>
      <c r="B4559" s="9" t="s">
        <v>4545</v>
      </c>
      <c r="C4559" s="9" t="s">
        <v>30</v>
      </c>
      <c r="D4559" s="9" t="s">
        <v>4254</v>
      </c>
      <c r="E4559" s="9" t="s">
        <v>36</v>
      </c>
      <c r="F4559" s="9" t="s">
        <v>36</v>
      </c>
      <c r="G4559" s="9" t="s">
        <v>36</v>
      </c>
      <c r="H4559" s="9" t="s">
        <v>4307</v>
      </c>
      <c r="I4559" s="10">
        <v>1</v>
      </c>
      <c r="J4559" s="9" t="s">
        <v>63</v>
      </c>
      <c r="K4559" s="12">
        <v>115.5</v>
      </c>
      <c r="L4559" s="12">
        <f>K4559*1.16</f>
        <v>133.98</v>
      </c>
      <c r="M4559" s="12">
        <f>I4559*K4559</f>
        <v>115.5</v>
      </c>
      <c r="N4559" s="12">
        <f>I4559*L4559</f>
        <v>133.98</v>
      </c>
      <c r="O4559" s="12">
        <v>350</v>
      </c>
      <c r="P4559" s="11">
        <v>1400</v>
      </c>
      <c r="Q4559" s="11">
        <f>(O4559/L4559) - 1</f>
        <v>1.6123301985371</v>
      </c>
      <c r="R4559" s="12">
        <v>300</v>
      </c>
      <c r="S4559" s="11">
        <v>1200</v>
      </c>
      <c r="T4559" s="11">
        <f>(Q4559/L4559) - 1</f>
        <v>-0.98796588894957</v>
      </c>
      <c r="U4559" s="12">
        <v>199</v>
      </c>
      <c r="V4559" s="11">
        <v>796</v>
      </c>
      <c r="W4559" s="11">
        <f>(S4559/L4559) - 1</f>
        <v>7.9565606806986</v>
      </c>
      <c r="X4559" s="12">
        <v>180</v>
      </c>
      <c r="Y4559" s="11">
        <v>720</v>
      </c>
      <c r="Z4559" s="11">
        <f>ABS((U4559/L4559) - 1)</f>
        <v>0.48529631288252</v>
      </c>
      <c r="AA4559" s="12">
        <v>147.378</v>
      </c>
      <c r="AB4559" s="6">
        <v>1400</v>
      </c>
      <c r="AC4559" s="6">
        <f>ABS((W4559/L4559) - 1)</f>
        <v>0.94061381787805</v>
      </c>
      <c r="AD4559" s="8">
        <v>497</v>
      </c>
      <c r="AE4559" t="s">
        <v>4308</v>
      </c>
      <c r="AF4559"/>
    </row>
    <row r="4560" spans="1:32" customHeight="1" ht="30">
      <c r="A4560" s="3" t="s">
        <v>4544</v>
      </c>
      <c r="B4560" s="3" t="s">
        <v>4545</v>
      </c>
      <c r="C4560" s="3" t="s">
        <v>30</v>
      </c>
      <c r="D4560" s="3" t="s">
        <v>4254</v>
      </c>
      <c r="E4560" s="3" t="s">
        <v>36</v>
      </c>
      <c r="F4560" s="3" t="s">
        <v>36</v>
      </c>
      <c r="G4560" s="3" t="s">
        <v>36</v>
      </c>
      <c r="H4560" s="3" t="s">
        <v>4307</v>
      </c>
      <c r="I4560" s="4">
        <v>1</v>
      </c>
      <c r="J4560" s="3" t="s">
        <v>58</v>
      </c>
      <c r="K4560" s="7">
        <v>115.5</v>
      </c>
      <c r="L4560" s="7">
        <f>K4560*1.16</f>
        <v>133.98</v>
      </c>
      <c r="M4560" s="7">
        <f>I4560*K4560</f>
        <v>115.5</v>
      </c>
      <c r="N4560" s="7">
        <f>I4560*L4560</f>
        <v>133.98</v>
      </c>
      <c r="O4560" s="7">
        <v>350</v>
      </c>
      <c r="P4560" s="5">
        <v>1400</v>
      </c>
      <c r="Q4560" s="5">
        <f>(O4560/L4560) - 1</f>
        <v>1.6123301985371</v>
      </c>
      <c r="R4560" s="7">
        <v>300</v>
      </c>
      <c r="S4560" s="5">
        <v>1200</v>
      </c>
      <c r="T4560" s="5">
        <f>(Q4560/L4560) - 1</f>
        <v>-0.98796588894957</v>
      </c>
      <c r="U4560" s="7">
        <v>199</v>
      </c>
      <c r="V4560" s="5">
        <v>796</v>
      </c>
      <c r="W4560" s="5">
        <f>(S4560/L4560) - 1</f>
        <v>7.9565606806986</v>
      </c>
      <c r="X4560" s="7">
        <v>180</v>
      </c>
      <c r="Y4560" s="5">
        <v>720</v>
      </c>
      <c r="Z4560" s="5">
        <f>ABS((U4560/L4560) - 1)</f>
        <v>0.48529631288252</v>
      </c>
      <c r="AA4560" s="7">
        <v>147.378</v>
      </c>
      <c r="AB4560" s="6">
        <v>1400</v>
      </c>
      <c r="AC4560" s="6">
        <f>ABS((W4560/L4560) - 1)</f>
        <v>0.94061381787805</v>
      </c>
      <c r="AD4560" s="8">
        <v>497</v>
      </c>
      <c r="AE4560" t="s">
        <v>4308</v>
      </c>
      <c r="AF4560"/>
    </row>
    <row r="4561" spans="1:32" customHeight="1" ht="30">
      <c r="A4561" s="9" t="s">
        <v>4544</v>
      </c>
      <c r="B4561" s="9" t="s">
        <v>4545</v>
      </c>
      <c r="C4561" s="9" t="s">
        <v>30</v>
      </c>
      <c r="D4561" s="9" t="s">
        <v>4254</v>
      </c>
      <c r="E4561" s="9" t="s">
        <v>36</v>
      </c>
      <c r="F4561" s="9" t="s">
        <v>36</v>
      </c>
      <c r="G4561" s="9" t="s">
        <v>36</v>
      </c>
      <c r="H4561" s="9" t="s">
        <v>4307</v>
      </c>
      <c r="I4561" s="10">
        <v>1</v>
      </c>
      <c r="J4561" s="9" t="s">
        <v>89</v>
      </c>
      <c r="K4561" s="12">
        <v>115.5</v>
      </c>
      <c r="L4561" s="12">
        <f>K4561*1.16</f>
        <v>133.98</v>
      </c>
      <c r="M4561" s="12">
        <f>I4561*K4561</f>
        <v>115.5</v>
      </c>
      <c r="N4561" s="12">
        <f>I4561*L4561</f>
        <v>133.98</v>
      </c>
      <c r="O4561" s="12">
        <v>350</v>
      </c>
      <c r="P4561" s="11">
        <v>1400</v>
      </c>
      <c r="Q4561" s="11">
        <f>(O4561/L4561) - 1</f>
        <v>1.6123301985371</v>
      </c>
      <c r="R4561" s="12">
        <v>300</v>
      </c>
      <c r="S4561" s="11">
        <v>1200</v>
      </c>
      <c r="T4561" s="11">
        <f>(Q4561/L4561) - 1</f>
        <v>-0.98796588894957</v>
      </c>
      <c r="U4561" s="12">
        <v>199</v>
      </c>
      <c r="V4561" s="11">
        <v>796</v>
      </c>
      <c r="W4561" s="11">
        <f>(S4561/L4561) - 1</f>
        <v>7.9565606806986</v>
      </c>
      <c r="X4561" s="12">
        <v>180</v>
      </c>
      <c r="Y4561" s="11">
        <v>720</v>
      </c>
      <c r="Z4561" s="11">
        <f>ABS((U4561/L4561) - 1)</f>
        <v>0.48529631288252</v>
      </c>
      <c r="AA4561" s="12">
        <v>147.378</v>
      </c>
      <c r="AB4561" s="6">
        <v>1400</v>
      </c>
      <c r="AC4561" s="6">
        <f>ABS((W4561/L4561) - 1)</f>
        <v>0.94061381787805</v>
      </c>
      <c r="AD4561" s="8">
        <v>497</v>
      </c>
      <c r="AE4561" t="s">
        <v>4308</v>
      </c>
      <c r="AF4561"/>
    </row>
    <row r="4562" spans="1:32" customHeight="1" ht="30">
      <c r="A4562" s="3" t="s">
        <v>4544</v>
      </c>
      <c r="B4562" s="3" t="s">
        <v>4545</v>
      </c>
      <c r="C4562" s="3" t="s">
        <v>30</v>
      </c>
      <c r="D4562" s="3" t="s">
        <v>4254</v>
      </c>
      <c r="E4562" s="3" t="s">
        <v>36</v>
      </c>
      <c r="F4562" s="3" t="s">
        <v>36</v>
      </c>
      <c r="G4562" s="3" t="s">
        <v>36</v>
      </c>
      <c r="H4562" s="3" t="s">
        <v>4307</v>
      </c>
      <c r="I4562" s="4">
        <v>1</v>
      </c>
      <c r="J4562" s="3" t="s">
        <v>42</v>
      </c>
      <c r="K4562" s="7">
        <v>115.5</v>
      </c>
      <c r="L4562" s="7">
        <f>K4562*1.16</f>
        <v>133.98</v>
      </c>
      <c r="M4562" s="7">
        <f>I4562*K4562</f>
        <v>115.5</v>
      </c>
      <c r="N4562" s="7">
        <f>I4562*L4562</f>
        <v>133.98</v>
      </c>
      <c r="O4562" s="7">
        <v>350</v>
      </c>
      <c r="P4562" s="5">
        <v>1400</v>
      </c>
      <c r="Q4562" s="5">
        <f>(O4562/L4562) - 1</f>
        <v>1.6123301985371</v>
      </c>
      <c r="R4562" s="7">
        <v>300</v>
      </c>
      <c r="S4562" s="5">
        <v>1200</v>
      </c>
      <c r="T4562" s="5">
        <f>(Q4562/L4562) - 1</f>
        <v>-0.98796588894957</v>
      </c>
      <c r="U4562" s="7">
        <v>199</v>
      </c>
      <c r="V4562" s="5">
        <v>796</v>
      </c>
      <c r="W4562" s="5">
        <f>(S4562/L4562) - 1</f>
        <v>7.9565606806986</v>
      </c>
      <c r="X4562" s="7">
        <v>180</v>
      </c>
      <c r="Y4562" s="5">
        <v>720</v>
      </c>
      <c r="Z4562" s="5">
        <f>ABS((U4562/L4562) - 1)</f>
        <v>0.48529631288252</v>
      </c>
      <c r="AA4562" s="7">
        <v>147.378</v>
      </c>
      <c r="AB4562" s="6">
        <v>1400</v>
      </c>
      <c r="AC4562" s="6">
        <f>ABS((W4562/L4562) - 1)</f>
        <v>0.94061381787805</v>
      </c>
      <c r="AD4562" s="8">
        <v>497</v>
      </c>
      <c r="AE4562" t="s">
        <v>4308</v>
      </c>
      <c r="AF4562"/>
    </row>
    <row r="4563" spans="1:32" customHeight="1" ht="30">
      <c r="A4563" s="9" t="s">
        <v>4544</v>
      </c>
      <c r="B4563" s="9" t="s">
        <v>4545</v>
      </c>
      <c r="C4563" s="9" t="s">
        <v>30</v>
      </c>
      <c r="D4563" s="9" t="s">
        <v>4254</v>
      </c>
      <c r="E4563" s="9" t="s">
        <v>36</v>
      </c>
      <c r="F4563" s="9" t="s">
        <v>36</v>
      </c>
      <c r="G4563" s="9" t="s">
        <v>36</v>
      </c>
      <c r="H4563" s="9" t="s">
        <v>4307</v>
      </c>
      <c r="I4563" s="10">
        <v>2</v>
      </c>
      <c r="J4563" s="9" t="s">
        <v>71</v>
      </c>
      <c r="K4563" s="12">
        <v>115.5</v>
      </c>
      <c r="L4563" s="12">
        <f>K4563*1.16</f>
        <v>133.98</v>
      </c>
      <c r="M4563" s="12">
        <f>I4563*K4563</f>
        <v>231</v>
      </c>
      <c r="N4563" s="12">
        <f>I4563*L4563</f>
        <v>267.96</v>
      </c>
      <c r="O4563" s="12">
        <v>350</v>
      </c>
      <c r="P4563" s="11">
        <v>1400</v>
      </c>
      <c r="Q4563" s="11">
        <f>(O4563/L4563) - 1</f>
        <v>1.6123301985371</v>
      </c>
      <c r="R4563" s="12">
        <v>300</v>
      </c>
      <c r="S4563" s="11">
        <v>1200</v>
      </c>
      <c r="T4563" s="11">
        <f>(Q4563/L4563) - 1</f>
        <v>-0.98796588894957</v>
      </c>
      <c r="U4563" s="12">
        <v>199</v>
      </c>
      <c r="V4563" s="11">
        <v>796</v>
      </c>
      <c r="W4563" s="11">
        <f>(S4563/L4563) - 1</f>
        <v>7.9565606806986</v>
      </c>
      <c r="X4563" s="12">
        <v>180</v>
      </c>
      <c r="Y4563" s="11">
        <v>720</v>
      </c>
      <c r="Z4563" s="11">
        <f>ABS((U4563/L4563) - 1)</f>
        <v>0.48529631288252</v>
      </c>
      <c r="AA4563" s="12">
        <v>147.378</v>
      </c>
      <c r="AB4563" s="6">
        <v>1400</v>
      </c>
      <c r="AC4563" s="6">
        <f>ABS((W4563/L4563) - 1)</f>
        <v>0.94061381787805</v>
      </c>
      <c r="AD4563" s="8">
        <v>497</v>
      </c>
      <c r="AE4563" t="s">
        <v>4308</v>
      </c>
      <c r="AF4563"/>
    </row>
    <row r="4564" spans="1:32" customHeight="1" ht="30">
      <c r="A4564" s="3" t="s">
        <v>4546</v>
      </c>
      <c r="B4564" s="3" t="s">
        <v>4547</v>
      </c>
      <c r="C4564" s="3" t="s">
        <v>30</v>
      </c>
      <c r="D4564" s="3" t="s">
        <v>4254</v>
      </c>
      <c r="E4564" s="3" t="s">
        <v>36</v>
      </c>
      <c r="F4564" s="3" t="s">
        <v>36</v>
      </c>
      <c r="G4564" s="3" t="s">
        <v>36</v>
      </c>
      <c r="H4564" s="3" t="s">
        <v>4307</v>
      </c>
      <c r="I4564" s="4">
        <v>2</v>
      </c>
      <c r="J4564" s="3" t="s">
        <v>38</v>
      </c>
      <c r="K4564" s="7">
        <v>115.5</v>
      </c>
      <c r="L4564" s="7">
        <f>K4564*1.16</f>
        <v>133.98</v>
      </c>
      <c r="M4564" s="7">
        <f>I4564*K4564</f>
        <v>231</v>
      </c>
      <c r="N4564" s="7">
        <f>I4564*L4564</f>
        <v>267.96</v>
      </c>
      <c r="O4564" s="7">
        <v>350</v>
      </c>
      <c r="P4564" s="5">
        <v>1400</v>
      </c>
      <c r="Q4564" s="5">
        <f>(O4564/L4564) - 1</f>
        <v>1.6123301985371</v>
      </c>
      <c r="R4564" s="7">
        <v>300</v>
      </c>
      <c r="S4564" s="5">
        <v>1200</v>
      </c>
      <c r="T4564" s="5">
        <f>(Q4564/L4564) - 1</f>
        <v>-0.98796588894957</v>
      </c>
      <c r="U4564" s="7">
        <v>199</v>
      </c>
      <c r="V4564" s="5">
        <v>796</v>
      </c>
      <c r="W4564" s="5">
        <f>(S4564/L4564) - 1</f>
        <v>7.9565606806986</v>
      </c>
      <c r="X4564" s="7">
        <v>180</v>
      </c>
      <c r="Y4564" s="5">
        <v>720</v>
      </c>
      <c r="Z4564" s="5">
        <f>ABS((U4564/L4564) - 1)</f>
        <v>0.48529631288252</v>
      </c>
      <c r="AA4564" s="7">
        <v>147.378</v>
      </c>
      <c r="AB4564" s="6">
        <v>1400</v>
      </c>
      <c r="AC4564" s="6">
        <f>ABS((W4564/L4564) - 1)</f>
        <v>0.94061381787805</v>
      </c>
      <c r="AD4564" s="8">
        <v>497</v>
      </c>
      <c r="AE4564" t="s">
        <v>4308</v>
      </c>
      <c r="AF4564"/>
    </row>
    <row r="4565" spans="1:32" customHeight="1" ht="30">
      <c r="A4565" s="9" t="s">
        <v>4546</v>
      </c>
      <c r="B4565" s="9" t="s">
        <v>4547</v>
      </c>
      <c r="C4565" s="9" t="s">
        <v>30</v>
      </c>
      <c r="D4565" s="9" t="s">
        <v>4254</v>
      </c>
      <c r="E4565" s="9" t="s">
        <v>36</v>
      </c>
      <c r="F4565" s="9" t="s">
        <v>36</v>
      </c>
      <c r="G4565" s="9" t="s">
        <v>36</v>
      </c>
      <c r="H4565" s="9" t="s">
        <v>4307</v>
      </c>
      <c r="I4565" s="10">
        <v>1</v>
      </c>
      <c r="J4565" s="9" t="s">
        <v>40</v>
      </c>
      <c r="K4565" s="12">
        <v>115.5</v>
      </c>
      <c r="L4565" s="12">
        <f>K4565*1.16</f>
        <v>133.98</v>
      </c>
      <c r="M4565" s="12">
        <f>I4565*K4565</f>
        <v>115.5</v>
      </c>
      <c r="N4565" s="12">
        <f>I4565*L4565</f>
        <v>133.98</v>
      </c>
      <c r="O4565" s="12">
        <v>350</v>
      </c>
      <c r="P4565" s="11">
        <v>1400</v>
      </c>
      <c r="Q4565" s="11">
        <f>(O4565/L4565) - 1</f>
        <v>1.6123301985371</v>
      </c>
      <c r="R4565" s="12">
        <v>300</v>
      </c>
      <c r="S4565" s="11">
        <v>1200</v>
      </c>
      <c r="T4565" s="11">
        <f>(Q4565/L4565) - 1</f>
        <v>-0.98796588894957</v>
      </c>
      <c r="U4565" s="12">
        <v>199</v>
      </c>
      <c r="V4565" s="11">
        <v>796</v>
      </c>
      <c r="W4565" s="11">
        <f>(S4565/L4565) - 1</f>
        <v>7.9565606806986</v>
      </c>
      <c r="X4565" s="12">
        <v>180</v>
      </c>
      <c r="Y4565" s="11">
        <v>720</v>
      </c>
      <c r="Z4565" s="11">
        <f>ABS((U4565/L4565) - 1)</f>
        <v>0.48529631288252</v>
      </c>
      <c r="AA4565" s="12">
        <v>147.378</v>
      </c>
      <c r="AB4565" s="6">
        <v>1400</v>
      </c>
      <c r="AC4565" s="6">
        <f>ABS((W4565/L4565) - 1)</f>
        <v>0.94061381787805</v>
      </c>
      <c r="AD4565" s="8">
        <v>497</v>
      </c>
      <c r="AE4565" t="s">
        <v>4308</v>
      </c>
      <c r="AF4565"/>
    </row>
    <row r="4566" spans="1:32" customHeight="1" ht="30">
      <c r="A4566" s="3" t="s">
        <v>4548</v>
      </c>
      <c r="B4566" s="3" t="s">
        <v>4549</v>
      </c>
      <c r="C4566" s="3" t="s">
        <v>30</v>
      </c>
      <c r="D4566" s="3" t="s">
        <v>4254</v>
      </c>
      <c r="E4566" s="3" t="s">
        <v>36</v>
      </c>
      <c r="F4566" s="3" t="s">
        <v>36</v>
      </c>
      <c r="G4566" s="3" t="s">
        <v>36</v>
      </c>
      <c r="H4566" s="3" t="s">
        <v>4307</v>
      </c>
      <c r="I4566" s="4">
        <v>3</v>
      </c>
      <c r="J4566" s="3" t="s">
        <v>40</v>
      </c>
      <c r="K4566" s="7">
        <v>115.5</v>
      </c>
      <c r="L4566" s="7">
        <f>K4566*1.16</f>
        <v>133.98</v>
      </c>
      <c r="M4566" s="7">
        <f>I4566*K4566</f>
        <v>346.5</v>
      </c>
      <c r="N4566" s="7">
        <f>I4566*L4566</f>
        <v>401.94</v>
      </c>
      <c r="O4566" s="7">
        <v>350</v>
      </c>
      <c r="P4566" s="5">
        <v>1400</v>
      </c>
      <c r="Q4566" s="5">
        <f>(O4566/L4566) - 1</f>
        <v>1.6123301985371</v>
      </c>
      <c r="R4566" s="7">
        <v>300</v>
      </c>
      <c r="S4566" s="5">
        <v>1200</v>
      </c>
      <c r="T4566" s="5">
        <f>(Q4566/L4566) - 1</f>
        <v>-0.98796588894957</v>
      </c>
      <c r="U4566" s="7">
        <v>199</v>
      </c>
      <c r="V4566" s="5">
        <v>796</v>
      </c>
      <c r="W4566" s="5">
        <f>(S4566/L4566) - 1</f>
        <v>7.9565606806986</v>
      </c>
      <c r="X4566" s="7">
        <v>180</v>
      </c>
      <c r="Y4566" s="5">
        <v>720</v>
      </c>
      <c r="Z4566" s="5">
        <f>ABS((U4566/L4566) - 1)</f>
        <v>0.48529631288252</v>
      </c>
      <c r="AA4566" s="7">
        <v>147.378</v>
      </c>
      <c r="AB4566" s="6">
        <v>1400</v>
      </c>
      <c r="AC4566" s="6">
        <f>ABS((W4566/L4566) - 1)</f>
        <v>0.94061381787805</v>
      </c>
      <c r="AD4566" s="8">
        <v>497</v>
      </c>
      <c r="AE4566" t="s">
        <v>4308</v>
      </c>
      <c r="AF4566"/>
    </row>
    <row r="4567" spans="1:32" customHeight="1" ht="30">
      <c r="A4567" s="9" t="s">
        <v>4548</v>
      </c>
      <c r="B4567" s="9" t="s">
        <v>4549</v>
      </c>
      <c r="C4567" s="9" t="s">
        <v>30</v>
      </c>
      <c r="D4567" s="9" t="s">
        <v>4254</v>
      </c>
      <c r="E4567" s="9" t="s">
        <v>36</v>
      </c>
      <c r="F4567" s="9" t="s">
        <v>36</v>
      </c>
      <c r="G4567" s="9" t="s">
        <v>36</v>
      </c>
      <c r="H4567" s="9" t="s">
        <v>4307</v>
      </c>
      <c r="I4567" s="10">
        <v>2</v>
      </c>
      <c r="J4567" s="9" t="s">
        <v>63</v>
      </c>
      <c r="K4567" s="12">
        <v>115.5</v>
      </c>
      <c r="L4567" s="12">
        <f>K4567*1.16</f>
        <v>133.98</v>
      </c>
      <c r="M4567" s="12">
        <f>I4567*K4567</f>
        <v>231</v>
      </c>
      <c r="N4567" s="12">
        <f>I4567*L4567</f>
        <v>267.96</v>
      </c>
      <c r="O4567" s="12">
        <v>350</v>
      </c>
      <c r="P4567" s="11">
        <v>1400</v>
      </c>
      <c r="Q4567" s="11">
        <f>(O4567/L4567) - 1</f>
        <v>1.6123301985371</v>
      </c>
      <c r="R4567" s="12">
        <v>300</v>
      </c>
      <c r="S4567" s="11">
        <v>1200</v>
      </c>
      <c r="T4567" s="11">
        <f>(Q4567/L4567) - 1</f>
        <v>-0.98796588894957</v>
      </c>
      <c r="U4567" s="12">
        <v>199</v>
      </c>
      <c r="V4567" s="11">
        <v>796</v>
      </c>
      <c r="W4567" s="11">
        <f>(S4567/L4567) - 1</f>
        <v>7.9565606806986</v>
      </c>
      <c r="X4567" s="12">
        <v>180</v>
      </c>
      <c r="Y4567" s="11">
        <v>720</v>
      </c>
      <c r="Z4567" s="11">
        <f>ABS((U4567/L4567) - 1)</f>
        <v>0.48529631288252</v>
      </c>
      <c r="AA4567" s="12">
        <v>147.378</v>
      </c>
      <c r="AB4567" s="6">
        <v>1400</v>
      </c>
      <c r="AC4567" s="6">
        <f>ABS((W4567/L4567) - 1)</f>
        <v>0.94061381787805</v>
      </c>
      <c r="AD4567" s="8">
        <v>497</v>
      </c>
      <c r="AE4567" t="s">
        <v>4308</v>
      </c>
      <c r="AF4567"/>
    </row>
    <row r="4568" spans="1:32" customHeight="1" ht="30">
      <c r="A4568" s="3" t="s">
        <v>4548</v>
      </c>
      <c r="B4568" s="3" t="s">
        <v>4549</v>
      </c>
      <c r="C4568" s="3" t="s">
        <v>30</v>
      </c>
      <c r="D4568" s="3" t="s">
        <v>4254</v>
      </c>
      <c r="E4568" s="3" t="s">
        <v>36</v>
      </c>
      <c r="F4568" s="3" t="s">
        <v>36</v>
      </c>
      <c r="G4568" s="3" t="s">
        <v>36</v>
      </c>
      <c r="H4568" s="3" t="s">
        <v>4307</v>
      </c>
      <c r="I4568" s="4">
        <v>1</v>
      </c>
      <c r="J4568" s="3" t="s">
        <v>58</v>
      </c>
      <c r="K4568" s="7">
        <v>115.5</v>
      </c>
      <c r="L4568" s="7">
        <f>K4568*1.16</f>
        <v>133.98</v>
      </c>
      <c r="M4568" s="7">
        <f>I4568*K4568</f>
        <v>115.5</v>
      </c>
      <c r="N4568" s="7">
        <f>I4568*L4568</f>
        <v>133.98</v>
      </c>
      <c r="O4568" s="7">
        <v>350</v>
      </c>
      <c r="P4568" s="5">
        <v>1400</v>
      </c>
      <c r="Q4568" s="5">
        <f>(O4568/L4568) - 1</f>
        <v>1.6123301985371</v>
      </c>
      <c r="R4568" s="7">
        <v>300</v>
      </c>
      <c r="S4568" s="5">
        <v>1200</v>
      </c>
      <c r="T4568" s="5">
        <f>(Q4568/L4568) - 1</f>
        <v>-0.98796588894957</v>
      </c>
      <c r="U4568" s="7">
        <v>199</v>
      </c>
      <c r="V4568" s="5">
        <v>796</v>
      </c>
      <c r="W4568" s="5">
        <f>(S4568/L4568) - 1</f>
        <v>7.9565606806986</v>
      </c>
      <c r="X4568" s="7">
        <v>180</v>
      </c>
      <c r="Y4568" s="5">
        <v>720</v>
      </c>
      <c r="Z4568" s="5">
        <f>ABS((U4568/L4568) - 1)</f>
        <v>0.48529631288252</v>
      </c>
      <c r="AA4568" s="7">
        <v>147.378</v>
      </c>
      <c r="AB4568" s="6">
        <v>1400</v>
      </c>
      <c r="AC4568" s="6">
        <f>ABS((W4568/L4568) - 1)</f>
        <v>0.94061381787805</v>
      </c>
      <c r="AD4568" s="8">
        <v>497</v>
      </c>
      <c r="AE4568" t="s">
        <v>4308</v>
      </c>
      <c r="AF4568"/>
    </row>
    <row r="4569" spans="1:32" customHeight="1" ht="30">
      <c r="A4569" s="9" t="s">
        <v>4550</v>
      </c>
      <c r="B4569" s="9" t="s">
        <v>4551</v>
      </c>
      <c r="C4569" s="9" t="s">
        <v>30</v>
      </c>
      <c r="D4569" s="9" t="s">
        <v>4254</v>
      </c>
      <c r="E4569" s="9" t="s">
        <v>36</v>
      </c>
      <c r="F4569" s="9" t="s">
        <v>36</v>
      </c>
      <c r="G4569" s="9" t="s">
        <v>36</v>
      </c>
      <c r="H4569" s="9" t="s">
        <v>4307</v>
      </c>
      <c r="I4569" s="10">
        <v>2</v>
      </c>
      <c r="J4569" s="9" t="s">
        <v>38</v>
      </c>
      <c r="K4569" s="12">
        <v>115.5</v>
      </c>
      <c r="L4569" s="12">
        <f>K4569*1.16</f>
        <v>133.98</v>
      </c>
      <c r="M4569" s="12">
        <f>I4569*K4569</f>
        <v>231</v>
      </c>
      <c r="N4569" s="12">
        <f>I4569*L4569</f>
        <v>267.96</v>
      </c>
      <c r="O4569" s="12">
        <v>350</v>
      </c>
      <c r="P4569" s="11">
        <v>1400</v>
      </c>
      <c r="Q4569" s="11">
        <f>(O4569/L4569) - 1</f>
        <v>1.6123301985371</v>
      </c>
      <c r="R4569" s="12">
        <v>300</v>
      </c>
      <c r="S4569" s="11">
        <v>1200</v>
      </c>
      <c r="T4569" s="11">
        <f>(Q4569/L4569) - 1</f>
        <v>-0.98796588894957</v>
      </c>
      <c r="U4569" s="12">
        <v>199</v>
      </c>
      <c r="V4569" s="11">
        <v>796</v>
      </c>
      <c r="W4569" s="11">
        <f>(S4569/L4569) - 1</f>
        <v>7.9565606806986</v>
      </c>
      <c r="X4569" s="12">
        <v>180</v>
      </c>
      <c r="Y4569" s="11">
        <v>720</v>
      </c>
      <c r="Z4569" s="11">
        <f>ABS((U4569/L4569) - 1)</f>
        <v>0.48529631288252</v>
      </c>
      <c r="AA4569" s="12">
        <v>147.378</v>
      </c>
      <c r="AB4569" s="6">
        <v>1400</v>
      </c>
      <c r="AC4569" s="6">
        <f>ABS((W4569/L4569) - 1)</f>
        <v>0.94061381787805</v>
      </c>
      <c r="AD4569" s="8">
        <v>497</v>
      </c>
      <c r="AE4569" t="s">
        <v>4308</v>
      </c>
      <c r="AF4569"/>
    </row>
    <row r="4570" spans="1:32" customHeight="1" ht="30">
      <c r="A4570" s="3" t="s">
        <v>4550</v>
      </c>
      <c r="B4570" s="3" t="s">
        <v>4551</v>
      </c>
      <c r="C4570" s="3" t="s">
        <v>30</v>
      </c>
      <c r="D4570" s="3" t="s">
        <v>4254</v>
      </c>
      <c r="E4570" s="3" t="s">
        <v>36</v>
      </c>
      <c r="F4570" s="3" t="s">
        <v>36</v>
      </c>
      <c r="G4570" s="3" t="s">
        <v>36</v>
      </c>
      <c r="H4570" s="3" t="s">
        <v>4307</v>
      </c>
      <c r="I4570" s="4">
        <v>1</v>
      </c>
      <c r="J4570" s="3" t="s">
        <v>40</v>
      </c>
      <c r="K4570" s="7">
        <v>115.5</v>
      </c>
      <c r="L4570" s="7">
        <f>K4570*1.16</f>
        <v>133.98</v>
      </c>
      <c r="M4570" s="7">
        <f>I4570*K4570</f>
        <v>115.5</v>
      </c>
      <c r="N4570" s="7">
        <f>I4570*L4570</f>
        <v>133.98</v>
      </c>
      <c r="O4570" s="7">
        <v>350</v>
      </c>
      <c r="P4570" s="5">
        <v>1400</v>
      </c>
      <c r="Q4570" s="5">
        <f>(O4570/L4570) - 1</f>
        <v>1.6123301985371</v>
      </c>
      <c r="R4570" s="7">
        <v>300</v>
      </c>
      <c r="S4570" s="5">
        <v>1200</v>
      </c>
      <c r="T4570" s="5">
        <f>(Q4570/L4570) - 1</f>
        <v>-0.98796588894957</v>
      </c>
      <c r="U4570" s="7">
        <v>199</v>
      </c>
      <c r="V4570" s="5">
        <v>796</v>
      </c>
      <c r="W4570" s="5">
        <f>(S4570/L4570) - 1</f>
        <v>7.9565606806986</v>
      </c>
      <c r="X4570" s="7">
        <v>180</v>
      </c>
      <c r="Y4570" s="5">
        <v>720</v>
      </c>
      <c r="Z4570" s="5">
        <f>ABS((U4570/L4570) - 1)</f>
        <v>0.48529631288252</v>
      </c>
      <c r="AA4570" s="7">
        <v>147.378</v>
      </c>
      <c r="AB4570" s="6">
        <v>1400</v>
      </c>
      <c r="AC4570" s="6">
        <f>ABS((W4570/L4570) - 1)</f>
        <v>0.94061381787805</v>
      </c>
      <c r="AD4570" s="8">
        <v>497</v>
      </c>
      <c r="AE4570" t="s">
        <v>4308</v>
      </c>
      <c r="AF4570"/>
    </row>
    <row r="4571" spans="1:32" customHeight="1" ht="30">
      <c r="A4571" s="9" t="s">
        <v>4550</v>
      </c>
      <c r="B4571" s="9" t="s">
        <v>4551</v>
      </c>
      <c r="C4571" s="9" t="s">
        <v>30</v>
      </c>
      <c r="D4571" s="9" t="s">
        <v>4254</v>
      </c>
      <c r="E4571" s="9" t="s">
        <v>36</v>
      </c>
      <c r="F4571" s="9" t="s">
        <v>36</v>
      </c>
      <c r="G4571" s="9" t="s">
        <v>36</v>
      </c>
      <c r="H4571" s="9" t="s">
        <v>4307</v>
      </c>
      <c r="I4571" s="10">
        <v>1</v>
      </c>
      <c r="J4571" s="9" t="s">
        <v>58</v>
      </c>
      <c r="K4571" s="12">
        <v>115.5</v>
      </c>
      <c r="L4571" s="12">
        <f>K4571*1.16</f>
        <v>133.98</v>
      </c>
      <c r="M4571" s="12">
        <f>I4571*K4571</f>
        <v>115.5</v>
      </c>
      <c r="N4571" s="12">
        <f>I4571*L4571</f>
        <v>133.98</v>
      </c>
      <c r="O4571" s="12">
        <v>350</v>
      </c>
      <c r="P4571" s="11">
        <v>1400</v>
      </c>
      <c r="Q4571" s="11">
        <f>(O4571/L4571) - 1</f>
        <v>1.6123301985371</v>
      </c>
      <c r="R4571" s="12">
        <v>300</v>
      </c>
      <c r="S4571" s="11">
        <v>1200</v>
      </c>
      <c r="T4571" s="11">
        <f>(Q4571/L4571) - 1</f>
        <v>-0.98796588894957</v>
      </c>
      <c r="U4571" s="12">
        <v>199</v>
      </c>
      <c r="V4571" s="11">
        <v>796</v>
      </c>
      <c r="W4571" s="11">
        <f>(S4571/L4571) - 1</f>
        <v>7.9565606806986</v>
      </c>
      <c r="X4571" s="12">
        <v>180</v>
      </c>
      <c r="Y4571" s="11">
        <v>720</v>
      </c>
      <c r="Z4571" s="11">
        <f>ABS((U4571/L4571) - 1)</f>
        <v>0.48529631288252</v>
      </c>
      <c r="AA4571" s="12">
        <v>147.378</v>
      </c>
      <c r="AB4571" s="6">
        <v>1400</v>
      </c>
      <c r="AC4571" s="6">
        <f>ABS((W4571/L4571) - 1)</f>
        <v>0.94061381787805</v>
      </c>
      <c r="AD4571" s="8">
        <v>497</v>
      </c>
      <c r="AE4571" t="s">
        <v>4308</v>
      </c>
      <c r="AF4571"/>
    </row>
    <row r="4572" spans="1:32" customHeight="1" ht="30">
      <c r="A4572" s="3" t="s">
        <v>4552</v>
      </c>
      <c r="B4572" s="3" t="s">
        <v>4553</v>
      </c>
      <c r="C4572" s="3" t="s">
        <v>30</v>
      </c>
      <c r="D4572" s="3" t="s">
        <v>4254</v>
      </c>
      <c r="E4572" s="3" t="s">
        <v>36</v>
      </c>
      <c r="F4572" s="3" t="s">
        <v>36</v>
      </c>
      <c r="G4572" s="3" t="s">
        <v>36</v>
      </c>
      <c r="H4572" s="3" t="s">
        <v>4307</v>
      </c>
      <c r="I4572" s="4">
        <v>1</v>
      </c>
      <c r="J4572" s="3" t="s">
        <v>38</v>
      </c>
      <c r="K4572" s="7">
        <v>115.5</v>
      </c>
      <c r="L4572" s="7">
        <f>K4572*1.16</f>
        <v>133.98</v>
      </c>
      <c r="M4572" s="7">
        <f>I4572*K4572</f>
        <v>115.5</v>
      </c>
      <c r="N4572" s="7">
        <f>I4572*L4572</f>
        <v>133.98</v>
      </c>
      <c r="O4572" s="7">
        <v>350</v>
      </c>
      <c r="P4572" s="5">
        <v>1400</v>
      </c>
      <c r="Q4572" s="5">
        <f>(O4572/L4572) - 1</f>
        <v>1.6123301985371</v>
      </c>
      <c r="R4572" s="7">
        <v>300</v>
      </c>
      <c r="S4572" s="5">
        <v>1200</v>
      </c>
      <c r="T4572" s="5">
        <f>(Q4572/L4572) - 1</f>
        <v>-0.98796588894957</v>
      </c>
      <c r="U4572" s="7">
        <v>199</v>
      </c>
      <c r="V4572" s="5">
        <v>796</v>
      </c>
      <c r="W4572" s="5">
        <f>(S4572/L4572) - 1</f>
        <v>7.9565606806986</v>
      </c>
      <c r="X4572" s="7">
        <v>180</v>
      </c>
      <c r="Y4572" s="5">
        <v>720</v>
      </c>
      <c r="Z4572" s="5">
        <f>ABS((U4572/L4572) - 1)</f>
        <v>0.48529631288252</v>
      </c>
      <c r="AA4572" s="7">
        <v>147.378</v>
      </c>
      <c r="AB4572" s="6">
        <v>1400</v>
      </c>
      <c r="AC4572" s="6">
        <f>ABS((W4572/L4572) - 1)</f>
        <v>0.94061381787805</v>
      </c>
      <c r="AD4572" s="8">
        <v>497</v>
      </c>
      <c r="AE4572" t="s">
        <v>4308</v>
      </c>
      <c r="AF4572"/>
    </row>
    <row r="4573" spans="1:32" customHeight="1" ht="30">
      <c r="A4573" s="9" t="s">
        <v>4552</v>
      </c>
      <c r="B4573" s="9" t="s">
        <v>4553</v>
      </c>
      <c r="C4573" s="9" t="s">
        <v>30</v>
      </c>
      <c r="D4573" s="9" t="s">
        <v>4254</v>
      </c>
      <c r="E4573" s="9" t="s">
        <v>36</v>
      </c>
      <c r="F4573" s="9" t="s">
        <v>36</v>
      </c>
      <c r="G4573" s="9" t="s">
        <v>36</v>
      </c>
      <c r="H4573" s="9" t="s">
        <v>4307</v>
      </c>
      <c r="I4573" s="10">
        <v>6</v>
      </c>
      <c r="J4573" s="9" t="s">
        <v>40</v>
      </c>
      <c r="K4573" s="12">
        <v>115.5</v>
      </c>
      <c r="L4573" s="12">
        <f>K4573*1.16</f>
        <v>133.98</v>
      </c>
      <c r="M4573" s="12">
        <f>I4573*K4573</f>
        <v>693</v>
      </c>
      <c r="N4573" s="12">
        <f>I4573*L4573</f>
        <v>803.88</v>
      </c>
      <c r="O4573" s="12">
        <v>350</v>
      </c>
      <c r="P4573" s="11">
        <v>1400</v>
      </c>
      <c r="Q4573" s="11">
        <f>(O4573/L4573) - 1</f>
        <v>1.6123301985371</v>
      </c>
      <c r="R4573" s="12">
        <v>300</v>
      </c>
      <c r="S4573" s="11">
        <v>1200</v>
      </c>
      <c r="T4573" s="11">
        <f>(Q4573/L4573) - 1</f>
        <v>-0.98796588894957</v>
      </c>
      <c r="U4573" s="12">
        <v>199</v>
      </c>
      <c r="V4573" s="11">
        <v>796</v>
      </c>
      <c r="W4573" s="11">
        <f>(S4573/L4573) - 1</f>
        <v>7.9565606806986</v>
      </c>
      <c r="X4573" s="12">
        <v>180</v>
      </c>
      <c r="Y4573" s="11">
        <v>720</v>
      </c>
      <c r="Z4573" s="11">
        <f>ABS((U4573/L4573) - 1)</f>
        <v>0.48529631288252</v>
      </c>
      <c r="AA4573" s="12">
        <v>147.378</v>
      </c>
      <c r="AB4573" s="6">
        <v>1400</v>
      </c>
      <c r="AC4573" s="6">
        <f>ABS((W4573/L4573) - 1)</f>
        <v>0.94061381787805</v>
      </c>
      <c r="AD4573" s="8">
        <v>497</v>
      </c>
      <c r="AE4573" t="s">
        <v>4308</v>
      </c>
      <c r="AF4573"/>
    </row>
    <row r="4574" spans="1:32" customHeight="1" ht="30">
      <c r="A4574" s="3" t="s">
        <v>4554</v>
      </c>
      <c r="B4574" s="3" t="s">
        <v>4555</v>
      </c>
      <c r="C4574" s="3" t="s">
        <v>30</v>
      </c>
      <c r="D4574" s="3" t="s">
        <v>4254</v>
      </c>
      <c r="E4574" s="3" t="s">
        <v>36</v>
      </c>
      <c r="F4574" s="3" t="s">
        <v>36</v>
      </c>
      <c r="G4574" s="3" t="s">
        <v>36</v>
      </c>
      <c r="H4574" s="3" t="s">
        <v>4307</v>
      </c>
      <c r="I4574" s="4">
        <v>5</v>
      </c>
      <c r="J4574" s="3" t="s">
        <v>40</v>
      </c>
      <c r="K4574" s="7">
        <v>115.5</v>
      </c>
      <c r="L4574" s="7">
        <f>K4574*1.16</f>
        <v>133.98</v>
      </c>
      <c r="M4574" s="7">
        <f>I4574*K4574</f>
        <v>577.5</v>
      </c>
      <c r="N4574" s="7">
        <f>I4574*L4574</f>
        <v>669.9</v>
      </c>
      <c r="O4574" s="7">
        <v>350</v>
      </c>
      <c r="P4574" s="5">
        <v>1400</v>
      </c>
      <c r="Q4574" s="5">
        <f>(O4574/L4574) - 1</f>
        <v>1.6123301985371</v>
      </c>
      <c r="R4574" s="7">
        <v>300</v>
      </c>
      <c r="S4574" s="5">
        <v>1200</v>
      </c>
      <c r="T4574" s="5">
        <f>(Q4574/L4574) - 1</f>
        <v>-0.98796588894957</v>
      </c>
      <c r="U4574" s="7">
        <v>199</v>
      </c>
      <c r="V4574" s="5">
        <v>796</v>
      </c>
      <c r="W4574" s="5">
        <f>(S4574/L4574) - 1</f>
        <v>7.9565606806986</v>
      </c>
      <c r="X4574" s="7">
        <v>180</v>
      </c>
      <c r="Y4574" s="5">
        <v>720</v>
      </c>
      <c r="Z4574" s="5">
        <f>ABS((U4574/L4574) - 1)</f>
        <v>0.48529631288252</v>
      </c>
      <c r="AA4574" s="7">
        <v>147.378</v>
      </c>
      <c r="AB4574" s="6">
        <v>1400</v>
      </c>
      <c r="AC4574" s="6">
        <f>ABS((W4574/L4574) - 1)</f>
        <v>0.94061381787805</v>
      </c>
      <c r="AD4574" s="8">
        <v>497</v>
      </c>
      <c r="AE4574" t="s">
        <v>4308</v>
      </c>
      <c r="AF4574"/>
    </row>
    <row r="4575" spans="1:32" customHeight="1" ht="30">
      <c r="A4575" s="9" t="s">
        <v>4554</v>
      </c>
      <c r="B4575" s="9" t="s">
        <v>4555</v>
      </c>
      <c r="C4575" s="9" t="s">
        <v>30</v>
      </c>
      <c r="D4575" s="9" t="s">
        <v>4254</v>
      </c>
      <c r="E4575" s="9" t="s">
        <v>36</v>
      </c>
      <c r="F4575" s="9" t="s">
        <v>36</v>
      </c>
      <c r="G4575" s="9" t="s">
        <v>36</v>
      </c>
      <c r="H4575" s="9" t="s">
        <v>4307</v>
      </c>
      <c r="I4575" s="10">
        <v>1</v>
      </c>
      <c r="J4575" s="9" t="s">
        <v>58</v>
      </c>
      <c r="K4575" s="12">
        <v>115.5</v>
      </c>
      <c r="L4575" s="12">
        <f>K4575*1.16</f>
        <v>133.98</v>
      </c>
      <c r="M4575" s="12">
        <f>I4575*K4575</f>
        <v>115.5</v>
      </c>
      <c r="N4575" s="12">
        <f>I4575*L4575</f>
        <v>133.98</v>
      </c>
      <c r="O4575" s="12">
        <v>350</v>
      </c>
      <c r="P4575" s="11">
        <v>1400</v>
      </c>
      <c r="Q4575" s="11">
        <f>(O4575/L4575) - 1</f>
        <v>1.6123301985371</v>
      </c>
      <c r="R4575" s="12">
        <v>300</v>
      </c>
      <c r="S4575" s="11">
        <v>1200</v>
      </c>
      <c r="T4575" s="11">
        <f>(Q4575/L4575) - 1</f>
        <v>-0.98796588894957</v>
      </c>
      <c r="U4575" s="12">
        <v>199</v>
      </c>
      <c r="V4575" s="11">
        <v>796</v>
      </c>
      <c r="W4575" s="11">
        <f>(S4575/L4575) - 1</f>
        <v>7.9565606806986</v>
      </c>
      <c r="X4575" s="12">
        <v>180</v>
      </c>
      <c r="Y4575" s="11">
        <v>720</v>
      </c>
      <c r="Z4575" s="11">
        <f>ABS((U4575/L4575) - 1)</f>
        <v>0.48529631288252</v>
      </c>
      <c r="AA4575" s="12">
        <v>147.378</v>
      </c>
      <c r="AB4575" s="6">
        <v>1400</v>
      </c>
      <c r="AC4575" s="6">
        <f>ABS((W4575/L4575) - 1)</f>
        <v>0.94061381787805</v>
      </c>
      <c r="AD4575" s="8">
        <v>497</v>
      </c>
      <c r="AE4575" t="s">
        <v>4308</v>
      </c>
      <c r="AF4575"/>
    </row>
    <row r="4576" spans="1:32" customHeight="1" ht="30">
      <c r="A4576" s="3" t="s">
        <v>4556</v>
      </c>
      <c r="B4576" s="3" t="s">
        <v>4557</v>
      </c>
      <c r="C4576" s="3" t="s">
        <v>30</v>
      </c>
      <c r="D4576" s="3" t="s">
        <v>4254</v>
      </c>
      <c r="E4576" s="3"/>
      <c r="F4576" s="3"/>
      <c r="G4576" s="3"/>
      <c r="H4576" s="3" t="s">
        <v>1908</v>
      </c>
      <c r="I4576" s="4">
        <v>4</v>
      </c>
      <c r="J4576" s="3" t="s">
        <v>51</v>
      </c>
      <c r="K4576" s="7">
        <v>86.2</v>
      </c>
      <c r="L4576" s="7">
        <f>K4576*1.16</f>
        <v>99.992</v>
      </c>
      <c r="M4576" s="7">
        <f>I4576*K4576</f>
        <v>344.8</v>
      </c>
      <c r="N4576" s="7">
        <f>I4576*L4576</f>
        <v>399.968</v>
      </c>
      <c r="O4576" s="7">
        <v>159.99</v>
      </c>
      <c r="P4576" s="5">
        <v>639.96</v>
      </c>
      <c r="Q4576" s="5">
        <f>(O4576/L4576) - 1</f>
        <v>0.60002800224018</v>
      </c>
      <c r="R4576" s="7">
        <v>149.99</v>
      </c>
      <c r="S4576" s="5">
        <v>599.96</v>
      </c>
      <c r="T4576" s="5">
        <f>(Q4576/L4576) - 1</f>
        <v>-0.99399923991679</v>
      </c>
      <c r="U4576" s="7">
        <v>139.99</v>
      </c>
      <c r="V4576" s="5">
        <v>559.96</v>
      </c>
      <c r="W4576" s="5">
        <f>(S4576/L4576) - 1</f>
        <v>5.0000800064005</v>
      </c>
      <c r="X4576" s="7">
        <v>129.99</v>
      </c>
      <c r="Y4576" s="5">
        <v>519.96</v>
      </c>
      <c r="Z4576" s="5">
        <f>ABS((U4576/L4576) - 1)</f>
        <v>0.40001200096008</v>
      </c>
      <c r="AA4576" s="7">
        <v>109.9912</v>
      </c>
      <c r="AB4576" s="6">
        <v>639.96</v>
      </c>
      <c r="AC4576" s="6">
        <f>ABS((W4576/L4576) - 1)</f>
        <v>0.94999519955196</v>
      </c>
      <c r="AD4576" s="8" t="s">
        <v>39</v>
      </c>
      <c r="AE4576" t="s">
        <v>39</v>
      </c>
      <c r="AF4576"/>
    </row>
    <row r="4577" spans="1:32" customHeight="1" ht="30">
      <c r="A4577" s="9" t="s">
        <v>4558</v>
      </c>
      <c r="B4577" s="9" t="s">
        <v>4559</v>
      </c>
      <c r="C4577" s="9" t="s">
        <v>30</v>
      </c>
      <c r="D4577" s="9" t="s">
        <v>4560</v>
      </c>
      <c r="E4577" s="9"/>
      <c r="F4577" s="9"/>
      <c r="G4577" s="9"/>
      <c r="H4577" s="9" t="s">
        <v>494</v>
      </c>
      <c r="I4577" s="10">
        <v>1</v>
      </c>
      <c r="J4577" s="9" t="s">
        <v>89</v>
      </c>
      <c r="K4577" s="12">
        <v>46.2</v>
      </c>
      <c r="L4577" s="12">
        <f>K4577*1.16</f>
        <v>53.592</v>
      </c>
      <c r="M4577" s="12">
        <f>I4577*K4577</f>
        <v>46.2</v>
      </c>
      <c r="N4577" s="12">
        <f>I4577*L4577</f>
        <v>53.592</v>
      </c>
      <c r="O4577" s="12">
        <v>160.08</v>
      </c>
      <c r="P4577" s="11">
        <v>640.32</v>
      </c>
      <c r="Q4577" s="11">
        <f>(O4577/L4577) - 1</f>
        <v>1.987012987013</v>
      </c>
      <c r="R4577" s="12">
        <v>133.4</v>
      </c>
      <c r="S4577" s="11">
        <v>533.6</v>
      </c>
      <c r="T4577" s="11">
        <f>(Q4577/L4577) - 1</f>
        <v>-0.962923328351</v>
      </c>
      <c r="U4577" s="12">
        <v>106.72</v>
      </c>
      <c r="V4577" s="11">
        <v>426.88</v>
      </c>
      <c r="W4577" s="11">
        <f>(S4577/L4577) - 1</f>
        <v>8.95670995671</v>
      </c>
      <c r="X4577" s="12">
        <v>101.38</v>
      </c>
      <c r="Y4577" s="11">
        <v>405.52</v>
      </c>
      <c r="Z4577" s="11">
        <f>ABS((U4577/L4577) - 1)</f>
        <v>0.99134199134199</v>
      </c>
      <c r="AA4577" s="12">
        <v>58.9512</v>
      </c>
      <c r="AB4577" s="6">
        <v>640.32</v>
      </c>
      <c r="AC4577" s="6">
        <f>ABS((W4577/L4577) - 1)</f>
        <v>0.83287225786106</v>
      </c>
      <c r="AD4577" s="8" t="s">
        <v>39</v>
      </c>
      <c r="AE4577" t="s">
        <v>39</v>
      </c>
      <c r="AF4577"/>
    </row>
    <row r="4578" spans="1:32" customHeight="1" ht="30">
      <c r="A4578" s="3" t="s">
        <v>4558</v>
      </c>
      <c r="B4578" s="3" t="s">
        <v>4559</v>
      </c>
      <c r="C4578" s="3" t="s">
        <v>30</v>
      </c>
      <c r="D4578" s="3" t="s">
        <v>4560</v>
      </c>
      <c r="E4578" s="3"/>
      <c r="F4578" s="3"/>
      <c r="G4578" s="3"/>
      <c r="H4578" s="3" t="s">
        <v>494</v>
      </c>
      <c r="I4578" s="4">
        <v>1</v>
      </c>
      <c r="J4578" s="3" t="s">
        <v>42</v>
      </c>
      <c r="K4578" s="7">
        <v>46.2</v>
      </c>
      <c r="L4578" s="7">
        <f>K4578*1.16</f>
        <v>53.592</v>
      </c>
      <c r="M4578" s="7">
        <f>I4578*K4578</f>
        <v>46.2</v>
      </c>
      <c r="N4578" s="7">
        <f>I4578*L4578</f>
        <v>53.592</v>
      </c>
      <c r="O4578" s="7">
        <v>160.08</v>
      </c>
      <c r="P4578" s="5">
        <v>640.32</v>
      </c>
      <c r="Q4578" s="5">
        <f>(O4578/L4578) - 1</f>
        <v>1.987012987013</v>
      </c>
      <c r="R4578" s="7">
        <v>133.4</v>
      </c>
      <c r="S4578" s="5">
        <v>533.6</v>
      </c>
      <c r="T4578" s="5">
        <f>(Q4578/L4578) - 1</f>
        <v>-0.962923328351</v>
      </c>
      <c r="U4578" s="7">
        <v>106.72</v>
      </c>
      <c r="V4578" s="5">
        <v>426.88</v>
      </c>
      <c r="W4578" s="5">
        <f>(S4578/L4578) - 1</f>
        <v>8.95670995671</v>
      </c>
      <c r="X4578" s="7">
        <v>101.38</v>
      </c>
      <c r="Y4578" s="5">
        <v>405.52</v>
      </c>
      <c r="Z4578" s="5">
        <f>ABS((U4578/L4578) - 1)</f>
        <v>0.99134199134199</v>
      </c>
      <c r="AA4578" s="7">
        <v>58.9512</v>
      </c>
      <c r="AB4578" s="6">
        <v>640.32</v>
      </c>
      <c r="AC4578" s="6">
        <f>ABS((W4578/L4578) - 1)</f>
        <v>0.83287225786106</v>
      </c>
      <c r="AD4578" s="8" t="s">
        <v>39</v>
      </c>
      <c r="AE4578" t="s">
        <v>39</v>
      </c>
      <c r="AF4578"/>
    </row>
    <row r="4579" spans="1:32" customHeight="1" ht="30">
      <c r="A4579" s="9">
        <v>3198600</v>
      </c>
      <c r="B4579" s="9" t="s">
        <v>4561</v>
      </c>
      <c r="C4579" s="9" t="s">
        <v>30</v>
      </c>
      <c r="D4579" s="9" t="s">
        <v>4562</v>
      </c>
      <c r="E4579" s="9"/>
      <c r="F4579" s="9"/>
      <c r="G4579" s="9"/>
      <c r="H4579" s="9" t="s">
        <v>1668</v>
      </c>
      <c r="I4579" s="10">
        <v>14</v>
      </c>
      <c r="J4579" s="9" t="s">
        <v>38</v>
      </c>
      <c r="K4579" s="12">
        <v>6.804</v>
      </c>
      <c r="L4579" s="12">
        <f>K4579*1.16</f>
        <v>7.89264</v>
      </c>
      <c r="M4579" s="12">
        <f>I4579*K4579</f>
        <v>95.256</v>
      </c>
      <c r="N4579" s="12">
        <f>I4579*L4579</f>
        <v>110.49696</v>
      </c>
      <c r="O4579" s="12">
        <v>71.03</v>
      </c>
      <c r="P4579" s="11">
        <v>284.12</v>
      </c>
      <c r="Q4579" s="11">
        <f>(O4579/L4579) - 1</f>
        <v>7.9995236068033</v>
      </c>
      <c r="R4579" s="12">
        <v>63.14</v>
      </c>
      <c r="S4579" s="11">
        <v>252.56</v>
      </c>
      <c r="T4579" s="11">
        <f>(Q4579/L4579) - 1</f>
        <v>0.013542186999952</v>
      </c>
      <c r="U4579" s="12">
        <v>55.25</v>
      </c>
      <c r="V4579" s="11">
        <v>221</v>
      </c>
      <c r="W4579" s="11">
        <f>(S4579/L4579) - 1</f>
        <v>30.999432382574</v>
      </c>
      <c r="X4579" s="12">
        <v>47.36</v>
      </c>
      <c r="Y4579" s="11">
        <v>189.44</v>
      </c>
      <c r="Z4579" s="11">
        <f>ABS((U4579/L4579) - 1)</f>
        <v>6.0001925844838</v>
      </c>
      <c r="AA4579" s="12">
        <v>8.681904</v>
      </c>
      <c r="AB4579" s="6">
        <v>284.12</v>
      </c>
      <c r="AC4579" s="6">
        <f>ABS((W4579/L4579) - 1)</f>
        <v>2.9276379490987</v>
      </c>
      <c r="AD4579" s="8">
        <v>312</v>
      </c>
      <c r="AE4579" t="s">
        <v>3283</v>
      </c>
      <c r="AF4579"/>
    </row>
    <row r="4580" spans="1:32" customHeight="1" ht="30">
      <c r="A4580" s="3">
        <v>3198600</v>
      </c>
      <c r="B4580" s="3" t="s">
        <v>4561</v>
      </c>
      <c r="C4580" s="3" t="s">
        <v>30</v>
      </c>
      <c r="D4580" s="3" t="s">
        <v>4562</v>
      </c>
      <c r="E4580" s="3"/>
      <c r="F4580" s="3"/>
      <c r="G4580" s="3"/>
      <c r="H4580" s="3" t="s">
        <v>1668</v>
      </c>
      <c r="I4580" s="4">
        <v>5</v>
      </c>
      <c r="J4580" s="3" t="s">
        <v>40</v>
      </c>
      <c r="K4580" s="7">
        <v>6.804</v>
      </c>
      <c r="L4580" s="7">
        <f>K4580*1.16</f>
        <v>7.89264</v>
      </c>
      <c r="M4580" s="7">
        <f>I4580*K4580</f>
        <v>34.02</v>
      </c>
      <c r="N4580" s="7">
        <f>I4580*L4580</f>
        <v>39.4632</v>
      </c>
      <c r="O4580" s="7">
        <v>71.03</v>
      </c>
      <c r="P4580" s="5">
        <v>284.12</v>
      </c>
      <c r="Q4580" s="5">
        <f>(O4580/L4580) - 1</f>
        <v>7.9995236068033</v>
      </c>
      <c r="R4580" s="7">
        <v>63.14</v>
      </c>
      <c r="S4580" s="5">
        <v>252.56</v>
      </c>
      <c r="T4580" s="5">
        <f>(Q4580/L4580) - 1</f>
        <v>0.013542186999952</v>
      </c>
      <c r="U4580" s="7">
        <v>55.25</v>
      </c>
      <c r="V4580" s="5">
        <v>221</v>
      </c>
      <c r="W4580" s="5">
        <f>(S4580/L4580) - 1</f>
        <v>30.999432382574</v>
      </c>
      <c r="X4580" s="7">
        <v>47.36</v>
      </c>
      <c r="Y4580" s="5">
        <v>189.44</v>
      </c>
      <c r="Z4580" s="5">
        <f>ABS((U4580/L4580) - 1)</f>
        <v>6.0001925844838</v>
      </c>
      <c r="AA4580" s="7">
        <v>8.681904</v>
      </c>
      <c r="AB4580" s="6">
        <v>284.12</v>
      </c>
      <c r="AC4580" s="6">
        <f>ABS((W4580/L4580) - 1)</f>
        <v>2.9276379490987</v>
      </c>
      <c r="AD4580" s="8">
        <v>312</v>
      </c>
      <c r="AE4580" t="s">
        <v>3283</v>
      </c>
      <c r="AF4580"/>
    </row>
    <row r="4581" spans="1:32" customHeight="1" ht="30">
      <c r="A4581" s="9">
        <v>3198600</v>
      </c>
      <c r="B4581" s="9" t="s">
        <v>4561</v>
      </c>
      <c r="C4581" s="9" t="s">
        <v>30</v>
      </c>
      <c r="D4581" s="9" t="s">
        <v>4562</v>
      </c>
      <c r="E4581" s="9"/>
      <c r="F4581" s="9"/>
      <c r="G4581" s="9"/>
      <c r="H4581" s="9" t="s">
        <v>1668</v>
      </c>
      <c r="I4581" s="10">
        <v>10</v>
      </c>
      <c r="J4581" s="9" t="s">
        <v>58</v>
      </c>
      <c r="K4581" s="12">
        <v>6.804</v>
      </c>
      <c r="L4581" s="12">
        <f>K4581*1.16</f>
        <v>7.89264</v>
      </c>
      <c r="M4581" s="12">
        <f>I4581*K4581</f>
        <v>68.04</v>
      </c>
      <c r="N4581" s="12">
        <f>I4581*L4581</f>
        <v>78.9264</v>
      </c>
      <c r="O4581" s="12">
        <v>71.03</v>
      </c>
      <c r="P4581" s="11">
        <v>284.12</v>
      </c>
      <c r="Q4581" s="11">
        <f>(O4581/L4581) - 1</f>
        <v>7.9995236068033</v>
      </c>
      <c r="R4581" s="12">
        <v>63.14</v>
      </c>
      <c r="S4581" s="11">
        <v>252.56</v>
      </c>
      <c r="T4581" s="11">
        <f>(Q4581/L4581) - 1</f>
        <v>0.013542186999952</v>
      </c>
      <c r="U4581" s="12">
        <v>55.25</v>
      </c>
      <c r="V4581" s="11">
        <v>221</v>
      </c>
      <c r="W4581" s="11">
        <f>(S4581/L4581) - 1</f>
        <v>30.999432382574</v>
      </c>
      <c r="X4581" s="12">
        <v>47.36</v>
      </c>
      <c r="Y4581" s="11">
        <v>189.44</v>
      </c>
      <c r="Z4581" s="11">
        <f>ABS((U4581/L4581) - 1)</f>
        <v>6.0001925844838</v>
      </c>
      <c r="AA4581" s="12">
        <v>8.681904</v>
      </c>
      <c r="AB4581" s="6">
        <v>284.12</v>
      </c>
      <c r="AC4581" s="6">
        <f>ABS((W4581/L4581) - 1)</f>
        <v>2.9276379490987</v>
      </c>
      <c r="AD4581" s="8">
        <v>312</v>
      </c>
      <c r="AE4581" t="s">
        <v>3283</v>
      </c>
      <c r="AF4581"/>
    </row>
    <row r="4582" spans="1:32" customHeight="1" ht="30">
      <c r="A4582" s="3">
        <v>3198600</v>
      </c>
      <c r="B4582" s="3" t="s">
        <v>4561</v>
      </c>
      <c r="C4582" s="3" t="s">
        <v>30</v>
      </c>
      <c r="D4582" s="3" t="s">
        <v>4562</v>
      </c>
      <c r="E4582" s="3"/>
      <c r="F4582" s="3"/>
      <c r="G4582" s="3"/>
      <c r="H4582" s="3" t="s">
        <v>1668</v>
      </c>
      <c r="I4582" s="4">
        <v>7</v>
      </c>
      <c r="J4582" s="3" t="s">
        <v>42</v>
      </c>
      <c r="K4582" s="7">
        <v>6.8036444444444</v>
      </c>
      <c r="L4582" s="7">
        <f>K4582*1.16</f>
        <v>7.8922275555556</v>
      </c>
      <c r="M4582" s="7">
        <f>I4582*K4582</f>
        <v>47.625511111111</v>
      </c>
      <c r="N4582" s="7">
        <f>I4582*L4582</f>
        <v>55.245592888889</v>
      </c>
      <c r="O4582" s="7">
        <v>71.03</v>
      </c>
      <c r="P4582" s="5">
        <v>284.12</v>
      </c>
      <c r="Q4582" s="5">
        <f>(O4582/L4582) - 1</f>
        <v>7.9999939180669</v>
      </c>
      <c r="R4582" s="7">
        <v>63.14</v>
      </c>
      <c r="S4582" s="5">
        <v>252.56</v>
      </c>
      <c r="T4582" s="5">
        <f>(Q4582/L4582) - 1</f>
        <v>0.013654745983026</v>
      </c>
      <c r="U4582" s="7">
        <v>55.25</v>
      </c>
      <c r="V4582" s="5">
        <v>221</v>
      </c>
      <c r="W4582" s="5">
        <f>(S4582/L4582) - 1</f>
        <v>31.001104659256</v>
      </c>
      <c r="X4582" s="7">
        <v>47.36</v>
      </c>
      <c r="Y4582" s="5">
        <v>189.44</v>
      </c>
      <c r="Z4582" s="5">
        <f>ABS((U4582/L4582) - 1)</f>
        <v>6.0005584115613</v>
      </c>
      <c r="AA4582" s="7">
        <v>8.6814503111111</v>
      </c>
      <c r="AB4582" s="6">
        <v>284.12</v>
      </c>
      <c r="AC4582" s="6">
        <f>ABS((W4582/L4582) - 1)</f>
        <v>2.9280550948425</v>
      </c>
      <c r="AD4582" s="8">
        <v>312</v>
      </c>
      <c r="AE4582" t="s">
        <v>3283</v>
      </c>
      <c r="AF4582"/>
    </row>
    <row r="4583" spans="1:32" customHeight="1" ht="30">
      <c r="A4583" s="9">
        <v>3198600</v>
      </c>
      <c r="B4583" s="9" t="s">
        <v>4561</v>
      </c>
      <c r="C4583" s="9" t="s">
        <v>30</v>
      </c>
      <c r="D4583" s="9" t="s">
        <v>4562</v>
      </c>
      <c r="E4583" s="9"/>
      <c r="F4583" s="9"/>
      <c r="G4583" s="9"/>
      <c r="H4583" s="9" t="s">
        <v>1668</v>
      </c>
      <c r="I4583" s="10">
        <v>20</v>
      </c>
      <c r="J4583" s="9" t="s">
        <v>51</v>
      </c>
      <c r="K4583" s="12">
        <v>6.804</v>
      </c>
      <c r="L4583" s="12">
        <f>K4583*1.16</f>
        <v>7.89264</v>
      </c>
      <c r="M4583" s="12">
        <f>I4583*K4583</f>
        <v>136.08</v>
      </c>
      <c r="N4583" s="12">
        <f>I4583*L4583</f>
        <v>157.8528</v>
      </c>
      <c r="O4583" s="12">
        <v>71.03</v>
      </c>
      <c r="P4583" s="11">
        <v>284.12</v>
      </c>
      <c r="Q4583" s="11">
        <f>(O4583/L4583) - 1</f>
        <v>7.9995236068033</v>
      </c>
      <c r="R4583" s="12">
        <v>63.14</v>
      </c>
      <c r="S4583" s="11">
        <v>252.56</v>
      </c>
      <c r="T4583" s="11">
        <f>(Q4583/L4583) - 1</f>
        <v>0.013542186999952</v>
      </c>
      <c r="U4583" s="12">
        <v>55.25</v>
      </c>
      <c r="V4583" s="11">
        <v>221</v>
      </c>
      <c r="W4583" s="11">
        <f>(S4583/L4583) - 1</f>
        <v>30.999432382574</v>
      </c>
      <c r="X4583" s="12">
        <v>47.36</v>
      </c>
      <c r="Y4583" s="11">
        <v>189.44</v>
      </c>
      <c r="Z4583" s="11">
        <f>ABS((U4583/L4583) - 1)</f>
        <v>6.0001925844838</v>
      </c>
      <c r="AA4583" s="12">
        <v>8.681904</v>
      </c>
      <c r="AB4583" s="6">
        <v>284.12</v>
      </c>
      <c r="AC4583" s="6">
        <f>ABS((W4583/L4583) - 1)</f>
        <v>2.9276379490987</v>
      </c>
      <c r="AD4583" s="8">
        <v>312</v>
      </c>
      <c r="AE4583" t="s">
        <v>3283</v>
      </c>
      <c r="AF4583"/>
    </row>
    <row r="4584" spans="1:32" customHeight="1" ht="30">
      <c r="A4584" s="3" t="s">
        <v>4563</v>
      </c>
      <c r="B4584" s="3" t="s">
        <v>4564</v>
      </c>
      <c r="C4584" s="3" t="s">
        <v>30</v>
      </c>
      <c r="D4584" s="3" t="s">
        <v>4565</v>
      </c>
      <c r="E4584" s="3"/>
      <c r="F4584" s="3"/>
      <c r="G4584" s="3"/>
      <c r="H4584" s="3" t="s">
        <v>494</v>
      </c>
      <c r="I4584" s="4">
        <v>3</v>
      </c>
      <c r="J4584" s="3" t="s">
        <v>63</v>
      </c>
      <c r="K4584" s="7">
        <v>33.1565</v>
      </c>
      <c r="L4584" s="7">
        <f>K4584*1.16</f>
        <v>38.46154</v>
      </c>
      <c r="M4584" s="7">
        <f>I4584*K4584</f>
        <v>99.4695</v>
      </c>
      <c r="N4584" s="7">
        <f>I4584*L4584</f>
        <v>115.38462</v>
      </c>
      <c r="O4584" s="7">
        <v>61.54</v>
      </c>
      <c r="P4584" s="5">
        <v>246.16</v>
      </c>
      <c r="Q4584" s="5">
        <f>(O4584/L4584) - 1</f>
        <v>0.6000399359984</v>
      </c>
      <c r="R4584" s="7">
        <v>57.69</v>
      </c>
      <c r="S4584" s="5">
        <v>230.76</v>
      </c>
      <c r="T4584" s="5">
        <f>(Q4584/L4584) - 1</f>
        <v>-0.98439896228808</v>
      </c>
      <c r="U4584" s="7">
        <v>53.85</v>
      </c>
      <c r="V4584" s="5">
        <v>215.4</v>
      </c>
      <c r="W4584" s="5">
        <f>(S4584/L4584) - 1</f>
        <v>4.9997597600096</v>
      </c>
      <c r="X4584" s="7">
        <v>50</v>
      </c>
      <c r="Y4584" s="5">
        <v>200</v>
      </c>
      <c r="Z4584" s="5">
        <f>ABS((U4584/L4584) - 1)</f>
        <v>0.400099943996</v>
      </c>
      <c r="AA4584" s="7">
        <v>42.307694</v>
      </c>
      <c r="AB4584" s="6">
        <v>246.16</v>
      </c>
      <c r="AC4584" s="6">
        <f>ABS((W4584/L4584) - 1)</f>
        <v>0.8700062514395</v>
      </c>
      <c r="AD4584" s="8" t="s">
        <v>39</v>
      </c>
      <c r="AE4584" t="s">
        <v>39</v>
      </c>
      <c r="AF4584"/>
    </row>
    <row r="4585" spans="1:32" customHeight="1" ht="30">
      <c r="A4585" s="9" t="s">
        <v>4566</v>
      </c>
      <c r="B4585" s="9" t="s">
        <v>4567</v>
      </c>
      <c r="C4585" s="9" t="s">
        <v>30</v>
      </c>
      <c r="D4585" s="9" t="s">
        <v>4565</v>
      </c>
      <c r="E4585" s="9"/>
      <c r="F4585" s="9"/>
      <c r="G4585" s="9"/>
      <c r="H4585" s="9" t="s">
        <v>494</v>
      </c>
      <c r="I4585" s="10">
        <v>1</v>
      </c>
      <c r="J4585" s="9" t="s">
        <v>42</v>
      </c>
      <c r="K4585" s="12">
        <v>23.44</v>
      </c>
      <c r="L4585" s="12">
        <f>K4585*1.16</f>
        <v>27.1904</v>
      </c>
      <c r="M4585" s="12">
        <f>I4585*K4585</f>
        <v>23.44</v>
      </c>
      <c r="N4585" s="12">
        <f>I4585*L4585</f>
        <v>27.1904</v>
      </c>
      <c r="O4585" s="12">
        <v>109</v>
      </c>
      <c r="P4585" s="11">
        <v>436</v>
      </c>
      <c r="Q4585" s="11">
        <f>(O4585/L4585) - 1</f>
        <v>3.0087678004001</v>
      </c>
      <c r="R4585" s="12">
        <v>95</v>
      </c>
      <c r="S4585" s="11">
        <v>380</v>
      </c>
      <c r="T4585" s="11">
        <f>(Q4585/L4585) - 1</f>
        <v>-0.88934448186124</v>
      </c>
      <c r="U4585" s="12">
        <v>85</v>
      </c>
      <c r="V4585" s="11">
        <v>340</v>
      </c>
      <c r="W4585" s="11">
        <f>(S4585/L4585) - 1</f>
        <v>12.975520772037</v>
      </c>
      <c r="X4585" s="12">
        <v>80.75</v>
      </c>
      <c r="Y4585" s="11">
        <v>323</v>
      </c>
      <c r="Z4585" s="11">
        <f>ABS((U4585/L4585) - 1)</f>
        <v>2.1261033305873</v>
      </c>
      <c r="AA4585" s="12">
        <v>29.90944</v>
      </c>
      <c r="AB4585" s="6">
        <v>436</v>
      </c>
      <c r="AC4585" s="6">
        <f>ABS((W4585/L4585) - 1)</f>
        <v>0.52279036821683</v>
      </c>
      <c r="AD4585" s="8" t="s">
        <v>39</v>
      </c>
      <c r="AE4585" t="s">
        <v>39</v>
      </c>
      <c r="AF4585"/>
    </row>
    <row r="4586" spans="1:32" customHeight="1" ht="30">
      <c r="A4586" s="3" t="s">
        <v>4568</v>
      </c>
      <c r="B4586" s="3" t="s">
        <v>4569</v>
      </c>
      <c r="C4586" s="3" t="s">
        <v>30</v>
      </c>
      <c r="D4586" s="3" t="s">
        <v>4565</v>
      </c>
      <c r="E4586" s="3"/>
      <c r="F4586" s="3"/>
      <c r="G4586" s="3"/>
      <c r="H4586" s="3" t="s">
        <v>494</v>
      </c>
      <c r="I4586" s="4">
        <v>1</v>
      </c>
      <c r="J4586" s="3" t="s">
        <v>40</v>
      </c>
      <c r="K4586" s="7">
        <v>23.44</v>
      </c>
      <c r="L4586" s="7">
        <f>K4586*1.16</f>
        <v>27.1904</v>
      </c>
      <c r="M4586" s="7">
        <f>I4586*K4586</f>
        <v>23.44</v>
      </c>
      <c r="N4586" s="7">
        <f>I4586*L4586</f>
        <v>27.1904</v>
      </c>
      <c r="O4586" s="7">
        <v>81.57</v>
      </c>
      <c r="P4586" s="5">
        <v>326.28</v>
      </c>
      <c r="Q4586" s="5">
        <f>(O4586/L4586) - 1</f>
        <v>1.9999558667765</v>
      </c>
      <c r="R4586" s="7">
        <v>78.85</v>
      </c>
      <c r="S4586" s="5">
        <v>315.4</v>
      </c>
      <c r="T4586" s="5">
        <f>(Q4586/L4586) - 1</f>
        <v>-0.92644625063344</v>
      </c>
      <c r="U4586" s="7">
        <v>76.13</v>
      </c>
      <c r="V4586" s="5">
        <v>304.52</v>
      </c>
      <c r="W4586" s="5">
        <f>(S4586/L4586) - 1</f>
        <v>10.599682240791</v>
      </c>
      <c r="X4586" s="7">
        <v>73.41</v>
      </c>
      <c r="Y4586" s="5">
        <v>293.64</v>
      </c>
      <c r="Z4586" s="5">
        <f>ABS((U4586/L4586) - 1)</f>
        <v>1.7998852536189</v>
      </c>
      <c r="AA4586" s="7">
        <v>29.90944</v>
      </c>
      <c r="AB4586" s="6">
        <v>326.28</v>
      </c>
      <c r="AC4586" s="6">
        <f>ABS((W4586/L4586) - 1)</f>
        <v>0.61016821228114</v>
      </c>
      <c r="AD4586" s="8" t="s">
        <v>39</v>
      </c>
      <c r="AE4586" t="s">
        <v>39</v>
      </c>
      <c r="AF4586"/>
    </row>
    <row r="4587" spans="1:32" customHeight="1" ht="30">
      <c r="A4587" s="9" t="s">
        <v>4568</v>
      </c>
      <c r="B4587" s="9" t="s">
        <v>4569</v>
      </c>
      <c r="C4587" s="9" t="s">
        <v>30</v>
      </c>
      <c r="D4587" s="9" t="s">
        <v>4565</v>
      </c>
      <c r="E4587" s="9"/>
      <c r="F4587" s="9"/>
      <c r="G4587" s="9"/>
      <c r="H4587" s="9" t="s">
        <v>494</v>
      </c>
      <c r="I4587" s="10">
        <v>1</v>
      </c>
      <c r="J4587" s="9" t="s">
        <v>42</v>
      </c>
      <c r="K4587" s="12">
        <v>23.44</v>
      </c>
      <c r="L4587" s="12">
        <f>K4587*1.16</f>
        <v>27.1904</v>
      </c>
      <c r="M4587" s="12">
        <f>I4587*K4587</f>
        <v>23.44</v>
      </c>
      <c r="N4587" s="12">
        <f>I4587*L4587</f>
        <v>27.1904</v>
      </c>
      <c r="O4587" s="12">
        <v>81.57</v>
      </c>
      <c r="P4587" s="11">
        <v>326.28</v>
      </c>
      <c r="Q4587" s="11">
        <f>(O4587/L4587) - 1</f>
        <v>1.9999558667765</v>
      </c>
      <c r="R4587" s="12">
        <v>78.85</v>
      </c>
      <c r="S4587" s="11">
        <v>315.4</v>
      </c>
      <c r="T4587" s="11">
        <f>(Q4587/L4587) - 1</f>
        <v>-0.92644625063344</v>
      </c>
      <c r="U4587" s="12">
        <v>76.13</v>
      </c>
      <c r="V4587" s="11">
        <v>304.52</v>
      </c>
      <c r="W4587" s="11">
        <f>(S4587/L4587) - 1</f>
        <v>10.599682240791</v>
      </c>
      <c r="X4587" s="12">
        <v>73.41</v>
      </c>
      <c r="Y4587" s="11">
        <v>293.64</v>
      </c>
      <c r="Z4587" s="11">
        <f>ABS((U4587/L4587) - 1)</f>
        <v>1.7998852536189</v>
      </c>
      <c r="AA4587" s="12">
        <v>29.90944</v>
      </c>
      <c r="AB4587" s="6">
        <v>326.28</v>
      </c>
      <c r="AC4587" s="6">
        <f>ABS((W4587/L4587) - 1)</f>
        <v>0.61016821228114</v>
      </c>
      <c r="AD4587" s="8" t="s">
        <v>39</v>
      </c>
      <c r="AE4587" t="s">
        <v>39</v>
      </c>
      <c r="AF4587"/>
    </row>
    <row r="4588" spans="1:32" customHeight="1" ht="30">
      <c r="A4588" s="3" t="s">
        <v>4570</v>
      </c>
      <c r="B4588" s="3" t="s">
        <v>4571</v>
      </c>
      <c r="C4588" s="3" t="s">
        <v>30</v>
      </c>
      <c r="D4588" s="3" t="s">
        <v>4565</v>
      </c>
      <c r="E4588" s="3"/>
      <c r="F4588" s="3"/>
      <c r="G4588" s="3"/>
      <c r="H4588" s="3" t="s">
        <v>494</v>
      </c>
      <c r="I4588" s="4">
        <v>2</v>
      </c>
      <c r="J4588" s="3" t="s">
        <v>71</v>
      </c>
      <c r="K4588" s="7">
        <v>70.75</v>
      </c>
      <c r="L4588" s="7">
        <f>K4588*1.16</f>
        <v>82.07</v>
      </c>
      <c r="M4588" s="7">
        <f>I4588*K4588</f>
        <v>141.5</v>
      </c>
      <c r="N4588" s="7">
        <f>I4588*L4588</f>
        <v>164.14</v>
      </c>
      <c r="O4588" s="7">
        <v>123.1</v>
      </c>
      <c r="P4588" s="5">
        <v>492.4</v>
      </c>
      <c r="Q4588" s="5">
        <f>(O4588/L4588) - 1</f>
        <v>0.4999390763982</v>
      </c>
      <c r="R4588" s="7">
        <v>114.9</v>
      </c>
      <c r="S4588" s="5">
        <v>459.6</v>
      </c>
      <c r="T4588" s="5">
        <f>(Q4588/L4588) - 1</f>
        <v>-0.99390838215672</v>
      </c>
      <c r="U4588" s="7">
        <v>106.69</v>
      </c>
      <c r="V4588" s="5">
        <v>426.76</v>
      </c>
      <c r="W4588" s="5">
        <f>(S4588/L4588) - 1</f>
        <v>4.6000974777629</v>
      </c>
      <c r="X4588" s="7">
        <v>98.48</v>
      </c>
      <c r="Y4588" s="5">
        <v>393.92</v>
      </c>
      <c r="Z4588" s="5">
        <f>ABS((U4588/L4588) - 1)</f>
        <v>0.29998781527964</v>
      </c>
      <c r="AA4588" s="7">
        <v>90.277</v>
      </c>
      <c r="AB4588" s="6">
        <v>492.4</v>
      </c>
      <c r="AC4588" s="6">
        <f>ABS((W4588/L4588) - 1)</f>
        <v>0.94394909860165</v>
      </c>
      <c r="AD4588" s="8" t="s">
        <v>39</v>
      </c>
      <c r="AE4588" t="s">
        <v>39</v>
      </c>
      <c r="AF4588"/>
    </row>
    <row r="4589" spans="1:32" customHeight="1" ht="30">
      <c r="A4589" s="9" t="s">
        <v>4572</v>
      </c>
      <c r="B4589" s="9" t="s">
        <v>4573</v>
      </c>
      <c r="C4589" s="9" t="s">
        <v>30</v>
      </c>
      <c r="D4589" s="9" t="s">
        <v>4565</v>
      </c>
      <c r="E4589" s="9"/>
      <c r="F4589" s="9"/>
      <c r="G4589" s="9"/>
      <c r="H4589" s="9" t="s">
        <v>494</v>
      </c>
      <c r="I4589" s="10">
        <v>1</v>
      </c>
      <c r="J4589" s="9" t="s">
        <v>40</v>
      </c>
      <c r="K4589" s="12">
        <v>84.81</v>
      </c>
      <c r="L4589" s="12">
        <f>K4589*1.16</f>
        <v>98.3796</v>
      </c>
      <c r="M4589" s="12">
        <f>I4589*K4589</f>
        <v>84.81</v>
      </c>
      <c r="N4589" s="12">
        <f>I4589*L4589</f>
        <v>98.3796</v>
      </c>
      <c r="O4589" s="12">
        <v>147.57</v>
      </c>
      <c r="P4589" s="11">
        <v>590.28</v>
      </c>
      <c r="Q4589" s="11">
        <f>(O4589/L4589) - 1</f>
        <v>0.50000609882537</v>
      </c>
      <c r="R4589" s="12">
        <v>137.73</v>
      </c>
      <c r="S4589" s="11">
        <v>550.92</v>
      </c>
      <c r="T4589" s="11">
        <f>(Q4589/L4589) - 1</f>
        <v>-0.99491758353535</v>
      </c>
      <c r="U4589" s="12">
        <v>127.89</v>
      </c>
      <c r="V4589" s="11">
        <v>511.56</v>
      </c>
      <c r="W4589" s="11">
        <f>(S4589/L4589) - 1</f>
        <v>4.5999414512765</v>
      </c>
      <c r="X4589" s="12">
        <v>118.06</v>
      </c>
      <c r="Y4589" s="11">
        <v>472.24</v>
      </c>
      <c r="Z4589" s="11">
        <f>ABS((U4589/L4589) - 1)</f>
        <v>0.29996462681288</v>
      </c>
      <c r="AA4589" s="12">
        <v>108.21756</v>
      </c>
      <c r="AB4589" s="6">
        <v>590.28</v>
      </c>
      <c r="AC4589" s="6">
        <f>ABS((W4589/L4589) - 1)</f>
        <v>0.9532429339896</v>
      </c>
      <c r="AD4589" s="8" t="s">
        <v>39</v>
      </c>
      <c r="AE4589" t="s">
        <v>39</v>
      </c>
      <c r="AF4589"/>
    </row>
    <row r="4590" spans="1:32" customHeight="1" ht="30">
      <c r="A4590" s="3" t="s">
        <v>4572</v>
      </c>
      <c r="B4590" s="3" t="s">
        <v>4573</v>
      </c>
      <c r="C4590" s="3" t="s">
        <v>30</v>
      </c>
      <c r="D4590" s="3" t="s">
        <v>4565</v>
      </c>
      <c r="E4590" s="3"/>
      <c r="F4590" s="3"/>
      <c r="G4590" s="3"/>
      <c r="H4590" s="3" t="s">
        <v>494</v>
      </c>
      <c r="I4590" s="4">
        <v>1</v>
      </c>
      <c r="J4590" s="3" t="s">
        <v>58</v>
      </c>
      <c r="K4590" s="7">
        <v>84.81</v>
      </c>
      <c r="L4590" s="7">
        <f>K4590*1.16</f>
        <v>98.3796</v>
      </c>
      <c r="M4590" s="7">
        <f>I4590*K4590</f>
        <v>84.81</v>
      </c>
      <c r="N4590" s="7">
        <f>I4590*L4590</f>
        <v>98.3796</v>
      </c>
      <c r="O4590" s="7">
        <v>147.57</v>
      </c>
      <c r="P4590" s="5">
        <v>590.28</v>
      </c>
      <c r="Q4590" s="5">
        <f>(O4590/L4590) - 1</f>
        <v>0.50000609882537</v>
      </c>
      <c r="R4590" s="7">
        <v>137.73</v>
      </c>
      <c r="S4590" s="5">
        <v>550.92</v>
      </c>
      <c r="T4590" s="5">
        <f>(Q4590/L4590) - 1</f>
        <v>-0.99491758353535</v>
      </c>
      <c r="U4590" s="7">
        <v>127.89</v>
      </c>
      <c r="V4590" s="5">
        <v>511.56</v>
      </c>
      <c r="W4590" s="5">
        <f>(S4590/L4590) - 1</f>
        <v>4.5999414512765</v>
      </c>
      <c r="X4590" s="7">
        <v>118.06</v>
      </c>
      <c r="Y4590" s="5">
        <v>472.24</v>
      </c>
      <c r="Z4590" s="5">
        <f>ABS((U4590/L4590) - 1)</f>
        <v>0.29996462681288</v>
      </c>
      <c r="AA4590" s="7">
        <v>108.21756</v>
      </c>
      <c r="AB4590" s="6">
        <v>590.28</v>
      </c>
      <c r="AC4590" s="6">
        <f>ABS((W4590/L4590) - 1)</f>
        <v>0.9532429339896</v>
      </c>
      <c r="AD4590" s="8" t="s">
        <v>39</v>
      </c>
      <c r="AE4590" t="s">
        <v>39</v>
      </c>
      <c r="AF4590"/>
    </row>
    <row r="4591" spans="1:32" customHeight="1" ht="30">
      <c r="A4591" s="9" t="s">
        <v>4574</v>
      </c>
      <c r="B4591" s="9" t="s">
        <v>4575</v>
      </c>
      <c r="C4591" s="9" t="s">
        <v>30</v>
      </c>
      <c r="D4591" s="9" t="s">
        <v>4565</v>
      </c>
      <c r="E4591" s="9"/>
      <c r="F4591" s="9"/>
      <c r="G4591" s="9"/>
      <c r="H4591" s="9" t="s">
        <v>494</v>
      </c>
      <c r="I4591" s="10">
        <v>1</v>
      </c>
      <c r="J4591" s="9" t="s">
        <v>63</v>
      </c>
      <c r="K4591" s="12">
        <v>84.81</v>
      </c>
      <c r="L4591" s="12">
        <f>K4591*1.16</f>
        <v>98.3796</v>
      </c>
      <c r="M4591" s="12">
        <f>I4591*K4591</f>
        <v>84.81</v>
      </c>
      <c r="N4591" s="12">
        <f>I4591*L4591</f>
        <v>98.3796</v>
      </c>
      <c r="O4591" s="12">
        <v>147.57</v>
      </c>
      <c r="P4591" s="11">
        <v>590.28</v>
      </c>
      <c r="Q4591" s="11">
        <f>(O4591/L4591) - 1</f>
        <v>0.50000609882537</v>
      </c>
      <c r="R4591" s="12">
        <v>137.73</v>
      </c>
      <c r="S4591" s="11">
        <v>550.92</v>
      </c>
      <c r="T4591" s="11">
        <f>(Q4591/L4591) - 1</f>
        <v>-0.99491758353535</v>
      </c>
      <c r="U4591" s="12">
        <v>127.89</v>
      </c>
      <c r="V4591" s="11">
        <v>511.56</v>
      </c>
      <c r="W4591" s="11">
        <f>(S4591/L4591) - 1</f>
        <v>4.5999414512765</v>
      </c>
      <c r="X4591" s="12">
        <v>118.06</v>
      </c>
      <c r="Y4591" s="11">
        <v>472.24</v>
      </c>
      <c r="Z4591" s="11">
        <f>ABS((U4591/L4591) - 1)</f>
        <v>0.29996462681288</v>
      </c>
      <c r="AA4591" s="12">
        <v>108.21756</v>
      </c>
      <c r="AB4591" s="6">
        <v>590.28</v>
      </c>
      <c r="AC4591" s="6">
        <f>ABS((W4591/L4591) - 1)</f>
        <v>0.9532429339896</v>
      </c>
      <c r="AD4591" s="8" t="s">
        <v>39</v>
      </c>
      <c r="AE4591" t="s">
        <v>39</v>
      </c>
      <c r="AF4591"/>
    </row>
    <row r="4592" spans="1:32" customHeight="1" ht="30">
      <c r="A4592" s="3" t="s">
        <v>4574</v>
      </c>
      <c r="B4592" s="3" t="s">
        <v>4575</v>
      </c>
      <c r="C4592" s="3" t="s">
        <v>30</v>
      </c>
      <c r="D4592" s="3" t="s">
        <v>4565</v>
      </c>
      <c r="E4592" s="3"/>
      <c r="F4592" s="3"/>
      <c r="G4592" s="3"/>
      <c r="H4592" s="3" t="s">
        <v>494</v>
      </c>
      <c r="I4592" s="4">
        <v>2</v>
      </c>
      <c r="J4592" s="3" t="s">
        <v>58</v>
      </c>
      <c r="K4592" s="7">
        <v>84.81</v>
      </c>
      <c r="L4592" s="7">
        <f>K4592*1.16</f>
        <v>98.3796</v>
      </c>
      <c r="M4592" s="7">
        <f>I4592*K4592</f>
        <v>169.62</v>
      </c>
      <c r="N4592" s="7">
        <f>I4592*L4592</f>
        <v>196.7592</v>
      </c>
      <c r="O4592" s="7">
        <v>147.57</v>
      </c>
      <c r="P4592" s="5">
        <v>590.28</v>
      </c>
      <c r="Q4592" s="5">
        <f>(O4592/L4592) - 1</f>
        <v>0.50000609882537</v>
      </c>
      <c r="R4592" s="7">
        <v>137.73</v>
      </c>
      <c r="S4592" s="5">
        <v>550.92</v>
      </c>
      <c r="T4592" s="5">
        <f>(Q4592/L4592) - 1</f>
        <v>-0.99491758353535</v>
      </c>
      <c r="U4592" s="7">
        <v>127.89</v>
      </c>
      <c r="V4592" s="5">
        <v>511.56</v>
      </c>
      <c r="W4592" s="5">
        <f>(S4592/L4592) - 1</f>
        <v>4.5999414512765</v>
      </c>
      <c r="X4592" s="7">
        <v>118.06</v>
      </c>
      <c r="Y4592" s="5">
        <v>472.24</v>
      </c>
      <c r="Z4592" s="5">
        <f>ABS((U4592/L4592) - 1)</f>
        <v>0.29996462681288</v>
      </c>
      <c r="AA4592" s="7">
        <v>108.21756</v>
      </c>
      <c r="AB4592" s="6">
        <v>590.28</v>
      </c>
      <c r="AC4592" s="6">
        <f>ABS((W4592/L4592) - 1)</f>
        <v>0.9532429339896</v>
      </c>
      <c r="AD4592" s="8" t="s">
        <v>39</v>
      </c>
      <c r="AE4592" t="s">
        <v>39</v>
      </c>
      <c r="AF4592"/>
    </row>
    <row r="4593" spans="1:32" customHeight="1" ht="30">
      <c r="A4593" s="9" t="s">
        <v>4574</v>
      </c>
      <c r="B4593" s="9" t="s">
        <v>4575</v>
      </c>
      <c r="C4593" s="9" t="s">
        <v>30</v>
      </c>
      <c r="D4593" s="9" t="s">
        <v>4565</v>
      </c>
      <c r="E4593" s="9"/>
      <c r="F4593" s="9"/>
      <c r="G4593" s="9"/>
      <c r="H4593" s="9" t="s">
        <v>494</v>
      </c>
      <c r="I4593" s="10">
        <v>1</v>
      </c>
      <c r="J4593" s="9" t="s">
        <v>42</v>
      </c>
      <c r="K4593" s="12">
        <v>84.81</v>
      </c>
      <c r="L4593" s="12">
        <f>K4593*1.16</f>
        <v>98.3796</v>
      </c>
      <c r="M4593" s="12">
        <f>I4593*K4593</f>
        <v>84.81</v>
      </c>
      <c r="N4593" s="12">
        <f>I4593*L4593</f>
        <v>98.3796</v>
      </c>
      <c r="O4593" s="12">
        <v>147.57</v>
      </c>
      <c r="P4593" s="11">
        <v>590.28</v>
      </c>
      <c r="Q4593" s="11">
        <f>(O4593/L4593) - 1</f>
        <v>0.50000609882537</v>
      </c>
      <c r="R4593" s="12">
        <v>137.73</v>
      </c>
      <c r="S4593" s="11">
        <v>550.92</v>
      </c>
      <c r="T4593" s="11">
        <f>(Q4593/L4593) - 1</f>
        <v>-0.99491758353535</v>
      </c>
      <c r="U4593" s="12">
        <v>127.89</v>
      </c>
      <c r="V4593" s="11">
        <v>511.56</v>
      </c>
      <c r="W4593" s="11">
        <f>(S4593/L4593) - 1</f>
        <v>4.5999414512765</v>
      </c>
      <c r="X4593" s="12">
        <v>118.06</v>
      </c>
      <c r="Y4593" s="11">
        <v>472.24</v>
      </c>
      <c r="Z4593" s="11">
        <f>ABS((U4593/L4593) - 1)</f>
        <v>0.29996462681288</v>
      </c>
      <c r="AA4593" s="12">
        <v>108.21756</v>
      </c>
      <c r="AB4593" s="6">
        <v>590.28</v>
      </c>
      <c r="AC4593" s="6">
        <f>ABS((W4593/L4593) - 1)</f>
        <v>0.9532429339896</v>
      </c>
      <c r="AD4593" s="8" t="s">
        <v>39</v>
      </c>
      <c r="AE4593" t="s">
        <v>39</v>
      </c>
      <c r="AF4593"/>
    </row>
    <row r="4594" spans="1:32" customHeight="1" ht="30">
      <c r="A4594" s="3">
        <v>220824</v>
      </c>
      <c r="B4594" s="3" t="s">
        <v>4576</v>
      </c>
      <c r="C4594" s="3" t="s">
        <v>30</v>
      </c>
      <c r="D4594" s="3" t="s">
        <v>4577</v>
      </c>
      <c r="E4594" s="3" t="s">
        <v>36</v>
      </c>
      <c r="F4594" s="3" t="s">
        <v>36</v>
      </c>
      <c r="G4594" s="3" t="s">
        <v>36</v>
      </c>
      <c r="H4594" s="3" t="s">
        <v>37</v>
      </c>
      <c r="I4594" s="4">
        <v>1</v>
      </c>
      <c r="J4594" s="3" t="s">
        <v>38</v>
      </c>
      <c r="K4594" s="7">
        <v>1645.41</v>
      </c>
      <c r="L4594" s="7">
        <f>K4594*1.16</f>
        <v>1908.6756</v>
      </c>
      <c r="M4594" s="7">
        <f>I4594*K4594</f>
        <v>1645.41</v>
      </c>
      <c r="N4594" s="7">
        <f>I4594*L4594</f>
        <v>1908.6756</v>
      </c>
      <c r="O4594" s="7">
        <v>2863.02</v>
      </c>
      <c r="P4594" s="5">
        <v>11452.08</v>
      </c>
      <c r="Q4594" s="5">
        <f>(O4594/L4594) - 1</f>
        <v>0.5000034578951</v>
      </c>
      <c r="R4594" s="7">
        <v>2672.15</v>
      </c>
      <c r="S4594" s="5">
        <v>10688.6</v>
      </c>
      <c r="T4594" s="5">
        <f>(Q4594/L4594) - 1</f>
        <v>-0.99973803643852</v>
      </c>
      <c r="U4594" s="7">
        <v>2481.28</v>
      </c>
      <c r="V4594" s="5">
        <v>9925.12</v>
      </c>
      <c r="W4594" s="5">
        <f>(S4594/L4594) - 1</f>
        <v>4.600008718087</v>
      </c>
      <c r="X4594" s="7">
        <v>2357.22</v>
      </c>
      <c r="Y4594" s="5">
        <v>9428.88</v>
      </c>
      <c r="Z4594" s="5">
        <f>ABS((U4594/L4594) - 1)</f>
        <v>0.30000090114842</v>
      </c>
      <c r="AA4594" s="7">
        <v>2099.54316</v>
      </c>
      <c r="AB4594" s="6">
        <v>11452.08</v>
      </c>
      <c r="AC4594" s="6">
        <f>ABS((W4594/L4594) - 1)</f>
        <v>0.99758994733412</v>
      </c>
      <c r="AD4594" s="8" t="s">
        <v>39</v>
      </c>
      <c r="AE4594" t="s">
        <v>39</v>
      </c>
      <c r="AF4594"/>
    </row>
    <row r="4595" spans="1:32" customHeight="1" ht="30">
      <c r="A4595" s="9">
        <v>220824</v>
      </c>
      <c r="B4595" s="9" t="s">
        <v>4576</v>
      </c>
      <c r="C4595" s="9" t="s">
        <v>30</v>
      </c>
      <c r="D4595" s="9" t="s">
        <v>4577</v>
      </c>
      <c r="E4595" s="9" t="s">
        <v>36</v>
      </c>
      <c r="F4595" s="9" t="s">
        <v>36</v>
      </c>
      <c r="G4595" s="9" t="s">
        <v>36</v>
      </c>
      <c r="H4595" s="9" t="s">
        <v>37</v>
      </c>
      <c r="I4595" s="10">
        <v>1</v>
      </c>
      <c r="J4595" s="9" t="s">
        <v>89</v>
      </c>
      <c r="K4595" s="12">
        <v>1645.41</v>
      </c>
      <c r="L4595" s="12">
        <f>K4595*1.16</f>
        <v>1908.6756</v>
      </c>
      <c r="M4595" s="12">
        <f>I4595*K4595</f>
        <v>1645.41</v>
      </c>
      <c r="N4595" s="12">
        <f>I4595*L4595</f>
        <v>1908.6756</v>
      </c>
      <c r="O4595" s="12">
        <v>2863.02</v>
      </c>
      <c r="P4595" s="11">
        <v>11452.08</v>
      </c>
      <c r="Q4595" s="11">
        <f>(O4595/L4595) - 1</f>
        <v>0.5000034578951</v>
      </c>
      <c r="R4595" s="12">
        <v>2672.15</v>
      </c>
      <c r="S4595" s="11">
        <v>10688.6</v>
      </c>
      <c r="T4595" s="11">
        <f>(Q4595/L4595) - 1</f>
        <v>-0.99973803643852</v>
      </c>
      <c r="U4595" s="12">
        <v>2481.28</v>
      </c>
      <c r="V4595" s="11">
        <v>9925.12</v>
      </c>
      <c r="W4595" s="11">
        <f>(S4595/L4595) - 1</f>
        <v>4.600008718087</v>
      </c>
      <c r="X4595" s="12">
        <v>2357.22</v>
      </c>
      <c r="Y4595" s="11">
        <v>9428.88</v>
      </c>
      <c r="Z4595" s="11">
        <f>ABS((U4595/L4595) - 1)</f>
        <v>0.30000090114842</v>
      </c>
      <c r="AA4595" s="12">
        <v>2099.54316</v>
      </c>
      <c r="AB4595" s="6">
        <v>11452.08</v>
      </c>
      <c r="AC4595" s="6">
        <f>ABS((W4595/L4595) - 1)</f>
        <v>0.99758994733412</v>
      </c>
      <c r="AD4595" s="8" t="s">
        <v>39</v>
      </c>
      <c r="AE4595" t="s">
        <v>39</v>
      </c>
      <c r="AF4595"/>
    </row>
    <row r="4596" spans="1:32" customHeight="1" ht="30">
      <c r="A4596" s="3">
        <v>230501</v>
      </c>
      <c r="B4596" s="3" t="s">
        <v>4578</v>
      </c>
      <c r="C4596" s="3" t="s">
        <v>30</v>
      </c>
      <c r="D4596" s="3" t="s">
        <v>4577</v>
      </c>
      <c r="E4596" s="3" t="s">
        <v>36</v>
      </c>
      <c r="F4596" s="3" t="s">
        <v>36</v>
      </c>
      <c r="G4596" s="3" t="s">
        <v>36</v>
      </c>
      <c r="H4596" s="3" t="s">
        <v>37</v>
      </c>
      <c r="I4596" s="4">
        <v>1</v>
      </c>
      <c r="J4596" s="3" t="s">
        <v>38</v>
      </c>
      <c r="K4596" s="7">
        <v>2420.18</v>
      </c>
      <c r="L4596" s="7">
        <f>K4596*1.16</f>
        <v>2807.4088</v>
      </c>
      <c r="M4596" s="7">
        <f>I4596*K4596</f>
        <v>2420.18</v>
      </c>
      <c r="N4596" s="7">
        <f>I4596*L4596</f>
        <v>2807.4088</v>
      </c>
      <c r="O4596" s="7">
        <v>4211.11</v>
      </c>
      <c r="P4596" s="5">
        <v>16844.44</v>
      </c>
      <c r="Q4596" s="5">
        <f>(O4596/L4596) - 1</f>
        <v>0.49999886015888</v>
      </c>
      <c r="R4596" s="7">
        <v>3930.37</v>
      </c>
      <c r="S4596" s="5">
        <v>15721.48</v>
      </c>
      <c r="T4596" s="5">
        <f>(Q4596/L4596) - 1</f>
        <v>-0.9998219002305</v>
      </c>
      <c r="U4596" s="7">
        <v>3649.63</v>
      </c>
      <c r="V4596" s="5">
        <v>14598.52</v>
      </c>
      <c r="W4596" s="5">
        <f>(S4596/L4596) - 1</f>
        <v>4.5999966944607</v>
      </c>
      <c r="X4596" s="7">
        <v>3467.15</v>
      </c>
      <c r="Y4596" s="5">
        <v>13868.6</v>
      </c>
      <c r="Z4596" s="5">
        <f>ABS((U4596/L4596) - 1)</f>
        <v>0.29999948707149</v>
      </c>
      <c r="AA4596" s="7">
        <v>3088.14968</v>
      </c>
      <c r="AB4596" s="6">
        <v>16844.44</v>
      </c>
      <c r="AC4596" s="6">
        <f>ABS((W4596/L4596) - 1)</f>
        <v>0.99836147956277</v>
      </c>
      <c r="AD4596" s="8" t="s">
        <v>39</v>
      </c>
      <c r="AE4596" t="s">
        <v>39</v>
      </c>
      <c r="AF4596"/>
    </row>
    <row r="4597" spans="1:32" customHeight="1" ht="30">
      <c r="A4597" s="9">
        <v>230501</v>
      </c>
      <c r="B4597" s="9" t="s">
        <v>4578</v>
      </c>
      <c r="C4597" s="9" t="s">
        <v>30</v>
      </c>
      <c r="D4597" s="9" t="s">
        <v>4577</v>
      </c>
      <c r="E4597" s="9" t="s">
        <v>36</v>
      </c>
      <c r="F4597" s="9" t="s">
        <v>36</v>
      </c>
      <c r="G4597" s="9" t="s">
        <v>36</v>
      </c>
      <c r="H4597" s="9" t="s">
        <v>37</v>
      </c>
      <c r="I4597" s="10">
        <v>1</v>
      </c>
      <c r="J4597" s="9" t="s">
        <v>40</v>
      </c>
      <c r="K4597" s="12">
        <v>2420.18</v>
      </c>
      <c r="L4597" s="12">
        <f>K4597*1.16</f>
        <v>2807.4088</v>
      </c>
      <c r="M4597" s="12">
        <f>I4597*K4597</f>
        <v>2420.18</v>
      </c>
      <c r="N4597" s="12">
        <f>I4597*L4597</f>
        <v>2807.4088</v>
      </c>
      <c r="O4597" s="12">
        <v>4211.11</v>
      </c>
      <c r="P4597" s="11">
        <v>16844.44</v>
      </c>
      <c r="Q4597" s="11">
        <f>(O4597/L4597) - 1</f>
        <v>0.49999886015888</v>
      </c>
      <c r="R4597" s="12">
        <v>3930.37</v>
      </c>
      <c r="S4597" s="11">
        <v>15721.48</v>
      </c>
      <c r="T4597" s="11">
        <f>(Q4597/L4597) - 1</f>
        <v>-0.9998219002305</v>
      </c>
      <c r="U4597" s="12">
        <v>3649.63</v>
      </c>
      <c r="V4597" s="11">
        <v>14598.52</v>
      </c>
      <c r="W4597" s="11">
        <f>(S4597/L4597) - 1</f>
        <v>4.5999966944607</v>
      </c>
      <c r="X4597" s="12">
        <v>3467.15</v>
      </c>
      <c r="Y4597" s="11">
        <v>13868.6</v>
      </c>
      <c r="Z4597" s="11">
        <f>ABS((U4597/L4597) - 1)</f>
        <v>0.29999948707149</v>
      </c>
      <c r="AA4597" s="12">
        <v>3088.14968</v>
      </c>
      <c r="AB4597" s="6">
        <v>16844.44</v>
      </c>
      <c r="AC4597" s="6">
        <f>ABS((W4597/L4597) - 1)</f>
        <v>0.99836147956277</v>
      </c>
      <c r="AD4597" s="8" t="s">
        <v>39</v>
      </c>
      <c r="AE4597" t="s">
        <v>39</v>
      </c>
      <c r="AF4597"/>
    </row>
    <row r="4598" spans="1:32" customHeight="1" ht="30">
      <c r="A4598" s="3">
        <v>230526</v>
      </c>
      <c r="B4598" s="3" t="s">
        <v>4579</v>
      </c>
      <c r="C4598" s="3" t="s">
        <v>30</v>
      </c>
      <c r="D4598" s="3" t="s">
        <v>4577</v>
      </c>
      <c r="E4598" s="3" t="s">
        <v>36</v>
      </c>
      <c r="F4598" s="3" t="s">
        <v>36</v>
      </c>
      <c r="G4598" s="3" t="s">
        <v>36</v>
      </c>
      <c r="H4598" s="3" t="s">
        <v>37</v>
      </c>
      <c r="I4598" s="4">
        <v>1</v>
      </c>
      <c r="J4598" s="3" t="s">
        <v>38</v>
      </c>
      <c r="K4598" s="7">
        <v>2797.88</v>
      </c>
      <c r="L4598" s="7">
        <f>K4598*1.16</f>
        <v>3245.5408</v>
      </c>
      <c r="M4598" s="7">
        <f>I4598*K4598</f>
        <v>2797.88</v>
      </c>
      <c r="N4598" s="7">
        <f>I4598*L4598</f>
        <v>3245.5408</v>
      </c>
      <c r="O4598" s="7">
        <v>4868.32</v>
      </c>
      <c r="P4598" s="5">
        <v>19473.28</v>
      </c>
      <c r="Q4598" s="5">
        <f>(O4598/L4598) - 1</f>
        <v>0.50000271141253</v>
      </c>
      <c r="R4598" s="7">
        <v>4543.76</v>
      </c>
      <c r="S4598" s="5">
        <v>18175.04</v>
      </c>
      <c r="T4598" s="5">
        <f>(Q4598/L4598) - 1</f>
        <v>-0.99984594163431</v>
      </c>
      <c r="U4598" s="7">
        <v>4219.21</v>
      </c>
      <c r="V4598" s="5">
        <v>16876.84</v>
      </c>
      <c r="W4598" s="5">
        <f>(S4598/L4598) - 1</f>
        <v>4.6000035494855</v>
      </c>
      <c r="X4598" s="7">
        <v>4008.25</v>
      </c>
      <c r="Y4598" s="5">
        <v>16033</v>
      </c>
      <c r="Z4598" s="5">
        <f>ABS((U4598/L4598) - 1)</f>
        <v>0.30000214448082</v>
      </c>
      <c r="AA4598" s="7">
        <v>3570.09488</v>
      </c>
      <c r="AB4598" s="6">
        <v>19473.28</v>
      </c>
      <c r="AC4598" s="6">
        <f>ABS((W4598/L4598) - 1)</f>
        <v>0.99858266962798</v>
      </c>
      <c r="AD4598" s="8" t="s">
        <v>39</v>
      </c>
      <c r="AE4598" t="s">
        <v>39</v>
      </c>
      <c r="AF4598"/>
    </row>
    <row r="4599" spans="1:32" customHeight="1" ht="30">
      <c r="A4599" s="9">
        <v>230526</v>
      </c>
      <c r="B4599" s="9" t="s">
        <v>4579</v>
      </c>
      <c r="C4599" s="9" t="s">
        <v>30</v>
      </c>
      <c r="D4599" s="9" t="s">
        <v>4577</v>
      </c>
      <c r="E4599" s="9" t="s">
        <v>36</v>
      </c>
      <c r="F4599" s="9" t="s">
        <v>36</v>
      </c>
      <c r="G4599" s="9" t="s">
        <v>36</v>
      </c>
      <c r="H4599" s="9" t="s">
        <v>37</v>
      </c>
      <c r="I4599" s="10">
        <v>1</v>
      </c>
      <c r="J4599" s="9" t="s">
        <v>40</v>
      </c>
      <c r="K4599" s="12">
        <v>2797.88</v>
      </c>
      <c r="L4599" s="12">
        <f>K4599*1.16</f>
        <v>3245.5408</v>
      </c>
      <c r="M4599" s="12">
        <f>I4599*K4599</f>
        <v>2797.88</v>
      </c>
      <c r="N4599" s="12">
        <f>I4599*L4599</f>
        <v>3245.5408</v>
      </c>
      <c r="O4599" s="12">
        <v>4868.32</v>
      </c>
      <c r="P4599" s="11">
        <v>19473.28</v>
      </c>
      <c r="Q4599" s="11">
        <f>(O4599/L4599) - 1</f>
        <v>0.50000271141253</v>
      </c>
      <c r="R4599" s="12">
        <v>4543.76</v>
      </c>
      <c r="S4599" s="11">
        <v>18175.04</v>
      </c>
      <c r="T4599" s="11">
        <f>(Q4599/L4599) - 1</f>
        <v>-0.99984594163431</v>
      </c>
      <c r="U4599" s="12">
        <v>4219.21</v>
      </c>
      <c r="V4599" s="11">
        <v>16876.84</v>
      </c>
      <c r="W4599" s="11">
        <f>(S4599/L4599) - 1</f>
        <v>4.6000035494855</v>
      </c>
      <c r="X4599" s="12">
        <v>4008.25</v>
      </c>
      <c r="Y4599" s="11">
        <v>16033</v>
      </c>
      <c r="Z4599" s="11">
        <f>ABS((U4599/L4599) - 1)</f>
        <v>0.30000214448082</v>
      </c>
      <c r="AA4599" s="12">
        <v>3570.09488</v>
      </c>
      <c r="AB4599" s="6">
        <v>19473.28</v>
      </c>
      <c r="AC4599" s="6">
        <f>ABS((W4599/L4599) - 1)</f>
        <v>0.99858266962798</v>
      </c>
      <c r="AD4599" s="8" t="s">
        <v>39</v>
      </c>
      <c r="AE4599" t="s">
        <v>39</v>
      </c>
      <c r="AF4599"/>
    </row>
    <row r="4600" spans="1:32" customHeight="1" ht="30">
      <c r="A4600" s="3">
        <v>230528</v>
      </c>
      <c r="B4600" s="3" t="s">
        <v>4580</v>
      </c>
      <c r="C4600" s="3" t="s">
        <v>30</v>
      </c>
      <c r="D4600" s="3" t="s">
        <v>4577</v>
      </c>
      <c r="E4600" s="3" t="s">
        <v>36</v>
      </c>
      <c r="F4600" s="3" t="s">
        <v>36</v>
      </c>
      <c r="G4600" s="3" t="s">
        <v>36</v>
      </c>
      <c r="H4600" s="3" t="s">
        <v>37</v>
      </c>
      <c r="I4600" s="4">
        <v>1</v>
      </c>
      <c r="J4600" s="3" t="s">
        <v>40</v>
      </c>
      <c r="K4600" s="7">
        <v>4641.92</v>
      </c>
      <c r="L4600" s="7">
        <f>K4600*1.16</f>
        <v>5384.6272</v>
      </c>
      <c r="M4600" s="7">
        <f>I4600*K4600</f>
        <v>4641.92</v>
      </c>
      <c r="N4600" s="7">
        <f>I4600*L4600</f>
        <v>5384.6272</v>
      </c>
      <c r="O4600" s="7">
        <v>8076.94</v>
      </c>
      <c r="P4600" s="5">
        <v>32307.76</v>
      </c>
      <c r="Q4600" s="5">
        <f>(O4600/L4600) - 1</f>
        <v>0.4999998514289</v>
      </c>
      <c r="R4600" s="7">
        <v>7538.48</v>
      </c>
      <c r="S4600" s="5">
        <v>30153.92</v>
      </c>
      <c r="T4600" s="5">
        <f>(Q4600/L4600) - 1</f>
        <v>-0.99990714308849</v>
      </c>
      <c r="U4600" s="7">
        <v>7000.02</v>
      </c>
      <c r="V4600" s="5">
        <v>28000.08</v>
      </c>
      <c r="W4600" s="5">
        <f>(S4600/L4600) - 1</f>
        <v>4.6000014262826</v>
      </c>
      <c r="X4600" s="7">
        <v>6650.02</v>
      </c>
      <c r="Y4600" s="5">
        <v>26600.08</v>
      </c>
      <c r="Z4600" s="5">
        <f>ABS((U4600/L4600) - 1)</f>
        <v>0.3000008617124</v>
      </c>
      <c r="AA4600" s="7">
        <v>5923.08992</v>
      </c>
      <c r="AB4600" s="6">
        <v>32307.76</v>
      </c>
      <c r="AC4600" s="6">
        <f>ABS((W4600/L4600) - 1)</f>
        <v>0.99914571589538</v>
      </c>
      <c r="AD4600" s="8" t="s">
        <v>39</v>
      </c>
      <c r="AE4600" t="s">
        <v>39</v>
      </c>
      <c r="AF4600"/>
    </row>
    <row r="4601" spans="1:32" customHeight="1" ht="30">
      <c r="A4601" s="9">
        <v>230561</v>
      </c>
      <c r="B4601" s="9" t="s">
        <v>4581</v>
      </c>
      <c r="C4601" s="9" t="s">
        <v>30</v>
      </c>
      <c r="D4601" s="9" t="s">
        <v>4577</v>
      </c>
      <c r="E4601" s="9" t="s">
        <v>36</v>
      </c>
      <c r="F4601" s="9" t="s">
        <v>36</v>
      </c>
      <c r="G4601" s="9" t="s">
        <v>36</v>
      </c>
      <c r="H4601" s="9" t="s">
        <v>37</v>
      </c>
      <c r="I4601" s="10">
        <v>2</v>
      </c>
      <c r="J4601" s="9" t="s">
        <v>71</v>
      </c>
      <c r="K4601" s="12">
        <v>2411.47</v>
      </c>
      <c r="L4601" s="12">
        <f>K4601*1.16</f>
        <v>2797.3052</v>
      </c>
      <c r="M4601" s="12">
        <f>I4601*K4601</f>
        <v>4822.94</v>
      </c>
      <c r="N4601" s="12">
        <f>I4601*L4601</f>
        <v>5594.6104</v>
      </c>
      <c r="O4601" s="12">
        <v>4195.95</v>
      </c>
      <c r="P4601" s="11">
        <v>16783.8</v>
      </c>
      <c r="Q4601" s="11">
        <f>(O4601/L4601) - 1</f>
        <v>0.49999721160208</v>
      </c>
      <c r="R4601" s="12">
        <v>3916.22</v>
      </c>
      <c r="S4601" s="11">
        <v>15664.88</v>
      </c>
      <c r="T4601" s="11">
        <f>(Q4601/L4601) - 1</f>
        <v>-0.99982125754043</v>
      </c>
      <c r="U4601" s="12">
        <v>3636.49</v>
      </c>
      <c r="V4601" s="11">
        <v>14545.96</v>
      </c>
      <c r="W4601" s="11">
        <f>(S4601/L4601) - 1</f>
        <v>4.5999895899811</v>
      </c>
      <c r="X4601" s="12">
        <v>3454.67</v>
      </c>
      <c r="Y4601" s="11">
        <v>13818.68</v>
      </c>
      <c r="Z4601" s="11">
        <f>ABS((U4601/L4601) - 1)</f>
        <v>0.29999758338847</v>
      </c>
      <c r="AA4601" s="12">
        <v>3077.03572</v>
      </c>
      <c r="AB4601" s="6">
        <v>16783.8</v>
      </c>
      <c r="AC4601" s="6">
        <f>ABS((W4601/L4601) - 1)</f>
        <v>0.99835556392274</v>
      </c>
      <c r="AD4601" s="8" t="s">
        <v>39</v>
      </c>
      <c r="AE4601" t="s">
        <v>39</v>
      </c>
      <c r="AF4601"/>
    </row>
    <row r="4602" spans="1:32" customHeight="1" ht="30">
      <c r="A4602" s="3">
        <v>230591</v>
      </c>
      <c r="B4602" s="3" t="s">
        <v>4582</v>
      </c>
      <c r="C4602" s="3" t="s">
        <v>30</v>
      </c>
      <c r="D4602" s="3" t="s">
        <v>4577</v>
      </c>
      <c r="E4602" s="3" t="s">
        <v>36</v>
      </c>
      <c r="F4602" s="3" t="s">
        <v>36</v>
      </c>
      <c r="G4602" s="3" t="s">
        <v>36</v>
      </c>
      <c r="H4602" s="3" t="s">
        <v>37</v>
      </c>
      <c r="I4602" s="4">
        <v>1</v>
      </c>
      <c r="J4602" s="3" t="s">
        <v>71</v>
      </c>
      <c r="K4602" s="7">
        <v>2556.25</v>
      </c>
      <c r="L4602" s="7">
        <f>K4602*1.16</f>
        <v>2965.25</v>
      </c>
      <c r="M4602" s="7">
        <f>I4602*K4602</f>
        <v>2556.25</v>
      </c>
      <c r="N4602" s="7">
        <f>I4602*L4602</f>
        <v>2965.25</v>
      </c>
      <c r="O4602" s="7">
        <v>4447.88</v>
      </c>
      <c r="P4602" s="5">
        <v>17791.52</v>
      </c>
      <c r="Q4602" s="5">
        <f>(O4602/L4602) - 1</f>
        <v>0.50000168619847</v>
      </c>
      <c r="R4602" s="7">
        <v>4151.35</v>
      </c>
      <c r="S4602" s="5">
        <v>16605.4</v>
      </c>
      <c r="T4602" s="5">
        <f>(Q4602/L4602) - 1</f>
        <v>-0.99983137958479</v>
      </c>
      <c r="U4602" s="7">
        <v>3854.83</v>
      </c>
      <c r="V4602" s="5">
        <v>15419.32</v>
      </c>
      <c r="W4602" s="5">
        <f>(S4602/L4602) - 1</f>
        <v>4.6</v>
      </c>
      <c r="X4602" s="7">
        <v>3662.09</v>
      </c>
      <c r="Y4602" s="5">
        <v>14648.36</v>
      </c>
      <c r="Z4602" s="5">
        <f>ABS((U4602/L4602) - 1)</f>
        <v>0.30000168619847</v>
      </c>
      <c r="AA4602" s="7">
        <v>3261.775</v>
      </c>
      <c r="AB4602" s="6">
        <v>17791.52</v>
      </c>
      <c r="AC4602" s="6">
        <f>ABS((W4602/L4602) - 1)</f>
        <v>0.99844869741169</v>
      </c>
      <c r="AD4602" s="8" t="s">
        <v>39</v>
      </c>
      <c r="AE4602" t="s">
        <v>39</v>
      </c>
      <c r="AF4602"/>
    </row>
    <row r="4603" spans="1:32" customHeight="1" ht="30">
      <c r="A4603" s="9" t="s">
        <v>4583</v>
      </c>
      <c r="B4603" s="9" t="s">
        <v>4584</v>
      </c>
      <c r="C4603" s="9" t="s">
        <v>30</v>
      </c>
      <c r="D4603" s="9" t="s">
        <v>4577</v>
      </c>
      <c r="E4603" s="9" t="s">
        <v>36</v>
      </c>
      <c r="F4603" s="9" t="s">
        <v>36</v>
      </c>
      <c r="G4603" s="9" t="s">
        <v>36</v>
      </c>
      <c r="H4603" s="9" t="s">
        <v>37</v>
      </c>
      <c r="I4603" s="10">
        <v>1</v>
      </c>
      <c r="J4603" s="9" t="s">
        <v>71</v>
      </c>
      <c r="K4603" s="12">
        <v>3020.63</v>
      </c>
      <c r="L4603" s="12">
        <f>K4603*1.16</f>
        <v>3503.9308</v>
      </c>
      <c r="M4603" s="12">
        <f>I4603*K4603</f>
        <v>3020.63</v>
      </c>
      <c r="N4603" s="12">
        <f>I4603*L4603</f>
        <v>3503.9308</v>
      </c>
      <c r="O4603" s="12">
        <v>5255.89</v>
      </c>
      <c r="P4603" s="11">
        <v>21023.56</v>
      </c>
      <c r="Q4603" s="11">
        <f>(O4603/L4603) - 1</f>
        <v>0.49999823055866</v>
      </c>
      <c r="R4603" s="12">
        <v>4905.5</v>
      </c>
      <c r="S4603" s="11">
        <v>19622</v>
      </c>
      <c r="T4603" s="11">
        <f>(Q4603/L4603) - 1</f>
        <v>-0.99985730362296</v>
      </c>
      <c r="U4603" s="12">
        <v>4555.11</v>
      </c>
      <c r="V4603" s="11">
        <v>18220.44</v>
      </c>
      <c r="W4603" s="11">
        <f>(S4603/L4603) - 1</f>
        <v>4.5999964382858</v>
      </c>
      <c r="X4603" s="12">
        <v>4327.35</v>
      </c>
      <c r="Y4603" s="11">
        <v>17309.4</v>
      </c>
      <c r="Z4603" s="11">
        <f>ABS((U4603/L4603) - 1)</f>
        <v>0.29999998858425</v>
      </c>
      <c r="AA4603" s="12">
        <v>3854.32388</v>
      </c>
      <c r="AB4603" s="6">
        <v>21023.56</v>
      </c>
      <c r="AC4603" s="6">
        <f>ABS((W4603/L4603) - 1)</f>
        <v>0.99868718970184</v>
      </c>
      <c r="AD4603" s="8" t="s">
        <v>39</v>
      </c>
      <c r="AE4603" t="s">
        <v>39</v>
      </c>
      <c r="AF4603"/>
    </row>
    <row r="4604" spans="1:32" customHeight="1" ht="30">
      <c r="A4604" s="3" t="s">
        <v>4585</v>
      </c>
      <c r="B4604" s="3" t="s">
        <v>4586</v>
      </c>
      <c r="C4604" s="3" t="s">
        <v>30</v>
      </c>
      <c r="D4604" s="3" t="s">
        <v>4577</v>
      </c>
      <c r="E4604" s="3" t="s">
        <v>36</v>
      </c>
      <c r="F4604" s="3" t="s">
        <v>36</v>
      </c>
      <c r="G4604" s="3" t="s">
        <v>36</v>
      </c>
      <c r="H4604" s="3" t="s">
        <v>37</v>
      </c>
      <c r="I4604" s="4">
        <v>1</v>
      </c>
      <c r="J4604" s="3" t="s">
        <v>40</v>
      </c>
      <c r="K4604" s="7">
        <v>3670.46</v>
      </c>
      <c r="L4604" s="7">
        <f>K4604*1.16</f>
        <v>4257.7336</v>
      </c>
      <c r="M4604" s="7">
        <f>I4604*K4604</f>
        <v>3670.46</v>
      </c>
      <c r="N4604" s="7">
        <f>I4604*L4604</f>
        <v>4257.7336</v>
      </c>
      <c r="O4604" s="7">
        <v>6386.6</v>
      </c>
      <c r="P4604" s="5">
        <v>25546.4</v>
      </c>
      <c r="Q4604" s="5">
        <f>(O4604/L4604) - 1</f>
        <v>0.49999990605331</v>
      </c>
      <c r="R4604" s="7">
        <v>5960.83</v>
      </c>
      <c r="S4604" s="5">
        <v>23843.32</v>
      </c>
      <c r="T4604" s="5">
        <f>(Q4604/L4604) - 1</f>
        <v>-0.99988256665329</v>
      </c>
      <c r="U4604" s="7">
        <v>5535.06</v>
      </c>
      <c r="V4604" s="5">
        <v>22140.24</v>
      </c>
      <c r="W4604" s="5">
        <f>(S4604/L4604) - 1</f>
        <v>4.6000027808222</v>
      </c>
      <c r="X4604" s="7">
        <v>5258.31</v>
      </c>
      <c r="Y4604" s="5">
        <v>21033.24</v>
      </c>
      <c r="Z4604" s="5">
        <f>ABS((U4604/L4604) - 1)</f>
        <v>0.30000148435778</v>
      </c>
      <c r="AA4604" s="7">
        <v>4683.50696</v>
      </c>
      <c r="AB4604" s="6">
        <v>25546.4</v>
      </c>
      <c r="AC4604" s="6">
        <f>ABS((W4604/L4604) - 1)</f>
        <v>0.99891961235414</v>
      </c>
      <c r="AD4604" s="8" t="s">
        <v>39</v>
      </c>
      <c r="AE4604" t="s">
        <v>39</v>
      </c>
      <c r="AF4604"/>
    </row>
    <row r="4605" spans="1:32" customHeight="1" ht="30">
      <c r="A4605" s="9" t="s">
        <v>4587</v>
      </c>
      <c r="B4605" s="9" t="s">
        <v>4588</v>
      </c>
      <c r="C4605" s="9" t="s">
        <v>30</v>
      </c>
      <c r="D4605" s="9" t="s">
        <v>4577</v>
      </c>
      <c r="E4605" s="9" t="s">
        <v>36</v>
      </c>
      <c r="F4605" s="9" t="s">
        <v>36</v>
      </c>
      <c r="G4605" s="9" t="s">
        <v>36</v>
      </c>
      <c r="H4605" s="9" t="s">
        <v>37</v>
      </c>
      <c r="I4605" s="10">
        <v>2</v>
      </c>
      <c r="J4605" s="9" t="s">
        <v>40</v>
      </c>
      <c r="K4605" s="12">
        <v>2060.23</v>
      </c>
      <c r="L4605" s="12">
        <f>K4605*1.16</f>
        <v>2389.8668</v>
      </c>
      <c r="M4605" s="12">
        <f>I4605*K4605</f>
        <v>4120.46</v>
      </c>
      <c r="N4605" s="12">
        <f>I4605*L4605</f>
        <v>4779.7336</v>
      </c>
      <c r="O4605" s="12">
        <v>6386.6</v>
      </c>
      <c r="P4605" s="11">
        <v>25546.4</v>
      </c>
      <c r="Q4605" s="11">
        <f>(O4605/L4605) - 1</f>
        <v>1.6723665101335</v>
      </c>
      <c r="R4605" s="12">
        <v>5960.83</v>
      </c>
      <c r="S4605" s="11">
        <v>23843.32</v>
      </c>
      <c r="T4605" s="11">
        <f>(Q4605/L4605) - 1</f>
        <v>-0.99930022605857</v>
      </c>
      <c r="U4605" s="12">
        <v>5535.05</v>
      </c>
      <c r="V4605" s="11">
        <v>22140.2</v>
      </c>
      <c r="W4605" s="11">
        <f>(S4605/L4605) - 1</f>
        <v>8.9768405502767</v>
      </c>
      <c r="X4605" s="12">
        <v>5258.3</v>
      </c>
      <c r="Y4605" s="11">
        <v>21033.2</v>
      </c>
      <c r="Z4605" s="11">
        <f>ABS((U4605/L4605) - 1)</f>
        <v>1.3160495806712</v>
      </c>
      <c r="AA4605" s="12">
        <v>2628.85348</v>
      </c>
      <c r="AB4605" s="6">
        <v>25546.4</v>
      </c>
      <c r="AC4605" s="6">
        <f>ABS((W4605/L4605) - 1)</f>
        <v>0.99624379042787</v>
      </c>
      <c r="AD4605" s="8" t="s">
        <v>39</v>
      </c>
      <c r="AE4605" t="s">
        <v>39</v>
      </c>
      <c r="AF4605"/>
    </row>
    <row r="4606" spans="1:32" customHeight="1" ht="30">
      <c r="A4606" s="3" t="s">
        <v>4587</v>
      </c>
      <c r="B4606" s="3" t="s">
        <v>4588</v>
      </c>
      <c r="C4606" s="3" t="s">
        <v>30</v>
      </c>
      <c r="D4606" s="3" t="s">
        <v>4577</v>
      </c>
      <c r="E4606" s="3" t="s">
        <v>36</v>
      </c>
      <c r="F4606" s="3" t="s">
        <v>36</v>
      </c>
      <c r="G4606" s="3" t="s">
        <v>36</v>
      </c>
      <c r="H4606" s="3" t="s">
        <v>37</v>
      </c>
      <c r="I4606" s="4">
        <v>1</v>
      </c>
      <c r="J4606" s="3" t="s">
        <v>58</v>
      </c>
      <c r="K4606" s="7">
        <v>3670.46</v>
      </c>
      <c r="L4606" s="7">
        <f>K4606*1.16</f>
        <v>4257.7336</v>
      </c>
      <c r="M4606" s="7">
        <f>I4606*K4606</f>
        <v>3670.46</v>
      </c>
      <c r="N4606" s="7">
        <f>I4606*L4606</f>
        <v>4257.7336</v>
      </c>
      <c r="O4606" s="7">
        <v>6386.6</v>
      </c>
      <c r="P4606" s="5">
        <v>25546.4</v>
      </c>
      <c r="Q4606" s="5">
        <f>(O4606/L4606) - 1</f>
        <v>0.49999990605331</v>
      </c>
      <c r="R4606" s="7">
        <v>5960.83</v>
      </c>
      <c r="S4606" s="5">
        <v>23843.32</v>
      </c>
      <c r="T4606" s="5">
        <f>(Q4606/L4606) - 1</f>
        <v>-0.99988256665329</v>
      </c>
      <c r="U4606" s="7">
        <v>5535.05</v>
      </c>
      <c r="V4606" s="5">
        <v>22140.2</v>
      </c>
      <c r="W4606" s="5">
        <f>(S4606/L4606) - 1</f>
        <v>4.6000027808222</v>
      </c>
      <c r="X4606" s="7">
        <v>5258.3</v>
      </c>
      <c r="Y4606" s="5">
        <v>21033.2</v>
      </c>
      <c r="Z4606" s="5">
        <f>ABS((U4606/L4606) - 1)</f>
        <v>0.29999913569041</v>
      </c>
      <c r="AA4606" s="7">
        <v>4683.50696</v>
      </c>
      <c r="AB4606" s="6">
        <v>25546.4</v>
      </c>
      <c r="AC4606" s="6">
        <f>ABS((W4606/L4606) - 1)</f>
        <v>0.99891961235414</v>
      </c>
      <c r="AD4606" s="8" t="s">
        <v>39</v>
      </c>
      <c r="AE4606" t="s">
        <v>39</v>
      </c>
      <c r="AF4606"/>
    </row>
    <row r="4607" spans="1:32" customHeight="1" ht="30">
      <c r="A4607" s="9" t="s">
        <v>4589</v>
      </c>
      <c r="B4607" s="9" t="s">
        <v>4590</v>
      </c>
      <c r="C4607" s="9" t="s">
        <v>30</v>
      </c>
      <c r="D4607" s="9" t="s">
        <v>4577</v>
      </c>
      <c r="E4607" s="9" t="s">
        <v>36</v>
      </c>
      <c r="F4607" s="9" t="s">
        <v>36</v>
      </c>
      <c r="G4607" s="9" t="s">
        <v>36</v>
      </c>
      <c r="H4607" s="9" t="s">
        <v>37</v>
      </c>
      <c r="I4607" s="10">
        <v>1</v>
      </c>
      <c r="J4607" s="9" t="s">
        <v>38</v>
      </c>
      <c r="K4607" s="12">
        <v>2218.92</v>
      </c>
      <c r="L4607" s="12">
        <f>K4607*1.16</f>
        <v>2573.9472</v>
      </c>
      <c r="M4607" s="12">
        <f>I4607*K4607</f>
        <v>2218.92</v>
      </c>
      <c r="N4607" s="12">
        <f>I4607*L4607</f>
        <v>2573.9472</v>
      </c>
      <c r="O4607" s="12">
        <v>3860.92</v>
      </c>
      <c r="P4607" s="11">
        <v>15443.68</v>
      </c>
      <c r="Q4607" s="11">
        <f>(O4607/L4607) - 1</f>
        <v>0.49999968919331</v>
      </c>
      <c r="R4607" s="12">
        <v>3603.53</v>
      </c>
      <c r="S4607" s="11">
        <v>14414.12</v>
      </c>
      <c r="T4607" s="11">
        <f>(Q4607/L4607) - 1</f>
        <v>-0.9998057459418</v>
      </c>
      <c r="U4607" s="12">
        <v>3346.13</v>
      </c>
      <c r="V4607" s="11">
        <v>13384.52</v>
      </c>
      <c r="W4607" s="11">
        <f>(S4607/L4607) - 1</f>
        <v>4.6000060918111</v>
      </c>
      <c r="X4607" s="12">
        <v>3088.74</v>
      </c>
      <c r="Y4607" s="11">
        <v>12354.96</v>
      </c>
      <c r="Z4607" s="11">
        <f>ABS((U4607/L4607) - 1)</f>
        <v>0.29999947162863</v>
      </c>
      <c r="AA4607" s="12">
        <v>2831.34192</v>
      </c>
      <c r="AB4607" s="6">
        <v>15443.68</v>
      </c>
      <c r="AC4607" s="6">
        <f>ABS((W4607/L4607) - 1)</f>
        <v>0.99821285918693</v>
      </c>
      <c r="AD4607" s="8">
        <v>159</v>
      </c>
      <c r="AE4607" t="s">
        <v>43</v>
      </c>
      <c r="AF4607"/>
    </row>
    <row r="4608" spans="1:32" customHeight="1" ht="30">
      <c r="A4608" s="3" t="s">
        <v>4589</v>
      </c>
      <c r="B4608" s="3" t="s">
        <v>4590</v>
      </c>
      <c r="C4608" s="3" t="s">
        <v>30</v>
      </c>
      <c r="D4608" s="3" t="s">
        <v>4577</v>
      </c>
      <c r="E4608" s="3" t="s">
        <v>36</v>
      </c>
      <c r="F4608" s="3" t="s">
        <v>36</v>
      </c>
      <c r="G4608" s="3" t="s">
        <v>36</v>
      </c>
      <c r="H4608" s="3" t="s">
        <v>37</v>
      </c>
      <c r="I4608" s="4">
        <v>1</v>
      </c>
      <c r="J4608" s="3" t="s">
        <v>40</v>
      </c>
      <c r="K4608" s="7">
        <v>2218.92</v>
      </c>
      <c r="L4608" s="7">
        <f>K4608*1.16</f>
        <v>2573.9472</v>
      </c>
      <c r="M4608" s="7">
        <f>I4608*K4608</f>
        <v>2218.92</v>
      </c>
      <c r="N4608" s="7">
        <f>I4608*L4608</f>
        <v>2573.9472</v>
      </c>
      <c r="O4608" s="7">
        <v>3860.92</v>
      </c>
      <c r="P4608" s="5">
        <v>15443.68</v>
      </c>
      <c r="Q4608" s="5">
        <f>(O4608/L4608) - 1</f>
        <v>0.49999968919331</v>
      </c>
      <c r="R4608" s="7">
        <v>3603.53</v>
      </c>
      <c r="S4608" s="5">
        <v>14414.12</v>
      </c>
      <c r="T4608" s="5">
        <f>(Q4608/L4608) - 1</f>
        <v>-0.9998057459418</v>
      </c>
      <c r="U4608" s="7">
        <v>3346.13</v>
      </c>
      <c r="V4608" s="5">
        <v>13384.52</v>
      </c>
      <c r="W4608" s="5">
        <f>(S4608/L4608) - 1</f>
        <v>4.6000060918111</v>
      </c>
      <c r="X4608" s="7">
        <v>3088.74</v>
      </c>
      <c r="Y4608" s="5">
        <v>12354.96</v>
      </c>
      <c r="Z4608" s="5">
        <f>ABS((U4608/L4608) - 1)</f>
        <v>0.29999947162863</v>
      </c>
      <c r="AA4608" s="7">
        <v>2831.34192</v>
      </c>
      <c r="AB4608" s="6">
        <v>15443.68</v>
      </c>
      <c r="AC4608" s="6">
        <f>ABS((W4608/L4608) - 1)</f>
        <v>0.99821285918693</v>
      </c>
      <c r="AD4608" s="8">
        <v>159</v>
      </c>
      <c r="AE4608" t="s">
        <v>43</v>
      </c>
      <c r="AF4608"/>
    </row>
    <row r="4609" spans="1:32" customHeight="1" ht="30">
      <c r="A4609" s="9" t="s">
        <v>4589</v>
      </c>
      <c r="B4609" s="9" t="s">
        <v>4590</v>
      </c>
      <c r="C4609" s="9" t="s">
        <v>30</v>
      </c>
      <c r="D4609" s="9" t="s">
        <v>4577</v>
      </c>
      <c r="E4609" s="9" t="s">
        <v>36</v>
      </c>
      <c r="F4609" s="9" t="s">
        <v>36</v>
      </c>
      <c r="G4609" s="9" t="s">
        <v>36</v>
      </c>
      <c r="H4609" s="9" t="s">
        <v>37</v>
      </c>
      <c r="I4609" s="10">
        <v>1</v>
      </c>
      <c r="J4609" s="9" t="s">
        <v>42</v>
      </c>
      <c r="K4609" s="12">
        <v>2218.92</v>
      </c>
      <c r="L4609" s="12">
        <f>K4609*1.16</f>
        <v>2573.9472</v>
      </c>
      <c r="M4609" s="12">
        <f>I4609*K4609</f>
        <v>2218.92</v>
      </c>
      <c r="N4609" s="12">
        <f>I4609*L4609</f>
        <v>2573.9472</v>
      </c>
      <c r="O4609" s="12">
        <v>3860.92</v>
      </c>
      <c r="P4609" s="11">
        <v>15443.68</v>
      </c>
      <c r="Q4609" s="11">
        <f>(O4609/L4609) - 1</f>
        <v>0.49999968919331</v>
      </c>
      <c r="R4609" s="12">
        <v>3603.53</v>
      </c>
      <c r="S4609" s="11">
        <v>14414.12</v>
      </c>
      <c r="T4609" s="11">
        <f>(Q4609/L4609) - 1</f>
        <v>-0.9998057459418</v>
      </c>
      <c r="U4609" s="12">
        <v>3346.13</v>
      </c>
      <c r="V4609" s="11">
        <v>13384.52</v>
      </c>
      <c r="W4609" s="11">
        <f>(S4609/L4609) - 1</f>
        <v>4.6000060918111</v>
      </c>
      <c r="X4609" s="12">
        <v>3088.74</v>
      </c>
      <c r="Y4609" s="11">
        <v>12354.96</v>
      </c>
      <c r="Z4609" s="11">
        <f>ABS((U4609/L4609) - 1)</f>
        <v>0.29999947162863</v>
      </c>
      <c r="AA4609" s="12">
        <v>2831.34192</v>
      </c>
      <c r="AB4609" s="6">
        <v>15443.68</v>
      </c>
      <c r="AC4609" s="6">
        <f>ABS((W4609/L4609) - 1)</f>
        <v>0.99821285918693</v>
      </c>
      <c r="AD4609" s="8">
        <v>159</v>
      </c>
      <c r="AE4609" t="s">
        <v>43</v>
      </c>
      <c r="AF4609"/>
    </row>
    <row r="4610" spans="1:32" customHeight="1" ht="30">
      <c r="A4610" s="3" t="s">
        <v>4589</v>
      </c>
      <c r="B4610" s="3" t="s">
        <v>4590</v>
      </c>
      <c r="C4610" s="3" t="s">
        <v>30</v>
      </c>
      <c r="D4610" s="3" t="s">
        <v>4577</v>
      </c>
      <c r="E4610" s="3" t="s">
        <v>36</v>
      </c>
      <c r="F4610" s="3" t="s">
        <v>36</v>
      </c>
      <c r="G4610" s="3" t="s">
        <v>36</v>
      </c>
      <c r="H4610" s="3" t="s">
        <v>37</v>
      </c>
      <c r="I4610" s="4">
        <v>1</v>
      </c>
      <c r="J4610" s="3" t="s">
        <v>71</v>
      </c>
      <c r="K4610" s="7">
        <v>2217.77</v>
      </c>
      <c r="L4610" s="7">
        <f>K4610*1.16</f>
        <v>2572.6132</v>
      </c>
      <c r="M4610" s="7">
        <f>I4610*K4610</f>
        <v>2217.77</v>
      </c>
      <c r="N4610" s="7">
        <f>I4610*L4610</f>
        <v>2572.6132</v>
      </c>
      <c r="O4610" s="7">
        <v>3860.92</v>
      </c>
      <c r="P4610" s="5">
        <v>15443.68</v>
      </c>
      <c r="Q4610" s="5">
        <f>(O4610/L4610) - 1</f>
        <v>0.50077749737116</v>
      </c>
      <c r="R4610" s="7">
        <v>3603.53</v>
      </c>
      <c r="S4610" s="5">
        <v>14414.12</v>
      </c>
      <c r="T4610" s="5">
        <f>(Q4610/L4610) - 1</f>
        <v>-0.99980534287184</v>
      </c>
      <c r="U4610" s="7">
        <v>3346.13</v>
      </c>
      <c r="V4610" s="5">
        <v>13384.52</v>
      </c>
      <c r="W4610" s="5">
        <f>(S4610/L4610) - 1</f>
        <v>4.6029099127689</v>
      </c>
      <c r="X4610" s="7">
        <v>3088.74</v>
      </c>
      <c r="Y4610" s="5">
        <v>12354.96</v>
      </c>
      <c r="Z4610" s="5">
        <f>ABS((U4610/L4610) - 1)</f>
        <v>0.30067357191513</v>
      </c>
      <c r="AA4610" s="7">
        <v>2829.87452</v>
      </c>
      <c r="AB4610" s="6">
        <v>15443.68</v>
      </c>
      <c r="AC4610" s="6">
        <f>ABS((W4610/L4610) - 1)</f>
        <v>0.9982108037412</v>
      </c>
      <c r="AD4610" s="8">
        <v>159</v>
      </c>
      <c r="AE4610" t="s">
        <v>43</v>
      </c>
      <c r="AF4610"/>
    </row>
    <row r="4611" spans="1:32" customHeight="1" ht="30">
      <c r="A4611" s="9">
        <v>230956</v>
      </c>
      <c r="B4611" s="9" t="s">
        <v>4591</v>
      </c>
      <c r="C4611" s="9" t="s">
        <v>30</v>
      </c>
      <c r="D4611" s="9" t="s">
        <v>4577</v>
      </c>
      <c r="E4611" s="9" t="s">
        <v>36</v>
      </c>
      <c r="F4611" s="9" t="s">
        <v>36</v>
      </c>
      <c r="G4611" s="9" t="s">
        <v>36</v>
      </c>
      <c r="H4611" s="9" t="s">
        <v>37</v>
      </c>
      <c r="I4611" s="10">
        <v>1</v>
      </c>
      <c r="J4611" s="9" t="s">
        <v>58</v>
      </c>
      <c r="K4611" s="12">
        <v>3089.39</v>
      </c>
      <c r="L4611" s="12">
        <f>K4611*1.16</f>
        <v>3583.6924</v>
      </c>
      <c r="M4611" s="12">
        <f>I4611*K4611</f>
        <v>3089.39</v>
      </c>
      <c r="N4611" s="12">
        <f>I4611*L4611</f>
        <v>3583.6924</v>
      </c>
      <c r="O4611" s="12">
        <v>5374.62</v>
      </c>
      <c r="P4611" s="11">
        <v>21498.48</v>
      </c>
      <c r="Q4611" s="11">
        <f>(O4611/L4611) - 1</f>
        <v>0.49974367219687</v>
      </c>
      <c r="R4611" s="12">
        <v>5016.31</v>
      </c>
      <c r="S4611" s="11">
        <v>20065.24</v>
      </c>
      <c r="T4611" s="11">
        <f>(Q4611/L4611) - 1</f>
        <v>-0.9998605506231</v>
      </c>
      <c r="U4611" s="12">
        <v>4658</v>
      </c>
      <c r="V4611" s="11">
        <v>18632</v>
      </c>
      <c r="W4611" s="11">
        <f>(S4611/L4611) - 1</f>
        <v>4.5990408105339</v>
      </c>
      <c r="X4611" s="12">
        <v>4425.1</v>
      </c>
      <c r="Y4611" s="11">
        <v>17700.4</v>
      </c>
      <c r="Z4611" s="11">
        <f>ABS((U4611/L4611) - 1)</f>
        <v>0.29977673307006</v>
      </c>
      <c r="AA4611" s="12">
        <v>3942.06164</v>
      </c>
      <c r="AB4611" s="6">
        <v>21498.48</v>
      </c>
      <c r="AC4611" s="6">
        <f>ABS((W4611/L4611) - 1)</f>
        <v>0.99871667534565</v>
      </c>
      <c r="AD4611" s="8" t="s">
        <v>39</v>
      </c>
      <c r="AE4611" t="s">
        <v>39</v>
      </c>
      <c r="AF4611"/>
    </row>
    <row r="4612" spans="1:32" customHeight="1" ht="30">
      <c r="A4612" s="3">
        <v>230956</v>
      </c>
      <c r="B4612" s="3" t="s">
        <v>4591</v>
      </c>
      <c r="C4612" s="3" t="s">
        <v>30</v>
      </c>
      <c r="D4612" s="3" t="s">
        <v>4577</v>
      </c>
      <c r="E4612" s="3" t="s">
        <v>36</v>
      </c>
      <c r="F4612" s="3" t="s">
        <v>36</v>
      </c>
      <c r="G4612" s="3" t="s">
        <v>36</v>
      </c>
      <c r="H4612" s="3" t="s">
        <v>37</v>
      </c>
      <c r="I4612" s="4">
        <v>1</v>
      </c>
      <c r="J4612" s="3" t="s">
        <v>71</v>
      </c>
      <c r="K4612" s="7">
        <v>3089.39</v>
      </c>
      <c r="L4612" s="7">
        <f>K4612*1.16</f>
        <v>3583.6924</v>
      </c>
      <c r="M4612" s="7">
        <f>I4612*K4612</f>
        <v>3089.39</v>
      </c>
      <c r="N4612" s="7">
        <f>I4612*L4612</f>
        <v>3583.6924</v>
      </c>
      <c r="O4612" s="7">
        <v>5374.62</v>
      </c>
      <c r="P4612" s="5">
        <v>21498.48</v>
      </c>
      <c r="Q4612" s="5">
        <f>(O4612/L4612) - 1</f>
        <v>0.49974367219687</v>
      </c>
      <c r="R4612" s="7">
        <v>5016.31</v>
      </c>
      <c r="S4612" s="5">
        <v>20065.24</v>
      </c>
      <c r="T4612" s="5">
        <f>(Q4612/L4612) - 1</f>
        <v>-0.9998605506231</v>
      </c>
      <c r="U4612" s="7">
        <v>4658</v>
      </c>
      <c r="V4612" s="5">
        <v>18632</v>
      </c>
      <c r="W4612" s="5">
        <f>(S4612/L4612) - 1</f>
        <v>4.5990408105339</v>
      </c>
      <c r="X4612" s="7">
        <v>4425.1</v>
      </c>
      <c r="Y4612" s="5">
        <v>17700.4</v>
      </c>
      <c r="Z4612" s="5">
        <f>ABS((U4612/L4612) - 1)</f>
        <v>0.29977673307006</v>
      </c>
      <c r="AA4612" s="7">
        <v>3942.06164</v>
      </c>
      <c r="AB4612" s="6">
        <v>21498.48</v>
      </c>
      <c r="AC4612" s="6">
        <f>ABS((W4612/L4612) - 1)</f>
        <v>0.99871667534565</v>
      </c>
      <c r="AD4612" s="8" t="s">
        <v>39</v>
      </c>
      <c r="AE4612" t="s">
        <v>39</v>
      </c>
      <c r="AF4612"/>
    </row>
    <row r="4613" spans="1:32" customHeight="1" ht="30">
      <c r="A4613" s="9">
        <v>230956</v>
      </c>
      <c r="B4613" s="9" t="s">
        <v>4591</v>
      </c>
      <c r="C4613" s="9" t="s">
        <v>30</v>
      </c>
      <c r="D4613" s="9" t="s">
        <v>4577</v>
      </c>
      <c r="E4613" s="9" t="s">
        <v>36</v>
      </c>
      <c r="F4613" s="9" t="s">
        <v>36</v>
      </c>
      <c r="G4613" s="9" t="s">
        <v>36</v>
      </c>
      <c r="H4613" s="9" t="s">
        <v>37</v>
      </c>
      <c r="I4613" s="10">
        <v>1</v>
      </c>
      <c r="J4613" s="9" t="s">
        <v>51</v>
      </c>
      <c r="K4613" s="12">
        <v>3088.86</v>
      </c>
      <c r="L4613" s="12">
        <f>K4613*1.16</f>
        <v>3583.0776</v>
      </c>
      <c r="M4613" s="12">
        <f>I4613*K4613</f>
        <v>3088.86</v>
      </c>
      <c r="N4613" s="12">
        <f>I4613*L4613</f>
        <v>3583.0776</v>
      </c>
      <c r="O4613" s="12">
        <v>5374.62</v>
      </c>
      <c r="P4613" s="11">
        <v>21498.48</v>
      </c>
      <c r="Q4613" s="11">
        <f>(O4613/L4613) - 1</f>
        <v>0.50000100472287</v>
      </c>
      <c r="R4613" s="12">
        <v>5016.31</v>
      </c>
      <c r="S4613" s="11">
        <v>20065.24</v>
      </c>
      <c r="T4613" s="11">
        <f>(Q4613/L4613) - 1</f>
        <v>-0.99986045487691</v>
      </c>
      <c r="U4613" s="12">
        <v>4658</v>
      </c>
      <c r="V4613" s="11">
        <v>18632</v>
      </c>
      <c r="W4613" s="11">
        <f>(S4613/L4613) - 1</f>
        <v>4.6000015182479</v>
      </c>
      <c r="X4613" s="12">
        <v>4425.1</v>
      </c>
      <c r="Y4613" s="11">
        <v>17700.4</v>
      </c>
      <c r="Z4613" s="11">
        <f>ABS((U4613/L4613) - 1)</f>
        <v>0.29999975440108</v>
      </c>
      <c r="AA4613" s="12">
        <v>3941.38536</v>
      </c>
      <c r="AB4613" s="6">
        <v>21498.48</v>
      </c>
      <c r="AC4613" s="6">
        <f>ABS((W4613/L4613) - 1)</f>
        <v>0.99871618702362</v>
      </c>
      <c r="AD4613" s="8" t="s">
        <v>39</v>
      </c>
      <c r="AE4613" t="s">
        <v>39</v>
      </c>
      <c r="AF4613"/>
    </row>
    <row r="4614" spans="1:32" customHeight="1" ht="30">
      <c r="A4614" s="3" t="s">
        <v>4592</v>
      </c>
      <c r="B4614" s="3" t="s">
        <v>4593</v>
      </c>
      <c r="C4614" s="3" t="s">
        <v>30</v>
      </c>
      <c r="D4614" s="3" t="s">
        <v>4577</v>
      </c>
      <c r="E4614" s="3" t="s">
        <v>36</v>
      </c>
      <c r="F4614" s="3" t="s">
        <v>36</v>
      </c>
      <c r="G4614" s="3" t="s">
        <v>36</v>
      </c>
      <c r="H4614" s="3" t="s">
        <v>37</v>
      </c>
      <c r="I4614" s="4">
        <v>1</v>
      </c>
      <c r="J4614" s="3" t="s">
        <v>40</v>
      </c>
      <c r="K4614" s="7">
        <v>3283.08</v>
      </c>
      <c r="L4614" s="7">
        <f>K4614*1.16</f>
        <v>3808.3728</v>
      </c>
      <c r="M4614" s="7">
        <f>I4614*K4614</f>
        <v>3283.08</v>
      </c>
      <c r="N4614" s="7">
        <f>I4614*L4614</f>
        <v>3808.3728</v>
      </c>
      <c r="O4614" s="7">
        <v>5678.35</v>
      </c>
      <c r="P4614" s="5">
        <v>22713.4</v>
      </c>
      <c r="Q4614" s="5">
        <f>(O4614/L4614) - 1</f>
        <v>0.49101737098847</v>
      </c>
      <c r="R4614" s="7">
        <v>5299.79</v>
      </c>
      <c r="S4614" s="5">
        <v>21199.16</v>
      </c>
      <c r="T4614" s="5">
        <f>(Q4614/L4614) - 1</f>
        <v>-0.9998710689849</v>
      </c>
      <c r="U4614" s="7">
        <v>4921.24</v>
      </c>
      <c r="V4614" s="5">
        <v>19684.96</v>
      </c>
      <c r="W4614" s="5">
        <f>(S4614/L4614) - 1</f>
        <v>4.5664613506325</v>
      </c>
      <c r="X4614" s="7">
        <v>4542.68</v>
      </c>
      <c r="Y4614" s="5">
        <v>18170.72</v>
      </c>
      <c r="Z4614" s="5">
        <f>ABS((U4614/L4614) - 1)</f>
        <v>0.29221593012113</v>
      </c>
      <c r="AA4614" s="7">
        <v>4189.21008</v>
      </c>
      <c r="AB4614" s="6">
        <v>22713.4</v>
      </c>
      <c r="AC4614" s="6">
        <f>ABS((W4614/L4614) - 1)</f>
        <v>0.99880094161196</v>
      </c>
      <c r="AD4614" s="8">
        <v>159</v>
      </c>
      <c r="AE4614" t="s">
        <v>43</v>
      </c>
      <c r="AF4614"/>
    </row>
    <row r="4615" spans="1:32" customHeight="1" ht="30">
      <c r="A4615" s="9" t="s">
        <v>4592</v>
      </c>
      <c r="B4615" s="9" t="s">
        <v>4593</v>
      </c>
      <c r="C4615" s="9" t="s">
        <v>30</v>
      </c>
      <c r="D4615" s="9" t="s">
        <v>4577</v>
      </c>
      <c r="E4615" s="9" t="s">
        <v>36</v>
      </c>
      <c r="F4615" s="9" t="s">
        <v>36</v>
      </c>
      <c r="G4615" s="9" t="s">
        <v>36</v>
      </c>
      <c r="H4615" s="9" t="s">
        <v>37</v>
      </c>
      <c r="I4615" s="10">
        <v>1</v>
      </c>
      <c r="J4615" s="9" t="s">
        <v>71</v>
      </c>
      <c r="K4615" s="12">
        <v>3263.42</v>
      </c>
      <c r="L4615" s="12">
        <f>K4615*1.16</f>
        <v>3785.5672</v>
      </c>
      <c r="M4615" s="12">
        <f>I4615*K4615</f>
        <v>3263.42</v>
      </c>
      <c r="N4615" s="12">
        <f>I4615*L4615</f>
        <v>3785.5672</v>
      </c>
      <c r="O4615" s="12">
        <v>5678.35</v>
      </c>
      <c r="P4615" s="11">
        <v>22713.4</v>
      </c>
      <c r="Q4615" s="11">
        <f>(O4615/L4615) - 1</f>
        <v>0.49999978867103</v>
      </c>
      <c r="R4615" s="12">
        <v>5299.79</v>
      </c>
      <c r="S4615" s="11">
        <v>21199.16</v>
      </c>
      <c r="T4615" s="11">
        <f>(Q4615/L4615) - 1</f>
        <v>-0.99986791945242</v>
      </c>
      <c r="U4615" s="12">
        <v>4921.24</v>
      </c>
      <c r="V4615" s="11">
        <v>19684.96</v>
      </c>
      <c r="W4615" s="11">
        <f>(S4615/L4615) - 1</f>
        <v>4.5999956888891</v>
      </c>
      <c r="X4615" s="12">
        <v>4542.68</v>
      </c>
      <c r="Y4615" s="11">
        <v>18170.72</v>
      </c>
      <c r="Z4615" s="11">
        <f>ABS((U4615/L4615) - 1)</f>
        <v>0.30000069738559</v>
      </c>
      <c r="AA4615" s="12">
        <v>4164.12392</v>
      </c>
      <c r="AB4615" s="6">
        <v>22713.4</v>
      </c>
      <c r="AC4615" s="6">
        <f>ABS((W4615/L4615) - 1)</f>
        <v>0.99878485958752</v>
      </c>
      <c r="AD4615" s="8">
        <v>159</v>
      </c>
      <c r="AE4615" t="s">
        <v>43</v>
      </c>
      <c r="AF4615"/>
    </row>
    <row r="4616" spans="1:32" customHeight="1" ht="30">
      <c r="A4616" s="3" t="s">
        <v>4594</v>
      </c>
      <c r="B4616" s="3" t="s">
        <v>4595</v>
      </c>
      <c r="C4616" s="3" t="s">
        <v>30</v>
      </c>
      <c r="D4616" s="3" t="s">
        <v>4577</v>
      </c>
      <c r="E4616" s="3" t="s">
        <v>36</v>
      </c>
      <c r="F4616" s="3" t="s">
        <v>36</v>
      </c>
      <c r="G4616" s="3" t="s">
        <v>36</v>
      </c>
      <c r="H4616" s="3" t="s">
        <v>37</v>
      </c>
      <c r="I4616" s="4">
        <v>2</v>
      </c>
      <c r="J4616" s="3" t="s">
        <v>40</v>
      </c>
      <c r="K4616" s="7">
        <v>726.34</v>
      </c>
      <c r="L4616" s="7">
        <f>K4616*1.16</f>
        <v>842.5544</v>
      </c>
      <c r="M4616" s="7">
        <f>I4616*K4616</f>
        <v>1452.68</v>
      </c>
      <c r="N4616" s="7">
        <f>I4616*L4616</f>
        <v>1685.1088</v>
      </c>
      <c r="O4616" s="7">
        <v>1224.84</v>
      </c>
      <c r="P4616" s="5">
        <v>4899.36</v>
      </c>
      <c r="Q4616" s="5">
        <f>(O4616/L4616) - 1</f>
        <v>0.45372215728741</v>
      </c>
      <c r="R4616" s="7">
        <v>1143.18</v>
      </c>
      <c r="S4616" s="5">
        <v>4572.72</v>
      </c>
      <c r="T4616" s="5">
        <f>(Q4616/L4616) - 1</f>
        <v>-0.99946149215138</v>
      </c>
      <c r="U4616" s="7">
        <v>1061.53</v>
      </c>
      <c r="V4616" s="5">
        <v>4246.12</v>
      </c>
      <c r="W4616" s="5">
        <f>(S4616/L4616) - 1</f>
        <v>4.4272103973346</v>
      </c>
      <c r="X4616" s="7">
        <v>979.87</v>
      </c>
      <c r="Y4616" s="5">
        <v>3919.48</v>
      </c>
      <c r="Z4616" s="5">
        <f>ABS((U4616/L4616) - 1)</f>
        <v>0.25989491004972</v>
      </c>
      <c r="AA4616" s="7">
        <v>926.80984</v>
      </c>
      <c r="AB4616" s="6">
        <v>4899.36</v>
      </c>
      <c r="AC4616" s="6">
        <f>ABS((W4616/L4616) - 1)</f>
        <v>0.994745490146</v>
      </c>
      <c r="AD4616" s="8">
        <v>159</v>
      </c>
      <c r="AE4616" t="s">
        <v>43</v>
      </c>
      <c r="AF4616"/>
    </row>
    <row r="4617" spans="1:32" customHeight="1" ht="30">
      <c r="A4617" s="9" t="s">
        <v>4594</v>
      </c>
      <c r="B4617" s="9" t="s">
        <v>4595</v>
      </c>
      <c r="C4617" s="9" t="s">
        <v>30</v>
      </c>
      <c r="D4617" s="9" t="s">
        <v>4577</v>
      </c>
      <c r="E4617" s="9" t="s">
        <v>36</v>
      </c>
      <c r="F4617" s="9" t="s">
        <v>36</v>
      </c>
      <c r="G4617" s="9" t="s">
        <v>36</v>
      </c>
      <c r="H4617" s="9" t="s">
        <v>37</v>
      </c>
      <c r="I4617" s="10">
        <v>1</v>
      </c>
      <c r="J4617" s="9" t="s">
        <v>71</v>
      </c>
      <c r="K4617" s="12">
        <v>703.93</v>
      </c>
      <c r="L4617" s="12">
        <f>K4617*1.16</f>
        <v>816.5588</v>
      </c>
      <c r="M4617" s="12">
        <f>I4617*K4617</f>
        <v>703.93</v>
      </c>
      <c r="N4617" s="12">
        <f>I4617*L4617</f>
        <v>816.5588</v>
      </c>
      <c r="O4617" s="12">
        <v>1224.84</v>
      </c>
      <c r="P4617" s="11">
        <v>4899.36</v>
      </c>
      <c r="Q4617" s="11">
        <f>(O4617/L4617) - 1</f>
        <v>0.50000220437279</v>
      </c>
      <c r="R4617" s="12">
        <v>1143.18</v>
      </c>
      <c r="S4617" s="11">
        <v>4572.72</v>
      </c>
      <c r="T4617" s="11">
        <f>(Q4617/L4617) - 1</f>
        <v>-0.99938767152546</v>
      </c>
      <c r="U4617" s="12">
        <v>1061.53</v>
      </c>
      <c r="V4617" s="11">
        <v>4246.12</v>
      </c>
      <c r="W4617" s="11">
        <f>(S4617/L4617) - 1</f>
        <v>4.5999886352336</v>
      </c>
      <c r="X4617" s="12">
        <v>979.87</v>
      </c>
      <c r="Y4617" s="11">
        <v>3919.48</v>
      </c>
      <c r="Z4617" s="11">
        <f>ABS((U4617/L4617) - 1)</f>
        <v>0.30000435975952</v>
      </c>
      <c r="AA4617" s="12">
        <v>898.21468</v>
      </c>
      <c r="AB4617" s="6">
        <v>4899.36</v>
      </c>
      <c r="AC4617" s="6">
        <f>ABS((W4617/L4617) - 1)</f>
        <v>0.99436661678836</v>
      </c>
      <c r="AD4617" s="8">
        <v>159</v>
      </c>
      <c r="AE4617" t="s">
        <v>43</v>
      </c>
      <c r="AF4617"/>
    </row>
    <row r="4618" spans="1:32" customHeight="1" ht="30">
      <c r="A4618" s="3" t="s">
        <v>4596</v>
      </c>
      <c r="B4618" s="3" t="s">
        <v>4597</v>
      </c>
      <c r="C4618" s="3" t="s">
        <v>30</v>
      </c>
      <c r="D4618" s="3" t="s">
        <v>4577</v>
      </c>
      <c r="E4618" s="3" t="s">
        <v>36</v>
      </c>
      <c r="F4618" s="3" t="s">
        <v>36</v>
      </c>
      <c r="G4618" s="3" t="s">
        <v>36</v>
      </c>
      <c r="H4618" s="3" t="s">
        <v>37</v>
      </c>
      <c r="I4618" s="4">
        <v>1</v>
      </c>
      <c r="J4618" s="3" t="s">
        <v>71</v>
      </c>
      <c r="K4618" s="7">
        <v>4609.87</v>
      </c>
      <c r="L4618" s="7">
        <f>K4618*1.16</f>
        <v>5347.4492</v>
      </c>
      <c r="M4618" s="7">
        <f>I4618*K4618</f>
        <v>4609.87</v>
      </c>
      <c r="N4618" s="7">
        <f>I4618*L4618</f>
        <v>5347.4492</v>
      </c>
      <c r="O4618" s="7">
        <v>8019.23</v>
      </c>
      <c r="P4618" s="5">
        <v>32076.92</v>
      </c>
      <c r="Q4618" s="5">
        <f>(O4618/L4618) - 1</f>
        <v>0.49963649958563</v>
      </c>
      <c r="R4618" s="7">
        <v>7484.62</v>
      </c>
      <c r="S4618" s="5">
        <v>29938.48</v>
      </c>
      <c r="T4618" s="5">
        <f>(Q4618/L4618) - 1</f>
        <v>-0.99990656545188</v>
      </c>
      <c r="U4618" s="7">
        <v>6950</v>
      </c>
      <c r="V4618" s="5">
        <v>27800</v>
      </c>
      <c r="W4618" s="5">
        <f>(S4618/L4618) - 1</f>
        <v>4.5986469212274</v>
      </c>
      <c r="X4618" s="7">
        <v>6602.5</v>
      </c>
      <c r="Y4618" s="5">
        <v>26410</v>
      </c>
      <c r="Z4618" s="5">
        <f>ABS((U4618/L4618) - 1)</f>
        <v>0.29968509097758</v>
      </c>
      <c r="AA4618" s="7">
        <v>5882.19412</v>
      </c>
      <c r="AB4618" s="6">
        <v>32076.92</v>
      </c>
      <c r="AC4618" s="6">
        <f>ABS((W4618/L4618) - 1)</f>
        <v>0.99914002980688</v>
      </c>
      <c r="AD4618" s="8" t="s">
        <v>39</v>
      </c>
      <c r="AE4618" t="s">
        <v>39</v>
      </c>
      <c r="AF4618"/>
    </row>
    <row r="4619" spans="1:32" customHeight="1" ht="30">
      <c r="A4619" s="9">
        <v>250528</v>
      </c>
      <c r="B4619" s="9" t="s">
        <v>4598</v>
      </c>
      <c r="C4619" s="9" t="s">
        <v>30</v>
      </c>
      <c r="D4619" s="9" t="s">
        <v>4577</v>
      </c>
      <c r="E4619" s="9" t="s">
        <v>36</v>
      </c>
      <c r="F4619" s="9" t="s">
        <v>36</v>
      </c>
      <c r="G4619" s="9" t="s">
        <v>36</v>
      </c>
      <c r="H4619" s="9" t="s">
        <v>37</v>
      </c>
      <c r="I4619" s="10">
        <v>1</v>
      </c>
      <c r="J4619" s="9" t="s">
        <v>42</v>
      </c>
      <c r="K4619" s="12">
        <v>1404.26</v>
      </c>
      <c r="L4619" s="12">
        <f>K4619*1.16</f>
        <v>1628.9416</v>
      </c>
      <c r="M4619" s="12">
        <f>I4619*K4619</f>
        <v>1404.26</v>
      </c>
      <c r="N4619" s="12">
        <f>I4619*L4619</f>
        <v>1628.9416</v>
      </c>
      <c r="O4619" s="12">
        <v>8066.94</v>
      </c>
      <c r="P4619" s="11">
        <v>32267.76</v>
      </c>
      <c r="Q4619" s="11">
        <f>(O4619/L4619) - 1</f>
        <v>3.9522585708413</v>
      </c>
      <c r="R4619" s="12">
        <v>7538.48</v>
      </c>
      <c r="S4619" s="11">
        <v>30153.92</v>
      </c>
      <c r="T4619" s="11">
        <f>(Q4619/L4619) - 1</f>
        <v>-0.99757372604958</v>
      </c>
      <c r="U4619" s="12">
        <v>7000.02</v>
      </c>
      <c r="V4619" s="11">
        <v>28000.08</v>
      </c>
      <c r="W4619" s="11">
        <f>(S4619/L4619) - 1</f>
        <v>17.511357313239</v>
      </c>
      <c r="X4619" s="12">
        <v>6650.02</v>
      </c>
      <c r="Y4619" s="11">
        <v>26600.08</v>
      </c>
      <c r="Z4619" s="11">
        <f>ABS((U4619/L4619) - 1)</f>
        <v>3.297281130275</v>
      </c>
      <c r="AA4619" s="12">
        <v>1791.83576</v>
      </c>
      <c r="AB4619" s="6">
        <v>32267.76</v>
      </c>
      <c r="AC4619" s="6">
        <f>ABS((W4619/L4619) - 1)</f>
        <v>0.98924985566503</v>
      </c>
      <c r="AD4619" s="8" t="s">
        <v>39</v>
      </c>
      <c r="AE4619" t="s">
        <v>39</v>
      </c>
      <c r="AF4619"/>
    </row>
    <row r="4620" spans="1:32" customHeight="1" ht="30">
      <c r="A4620" s="3">
        <v>250528</v>
      </c>
      <c r="B4620" s="3" t="s">
        <v>4598</v>
      </c>
      <c r="C4620" s="3" t="s">
        <v>30</v>
      </c>
      <c r="D4620" s="3" t="s">
        <v>4577</v>
      </c>
      <c r="E4620" s="3" t="s">
        <v>36</v>
      </c>
      <c r="F4620" s="3" t="s">
        <v>36</v>
      </c>
      <c r="G4620" s="3" t="s">
        <v>36</v>
      </c>
      <c r="H4620" s="3" t="s">
        <v>37</v>
      </c>
      <c r="I4620" s="4">
        <v>1</v>
      </c>
      <c r="J4620" s="3" t="s">
        <v>71</v>
      </c>
      <c r="K4620" s="7">
        <v>1404.26</v>
      </c>
      <c r="L4620" s="7">
        <f>K4620*1.16</f>
        <v>1628.9416</v>
      </c>
      <c r="M4620" s="7">
        <f>I4620*K4620</f>
        <v>1404.26</v>
      </c>
      <c r="N4620" s="7">
        <f>I4620*L4620</f>
        <v>1628.9416</v>
      </c>
      <c r="O4620" s="7">
        <v>8066.94</v>
      </c>
      <c r="P4620" s="5">
        <v>32267.76</v>
      </c>
      <c r="Q4620" s="5">
        <f>(O4620/L4620) - 1</f>
        <v>3.9522585708413</v>
      </c>
      <c r="R4620" s="7">
        <v>7538.48</v>
      </c>
      <c r="S4620" s="5">
        <v>30153.92</v>
      </c>
      <c r="T4620" s="5">
        <f>(Q4620/L4620) - 1</f>
        <v>-0.99757372604958</v>
      </c>
      <c r="U4620" s="7">
        <v>7000.02</v>
      </c>
      <c r="V4620" s="5">
        <v>28000.08</v>
      </c>
      <c r="W4620" s="5">
        <f>(S4620/L4620) - 1</f>
        <v>17.511357313239</v>
      </c>
      <c r="X4620" s="7">
        <v>6650.02</v>
      </c>
      <c r="Y4620" s="5">
        <v>26600.08</v>
      </c>
      <c r="Z4620" s="5">
        <f>ABS((U4620/L4620) - 1)</f>
        <v>3.297281130275</v>
      </c>
      <c r="AA4620" s="7">
        <v>1791.83576</v>
      </c>
      <c r="AB4620" s="6">
        <v>32267.76</v>
      </c>
      <c r="AC4620" s="6">
        <f>ABS((W4620/L4620) - 1)</f>
        <v>0.98924985566503</v>
      </c>
      <c r="AD4620" s="8" t="s">
        <v>39</v>
      </c>
      <c r="AE4620" t="s">
        <v>39</v>
      </c>
      <c r="AF4620"/>
    </row>
    <row r="4621" spans="1:32" customHeight="1" ht="30">
      <c r="A4621" s="9">
        <v>251532</v>
      </c>
      <c r="B4621" s="9" t="s">
        <v>4599</v>
      </c>
      <c r="C4621" s="9" t="s">
        <v>30</v>
      </c>
      <c r="D4621" s="9" t="s">
        <v>4577</v>
      </c>
      <c r="E4621" s="9" t="s">
        <v>36</v>
      </c>
      <c r="F4621" s="9" t="s">
        <v>36</v>
      </c>
      <c r="G4621" s="9" t="s">
        <v>36</v>
      </c>
      <c r="H4621" s="9" t="s">
        <v>37</v>
      </c>
      <c r="I4621" s="10">
        <v>1</v>
      </c>
      <c r="J4621" s="9" t="s">
        <v>71</v>
      </c>
      <c r="K4621" s="12">
        <v>1404.26</v>
      </c>
      <c r="L4621" s="12">
        <f>K4621*1.16</f>
        <v>1628.9416</v>
      </c>
      <c r="M4621" s="12">
        <f>I4621*K4621</f>
        <v>1404.26</v>
      </c>
      <c r="N4621" s="12">
        <f>I4621*L4621</f>
        <v>1628.9416</v>
      </c>
      <c r="O4621" s="12">
        <v>2443.42</v>
      </c>
      <c r="P4621" s="11">
        <v>9773.68</v>
      </c>
      <c r="Q4621" s="11">
        <f>(O4621/L4621) - 1</f>
        <v>0.50000466560618</v>
      </c>
      <c r="R4621" s="12">
        <v>2280.52</v>
      </c>
      <c r="S4621" s="11">
        <v>9122.08</v>
      </c>
      <c r="T4621" s="11">
        <f>(Q4621/L4621) - 1</f>
        <v>-0.99969304936064</v>
      </c>
      <c r="U4621" s="12">
        <v>2117.63</v>
      </c>
      <c r="V4621" s="11">
        <v>8470.52</v>
      </c>
      <c r="W4621" s="11">
        <f>(S4621/L4621) - 1</f>
        <v>4.6000043218247</v>
      </c>
      <c r="X4621" s="12">
        <v>2011.75</v>
      </c>
      <c r="Y4621" s="11">
        <v>8047</v>
      </c>
      <c r="Z4621" s="11">
        <f>ABS((U4621/L4621) - 1)</f>
        <v>0.30000363426166</v>
      </c>
      <c r="AA4621" s="12">
        <v>1791.83576</v>
      </c>
      <c r="AB4621" s="6">
        <v>9773.68</v>
      </c>
      <c r="AC4621" s="6">
        <f>ABS((W4621/L4621) - 1)</f>
        <v>0.9971760778153</v>
      </c>
      <c r="AD4621" s="8" t="s">
        <v>39</v>
      </c>
      <c r="AE4621" t="s">
        <v>39</v>
      </c>
      <c r="AF4621"/>
    </row>
    <row r="4622" spans="1:32" customHeight="1" ht="30">
      <c r="A4622" s="3" t="s">
        <v>4600</v>
      </c>
      <c r="B4622" s="3" t="s">
        <v>4601</v>
      </c>
      <c r="C4622" s="3" t="s">
        <v>30</v>
      </c>
      <c r="D4622" s="3" t="s">
        <v>4577</v>
      </c>
      <c r="E4622" s="3" t="s">
        <v>36</v>
      </c>
      <c r="F4622" s="3" t="s">
        <v>36</v>
      </c>
      <c r="G4622" s="3" t="s">
        <v>36</v>
      </c>
      <c r="H4622" s="3" t="s">
        <v>37</v>
      </c>
      <c r="I4622" s="4">
        <v>1</v>
      </c>
      <c r="J4622" s="3" t="s">
        <v>40</v>
      </c>
      <c r="K4622" s="7">
        <v>1704.49</v>
      </c>
      <c r="L4622" s="7">
        <f>K4622*1.16</f>
        <v>1977.2084</v>
      </c>
      <c r="M4622" s="7">
        <f>I4622*K4622</f>
        <v>1704.49</v>
      </c>
      <c r="N4622" s="7">
        <f>I4622*L4622</f>
        <v>1977.2084</v>
      </c>
      <c r="O4622" s="7">
        <v>2965.81</v>
      </c>
      <c r="P4622" s="5">
        <v>11863.24</v>
      </c>
      <c r="Q4622" s="5">
        <f>(O4622/L4622) - 1</f>
        <v>0.49999868501469</v>
      </c>
      <c r="R4622" s="7">
        <v>2768.09</v>
      </c>
      <c r="S4622" s="5">
        <v>11072.36</v>
      </c>
      <c r="T4622" s="5">
        <f>(Q4622/L4622) - 1</f>
        <v>-0.99974711887477</v>
      </c>
      <c r="U4622" s="7">
        <v>2570.37</v>
      </c>
      <c r="V4622" s="5">
        <v>10281.48</v>
      </c>
      <c r="W4622" s="5">
        <f>(S4622/L4622) - 1</f>
        <v>4.5999964394244</v>
      </c>
      <c r="X4622" s="7">
        <v>2441.85</v>
      </c>
      <c r="Y4622" s="5">
        <v>9767.4</v>
      </c>
      <c r="Z4622" s="5">
        <f>ABS((U4622/L4622) - 1)</f>
        <v>0.29999953469751</v>
      </c>
      <c r="AA4622" s="7">
        <v>2174.92924</v>
      </c>
      <c r="AB4622" s="6">
        <v>11863.24</v>
      </c>
      <c r="AC4622" s="6">
        <f>ABS((W4622/L4622) - 1)</f>
        <v>0.99767348932999</v>
      </c>
      <c r="AD4622" s="8" t="s">
        <v>39</v>
      </c>
      <c r="AE4622" t="s">
        <v>39</v>
      </c>
      <c r="AF4622"/>
    </row>
    <row r="4623" spans="1:32" customHeight="1" ht="30">
      <c r="A4623" s="9" t="s">
        <v>4600</v>
      </c>
      <c r="B4623" s="9" t="s">
        <v>4601</v>
      </c>
      <c r="C4623" s="9" t="s">
        <v>30</v>
      </c>
      <c r="D4623" s="9" t="s">
        <v>4577</v>
      </c>
      <c r="E4623" s="9" t="s">
        <v>36</v>
      </c>
      <c r="F4623" s="9" t="s">
        <v>36</v>
      </c>
      <c r="G4623" s="9" t="s">
        <v>36</v>
      </c>
      <c r="H4623" s="9" t="s">
        <v>37</v>
      </c>
      <c r="I4623" s="10">
        <v>1</v>
      </c>
      <c r="J4623" s="9" t="s">
        <v>71</v>
      </c>
      <c r="K4623" s="12">
        <v>1704.49</v>
      </c>
      <c r="L4623" s="12">
        <f>K4623*1.16</f>
        <v>1977.2084</v>
      </c>
      <c r="M4623" s="12">
        <f>I4623*K4623</f>
        <v>1704.49</v>
      </c>
      <c r="N4623" s="12">
        <f>I4623*L4623</f>
        <v>1977.2084</v>
      </c>
      <c r="O4623" s="12">
        <v>2965.81</v>
      </c>
      <c r="P4623" s="11">
        <v>11863.24</v>
      </c>
      <c r="Q4623" s="11">
        <f>(O4623/L4623) - 1</f>
        <v>0.49999868501469</v>
      </c>
      <c r="R4623" s="12">
        <v>2768.09</v>
      </c>
      <c r="S4623" s="11">
        <v>11072.36</v>
      </c>
      <c r="T4623" s="11">
        <f>(Q4623/L4623) - 1</f>
        <v>-0.99974711887477</v>
      </c>
      <c r="U4623" s="12">
        <v>2570.37</v>
      </c>
      <c r="V4623" s="11">
        <v>10281.48</v>
      </c>
      <c r="W4623" s="11">
        <f>(S4623/L4623) - 1</f>
        <v>4.5999964394244</v>
      </c>
      <c r="X4623" s="12">
        <v>2441.85</v>
      </c>
      <c r="Y4623" s="11">
        <v>9767.4</v>
      </c>
      <c r="Z4623" s="11">
        <f>ABS((U4623/L4623) - 1)</f>
        <v>0.29999953469751</v>
      </c>
      <c r="AA4623" s="12">
        <v>2174.92924</v>
      </c>
      <c r="AB4623" s="6">
        <v>11863.24</v>
      </c>
      <c r="AC4623" s="6">
        <f>ABS((W4623/L4623) - 1)</f>
        <v>0.99767348932999</v>
      </c>
      <c r="AD4623" s="8" t="s">
        <v>39</v>
      </c>
      <c r="AE4623" t="s">
        <v>39</v>
      </c>
      <c r="AF4623"/>
    </row>
    <row r="4624" spans="1:32" customHeight="1" ht="30">
      <c r="A4624" s="3" t="s">
        <v>4602</v>
      </c>
      <c r="B4624" s="3" t="s">
        <v>4603</v>
      </c>
      <c r="C4624" s="3" t="s">
        <v>30</v>
      </c>
      <c r="D4624" s="3" t="s">
        <v>4604</v>
      </c>
      <c r="E4624" s="3"/>
      <c r="F4624" s="3"/>
      <c r="G4624" s="3"/>
      <c r="H4624" s="3" t="s">
        <v>37</v>
      </c>
      <c r="I4624" s="4">
        <v>1</v>
      </c>
      <c r="J4624" s="3" t="s">
        <v>42</v>
      </c>
      <c r="K4624" s="7">
        <v>4890.57</v>
      </c>
      <c r="L4624" s="7">
        <f>K4624*1.16</f>
        <v>5673.0612</v>
      </c>
      <c r="M4624" s="7">
        <f>I4624*K4624</f>
        <v>4890.57</v>
      </c>
      <c r="N4624" s="7">
        <f>I4624*L4624</f>
        <v>5673.0612</v>
      </c>
      <c r="O4624" s="7">
        <v>8509.59</v>
      </c>
      <c r="P4624" s="5">
        <v>34038.36</v>
      </c>
      <c r="Q4624" s="5">
        <f>(O4624/L4624) - 1</f>
        <v>0.49999968271099</v>
      </c>
      <c r="R4624" s="7">
        <v>7942.29</v>
      </c>
      <c r="S4624" s="5">
        <v>31769.16</v>
      </c>
      <c r="T4624" s="5">
        <f>(Q4624/L4624) - 1</f>
        <v>-0.99991186421844</v>
      </c>
      <c r="U4624" s="7">
        <v>7374.98</v>
      </c>
      <c r="V4624" s="5">
        <v>29499.92</v>
      </c>
      <c r="W4624" s="5">
        <f>(S4624/L4624) - 1</f>
        <v>4.6000030459745</v>
      </c>
      <c r="X4624" s="7">
        <v>6807.67</v>
      </c>
      <c r="Y4624" s="5">
        <v>27230.68</v>
      </c>
      <c r="Z4624" s="5">
        <f>ABS((U4624/L4624) - 1)</f>
        <v>0.30000007755954</v>
      </c>
      <c r="AA4624" s="7">
        <v>6240.36732</v>
      </c>
      <c r="AB4624" s="6">
        <v>34038.36</v>
      </c>
      <c r="AC4624" s="6">
        <f>ABS((W4624/L4624) - 1)</f>
        <v>0.99918914975816</v>
      </c>
      <c r="AD4624" s="8">
        <v>159</v>
      </c>
      <c r="AE4624" t="s">
        <v>43</v>
      </c>
      <c r="AF4624"/>
    </row>
    <row r="4625" spans="1:32" customHeight="1" ht="30">
      <c r="A4625" s="9">
        <v>239027</v>
      </c>
      <c r="B4625" s="9" t="s">
        <v>4605</v>
      </c>
      <c r="C4625" s="9" t="s">
        <v>30</v>
      </c>
      <c r="D4625" s="9" t="s">
        <v>4604</v>
      </c>
      <c r="E4625" s="9" t="s">
        <v>36</v>
      </c>
      <c r="F4625" s="9" t="s">
        <v>36</v>
      </c>
      <c r="G4625" s="9" t="s">
        <v>36</v>
      </c>
      <c r="H4625" s="9" t="s">
        <v>37</v>
      </c>
      <c r="I4625" s="10">
        <v>1</v>
      </c>
      <c r="J4625" s="9" t="s">
        <v>38</v>
      </c>
      <c r="K4625" s="12">
        <v>7573.36</v>
      </c>
      <c r="L4625" s="12">
        <f>K4625*1.16</f>
        <v>8785.0976</v>
      </c>
      <c r="M4625" s="12">
        <f>I4625*K4625</f>
        <v>7573.36</v>
      </c>
      <c r="N4625" s="12">
        <f>I4625*L4625</f>
        <v>8785.0976</v>
      </c>
      <c r="O4625" s="12">
        <v>13177.65</v>
      </c>
      <c r="P4625" s="11">
        <v>52710.6</v>
      </c>
      <c r="Q4625" s="11">
        <f>(O4625/L4625) - 1</f>
        <v>0.50000040978486</v>
      </c>
      <c r="R4625" s="12">
        <v>12299.14</v>
      </c>
      <c r="S4625" s="11">
        <v>49196.56</v>
      </c>
      <c r="T4625" s="11">
        <f>(Q4625/L4625) - 1</f>
        <v>-0.99994308538931</v>
      </c>
      <c r="U4625" s="12">
        <v>11420.63</v>
      </c>
      <c r="V4625" s="11">
        <v>45682.52</v>
      </c>
      <c r="W4625" s="11">
        <f>(S4625/L4625) - 1</f>
        <v>4.6000015298635</v>
      </c>
      <c r="X4625" s="12"/>
      <c r="Y4625" s="11">
        <v>0</v>
      </c>
      <c r="Z4625" s="11">
        <f>ABS((U4625/L4625) - 1)</f>
        <v>0.30000035514688</v>
      </c>
      <c r="AA4625" s="12">
        <v>9663.60736</v>
      </c>
      <c r="AB4625" s="6">
        <v>52710.6</v>
      </c>
      <c r="AC4625" s="6">
        <f>ABS((W4625/L4625) - 1)</f>
        <v>0.99947638583664</v>
      </c>
      <c r="AD4625" s="8" t="s">
        <v>39</v>
      </c>
      <c r="AE4625" t="s">
        <v>39</v>
      </c>
      <c r="AF4625" t="s">
        <v>73</v>
      </c>
    </row>
    <row r="4626" spans="1:32" customHeight="1" ht="30">
      <c r="A4626" s="3">
        <v>239032</v>
      </c>
      <c r="B4626" s="3" t="s">
        <v>4606</v>
      </c>
      <c r="C4626" s="3" t="s">
        <v>30</v>
      </c>
      <c r="D4626" s="3" t="s">
        <v>4604</v>
      </c>
      <c r="E4626" s="3"/>
      <c r="F4626" s="3"/>
      <c r="G4626" s="3"/>
      <c r="H4626" s="3" t="s">
        <v>37</v>
      </c>
      <c r="I4626" s="4">
        <v>1</v>
      </c>
      <c r="J4626" s="3" t="s">
        <v>38</v>
      </c>
      <c r="K4626" s="7">
        <v>10943.6</v>
      </c>
      <c r="L4626" s="7">
        <f>K4626*1.16</f>
        <v>12694.576</v>
      </c>
      <c r="M4626" s="7">
        <f>I4626*K4626</f>
        <v>10943.6</v>
      </c>
      <c r="N4626" s="7">
        <f>I4626*L4626</f>
        <v>12694.576</v>
      </c>
      <c r="O4626" s="7">
        <v>19041.86</v>
      </c>
      <c r="P4626" s="5">
        <v>76167.44</v>
      </c>
      <c r="Q4626" s="5">
        <f>(O4626/L4626) - 1</f>
        <v>0.4999996849048</v>
      </c>
      <c r="R4626" s="7">
        <v>17772.4</v>
      </c>
      <c r="S4626" s="5">
        <v>71089.6</v>
      </c>
      <c r="T4626" s="5">
        <f>(Q4626/L4626) - 1</f>
        <v>-0.99996061312446</v>
      </c>
      <c r="U4626" s="7">
        <v>16502.94</v>
      </c>
      <c r="V4626" s="5">
        <v>66011.76</v>
      </c>
      <c r="W4626" s="5">
        <f>(S4626/L4626) - 1</f>
        <v>4.5999979833907</v>
      </c>
      <c r="X4626" s="7">
        <v>15233.48</v>
      </c>
      <c r="Y4626" s="5">
        <v>60933.92</v>
      </c>
      <c r="Z4626" s="5">
        <f>ABS((U4626/L4626) - 1)</f>
        <v>0.29999930679055</v>
      </c>
      <c r="AA4626" s="7">
        <v>13964.0336</v>
      </c>
      <c r="AB4626" s="6">
        <v>76167.44</v>
      </c>
      <c r="AC4626" s="6">
        <f>ABS((W4626/L4626) - 1)</f>
        <v>0.99963764067556</v>
      </c>
      <c r="AD4626" s="8" t="s">
        <v>39</v>
      </c>
      <c r="AE4626" t="s">
        <v>39</v>
      </c>
      <c r="AF4626"/>
    </row>
    <row r="4627" spans="1:32" customHeight="1" ht="30">
      <c r="A4627" s="9">
        <v>239043</v>
      </c>
      <c r="B4627" s="9" t="s">
        <v>4607</v>
      </c>
      <c r="C4627" s="9" t="s">
        <v>30</v>
      </c>
      <c r="D4627" s="9" t="s">
        <v>4604</v>
      </c>
      <c r="E4627" s="9"/>
      <c r="F4627" s="9"/>
      <c r="G4627" s="9"/>
      <c r="H4627" s="9"/>
      <c r="I4627" s="10">
        <v>1</v>
      </c>
      <c r="J4627" s="9" t="s">
        <v>71</v>
      </c>
      <c r="K4627" s="12">
        <v>5541.83</v>
      </c>
      <c r="L4627" s="12">
        <f>K4627*1.16</f>
        <v>6428.5228</v>
      </c>
      <c r="M4627" s="12">
        <f>I4627*K4627</f>
        <v>5541.83</v>
      </c>
      <c r="N4627" s="12">
        <f>I4627*L4627</f>
        <v>6428.5228</v>
      </c>
      <c r="O4627" s="12">
        <v>9642.78</v>
      </c>
      <c r="P4627" s="11">
        <v>38571.12</v>
      </c>
      <c r="Q4627" s="11">
        <f>(O4627/L4627) - 1</f>
        <v>0.49999934666172</v>
      </c>
      <c r="R4627" s="12">
        <v>8999.93</v>
      </c>
      <c r="S4627" s="11">
        <v>35999.72</v>
      </c>
      <c r="T4627" s="11">
        <f>(Q4627/L4627) - 1</f>
        <v>-0.9999222217355</v>
      </c>
      <c r="U4627" s="12">
        <v>8357.08</v>
      </c>
      <c r="V4627" s="11">
        <v>33428.32</v>
      </c>
      <c r="W4627" s="11">
        <f>(S4627/L4627) - 1</f>
        <v>4.5999988053243</v>
      </c>
      <c r="X4627" s="12">
        <v>7714.23</v>
      </c>
      <c r="Y4627" s="11">
        <v>30856.92</v>
      </c>
      <c r="Z4627" s="11">
        <f>ABS((U4627/L4627) - 1)</f>
        <v>0.30000005600042</v>
      </c>
      <c r="AA4627" s="12">
        <v>7071.37508</v>
      </c>
      <c r="AB4627" s="6">
        <v>38571.12</v>
      </c>
      <c r="AC4627" s="6">
        <f>ABS((W4627/L4627) - 1)</f>
        <v>0.99928443921746</v>
      </c>
      <c r="AD4627" s="8">
        <v>590</v>
      </c>
      <c r="AE4627" t="s">
        <v>4608</v>
      </c>
      <c r="AF4627"/>
    </row>
    <row r="4628" spans="1:32" customHeight="1" ht="30">
      <c r="A4628" s="3">
        <v>239044</v>
      </c>
      <c r="B4628" s="3" t="s">
        <v>4609</v>
      </c>
      <c r="C4628" s="3" t="s">
        <v>30</v>
      </c>
      <c r="D4628" s="3" t="s">
        <v>4604</v>
      </c>
      <c r="E4628" s="3"/>
      <c r="F4628" s="3"/>
      <c r="G4628" s="3"/>
      <c r="H4628" s="3" t="s">
        <v>37</v>
      </c>
      <c r="I4628" s="4">
        <v>1</v>
      </c>
      <c r="J4628" s="3" t="s">
        <v>42</v>
      </c>
      <c r="K4628" s="7">
        <v>5744.13</v>
      </c>
      <c r="L4628" s="7">
        <f>K4628*1.16</f>
        <v>6663.1908</v>
      </c>
      <c r="M4628" s="7">
        <f>I4628*K4628</f>
        <v>5744.13</v>
      </c>
      <c r="N4628" s="7">
        <f>I4628*L4628</f>
        <v>6663.1908</v>
      </c>
      <c r="O4628" s="7">
        <v>9994.79</v>
      </c>
      <c r="P4628" s="5">
        <v>39979.16</v>
      </c>
      <c r="Q4628" s="5">
        <f>(O4628/L4628) - 1</f>
        <v>0.50000057029734</v>
      </c>
      <c r="R4628" s="7">
        <v>9328.47</v>
      </c>
      <c r="S4628" s="5">
        <v>37313.88</v>
      </c>
      <c r="T4628" s="5">
        <f>(Q4628/L4628) - 1</f>
        <v>-0.99992496079051</v>
      </c>
      <c r="U4628" s="7">
        <v>8662.15</v>
      </c>
      <c r="V4628" s="5">
        <v>34648.6</v>
      </c>
      <c r="W4628" s="5">
        <f>(S4628/L4628) - 1</f>
        <v>4.6000017289014</v>
      </c>
      <c r="X4628" s="7">
        <v>7995.83</v>
      </c>
      <c r="Y4628" s="5">
        <v>31983.32</v>
      </c>
      <c r="Z4628" s="5">
        <f>ABS((U4628/L4628) - 1)</f>
        <v>0.30000029415337</v>
      </c>
      <c r="AA4628" s="7">
        <v>7329.50988</v>
      </c>
      <c r="AB4628" s="6">
        <v>39979.16</v>
      </c>
      <c r="AC4628" s="6">
        <f>ABS((W4628/L4628) - 1)</f>
        <v>0.99930963980066</v>
      </c>
      <c r="AD4628" s="8">
        <v>159</v>
      </c>
      <c r="AE4628" t="s">
        <v>43</v>
      </c>
      <c r="AF4628"/>
    </row>
    <row r="4629" spans="1:32" customHeight="1" ht="30">
      <c r="A4629" s="9">
        <v>239056</v>
      </c>
      <c r="B4629" s="9" t="s">
        <v>4610</v>
      </c>
      <c r="C4629" s="9" t="s">
        <v>30</v>
      </c>
      <c r="D4629" s="9" t="s">
        <v>4604</v>
      </c>
      <c r="E4629" s="9"/>
      <c r="F4629" s="9"/>
      <c r="G4629" s="9"/>
      <c r="H4629" s="9" t="s">
        <v>37</v>
      </c>
      <c r="I4629" s="10">
        <v>1</v>
      </c>
      <c r="J4629" s="9" t="s">
        <v>42</v>
      </c>
      <c r="K4629" s="12">
        <v>3687.29</v>
      </c>
      <c r="L4629" s="12">
        <f>K4629*1.16</f>
        <v>4277.2564</v>
      </c>
      <c r="M4629" s="12">
        <f>I4629*K4629</f>
        <v>3687.29</v>
      </c>
      <c r="N4629" s="12">
        <f>I4629*L4629</f>
        <v>4277.2564</v>
      </c>
      <c r="O4629" s="12">
        <v>6415.88</v>
      </c>
      <c r="P4629" s="11">
        <v>25663.52</v>
      </c>
      <c r="Q4629" s="11">
        <f>(O4629/L4629) - 1</f>
        <v>0.49999892454425</v>
      </c>
      <c r="R4629" s="12">
        <v>5988.16</v>
      </c>
      <c r="S4629" s="11">
        <v>23952.64</v>
      </c>
      <c r="T4629" s="11">
        <f>(Q4629/L4629) - 1</f>
        <v>-0.99988310288704</v>
      </c>
      <c r="U4629" s="12">
        <v>5560.43</v>
      </c>
      <c r="V4629" s="11">
        <v>22241.72</v>
      </c>
      <c r="W4629" s="11">
        <f>(S4629/L4629) - 1</f>
        <v>4.6000009725861</v>
      </c>
      <c r="X4629" s="12">
        <v>5132.71</v>
      </c>
      <c r="Y4629" s="11">
        <v>20530.84</v>
      </c>
      <c r="Z4629" s="11">
        <f>ABS((U4629/L4629) - 1)</f>
        <v>0.2999992238015</v>
      </c>
      <c r="AA4629" s="12">
        <v>4704.98204</v>
      </c>
      <c r="AB4629" s="6">
        <v>25663.52</v>
      </c>
      <c r="AC4629" s="6">
        <f>ABS((W4629/L4629) - 1)</f>
        <v>0.99892454402018</v>
      </c>
      <c r="AD4629" s="8">
        <v>159</v>
      </c>
      <c r="AE4629" t="s">
        <v>43</v>
      </c>
      <c r="AF4629"/>
    </row>
    <row r="4630" spans="1:32" customHeight="1" ht="30">
      <c r="A4630" s="3">
        <v>700026</v>
      </c>
      <c r="B4630" s="3" t="s">
        <v>4611</v>
      </c>
      <c r="C4630" s="3" t="s">
        <v>30</v>
      </c>
      <c r="D4630" s="3" t="s">
        <v>4604</v>
      </c>
      <c r="E4630" s="3"/>
      <c r="F4630" s="3"/>
      <c r="G4630" s="3"/>
      <c r="H4630" s="3" t="s">
        <v>4612</v>
      </c>
      <c r="I4630" s="4">
        <v>1</v>
      </c>
      <c r="J4630" s="3" t="s">
        <v>38</v>
      </c>
      <c r="K4630" s="7">
        <v>1523.57</v>
      </c>
      <c r="L4630" s="7">
        <f>K4630*1.16</f>
        <v>1767.3412</v>
      </c>
      <c r="M4630" s="7">
        <f>I4630*K4630</f>
        <v>1523.57</v>
      </c>
      <c r="N4630" s="7">
        <f>I4630*L4630</f>
        <v>1767.3412</v>
      </c>
      <c r="O4630" s="7">
        <v>2827.75</v>
      </c>
      <c r="P4630" s="5">
        <v>11311</v>
      </c>
      <c r="Q4630" s="5">
        <f>(O4630/L4630) - 1</f>
        <v>0.60000230855253</v>
      </c>
      <c r="R4630" s="7">
        <v>2651.01</v>
      </c>
      <c r="S4630" s="5">
        <v>10604.04</v>
      </c>
      <c r="T4630" s="5">
        <f>(Q4630/L4630) - 1</f>
        <v>-0.99966050567454</v>
      </c>
      <c r="U4630" s="7">
        <v>2474.28</v>
      </c>
      <c r="V4630" s="5">
        <v>9897.12</v>
      </c>
      <c r="W4630" s="5">
        <f>(S4630/L4630) - 1</f>
        <v>4.9999959260838</v>
      </c>
      <c r="X4630" s="7">
        <v>2297.54</v>
      </c>
      <c r="Y4630" s="5">
        <v>9190.16</v>
      </c>
      <c r="Z4630" s="5">
        <f>ABS((U4630/L4630) - 1)</f>
        <v>0.40000131270634</v>
      </c>
      <c r="AA4630" s="7">
        <v>1944.07532</v>
      </c>
      <c r="AB4630" s="6">
        <v>11311</v>
      </c>
      <c r="AC4630" s="6">
        <f>ABS((W4630/L4630) - 1)</f>
        <v>0.99717089381152</v>
      </c>
      <c r="AD4630" s="8">
        <v>460</v>
      </c>
      <c r="AE4630" t="s">
        <v>4613</v>
      </c>
      <c r="AF4630"/>
    </row>
    <row r="4631" spans="1:32" customHeight="1" ht="30">
      <c r="A4631" s="9">
        <v>700026</v>
      </c>
      <c r="B4631" s="9" t="s">
        <v>4611</v>
      </c>
      <c r="C4631" s="9" t="s">
        <v>30</v>
      </c>
      <c r="D4631" s="9" t="s">
        <v>4604</v>
      </c>
      <c r="E4631" s="9"/>
      <c r="F4631" s="9"/>
      <c r="G4631" s="9"/>
      <c r="H4631" s="9" t="s">
        <v>4612</v>
      </c>
      <c r="I4631" s="10">
        <v>1</v>
      </c>
      <c r="J4631" s="9" t="s">
        <v>40</v>
      </c>
      <c r="K4631" s="12">
        <v>1523.57</v>
      </c>
      <c r="L4631" s="12">
        <f>K4631*1.16</f>
        <v>1767.3412</v>
      </c>
      <c r="M4631" s="12">
        <f>I4631*K4631</f>
        <v>1523.57</v>
      </c>
      <c r="N4631" s="12">
        <f>I4631*L4631</f>
        <v>1767.3412</v>
      </c>
      <c r="O4631" s="12">
        <v>2827.75</v>
      </c>
      <c r="P4631" s="11">
        <v>11311</v>
      </c>
      <c r="Q4631" s="11">
        <f>(O4631/L4631) - 1</f>
        <v>0.60000230855253</v>
      </c>
      <c r="R4631" s="12">
        <v>2651.01</v>
      </c>
      <c r="S4631" s="11">
        <v>10604.04</v>
      </c>
      <c r="T4631" s="11">
        <f>(Q4631/L4631) - 1</f>
        <v>-0.99966050567454</v>
      </c>
      <c r="U4631" s="12">
        <v>2474.28</v>
      </c>
      <c r="V4631" s="11">
        <v>9897.12</v>
      </c>
      <c r="W4631" s="11">
        <f>(S4631/L4631) - 1</f>
        <v>4.9999959260838</v>
      </c>
      <c r="X4631" s="12">
        <v>2297.54</v>
      </c>
      <c r="Y4631" s="11">
        <v>9190.16</v>
      </c>
      <c r="Z4631" s="11">
        <f>ABS((U4631/L4631) - 1)</f>
        <v>0.40000131270634</v>
      </c>
      <c r="AA4631" s="12">
        <v>1944.07532</v>
      </c>
      <c r="AB4631" s="6">
        <v>11311</v>
      </c>
      <c r="AC4631" s="6">
        <f>ABS((W4631/L4631) - 1)</f>
        <v>0.99717089381152</v>
      </c>
      <c r="AD4631" s="8">
        <v>460</v>
      </c>
      <c r="AE4631" t="s">
        <v>4613</v>
      </c>
      <c r="AF4631"/>
    </row>
    <row r="4632" spans="1:32" customHeight="1" ht="30">
      <c r="A4632" s="3">
        <v>700026</v>
      </c>
      <c r="B4632" s="3" t="s">
        <v>4611</v>
      </c>
      <c r="C4632" s="3" t="s">
        <v>30</v>
      </c>
      <c r="D4632" s="3" t="s">
        <v>4604</v>
      </c>
      <c r="E4632" s="3"/>
      <c r="F4632" s="3"/>
      <c r="G4632" s="3"/>
      <c r="H4632" s="3" t="s">
        <v>4612</v>
      </c>
      <c r="I4632" s="4">
        <v>1</v>
      </c>
      <c r="J4632" s="3" t="s">
        <v>71</v>
      </c>
      <c r="K4632" s="7">
        <v>1523.57</v>
      </c>
      <c r="L4632" s="7">
        <f>K4632*1.16</f>
        <v>1767.3412</v>
      </c>
      <c r="M4632" s="7">
        <f>I4632*K4632</f>
        <v>1523.57</v>
      </c>
      <c r="N4632" s="7">
        <f>I4632*L4632</f>
        <v>1767.3412</v>
      </c>
      <c r="O4632" s="7">
        <v>2827.75</v>
      </c>
      <c r="P4632" s="5">
        <v>11311</v>
      </c>
      <c r="Q4632" s="5">
        <f>(O4632/L4632) - 1</f>
        <v>0.60000230855253</v>
      </c>
      <c r="R4632" s="7">
        <v>2651.01</v>
      </c>
      <c r="S4632" s="5">
        <v>10604.04</v>
      </c>
      <c r="T4632" s="5">
        <f>(Q4632/L4632) - 1</f>
        <v>-0.99966050567454</v>
      </c>
      <c r="U4632" s="7">
        <v>2474.28</v>
      </c>
      <c r="V4632" s="5">
        <v>9897.12</v>
      </c>
      <c r="W4632" s="5">
        <f>(S4632/L4632) - 1</f>
        <v>4.9999959260838</v>
      </c>
      <c r="X4632" s="7">
        <v>2297.54</v>
      </c>
      <c r="Y4632" s="5">
        <v>9190.16</v>
      </c>
      <c r="Z4632" s="5">
        <f>ABS((U4632/L4632) - 1)</f>
        <v>0.40000131270634</v>
      </c>
      <c r="AA4632" s="7">
        <v>1944.07532</v>
      </c>
      <c r="AB4632" s="6">
        <v>11311</v>
      </c>
      <c r="AC4632" s="6">
        <f>ABS((W4632/L4632) - 1)</f>
        <v>0.99717089381152</v>
      </c>
      <c r="AD4632" s="8">
        <v>460</v>
      </c>
      <c r="AE4632" t="s">
        <v>4613</v>
      </c>
      <c r="AF4632"/>
    </row>
    <row r="4633" spans="1:32" customHeight="1" ht="30">
      <c r="A4633" s="9">
        <v>8002457</v>
      </c>
      <c r="B4633" s="9" t="s">
        <v>4614</v>
      </c>
      <c r="C4633" s="9" t="s">
        <v>30</v>
      </c>
      <c r="D4633" s="9" t="s">
        <v>4604</v>
      </c>
      <c r="E4633" s="9"/>
      <c r="F4633" s="9"/>
      <c r="G4633" s="9"/>
      <c r="H4633" s="9" t="s">
        <v>4612</v>
      </c>
      <c r="I4633" s="10">
        <v>1</v>
      </c>
      <c r="J4633" s="9" t="s">
        <v>38</v>
      </c>
      <c r="K4633" s="12">
        <v>2635.56</v>
      </c>
      <c r="L4633" s="12">
        <f>K4633*1.16</f>
        <v>3057.2496</v>
      </c>
      <c r="M4633" s="12">
        <f>I4633*K4633</f>
        <v>2635.56</v>
      </c>
      <c r="N4633" s="12">
        <f>I4633*L4633</f>
        <v>3057.2496</v>
      </c>
      <c r="O4633" s="12">
        <v>4891.6</v>
      </c>
      <c r="P4633" s="11">
        <v>19566.4</v>
      </c>
      <c r="Q4633" s="11">
        <f>(O4633/L4633) - 1</f>
        <v>0.60000020933849</v>
      </c>
      <c r="R4633" s="12">
        <v>4585.87</v>
      </c>
      <c r="S4633" s="11">
        <v>18343.48</v>
      </c>
      <c r="T4633" s="11">
        <f>(Q4633/L4633) - 1</f>
        <v>-0.9998037451017</v>
      </c>
      <c r="U4633" s="12">
        <v>4280.15</v>
      </c>
      <c r="V4633" s="11">
        <v>17120.6</v>
      </c>
      <c r="W4633" s="11">
        <f>(S4633/L4633) - 1</f>
        <v>4.9999942431917</v>
      </c>
      <c r="X4633" s="12">
        <v>3974.42</v>
      </c>
      <c r="Y4633" s="11">
        <v>15897.68</v>
      </c>
      <c r="Z4633" s="11">
        <f>ABS((U4633/L4633) - 1)</f>
        <v>0.40000018317117</v>
      </c>
      <c r="AA4633" s="12">
        <v>3362.97456</v>
      </c>
      <c r="AB4633" s="6">
        <v>19566.4</v>
      </c>
      <c r="AC4633" s="6">
        <f>ABS((W4633/L4633) - 1)</f>
        <v>0.99836454496774</v>
      </c>
      <c r="AD4633" s="8">
        <v>460</v>
      </c>
      <c r="AE4633" t="s">
        <v>4613</v>
      </c>
      <c r="AF4633"/>
    </row>
    <row r="4634" spans="1:32" customHeight="1" ht="30">
      <c r="A4634" s="3">
        <v>8002457</v>
      </c>
      <c r="B4634" s="3" t="s">
        <v>4614</v>
      </c>
      <c r="C4634" s="3" t="s">
        <v>30</v>
      </c>
      <c r="D4634" s="3" t="s">
        <v>4604</v>
      </c>
      <c r="E4634" s="3"/>
      <c r="F4634" s="3"/>
      <c r="G4634" s="3"/>
      <c r="H4634" s="3" t="s">
        <v>4612</v>
      </c>
      <c r="I4634" s="4">
        <v>1</v>
      </c>
      <c r="J4634" s="3" t="s">
        <v>40</v>
      </c>
      <c r="K4634" s="7">
        <v>2635.56</v>
      </c>
      <c r="L4634" s="7">
        <f>K4634*1.16</f>
        <v>3057.2496</v>
      </c>
      <c r="M4634" s="7">
        <f>I4634*K4634</f>
        <v>2635.56</v>
      </c>
      <c r="N4634" s="7">
        <f>I4634*L4634</f>
        <v>3057.2496</v>
      </c>
      <c r="O4634" s="7">
        <v>4891.6</v>
      </c>
      <c r="P4634" s="5">
        <v>19566.4</v>
      </c>
      <c r="Q4634" s="5">
        <f>(O4634/L4634) - 1</f>
        <v>0.60000020933849</v>
      </c>
      <c r="R4634" s="7">
        <v>4585.87</v>
      </c>
      <c r="S4634" s="5">
        <v>18343.48</v>
      </c>
      <c r="T4634" s="5">
        <f>(Q4634/L4634) - 1</f>
        <v>-0.9998037451017</v>
      </c>
      <c r="U4634" s="7">
        <v>4280.15</v>
      </c>
      <c r="V4634" s="5">
        <v>17120.6</v>
      </c>
      <c r="W4634" s="5">
        <f>(S4634/L4634) - 1</f>
        <v>4.9999942431917</v>
      </c>
      <c r="X4634" s="7">
        <v>3974.42</v>
      </c>
      <c r="Y4634" s="5">
        <v>15897.68</v>
      </c>
      <c r="Z4634" s="5">
        <f>ABS((U4634/L4634) - 1)</f>
        <v>0.40000018317117</v>
      </c>
      <c r="AA4634" s="7">
        <v>3362.97456</v>
      </c>
      <c r="AB4634" s="6">
        <v>19566.4</v>
      </c>
      <c r="AC4634" s="6">
        <f>ABS((W4634/L4634) - 1)</f>
        <v>0.99836454496774</v>
      </c>
      <c r="AD4634" s="8">
        <v>460</v>
      </c>
      <c r="AE4634" t="s">
        <v>4613</v>
      </c>
      <c r="AF4634"/>
    </row>
    <row r="4635" spans="1:32" customHeight="1" ht="30">
      <c r="A4635" s="9">
        <v>8002457</v>
      </c>
      <c r="B4635" s="9" t="s">
        <v>4614</v>
      </c>
      <c r="C4635" s="9" t="s">
        <v>30</v>
      </c>
      <c r="D4635" s="9" t="s">
        <v>4604</v>
      </c>
      <c r="E4635" s="9"/>
      <c r="F4635" s="9"/>
      <c r="G4635" s="9"/>
      <c r="H4635" s="9" t="s">
        <v>4612</v>
      </c>
      <c r="I4635" s="10">
        <v>1</v>
      </c>
      <c r="J4635" s="9" t="s">
        <v>42</v>
      </c>
      <c r="K4635" s="12">
        <v>2635.56</v>
      </c>
      <c r="L4635" s="12">
        <f>K4635*1.16</f>
        <v>3057.2496</v>
      </c>
      <c r="M4635" s="12">
        <f>I4635*K4635</f>
        <v>2635.56</v>
      </c>
      <c r="N4635" s="12">
        <f>I4635*L4635</f>
        <v>3057.2496</v>
      </c>
      <c r="O4635" s="12">
        <v>4891.6</v>
      </c>
      <c r="P4635" s="11">
        <v>19566.4</v>
      </c>
      <c r="Q4635" s="11">
        <f>(O4635/L4635) - 1</f>
        <v>0.60000020933849</v>
      </c>
      <c r="R4635" s="12">
        <v>4585.87</v>
      </c>
      <c r="S4635" s="11">
        <v>18343.48</v>
      </c>
      <c r="T4635" s="11">
        <f>(Q4635/L4635) - 1</f>
        <v>-0.9998037451017</v>
      </c>
      <c r="U4635" s="12">
        <v>4280.15</v>
      </c>
      <c r="V4635" s="11">
        <v>17120.6</v>
      </c>
      <c r="W4635" s="11">
        <f>(S4635/L4635) - 1</f>
        <v>4.9999942431917</v>
      </c>
      <c r="X4635" s="12">
        <v>3974.42</v>
      </c>
      <c r="Y4635" s="11">
        <v>15897.68</v>
      </c>
      <c r="Z4635" s="11">
        <f>ABS((U4635/L4635) - 1)</f>
        <v>0.40000018317117</v>
      </c>
      <c r="AA4635" s="12">
        <v>3362.97456</v>
      </c>
      <c r="AB4635" s="6">
        <v>19566.4</v>
      </c>
      <c r="AC4635" s="6">
        <f>ABS((W4635/L4635) - 1)</f>
        <v>0.99836454496774</v>
      </c>
      <c r="AD4635" s="8">
        <v>460</v>
      </c>
      <c r="AE4635" t="s">
        <v>4613</v>
      </c>
      <c r="AF4635"/>
    </row>
    <row r="4636" spans="1:32" customHeight="1" ht="30">
      <c r="A4636" s="3">
        <v>8002457</v>
      </c>
      <c r="B4636" s="3" t="s">
        <v>4614</v>
      </c>
      <c r="C4636" s="3" t="s">
        <v>30</v>
      </c>
      <c r="D4636" s="3" t="s">
        <v>4604</v>
      </c>
      <c r="E4636" s="3"/>
      <c r="F4636" s="3"/>
      <c r="G4636" s="3"/>
      <c r="H4636" s="3" t="s">
        <v>4612</v>
      </c>
      <c r="I4636" s="4">
        <v>1</v>
      </c>
      <c r="J4636" s="3" t="s">
        <v>71</v>
      </c>
      <c r="K4636" s="7">
        <v>2635.56</v>
      </c>
      <c r="L4636" s="7">
        <f>K4636*1.16</f>
        <v>3057.2496</v>
      </c>
      <c r="M4636" s="7">
        <f>I4636*K4636</f>
        <v>2635.56</v>
      </c>
      <c r="N4636" s="7">
        <f>I4636*L4636</f>
        <v>3057.2496</v>
      </c>
      <c r="O4636" s="7">
        <v>4891.6</v>
      </c>
      <c r="P4636" s="5">
        <v>19566.4</v>
      </c>
      <c r="Q4636" s="5">
        <f>(O4636/L4636) - 1</f>
        <v>0.60000020933849</v>
      </c>
      <c r="R4636" s="7">
        <v>4585.87</v>
      </c>
      <c r="S4636" s="5">
        <v>18343.48</v>
      </c>
      <c r="T4636" s="5">
        <f>(Q4636/L4636) - 1</f>
        <v>-0.9998037451017</v>
      </c>
      <c r="U4636" s="7">
        <v>4280.15</v>
      </c>
      <c r="V4636" s="5">
        <v>17120.6</v>
      </c>
      <c r="W4636" s="5">
        <f>(S4636/L4636) - 1</f>
        <v>4.9999942431917</v>
      </c>
      <c r="X4636" s="7">
        <v>3974.42</v>
      </c>
      <c r="Y4636" s="5">
        <v>15897.68</v>
      </c>
      <c r="Z4636" s="5">
        <f>ABS((U4636/L4636) - 1)</f>
        <v>0.40000018317117</v>
      </c>
      <c r="AA4636" s="7">
        <v>3362.97456</v>
      </c>
      <c r="AB4636" s="6">
        <v>19566.4</v>
      </c>
      <c r="AC4636" s="6">
        <f>ABS((W4636/L4636) - 1)</f>
        <v>0.99836454496774</v>
      </c>
      <c r="AD4636" s="8">
        <v>460</v>
      </c>
      <c r="AE4636" t="s">
        <v>4613</v>
      </c>
      <c r="AF4636"/>
    </row>
    <row r="4637" spans="1:32" customHeight="1" ht="30">
      <c r="A4637" s="9">
        <v>8002457</v>
      </c>
      <c r="B4637" s="9" t="s">
        <v>4614</v>
      </c>
      <c r="C4637" s="9" t="s">
        <v>30</v>
      </c>
      <c r="D4637" s="9" t="s">
        <v>4604</v>
      </c>
      <c r="E4637" s="9"/>
      <c r="F4637" s="9"/>
      <c r="G4637" s="9"/>
      <c r="H4637" s="9" t="s">
        <v>4612</v>
      </c>
      <c r="I4637" s="10">
        <v>1</v>
      </c>
      <c r="J4637" s="9" t="s">
        <v>90</v>
      </c>
      <c r="K4637" s="12">
        <v>2635.56</v>
      </c>
      <c r="L4637" s="12">
        <f>K4637*1.16</f>
        <v>3057.2496</v>
      </c>
      <c r="M4637" s="12">
        <f>I4637*K4637</f>
        <v>2635.56</v>
      </c>
      <c r="N4637" s="12">
        <f>I4637*L4637</f>
        <v>3057.2496</v>
      </c>
      <c r="O4637" s="12">
        <v>4891.6</v>
      </c>
      <c r="P4637" s="11">
        <v>19566.4</v>
      </c>
      <c r="Q4637" s="11">
        <f>(O4637/L4637) - 1</f>
        <v>0.60000020933849</v>
      </c>
      <c r="R4637" s="12">
        <v>4585.87</v>
      </c>
      <c r="S4637" s="11">
        <v>18343.48</v>
      </c>
      <c r="T4637" s="11">
        <f>(Q4637/L4637) - 1</f>
        <v>-0.9998037451017</v>
      </c>
      <c r="U4637" s="12">
        <v>4280.15</v>
      </c>
      <c r="V4637" s="11">
        <v>17120.6</v>
      </c>
      <c r="W4637" s="11">
        <f>(S4637/L4637) - 1</f>
        <v>4.9999942431917</v>
      </c>
      <c r="X4637" s="12">
        <v>3974.42</v>
      </c>
      <c r="Y4637" s="11">
        <v>15897.68</v>
      </c>
      <c r="Z4637" s="11">
        <f>ABS((U4637/L4637) - 1)</f>
        <v>0.40000018317117</v>
      </c>
      <c r="AA4637" s="12">
        <v>3362.97456</v>
      </c>
      <c r="AB4637" s="6">
        <v>19566.4</v>
      </c>
      <c r="AC4637" s="6">
        <f>ABS((W4637/L4637) - 1)</f>
        <v>0.99836454496774</v>
      </c>
      <c r="AD4637" s="8">
        <v>460</v>
      </c>
      <c r="AE4637" t="s">
        <v>4613</v>
      </c>
      <c r="AF4637"/>
    </row>
    <row r="4638" spans="1:32" customHeight="1" ht="30">
      <c r="A4638" s="3">
        <v>8002637</v>
      </c>
      <c r="B4638" s="3" t="s">
        <v>4615</v>
      </c>
      <c r="C4638" s="3" t="s">
        <v>30</v>
      </c>
      <c r="D4638" s="3" t="s">
        <v>4604</v>
      </c>
      <c r="E4638" s="3"/>
      <c r="F4638" s="3"/>
      <c r="G4638" s="3"/>
      <c r="H4638" s="3" t="s">
        <v>4612</v>
      </c>
      <c r="I4638" s="4">
        <v>1</v>
      </c>
      <c r="J4638" s="3" t="s">
        <v>40</v>
      </c>
      <c r="K4638" s="7">
        <v>1624.44</v>
      </c>
      <c r="L4638" s="7">
        <f>K4638*1.16</f>
        <v>1884.3504</v>
      </c>
      <c r="M4638" s="7">
        <f>I4638*K4638</f>
        <v>1624.44</v>
      </c>
      <c r="N4638" s="7">
        <f>I4638*L4638</f>
        <v>1884.3504</v>
      </c>
      <c r="O4638" s="7">
        <v>3014.96</v>
      </c>
      <c r="P4638" s="5">
        <v>12059.84</v>
      </c>
      <c r="Q4638" s="5">
        <f>(O4638/L4638) - 1</f>
        <v>0.59999966036041</v>
      </c>
      <c r="R4638" s="7">
        <v>2826.53</v>
      </c>
      <c r="S4638" s="5">
        <v>11306.12</v>
      </c>
      <c r="T4638" s="5">
        <f>(Q4638/L4638) - 1</f>
        <v>-0.99968158806326</v>
      </c>
      <c r="U4638" s="7">
        <v>2638.09</v>
      </c>
      <c r="V4638" s="5">
        <v>10552.36</v>
      </c>
      <c r="W4638" s="5">
        <f>(S4638/L4638) - 1</f>
        <v>5.0000093400888</v>
      </c>
      <c r="X4638" s="7">
        <v>2449.66</v>
      </c>
      <c r="Y4638" s="5">
        <v>9798.64</v>
      </c>
      <c r="Z4638" s="5">
        <f>ABS((U4638/L4638) - 1)</f>
        <v>0.39999970281536</v>
      </c>
      <c r="AA4638" s="7">
        <v>2072.78544</v>
      </c>
      <c r="AB4638" s="6">
        <v>12059.84</v>
      </c>
      <c r="AC4638" s="6">
        <f>ABS((W4638/L4638) - 1)</f>
        <v>0.99734656073515</v>
      </c>
      <c r="AD4638" s="8">
        <v>460</v>
      </c>
      <c r="AE4638" t="s">
        <v>4613</v>
      </c>
      <c r="AF4638"/>
    </row>
    <row r="4639" spans="1:32" customHeight="1" ht="30">
      <c r="A4639" s="9">
        <v>8002637</v>
      </c>
      <c r="B4639" s="9" t="s">
        <v>4615</v>
      </c>
      <c r="C4639" s="9" t="s">
        <v>30</v>
      </c>
      <c r="D4639" s="9" t="s">
        <v>4604</v>
      </c>
      <c r="E4639" s="9"/>
      <c r="F4639" s="9"/>
      <c r="G4639" s="9"/>
      <c r="H4639" s="9" t="s">
        <v>4612</v>
      </c>
      <c r="I4639" s="10">
        <v>1</v>
      </c>
      <c r="J4639" s="9" t="s">
        <v>295</v>
      </c>
      <c r="K4639" s="12">
        <v>1624.44</v>
      </c>
      <c r="L4639" s="12">
        <f>K4639*1.16</f>
        <v>1884.3504</v>
      </c>
      <c r="M4639" s="12">
        <f>I4639*K4639</f>
        <v>1624.44</v>
      </c>
      <c r="N4639" s="12">
        <f>I4639*L4639</f>
        <v>1884.3504</v>
      </c>
      <c r="O4639" s="12">
        <v>3014.96</v>
      </c>
      <c r="P4639" s="11">
        <v>12059.84</v>
      </c>
      <c r="Q4639" s="11">
        <f>(O4639/L4639) - 1</f>
        <v>0.59999966036041</v>
      </c>
      <c r="R4639" s="12">
        <v>2826.53</v>
      </c>
      <c r="S4639" s="11">
        <v>11306.12</v>
      </c>
      <c r="T4639" s="11">
        <f>(Q4639/L4639) - 1</f>
        <v>-0.99968158806326</v>
      </c>
      <c r="U4639" s="12">
        <v>2638.09</v>
      </c>
      <c r="V4639" s="11">
        <v>10552.36</v>
      </c>
      <c r="W4639" s="11">
        <f>(S4639/L4639) - 1</f>
        <v>5.0000093400888</v>
      </c>
      <c r="X4639" s="12">
        <v>2449.66</v>
      </c>
      <c r="Y4639" s="11">
        <v>9798.64</v>
      </c>
      <c r="Z4639" s="11">
        <f>ABS((U4639/L4639) - 1)</f>
        <v>0.39999970281536</v>
      </c>
      <c r="AA4639" s="12">
        <v>2072.78544</v>
      </c>
      <c r="AB4639" s="6">
        <v>12059.84</v>
      </c>
      <c r="AC4639" s="6">
        <f>ABS((W4639/L4639) - 1)</f>
        <v>0.99734656073515</v>
      </c>
      <c r="AD4639" s="8">
        <v>460</v>
      </c>
      <c r="AE4639" t="s">
        <v>4613</v>
      </c>
      <c r="AF4639"/>
    </row>
    <row r="4640" spans="1:32" customHeight="1" ht="30">
      <c r="A4640" s="3">
        <v>8002637</v>
      </c>
      <c r="B4640" s="3" t="s">
        <v>4615</v>
      </c>
      <c r="C4640" s="3" t="s">
        <v>30</v>
      </c>
      <c r="D4640" s="3" t="s">
        <v>4604</v>
      </c>
      <c r="E4640" s="3"/>
      <c r="F4640" s="3"/>
      <c r="G4640" s="3"/>
      <c r="H4640" s="3" t="s">
        <v>4612</v>
      </c>
      <c r="I4640" s="4">
        <v>1</v>
      </c>
      <c r="J4640" s="3" t="s">
        <v>90</v>
      </c>
      <c r="K4640" s="7">
        <v>1624.44</v>
      </c>
      <c r="L4640" s="7">
        <f>K4640*1.16</f>
        <v>1884.3504</v>
      </c>
      <c r="M4640" s="7">
        <f>I4640*K4640</f>
        <v>1624.44</v>
      </c>
      <c r="N4640" s="7">
        <f>I4640*L4640</f>
        <v>1884.3504</v>
      </c>
      <c r="O4640" s="7">
        <v>3014.96</v>
      </c>
      <c r="P4640" s="5">
        <v>12059.84</v>
      </c>
      <c r="Q4640" s="5">
        <f>(O4640/L4640) - 1</f>
        <v>0.59999966036041</v>
      </c>
      <c r="R4640" s="7">
        <v>2826.53</v>
      </c>
      <c r="S4640" s="5">
        <v>11306.12</v>
      </c>
      <c r="T4640" s="5">
        <f>(Q4640/L4640) - 1</f>
        <v>-0.99968158806326</v>
      </c>
      <c r="U4640" s="7">
        <v>2638.09</v>
      </c>
      <c r="V4640" s="5">
        <v>10552.36</v>
      </c>
      <c r="W4640" s="5">
        <f>(S4640/L4640) - 1</f>
        <v>5.0000093400888</v>
      </c>
      <c r="X4640" s="7">
        <v>2449.66</v>
      </c>
      <c r="Y4640" s="5">
        <v>9798.64</v>
      </c>
      <c r="Z4640" s="5">
        <f>ABS((U4640/L4640) - 1)</f>
        <v>0.39999970281536</v>
      </c>
      <c r="AA4640" s="7">
        <v>2072.78544</v>
      </c>
      <c r="AB4640" s="6">
        <v>12059.84</v>
      </c>
      <c r="AC4640" s="6">
        <f>ABS((W4640/L4640) - 1)</f>
        <v>0.99734656073515</v>
      </c>
      <c r="AD4640" s="8">
        <v>460</v>
      </c>
      <c r="AE4640" t="s">
        <v>4613</v>
      </c>
      <c r="AF4640"/>
    </row>
    <row r="4641" spans="1:32" customHeight="1" ht="30">
      <c r="A4641" s="9">
        <v>8062401</v>
      </c>
      <c r="B4641" s="9" t="s">
        <v>4616</v>
      </c>
      <c r="C4641" s="9" t="s">
        <v>30</v>
      </c>
      <c r="D4641" s="9" t="s">
        <v>4604</v>
      </c>
      <c r="E4641" s="9"/>
      <c r="F4641" s="9"/>
      <c r="G4641" s="9"/>
      <c r="H4641" s="9" t="s">
        <v>4612</v>
      </c>
      <c r="I4641" s="10">
        <v>1</v>
      </c>
      <c r="J4641" s="9" t="s">
        <v>89</v>
      </c>
      <c r="K4641" s="12">
        <v>1176.16</v>
      </c>
      <c r="L4641" s="12">
        <f>K4641*1.16</f>
        <v>1364.3456</v>
      </c>
      <c r="M4641" s="12">
        <f>I4641*K4641</f>
        <v>1176.16</v>
      </c>
      <c r="N4641" s="12">
        <f>I4641*L4641</f>
        <v>1364.3456</v>
      </c>
      <c r="O4641" s="12">
        <v>2182.95</v>
      </c>
      <c r="P4641" s="11">
        <v>8731.8</v>
      </c>
      <c r="Q4641" s="11">
        <f>(O4641/L4641) - 1</f>
        <v>0.59999783046172</v>
      </c>
      <c r="R4641" s="12">
        <v>2046.52</v>
      </c>
      <c r="S4641" s="11">
        <v>8186.08</v>
      </c>
      <c r="T4641" s="11">
        <f>(Q4641/L4641) - 1</f>
        <v>-0.99956023031814</v>
      </c>
      <c r="U4641" s="12">
        <v>1910.08</v>
      </c>
      <c r="V4641" s="11">
        <v>7640.32</v>
      </c>
      <c r="W4641" s="11">
        <f>(S4641/L4641) - 1</f>
        <v>5.0000046908936</v>
      </c>
      <c r="X4641" s="12">
        <v>1773.65</v>
      </c>
      <c r="Y4641" s="11">
        <v>7094.6</v>
      </c>
      <c r="Z4641" s="11">
        <f>ABS((U4641/L4641) - 1)</f>
        <v>0.39999718546386</v>
      </c>
      <c r="AA4641" s="12">
        <v>1500.78016</v>
      </c>
      <c r="AB4641" s="6">
        <v>8731.8</v>
      </c>
      <c r="AC4641" s="6">
        <f>ABS((W4641/L4641) - 1)</f>
        <v>0.99633523596155</v>
      </c>
      <c r="AD4641" s="8">
        <v>460</v>
      </c>
      <c r="AE4641" t="s">
        <v>4613</v>
      </c>
      <c r="AF4641"/>
    </row>
    <row r="4642" spans="1:32" customHeight="1" ht="30">
      <c r="A4642" s="3" t="s">
        <v>4617</v>
      </c>
      <c r="B4642" s="3" t="s">
        <v>4618</v>
      </c>
      <c r="C4642" s="3" t="s">
        <v>30</v>
      </c>
      <c r="D4642" s="3" t="s">
        <v>4604</v>
      </c>
      <c r="E4642" s="3"/>
      <c r="F4642" s="3"/>
      <c r="G4642" s="3"/>
      <c r="H4642" s="3" t="s">
        <v>139</v>
      </c>
      <c r="I4642" s="4">
        <v>1</v>
      </c>
      <c r="J4642" s="3" t="s">
        <v>140</v>
      </c>
      <c r="K4642" s="7">
        <v>327.59</v>
      </c>
      <c r="L4642" s="7">
        <f>K4642*1.16</f>
        <v>380.0044</v>
      </c>
      <c r="M4642" s="7">
        <f>I4642*K4642</f>
        <v>327.59</v>
      </c>
      <c r="N4642" s="7">
        <f>I4642*L4642</f>
        <v>380.0044</v>
      </c>
      <c r="O4642" s="7">
        <v>1140.01</v>
      </c>
      <c r="P4642" s="5">
        <v>4560.04</v>
      </c>
      <c r="Q4642" s="5">
        <f>(O4642/L4642) - 1</f>
        <v>1.9999915790449</v>
      </c>
      <c r="R4642" s="7">
        <v>950.01</v>
      </c>
      <c r="S4642" s="5">
        <v>3800.04</v>
      </c>
      <c r="T4642" s="5">
        <f>(Q4642/L4642) - 1</f>
        <v>-0.99473692520654</v>
      </c>
      <c r="U4642" s="7">
        <v>760.01</v>
      </c>
      <c r="V4642" s="5">
        <v>3040.04</v>
      </c>
      <c r="W4642" s="5">
        <f>(S4642/L4642) - 1</f>
        <v>8.9999894738061</v>
      </c>
      <c r="X4642" s="7">
        <v>684.01</v>
      </c>
      <c r="Y4642" s="5">
        <v>2736.04</v>
      </c>
      <c r="Z4642" s="5">
        <f>ABS((U4642/L4642) - 1)</f>
        <v>1.0000031578582</v>
      </c>
      <c r="AA4642" s="7">
        <v>418.00484</v>
      </c>
      <c r="AB4642" s="6">
        <v>4560.04</v>
      </c>
      <c r="AC4642" s="6">
        <f>ABS((W4642/L4642) - 1)</f>
        <v>0.97631609140893</v>
      </c>
      <c r="AD4642" s="8">
        <v>554</v>
      </c>
      <c r="AE4642" t="s">
        <v>145</v>
      </c>
      <c r="AF4642"/>
    </row>
    <row r="4643" spans="1:32" customHeight="1" ht="30">
      <c r="A4643" s="9" t="s">
        <v>4617</v>
      </c>
      <c r="B4643" s="9" t="s">
        <v>4618</v>
      </c>
      <c r="C4643" s="9" t="s">
        <v>30</v>
      </c>
      <c r="D4643" s="9" t="s">
        <v>4604</v>
      </c>
      <c r="E4643" s="9"/>
      <c r="F4643" s="9"/>
      <c r="G4643" s="9"/>
      <c r="H4643" s="9" t="s">
        <v>139</v>
      </c>
      <c r="I4643" s="10">
        <v>1</v>
      </c>
      <c r="J4643" s="9" t="s">
        <v>38</v>
      </c>
      <c r="K4643" s="12">
        <v>327.59</v>
      </c>
      <c r="L4643" s="12">
        <f>K4643*1.16</f>
        <v>380.0044</v>
      </c>
      <c r="M4643" s="12">
        <f>I4643*K4643</f>
        <v>327.59</v>
      </c>
      <c r="N4643" s="12">
        <f>I4643*L4643</f>
        <v>380.0044</v>
      </c>
      <c r="O4643" s="12">
        <v>1140.01</v>
      </c>
      <c r="P4643" s="11">
        <v>4560.04</v>
      </c>
      <c r="Q4643" s="11">
        <f>(O4643/L4643) - 1</f>
        <v>1.9999915790449</v>
      </c>
      <c r="R4643" s="12">
        <v>950.01</v>
      </c>
      <c r="S4643" s="11">
        <v>3800.04</v>
      </c>
      <c r="T4643" s="11">
        <f>(Q4643/L4643) - 1</f>
        <v>-0.99473692520654</v>
      </c>
      <c r="U4643" s="12">
        <v>760.01</v>
      </c>
      <c r="V4643" s="11">
        <v>3040.04</v>
      </c>
      <c r="W4643" s="11">
        <f>(S4643/L4643) - 1</f>
        <v>8.9999894738061</v>
      </c>
      <c r="X4643" s="12">
        <v>684.01</v>
      </c>
      <c r="Y4643" s="11">
        <v>2736.04</v>
      </c>
      <c r="Z4643" s="11">
        <f>ABS((U4643/L4643) - 1)</f>
        <v>1.0000031578582</v>
      </c>
      <c r="AA4643" s="12">
        <v>418.00484</v>
      </c>
      <c r="AB4643" s="6">
        <v>4560.04</v>
      </c>
      <c r="AC4643" s="6">
        <f>ABS((W4643/L4643) - 1)</f>
        <v>0.97631609140893</v>
      </c>
      <c r="AD4643" s="8">
        <v>554</v>
      </c>
      <c r="AE4643" t="s">
        <v>145</v>
      </c>
      <c r="AF4643"/>
    </row>
    <row r="4644" spans="1:32" customHeight="1" ht="30">
      <c r="A4644" s="3" t="s">
        <v>4617</v>
      </c>
      <c r="B4644" s="3" t="s">
        <v>4618</v>
      </c>
      <c r="C4644" s="3" t="s">
        <v>30</v>
      </c>
      <c r="D4644" s="3" t="s">
        <v>4604</v>
      </c>
      <c r="E4644" s="3"/>
      <c r="F4644" s="3"/>
      <c r="G4644" s="3"/>
      <c r="H4644" s="3" t="s">
        <v>139</v>
      </c>
      <c r="I4644" s="4">
        <v>2</v>
      </c>
      <c r="J4644" s="3" t="s">
        <v>295</v>
      </c>
      <c r="K4644" s="7">
        <v>327.59</v>
      </c>
      <c r="L4644" s="7">
        <f>K4644*1.16</f>
        <v>380.0044</v>
      </c>
      <c r="M4644" s="7">
        <f>I4644*K4644</f>
        <v>655.18</v>
      </c>
      <c r="N4644" s="7">
        <f>I4644*L4644</f>
        <v>760.0088</v>
      </c>
      <c r="O4644" s="7">
        <v>1140.01</v>
      </c>
      <c r="P4644" s="5">
        <v>4560.04</v>
      </c>
      <c r="Q4644" s="5">
        <f>(O4644/L4644) - 1</f>
        <v>1.9999915790449</v>
      </c>
      <c r="R4644" s="7">
        <v>950.01</v>
      </c>
      <c r="S4644" s="5">
        <v>3800.04</v>
      </c>
      <c r="T4644" s="5">
        <f>(Q4644/L4644) - 1</f>
        <v>-0.99473692520654</v>
      </c>
      <c r="U4644" s="7">
        <v>760.01</v>
      </c>
      <c r="V4644" s="5">
        <v>3040.04</v>
      </c>
      <c r="W4644" s="5">
        <f>(S4644/L4644) - 1</f>
        <v>8.9999894738061</v>
      </c>
      <c r="X4644" s="7">
        <v>684.01</v>
      </c>
      <c r="Y4644" s="5">
        <v>2736.04</v>
      </c>
      <c r="Z4644" s="5">
        <f>ABS((U4644/L4644) - 1)</f>
        <v>1.0000031578582</v>
      </c>
      <c r="AA4644" s="7">
        <v>418.00484</v>
      </c>
      <c r="AB4644" s="6">
        <v>4560.04</v>
      </c>
      <c r="AC4644" s="6">
        <f>ABS((W4644/L4644) - 1)</f>
        <v>0.97631609140893</v>
      </c>
      <c r="AD4644" s="8">
        <v>554</v>
      </c>
      <c r="AE4644" t="s">
        <v>145</v>
      </c>
      <c r="AF4644"/>
    </row>
    <row r="4645" spans="1:32" customHeight="1" ht="30">
      <c r="A4645" s="9" t="s">
        <v>4619</v>
      </c>
      <c r="B4645" s="9" t="s">
        <v>4620</v>
      </c>
      <c r="C4645" s="9" t="s">
        <v>30</v>
      </c>
      <c r="D4645" s="9" t="s">
        <v>4604</v>
      </c>
      <c r="E4645" s="9"/>
      <c r="F4645" s="9"/>
      <c r="G4645" s="9"/>
      <c r="H4645" s="9" t="s">
        <v>56</v>
      </c>
      <c r="I4645" s="10">
        <v>1</v>
      </c>
      <c r="J4645" s="9" t="s">
        <v>38</v>
      </c>
      <c r="K4645" s="12">
        <v>1088.79</v>
      </c>
      <c r="L4645" s="12">
        <f>K4645*1.16</f>
        <v>1262.9964</v>
      </c>
      <c r="M4645" s="12">
        <f>I4645*K4645</f>
        <v>1088.79</v>
      </c>
      <c r="N4645" s="12">
        <f>I4645*L4645</f>
        <v>1262.9964</v>
      </c>
      <c r="O4645" s="12">
        <v>1894.49</v>
      </c>
      <c r="P4645" s="11">
        <v>7577.96</v>
      </c>
      <c r="Q4645" s="11">
        <f>(O4645/L4645) - 1</f>
        <v>0.49999635786769</v>
      </c>
      <c r="R4645" s="12">
        <v>1768.19</v>
      </c>
      <c r="S4645" s="11">
        <v>7072.76</v>
      </c>
      <c r="T4645" s="11">
        <f>(Q4645/L4645) - 1</f>
        <v>-0.99960411893663</v>
      </c>
      <c r="U4645" s="12">
        <v>1641.9</v>
      </c>
      <c r="V4645" s="11">
        <v>6567.6</v>
      </c>
      <c r="W4645" s="11">
        <f>(S4645/L4645) - 1</f>
        <v>4.599984291325</v>
      </c>
      <c r="X4645" s="12">
        <v>1641.9</v>
      </c>
      <c r="Y4645" s="11">
        <v>6567.6</v>
      </c>
      <c r="Z4645" s="11">
        <f>ABS((U4645/L4645) - 1)</f>
        <v>0.30000370547375</v>
      </c>
      <c r="AA4645" s="12">
        <v>1389.29604</v>
      </c>
      <c r="AB4645" s="6">
        <v>7577.96</v>
      </c>
      <c r="AC4645" s="6">
        <f>ABS((W4645/L4645) - 1)</f>
        <v>0.99635788012434</v>
      </c>
      <c r="AD4645" s="8">
        <v>657</v>
      </c>
      <c r="AE4645" t="s">
        <v>2660</v>
      </c>
      <c r="AF4645"/>
    </row>
    <row r="4646" spans="1:32" customHeight="1" ht="30">
      <c r="A4646" s="3" t="s">
        <v>4619</v>
      </c>
      <c r="B4646" s="3" t="s">
        <v>4620</v>
      </c>
      <c r="C4646" s="3" t="s">
        <v>30</v>
      </c>
      <c r="D4646" s="3" t="s">
        <v>4604</v>
      </c>
      <c r="E4646" s="3"/>
      <c r="F4646" s="3"/>
      <c r="G4646" s="3"/>
      <c r="H4646" s="3" t="s">
        <v>56</v>
      </c>
      <c r="I4646" s="4">
        <v>1</v>
      </c>
      <c r="J4646" s="3" t="s">
        <v>40</v>
      </c>
      <c r="K4646" s="7">
        <v>1088.79</v>
      </c>
      <c r="L4646" s="7">
        <f>K4646*1.16</f>
        <v>1262.9964</v>
      </c>
      <c r="M4646" s="7">
        <f>I4646*K4646</f>
        <v>1088.79</v>
      </c>
      <c r="N4646" s="7">
        <f>I4646*L4646</f>
        <v>1262.9964</v>
      </c>
      <c r="O4646" s="7">
        <v>1894.49</v>
      </c>
      <c r="P4646" s="5">
        <v>7577.96</v>
      </c>
      <c r="Q4646" s="5">
        <f>(O4646/L4646) - 1</f>
        <v>0.49999635786769</v>
      </c>
      <c r="R4646" s="7">
        <v>1768.19</v>
      </c>
      <c r="S4646" s="5">
        <v>7072.76</v>
      </c>
      <c r="T4646" s="5">
        <f>(Q4646/L4646) - 1</f>
        <v>-0.99960411893663</v>
      </c>
      <c r="U4646" s="7">
        <v>1641.9</v>
      </c>
      <c r="V4646" s="5">
        <v>6567.6</v>
      </c>
      <c r="W4646" s="5">
        <f>(S4646/L4646) - 1</f>
        <v>4.599984291325</v>
      </c>
      <c r="X4646" s="7">
        <v>1641.9</v>
      </c>
      <c r="Y4646" s="5">
        <v>6567.6</v>
      </c>
      <c r="Z4646" s="5">
        <f>ABS((U4646/L4646) - 1)</f>
        <v>0.30000370547375</v>
      </c>
      <c r="AA4646" s="7">
        <v>1389.29604</v>
      </c>
      <c r="AB4646" s="6">
        <v>7577.96</v>
      </c>
      <c r="AC4646" s="6">
        <f>ABS((W4646/L4646) - 1)</f>
        <v>0.99635788012434</v>
      </c>
      <c r="AD4646" s="8">
        <v>657</v>
      </c>
      <c r="AE4646" t="s">
        <v>2660</v>
      </c>
      <c r="AF4646"/>
    </row>
    <row r="4647" spans="1:32" customHeight="1" ht="30">
      <c r="A4647" s="9" t="s">
        <v>4621</v>
      </c>
      <c r="B4647" s="9" t="s">
        <v>4622</v>
      </c>
      <c r="C4647" s="9" t="s">
        <v>30</v>
      </c>
      <c r="D4647" s="9" t="s">
        <v>4623</v>
      </c>
      <c r="E4647" s="9" t="s">
        <v>36</v>
      </c>
      <c r="F4647" s="9" t="s">
        <v>36</v>
      </c>
      <c r="G4647" s="9" t="s">
        <v>36</v>
      </c>
      <c r="H4647" s="9" t="s">
        <v>37</v>
      </c>
      <c r="I4647" s="10">
        <v>1</v>
      </c>
      <c r="J4647" s="9" t="s">
        <v>40</v>
      </c>
      <c r="K4647" s="12">
        <v>10846.75</v>
      </c>
      <c r="L4647" s="12">
        <f>K4647*1.16</f>
        <v>12582.23</v>
      </c>
      <c r="M4647" s="12">
        <f>I4647*K4647</f>
        <v>10846.75</v>
      </c>
      <c r="N4647" s="12">
        <f>I4647*L4647</f>
        <v>12582.23</v>
      </c>
      <c r="O4647" s="12">
        <v>17615</v>
      </c>
      <c r="P4647" s="11">
        <v>70460</v>
      </c>
      <c r="Q4647" s="11">
        <f>(O4647/L4647) - 1</f>
        <v>0.39999030378558</v>
      </c>
      <c r="R4647" s="12">
        <v>16357</v>
      </c>
      <c r="S4647" s="11">
        <v>65428</v>
      </c>
      <c r="T4647" s="11">
        <f>(Q4647/L4647) - 1</f>
        <v>-0.99996820990367</v>
      </c>
      <c r="U4647" s="12">
        <v>15099</v>
      </c>
      <c r="V4647" s="11">
        <v>60396</v>
      </c>
      <c r="W4647" s="11">
        <f>(S4647/L4647) - 1</f>
        <v>4.2000321087756</v>
      </c>
      <c r="X4647" s="12">
        <v>14344.05</v>
      </c>
      <c r="Y4647" s="11">
        <v>57376.2</v>
      </c>
      <c r="Z4647" s="11">
        <f>ABS((U4647/L4647) - 1)</f>
        <v>0.20002575060224</v>
      </c>
      <c r="AA4647" s="12">
        <v>13840.453</v>
      </c>
      <c r="AB4647" s="6">
        <v>70460</v>
      </c>
      <c r="AC4647" s="6">
        <f>ABS((W4647/L4647) - 1)</f>
        <v>0.999666193345</v>
      </c>
      <c r="AD4647" s="8" t="s">
        <v>39</v>
      </c>
      <c r="AE4647" t="s">
        <v>39</v>
      </c>
      <c r="AF4647"/>
    </row>
    <row r="4648" spans="1:32" customHeight="1" ht="30">
      <c r="A4648" s="3">
        <v>2190091</v>
      </c>
      <c r="B4648" s="3" t="s">
        <v>4624</v>
      </c>
      <c r="C4648" s="3" t="s">
        <v>30</v>
      </c>
      <c r="D4648" s="3" t="s">
        <v>4623</v>
      </c>
      <c r="E4648" s="3"/>
      <c r="F4648" s="3"/>
      <c r="G4648" s="3"/>
      <c r="H4648" s="3" t="s">
        <v>165</v>
      </c>
      <c r="I4648" s="4">
        <v>1</v>
      </c>
      <c r="J4648" s="3" t="s">
        <v>38</v>
      </c>
      <c r="K4648" s="7">
        <v>2018.64</v>
      </c>
      <c r="L4648" s="7">
        <f>K4648*1.16</f>
        <v>2341.6224</v>
      </c>
      <c r="M4648" s="7">
        <f>I4648*K4648</f>
        <v>2018.64</v>
      </c>
      <c r="N4648" s="7">
        <f>I4648*L4648</f>
        <v>2341.6224</v>
      </c>
      <c r="O4648" s="7">
        <v>4214.93</v>
      </c>
      <c r="P4648" s="5">
        <v>16859.72</v>
      </c>
      <c r="Q4648" s="5">
        <f>(O4648/L4648) - 1</f>
        <v>0.80000413388598</v>
      </c>
      <c r="R4648" s="7">
        <v>3933.93</v>
      </c>
      <c r="S4648" s="5">
        <v>15735.72</v>
      </c>
      <c r="T4648" s="5">
        <f>(Q4648/L4648) - 1</f>
        <v>-0.99965835476553</v>
      </c>
      <c r="U4648" s="7">
        <v>3652.94</v>
      </c>
      <c r="V4648" s="5">
        <v>14611.76</v>
      </c>
      <c r="W4648" s="5">
        <f>(S4648/L4648) - 1</f>
        <v>5.7200074614934</v>
      </c>
      <c r="X4648" s="7">
        <v>3371.94</v>
      </c>
      <c r="Y4648" s="5">
        <v>13487.76</v>
      </c>
      <c r="Z4648" s="5">
        <f>ABS((U4648/L4648) - 1)</f>
        <v>0.56000386740407</v>
      </c>
      <c r="AA4648" s="7">
        <v>2575.78464</v>
      </c>
      <c r="AB4648" s="6">
        <v>16859.72</v>
      </c>
      <c r="AC4648" s="6">
        <f>ABS((W4648/L4648) - 1)</f>
        <v>0.99755724600965</v>
      </c>
      <c r="AD4648" s="8">
        <v>215</v>
      </c>
      <c r="AE4648" t="s">
        <v>772</v>
      </c>
      <c r="AF4648"/>
    </row>
    <row r="4649" spans="1:32" customHeight="1" ht="30">
      <c r="A4649" s="9">
        <v>2190091</v>
      </c>
      <c r="B4649" s="9" t="s">
        <v>4624</v>
      </c>
      <c r="C4649" s="9" t="s">
        <v>30</v>
      </c>
      <c r="D4649" s="9" t="s">
        <v>4623</v>
      </c>
      <c r="E4649" s="9"/>
      <c r="F4649" s="9"/>
      <c r="G4649" s="9"/>
      <c r="H4649" s="9" t="s">
        <v>165</v>
      </c>
      <c r="I4649" s="10">
        <v>1</v>
      </c>
      <c r="J4649" s="9" t="s">
        <v>71</v>
      </c>
      <c r="K4649" s="12">
        <v>2422.3719697428</v>
      </c>
      <c r="L4649" s="12">
        <f>K4649*1.16</f>
        <v>2809.9514849016</v>
      </c>
      <c r="M4649" s="12">
        <f>I4649*K4649</f>
        <v>2422.3719697428</v>
      </c>
      <c r="N4649" s="12">
        <f>I4649*L4649</f>
        <v>2809.9514849016</v>
      </c>
      <c r="O4649" s="12">
        <v>4214.93</v>
      </c>
      <c r="P4649" s="11">
        <v>16859.72</v>
      </c>
      <c r="Q4649" s="11">
        <f>(O4649/L4649) - 1</f>
        <v>0.50000098672434</v>
      </c>
      <c r="R4649" s="12">
        <v>3933.93</v>
      </c>
      <c r="S4649" s="11">
        <v>15735.72</v>
      </c>
      <c r="T4649" s="11">
        <f>(Q4649/L4649) - 1</f>
        <v>-0.99982206063364</v>
      </c>
      <c r="U4649" s="12">
        <v>3652.94</v>
      </c>
      <c r="V4649" s="11">
        <v>14611.76</v>
      </c>
      <c r="W4649" s="11">
        <f>(S4649/L4649) - 1</f>
        <v>4.5999970407143</v>
      </c>
      <c r="X4649" s="12">
        <v>3371.94</v>
      </c>
      <c r="Y4649" s="11">
        <v>13487.76</v>
      </c>
      <c r="Z4649" s="11">
        <f>ABS((U4649/L4649) - 1)</f>
        <v>0.30000109241312</v>
      </c>
      <c r="AA4649" s="12">
        <v>3090.9466333918</v>
      </c>
      <c r="AB4649" s="6">
        <v>16859.72</v>
      </c>
      <c r="AC4649" s="6">
        <f>ABS((W4649/L4649) - 1)</f>
        <v>0.99836296211325</v>
      </c>
      <c r="AD4649" s="8">
        <v>215</v>
      </c>
      <c r="AE4649" t="s">
        <v>772</v>
      </c>
      <c r="AF4649"/>
    </row>
    <row r="4650" spans="1:32" customHeight="1" ht="30">
      <c r="A4650" s="3">
        <v>2190091</v>
      </c>
      <c r="B4650" s="3" t="s">
        <v>4624</v>
      </c>
      <c r="C4650" s="3" t="s">
        <v>30</v>
      </c>
      <c r="D4650" s="3" t="s">
        <v>4623</v>
      </c>
      <c r="E4650" s="3"/>
      <c r="F4650" s="3"/>
      <c r="G4650" s="3"/>
      <c r="H4650" s="3" t="s">
        <v>165</v>
      </c>
      <c r="I4650" s="4">
        <v>1</v>
      </c>
      <c r="J4650" s="3" t="s">
        <v>90</v>
      </c>
      <c r="K4650" s="7">
        <v>2018.64</v>
      </c>
      <c r="L4650" s="7">
        <f>K4650*1.16</f>
        <v>2341.6224</v>
      </c>
      <c r="M4650" s="7">
        <f>I4650*K4650</f>
        <v>2018.64</v>
      </c>
      <c r="N4650" s="7">
        <f>I4650*L4650</f>
        <v>2341.6224</v>
      </c>
      <c r="O4650" s="7">
        <v>4214.93</v>
      </c>
      <c r="P4650" s="5">
        <v>16859.72</v>
      </c>
      <c r="Q4650" s="5">
        <f>(O4650/L4650) - 1</f>
        <v>0.80000413388598</v>
      </c>
      <c r="R4650" s="7">
        <v>3933.93</v>
      </c>
      <c r="S4650" s="5">
        <v>15735.72</v>
      </c>
      <c r="T4650" s="5">
        <f>(Q4650/L4650) - 1</f>
        <v>-0.99965835476553</v>
      </c>
      <c r="U4650" s="7">
        <v>3652.94</v>
      </c>
      <c r="V4650" s="5">
        <v>14611.76</v>
      </c>
      <c r="W4650" s="5">
        <f>(S4650/L4650) - 1</f>
        <v>5.7200074614934</v>
      </c>
      <c r="X4650" s="7">
        <v>3371.94</v>
      </c>
      <c r="Y4650" s="5">
        <v>13487.76</v>
      </c>
      <c r="Z4650" s="5">
        <f>ABS((U4650/L4650) - 1)</f>
        <v>0.56000386740407</v>
      </c>
      <c r="AA4650" s="7">
        <v>2575.78464</v>
      </c>
      <c r="AB4650" s="6">
        <v>16859.72</v>
      </c>
      <c r="AC4650" s="6">
        <f>ABS((W4650/L4650) - 1)</f>
        <v>0.99755724600965</v>
      </c>
      <c r="AD4650" s="8">
        <v>215</v>
      </c>
      <c r="AE4650" t="s">
        <v>772</v>
      </c>
      <c r="AF4650"/>
    </row>
    <row r="4651" spans="1:32" customHeight="1" ht="30">
      <c r="A4651" s="9" t="s">
        <v>4625</v>
      </c>
      <c r="B4651" s="9" t="s">
        <v>4626</v>
      </c>
      <c r="C4651" s="9" t="s">
        <v>30</v>
      </c>
      <c r="D4651" s="9" t="s">
        <v>4623</v>
      </c>
      <c r="E4651" s="9"/>
      <c r="F4651" s="9"/>
      <c r="G4651" s="9"/>
      <c r="H4651" s="9" t="s">
        <v>4627</v>
      </c>
      <c r="I4651" s="10">
        <v>1</v>
      </c>
      <c r="J4651" s="9" t="s">
        <v>38</v>
      </c>
      <c r="K4651" s="12">
        <v>2652</v>
      </c>
      <c r="L4651" s="12">
        <f>K4651*1.16</f>
        <v>3076.32</v>
      </c>
      <c r="M4651" s="12">
        <f>I4651*K4651</f>
        <v>2652</v>
      </c>
      <c r="N4651" s="12">
        <f>I4651*L4651</f>
        <v>3076.32</v>
      </c>
      <c r="O4651" s="12">
        <v>4615</v>
      </c>
      <c r="P4651" s="11">
        <v>18460</v>
      </c>
      <c r="Q4651" s="11">
        <f>(O4651/L4651) - 1</f>
        <v>0.50016903313049</v>
      </c>
      <c r="R4651" s="12">
        <v>4307</v>
      </c>
      <c r="S4651" s="11">
        <v>17228</v>
      </c>
      <c r="T4651" s="11">
        <f>(Q4651/L4651) - 1</f>
        <v>-0.99983741319722</v>
      </c>
      <c r="U4651" s="12">
        <v>4000</v>
      </c>
      <c r="V4651" s="11">
        <v>16000</v>
      </c>
      <c r="W4651" s="11">
        <f>(S4651/L4651) - 1</f>
        <v>4.6001976387372</v>
      </c>
      <c r="X4651" s="12">
        <v>3800</v>
      </c>
      <c r="Y4651" s="11">
        <v>15200</v>
      </c>
      <c r="Z4651" s="11">
        <f>ABS((U4651/L4651) - 1)</f>
        <v>0.30025484995059</v>
      </c>
      <c r="AA4651" s="12">
        <v>3383.952</v>
      </c>
      <c r="AB4651" s="6">
        <v>18460</v>
      </c>
      <c r="AC4651" s="6">
        <f>ABS((W4651/L4651) - 1)</f>
        <v>0.99850464267738</v>
      </c>
      <c r="AD4651" s="8" t="s">
        <v>39</v>
      </c>
      <c r="AE4651" t="s">
        <v>39</v>
      </c>
      <c r="AF4651"/>
    </row>
    <row r="4652" spans="1:32" customHeight="1" ht="30">
      <c r="A4652" s="3" t="s">
        <v>4628</v>
      </c>
      <c r="B4652" s="3" t="s">
        <v>4629</v>
      </c>
      <c r="C4652" s="3" t="s">
        <v>30</v>
      </c>
      <c r="D4652" s="3" t="s">
        <v>4630</v>
      </c>
      <c r="E4652" s="3"/>
      <c r="F4652" s="3"/>
      <c r="G4652" s="3"/>
      <c r="H4652" s="3" t="s">
        <v>37</v>
      </c>
      <c r="I4652" s="4">
        <v>1</v>
      </c>
      <c r="J4652" s="3" t="s">
        <v>40</v>
      </c>
      <c r="K4652" s="7">
        <v>7333.06</v>
      </c>
      <c r="L4652" s="7">
        <f>K4652*1.16</f>
        <v>8506.3496</v>
      </c>
      <c r="M4652" s="7">
        <f>I4652*K4652</f>
        <v>7333.06</v>
      </c>
      <c r="N4652" s="7">
        <f>I4652*L4652</f>
        <v>8506.3496</v>
      </c>
      <c r="O4652" s="7">
        <v>12759.52</v>
      </c>
      <c r="P4652" s="5">
        <v>51038.08</v>
      </c>
      <c r="Q4652" s="5">
        <f>(O4652/L4652) - 1</f>
        <v>0.49999948273934</v>
      </c>
      <c r="R4652" s="7">
        <v>11908.89</v>
      </c>
      <c r="S4652" s="5">
        <v>47635.56</v>
      </c>
      <c r="T4652" s="5">
        <f>(Q4652/L4652) - 1</f>
        <v>-0.99994122044046</v>
      </c>
      <c r="U4652" s="7">
        <v>11058.25</v>
      </c>
      <c r="V4652" s="5">
        <v>44233</v>
      </c>
      <c r="W4652" s="5">
        <f>(S4652/L4652) - 1</f>
        <v>4.6000002633327</v>
      </c>
      <c r="X4652" s="7">
        <v>10207.62</v>
      </c>
      <c r="Y4652" s="5">
        <v>40830.48</v>
      </c>
      <c r="Z4652" s="5">
        <f>ABS((U4652/L4652) - 1)</f>
        <v>0.2999994733346</v>
      </c>
      <c r="AA4652" s="7">
        <v>9356.98456</v>
      </c>
      <c r="AB4652" s="6">
        <v>51038.08</v>
      </c>
      <c r="AC4652" s="6">
        <f>ABS((W4652/L4652) - 1)</f>
        <v>0.99945922746188</v>
      </c>
      <c r="AD4652" s="8">
        <v>55</v>
      </c>
      <c r="AE4652" t="s">
        <v>280</v>
      </c>
      <c r="AF4652"/>
    </row>
    <row r="4653" spans="1:32" customHeight="1" ht="30">
      <c r="A4653" s="9" t="s">
        <v>4628</v>
      </c>
      <c r="B4653" s="9" t="s">
        <v>4629</v>
      </c>
      <c r="C4653" s="9" t="s">
        <v>30</v>
      </c>
      <c r="D4653" s="9" t="s">
        <v>4630</v>
      </c>
      <c r="E4653" s="9"/>
      <c r="F4653" s="9"/>
      <c r="G4653" s="9"/>
      <c r="H4653" s="9" t="s">
        <v>37</v>
      </c>
      <c r="I4653" s="10">
        <v>1</v>
      </c>
      <c r="J4653" s="9" t="s">
        <v>42</v>
      </c>
      <c r="K4653" s="12">
        <v>7333.06</v>
      </c>
      <c r="L4653" s="12">
        <f>K4653*1.16</f>
        <v>8506.3496</v>
      </c>
      <c r="M4653" s="12">
        <f>I4653*K4653</f>
        <v>7333.06</v>
      </c>
      <c r="N4653" s="12">
        <f>I4653*L4653</f>
        <v>8506.3496</v>
      </c>
      <c r="O4653" s="12">
        <v>12759.52</v>
      </c>
      <c r="P4653" s="11">
        <v>51038.08</v>
      </c>
      <c r="Q4653" s="11">
        <f>(O4653/L4653) - 1</f>
        <v>0.49999948273934</v>
      </c>
      <c r="R4653" s="12">
        <v>11908.89</v>
      </c>
      <c r="S4653" s="11">
        <v>47635.56</v>
      </c>
      <c r="T4653" s="11">
        <f>(Q4653/L4653) - 1</f>
        <v>-0.99994122044046</v>
      </c>
      <c r="U4653" s="12">
        <v>11058.25</v>
      </c>
      <c r="V4653" s="11">
        <v>44233</v>
      </c>
      <c r="W4653" s="11">
        <f>(S4653/L4653) - 1</f>
        <v>4.6000002633327</v>
      </c>
      <c r="X4653" s="12">
        <v>10207.62</v>
      </c>
      <c r="Y4653" s="11">
        <v>40830.48</v>
      </c>
      <c r="Z4653" s="11">
        <f>ABS((U4653/L4653) - 1)</f>
        <v>0.2999994733346</v>
      </c>
      <c r="AA4653" s="12">
        <v>9356.98456</v>
      </c>
      <c r="AB4653" s="6">
        <v>51038.08</v>
      </c>
      <c r="AC4653" s="6">
        <f>ABS((W4653/L4653) - 1)</f>
        <v>0.99945922746188</v>
      </c>
      <c r="AD4653" s="8">
        <v>55</v>
      </c>
      <c r="AE4653" t="s">
        <v>280</v>
      </c>
      <c r="AF4653"/>
    </row>
    <row r="4654" spans="1:32" customHeight="1" ht="30">
      <c r="A4654" s="3" t="s">
        <v>4631</v>
      </c>
      <c r="B4654" s="3" t="s">
        <v>4632</v>
      </c>
      <c r="C4654" s="3" t="s">
        <v>30</v>
      </c>
      <c r="D4654" s="3" t="s">
        <v>4630</v>
      </c>
      <c r="E4654" s="3" t="s">
        <v>36</v>
      </c>
      <c r="F4654" s="3" t="s">
        <v>36</v>
      </c>
      <c r="G4654" s="3" t="s">
        <v>36</v>
      </c>
      <c r="H4654" s="3" t="s">
        <v>37</v>
      </c>
      <c r="I4654" s="4">
        <v>1</v>
      </c>
      <c r="J4654" s="3" t="s">
        <v>40</v>
      </c>
      <c r="K4654" s="7">
        <v>10061.588181543</v>
      </c>
      <c r="L4654" s="7">
        <f>K4654*1.16</f>
        <v>11671.44229059</v>
      </c>
      <c r="M4654" s="7">
        <f>I4654*K4654</f>
        <v>10061.588181543</v>
      </c>
      <c r="N4654" s="7">
        <f>I4654*L4654</f>
        <v>11671.44229059</v>
      </c>
      <c r="O4654" s="7">
        <v>11257.64</v>
      </c>
      <c r="P4654" s="5">
        <v>45030.56</v>
      </c>
      <c r="Q4654" s="5">
        <f>(O4654/L4654) - 1</f>
        <v>-0.035454254948742</v>
      </c>
      <c r="R4654" s="7">
        <v>10507.13</v>
      </c>
      <c r="S4654" s="5">
        <v>42028.52</v>
      </c>
      <c r="T4654" s="5">
        <f>(Q4654/L4654) - 1</f>
        <v>-1.0000030376927</v>
      </c>
      <c r="U4654" s="7">
        <v>9756.62</v>
      </c>
      <c r="V4654" s="5">
        <v>39026.48</v>
      </c>
      <c r="W4654" s="5">
        <f>(S4654/L4654) - 1</f>
        <v>2.6009705530468</v>
      </c>
      <c r="X4654" s="7">
        <v>9006.11</v>
      </c>
      <c r="Y4654" s="5">
        <v>36024.44</v>
      </c>
      <c r="Z4654" s="5">
        <f>ABS((U4654/L4654) - 1)</f>
        <v>0.16406046852786</v>
      </c>
      <c r="AA4654" s="7">
        <v>12838.586519649</v>
      </c>
      <c r="AB4654" s="6">
        <v>45030.56</v>
      </c>
      <c r="AC4654" s="6">
        <f>ABS((W4654/L4654) - 1)</f>
        <v>0.99977715088776</v>
      </c>
      <c r="AD4654" s="8">
        <v>159</v>
      </c>
      <c r="AE4654" t="s">
        <v>43</v>
      </c>
      <c r="AF4654" t="s">
        <v>535</v>
      </c>
    </row>
    <row r="4655" spans="1:32" customHeight="1" ht="30">
      <c r="A4655" s="9" t="s">
        <v>4631</v>
      </c>
      <c r="B4655" s="9" t="s">
        <v>4632</v>
      </c>
      <c r="C4655" s="9" t="s">
        <v>30</v>
      </c>
      <c r="D4655" s="9" t="s">
        <v>4630</v>
      </c>
      <c r="E4655" s="9" t="s">
        <v>36</v>
      </c>
      <c r="F4655" s="9" t="s">
        <v>36</v>
      </c>
      <c r="G4655" s="9" t="s">
        <v>36</v>
      </c>
      <c r="H4655" s="9" t="s">
        <v>37</v>
      </c>
      <c r="I4655" s="10">
        <v>1</v>
      </c>
      <c r="J4655" s="9" t="s">
        <v>42</v>
      </c>
      <c r="K4655" s="12">
        <v>6469.91</v>
      </c>
      <c r="L4655" s="12">
        <f>K4655*1.16</f>
        <v>7505.0956</v>
      </c>
      <c r="M4655" s="12">
        <f>I4655*K4655</f>
        <v>6469.91</v>
      </c>
      <c r="N4655" s="12">
        <f>I4655*L4655</f>
        <v>7505.0956</v>
      </c>
      <c r="O4655" s="12">
        <v>11257.64</v>
      </c>
      <c r="P4655" s="11">
        <v>45030.56</v>
      </c>
      <c r="Q4655" s="11">
        <f>(O4655/L4655) - 1</f>
        <v>0.49999954697446</v>
      </c>
      <c r="R4655" s="12">
        <v>10507.13</v>
      </c>
      <c r="S4655" s="11">
        <v>42028.52</v>
      </c>
      <c r="T4655" s="11">
        <f>(Q4655/L4655) - 1</f>
        <v>-0.99993337865717</v>
      </c>
      <c r="U4655" s="12">
        <v>9756.62</v>
      </c>
      <c r="V4655" s="11">
        <v>39026.48</v>
      </c>
      <c r="W4655" s="11">
        <f>(S4655/L4655) - 1</f>
        <v>4.5999979533905</v>
      </c>
      <c r="X4655" s="12">
        <v>9006.11</v>
      </c>
      <c r="Y4655" s="11">
        <v>36024.44</v>
      </c>
      <c r="Z4655" s="11">
        <f>ABS((U4655/L4655) - 1)</f>
        <v>0.29999942972079</v>
      </c>
      <c r="AA4655" s="12">
        <v>8255.60516</v>
      </c>
      <c r="AB4655" s="6">
        <v>45030.56</v>
      </c>
      <c r="AC4655" s="6">
        <f>ABS((W4655/L4655) - 1)</f>
        <v>0.99938708336328</v>
      </c>
      <c r="AD4655" s="8">
        <v>159</v>
      </c>
      <c r="AE4655" t="s">
        <v>43</v>
      </c>
      <c r="AF4655"/>
    </row>
    <row r="4656" spans="1:32" customHeight="1" ht="30">
      <c r="A4656" s="3" t="s">
        <v>4633</v>
      </c>
      <c r="B4656" s="3" t="s">
        <v>4634</v>
      </c>
      <c r="C4656" s="3" t="s">
        <v>30</v>
      </c>
      <c r="D4656" s="3" t="s">
        <v>4630</v>
      </c>
      <c r="E4656" s="3"/>
      <c r="F4656" s="3"/>
      <c r="G4656" s="3"/>
      <c r="H4656" s="3" t="s">
        <v>165</v>
      </c>
      <c r="I4656" s="4">
        <v>1</v>
      </c>
      <c r="J4656" s="3" t="s">
        <v>71</v>
      </c>
      <c r="K4656" s="7">
        <v>7362.321184171</v>
      </c>
      <c r="L4656" s="7">
        <f>K4656*1.16</f>
        <v>8540.2925736384</v>
      </c>
      <c r="M4656" s="7">
        <f>I4656*K4656</f>
        <v>7362.321184171</v>
      </c>
      <c r="N4656" s="7">
        <f>I4656*L4656</f>
        <v>8540.2925736384</v>
      </c>
      <c r="O4656" s="7">
        <v>12810.44</v>
      </c>
      <c r="P4656" s="5">
        <v>51241.76</v>
      </c>
      <c r="Q4656" s="5">
        <f>(O4656/L4656) - 1</f>
        <v>0.5000001334313</v>
      </c>
      <c r="R4656" s="7">
        <v>11956.41</v>
      </c>
      <c r="S4656" s="5">
        <v>47825.64</v>
      </c>
      <c r="T4656" s="5">
        <f>(Q4656/L4656) - 1</f>
        <v>-0.99994145398075</v>
      </c>
      <c r="U4656" s="7">
        <v>11102.38</v>
      </c>
      <c r="V4656" s="5">
        <v>44409.52</v>
      </c>
      <c r="W4656" s="5">
        <f>(S4656/L4656) - 1</f>
        <v>4.6000001858982</v>
      </c>
      <c r="X4656" s="7">
        <v>10248.35</v>
      </c>
      <c r="Y4656" s="5">
        <v>40993.4</v>
      </c>
      <c r="Z4656" s="5">
        <f>ABS((U4656/L4656) - 1)</f>
        <v>0.29999995951779</v>
      </c>
      <c r="AA4656" s="7">
        <v>9394.3218310023</v>
      </c>
      <c r="AB4656" s="6">
        <v>51241.76</v>
      </c>
      <c r="AC4656" s="6">
        <f>ABS((W4656/L4656) - 1)</f>
        <v>0.99946137674486</v>
      </c>
      <c r="AD4656" s="8">
        <v>159</v>
      </c>
      <c r="AE4656" t="s">
        <v>43</v>
      </c>
      <c r="AF4656"/>
    </row>
    <row r="4657" spans="1:32" customHeight="1" ht="30">
      <c r="A4657" s="9">
        <v>220868</v>
      </c>
      <c r="B4657" s="9" t="s">
        <v>4635</v>
      </c>
      <c r="C4657" s="9" t="s">
        <v>30</v>
      </c>
      <c r="D4657" s="9" t="s">
        <v>4630</v>
      </c>
      <c r="E4657" s="9" t="s">
        <v>36</v>
      </c>
      <c r="F4657" s="9" t="s">
        <v>36</v>
      </c>
      <c r="G4657" s="9" t="s">
        <v>36</v>
      </c>
      <c r="H4657" s="9" t="s">
        <v>37</v>
      </c>
      <c r="I4657" s="10">
        <v>1</v>
      </c>
      <c r="J4657" s="9" t="s">
        <v>71</v>
      </c>
      <c r="K4657" s="12">
        <v>1614.92</v>
      </c>
      <c r="L4657" s="12">
        <f>K4657*1.16</f>
        <v>1873.3072</v>
      </c>
      <c r="M4657" s="12">
        <f>I4657*K4657</f>
        <v>1614.92</v>
      </c>
      <c r="N4657" s="12">
        <f>I4657*L4657</f>
        <v>1873.3072</v>
      </c>
      <c r="O4657" s="12">
        <v>2809.96</v>
      </c>
      <c r="P4657" s="11">
        <v>11239.84</v>
      </c>
      <c r="Q4657" s="11">
        <f>(O4657/L4657) - 1</f>
        <v>0.49999957294778</v>
      </c>
      <c r="R4657" s="12">
        <v>2622.63</v>
      </c>
      <c r="S4657" s="11">
        <v>10490.52</v>
      </c>
      <c r="T4657" s="11">
        <f>(Q4657/L4657) - 1</f>
        <v>-0.99973309258997</v>
      </c>
      <c r="U4657" s="12">
        <v>2435.3</v>
      </c>
      <c r="V4657" s="11">
        <v>9741.2</v>
      </c>
      <c r="W4657" s="11">
        <f>(S4657/L4657) - 1</f>
        <v>4.5999998291791</v>
      </c>
      <c r="X4657" s="12">
        <v>2247.97</v>
      </c>
      <c r="Y4657" s="11">
        <v>8991.88</v>
      </c>
      <c r="Z4657" s="11">
        <f>ABS((U4657/L4657) - 1)</f>
        <v>0.30000034164178</v>
      </c>
      <c r="AA4657" s="12">
        <v>2060.63792</v>
      </c>
      <c r="AB4657" s="6">
        <v>11239.84</v>
      </c>
      <c r="AC4657" s="6">
        <f>ABS((W4657/L4657) - 1)</f>
        <v>0.99754444982159</v>
      </c>
      <c r="AD4657" s="8">
        <v>159</v>
      </c>
      <c r="AE4657" t="s">
        <v>43</v>
      </c>
      <c r="AF4657"/>
    </row>
    <row r="4658" spans="1:32" customHeight="1" ht="30">
      <c r="A4658" s="3">
        <v>230516</v>
      </c>
      <c r="B4658" s="3" t="s">
        <v>4636</v>
      </c>
      <c r="C4658" s="3" t="s">
        <v>30</v>
      </c>
      <c r="D4658" s="3" t="s">
        <v>4630</v>
      </c>
      <c r="E4658" s="3" t="s">
        <v>36</v>
      </c>
      <c r="F4658" s="3" t="s">
        <v>36</v>
      </c>
      <c r="G4658" s="3" t="s">
        <v>36</v>
      </c>
      <c r="H4658" s="3" t="s">
        <v>37</v>
      </c>
      <c r="I4658" s="4">
        <v>1</v>
      </c>
      <c r="J4658" s="3" t="s">
        <v>40</v>
      </c>
      <c r="K4658" s="7">
        <v>1626</v>
      </c>
      <c r="L4658" s="7">
        <f>K4658*1.16</f>
        <v>1886.16</v>
      </c>
      <c r="M4658" s="7">
        <f>I4658*K4658</f>
        <v>1626</v>
      </c>
      <c r="N4658" s="7">
        <f>I4658*L4658</f>
        <v>1886.16</v>
      </c>
      <c r="O4658" s="7">
        <v>3017.86</v>
      </c>
      <c r="P4658" s="5">
        <v>12071.44</v>
      </c>
      <c r="Q4658" s="5">
        <f>(O4658/L4658) - 1</f>
        <v>0.60000212071086</v>
      </c>
      <c r="R4658" s="7">
        <v>2829.24</v>
      </c>
      <c r="S4658" s="5">
        <v>11316.96</v>
      </c>
      <c r="T4658" s="5">
        <f>(Q4658/L4658) - 1</f>
        <v>-0.9996818922463</v>
      </c>
      <c r="U4658" s="7">
        <v>2640.62</v>
      </c>
      <c r="V4658" s="5">
        <v>10562.48</v>
      </c>
      <c r="W4658" s="5">
        <f>(S4658/L4658) - 1</f>
        <v>5</v>
      </c>
      <c r="X4658" s="7">
        <v>2452.01</v>
      </c>
      <c r="Y4658" s="5">
        <v>9808.04</v>
      </c>
      <c r="Z4658" s="5">
        <f>ABS((U4658/L4658) - 1)</f>
        <v>0.39999787928914</v>
      </c>
      <c r="AA4658" s="7">
        <v>2074.776</v>
      </c>
      <c r="AB4658" s="6">
        <v>12071.44</v>
      </c>
      <c r="AC4658" s="6">
        <f>ABS((W4658/L4658) - 1)</f>
        <v>0.99734911142215</v>
      </c>
      <c r="AD4658" s="8" t="s">
        <v>39</v>
      </c>
      <c r="AE4658" t="s">
        <v>39</v>
      </c>
      <c r="AF4658"/>
    </row>
    <row r="4659" spans="1:32" customHeight="1" ht="30">
      <c r="A4659" s="9" t="s">
        <v>4637</v>
      </c>
      <c r="B4659" s="9" t="s">
        <v>4638</v>
      </c>
      <c r="C4659" s="9" t="s">
        <v>30</v>
      </c>
      <c r="D4659" s="9" t="s">
        <v>4630</v>
      </c>
      <c r="E4659" s="9"/>
      <c r="F4659" s="9"/>
      <c r="G4659" s="9"/>
      <c r="H4659" s="9" t="s">
        <v>139</v>
      </c>
      <c r="I4659" s="10">
        <v>1</v>
      </c>
      <c r="J4659" s="9" t="s">
        <v>63</v>
      </c>
      <c r="K4659" s="12">
        <v>1637.93</v>
      </c>
      <c r="L4659" s="12">
        <f>K4659*1.16</f>
        <v>1899.9988</v>
      </c>
      <c r="M4659" s="12">
        <f>I4659*K4659</f>
        <v>1637.93</v>
      </c>
      <c r="N4659" s="12">
        <f>I4659*L4659</f>
        <v>1899.9988</v>
      </c>
      <c r="O4659" s="12">
        <v>3230</v>
      </c>
      <c r="P4659" s="11">
        <v>12920</v>
      </c>
      <c r="Q4659" s="11">
        <f>(O4659/L4659) - 1</f>
        <v>0.70000107368489</v>
      </c>
      <c r="R4659" s="12">
        <v>3040</v>
      </c>
      <c r="S4659" s="11">
        <v>12160</v>
      </c>
      <c r="T4659" s="11">
        <f>(Q4659/L4659) - 1</f>
        <v>-0.99963157814958</v>
      </c>
      <c r="U4659" s="12">
        <v>2850</v>
      </c>
      <c r="V4659" s="11">
        <v>11400</v>
      </c>
      <c r="W4659" s="11">
        <f>(S4659/L4659) - 1</f>
        <v>5.4000040421078</v>
      </c>
      <c r="X4659" s="12">
        <v>2660</v>
      </c>
      <c r="Y4659" s="11">
        <v>10640</v>
      </c>
      <c r="Z4659" s="11">
        <f>ABS((U4659/L4659) - 1)</f>
        <v>0.50000094736902</v>
      </c>
      <c r="AA4659" s="12">
        <v>2089.99868</v>
      </c>
      <c r="AB4659" s="6">
        <v>12920</v>
      </c>
      <c r="AC4659" s="6">
        <f>ABS((W4659/L4659) - 1)</f>
        <v>0.9971578908144</v>
      </c>
      <c r="AD4659" s="8">
        <v>412</v>
      </c>
      <c r="AE4659" t="s">
        <v>288</v>
      </c>
      <c r="AF4659"/>
    </row>
    <row r="4660" spans="1:32" customHeight="1" ht="30">
      <c r="A4660" s="3" t="s">
        <v>4639</v>
      </c>
      <c r="B4660" s="3" t="s">
        <v>4640</v>
      </c>
      <c r="C4660" s="3" t="s">
        <v>30</v>
      </c>
      <c r="D4660" s="3" t="s">
        <v>4641</v>
      </c>
      <c r="E4660" s="3"/>
      <c r="F4660" s="3"/>
      <c r="G4660" s="3"/>
      <c r="H4660" s="3" t="s">
        <v>165</v>
      </c>
      <c r="I4660" s="4">
        <v>1</v>
      </c>
      <c r="J4660" s="3" t="s">
        <v>38</v>
      </c>
      <c r="K4660" s="7">
        <v>11652.42</v>
      </c>
      <c r="L4660" s="7">
        <f>K4660*1.16</f>
        <v>13516.8072</v>
      </c>
      <c r="M4660" s="7">
        <f>I4660*K4660</f>
        <v>11652.42</v>
      </c>
      <c r="N4660" s="7">
        <f>I4660*L4660</f>
        <v>13516.8072</v>
      </c>
      <c r="O4660" s="7">
        <v>20275.21</v>
      </c>
      <c r="P4660" s="5">
        <v>81100.84</v>
      </c>
      <c r="Q4660" s="5">
        <f>(O4660/L4660) - 1</f>
        <v>0.49999994081443</v>
      </c>
      <c r="R4660" s="7">
        <v>18923.53</v>
      </c>
      <c r="S4660" s="5">
        <v>75694.12</v>
      </c>
      <c r="T4660" s="5">
        <f>(Q4660/L4660) - 1</f>
        <v>-0.99996300902029</v>
      </c>
      <c r="U4660" s="7">
        <v>17571.85</v>
      </c>
      <c r="V4660" s="5">
        <v>70287.4</v>
      </c>
      <c r="W4660" s="5">
        <f>(S4660/L4660) - 1</f>
        <v>4.5999999763258</v>
      </c>
      <c r="X4660" s="7">
        <v>16220.17</v>
      </c>
      <c r="Y4660" s="5">
        <v>64880.68</v>
      </c>
      <c r="Z4660" s="5">
        <f>ABS((U4660/L4660) - 1)</f>
        <v>0.30000004734846</v>
      </c>
      <c r="AA4660" s="7">
        <v>14868.48792</v>
      </c>
      <c r="AB4660" s="6">
        <v>81100.84</v>
      </c>
      <c r="AC4660" s="6">
        <f>ABS((W4660/L4660) - 1)</f>
        <v>0.99965968294818</v>
      </c>
      <c r="AD4660" s="8">
        <v>71</v>
      </c>
      <c r="AE4660" t="s">
        <v>4642</v>
      </c>
      <c r="AF4660"/>
    </row>
    <row r="4661" spans="1:32" customHeight="1" ht="30">
      <c r="A4661" s="9" t="s">
        <v>4643</v>
      </c>
      <c r="B4661" s="9" t="s">
        <v>4644</v>
      </c>
      <c r="C4661" s="9" t="s">
        <v>30</v>
      </c>
      <c r="D4661" s="9" t="s">
        <v>4645</v>
      </c>
      <c r="E4661" s="9"/>
      <c r="F4661" s="9"/>
      <c r="G4661" s="9"/>
      <c r="H4661" s="9" t="s">
        <v>56</v>
      </c>
      <c r="I4661" s="10">
        <v>1</v>
      </c>
      <c r="J4661" s="9" t="s">
        <v>40</v>
      </c>
      <c r="K4661" s="12">
        <v>84.81</v>
      </c>
      <c r="L4661" s="12">
        <f>K4661*1.16</f>
        <v>98.3796</v>
      </c>
      <c r="M4661" s="12">
        <f>I4661*K4661</f>
        <v>84.81</v>
      </c>
      <c r="N4661" s="12">
        <f>I4661*L4661</f>
        <v>98.3796</v>
      </c>
      <c r="O4661" s="12">
        <v>147.57</v>
      </c>
      <c r="P4661" s="11">
        <v>590.28</v>
      </c>
      <c r="Q4661" s="11">
        <f>(O4661/L4661) - 1</f>
        <v>0.50000609882537</v>
      </c>
      <c r="R4661" s="12">
        <v>137.73</v>
      </c>
      <c r="S4661" s="11">
        <v>550.92</v>
      </c>
      <c r="T4661" s="11">
        <f>(Q4661/L4661) - 1</f>
        <v>-0.99491758353535</v>
      </c>
      <c r="U4661" s="12">
        <v>127.89</v>
      </c>
      <c r="V4661" s="11">
        <v>511.56</v>
      </c>
      <c r="W4661" s="11">
        <f>(S4661/L4661) - 1</f>
        <v>4.5999414512765</v>
      </c>
      <c r="X4661" s="12">
        <v>118.06</v>
      </c>
      <c r="Y4661" s="11">
        <v>472.24</v>
      </c>
      <c r="Z4661" s="11">
        <f>ABS((U4661/L4661) - 1)</f>
        <v>0.29996462681288</v>
      </c>
      <c r="AA4661" s="12">
        <v>108.21756</v>
      </c>
      <c r="AB4661" s="6">
        <v>590.28</v>
      </c>
      <c r="AC4661" s="6">
        <f>ABS((W4661/L4661) - 1)</f>
        <v>0.9532429339896</v>
      </c>
      <c r="AD4661" s="8" t="s">
        <v>39</v>
      </c>
      <c r="AE4661" t="s">
        <v>39</v>
      </c>
      <c r="AF4661"/>
    </row>
    <row r="4662" spans="1:32" customHeight="1" ht="30">
      <c r="A4662" s="3" t="s">
        <v>4646</v>
      </c>
      <c r="B4662" s="3" t="s">
        <v>4647</v>
      </c>
      <c r="C4662" s="3" t="s">
        <v>30</v>
      </c>
      <c r="D4662" s="3" t="s">
        <v>4645</v>
      </c>
      <c r="E4662" s="3"/>
      <c r="F4662" s="3"/>
      <c r="G4662" s="3"/>
      <c r="H4662" s="3" t="s">
        <v>494</v>
      </c>
      <c r="I4662" s="4">
        <v>1</v>
      </c>
      <c r="J4662" s="3" t="s">
        <v>89</v>
      </c>
      <c r="K4662" s="7">
        <v>56.2</v>
      </c>
      <c r="L4662" s="7">
        <f>K4662*1.16</f>
        <v>65.192</v>
      </c>
      <c r="M4662" s="7">
        <f>I4662*K4662</f>
        <v>56.2</v>
      </c>
      <c r="N4662" s="7">
        <f>I4662*L4662</f>
        <v>65.192</v>
      </c>
      <c r="O4662" s="7">
        <v>97.79</v>
      </c>
      <c r="P4662" s="5">
        <v>391.16</v>
      </c>
      <c r="Q4662" s="5">
        <f>(O4662/L4662) - 1</f>
        <v>0.50003067861087</v>
      </c>
      <c r="R4662" s="7">
        <v>91.27</v>
      </c>
      <c r="S4662" s="5">
        <v>365.08</v>
      </c>
      <c r="T4662" s="5">
        <f>(Q4662/L4662) - 1</f>
        <v>-0.99232987669329</v>
      </c>
      <c r="U4662" s="7">
        <v>84.75</v>
      </c>
      <c r="V4662" s="5">
        <v>339</v>
      </c>
      <c r="W4662" s="5">
        <f>(S4662/L4662) - 1</f>
        <v>4.6000736286661</v>
      </c>
      <c r="X4662" s="7">
        <v>78.23</v>
      </c>
      <c r="Y4662" s="5">
        <v>312.92</v>
      </c>
      <c r="Z4662" s="5">
        <f>ABS((U4662/L4662) - 1)</f>
        <v>0.30000613572217</v>
      </c>
      <c r="AA4662" s="7">
        <v>71.7112</v>
      </c>
      <c r="AB4662" s="6">
        <v>391.16</v>
      </c>
      <c r="AC4662" s="6">
        <f>ABS((W4662/L4662) - 1)</f>
        <v>0.92943806558065</v>
      </c>
      <c r="AD4662" s="8" t="s">
        <v>39</v>
      </c>
      <c r="AE4662" t="s">
        <v>39</v>
      </c>
      <c r="AF4662"/>
    </row>
    <row r="4663" spans="1:32" customHeight="1" ht="30">
      <c r="A4663" s="9" t="s">
        <v>4646</v>
      </c>
      <c r="B4663" s="9" t="s">
        <v>4647</v>
      </c>
      <c r="C4663" s="9" t="s">
        <v>30</v>
      </c>
      <c r="D4663" s="9" t="s">
        <v>4645</v>
      </c>
      <c r="E4663" s="9"/>
      <c r="F4663" s="9"/>
      <c r="G4663" s="9"/>
      <c r="H4663" s="9" t="s">
        <v>494</v>
      </c>
      <c r="I4663" s="10">
        <v>2</v>
      </c>
      <c r="J4663" s="9" t="s">
        <v>42</v>
      </c>
      <c r="K4663" s="12">
        <v>56.2</v>
      </c>
      <c r="L4663" s="12">
        <f>K4663*1.16</f>
        <v>65.192</v>
      </c>
      <c r="M4663" s="12">
        <f>I4663*K4663</f>
        <v>112.4</v>
      </c>
      <c r="N4663" s="12">
        <f>I4663*L4663</f>
        <v>130.384</v>
      </c>
      <c r="O4663" s="12">
        <v>97.79</v>
      </c>
      <c r="P4663" s="11">
        <v>391.16</v>
      </c>
      <c r="Q4663" s="11">
        <f>(O4663/L4663) - 1</f>
        <v>0.50003067861087</v>
      </c>
      <c r="R4663" s="12">
        <v>91.27</v>
      </c>
      <c r="S4663" s="11">
        <v>365.08</v>
      </c>
      <c r="T4663" s="11">
        <f>(Q4663/L4663) - 1</f>
        <v>-0.99232987669329</v>
      </c>
      <c r="U4663" s="12">
        <v>84.75</v>
      </c>
      <c r="V4663" s="11">
        <v>339</v>
      </c>
      <c r="W4663" s="11">
        <f>(S4663/L4663) - 1</f>
        <v>4.6000736286661</v>
      </c>
      <c r="X4663" s="12">
        <v>78.23</v>
      </c>
      <c r="Y4663" s="11">
        <v>312.92</v>
      </c>
      <c r="Z4663" s="11">
        <f>ABS((U4663/L4663) - 1)</f>
        <v>0.30000613572217</v>
      </c>
      <c r="AA4663" s="12">
        <v>71.7112</v>
      </c>
      <c r="AB4663" s="6">
        <v>391.16</v>
      </c>
      <c r="AC4663" s="6">
        <f>ABS((W4663/L4663) - 1)</f>
        <v>0.92943806558065</v>
      </c>
      <c r="AD4663" s="8" t="s">
        <v>39</v>
      </c>
      <c r="AE4663" t="s">
        <v>39</v>
      </c>
      <c r="AF4663"/>
    </row>
    <row r="4664" spans="1:32" customHeight="1" ht="30">
      <c r="A4664" s="3" t="s">
        <v>4648</v>
      </c>
      <c r="B4664" s="3" t="s">
        <v>4649</v>
      </c>
      <c r="C4664" s="3" t="s">
        <v>30</v>
      </c>
      <c r="D4664" s="3" t="s">
        <v>4645</v>
      </c>
      <c r="E4664" s="3"/>
      <c r="F4664" s="3"/>
      <c r="G4664" s="3"/>
      <c r="H4664" s="3" t="s">
        <v>56</v>
      </c>
      <c r="I4664" s="4">
        <v>1</v>
      </c>
      <c r="J4664" s="3" t="s">
        <v>40</v>
      </c>
      <c r="K4664" s="7">
        <v>84.81</v>
      </c>
      <c r="L4664" s="7">
        <f>K4664*1.16</f>
        <v>98.3796</v>
      </c>
      <c r="M4664" s="7">
        <f>I4664*K4664</f>
        <v>84.81</v>
      </c>
      <c r="N4664" s="7">
        <f>I4664*L4664</f>
        <v>98.3796</v>
      </c>
      <c r="O4664" s="7">
        <v>147.57</v>
      </c>
      <c r="P4664" s="5">
        <v>590.28</v>
      </c>
      <c r="Q4664" s="5">
        <f>(O4664/L4664) - 1</f>
        <v>0.50000609882537</v>
      </c>
      <c r="R4664" s="7">
        <v>137.73</v>
      </c>
      <c r="S4664" s="5">
        <v>550.92</v>
      </c>
      <c r="T4664" s="5">
        <f>(Q4664/L4664) - 1</f>
        <v>-0.99491758353535</v>
      </c>
      <c r="U4664" s="7">
        <v>127.89</v>
      </c>
      <c r="V4664" s="5">
        <v>511.56</v>
      </c>
      <c r="W4664" s="5">
        <f>(S4664/L4664) - 1</f>
        <v>4.5999414512765</v>
      </c>
      <c r="X4664" s="7">
        <v>118.06</v>
      </c>
      <c r="Y4664" s="5">
        <v>472.24</v>
      </c>
      <c r="Z4664" s="5">
        <f>ABS((U4664/L4664) - 1)</f>
        <v>0.29996462681288</v>
      </c>
      <c r="AA4664" s="7">
        <v>108.21756</v>
      </c>
      <c r="AB4664" s="6">
        <v>590.28</v>
      </c>
      <c r="AC4664" s="6">
        <f>ABS((W4664/L4664) - 1)</f>
        <v>0.9532429339896</v>
      </c>
      <c r="AD4664" s="8" t="s">
        <v>39</v>
      </c>
      <c r="AE4664" t="s">
        <v>39</v>
      </c>
      <c r="AF4664"/>
    </row>
    <row r="4665" spans="1:32" customHeight="1" ht="30">
      <c r="A4665" s="9" t="s">
        <v>4648</v>
      </c>
      <c r="B4665" s="9" t="s">
        <v>4649</v>
      </c>
      <c r="C4665" s="9" t="s">
        <v>30</v>
      </c>
      <c r="D4665" s="9" t="s">
        <v>4645</v>
      </c>
      <c r="E4665" s="9"/>
      <c r="F4665" s="9"/>
      <c r="G4665" s="9"/>
      <c r="H4665" s="9" t="s">
        <v>56</v>
      </c>
      <c r="I4665" s="10">
        <v>2</v>
      </c>
      <c r="J4665" s="9" t="s">
        <v>63</v>
      </c>
      <c r="K4665" s="12">
        <v>84.81</v>
      </c>
      <c r="L4665" s="12">
        <f>K4665*1.16</f>
        <v>98.3796</v>
      </c>
      <c r="M4665" s="12">
        <f>I4665*K4665</f>
        <v>169.62</v>
      </c>
      <c r="N4665" s="12">
        <f>I4665*L4665</f>
        <v>196.7592</v>
      </c>
      <c r="O4665" s="12">
        <v>147.57</v>
      </c>
      <c r="P4665" s="11">
        <v>590.28</v>
      </c>
      <c r="Q4665" s="11">
        <f>(O4665/L4665) - 1</f>
        <v>0.50000609882537</v>
      </c>
      <c r="R4665" s="12">
        <v>137.73</v>
      </c>
      <c r="S4665" s="11">
        <v>550.92</v>
      </c>
      <c r="T4665" s="11">
        <f>(Q4665/L4665) - 1</f>
        <v>-0.99491758353535</v>
      </c>
      <c r="U4665" s="12">
        <v>127.89</v>
      </c>
      <c r="V4665" s="11">
        <v>511.56</v>
      </c>
      <c r="W4665" s="11">
        <f>(S4665/L4665) - 1</f>
        <v>4.5999414512765</v>
      </c>
      <c r="X4665" s="12">
        <v>118.06</v>
      </c>
      <c r="Y4665" s="11">
        <v>472.24</v>
      </c>
      <c r="Z4665" s="11">
        <f>ABS((U4665/L4665) - 1)</f>
        <v>0.29996462681288</v>
      </c>
      <c r="AA4665" s="12">
        <v>108.21756</v>
      </c>
      <c r="AB4665" s="6">
        <v>590.28</v>
      </c>
      <c r="AC4665" s="6">
        <f>ABS((W4665/L4665) - 1)</f>
        <v>0.9532429339896</v>
      </c>
      <c r="AD4665" s="8" t="s">
        <v>39</v>
      </c>
      <c r="AE4665" t="s">
        <v>39</v>
      </c>
      <c r="AF4665"/>
    </row>
    <row r="4666" spans="1:32" customHeight="1" ht="30">
      <c r="A4666" s="3" t="s">
        <v>4648</v>
      </c>
      <c r="B4666" s="3" t="s">
        <v>4649</v>
      </c>
      <c r="C4666" s="3" t="s">
        <v>30</v>
      </c>
      <c r="D4666" s="3" t="s">
        <v>4645</v>
      </c>
      <c r="E4666" s="3"/>
      <c r="F4666" s="3"/>
      <c r="G4666" s="3"/>
      <c r="H4666" s="3" t="s">
        <v>56</v>
      </c>
      <c r="I4666" s="4">
        <v>1</v>
      </c>
      <c r="J4666" s="3" t="s">
        <v>89</v>
      </c>
      <c r="K4666" s="7">
        <v>84.81</v>
      </c>
      <c r="L4666" s="7">
        <f>K4666*1.16</f>
        <v>98.3796</v>
      </c>
      <c r="M4666" s="7">
        <f>I4666*K4666</f>
        <v>84.81</v>
      </c>
      <c r="N4666" s="7">
        <f>I4666*L4666</f>
        <v>98.3796</v>
      </c>
      <c r="O4666" s="7">
        <v>147.57</v>
      </c>
      <c r="P4666" s="5">
        <v>590.28</v>
      </c>
      <c r="Q4666" s="5">
        <f>(O4666/L4666) - 1</f>
        <v>0.50000609882537</v>
      </c>
      <c r="R4666" s="7">
        <v>137.73</v>
      </c>
      <c r="S4666" s="5">
        <v>550.92</v>
      </c>
      <c r="T4666" s="5">
        <f>(Q4666/L4666) - 1</f>
        <v>-0.99491758353535</v>
      </c>
      <c r="U4666" s="7">
        <v>127.89</v>
      </c>
      <c r="V4666" s="5">
        <v>511.56</v>
      </c>
      <c r="W4666" s="5">
        <f>(S4666/L4666) - 1</f>
        <v>4.5999414512765</v>
      </c>
      <c r="X4666" s="7">
        <v>118.06</v>
      </c>
      <c r="Y4666" s="5">
        <v>472.24</v>
      </c>
      <c r="Z4666" s="5">
        <f>ABS((U4666/L4666) - 1)</f>
        <v>0.29996462681288</v>
      </c>
      <c r="AA4666" s="7">
        <v>108.21756</v>
      </c>
      <c r="AB4666" s="6">
        <v>590.28</v>
      </c>
      <c r="AC4666" s="6">
        <f>ABS((W4666/L4666) - 1)</f>
        <v>0.9532429339896</v>
      </c>
      <c r="AD4666" s="8" t="s">
        <v>39</v>
      </c>
      <c r="AE4666" t="s">
        <v>39</v>
      </c>
      <c r="AF4666"/>
    </row>
    <row r="4667" spans="1:32" customHeight="1" ht="30">
      <c r="A4667" s="9" t="s">
        <v>4650</v>
      </c>
      <c r="B4667" s="9" t="s">
        <v>4651</v>
      </c>
      <c r="C4667" s="9" t="s">
        <v>30</v>
      </c>
      <c r="D4667" s="9" t="s">
        <v>4645</v>
      </c>
      <c r="E4667" s="9"/>
      <c r="F4667" s="9"/>
      <c r="G4667" s="9"/>
      <c r="H4667" s="9" t="s">
        <v>56</v>
      </c>
      <c r="I4667" s="10">
        <v>3</v>
      </c>
      <c r="J4667" s="9" t="s">
        <v>40</v>
      </c>
      <c r="K4667" s="12">
        <v>84.81</v>
      </c>
      <c r="L4667" s="12">
        <f>K4667*1.16</f>
        <v>98.3796</v>
      </c>
      <c r="M4667" s="12">
        <f>I4667*K4667</f>
        <v>254.43</v>
      </c>
      <c r="N4667" s="12">
        <f>I4667*L4667</f>
        <v>295.1388</v>
      </c>
      <c r="O4667" s="12">
        <v>147.57</v>
      </c>
      <c r="P4667" s="11">
        <v>590.28</v>
      </c>
      <c r="Q4667" s="11">
        <f>(O4667/L4667) - 1</f>
        <v>0.50000609882537</v>
      </c>
      <c r="R4667" s="12">
        <v>137.73</v>
      </c>
      <c r="S4667" s="11">
        <v>550.92</v>
      </c>
      <c r="T4667" s="11">
        <f>(Q4667/L4667) - 1</f>
        <v>-0.99491758353535</v>
      </c>
      <c r="U4667" s="12">
        <v>127.89</v>
      </c>
      <c r="V4667" s="11">
        <v>511.56</v>
      </c>
      <c r="W4667" s="11">
        <f>(S4667/L4667) - 1</f>
        <v>4.5999414512765</v>
      </c>
      <c r="X4667" s="12">
        <v>118.06</v>
      </c>
      <c r="Y4667" s="11">
        <v>472.24</v>
      </c>
      <c r="Z4667" s="11">
        <f>ABS((U4667/L4667) - 1)</f>
        <v>0.29996462681288</v>
      </c>
      <c r="AA4667" s="12">
        <v>108.21756</v>
      </c>
      <c r="AB4667" s="6">
        <v>590.28</v>
      </c>
      <c r="AC4667" s="6">
        <f>ABS((W4667/L4667) - 1)</f>
        <v>0.9532429339896</v>
      </c>
      <c r="AD4667" s="8" t="s">
        <v>39</v>
      </c>
      <c r="AE4667" t="s">
        <v>39</v>
      </c>
      <c r="AF4667"/>
    </row>
    <row r="4668" spans="1:32" customHeight="1" ht="30">
      <c r="A4668" s="3" t="s">
        <v>4650</v>
      </c>
      <c r="B4668" s="3" t="s">
        <v>4651</v>
      </c>
      <c r="C4668" s="3" t="s">
        <v>30</v>
      </c>
      <c r="D4668" s="3" t="s">
        <v>4645</v>
      </c>
      <c r="E4668" s="3"/>
      <c r="F4668" s="3"/>
      <c r="G4668" s="3"/>
      <c r="H4668" s="3" t="s">
        <v>56</v>
      </c>
      <c r="I4668" s="4">
        <v>1</v>
      </c>
      <c r="J4668" s="3" t="s">
        <v>89</v>
      </c>
      <c r="K4668" s="7">
        <v>84.81</v>
      </c>
      <c r="L4668" s="7">
        <f>K4668*1.16</f>
        <v>98.3796</v>
      </c>
      <c r="M4668" s="7">
        <f>I4668*K4668</f>
        <v>84.81</v>
      </c>
      <c r="N4668" s="7">
        <f>I4668*L4668</f>
        <v>98.3796</v>
      </c>
      <c r="O4668" s="7">
        <v>147.57</v>
      </c>
      <c r="P4668" s="5">
        <v>590.28</v>
      </c>
      <c r="Q4668" s="5">
        <f>(O4668/L4668) - 1</f>
        <v>0.50000609882537</v>
      </c>
      <c r="R4668" s="7">
        <v>137.73</v>
      </c>
      <c r="S4668" s="5">
        <v>550.92</v>
      </c>
      <c r="T4668" s="5">
        <f>(Q4668/L4668) - 1</f>
        <v>-0.99491758353535</v>
      </c>
      <c r="U4668" s="7">
        <v>127.89</v>
      </c>
      <c r="V4668" s="5">
        <v>511.56</v>
      </c>
      <c r="W4668" s="5">
        <f>(S4668/L4668) - 1</f>
        <v>4.5999414512765</v>
      </c>
      <c r="X4668" s="7">
        <v>118.06</v>
      </c>
      <c r="Y4668" s="5">
        <v>472.24</v>
      </c>
      <c r="Z4668" s="5">
        <f>ABS((U4668/L4668) - 1)</f>
        <v>0.29996462681288</v>
      </c>
      <c r="AA4668" s="7">
        <v>108.21756</v>
      </c>
      <c r="AB4668" s="6">
        <v>590.28</v>
      </c>
      <c r="AC4668" s="6">
        <f>ABS((W4668/L4668) - 1)</f>
        <v>0.9532429339896</v>
      </c>
      <c r="AD4668" s="8" t="s">
        <v>39</v>
      </c>
      <c r="AE4668" t="s">
        <v>39</v>
      </c>
      <c r="AF4668"/>
    </row>
    <row r="4669" spans="1:32" customHeight="1" ht="30">
      <c r="A4669" s="9" t="s">
        <v>4650</v>
      </c>
      <c r="B4669" s="9" t="s">
        <v>4651</v>
      </c>
      <c r="C4669" s="9" t="s">
        <v>30</v>
      </c>
      <c r="D4669" s="9" t="s">
        <v>4645</v>
      </c>
      <c r="E4669" s="9"/>
      <c r="F4669" s="9"/>
      <c r="G4669" s="9"/>
      <c r="H4669" s="9" t="s">
        <v>56</v>
      </c>
      <c r="I4669" s="10">
        <v>2</v>
      </c>
      <c r="J4669" s="9" t="s">
        <v>42</v>
      </c>
      <c r="K4669" s="12">
        <v>84.81</v>
      </c>
      <c r="L4669" s="12">
        <f>K4669*1.16</f>
        <v>98.3796</v>
      </c>
      <c r="M4669" s="12">
        <f>I4669*K4669</f>
        <v>169.62</v>
      </c>
      <c r="N4669" s="12">
        <f>I4669*L4669</f>
        <v>196.7592</v>
      </c>
      <c r="O4669" s="12">
        <v>147.57</v>
      </c>
      <c r="P4669" s="11">
        <v>590.28</v>
      </c>
      <c r="Q4669" s="11">
        <f>(O4669/L4669) - 1</f>
        <v>0.50000609882537</v>
      </c>
      <c r="R4669" s="12">
        <v>137.73</v>
      </c>
      <c r="S4669" s="11">
        <v>550.92</v>
      </c>
      <c r="T4669" s="11">
        <f>(Q4669/L4669) - 1</f>
        <v>-0.99491758353535</v>
      </c>
      <c r="U4669" s="12">
        <v>127.89</v>
      </c>
      <c r="V4669" s="11">
        <v>511.56</v>
      </c>
      <c r="W4669" s="11">
        <f>(S4669/L4669) - 1</f>
        <v>4.5999414512765</v>
      </c>
      <c r="X4669" s="12">
        <v>118.06</v>
      </c>
      <c r="Y4669" s="11">
        <v>472.24</v>
      </c>
      <c r="Z4669" s="11">
        <f>ABS((U4669/L4669) - 1)</f>
        <v>0.29996462681288</v>
      </c>
      <c r="AA4669" s="12">
        <v>108.21756</v>
      </c>
      <c r="AB4669" s="6">
        <v>590.28</v>
      </c>
      <c r="AC4669" s="6">
        <f>ABS((W4669/L4669) - 1)</f>
        <v>0.9532429339896</v>
      </c>
      <c r="AD4669" s="8" t="s">
        <v>39</v>
      </c>
      <c r="AE4669" t="s">
        <v>39</v>
      </c>
      <c r="AF4669"/>
    </row>
    <row r="4670" spans="1:32" customHeight="1" ht="30">
      <c r="A4670" s="3" t="s">
        <v>4652</v>
      </c>
      <c r="B4670" s="3" t="s">
        <v>4653</v>
      </c>
      <c r="C4670" s="3" t="s">
        <v>30</v>
      </c>
      <c r="D4670" s="3" t="s">
        <v>4654</v>
      </c>
      <c r="E4670" s="3"/>
      <c r="F4670" s="3"/>
      <c r="G4670" s="3"/>
      <c r="H4670" s="3" t="s">
        <v>139</v>
      </c>
      <c r="I4670" s="4">
        <v>2</v>
      </c>
      <c r="J4670" s="3" t="s">
        <v>140</v>
      </c>
      <c r="K4670" s="7">
        <v>30.172361111111</v>
      </c>
      <c r="L4670" s="7">
        <f>K4670*1.16</f>
        <v>34.999938888889</v>
      </c>
      <c r="M4670" s="7">
        <f>I4670*K4670</f>
        <v>60.344722222222</v>
      </c>
      <c r="N4670" s="7">
        <f>I4670*L4670</f>
        <v>69.999877777778</v>
      </c>
      <c r="O4670" s="7">
        <v>77</v>
      </c>
      <c r="P4670" s="5">
        <v>308</v>
      </c>
      <c r="Q4670" s="5">
        <f>(O4670/L4670) - 1</f>
        <v>1.2000038412765</v>
      </c>
      <c r="R4670" s="7">
        <v>73.5</v>
      </c>
      <c r="S4670" s="5">
        <v>294</v>
      </c>
      <c r="T4670" s="5">
        <f>(Q4670/L4670) - 1</f>
        <v>-0.96571411609929</v>
      </c>
      <c r="U4670" s="7">
        <v>70</v>
      </c>
      <c r="V4670" s="5">
        <v>280</v>
      </c>
      <c r="W4670" s="5">
        <f>(S4670/L4670) - 1</f>
        <v>7.4000146666923</v>
      </c>
      <c r="X4670" s="7">
        <v>66.5</v>
      </c>
      <c r="Y4670" s="5">
        <v>266</v>
      </c>
      <c r="Z4670" s="5">
        <f>ABS((U4670/L4670) - 1)</f>
        <v>1.0000034920696</v>
      </c>
      <c r="AA4670" s="7">
        <v>38.499932777778</v>
      </c>
      <c r="AB4670" s="6">
        <v>308</v>
      </c>
      <c r="AC4670" s="6">
        <f>ABS((W4670/L4670) - 1)</f>
        <v>0.7885706403607</v>
      </c>
      <c r="AD4670" s="8">
        <v>412</v>
      </c>
      <c r="AE4670" t="s">
        <v>288</v>
      </c>
      <c r="AF4670"/>
    </row>
    <row r="4671" spans="1:32" customHeight="1" ht="30">
      <c r="A4671" s="9" t="s">
        <v>4652</v>
      </c>
      <c r="B4671" s="9" t="s">
        <v>4653</v>
      </c>
      <c r="C4671" s="9" t="s">
        <v>30</v>
      </c>
      <c r="D4671" s="9" t="s">
        <v>4654</v>
      </c>
      <c r="E4671" s="9"/>
      <c r="F4671" s="9"/>
      <c r="G4671" s="9"/>
      <c r="H4671" s="9" t="s">
        <v>139</v>
      </c>
      <c r="I4671" s="10">
        <v>7</v>
      </c>
      <c r="J4671" s="9" t="s">
        <v>38</v>
      </c>
      <c r="K4671" s="12">
        <v>30.172361111111</v>
      </c>
      <c r="L4671" s="12">
        <f>K4671*1.16</f>
        <v>34.999938888889</v>
      </c>
      <c r="M4671" s="12">
        <f>I4671*K4671</f>
        <v>211.20652777778</v>
      </c>
      <c r="N4671" s="12">
        <f>I4671*L4671</f>
        <v>244.99957222222</v>
      </c>
      <c r="O4671" s="12">
        <v>77</v>
      </c>
      <c r="P4671" s="11">
        <v>308</v>
      </c>
      <c r="Q4671" s="11">
        <f>(O4671/L4671) - 1</f>
        <v>1.2000038412765</v>
      </c>
      <c r="R4671" s="12">
        <v>73.5</v>
      </c>
      <c r="S4671" s="11">
        <v>294</v>
      </c>
      <c r="T4671" s="11">
        <f>(Q4671/L4671) - 1</f>
        <v>-0.96571411609929</v>
      </c>
      <c r="U4671" s="12">
        <v>70</v>
      </c>
      <c r="V4671" s="11">
        <v>280</v>
      </c>
      <c r="W4671" s="11">
        <f>(S4671/L4671) - 1</f>
        <v>7.4000146666923</v>
      </c>
      <c r="X4671" s="12">
        <v>66.5</v>
      </c>
      <c r="Y4671" s="11">
        <v>266</v>
      </c>
      <c r="Z4671" s="11">
        <f>ABS((U4671/L4671) - 1)</f>
        <v>1.0000034920696</v>
      </c>
      <c r="AA4671" s="12">
        <v>38.499932777778</v>
      </c>
      <c r="AB4671" s="6">
        <v>308</v>
      </c>
      <c r="AC4671" s="6">
        <f>ABS((W4671/L4671) - 1)</f>
        <v>0.7885706403607</v>
      </c>
      <c r="AD4671" s="8">
        <v>412</v>
      </c>
      <c r="AE4671" t="s">
        <v>288</v>
      </c>
      <c r="AF4671"/>
    </row>
    <row r="4672" spans="1:32" customHeight="1" ht="30">
      <c r="A4672" s="3" t="s">
        <v>4652</v>
      </c>
      <c r="B4672" s="3" t="s">
        <v>4653</v>
      </c>
      <c r="C4672" s="3" t="s">
        <v>30</v>
      </c>
      <c r="D4672" s="3" t="s">
        <v>4654</v>
      </c>
      <c r="E4672" s="3"/>
      <c r="F4672" s="3"/>
      <c r="G4672" s="3"/>
      <c r="H4672" s="3" t="s">
        <v>139</v>
      </c>
      <c r="I4672" s="4">
        <v>7</v>
      </c>
      <c r="J4672" s="3" t="s">
        <v>40</v>
      </c>
      <c r="K4672" s="7">
        <v>30.172361111111</v>
      </c>
      <c r="L4672" s="7">
        <f>K4672*1.16</f>
        <v>34.999938888889</v>
      </c>
      <c r="M4672" s="7">
        <f>I4672*K4672</f>
        <v>211.20652777778</v>
      </c>
      <c r="N4672" s="7">
        <f>I4672*L4672</f>
        <v>244.99957222222</v>
      </c>
      <c r="O4672" s="7">
        <v>77</v>
      </c>
      <c r="P4672" s="5">
        <v>308</v>
      </c>
      <c r="Q4672" s="5">
        <f>(O4672/L4672) - 1</f>
        <v>1.2000038412766</v>
      </c>
      <c r="R4672" s="7">
        <v>73.5</v>
      </c>
      <c r="S4672" s="5">
        <v>294</v>
      </c>
      <c r="T4672" s="5">
        <f>(Q4672/L4672) - 1</f>
        <v>-0.96571411609929</v>
      </c>
      <c r="U4672" s="7">
        <v>70</v>
      </c>
      <c r="V4672" s="5">
        <v>280</v>
      </c>
      <c r="W4672" s="5">
        <f>(S4672/L4672) - 1</f>
        <v>7.4000146666923</v>
      </c>
      <c r="X4672" s="7">
        <v>66.5</v>
      </c>
      <c r="Y4672" s="5">
        <v>266</v>
      </c>
      <c r="Z4672" s="5">
        <f>ABS((U4672/L4672) - 1)</f>
        <v>1.0000034920696</v>
      </c>
      <c r="AA4672" s="7">
        <v>38.499932777778</v>
      </c>
      <c r="AB4672" s="6">
        <v>308</v>
      </c>
      <c r="AC4672" s="6">
        <f>ABS((W4672/L4672) - 1)</f>
        <v>0.7885706403607</v>
      </c>
      <c r="AD4672" s="8">
        <v>412</v>
      </c>
      <c r="AE4672" t="s">
        <v>288</v>
      </c>
      <c r="AF4672"/>
    </row>
    <row r="4673" spans="1:32" customHeight="1" ht="30">
      <c r="A4673" s="9" t="s">
        <v>4652</v>
      </c>
      <c r="B4673" s="9" t="s">
        <v>4653</v>
      </c>
      <c r="C4673" s="9" t="s">
        <v>30</v>
      </c>
      <c r="D4673" s="9" t="s">
        <v>4654</v>
      </c>
      <c r="E4673" s="9"/>
      <c r="F4673" s="9"/>
      <c r="G4673" s="9"/>
      <c r="H4673" s="9" t="s">
        <v>139</v>
      </c>
      <c r="I4673" s="10">
        <v>12</v>
      </c>
      <c r="J4673" s="9" t="s">
        <v>63</v>
      </c>
      <c r="K4673" s="12">
        <v>30.172361111111</v>
      </c>
      <c r="L4673" s="12">
        <f>K4673*1.16</f>
        <v>34.999938888889</v>
      </c>
      <c r="M4673" s="12">
        <f>I4673*K4673</f>
        <v>362.06833333333</v>
      </c>
      <c r="N4673" s="12">
        <f>I4673*L4673</f>
        <v>419.99926666667</v>
      </c>
      <c r="O4673" s="12">
        <v>77</v>
      </c>
      <c r="P4673" s="11">
        <v>308</v>
      </c>
      <c r="Q4673" s="11">
        <f>(O4673/L4673) - 1</f>
        <v>1.2000038412765</v>
      </c>
      <c r="R4673" s="12">
        <v>73.5</v>
      </c>
      <c r="S4673" s="11">
        <v>294</v>
      </c>
      <c r="T4673" s="11">
        <f>(Q4673/L4673) - 1</f>
        <v>-0.96571411609929</v>
      </c>
      <c r="U4673" s="12">
        <v>70</v>
      </c>
      <c r="V4673" s="11">
        <v>280</v>
      </c>
      <c r="W4673" s="11">
        <f>(S4673/L4673) - 1</f>
        <v>7.4000146666923</v>
      </c>
      <c r="X4673" s="12">
        <v>66.5</v>
      </c>
      <c r="Y4673" s="11">
        <v>266</v>
      </c>
      <c r="Z4673" s="11">
        <f>ABS((U4673/L4673) - 1)</f>
        <v>1.0000034920696</v>
      </c>
      <c r="AA4673" s="12">
        <v>38.499932777778</v>
      </c>
      <c r="AB4673" s="6">
        <v>308</v>
      </c>
      <c r="AC4673" s="6">
        <f>ABS((W4673/L4673) - 1)</f>
        <v>0.7885706403607</v>
      </c>
      <c r="AD4673" s="8">
        <v>412</v>
      </c>
      <c r="AE4673" t="s">
        <v>288</v>
      </c>
      <c r="AF4673"/>
    </row>
    <row r="4674" spans="1:32" customHeight="1" ht="30">
      <c r="A4674" s="3" t="s">
        <v>4652</v>
      </c>
      <c r="B4674" s="3" t="s">
        <v>4653</v>
      </c>
      <c r="C4674" s="3" t="s">
        <v>30</v>
      </c>
      <c r="D4674" s="3" t="s">
        <v>4654</v>
      </c>
      <c r="E4674" s="3"/>
      <c r="F4674" s="3"/>
      <c r="G4674" s="3"/>
      <c r="H4674" s="3" t="s">
        <v>139</v>
      </c>
      <c r="I4674" s="4">
        <v>2</v>
      </c>
      <c r="J4674" s="3" t="s">
        <v>58</v>
      </c>
      <c r="K4674" s="7">
        <v>30.172361111111</v>
      </c>
      <c r="L4674" s="7">
        <f>K4674*1.16</f>
        <v>34.999938888889</v>
      </c>
      <c r="M4674" s="7">
        <f>I4674*K4674</f>
        <v>60.344722222222</v>
      </c>
      <c r="N4674" s="7">
        <f>I4674*L4674</f>
        <v>69.999877777778</v>
      </c>
      <c r="O4674" s="7">
        <v>77</v>
      </c>
      <c r="P4674" s="5">
        <v>308</v>
      </c>
      <c r="Q4674" s="5">
        <f>(O4674/L4674) - 1</f>
        <v>1.2000038412765</v>
      </c>
      <c r="R4674" s="7">
        <v>73.5</v>
      </c>
      <c r="S4674" s="5">
        <v>294</v>
      </c>
      <c r="T4674" s="5">
        <f>(Q4674/L4674) - 1</f>
        <v>-0.96571411609929</v>
      </c>
      <c r="U4674" s="7">
        <v>70</v>
      </c>
      <c r="V4674" s="5">
        <v>280</v>
      </c>
      <c r="W4674" s="5">
        <f>(S4674/L4674) - 1</f>
        <v>7.4000146666923</v>
      </c>
      <c r="X4674" s="7">
        <v>66.5</v>
      </c>
      <c r="Y4674" s="5">
        <v>266</v>
      </c>
      <c r="Z4674" s="5">
        <f>ABS((U4674/L4674) - 1)</f>
        <v>1.0000034920696</v>
      </c>
      <c r="AA4674" s="7">
        <v>38.499932777778</v>
      </c>
      <c r="AB4674" s="6">
        <v>308</v>
      </c>
      <c r="AC4674" s="6">
        <f>ABS((W4674/L4674) - 1)</f>
        <v>0.7885706403607</v>
      </c>
      <c r="AD4674" s="8">
        <v>412</v>
      </c>
      <c r="AE4674" t="s">
        <v>288</v>
      </c>
      <c r="AF4674"/>
    </row>
    <row r="4675" spans="1:32" customHeight="1" ht="30">
      <c r="A4675" s="9" t="s">
        <v>4652</v>
      </c>
      <c r="B4675" s="9" t="s">
        <v>4653</v>
      </c>
      <c r="C4675" s="9" t="s">
        <v>30</v>
      </c>
      <c r="D4675" s="9" t="s">
        <v>4654</v>
      </c>
      <c r="E4675" s="9"/>
      <c r="F4675" s="9"/>
      <c r="G4675" s="9"/>
      <c r="H4675" s="9" t="s">
        <v>139</v>
      </c>
      <c r="I4675" s="10">
        <v>4</v>
      </c>
      <c r="J4675" s="9" t="s">
        <v>89</v>
      </c>
      <c r="K4675" s="12">
        <v>30.172361111111</v>
      </c>
      <c r="L4675" s="12">
        <f>K4675*1.16</f>
        <v>34.999938888889</v>
      </c>
      <c r="M4675" s="12">
        <f>I4675*K4675</f>
        <v>120.68944444444</v>
      </c>
      <c r="N4675" s="12">
        <f>I4675*L4675</f>
        <v>139.99975555556</v>
      </c>
      <c r="O4675" s="12">
        <v>77</v>
      </c>
      <c r="P4675" s="11">
        <v>308</v>
      </c>
      <c r="Q4675" s="11">
        <f>(O4675/L4675) - 1</f>
        <v>1.2000038412765</v>
      </c>
      <c r="R4675" s="12">
        <v>73.5</v>
      </c>
      <c r="S4675" s="11">
        <v>294</v>
      </c>
      <c r="T4675" s="11">
        <f>(Q4675/L4675) - 1</f>
        <v>-0.96571411609929</v>
      </c>
      <c r="U4675" s="12">
        <v>70</v>
      </c>
      <c r="V4675" s="11">
        <v>280</v>
      </c>
      <c r="W4675" s="11">
        <f>(S4675/L4675) - 1</f>
        <v>7.4000146666923</v>
      </c>
      <c r="X4675" s="12">
        <v>66.5</v>
      </c>
      <c r="Y4675" s="11">
        <v>266</v>
      </c>
      <c r="Z4675" s="11">
        <f>ABS((U4675/L4675) - 1)</f>
        <v>1.0000034920696</v>
      </c>
      <c r="AA4675" s="12">
        <v>38.499932777778</v>
      </c>
      <c r="AB4675" s="6">
        <v>308</v>
      </c>
      <c r="AC4675" s="6">
        <f>ABS((W4675/L4675) - 1)</f>
        <v>0.7885706403607</v>
      </c>
      <c r="AD4675" s="8">
        <v>412</v>
      </c>
      <c r="AE4675" t="s">
        <v>288</v>
      </c>
      <c r="AF4675"/>
    </row>
    <row r="4676" spans="1:32" customHeight="1" ht="30">
      <c r="A4676" s="3" t="s">
        <v>4652</v>
      </c>
      <c r="B4676" s="3" t="s">
        <v>4653</v>
      </c>
      <c r="C4676" s="3" t="s">
        <v>30</v>
      </c>
      <c r="D4676" s="3" t="s">
        <v>4654</v>
      </c>
      <c r="E4676" s="3"/>
      <c r="F4676" s="3"/>
      <c r="G4676" s="3"/>
      <c r="H4676" s="3" t="s">
        <v>139</v>
      </c>
      <c r="I4676" s="4">
        <v>4</v>
      </c>
      <c r="J4676" s="3" t="s">
        <v>42</v>
      </c>
      <c r="K4676" s="7">
        <v>30.172361111111</v>
      </c>
      <c r="L4676" s="7">
        <f>K4676*1.16</f>
        <v>34.999938888889</v>
      </c>
      <c r="M4676" s="7">
        <f>I4676*K4676</f>
        <v>120.68944444444</v>
      </c>
      <c r="N4676" s="7">
        <f>I4676*L4676</f>
        <v>139.99975555556</v>
      </c>
      <c r="O4676" s="7">
        <v>77</v>
      </c>
      <c r="P4676" s="5">
        <v>308</v>
      </c>
      <c r="Q4676" s="5">
        <f>(O4676/L4676) - 1</f>
        <v>1.2000038412766</v>
      </c>
      <c r="R4676" s="7">
        <v>73.5</v>
      </c>
      <c r="S4676" s="5">
        <v>294</v>
      </c>
      <c r="T4676" s="5">
        <f>(Q4676/L4676) - 1</f>
        <v>-0.96571411609929</v>
      </c>
      <c r="U4676" s="7">
        <v>70</v>
      </c>
      <c r="V4676" s="5">
        <v>280</v>
      </c>
      <c r="W4676" s="5">
        <f>(S4676/L4676) - 1</f>
        <v>7.4000146666923</v>
      </c>
      <c r="X4676" s="7">
        <v>66.5</v>
      </c>
      <c r="Y4676" s="5">
        <v>266</v>
      </c>
      <c r="Z4676" s="5">
        <f>ABS((U4676/L4676) - 1)</f>
        <v>1.0000034920696</v>
      </c>
      <c r="AA4676" s="7">
        <v>38.499932777778</v>
      </c>
      <c r="AB4676" s="6">
        <v>308</v>
      </c>
      <c r="AC4676" s="6">
        <f>ABS((W4676/L4676) - 1)</f>
        <v>0.7885706403607</v>
      </c>
      <c r="AD4676" s="8">
        <v>412</v>
      </c>
      <c r="AE4676" t="s">
        <v>288</v>
      </c>
      <c r="AF4676"/>
    </row>
    <row r="4677" spans="1:32" customHeight="1" ht="30">
      <c r="A4677" s="9" t="s">
        <v>4652</v>
      </c>
      <c r="B4677" s="9" t="s">
        <v>4653</v>
      </c>
      <c r="C4677" s="9" t="s">
        <v>30</v>
      </c>
      <c r="D4677" s="9" t="s">
        <v>4654</v>
      </c>
      <c r="E4677" s="9"/>
      <c r="F4677" s="9"/>
      <c r="G4677" s="9"/>
      <c r="H4677" s="9" t="s">
        <v>139</v>
      </c>
      <c r="I4677" s="10">
        <v>2</v>
      </c>
      <c r="J4677" s="9" t="s">
        <v>71</v>
      </c>
      <c r="K4677" s="12">
        <v>30.172361111111</v>
      </c>
      <c r="L4677" s="12">
        <f>K4677*1.16</f>
        <v>34.999938888889</v>
      </c>
      <c r="M4677" s="12">
        <f>I4677*K4677</f>
        <v>60.344722222222</v>
      </c>
      <c r="N4677" s="12">
        <f>I4677*L4677</f>
        <v>69.999877777778</v>
      </c>
      <c r="O4677" s="12">
        <v>77</v>
      </c>
      <c r="P4677" s="11">
        <v>308</v>
      </c>
      <c r="Q4677" s="11">
        <f>(O4677/L4677) - 1</f>
        <v>1.2000038412765</v>
      </c>
      <c r="R4677" s="12">
        <v>73.5</v>
      </c>
      <c r="S4677" s="11">
        <v>294</v>
      </c>
      <c r="T4677" s="11">
        <f>(Q4677/L4677) - 1</f>
        <v>-0.96571411609929</v>
      </c>
      <c r="U4677" s="12">
        <v>70</v>
      </c>
      <c r="V4677" s="11">
        <v>280</v>
      </c>
      <c r="W4677" s="11">
        <f>(S4677/L4677) - 1</f>
        <v>7.4000146666923</v>
      </c>
      <c r="X4677" s="12">
        <v>66.5</v>
      </c>
      <c r="Y4677" s="11">
        <v>266</v>
      </c>
      <c r="Z4677" s="11">
        <f>ABS((U4677/L4677) - 1)</f>
        <v>1.0000034920696</v>
      </c>
      <c r="AA4677" s="12">
        <v>38.499932777778</v>
      </c>
      <c r="AB4677" s="6">
        <v>308</v>
      </c>
      <c r="AC4677" s="6">
        <f>ABS((W4677/L4677) - 1)</f>
        <v>0.7885706403607</v>
      </c>
      <c r="AD4677" s="8">
        <v>412</v>
      </c>
      <c r="AE4677" t="s">
        <v>288</v>
      </c>
      <c r="AF4677"/>
    </row>
    <row r="4678" spans="1:32" customHeight="1" ht="30">
      <c r="A4678" s="3" t="s">
        <v>4652</v>
      </c>
      <c r="B4678" s="3" t="s">
        <v>4653</v>
      </c>
      <c r="C4678" s="3" t="s">
        <v>30</v>
      </c>
      <c r="D4678" s="3" t="s">
        <v>4654</v>
      </c>
      <c r="E4678" s="3"/>
      <c r="F4678" s="3"/>
      <c r="G4678" s="3"/>
      <c r="H4678" s="3" t="s">
        <v>139</v>
      </c>
      <c r="I4678" s="4">
        <v>8</v>
      </c>
      <c r="J4678" s="3" t="s">
        <v>90</v>
      </c>
      <c r="K4678" s="7">
        <v>30.172361111111</v>
      </c>
      <c r="L4678" s="7">
        <f>K4678*1.16</f>
        <v>34.999938888889</v>
      </c>
      <c r="M4678" s="7">
        <f>I4678*K4678</f>
        <v>241.37888888889</v>
      </c>
      <c r="N4678" s="7">
        <f>I4678*L4678</f>
        <v>279.99951111111</v>
      </c>
      <c r="O4678" s="7">
        <v>77</v>
      </c>
      <c r="P4678" s="5">
        <v>308</v>
      </c>
      <c r="Q4678" s="5">
        <f>(O4678/L4678) - 1</f>
        <v>1.2000038412765</v>
      </c>
      <c r="R4678" s="7">
        <v>73.5</v>
      </c>
      <c r="S4678" s="5">
        <v>294</v>
      </c>
      <c r="T4678" s="5">
        <f>(Q4678/L4678) - 1</f>
        <v>-0.96571411609929</v>
      </c>
      <c r="U4678" s="7">
        <v>70</v>
      </c>
      <c r="V4678" s="5">
        <v>280</v>
      </c>
      <c r="W4678" s="5">
        <f>(S4678/L4678) - 1</f>
        <v>7.4000146666923</v>
      </c>
      <c r="X4678" s="7">
        <v>66.5</v>
      </c>
      <c r="Y4678" s="5">
        <v>266</v>
      </c>
      <c r="Z4678" s="5">
        <f>ABS((U4678/L4678) - 1)</f>
        <v>1.0000034920696</v>
      </c>
      <c r="AA4678" s="7">
        <v>38.499932777778</v>
      </c>
      <c r="AB4678" s="6">
        <v>308</v>
      </c>
      <c r="AC4678" s="6">
        <f>ABS((W4678/L4678) - 1)</f>
        <v>0.7885706403607</v>
      </c>
      <c r="AD4678" s="8">
        <v>412</v>
      </c>
      <c r="AE4678" t="s">
        <v>288</v>
      </c>
      <c r="AF4678"/>
    </row>
    <row r="4679" spans="1:32" customHeight="1" ht="30">
      <c r="A4679" s="9" t="s">
        <v>4652</v>
      </c>
      <c r="B4679" s="9" t="s">
        <v>4653</v>
      </c>
      <c r="C4679" s="9" t="s">
        <v>30</v>
      </c>
      <c r="D4679" s="9" t="s">
        <v>4654</v>
      </c>
      <c r="E4679" s="9"/>
      <c r="F4679" s="9"/>
      <c r="G4679" s="9"/>
      <c r="H4679" s="9" t="s">
        <v>139</v>
      </c>
      <c r="I4679" s="10">
        <v>12</v>
      </c>
      <c r="J4679" s="9" t="s">
        <v>51</v>
      </c>
      <c r="K4679" s="12">
        <v>30.172361111111</v>
      </c>
      <c r="L4679" s="12">
        <f>K4679*1.16</f>
        <v>34.999938888889</v>
      </c>
      <c r="M4679" s="12">
        <f>I4679*K4679</f>
        <v>362.06833333333</v>
      </c>
      <c r="N4679" s="12">
        <f>I4679*L4679</f>
        <v>419.99926666667</v>
      </c>
      <c r="O4679" s="12">
        <v>77</v>
      </c>
      <c r="P4679" s="11">
        <v>308</v>
      </c>
      <c r="Q4679" s="11">
        <f>(O4679/L4679) - 1</f>
        <v>1.2000038412765</v>
      </c>
      <c r="R4679" s="12">
        <v>73.5</v>
      </c>
      <c r="S4679" s="11">
        <v>294</v>
      </c>
      <c r="T4679" s="11">
        <f>(Q4679/L4679) - 1</f>
        <v>-0.96571411609929</v>
      </c>
      <c r="U4679" s="12">
        <v>70</v>
      </c>
      <c r="V4679" s="11">
        <v>280</v>
      </c>
      <c r="W4679" s="11">
        <f>(S4679/L4679) - 1</f>
        <v>7.4000146666923</v>
      </c>
      <c r="X4679" s="12">
        <v>66.5</v>
      </c>
      <c r="Y4679" s="11">
        <v>266</v>
      </c>
      <c r="Z4679" s="11">
        <f>ABS((U4679/L4679) - 1)</f>
        <v>1.0000034920696</v>
      </c>
      <c r="AA4679" s="12">
        <v>38.499932777778</v>
      </c>
      <c r="AB4679" s="6">
        <v>308</v>
      </c>
      <c r="AC4679" s="6">
        <f>ABS((W4679/L4679) - 1)</f>
        <v>0.7885706403607</v>
      </c>
      <c r="AD4679" s="8">
        <v>412</v>
      </c>
      <c r="AE4679" t="s">
        <v>288</v>
      </c>
      <c r="AF4679"/>
    </row>
    <row r="4680" spans="1:32" customHeight="1" ht="30">
      <c r="A4680" s="3" t="s">
        <v>4655</v>
      </c>
      <c r="B4680" s="3" t="s">
        <v>4656</v>
      </c>
      <c r="C4680" s="3" t="s">
        <v>30</v>
      </c>
      <c r="D4680" s="3" t="s">
        <v>4654</v>
      </c>
      <c r="E4680" s="3"/>
      <c r="F4680" s="3"/>
      <c r="G4680" s="3"/>
      <c r="H4680" s="3" t="s">
        <v>139</v>
      </c>
      <c r="I4680" s="4">
        <v>1</v>
      </c>
      <c r="J4680" s="3" t="s">
        <v>38</v>
      </c>
      <c r="K4680" s="7">
        <v>82.75</v>
      </c>
      <c r="L4680" s="7">
        <f>K4680*1.16</f>
        <v>95.99</v>
      </c>
      <c r="M4680" s="7">
        <f>I4680*K4680</f>
        <v>82.75</v>
      </c>
      <c r="N4680" s="7">
        <f>I4680*L4680</f>
        <v>95.99</v>
      </c>
      <c r="O4680" s="7">
        <v>211.18</v>
      </c>
      <c r="P4680" s="5">
        <v>844.72</v>
      </c>
      <c r="Q4680" s="5">
        <f>(O4680/L4680) - 1</f>
        <v>1.2000208355037</v>
      </c>
      <c r="R4680" s="7">
        <v>201.58</v>
      </c>
      <c r="S4680" s="5">
        <v>806.32</v>
      </c>
      <c r="T4680" s="5">
        <f>(Q4680/L4680) - 1</f>
        <v>-0.98749848072191</v>
      </c>
      <c r="U4680" s="7">
        <v>191.98</v>
      </c>
      <c r="V4680" s="5">
        <v>767.92</v>
      </c>
      <c r="W4680" s="5">
        <f>(S4680/L4680) - 1</f>
        <v>7.4000416710074</v>
      </c>
      <c r="X4680" s="7">
        <v>182.38</v>
      </c>
      <c r="Y4680" s="5">
        <v>729.52</v>
      </c>
      <c r="Z4680" s="5">
        <f>ABS((U4680/L4680) - 1)</f>
        <v>1</v>
      </c>
      <c r="AA4680" s="7">
        <v>105.589</v>
      </c>
      <c r="AB4680" s="6">
        <v>844.72</v>
      </c>
      <c r="AC4680" s="6">
        <f>ABS((W4680/L4680) - 1)</f>
        <v>0.92290820219807</v>
      </c>
      <c r="AD4680" s="8">
        <v>406</v>
      </c>
      <c r="AE4680" t="s">
        <v>141</v>
      </c>
      <c r="AF4680"/>
    </row>
    <row r="4681" spans="1:32" customHeight="1" ht="30">
      <c r="A4681" s="9" t="s">
        <v>4655</v>
      </c>
      <c r="B4681" s="9" t="s">
        <v>4656</v>
      </c>
      <c r="C4681" s="9" t="s">
        <v>30</v>
      </c>
      <c r="D4681" s="9" t="s">
        <v>4654</v>
      </c>
      <c r="E4681" s="9"/>
      <c r="F4681" s="9"/>
      <c r="G4681" s="9"/>
      <c r="H4681" s="9" t="s">
        <v>139</v>
      </c>
      <c r="I4681" s="10">
        <v>2</v>
      </c>
      <c r="J4681" s="9" t="s">
        <v>40</v>
      </c>
      <c r="K4681" s="12">
        <v>82.75</v>
      </c>
      <c r="L4681" s="12">
        <f>K4681*1.16</f>
        <v>95.99</v>
      </c>
      <c r="M4681" s="12">
        <f>I4681*K4681</f>
        <v>165.5</v>
      </c>
      <c r="N4681" s="12">
        <f>I4681*L4681</f>
        <v>191.98</v>
      </c>
      <c r="O4681" s="12">
        <v>211.18</v>
      </c>
      <c r="P4681" s="11">
        <v>844.72</v>
      </c>
      <c r="Q4681" s="11">
        <f>(O4681/L4681) - 1</f>
        <v>1.2000208355037</v>
      </c>
      <c r="R4681" s="12">
        <v>201.58</v>
      </c>
      <c r="S4681" s="11">
        <v>806.32</v>
      </c>
      <c r="T4681" s="11">
        <f>(Q4681/L4681) - 1</f>
        <v>-0.98749848072191</v>
      </c>
      <c r="U4681" s="12">
        <v>191.98</v>
      </c>
      <c r="V4681" s="11">
        <v>767.92</v>
      </c>
      <c r="W4681" s="11">
        <f>(S4681/L4681) - 1</f>
        <v>7.4000416710074</v>
      </c>
      <c r="X4681" s="12">
        <v>182.38</v>
      </c>
      <c r="Y4681" s="11">
        <v>729.52</v>
      </c>
      <c r="Z4681" s="11">
        <f>ABS((U4681/L4681) - 1)</f>
        <v>1</v>
      </c>
      <c r="AA4681" s="12">
        <v>105.589</v>
      </c>
      <c r="AB4681" s="6">
        <v>844.72</v>
      </c>
      <c r="AC4681" s="6">
        <f>ABS((W4681/L4681) - 1)</f>
        <v>0.92290820219807</v>
      </c>
      <c r="AD4681" s="8">
        <v>406</v>
      </c>
      <c r="AE4681" t="s">
        <v>141</v>
      </c>
      <c r="AF4681"/>
    </row>
    <row r="4682" spans="1:32" customHeight="1" ht="30">
      <c r="A4682" s="3" t="s">
        <v>4655</v>
      </c>
      <c r="B4682" s="3" t="s">
        <v>4656</v>
      </c>
      <c r="C4682" s="3" t="s">
        <v>30</v>
      </c>
      <c r="D4682" s="3" t="s">
        <v>4654</v>
      </c>
      <c r="E4682" s="3"/>
      <c r="F4682" s="3"/>
      <c r="G4682" s="3"/>
      <c r="H4682" s="3" t="s">
        <v>139</v>
      </c>
      <c r="I4682" s="4">
        <v>3</v>
      </c>
      <c r="J4682" s="3" t="s">
        <v>42</v>
      </c>
      <c r="K4682" s="7">
        <v>82.75</v>
      </c>
      <c r="L4682" s="7">
        <f>K4682*1.16</f>
        <v>95.99</v>
      </c>
      <c r="M4682" s="7">
        <f>I4682*K4682</f>
        <v>248.25</v>
      </c>
      <c r="N4682" s="7">
        <f>I4682*L4682</f>
        <v>287.97</v>
      </c>
      <c r="O4682" s="7">
        <v>211.18</v>
      </c>
      <c r="P4682" s="5">
        <v>844.72</v>
      </c>
      <c r="Q4682" s="5">
        <f>(O4682/L4682) - 1</f>
        <v>1.2000208355037</v>
      </c>
      <c r="R4682" s="7">
        <v>201.58</v>
      </c>
      <c r="S4682" s="5">
        <v>806.32</v>
      </c>
      <c r="T4682" s="5">
        <f>(Q4682/L4682) - 1</f>
        <v>-0.98749848072191</v>
      </c>
      <c r="U4682" s="7">
        <v>191.98</v>
      </c>
      <c r="V4682" s="5">
        <v>767.92</v>
      </c>
      <c r="W4682" s="5">
        <f>(S4682/L4682) - 1</f>
        <v>7.4000416710074</v>
      </c>
      <c r="X4682" s="7">
        <v>182.38</v>
      </c>
      <c r="Y4682" s="5">
        <v>729.52</v>
      </c>
      <c r="Z4682" s="5">
        <f>ABS((U4682/L4682) - 1)</f>
        <v>1</v>
      </c>
      <c r="AA4682" s="7">
        <v>105.589</v>
      </c>
      <c r="AB4682" s="6">
        <v>844.72</v>
      </c>
      <c r="AC4682" s="6">
        <f>ABS((W4682/L4682) - 1)</f>
        <v>0.92290820219807</v>
      </c>
      <c r="AD4682" s="8">
        <v>406</v>
      </c>
      <c r="AE4682" t="s">
        <v>141</v>
      </c>
      <c r="AF4682"/>
    </row>
    <row r="4683" spans="1:32" customHeight="1" ht="30">
      <c r="A4683" s="9" t="s">
        <v>4655</v>
      </c>
      <c r="B4683" s="9" t="s">
        <v>4656</v>
      </c>
      <c r="C4683" s="9" t="s">
        <v>30</v>
      </c>
      <c r="D4683" s="9" t="s">
        <v>4654</v>
      </c>
      <c r="E4683" s="9"/>
      <c r="F4683" s="9"/>
      <c r="G4683" s="9"/>
      <c r="H4683" s="9" t="s">
        <v>139</v>
      </c>
      <c r="I4683" s="10">
        <v>4</v>
      </c>
      <c r="J4683" s="9" t="s">
        <v>71</v>
      </c>
      <c r="K4683" s="12">
        <v>82.75</v>
      </c>
      <c r="L4683" s="12">
        <f>K4683*1.16</f>
        <v>95.99</v>
      </c>
      <c r="M4683" s="12">
        <f>I4683*K4683</f>
        <v>331</v>
      </c>
      <c r="N4683" s="12">
        <f>I4683*L4683</f>
        <v>383.96</v>
      </c>
      <c r="O4683" s="12">
        <v>211.18</v>
      </c>
      <c r="P4683" s="11">
        <v>844.72</v>
      </c>
      <c r="Q4683" s="11">
        <f>(O4683/L4683) - 1</f>
        <v>1.2000208355037</v>
      </c>
      <c r="R4683" s="12">
        <v>201.58</v>
      </c>
      <c r="S4683" s="11">
        <v>806.32</v>
      </c>
      <c r="T4683" s="11">
        <f>(Q4683/L4683) - 1</f>
        <v>-0.98749848072191</v>
      </c>
      <c r="U4683" s="12">
        <v>191.98</v>
      </c>
      <c r="V4683" s="11">
        <v>767.92</v>
      </c>
      <c r="W4683" s="11">
        <f>(S4683/L4683) - 1</f>
        <v>7.4000416710074</v>
      </c>
      <c r="X4683" s="12">
        <v>182.38</v>
      </c>
      <c r="Y4683" s="11">
        <v>729.52</v>
      </c>
      <c r="Z4683" s="11">
        <f>ABS((U4683/L4683) - 1)</f>
        <v>1</v>
      </c>
      <c r="AA4683" s="12">
        <v>105.589</v>
      </c>
      <c r="AB4683" s="6">
        <v>844.72</v>
      </c>
      <c r="AC4683" s="6">
        <f>ABS((W4683/L4683) - 1)</f>
        <v>0.92290820219807</v>
      </c>
      <c r="AD4683" s="8">
        <v>406</v>
      </c>
      <c r="AE4683" t="s">
        <v>141</v>
      </c>
      <c r="AF4683"/>
    </row>
    <row r="4684" spans="1:32" customHeight="1" ht="30">
      <c r="A4684" s="3" t="s">
        <v>4657</v>
      </c>
      <c r="B4684" s="3" t="s">
        <v>4658</v>
      </c>
      <c r="C4684" s="3" t="s">
        <v>30</v>
      </c>
      <c r="D4684" s="3" t="s">
        <v>4654</v>
      </c>
      <c r="E4684" s="3"/>
      <c r="F4684" s="3"/>
      <c r="G4684" s="3"/>
      <c r="H4684" s="3" t="s">
        <v>139</v>
      </c>
      <c r="I4684" s="4">
        <v>1</v>
      </c>
      <c r="J4684" s="3" t="s">
        <v>38</v>
      </c>
      <c r="K4684" s="7">
        <v>103.4484</v>
      </c>
      <c r="L4684" s="7">
        <f>K4684*1.16</f>
        <v>120.000144</v>
      </c>
      <c r="M4684" s="7">
        <f>I4684*K4684</f>
        <v>103.4484</v>
      </c>
      <c r="N4684" s="7">
        <f>I4684*L4684</f>
        <v>120.000144</v>
      </c>
      <c r="O4684" s="7">
        <v>180</v>
      </c>
      <c r="P4684" s="5">
        <v>720</v>
      </c>
      <c r="Q4684" s="5">
        <f>(O4684/L4684) - 1</f>
        <v>0.49999820000216</v>
      </c>
      <c r="R4684" s="7">
        <v>168</v>
      </c>
      <c r="S4684" s="5">
        <v>672</v>
      </c>
      <c r="T4684" s="5">
        <f>(Q4684/L4684) - 1</f>
        <v>-0.99583335333329</v>
      </c>
      <c r="U4684" s="7">
        <v>156</v>
      </c>
      <c r="V4684" s="5">
        <v>624</v>
      </c>
      <c r="W4684" s="5">
        <f>(S4684/L4684) - 1</f>
        <v>4.5999932800081</v>
      </c>
      <c r="X4684" s="7">
        <v>144</v>
      </c>
      <c r="Y4684" s="5">
        <v>576</v>
      </c>
      <c r="Z4684" s="5">
        <f>ABS((U4684/L4684) - 1)</f>
        <v>0.29999844000187</v>
      </c>
      <c r="AA4684" s="7">
        <v>132.0001584</v>
      </c>
      <c r="AB4684" s="6">
        <v>720</v>
      </c>
      <c r="AC4684" s="6">
        <f>ABS((W4684/L4684) - 1)</f>
        <v>0.96166676866648</v>
      </c>
      <c r="AD4684" s="8">
        <v>412</v>
      </c>
      <c r="AE4684" t="s">
        <v>288</v>
      </c>
      <c r="AF4684"/>
    </row>
    <row r="4685" spans="1:32" customHeight="1" ht="30">
      <c r="A4685" s="9" t="s">
        <v>4657</v>
      </c>
      <c r="B4685" s="9" t="s">
        <v>4658</v>
      </c>
      <c r="C4685" s="9" t="s">
        <v>30</v>
      </c>
      <c r="D4685" s="9" t="s">
        <v>4654</v>
      </c>
      <c r="E4685" s="9"/>
      <c r="F4685" s="9"/>
      <c r="G4685" s="9"/>
      <c r="H4685" s="9" t="s">
        <v>139</v>
      </c>
      <c r="I4685" s="10">
        <v>3</v>
      </c>
      <c r="J4685" s="9" t="s">
        <v>40</v>
      </c>
      <c r="K4685" s="12">
        <v>103.4484</v>
      </c>
      <c r="L4685" s="12">
        <f>K4685*1.16</f>
        <v>120.000144</v>
      </c>
      <c r="M4685" s="12">
        <f>I4685*K4685</f>
        <v>310.3452</v>
      </c>
      <c r="N4685" s="12">
        <f>I4685*L4685</f>
        <v>360.000432</v>
      </c>
      <c r="O4685" s="12">
        <v>180</v>
      </c>
      <c r="P4685" s="11">
        <v>720</v>
      </c>
      <c r="Q4685" s="11">
        <f>(O4685/L4685) - 1</f>
        <v>0.49999820000216</v>
      </c>
      <c r="R4685" s="12">
        <v>168</v>
      </c>
      <c r="S4685" s="11">
        <v>672</v>
      </c>
      <c r="T4685" s="11">
        <f>(Q4685/L4685) - 1</f>
        <v>-0.99583335333329</v>
      </c>
      <c r="U4685" s="12">
        <v>156</v>
      </c>
      <c r="V4685" s="11">
        <v>624</v>
      </c>
      <c r="W4685" s="11">
        <f>(S4685/L4685) - 1</f>
        <v>4.5999932800081</v>
      </c>
      <c r="X4685" s="12">
        <v>144</v>
      </c>
      <c r="Y4685" s="11">
        <v>576</v>
      </c>
      <c r="Z4685" s="11">
        <f>ABS((U4685/L4685) - 1)</f>
        <v>0.29999844000187</v>
      </c>
      <c r="AA4685" s="12">
        <v>132.0001584</v>
      </c>
      <c r="AB4685" s="6">
        <v>720</v>
      </c>
      <c r="AC4685" s="6">
        <f>ABS((W4685/L4685) - 1)</f>
        <v>0.96166676866648</v>
      </c>
      <c r="AD4685" s="8">
        <v>412</v>
      </c>
      <c r="AE4685" t="s">
        <v>288</v>
      </c>
      <c r="AF4685"/>
    </row>
    <row r="4686" spans="1:32" customHeight="1" ht="30">
      <c r="A4686" s="3" t="s">
        <v>4657</v>
      </c>
      <c r="B4686" s="3" t="s">
        <v>4658</v>
      </c>
      <c r="C4686" s="3" t="s">
        <v>30</v>
      </c>
      <c r="D4686" s="3" t="s">
        <v>4654</v>
      </c>
      <c r="E4686" s="3"/>
      <c r="F4686" s="3"/>
      <c r="G4686" s="3"/>
      <c r="H4686" s="3" t="s">
        <v>139</v>
      </c>
      <c r="I4686" s="4">
        <v>1</v>
      </c>
      <c r="J4686" s="3" t="s">
        <v>63</v>
      </c>
      <c r="K4686" s="7">
        <v>103.4484</v>
      </c>
      <c r="L4686" s="7">
        <f>K4686*1.16</f>
        <v>120.000144</v>
      </c>
      <c r="M4686" s="7">
        <f>I4686*K4686</f>
        <v>103.4484</v>
      </c>
      <c r="N4686" s="7">
        <f>I4686*L4686</f>
        <v>120.000144</v>
      </c>
      <c r="O4686" s="7">
        <v>180</v>
      </c>
      <c r="P4686" s="5">
        <v>720</v>
      </c>
      <c r="Q4686" s="5">
        <f>(O4686/L4686) - 1</f>
        <v>0.49999820000216</v>
      </c>
      <c r="R4686" s="7">
        <v>168</v>
      </c>
      <c r="S4686" s="5">
        <v>672</v>
      </c>
      <c r="T4686" s="5">
        <f>(Q4686/L4686) - 1</f>
        <v>-0.99583335333329</v>
      </c>
      <c r="U4686" s="7">
        <v>156</v>
      </c>
      <c r="V4686" s="5">
        <v>624</v>
      </c>
      <c r="W4686" s="5">
        <f>(S4686/L4686) - 1</f>
        <v>4.5999932800081</v>
      </c>
      <c r="X4686" s="7">
        <v>144</v>
      </c>
      <c r="Y4686" s="5">
        <v>576</v>
      </c>
      <c r="Z4686" s="5">
        <f>ABS((U4686/L4686) - 1)</f>
        <v>0.29999844000187</v>
      </c>
      <c r="AA4686" s="7">
        <v>132.0001584</v>
      </c>
      <c r="AB4686" s="6">
        <v>720</v>
      </c>
      <c r="AC4686" s="6">
        <f>ABS((W4686/L4686) - 1)</f>
        <v>0.96166676866648</v>
      </c>
      <c r="AD4686" s="8">
        <v>412</v>
      </c>
      <c r="AE4686" t="s">
        <v>288</v>
      </c>
      <c r="AF4686"/>
    </row>
    <row r="4687" spans="1:32" customHeight="1" ht="30">
      <c r="A4687" s="9" t="s">
        <v>4657</v>
      </c>
      <c r="B4687" s="9" t="s">
        <v>4658</v>
      </c>
      <c r="C4687" s="9" t="s">
        <v>30</v>
      </c>
      <c r="D4687" s="9" t="s">
        <v>4654</v>
      </c>
      <c r="E4687" s="9"/>
      <c r="F4687" s="9"/>
      <c r="G4687" s="9"/>
      <c r="H4687" s="9" t="s">
        <v>139</v>
      </c>
      <c r="I4687" s="10">
        <v>1</v>
      </c>
      <c r="J4687" s="9" t="s">
        <v>58</v>
      </c>
      <c r="K4687" s="12">
        <v>103.4484</v>
      </c>
      <c r="L4687" s="12">
        <f>K4687*1.16</f>
        <v>120.000144</v>
      </c>
      <c r="M4687" s="12">
        <f>I4687*K4687</f>
        <v>103.4484</v>
      </c>
      <c r="N4687" s="12">
        <f>I4687*L4687</f>
        <v>120.000144</v>
      </c>
      <c r="O4687" s="12">
        <v>180</v>
      </c>
      <c r="P4687" s="11">
        <v>720</v>
      </c>
      <c r="Q4687" s="11">
        <f>(O4687/L4687) - 1</f>
        <v>0.49999820000216</v>
      </c>
      <c r="R4687" s="12">
        <v>168</v>
      </c>
      <c r="S4687" s="11">
        <v>672</v>
      </c>
      <c r="T4687" s="11">
        <f>(Q4687/L4687) - 1</f>
        <v>-0.99583335333329</v>
      </c>
      <c r="U4687" s="12">
        <v>156</v>
      </c>
      <c r="V4687" s="11">
        <v>624</v>
      </c>
      <c r="W4687" s="11">
        <f>(S4687/L4687) - 1</f>
        <v>4.5999932800081</v>
      </c>
      <c r="X4687" s="12">
        <v>144</v>
      </c>
      <c r="Y4687" s="11">
        <v>576</v>
      </c>
      <c r="Z4687" s="11">
        <f>ABS((U4687/L4687) - 1)</f>
        <v>0.29999844000187</v>
      </c>
      <c r="AA4687" s="12">
        <v>132.0001584</v>
      </c>
      <c r="AB4687" s="6">
        <v>720</v>
      </c>
      <c r="AC4687" s="6">
        <f>ABS((W4687/L4687) - 1)</f>
        <v>0.96166676866648</v>
      </c>
      <c r="AD4687" s="8">
        <v>412</v>
      </c>
      <c r="AE4687" t="s">
        <v>288</v>
      </c>
      <c r="AF4687"/>
    </row>
    <row r="4688" spans="1:32" customHeight="1" ht="30">
      <c r="A4688" s="3" t="s">
        <v>4657</v>
      </c>
      <c r="B4688" s="3" t="s">
        <v>4658</v>
      </c>
      <c r="C4688" s="3" t="s">
        <v>30</v>
      </c>
      <c r="D4688" s="3" t="s">
        <v>4654</v>
      </c>
      <c r="E4688" s="3"/>
      <c r="F4688" s="3"/>
      <c r="G4688" s="3"/>
      <c r="H4688" s="3" t="s">
        <v>139</v>
      </c>
      <c r="I4688" s="4">
        <v>3</v>
      </c>
      <c r="J4688" s="3" t="s">
        <v>89</v>
      </c>
      <c r="K4688" s="7">
        <v>103.4484</v>
      </c>
      <c r="L4688" s="7">
        <f>K4688*1.16</f>
        <v>120.000144</v>
      </c>
      <c r="M4688" s="7">
        <f>I4688*K4688</f>
        <v>310.3452</v>
      </c>
      <c r="N4688" s="7">
        <f>I4688*L4688</f>
        <v>360.000432</v>
      </c>
      <c r="O4688" s="7">
        <v>180</v>
      </c>
      <c r="P4688" s="5">
        <v>720</v>
      </c>
      <c r="Q4688" s="5">
        <f>(O4688/L4688) - 1</f>
        <v>0.49999820000216</v>
      </c>
      <c r="R4688" s="7">
        <v>168</v>
      </c>
      <c r="S4688" s="5">
        <v>672</v>
      </c>
      <c r="T4688" s="5">
        <f>(Q4688/L4688) - 1</f>
        <v>-0.99583335333329</v>
      </c>
      <c r="U4688" s="7">
        <v>156</v>
      </c>
      <c r="V4688" s="5">
        <v>624</v>
      </c>
      <c r="W4688" s="5">
        <f>(S4688/L4688) - 1</f>
        <v>4.5999932800081</v>
      </c>
      <c r="X4688" s="7">
        <v>144</v>
      </c>
      <c r="Y4688" s="5">
        <v>576</v>
      </c>
      <c r="Z4688" s="5">
        <f>ABS((U4688/L4688) - 1)</f>
        <v>0.29999844000187</v>
      </c>
      <c r="AA4688" s="7">
        <v>132.0001584</v>
      </c>
      <c r="AB4688" s="6">
        <v>720</v>
      </c>
      <c r="AC4688" s="6">
        <f>ABS((W4688/L4688) - 1)</f>
        <v>0.96166676866648</v>
      </c>
      <c r="AD4688" s="8">
        <v>412</v>
      </c>
      <c r="AE4688" t="s">
        <v>288</v>
      </c>
      <c r="AF4688"/>
    </row>
    <row r="4689" spans="1:32" customHeight="1" ht="30">
      <c r="A4689" s="9" t="s">
        <v>4657</v>
      </c>
      <c r="B4689" s="9" t="s">
        <v>4658</v>
      </c>
      <c r="C4689" s="9" t="s">
        <v>30</v>
      </c>
      <c r="D4689" s="9" t="s">
        <v>4654</v>
      </c>
      <c r="E4689" s="9"/>
      <c r="F4689" s="9"/>
      <c r="G4689" s="9"/>
      <c r="H4689" s="9" t="s">
        <v>139</v>
      </c>
      <c r="I4689" s="10">
        <v>3</v>
      </c>
      <c r="J4689" s="9" t="s">
        <v>42</v>
      </c>
      <c r="K4689" s="12">
        <v>103.4484</v>
      </c>
      <c r="L4689" s="12">
        <f>K4689*1.16</f>
        <v>120.000144</v>
      </c>
      <c r="M4689" s="12">
        <f>I4689*K4689</f>
        <v>310.3452</v>
      </c>
      <c r="N4689" s="12">
        <f>I4689*L4689</f>
        <v>360.000432</v>
      </c>
      <c r="O4689" s="12">
        <v>180</v>
      </c>
      <c r="P4689" s="11">
        <v>720</v>
      </c>
      <c r="Q4689" s="11">
        <f>(O4689/L4689) - 1</f>
        <v>0.49999820000216</v>
      </c>
      <c r="R4689" s="12">
        <v>168</v>
      </c>
      <c r="S4689" s="11">
        <v>672</v>
      </c>
      <c r="T4689" s="11">
        <f>(Q4689/L4689) - 1</f>
        <v>-0.99583335333329</v>
      </c>
      <c r="U4689" s="12">
        <v>156</v>
      </c>
      <c r="V4689" s="11">
        <v>624</v>
      </c>
      <c r="W4689" s="11">
        <f>(S4689/L4689) - 1</f>
        <v>4.5999932800081</v>
      </c>
      <c r="X4689" s="12">
        <v>144</v>
      </c>
      <c r="Y4689" s="11">
        <v>576</v>
      </c>
      <c r="Z4689" s="11">
        <f>ABS((U4689/L4689) - 1)</f>
        <v>0.29999844000187</v>
      </c>
      <c r="AA4689" s="12">
        <v>132.0001584</v>
      </c>
      <c r="AB4689" s="6">
        <v>720</v>
      </c>
      <c r="AC4689" s="6">
        <f>ABS((W4689/L4689) - 1)</f>
        <v>0.96166676866648</v>
      </c>
      <c r="AD4689" s="8">
        <v>412</v>
      </c>
      <c r="AE4689" t="s">
        <v>288</v>
      </c>
      <c r="AF4689"/>
    </row>
    <row r="4690" spans="1:32" customHeight="1" ht="30">
      <c r="A4690" s="3" t="s">
        <v>4657</v>
      </c>
      <c r="B4690" s="3" t="s">
        <v>4658</v>
      </c>
      <c r="C4690" s="3" t="s">
        <v>30</v>
      </c>
      <c r="D4690" s="3" t="s">
        <v>4654</v>
      </c>
      <c r="E4690" s="3"/>
      <c r="F4690" s="3"/>
      <c r="G4690" s="3"/>
      <c r="H4690" s="3" t="s">
        <v>139</v>
      </c>
      <c r="I4690" s="4">
        <v>3</v>
      </c>
      <c r="J4690" s="3" t="s">
        <v>71</v>
      </c>
      <c r="K4690" s="7">
        <v>103.4484</v>
      </c>
      <c r="L4690" s="7">
        <f>K4690*1.16</f>
        <v>120.000144</v>
      </c>
      <c r="M4690" s="7">
        <f>I4690*K4690</f>
        <v>310.3452</v>
      </c>
      <c r="N4690" s="7">
        <f>I4690*L4690</f>
        <v>360.000432</v>
      </c>
      <c r="O4690" s="7">
        <v>180</v>
      </c>
      <c r="P4690" s="5">
        <v>720</v>
      </c>
      <c r="Q4690" s="5">
        <f>(O4690/L4690) - 1</f>
        <v>0.49999820000216</v>
      </c>
      <c r="R4690" s="7">
        <v>168</v>
      </c>
      <c r="S4690" s="5">
        <v>672</v>
      </c>
      <c r="T4690" s="5">
        <f>(Q4690/L4690) - 1</f>
        <v>-0.99583335333329</v>
      </c>
      <c r="U4690" s="7">
        <v>156</v>
      </c>
      <c r="V4690" s="5">
        <v>624</v>
      </c>
      <c r="W4690" s="5">
        <f>(S4690/L4690) - 1</f>
        <v>4.5999932800081</v>
      </c>
      <c r="X4690" s="7">
        <v>144</v>
      </c>
      <c r="Y4690" s="5">
        <v>576</v>
      </c>
      <c r="Z4690" s="5">
        <f>ABS((U4690/L4690) - 1)</f>
        <v>0.29999844000187</v>
      </c>
      <c r="AA4690" s="7">
        <v>132.0001584</v>
      </c>
      <c r="AB4690" s="6">
        <v>720</v>
      </c>
      <c r="AC4690" s="6">
        <f>ABS((W4690/L4690) - 1)</f>
        <v>0.96166676866648</v>
      </c>
      <c r="AD4690" s="8">
        <v>412</v>
      </c>
      <c r="AE4690" t="s">
        <v>288</v>
      </c>
      <c r="AF4690"/>
    </row>
    <row r="4691" spans="1:32" customHeight="1" ht="30">
      <c r="A4691" s="9" t="s">
        <v>4659</v>
      </c>
      <c r="B4691" s="9" t="s">
        <v>4660</v>
      </c>
      <c r="C4691" s="9" t="s">
        <v>30</v>
      </c>
      <c r="D4691" s="9" t="s">
        <v>4654</v>
      </c>
      <c r="E4691" s="9"/>
      <c r="F4691" s="9"/>
      <c r="G4691" s="9"/>
      <c r="H4691" s="9" t="s">
        <v>139</v>
      </c>
      <c r="I4691" s="10">
        <v>1</v>
      </c>
      <c r="J4691" s="9" t="s">
        <v>38</v>
      </c>
      <c r="K4691" s="12">
        <v>103.4484</v>
      </c>
      <c r="L4691" s="12">
        <f>K4691*1.16</f>
        <v>120.000144</v>
      </c>
      <c r="M4691" s="12">
        <f>I4691*K4691</f>
        <v>103.4484</v>
      </c>
      <c r="N4691" s="12">
        <f>I4691*L4691</f>
        <v>120.000144</v>
      </c>
      <c r="O4691" s="12">
        <v>180</v>
      </c>
      <c r="P4691" s="11">
        <v>720</v>
      </c>
      <c r="Q4691" s="11">
        <f>(O4691/L4691) - 1</f>
        <v>0.49999820000216</v>
      </c>
      <c r="R4691" s="12">
        <v>168</v>
      </c>
      <c r="S4691" s="11">
        <v>672</v>
      </c>
      <c r="T4691" s="11">
        <f>(Q4691/L4691) - 1</f>
        <v>-0.99583335333329</v>
      </c>
      <c r="U4691" s="12">
        <v>156</v>
      </c>
      <c r="V4691" s="11">
        <v>624</v>
      </c>
      <c r="W4691" s="11">
        <f>(S4691/L4691) - 1</f>
        <v>4.5999932800081</v>
      </c>
      <c r="X4691" s="12">
        <v>144</v>
      </c>
      <c r="Y4691" s="11">
        <v>576</v>
      </c>
      <c r="Z4691" s="11">
        <f>ABS((U4691/L4691) - 1)</f>
        <v>0.29999844000187</v>
      </c>
      <c r="AA4691" s="12">
        <v>132.0001584</v>
      </c>
      <c r="AB4691" s="6">
        <v>720</v>
      </c>
      <c r="AC4691" s="6">
        <f>ABS((W4691/L4691) - 1)</f>
        <v>0.96166676866648</v>
      </c>
      <c r="AD4691" s="8">
        <v>412</v>
      </c>
      <c r="AE4691" t="s">
        <v>288</v>
      </c>
      <c r="AF4691"/>
    </row>
    <row r="4692" spans="1:32" customHeight="1" ht="30">
      <c r="A4692" s="3" t="s">
        <v>4659</v>
      </c>
      <c r="B4692" s="3" t="s">
        <v>4660</v>
      </c>
      <c r="C4692" s="3" t="s">
        <v>30</v>
      </c>
      <c r="D4692" s="3" t="s">
        <v>4654</v>
      </c>
      <c r="E4692" s="3"/>
      <c r="F4692" s="3"/>
      <c r="G4692" s="3"/>
      <c r="H4692" s="3" t="s">
        <v>139</v>
      </c>
      <c r="I4692" s="4">
        <v>2</v>
      </c>
      <c r="J4692" s="3" t="s">
        <v>40</v>
      </c>
      <c r="K4692" s="7">
        <v>103.4484</v>
      </c>
      <c r="L4692" s="7">
        <f>K4692*1.16</f>
        <v>120.000144</v>
      </c>
      <c r="M4692" s="7">
        <f>I4692*K4692</f>
        <v>206.8968</v>
      </c>
      <c r="N4692" s="7">
        <f>I4692*L4692</f>
        <v>240.000288</v>
      </c>
      <c r="O4692" s="7">
        <v>180</v>
      </c>
      <c r="P4692" s="5">
        <v>720</v>
      </c>
      <c r="Q4692" s="5">
        <f>(O4692/L4692) - 1</f>
        <v>0.49999820000216</v>
      </c>
      <c r="R4692" s="7">
        <v>168</v>
      </c>
      <c r="S4692" s="5">
        <v>672</v>
      </c>
      <c r="T4692" s="5">
        <f>(Q4692/L4692) - 1</f>
        <v>-0.99583335333329</v>
      </c>
      <c r="U4692" s="7">
        <v>156</v>
      </c>
      <c r="V4692" s="5">
        <v>624</v>
      </c>
      <c r="W4692" s="5">
        <f>(S4692/L4692) - 1</f>
        <v>4.5999932800081</v>
      </c>
      <c r="X4692" s="7">
        <v>144</v>
      </c>
      <c r="Y4692" s="5">
        <v>576</v>
      </c>
      <c r="Z4692" s="5">
        <f>ABS((U4692/L4692) - 1)</f>
        <v>0.29999844000187</v>
      </c>
      <c r="AA4692" s="7">
        <v>132.0001584</v>
      </c>
      <c r="AB4692" s="6">
        <v>720</v>
      </c>
      <c r="AC4692" s="6">
        <f>ABS((W4692/L4692) - 1)</f>
        <v>0.96166676866648</v>
      </c>
      <c r="AD4692" s="8">
        <v>412</v>
      </c>
      <c r="AE4692" t="s">
        <v>288</v>
      </c>
      <c r="AF4692"/>
    </row>
    <row r="4693" spans="1:32" customHeight="1" ht="30">
      <c r="A4693" s="9" t="s">
        <v>4659</v>
      </c>
      <c r="B4693" s="9" t="s">
        <v>4660</v>
      </c>
      <c r="C4693" s="9" t="s">
        <v>30</v>
      </c>
      <c r="D4693" s="9" t="s">
        <v>4654</v>
      </c>
      <c r="E4693" s="9"/>
      <c r="F4693" s="9"/>
      <c r="G4693" s="9"/>
      <c r="H4693" s="9" t="s">
        <v>139</v>
      </c>
      <c r="I4693" s="10">
        <v>7</v>
      </c>
      <c r="J4693" s="9" t="s">
        <v>63</v>
      </c>
      <c r="K4693" s="12">
        <v>103.4484</v>
      </c>
      <c r="L4693" s="12">
        <f>K4693*1.16</f>
        <v>120.000144</v>
      </c>
      <c r="M4693" s="12">
        <f>I4693*K4693</f>
        <v>724.1388</v>
      </c>
      <c r="N4693" s="12">
        <f>I4693*L4693</f>
        <v>840.001008</v>
      </c>
      <c r="O4693" s="12">
        <v>180</v>
      </c>
      <c r="P4693" s="11">
        <v>720</v>
      </c>
      <c r="Q4693" s="11">
        <f>(O4693/L4693) - 1</f>
        <v>0.49999820000216</v>
      </c>
      <c r="R4693" s="12">
        <v>168</v>
      </c>
      <c r="S4693" s="11">
        <v>672</v>
      </c>
      <c r="T4693" s="11">
        <f>(Q4693/L4693) - 1</f>
        <v>-0.99583335333329</v>
      </c>
      <c r="U4693" s="12">
        <v>156</v>
      </c>
      <c r="V4693" s="11">
        <v>624</v>
      </c>
      <c r="W4693" s="11">
        <f>(S4693/L4693) - 1</f>
        <v>4.5999932800081</v>
      </c>
      <c r="X4693" s="12">
        <v>144</v>
      </c>
      <c r="Y4693" s="11">
        <v>576</v>
      </c>
      <c r="Z4693" s="11">
        <f>ABS((U4693/L4693) - 1)</f>
        <v>0.29999844000187</v>
      </c>
      <c r="AA4693" s="12">
        <v>132.0001584</v>
      </c>
      <c r="AB4693" s="6">
        <v>720</v>
      </c>
      <c r="AC4693" s="6">
        <f>ABS((W4693/L4693) - 1)</f>
        <v>0.96166676866648</v>
      </c>
      <c r="AD4693" s="8">
        <v>412</v>
      </c>
      <c r="AE4693" t="s">
        <v>288</v>
      </c>
      <c r="AF4693"/>
    </row>
    <row r="4694" spans="1:32" customHeight="1" ht="30">
      <c r="A4694" s="3" t="s">
        <v>4659</v>
      </c>
      <c r="B4694" s="3" t="s">
        <v>4660</v>
      </c>
      <c r="C4694" s="3" t="s">
        <v>30</v>
      </c>
      <c r="D4694" s="3" t="s">
        <v>4654</v>
      </c>
      <c r="E4694" s="3"/>
      <c r="F4694" s="3"/>
      <c r="G4694" s="3"/>
      <c r="H4694" s="3" t="s">
        <v>139</v>
      </c>
      <c r="I4694" s="4">
        <v>2</v>
      </c>
      <c r="J4694" s="3" t="s">
        <v>295</v>
      </c>
      <c r="K4694" s="7">
        <v>103.4484</v>
      </c>
      <c r="L4694" s="7">
        <f>K4694*1.16</f>
        <v>120.000144</v>
      </c>
      <c r="M4694" s="7">
        <f>I4694*K4694</f>
        <v>206.8968</v>
      </c>
      <c r="N4694" s="7">
        <f>I4694*L4694</f>
        <v>240.000288</v>
      </c>
      <c r="O4694" s="7">
        <v>180</v>
      </c>
      <c r="P4694" s="5">
        <v>720</v>
      </c>
      <c r="Q4694" s="5">
        <f>(O4694/L4694) - 1</f>
        <v>0.49999820000216</v>
      </c>
      <c r="R4694" s="7">
        <v>168</v>
      </c>
      <c r="S4694" s="5">
        <v>672</v>
      </c>
      <c r="T4694" s="5">
        <f>(Q4694/L4694) - 1</f>
        <v>-0.99583335333329</v>
      </c>
      <c r="U4694" s="7">
        <v>156</v>
      </c>
      <c r="V4694" s="5">
        <v>624</v>
      </c>
      <c r="W4694" s="5">
        <f>(S4694/L4694) - 1</f>
        <v>4.5999932800081</v>
      </c>
      <c r="X4694" s="7">
        <v>144</v>
      </c>
      <c r="Y4694" s="5">
        <v>576</v>
      </c>
      <c r="Z4694" s="5">
        <f>ABS((U4694/L4694) - 1)</f>
        <v>0.29999844000187</v>
      </c>
      <c r="AA4694" s="7">
        <v>132.0001584</v>
      </c>
      <c r="AB4694" s="6">
        <v>720</v>
      </c>
      <c r="AC4694" s="6">
        <f>ABS((W4694/L4694) - 1)</f>
        <v>0.96166676866648</v>
      </c>
      <c r="AD4694" s="8">
        <v>412</v>
      </c>
      <c r="AE4694" t="s">
        <v>288</v>
      </c>
      <c r="AF4694"/>
    </row>
    <row r="4695" spans="1:32" customHeight="1" ht="30">
      <c r="A4695" s="9" t="s">
        <v>4659</v>
      </c>
      <c r="B4695" s="9" t="s">
        <v>4660</v>
      </c>
      <c r="C4695" s="9" t="s">
        <v>30</v>
      </c>
      <c r="D4695" s="9" t="s">
        <v>4654</v>
      </c>
      <c r="E4695" s="9"/>
      <c r="F4695" s="9"/>
      <c r="G4695" s="9"/>
      <c r="H4695" s="9" t="s">
        <v>139</v>
      </c>
      <c r="I4695" s="10">
        <v>1</v>
      </c>
      <c r="J4695" s="9" t="s">
        <v>58</v>
      </c>
      <c r="K4695" s="12">
        <v>103.4484</v>
      </c>
      <c r="L4695" s="12">
        <f>K4695*1.16</f>
        <v>120.000144</v>
      </c>
      <c r="M4695" s="12">
        <f>I4695*K4695</f>
        <v>103.4484</v>
      </c>
      <c r="N4695" s="12">
        <f>I4695*L4695</f>
        <v>120.000144</v>
      </c>
      <c r="O4695" s="12">
        <v>180</v>
      </c>
      <c r="P4695" s="11">
        <v>720</v>
      </c>
      <c r="Q4695" s="11">
        <f>(O4695/L4695) - 1</f>
        <v>0.49999820000216</v>
      </c>
      <c r="R4695" s="12">
        <v>168</v>
      </c>
      <c r="S4695" s="11">
        <v>672</v>
      </c>
      <c r="T4695" s="11">
        <f>(Q4695/L4695) - 1</f>
        <v>-0.99583335333329</v>
      </c>
      <c r="U4695" s="12">
        <v>156</v>
      </c>
      <c r="V4695" s="11">
        <v>624</v>
      </c>
      <c r="W4695" s="11">
        <f>(S4695/L4695) - 1</f>
        <v>4.5999932800081</v>
      </c>
      <c r="X4695" s="12">
        <v>144</v>
      </c>
      <c r="Y4695" s="11">
        <v>576</v>
      </c>
      <c r="Z4695" s="11">
        <f>ABS((U4695/L4695) - 1)</f>
        <v>0.29999844000187</v>
      </c>
      <c r="AA4695" s="12">
        <v>132.0001584</v>
      </c>
      <c r="AB4695" s="6">
        <v>720</v>
      </c>
      <c r="AC4695" s="6">
        <f>ABS((W4695/L4695) - 1)</f>
        <v>0.96166676866648</v>
      </c>
      <c r="AD4695" s="8">
        <v>412</v>
      </c>
      <c r="AE4695" t="s">
        <v>288</v>
      </c>
      <c r="AF4695"/>
    </row>
    <row r="4696" spans="1:32" customHeight="1" ht="30">
      <c r="A4696" s="3" t="s">
        <v>4659</v>
      </c>
      <c r="B4696" s="3" t="s">
        <v>4660</v>
      </c>
      <c r="C4696" s="3" t="s">
        <v>30</v>
      </c>
      <c r="D4696" s="3" t="s">
        <v>4654</v>
      </c>
      <c r="E4696" s="3"/>
      <c r="F4696" s="3"/>
      <c r="G4696" s="3"/>
      <c r="H4696" s="3" t="s">
        <v>139</v>
      </c>
      <c r="I4696" s="4">
        <v>1</v>
      </c>
      <c r="J4696" s="3" t="s">
        <v>89</v>
      </c>
      <c r="K4696" s="7">
        <v>103.4484</v>
      </c>
      <c r="L4696" s="7">
        <f>K4696*1.16</f>
        <v>120.000144</v>
      </c>
      <c r="M4696" s="7">
        <f>I4696*K4696</f>
        <v>103.4484</v>
      </c>
      <c r="N4696" s="7">
        <f>I4696*L4696</f>
        <v>120.000144</v>
      </c>
      <c r="O4696" s="7">
        <v>180</v>
      </c>
      <c r="P4696" s="5">
        <v>720</v>
      </c>
      <c r="Q4696" s="5">
        <f>(O4696/L4696) - 1</f>
        <v>0.49999820000216</v>
      </c>
      <c r="R4696" s="7">
        <v>168</v>
      </c>
      <c r="S4696" s="5">
        <v>672</v>
      </c>
      <c r="T4696" s="5">
        <f>(Q4696/L4696) - 1</f>
        <v>-0.99583335333329</v>
      </c>
      <c r="U4696" s="7">
        <v>156</v>
      </c>
      <c r="V4696" s="5">
        <v>624</v>
      </c>
      <c r="W4696" s="5">
        <f>(S4696/L4696) - 1</f>
        <v>4.5999932800081</v>
      </c>
      <c r="X4696" s="7">
        <v>144</v>
      </c>
      <c r="Y4696" s="5">
        <v>576</v>
      </c>
      <c r="Z4696" s="5">
        <f>ABS((U4696/L4696) - 1)</f>
        <v>0.29999844000187</v>
      </c>
      <c r="AA4696" s="7">
        <v>132.0001584</v>
      </c>
      <c r="AB4696" s="6">
        <v>720</v>
      </c>
      <c r="AC4696" s="6">
        <f>ABS((W4696/L4696) - 1)</f>
        <v>0.96166676866648</v>
      </c>
      <c r="AD4696" s="8">
        <v>412</v>
      </c>
      <c r="AE4696" t="s">
        <v>288</v>
      </c>
      <c r="AF4696"/>
    </row>
    <row r="4697" spans="1:32" customHeight="1" ht="30">
      <c r="A4697" s="9" t="s">
        <v>4659</v>
      </c>
      <c r="B4697" s="9" t="s">
        <v>4660</v>
      </c>
      <c r="C4697" s="9" t="s">
        <v>30</v>
      </c>
      <c r="D4697" s="9" t="s">
        <v>4654</v>
      </c>
      <c r="E4697" s="9"/>
      <c r="F4697" s="9"/>
      <c r="G4697" s="9"/>
      <c r="H4697" s="9" t="s">
        <v>139</v>
      </c>
      <c r="I4697" s="10">
        <v>1</v>
      </c>
      <c r="J4697" s="9" t="s">
        <v>42</v>
      </c>
      <c r="K4697" s="12">
        <v>103.4484</v>
      </c>
      <c r="L4697" s="12">
        <f>K4697*1.16</f>
        <v>120.000144</v>
      </c>
      <c r="M4697" s="12">
        <f>I4697*K4697</f>
        <v>103.4484</v>
      </c>
      <c r="N4697" s="12">
        <f>I4697*L4697</f>
        <v>120.000144</v>
      </c>
      <c r="O4697" s="12">
        <v>180</v>
      </c>
      <c r="P4697" s="11">
        <v>720</v>
      </c>
      <c r="Q4697" s="11">
        <f>(O4697/L4697) - 1</f>
        <v>0.49999820000216</v>
      </c>
      <c r="R4697" s="12">
        <v>168</v>
      </c>
      <c r="S4697" s="11">
        <v>672</v>
      </c>
      <c r="T4697" s="11">
        <f>(Q4697/L4697) - 1</f>
        <v>-0.99583335333329</v>
      </c>
      <c r="U4697" s="12">
        <v>156</v>
      </c>
      <c r="V4697" s="11">
        <v>624</v>
      </c>
      <c r="W4697" s="11">
        <f>(S4697/L4697) - 1</f>
        <v>4.5999932800081</v>
      </c>
      <c r="X4697" s="12">
        <v>144</v>
      </c>
      <c r="Y4697" s="11">
        <v>576</v>
      </c>
      <c r="Z4697" s="11">
        <f>ABS((U4697/L4697) - 1)</f>
        <v>0.29999844000187</v>
      </c>
      <c r="AA4697" s="12">
        <v>132.0001584</v>
      </c>
      <c r="AB4697" s="6">
        <v>720</v>
      </c>
      <c r="AC4697" s="6">
        <f>ABS((W4697/L4697) - 1)</f>
        <v>0.96166676866648</v>
      </c>
      <c r="AD4697" s="8">
        <v>412</v>
      </c>
      <c r="AE4697" t="s">
        <v>288</v>
      </c>
      <c r="AF4697"/>
    </row>
    <row r="4698" spans="1:32" customHeight="1" ht="30">
      <c r="A4698" s="3" t="s">
        <v>4659</v>
      </c>
      <c r="B4698" s="3" t="s">
        <v>4660</v>
      </c>
      <c r="C4698" s="3" t="s">
        <v>30</v>
      </c>
      <c r="D4698" s="3" t="s">
        <v>4654</v>
      </c>
      <c r="E4698" s="3"/>
      <c r="F4698" s="3"/>
      <c r="G4698" s="3"/>
      <c r="H4698" s="3" t="s">
        <v>139</v>
      </c>
      <c r="I4698" s="4">
        <v>4</v>
      </c>
      <c r="J4698" s="3" t="s">
        <v>71</v>
      </c>
      <c r="K4698" s="7">
        <v>103.4484</v>
      </c>
      <c r="L4698" s="7">
        <f>K4698*1.16</f>
        <v>120.000144</v>
      </c>
      <c r="M4698" s="7">
        <f>I4698*K4698</f>
        <v>413.7936</v>
      </c>
      <c r="N4698" s="7">
        <f>I4698*L4698</f>
        <v>480.000576</v>
      </c>
      <c r="O4698" s="7">
        <v>180</v>
      </c>
      <c r="P4698" s="5">
        <v>720</v>
      </c>
      <c r="Q4698" s="5">
        <f>(O4698/L4698) - 1</f>
        <v>0.49999820000216</v>
      </c>
      <c r="R4698" s="7">
        <v>168</v>
      </c>
      <c r="S4698" s="5">
        <v>672</v>
      </c>
      <c r="T4698" s="5">
        <f>(Q4698/L4698) - 1</f>
        <v>-0.99583335333329</v>
      </c>
      <c r="U4698" s="7">
        <v>156</v>
      </c>
      <c r="V4698" s="5">
        <v>624</v>
      </c>
      <c r="W4698" s="5">
        <f>(S4698/L4698) - 1</f>
        <v>4.5999932800081</v>
      </c>
      <c r="X4698" s="7">
        <v>144</v>
      </c>
      <c r="Y4698" s="5">
        <v>576</v>
      </c>
      <c r="Z4698" s="5">
        <f>ABS((U4698/L4698) - 1)</f>
        <v>0.29999844000187</v>
      </c>
      <c r="AA4698" s="7">
        <v>132.0001584</v>
      </c>
      <c r="AB4698" s="6">
        <v>720</v>
      </c>
      <c r="AC4698" s="6">
        <f>ABS((W4698/L4698) - 1)</f>
        <v>0.96166676866648</v>
      </c>
      <c r="AD4698" s="8">
        <v>412</v>
      </c>
      <c r="AE4698" t="s">
        <v>288</v>
      </c>
      <c r="AF4698"/>
    </row>
    <row r="4699" spans="1:32" customHeight="1" ht="30">
      <c r="A4699" s="9" t="s">
        <v>4659</v>
      </c>
      <c r="B4699" s="9" t="s">
        <v>4660</v>
      </c>
      <c r="C4699" s="9" t="s">
        <v>30</v>
      </c>
      <c r="D4699" s="9" t="s">
        <v>4654</v>
      </c>
      <c r="E4699" s="9"/>
      <c r="F4699" s="9"/>
      <c r="G4699" s="9"/>
      <c r="H4699" s="9" t="s">
        <v>139</v>
      </c>
      <c r="I4699" s="10">
        <v>2</v>
      </c>
      <c r="J4699" s="9" t="s">
        <v>51</v>
      </c>
      <c r="K4699" s="12">
        <v>103.4484</v>
      </c>
      <c r="L4699" s="12">
        <f>K4699*1.16</f>
        <v>120.000144</v>
      </c>
      <c r="M4699" s="12">
        <f>I4699*K4699</f>
        <v>206.8968</v>
      </c>
      <c r="N4699" s="12">
        <f>I4699*L4699</f>
        <v>240.000288</v>
      </c>
      <c r="O4699" s="12">
        <v>180</v>
      </c>
      <c r="P4699" s="11">
        <v>720</v>
      </c>
      <c r="Q4699" s="11">
        <f>(O4699/L4699) - 1</f>
        <v>0.49999820000216</v>
      </c>
      <c r="R4699" s="12">
        <v>168</v>
      </c>
      <c r="S4699" s="11">
        <v>672</v>
      </c>
      <c r="T4699" s="11">
        <f>(Q4699/L4699) - 1</f>
        <v>-0.99583335333329</v>
      </c>
      <c r="U4699" s="12">
        <v>156</v>
      </c>
      <c r="V4699" s="11">
        <v>624</v>
      </c>
      <c r="W4699" s="11">
        <f>(S4699/L4699) - 1</f>
        <v>4.5999932800081</v>
      </c>
      <c r="X4699" s="12">
        <v>144</v>
      </c>
      <c r="Y4699" s="11">
        <v>576</v>
      </c>
      <c r="Z4699" s="11">
        <f>ABS((U4699/L4699) - 1)</f>
        <v>0.29999844000187</v>
      </c>
      <c r="AA4699" s="12">
        <v>132.0001584</v>
      </c>
      <c r="AB4699" s="6">
        <v>720</v>
      </c>
      <c r="AC4699" s="6">
        <f>ABS((W4699/L4699) - 1)</f>
        <v>0.96166676866648</v>
      </c>
      <c r="AD4699" s="8">
        <v>412</v>
      </c>
      <c r="AE4699" t="s">
        <v>288</v>
      </c>
      <c r="AF4699"/>
    </row>
    <row r="4700" spans="1:32" customHeight="1" ht="30">
      <c r="A4700" s="3" t="s">
        <v>4661</v>
      </c>
      <c r="B4700" s="3" t="s">
        <v>4662</v>
      </c>
      <c r="C4700" s="3" t="s">
        <v>30</v>
      </c>
      <c r="D4700" s="3" t="s">
        <v>4654</v>
      </c>
      <c r="E4700" s="3"/>
      <c r="F4700" s="3"/>
      <c r="G4700" s="3"/>
      <c r="H4700" s="3" t="s">
        <v>139</v>
      </c>
      <c r="I4700" s="4">
        <v>2</v>
      </c>
      <c r="J4700" s="3" t="s">
        <v>140</v>
      </c>
      <c r="K4700" s="7">
        <v>103.4484</v>
      </c>
      <c r="L4700" s="7">
        <f>K4700*1.16</f>
        <v>120.000144</v>
      </c>
      <c r="M4700" s="7">
        <f>I4700*K4700</f>
        <v>206.8968</v>
      </c>
      <c r="N4700" s="7">
        <f>I4700*L4700</f>
        <v>240.000288</v>
      </c>
      <c r="O4700" s="7">
        <v>180</v>
      </c>
      <c r="P4700" s="5">
        <v>720</v>
      </c>
      <c r="Q4700" s="5">
        <f>(O4700/L4700) - 1</f>
        <v>0.49999820000216</v>
      </c>
      <c r="R4700" s="7">
        <v>168</v>
      </c>
      <c r="S4700" s="5">
        <v>672</v>
      </c>
      <c r="T4700" s="5">
        <f>(Q4700/L4700) - 1</f>
        <v>-0.99583335333329</v>
      </c>
      <c r="U4700" s="7">
        <v>156</v>
      </c>
      <c r="V4700" s="5">
        <v>624</v>
      </c>
      <c r="W4700" s="5">
        <f>(S4700/L4700) - 1</f>
        <v>4.5999932800081</v>
      </c>
      <c r="X4700" s="7">
        <v>144</v>
      </c>
      <c r="Y4700" s="5">
        <v>576</v>
      </c>
      <c r="Z4700" s="5">
        <f>ABS((U4700/L4700) - 1)</f>
        <v>0.29999844000187</v>
      </c>
      <c r="AA4700" s="7">
        <v>132.0001584</v>
      </c>
      <c r="AB4700" s="6">
        <v>720</v>
      </c>
      <c r="AC4700" s="6">
        <f>ABS((W4700/L4700) - 1)</f>
        <v>0.96166676866648</v>
      </c>
      <c r="AD4700" s="8">
        <v>412</v>
      </c>
      <c r="AE4700" t="s">
        <v>288</v>
      </c>
      <c r="AF4700"/>
    </row>
    <row r="4701" spans="1:32" customHeight="1" ht="30">
      <c r="A4701" s="9" t="s">
        <v>4661</v>
      </c>
      <c r="B4701" s="9" t="s">
        <v>4662</v>
      </c>
      <c r="C4701" s="9" t="s">
        <v>30</v>
      </c>
      <c r="D4701" s="9" t="s">
        <v>4654</v>
      </c>
      <c r="E4701" s="9"/>
      <c r="F4701" s="9"/>
      <c r="G4701" s="9"/>
      <c r="H4701" s="9" t="s">
        <v>139</v>
      </c>
      <c r="I4701" s="10">
        <v>1</v>
      </c>
      <c r="J4701" s="9" t="s">
        <v>38</v>
      </c>
      <c r="K4701" s="12">
        <v>103.4484</v>
      </c>
      <c r="L4701" s="12">
        <f>K4701*1.16</f>
        <v>120.000144</v>
      </c>
      <c r="M4701" s="12">
        <f>I4701*K4701</f>
        <v>103.4484</v>
      </c>
      <c r="N4701" s="12">
        <f>I4701*L4701</f>
        <v>120.000144</v>
      </c>
      <c r="O4701" s="12">
        <v>180</v>
      </c>
      <c r="P4701" s="11">
        <v>720</v>
      </c>
      <c r="Q4701" s="11">
        <f>(O4701/L4701) - 1</f>
        <v>0.49999820000216</v>
      </c>
      <c r="R4701" s="12">
        <v>168</v>
      </c>
      <c r="S4701" s="11">
        <v>672</v>
      </c>
      <c r="T4701" s="11">
        <f>(Q4701/L4701) - 1</f>
        <v>-0.99583335333329</v>
      </c>
      <c r="U4701" s="12">
        <v>156</v>
      </c>
      <c r="V4701" s="11">
        <v>624</v>
      </c>
      <c r="W4701" s="11">
        <f>(S4701/L4701) - 1</f>
        <v>4.5999932800081</v>
      </c>
      <c r="X4701" s="12">
        <v>144</v>
      </c>
      <c r="Y4701" s="11">
        <v>576</v>
      </c>
      <c r="Z4701" s="11">
        <f>ABS((U4701/L4701) - 1)</f>
        <v>0.29999844000187</v>
      </c>
      <c r="AA4701" s="12">
        <v>132.0001584</v>
      </c>
      <c r="AB4701" s="6">
        <v>720</v>
      </c>
      <c r="AC4701" s="6">
        <f>ABS((W4701/L4701) - 1)</f>
        <v>0.96166676866648</v>
      </c>
      <c r="AD4701" s="8">
        <v>412</v>
      </c>
      <c r="AE4701" t="s">
        <v>288</v>
      </c>
      <c r="AF4701"/>
    </row>
    <row r="4702" spans="1:32" customHeight="1" ht="30">
      <c r="A4702" s="3" t="s">
        <v>4661</v>
      </c>
      <c r="B4702" s="3" t="s">
        <v>4662</v>
      </c>
      <c r="C4702" s="3" t="s">
        <v>30</v>
      </c>
      <c r="D4702" s="3" t="s">
        <v>4654</v>
      </c>
      <c r="E4702" s="3"/>
      <c r="F4702" s="3"/>
      <c r="G4702" s="3"/>
      <c r="H4702" s="3" t="s">
        <v>139</v>
      </c>
      <c r="I4702" s="4">
        <v>1</v>
      </c>
      <c r="J4702" s="3" t="s">
        <v>40</v>
      </c>
      <c r="K4702" s="7">
        <v>103.4484</v>
      </c>
      <c r="L4702" s="7">
        <f>K4702*1.16</f>
        <v>120.000144</v>
      </c>
      <c r="M4702" s="7">
        <f>I4702*K4702</f>
        <v>103.4484</v>
      </c>
      <c r="N4702" s="7">
        <f>I4702*L4702</f>
        <v>120.000144</v>
      </c>
      <c r="O4702" s="7">
        <v>180</v>
      </c>
      <c r="P4702" s="5">
        <v>720</v>
      </c>
      <c r="Q4702" s="5">
        <f>(O4702/L4702) - 1</f>
        <v>0.49999820000216</v>
      </c>
      <c r="R4702" s="7">
        <v>168</v>
      </c>
      <c r="S4702" s="5">
        <v>672</v>
      </c>
      <c r="T4702" s="5">
        <f>(Q4702/L4702) - 1</f>
        <v>-0.99583335333329</v>
      </c>
      <c r="U4702" s="7">
        <v>156</v>
      </c>
      <c r="V4702" s="5">
        <v>624</v>
      </c>
      <c r="W4702" s="5">
        <f>(S4702/L4702) - 1</f>
        <v>4.5999932800081</v>
      </c>
      <c r="X4702" s="7">
        <v>144</v>
      </c>
      <c r="Y4702" s="5">
        <v>576</v>
      </c>
      <c r="Z4702" s="5">
        <f>ABS((U4702/L4702) - 1)</f>
        <v>0.29999844000187</v>
      </c>
      <c r="AA4702" s="7">
        <v>132.0001584</v>
      </c>
      <c r="AB4702" s="6">
        <v>720</v>
      </c>
      <c r="AC4702" s="6">
        <f>ABS((W4702/L4702) - 1)</f>
        <v>0.96166676866648</v>
      </c>
      <c r="AD4702" s="8">
        <v>412</v>
      </c>
      <c r="AE4702" t="s">
        <v>288</v>
      </c>
      <c r="AF4702"/>
    </row>
    <row r="4703" spans="1:32" customHeight="1" ht="30">
      <c r="A4703" s="9" t="s">
        <v>4661</v>
      </c>
      <c r="B4703" s="9" t="s">
        <v>4662</v>
      </c>
      <c r="C4703" s="9" t="s">
        <v>30</v>
      </c>
      <c r="D4703" s="9" t="s">
        <v>4654</v>
      </c>
      <c r="E4703" s="9"/>
      <c r="F4703" s="9"/>
      <c r="G4703" s="9"/>
      <c r="H4703" s="9" t="s">
        <v>139</v>
      </c>
      <c r="I4703" s="10">
        <v>1</v>
      </c>
      <c r="J4703" s="9" t="s">
        <v>63</v>
      </c>
      <c r="K4703" s="12">
        <v>103.4484</v>
      </c>
      <c r="L4703" s="12">
        <f>K4703*1.16</f>
        <v>120.000144</v>
      </c>
      <c r="M4703" s="12">
        <f>I4703*K4703</f>
        <v>103.4484</v>
      </c>
      <c r="N4703" s="12">
        <f>I4703*L4703</f>
        <v>120.000144</v>
      </c>
      <c r="O4703" s="12">
        <v>180</v>
      </c>
      <c r="P4703" s="11">
        <v>720</v>
      </c>
      <c r="Q4703" s="11">
        <f>(O4703/L4703) - 1</f>
        <v>0.49999820000216</v>
      </c>
      <c r="R4703" s="12">
        <v>168</v>
      </c>
      <c r="S4703" s="11">
        <v>672</v>
      </c>
      <c r="T4703" s="11">
        <f>(Q4703/L4703) - 1</f>
        <v>-0.99583335333329</v>
      </c>
      <c r="U4703" s="12">
        <v>156</v>
      </c>
      <c r="V4703" s="11">
        <v>624</v>
      </c>
      <c r="W4703" s="11">
        <f>(S4703/L4703) - 1</f>
        <v>4.5999932800081</v>
      </c>
      <c r="X4703" s="12">
        <v>144</v>
      </c>
      <c r="Y4703" s="11">
        <v>576</v>
      </c>
      <c r="Z4703" s="11">
        <f>ABS((U4703/L4703) - 1)</f>
        <v>0.29999844000187</v>
      </c>
      <c r="AA4703" s="12">
        <v>132.0001584</v>
      </c>
      <c r="AB4703" s="6">
        <v>720</v>
      </c>
      <c r="AC4703" s="6">
        <f>ABS((W4703/L4703) - 1)</f>
        <v>0.96166676866648</v>
      </c>
      <c r="AD4703" s="8">
        <v>412</v>
      </c>
      <c r="AE4703" t="s">
        <v>288</v>
      </c>
      <c r="AF4703"/>
    </row>
    <row r="4704" spans="1:32" customHeight="1" ht="30">
      <c r="A4704" s="3" t="s">
        <v>4661</v>
      </c>
      <c r="B4704" s="3" t="s">
        <v>4662</v>
      </c>
      <c r="C4704" s="3" t="s">
        <v>30</v>
      </c>
      <c r="D4704" s="3" t="s">
        <v>4654</v>
      </c>
      <c r="E4704" s="3"/>
      <c r="F4704" s="3"/>
      <c r="G4704" s="3"/>
      <c r="H4704" s="3" t="s">
        <v>139</v>
      </c>
      <c r="I4704" s="4">
        <v>1</v>
      </c>
      <c r="J4704" s="3" t="s">
        <v>58</v>
      </c>
      <c r="K4704" s="7">
        <v>103.4484</v>
      </c>
      <c r="L4704" s="7">
        <f>K4704*1.16</f>
        <v>120.000144</v>
      </c>
      <c r="M4704" s="7">
        <f>I4704*K4704</f>
        <v>103.4484</v>
      </c>
      <c r="N4704" s="7">
        <f>I4704*L4704</f>
        <v>120.000144</v>
      </c>
      <c r="O4704" s="7">
        <v>180</v>
      </c>
      <c r="P4704" s="5">
        <v>720</v>
      </c>
      <c r="Q4704" s="5">
        <f>(O4704/L4704) - 1</f>
        <v>0.49999820000216</v>
      </c>
      <c r="R4704" s="7">
        <v>168</v>
      </c>
      <c r="S4704" s="5">
        <v>672</v>
      </c>
      <c r="T4704" s="5">
        <f>(Q4704/L4704) - 1</f>
        <v>-0.99583335333329</v>
      </c>
      <c r="U4704" s="7">
        <v>156</v>
      </c>
      <c r="V4704" s="5">
        <v>624</v>
      </c>
      <c r="W4704" s="5">
        <f>(S4704/L4704) - 1</f>
        <v>4.5999932800081</v>
      </c>
      <c r="X4704" s="7">
        <v>144</v>
      </c>
      <c r="Y4704" s="5">
        <v>576</v>
      </c>
      <c r="Z4704" s="5">
        <f>ABS((U4704/L4704) - 1)</f>
        <v>0.29999844000187</v>
      </c>
      <c r="AA4704" s="7">
        <v>132.0001584</v>
      </c>
      <c r="AB4704" s="6">
        <v>720</v>
      </c>
      <c r="AC4704" s="6">
        <f>ABS((W4704/L4704) - 1)</f>
        <v>0.96166676866648</v>
      </c>
      <c r="AD4704" s="8">
        <v>412</v>
      </c>
      <c r="AE4704" t="s">
        <v>288</v>
      </c>
      <c r="AF4704"/>
    </row>
    <row r="4705" spans="1:32" customHeight="1" ht="30">
      <c r="A4705" s="9" t="s">
        <v>4661</v>
      </c>
      <c r="B4705" s="9" t="s">
        <v>4662</v>
      </c>
      <c r="C4705" s="9" t="s">
        <v>30</v>
      </c>
      <c r="D4705" s="9" t="s">
        <v>4654</v>
      </c>
      <c r="E4705" s="9"/>
      <c r="F4705" s="9"/>
      <c r="G4705" s="9"/>
      <c r="H4705" s="9" t="s">
        <v>139</v>
      </c>
      <c r="I4705" s="10">
        <v>2</v>
      </c>
      <c r="J4705" s="9" t="s">
        <v>89</v>
      </c>
      <c r="K4705" s="12">
        <v>103.4484</v>
      </c>
      <c r="L4705" s="12">
        <f>K4705*1.16</f>
        <v>120.000144</v>
      </c>
      <c r="M4705" s="12">
        <f>I4705*K4705</f>
        <v>206.8968</v>
      </c>
      <c r="N4705" s="12">
        <f>I4705*L4705</f>
        <v>240.000288</v>
      </c>
      <c r="O4705" s="12">
        <v>180</v>
      </c>
      <c r="P4705" s="11">
        <v>720</v>
      </c>
      <c r="Q4705" s="11">
        <f>(O4705/L4705) - 1</f>
        <v>0.49999820000216</v>
      </c>
      <c r="R4705" s="12">
        <v>168</v>
      </c>
      <c r="S4705" s="11">
        <v>672</v>
      </c>
      <c r="T4705" s="11">
        <f>(Q4705/L4705) - 1</f>
        <v>-0.99583335333329</v>
      </c>
      <c r="U4705" s="12">
        <v>156</v>
      </c>
      <c r="V4705" s="11">
        <v>624</v>
      </c>
      <c r="W4705" s="11">
        <f>(S4705/L4705) - 1</f>
        <v>4.5999932800081</v>
      </c>
      <c r="X4705" s="12">
        <v>144</v>
      </c>
      <c r="Y4705" s="11">
        <v>576</v>
      </c>
      <c r="Z4705" s="11">
        <f>ABS((U4705/L4705) - 1)</f>
        <v>0.29999844000187</v>
      </c>
      <c r="AA4705" s="12">
        <v>132.0001584</v>
      </c>
      <c r="AB4705" s="6">
        <v>720</v>
      </c>
      <c r="AC4705" s="6">
        <f>ABS((W4705/L4705) - 1)</f>
        <v>0.96166676866648</v>
      </c>
      <c r="AD4705" s="8">
        <v>412</v>
      </c>
      <c r="AE4705" t="s">
        <v>288</v>
      </c>
      <c r="AF4705"/>
    </row>
    <row r="4706" spans="1:32" customHeight="1" ht="30">
      <c r="A4706" s="3" t="s">
        <v>4661</v>
      </c>
      <c r="B4706" s="3" t="s">
        <v>4662</v>
      </c>
      <c r="C4706" s="3" t="s">
        <v>30</v>
      </c>
      <c r="D4706" s="3" t="s">
        <v>4654</v>
      </c>
      <c r="E4706" s="3"/>
      <c r="F4706" s="3"/>
      <c r="G4706" s="3"/>
      <c r="H4706" s="3" t="s">
        <v>139</v>
      </c>
      <c r="I4706" s="4">
        <v>4</v>
      </c>
      <c r="J4706" s="3" t="s">
        <v>42</v>
      </c>
      <c r="K4706" s="7">
        <v>103.4484</v>
      </c>
      <c r="L4706" s="7">
        <f>K4706*1.16</f>
        <v>120.000144</v>
      </c>
      <c r="M4706" s="7">
        <f>I4706*K4706</f>
        <v>413.7936</v>
      </c>
      <c r="N4706" s="7">
        <f>I4706*L4706</f>
        <v>480.000576</v>
      </c>
      <c r="O4706" s="7">
        <v>180</v>
      </c>
      <c r="P4706" s="5">
        <v>720</v>
      </c>
      <c r="Q4706" s="5">
        <f>(O4706/L4706) - 1</f>
        <v>0.49999820000216</v>
      </c>
      <c r="R4706" s="7">
        <v>168</v>
      </c>
      <c r="S4706" s="5">
        <v>672</v>
      </c>
      <c r="T4706" s="5">
        <f>(Q4706/L4706) - 1</f>
        <v>-0.99583335333329</v>
      </c>
      <c r="U4706" s="7">
        <v>156</v>
      </c>
      <c r="V4706" s="5">
        <v>624</v>
      </c>
      <c r="W4706" s="5">
        <f>(S4706/L4706) - 1</f>
        <v>4.5999932800081</v>
      </c>
      <c r="X4706" s="7">
        <v>144</v>
      </c>
      <c r="Y4706" s="5">
        <v>576</v>
      </c>
      <c r="Z4706" s="5">
        <f>ABS((U4706/L4706) - 1)</f>
        <v>0.29999844000187</v>
      </c>
      <c r="AA4706" s="7">
        <v>132.0001584</v>
      </c>
      <c r="AB4706" s="6">
        <v>720</v>
      </c>
      <c r="AC4706" s="6">
        <f>ABS((W4706/L4706) - 1)</f>
        <v>0.96166676866648</v>
      </c>
      <c r="AD4706" s="8">
        <v>412</v>
      </c>
      <c r="AE4706" t="s">
        <v>288</v>
      </c>
      <c r="AF4706"/>
    </row>
    <row r="4707" spans="1:32" customHeight="1" ht="30">
      <c r="A4707" s="9" t="s">
        <v>4661</v>
      </c>
      <c r="B4707" s="9" t="s">
        <v>4662</v>
      </c>
      <c r="C4707" s="9" t="s">
        <v>30</v>
      </c>
      <c r="D4707" s="9" t="s">
        <v>4654</v>
      </c>
      <c r="E4707" s="9"/>
      <c r="F4707" s="9"/>
      <c r="G4707" s="9"/>
      <c r="H4707" s="9" t="s">
        <v>139</v>
      </c>
      <c r="I4707" s="10">
        <v>1</v>
      </c>
      <c r="J4707" s="9" t="s">
        <v>71</v>
      </c>
      <c r="K4707" s="12">
        <v>103.4484</v>
      </c>
      <c r="L4707" s="12">
        <f>K4707*1.16</f>
        <v>120.000144</v>
      </c>
      <c r="M4707" s="12">
        <f>I4707*K4707</f>
        <v>103.4484</v>
      </c>
      <c r="N4707" s="12">
        <f>I4707*L4707</f>
        <v>120.000144</v>
      </c>
      <c r="O4707" s="12">
        <v>180</v>
      </c>
      <c r="P4707" s="11">
        <v>720</v>
      </c>
      <c r="Q4707" s="11">
        <f>(O4707/L4707) - 1</f>
        <v>0.49999820000216</v>
      </c>
      <c r="R4707" s="12">
        <v>168</v>
      </c>
      <c r="S4707" s="11">
        <v>672</v>
      </c>
      <c r="T4707" s="11">
        <f>(Q4707/L4707) - 1</f>
        <v>-0.99583335333329</v>
      </c>
      <c r="U4707" s="12">
        <v>156</v>
      </c>
      <c r="V4707" s="11">
        <v>624</v>
      </c>
      <c r="W4707" s="11">
        <f>(S4707/L4707) - 1</f>
        <v>4.5999932800081</v>
      </c>
      <c r="X4707" s="12">
        <v>144</v>
      </c>
      <c r="Y4707" s="11">
        <v>576</v>
      </c>
      <c r="Z4707" s="11">
        <f>ABS((U4707/L4707) - 1)</f>
        <v>0.29999844000187</v>
      </c>
      <c r="AA4707" s="12">
        <v>132.0001584</v>
      </c>
      <c r="AB4707" s="6">
        <v>720</v>
      </c>
      <c r="AC4707" s="6">
        <f>ABS((W4707/L4707) - 1)</f>
        <v>0.96166676866648</v>
      </c>
      <c r="AD4707" s="8">
        <v>412</v>
      </c>
      <c r="AE4707" t="s">
        <v>288</v>
      </c>
      <c r="AF4707"/>
    </row>
    <row r="4708" spans="1:32" customHeight="1" ht="30">
      <c r="A4708" s="3" t="s">
        <v>4661</v>
      </c>
      <c r="B4708" s="3" t="s">
        <v>4662</v>
      </c>
      <c r="C4708" s="3" t="s">
        <v>30</v>
      </c>
      <c r="D4708" s="3" t="s">
        <v>4654</v>
      </c>
      <c r="E4708" s="3"/>
      <c r="F4708" s="3"/>
      <c r="G4708" s="3"/>
      <c r="H4708" s="3" t="s">
        <v>139</v>
      </c>
      <c r="I4708" s="4">
        <v>10</v>
      </c>
      <c r="J4708" s="3" t="s">
        <v>51</v>
      </c>
      <c r="K4708" s="7">
        <v>103.4484</v>
      </c>
      <c r="L4708" s="7">
        <f>K4708*1.16</f>
        <v>120.000144</v>
      </c>
      <c r="M4708" s="7">
        <f>I4708*K4708</f>
        <v>1034.484</v>
      </c>
      <c r="N4708" s="7">
        <f>I4708*L4708</f>
        <v>1200.00144</v>
      </c>
      <c r="O4708" s="7">
        <v>180</v>
      </c>
      <c r="P4708" s="5">
        <v>720</v>
      </c>
      <c r="Q4708" s="5">
        <f>(O4708/L4708) - 1</f>
        <v>0.49999820000216</v>
      </c>
      <c r="R4708" s="7">
        <v>168</v>
      </c>
      <c r="S4708" s="5">
        <v>672</v>
      </c>
      <c r="T4708" s="5">
        <f>(Q4708/L4708) - 1</f>
        <v>-0.99583335333329</v>
      </c>
      <c r="U4708" s="7">
        <v>156</v>
      </c>
      <c r="V4708" s="5">
        <v>624</v>
      </c>
      <c r="W4708" s="5">
        <f>(S4708/L4708) - 1</f>
        <v>4.5999932800081</v>
      </c>
      <c r="X4708" s="7">
        <v>144</v>
      </c>
      <c r="Y4708" s="5">
        <v>576</v>
      </c>
      <c r="Z4708" s="5">
        <f>ABS((U4708/L4708) - 1)</f>
        <v>0.29999844000187</v>
      </c>
      <c r="AA4708" s="7">
        <v>132.0001584</v>
      </c>
      <c r="AB4708" s="6">
        <v>720</v>
      </c>
      <c r="AC4708" s="6">
        <f>ABS((W4708/L4708) - 1)</f>
        <v>0.96166676866648</v>
      </c>
      <c r="AD4708" s="8">
        <v>412</v>
      </c>
      <c r="AE4708" t="s">
        <v>288</v>
      </c>
      <c r="AF4708"/>
    </row>
    <row r="4709" spans="1:32" customHeight="1" ht="30">
      <c r="A4709" s="9" t="s">
        <v>4663</v>
      </c>
      <c r="B4709" s="9" t="s">
        <v>4664</v>
      </c>
      <c r="C4709" s="9" t="s">
        <v>30</v>
      </c>
      <c r="D4709" s="9" t="s">
        <v>4654</v>
      </c>
      <c r="E4709" s="9"/>
      <c r="F4709" s="9"/>
      <c r="G4709" s="9"/>
      <c r="H4709" s="9" t="s">
        <v>139</v>
      </c>
      <c r="I4709" s="10">
        <v>1</v>
      </c>
      <c r="J4709" s="9" t="s">
        <v>38</v>
      </c>
      <c r="K4709" s="12">
        <v>103.4484</v>
      </c>
      <c r="L4709" s="12">
        <f>K4709*1.16</f>
        <v>120.000144</v>
      </c>
      <c r="M4709" s="12">
        <f>I4709*K4709</f>
        <v>103.4484</v>
      </c>
      <c r="N4709" s="12">
        <f>I4709*L4709</f>
        <v>120.000144</v>
      </c>
      <c r="O4709" s="12">
        <v>180</v>
      </c>
      <c r="P4709" s="11">
        <v>720</v>
      </c>
      <c r="Q4709" s="11">
        <f>(O4709/L4709) - 1</f>
        <v>0.49999820000216</v>
      </c>
      <c r="R4709" s="12">
        <v>168</v>
      </c>
      <c r="S4709" s="11">
        <v>672</v>
      </c>
      <c r="T4709" s="11">
        <f>(Q4709/L4709) - 1</f>
        <v>-0.99583335333329</v>
      </c>
      <c r="U4709" s="12">
        <v>156</v>
      </c>
      <c r="V4709" s="11">
        <v>624</v>
      </c>
      <c r="W4709" s="11">
        <f>(S4709/L4709) - 1</f>
        <v>4.5999932800081</v>
      </c>
      <c r="X4709" s="12">
        <v>144</v>
      </c>
      <c r="Y4709" s="11">
        <v>576</v>
      </c>
      <c r="Z4709" s="11">
        <f>ABS((U4709/L4709) - 1)</f>
        <v>0.29999844000187</v>
      </c>
      <c r="AA4709" s="12">
        <v>132.0001584</v>
      </c>
      <c r="AB4709" s="6">
        <v>720</v>
      </c>
      <c r="AC4709" s="6">
        <f>ABS((W4709/L4709) - 1)</f>
        <v>0.96166676866648</v>
      </c>
      <c r="AD4709" s="8">
        <v>412</v>
      </c>
      <c r="AE4709" t="s">
        <v>288</v>
      </c>
      <c r="AF4709"/>
    </row>
    <row r="4710" spans="1:32" customHeight="1" ht="30">
      <c r="A4710" s="3" t="s">
        <v>4663</v>
      </c>
      <c r="B4710" s="3" t="s">
        <v>4664</v>
      </c>
      <c r="C4710" s="3" t="s">
        <v>30</v>
      </c>
      <c r="D4710" s="3" t="s">
        <v>4654</v>
      </c>
      <c r="E4710" s="3"/>
      <c r="F4710" s="3"/>
      <c r="G4710" s="3"/>
      <c r="H4710" s="3" t="s">
        <v>139</v>
      </c>
      <c r="I4710" s="4">
        <v>2</v>
      </c>
      <c r="J4710" s="3" t="s">
        <v>40</v>
      </c>
      <c r="K4710" s="7">
        <v>103.4484</v>
      </c>
      <c r="L4710" s="7">
        <f>K4710*1.16</f>
        <v>120.000144</v>
      </c>
      <c r="M4710" s="7">
        <f>I4710*K4710</f>
        <v>206.8968</v>
      </c>
      <c r="N4710" s="7">
        <f>I4710*L4710</f>
        <v>240.000288</v>
      </c>
      <c r="O4710" s="7">
        <v>180</v>
      </c>
      <c r="P4710" s="5">
        <v>720</v>
      </c>
      <c r="Q4710" s="5">
        <f>(O4710/L4710) - 1</f>
        <v>0.49999820000216</v>
      </c>
      <c r="R4710" s="7">
        <v>168</v>
      </c>
      <c r="S4710" s="5">
        <v>672</v>
      </c>
      <c r="T4710" s="5">
        <f>(Q4710/L4710) - 1</f>
        <v>-0.99583335333329</v>
      </c>
      <c r="U4710" s="7">
        <v>156</v>
      </c>
      <c r="V4710" s="5">
        <v>624</v>
      </c>
      <c r="W4710" s="5">
        <f>(S4710/L4710) - 1</f>
        <v>4.5999932800081</v>
      </c>
      <c r="X4710" s="7">
        <v>144</v>
      </c>
      <c r="Y4710" s="5">
        <v>576</v>
      </c>
      <c r="Z4710" s="5">
        <f>ABS((U4710/L4710) - 1)</f>
        <v>0.29999844000187</v>
      </c>
      <c r="AA4710" s="7">
        <v>132.0001584</v>
      </c>
      <c r="AB4710" s="6">
        <v>720</v>
      </c>
      <c r="AC4710" s="6">
        <f>ABS((W4710/L4710) - 1)</f>
        <v>0.96166676866648</v>
      </c>
      <c r="AD4710" s="8">
        <v>412</v>
      </c>
      <c r="AE4710" t="s">
        <v>288</v>
      </c>
      <c r="AF4710"/>
    </row>
    <row r="4711" spans="1:32" customHeight="1" ht="30">
      <c r="A4711" s="9" t="s">
        <v>4663</v>
      </c>
      <c r="B4711" s="9" t="s">
        <v>4664</v>
      </c>
      <c r="C4711" s="9" t="s">
        <v>30</v>
      </c>
      <c r="D4711" s="9" t="s">
        <v>4654</v>
      </c>
      <c r="E4711" s="9"/>
      <c r="F4711" s="9"/>
      <c r="G4711" s="9"/>
      <c r="H4711" s="9" t="s">
        <v>139</v>
      </c>
      <c r="I4711" s="10">
        <v>11</v>
      </c>
      <c r="J4711" s="9" t="s">
        <v>63</v>
      </c>
      <c r="K4711" s="12">
        <v>103.4484</v>
      </c>
      <c r="L4711" s="12">
        <f>K4711*1.16</f>
        <v>120.000144</v>
      </c>
      <c r="M4711" s="12">
        <f>I4711*K4711</f>
        <v>1137.9324</v>
      </c>
      <c r="N4711" s="12">
        <f>I4711*L4711</f>
        <v>1320.001584</v>
      </c>
      <c r="O4711" s="12">
        <v>180</v>
      </c>
      <c r="P4711" s="11">
        <v>720</v>
      </c>
      <c r="Q4711" s="11">
        <f>(O4711/L4711) - 1</f>
        <v>0.49999820000216</v>
      </c>
      <c r="R4711" s="12">
        <v>168</v>
      </c>
      <c r="S4711" s="11">
        <v>672</v>
      </c>
      <c r="T4711" s="11">
        <f>(Q4711/L4711) - 1</f>
        <v>-0.99583335333329</v>
      </c>
      <c r="U4711" s="12">
        <v>156</v>
      </c>
      <c r="V4711" s="11">
        <v>624</v>
      </c>
      <c r="W4711" s="11">
        <f>(S4711/L4711) - 1</f>
        <v>4.5999932800081</v>
      </c>
      <c r="X4711" s="12">
        <v>144</v>
      </c>
      <c r="Y4711" s="11">
        <v>576</v>
      </c>
      <c r="Z4711" s="11">
        <f>ABS((U4711/L4711) - 1)</f>
        <v>0.29999844000187</v>
      </c>
      <c r="AA4711" s="12">
        <v>132.0001584</v>
      </c>
      <c r="AB4711" s="6">
        <v>720</v>
      </c>
      <c r="AC4711" s="6">
        <f>ABS((W4711/L4711) - 1)</f>
        <v>0.96166676866648</v>
      </c>
      <c r="AD4711" s="8">
        <v>412</v>
      </c>
      <c r="AE4711" t="s">
        <v>288</v>
      </c>
      <c r="AF4711"/>
    </row>
    <row r="4712" spans="1:32" customHeight="1" ht="30">
      <c r="A4712" s="3" t="s">
        <v>4663</v>
      </c>
      <c r="B4712" s="3" t="s">
        <v>4664</v>
      </c>
      <c r="C4712" s="3" t="s">
        <v>30</v>
      </c>
      <c r="D4712" s="3" t="s">
        <v>4654</v>
      </c>
      <c r="E4712" s="3"/>
      <c r="F4712" s="3"/>
      <c r="G4712" s="3"/>
      <c r="H4712" s="3" t="s">
        <v>139</v>
      </c>
      <c r="I4712" s="4">
        <v>2</v>
      </c>
      <c r="J4712" s="3" t="s">
        <v>295</v>
      </c>
      <c r="K4712" s="7">
        <v>103.4484</v>
      </c>
      <c r="L4712" s="7">
        <f>K4712*1.16</f>
        <v>120.000144</v>
      </c>
      <c r="M4712" s="7">
        <f>I4712*K4712</f>
        <v>206.8968</v>
      </c>
      <c r="N4712" s="7">
        <f>I4712*L4712</f>
        <v>240.000288</v>
      </c>
      <c r="O4712" s="7">
        <v>180</v>
      </c>
      <c r="P4712" s="5">
        <v>720</v>
      </c>
      <c r="Q4712" s="5">
        <f>(O4712/L4712) - 1</f>
        <v>0.49999820000216</v>
      </c>
      <c r="R4712" s="7">
        <v>168</v>
      </c>
      <c r="S4712" s="5">
        <v>672</v>
      </c>
      <c r="T4712" s="5">
        <f>(Q4712/L4712) - 1</f>
        <v>-0.99583335333329</v>
      </c>
      <c r="U4712" s="7">
        <v>156</v>
      </c>
      <c r="V4712" s="5">
        <v>624</v>
      </c>
      <c r="W4712" s="5">
        <f>(S4712/L4712) - 1</f>
        <v>4.5999932800081</v>
      </c>
      <c r="X4712" s="7">
        <v>144</v>
      </c>
      <c r="Y4712" s="5">
        <v>576</v>
      </c>
      <c r="Z4712" s="5">
        <f>ABS((U4712/L4712) - 1)</f>
        <v>0.29999844000187</v>
      </c>
      <c r="AA4712" s="7">
        <v>132.0001584</v>
      </c>
      <c r="AB4712" s="6">
        <v>720</v>
      </c>
      <c r="AC4712" s="6">
        <f>ABS((W4712/L4712) - 1)</f>
        <v>0.96166676866648</v>
      </c>
      <c r="AD4712" s="8">
        <v>412</v>
      </c>
      <c r="AE4712" t="s">
        <v>288</v>
      </c>
      <c r="AF4712"/>
    </row>
    <row r="4713" spans="1:32" customHeight="1" ht="30">
      <c r="A4713" s="9" t="s">
        <v>4663</v>
      </c>
      <c r="B4713" s="9" t="s">
        <v>4664</v>
      </c>
      <c r="C4713" s="9" t="s">
        <v>30</v>
      </c>
      <c r="D4713" s="9" t="s">
        <v>4654</v>
      </c>
      <c r="E4713" s="9"/>
      <c r="F4713" s="9"/>
      <c r="G4713" s="9"/>
      <c r="H4713" s="9" t="s">
        <v>139</v>
      </c>
      <c r="I4713" s="10">
        <v>1</v>
      </c>
      <c r="J4713" s="9" t="s">
        <v>58</v>
      </c>
      <c r="K4713" s="12">
        <v>103.4484</v>
      </c>
      <c r="L4713" s="12">
        <f>K4713*1.16</f>
        <v>120.000144</v>
      </c>
      <c r="M4713" s="12">
        <f>I4713*K4713</f>
        <v>103.4484</v>
      </c>
      <c r="N4713" s="12">
        <f>I4713*L4713</f>
        <v>120.000144</v>
      </c>
      <c r="O4713" s="12">
        <v>180</v>
      </c>
      <c r="P4713" s="11">
        <v>720</v>
      </c>
      <c r="Q4713" s="11">
        <f>(O4713/L4713) - 1</f>
        <v>0.49999820000216</v>
      </c>
      <c r="R4713" s="12">
        <v>168</v>
      </c>
      <c r="S4713" s="11">
        <v>672</v>
      </c>
      <c r="T4713" s="11">
        <f>(Q4713/L4713) - 1</f>
        <v>-0.99583335333329</v>
      </c>
      <c r="U4713" s="12">
        <v>156</v>
      </c>
      <c r="V4713" s="11">
        <v>624</v>
      </c>
      <c r="W4713" s="11">
        <f>(S4713/L4713) - 1</f>
        <v>4.5999932800081</v>
      </c>
      <c r="X4713" s="12">
        <v>144</v>
      </c>
      <c r="Y4713" s="11">
        <v>576</v>
      </c>
      <c r="Z4713" s="11">
        <f>ABS((U4713/L4713) - 1)</f>
        <v>0.29999844000187</v>
      </c>
      <c r="AA4713" s="12">
        <v>132.0001584</v>
      </c>
      <c r="AB4713" s="6">
        <v>720</v>
      </c>
      <c r="AC4713" s="6">
        <f>ABS((W4713/L4713) - 1)</f>
        <v>0.96166676866648</v>
      </c>
      <c r="AD4713" s="8">
        <v>412</v>
      </c>
      <c r="AE4713" t="s">
        <v>288</v>
      </c>
      <c r="AF4713"/>
    </row>
    <row r="4714" spans="1:32" customHeight="1" ht="30">
      <c r="A4714" s="3" t="s">
        <v>4663</v>
      </c>
      <c r="B4714" s="3" t="s">
        <v>4664</v>
      </c>
      <c r="C4714" s="3" t="s">
        <v>30</v>
      </c>
      <c r="D4714" s="3" t="s">
        <v>4654</v>
      </c>
      <c r="E4714" s="3"/>
      <c r="F4714" s="3"/>
      <c r="G4714" s="3"/>
      <c r="H4714" s="3" t="s">
        <v>139</v>
      </c>
      <c r="I4714" s="4">
        <v>1</v>
      </c>
      <c r="J4714" s="3" t="s">
        <v>89</v>
      </c>
      <c r="K4714" s="7">
        <v>103.4484</v>
      </c>
      <c r="L4714" s="7">
        <f>K4714*1.16</f>
        <v>120.000144</v>
      </c>
      <c r="M4714" s="7">
        <f>I4714*K4714</f>
        <v>103.4484</v>
      </c>
      <c r="N4714" s="7">
        <f>I4714*L4714</f>
        <v>120.000144</v>
      </c>
      <c r="O4714" s="7">
        <v>180</v>
      </c>
      <c r="P4714" s="5">
        <v>720</v>
      </c>
      <c r="Q4714" s="5">
        <f>(O4714/L4714) - 1</f>
        <v>0.49999820000216</v>
      </c>
      <c r="R4714" s="7">
        <v>168</v>
      </c>
      <c r="S4714" s="5">
        <v>672</v>
      </c>
      <c r="T4714" s="5">
        <f>(Q4714/L4714) - 1</f>
        <v>-0.99583335333329</v>
      </c>
      <c r="U4714" s="7">
        <v>156</v>
      </c>
      <c r="V4714" s="5">
        <v>624</v>
      </c>
      <c r="W4714" s="5">
        <f>(S4714/L4714) - 1</f>
        <v>4.5999932800081</v>
      </c>
      <c r="X4714" s="7">
        <v>144</v>
      </c>
      <c r="Y4714" s="5">
        <v>576</v>
      </c>
      <c r="Z4714" s="5">
        <f>ABS((U4714/L4714) - 1)</f>
        <v>0.29999844000187</v>
      </c>
      <c r="AA4714" s="7">
        <v>132.0001584</v>
      </c>
      <c r="AB4714" s="6">
        <v>720</v>
      </c>
      <c r="AC4714" s="6">
        <f>ABS((W4714/L4714) - 1)</f>
        <v>0.96166676866648</v>
      </c>
      <c r="AD4714" s="8">
        <v>412</v>
      </c>
      <c r="AE4714" t="s">
        <v>288</v>
      </c>
      <c r="AF4714"/>
    </row>
    <row r="4715" spans="1:32" customHeight="1" ht="30">
      <c r="A4715" s="9" t="s">
        <v>4663</v>
      </c>
      <c r="B4715" s="9" t="s">
        <v>4664</v>
      </c>
      <c r="C4715" s="9" t="s">
        <v>30</v>
      </c>
      <c r="D4715" s="9" t="s">
        <v>4654</v>
      </c>
      <c r="E4715" s="9"/>
      <c r="F4715" s="9"/>
      <c r="G4715" s="9"/>
      <c r="H4715" s="9" t="s">
        <v>139</v>
      </c>
      <c r="I4715" s="10">
        <v>2</v>
      </c>
      <c r="J4715" s="9" t="s">
        <v>42</v>
      </c>
      <c r="K4715" s="12">
        <v>103.4484</v>
      </c>
      <c r="L4715" s="12">
        <f>K4715*1.16</f>
        <v>120.000144</v>
      </c>
      <c r="M4715" s="12">
        <f>I4715*K4715</f>
        <v>206.8968</v>
      </c>
      <c r="N4715" s="12">
        <f>I4715*L4715</f>
        <v>240.000288</v>
      </c>
      <c r="O4715" s="12">
        <v>180</v>
      </c>
      <c r="P4715" s="11">
        <v>720</v>
      </c>
      <c r="Q4715" s="11">
        <f>(O4715/L4715) - 1</f>
        <v>0.49999820000216</v>
      </c>
      <c r="R4715" s="12">
        <v>168</v>
      </c>
      <c r="S4715" s="11">
        <v>672</v>
      </c>
      <c r="T4715" s="11">
        <f>(Q4715/L4715) - 1</f>
        <v>-0.99583335333329</v>
      </c>
      <c r="U4715" s="12">
        <v>156</v>
      </c>
      <c r="V4715" s="11">
        <v>624</v>
      </c>
      <c r="W4715" s="11">
        <f>(S4715/L4715) - 1</f>
        <v>4.5999932800081</v>
      </c>
      <c r="X4715" s="12">
        <v>144</v>
      </c>
      <c r="Y4715" s="11">
        <v>576</v>
      </c>
      <c r="Z4715" s="11">
        <f>ABS((U4715/L4715) - 1)</f>
        <v>0.29999844000187</v>
      </c>
      <c r="AA4715" s="12">
        <v>132.0001584</v>
      </c>
      <c r="AB4715" s="6">
        <v>720</v>
      </c>
      <c r="AC4715" s="6">
        <f>ABS((W4715/L4715) - 1)</f>
        <v>0.96166676866648</v>
      </c>
      <c r="AD4715" s="8">
        <v>412</v>
      </c>
      <c r="AE4715" t="s">
        <v>288</v>
      </c>
      <c r="AF4715"/>
    </row>
    <row r="4716" spans="1:32" customHeight="1" ht="30">
      <c r="A4716" s="3" t="s">
        <v>4663</v>
      </c>
      <c r="B4716" s="3" t="s">
        <v>4664</v>
      </c>
      <c r="C4716" s="3" t="s">
        <v>30</v>
      </c>
      <c r="D4716" s="3" t="s">
        <v>4654</v>
      </c>
      <c r="E4716" s="3"/>
      <c r="F4716" s="3"/>
      <c r="G4716" s="3"/>
      <c r="H4716" s="3" t="s">
        <v>139</v>
      </c>
      <c r="I4716" s="4">
        <v>1</v>
      </c>
      <c r="J4716" s="3" t="s">
        <v>71</v>
      </c>
      <c r="K4716" s="7">
        <v>103.4484</v>
      </c>
      <c r="L4716" s="7">
        <f>K4716*1.16</f>
        <v>120.000144</v>
      </c>
      <c r="M4716" s="7">
        <f>I4716*K4716</f>
        <v>103.4484</v>
      </c>
      <c r="N4716" s="7">
        <f>I4716*L4716</f>
        <v>120.000144</v>
      </c>
      <c r="O4716" s="7">
        <v>180</v>
      </c>
      <c r="P4716" s="5">
        <v>720</v>
      </c>
      <c r="Q4716" s="5">
        <f>(O4716/L4716) - 1</f>
        <v>0.49999820000216</v>
      </c>
      <c r="R4716" s="7">
        <v>168</v>
      </c>
      <c r="S4716" s="5">
        <v>672</v>
      </c>
      <c r="T4716" s="5">
        <f>(Q4716/L4716) - 1</f>
        <v>-0.99583335333329</v>
      </c>
      <c r="U4716" s="7">
        <v>156</v>
      </c>
      <c r="V4716" s="5">
        <v>624</v>
      </c>
      <c r="W4716" s="5">
        <f>(S4716/L4716) - 1</f>
        <v>4.5999932800081</v>
      </c>
      <c r="X4716" s="7">
        <v>144</v>
      </c>
      <c r="Y4716" s="5">
        <v>576</v>
      </c>
      <c r="Z4716" s="5">
        <f>ABS((U4716/L4716) - 1)</f>
        <v>0.29999844000187</v>
      </c>
      <c r="AA4716" s="7">
        <v>132.0001584</v>
      </c>
      <c r="AB4716" s="6">
        <v>720</v>
      </c>
      <c r="AC4716" s="6">
        <f>ABS((W4716/L4716) - 1)</f>
        <v>0.96166676866648</v>
      </c>
      <c r="AD4716" s="8">
        <v>412</v>
      </c>
      <c r="AE4716" t="s">
        <v>288</v>
      </c>
      <c r="AF4716"/>
    </row>
    <row r="4717" spans="1:32" customHeight="1" ht="30">
      <c r="A4717" s="9" t="s">
        <v>4663</v>
      </c>
      <c r="B4717" s="9" t="s">
        <v>4664</v>
      </c>
      <c r="C4717" s="9" t="s">
        <v>30</v>
      </c>
      <c r="D4717" s="9" t="s">
        <v>4654</v>
      </c>
      <c r="E4717" s="9"/>
      <c r="F4717" s="9"/>
      <c r="G4717" s="9"/>
      <c r="H4717" s="9" t="s">
        <v>139</v>
      </c>
      <c r="I4717" s="10">
        <v>4</v>
      </c>
      <c r="J4717" s="9" t="s">
        <v>51</v>
      </c>
      <c r="K4717" s="12">
        <v>103.4484</v>
      </c>
      <c r="L4717" s="12">
        <f>K4717*1.16</f>
        <v>120.000144</v>
      </c>
      <c r="M4717" s="12">
        <f>I4717*K4717</f>
        <v>413.7936</v>
      </c>
      <c r="N4717" s="12">
        <f>I4717*L4717</f>
        <v>480.000576</v>
      </c>
      <c r="O4717" s="12">
        <v>180</v>
      </c>
      <c r="P4717" s="11">
        <v>720</v>
      </c>
      <c r="Q4717" s="11">
        <f>(O4717/L4717) - 1</f>
        <v>0.49999820000216</v>
      </c>
      <c r="R4717" s="12">
        <v>168</v>
      </c>
      <c r="S4717" s="11">
        <v>672</v>
      </c>
      <c r="T4717" s="11">
        <f>(Q4717/L4717) - 1</f>
        <v>-0.99583335333329</v>
      </c>
      <c r="U4717" s="12">
        <v>156</v>
      </c>
      <c r="V4717" s="11">
        <v>624</v>
      </c>
      <c r="W4717" s="11">
        <f>(S4717/L4717) - 1</f>
        <v>4.5999932800081</v>
      </c>
      <c r="X4717" s="12">
        <v>144</v>
      </c>
      <c r="Y4717" s="11">
        <v>576</v>
      </c>
      <c r="Z4717" s="11">
        <f>ABS((U4717/L4717) - 1)</f>
        <v>0.29999844000187</v>
      </c>
      <c r="AA4717" s="12">
        <v>132.0001584</v>
      </c>
      <c r="AB4717" s="6">
        <v>720</v>
      </c>
      <c r="AC4717" s="6">
        <f>ABS((W4717/L4717) - 1)</f>
        <v>0.96166676866648</v>
      </c>
      <c r="AD4717" s="8">
        <v>412</v>
      </c>
      <c r="AE4717" t="s">
        <v>288</v>
      </c>
      <c r="AF4717"/>
    </row>
    <row r="4718" spans="1:32" customHeight="1" ht="30">
      <c r="A4718" s="3" t="s">
        <v>4665</v>
      </c>
      <c r="B4718" s="3" t="s">
        <v>4666</v>
      </c>
      <c r="C4718" s="3" t="s">
        <v>30</v>
      </c>
      <c r="D4718" s="3" t="s">
        <v>4654</v>
      </c>
      <c r="E4718" s="3"/>
      <c r="F4718" s="3"/>
      <c r="G4718" s="3"/>
      <c r="H4718" s="3" t="s">
        <v>139</v>
      </c>
      <c r="I4718" s="4">
        <v>8</v>
      </c>
      <c r="J4718" s="3" t="s">
        <v>38</v>
      </c>
      <c r="K4718" s="7">
        <v>25</v>
      </c>
      <c r="L4718" s="7">
        <f>K4718*1.16</f>
        <v>29</v>
      </c>
      <c r="M4718" s="7">
        <f>I4718*K4718</f>
        <v>200</v>
      </c>
      <c r="N4718" s="7">
        <f>I4718*L4718</f>
        <v>232</v>
      </c>
      <c r="O4718" s="7">
        <v>63.8</v>
      </c>
      <c r="P4718" s="5">
        <v>255.2</v>
      </c>
      <c r="Q4718" s="5">
        <f>(O4718/L4718) - 1</f>
        <v>1.2</v>
      </c>
      <c r="R4718" s="7">
        <v>60.9</v>
      </c>
      <c r="S4718" s="5">
        <v>243.6</v>
      </c>
      <c r="T4718" s="5">
        <f>(Q4718/L4718) - 1</f>
        <v>-0.95862068965517</v>
      </c>
      <c r="U4718" s="7">
        <v>58</v>
      </c>
      <c r="V4718" s="5">
        <v>232</v>
      </c>
      <c r="W4718" s="5">
        <f>(S4718/L4718) - 1</f>
        <v>7.4</v>
      </c>
      <c r="X4718" s="7">
        <v>55.1</v>
      </c>
      <c r="Y4718" s="5">
        <v>220.4</v>
      </c>
      <c r="Z4718" s="5">
        <f>ABS((U4718/L4718) - 1)</f>
        <v>1</v>
      </c>
      <c r="AA4718" s="7">
        <v>31.9</v>
      </c>
      <c r="AB4718" s="6">
        <v>255.2</v>
      </c>
      <c r="AC4718" s="6">
        <f>ABS((W4718/L4718) - 1)</f>
        <v>0.7448275862069</v>
      </c>
      <c r="AD4718" s="8">
        <v>412</v>
      </c>
      <c r="AE4718" t="s">
        <v>288</v>
      </c>
      <c r="AF4718"/>
    </row>
    <row r="4719" spans="1:32" customHeight="1" ht="30">
      <c r="A4719" s="9" t="s">
        <v>4665</v>
      </c>
      <c r="B4719" s="9" t="s">
        <v>4666</v>
      </c>
      <c r="C4719" s="9" t="s">
        <v>30</v>
      </c>
      <c r="D4719" s="9" t="s">
        <v>4654</v>
      </c>
      <c r="E4719" s="9"/>
      <c r="F4719" s="9"/>
      <c r="G4719" s="9"/>
      <c r="H4719" s="9" t="s">
        <v>139</v>
      </c>
      <c r="I4719" s="10">
        <v>9</v>
      </c>
      <c r="J4719" s="9" t="s">
        <v>40</v>
      </c>
      <c r="K4719" s="12">
        <v>25</v>
      </c>
      <c r="L4719" s="12">
        <f>K4719*1.16</f>
        <v>29</v>
      </c>
      <c r="M4719" s="12">
        <f>I4719*K4719</f>
        <v>225</v>
      </c>
      <c r="N4719" s="12">
        <f>I4719*L4719</f>
        <v>261</v>
      </c>
      <c r="O4719" s="12">
        <v>63.8</v>
      </c>
      <c r="P4719" s="11">
        <v>255.2</v>
      </c>
      <c r="Q4719" s="11">
        <f>(O4719/L4719) - 1</f>
        <v>1.2</v>
      </c>
      <c r="R4719" s="12">
        <v>60.9</v>
      </c>
      <c r="S4719" s="11">
        <v>243.6</v>
      </c>
      <c r="T4719" s="11">
        <f>(Q4719/L4719) - 1</f>
        <v>-0.95862068965517</v>
      </c>
      <c r="U4719" s="12">
        <v>58</v>
      </c>
      <c r="V4719" s="11">
        <v>232</v>
      </c>
      <c r="W4719" s="11">
        <f>(S4719/L4719) - 1</f>
        <v>7.4</v>
      </c>
      <c r="X4719" s="12">
        <v>55.1</v>
      </c>
      <c r="Y4719" s="11">
        <v>220.4</v>
      </c>
      <c r="Z4719" s="11">
        <f>ABS((U4719/L4719) - 1)</f>
        <v>1</v>
      </c>
      <c r="AA4719" s="12">
        <v>31.9</v>
      </c>
      <c r="AB4719" s="6">
        <v>255.2</v>
      </c>
      <c r="AC4719" s="6">
        <f>ABS((W4719/L4719) - 1)</f>
        <v>0.7448275862069</v>
      </c>
      <c r="AD4719" s="8">
        <v>412</v>
      </c>
      <c r="AE4719" t="s">
        <v>288</v>
      </c>
      <c r="AF4719"/>
    </row>
    <row r="4720" spans="1:32" customHeight="1" ht="30">
      <c r="A4720" s="3" t="s">
        <v>4665</v>
      </c>
      <c r="B4720" s="3" t="s">
        <v>4666</v>
      </c>
      <c r="C4720" s="3" t="s">
        <v>30</v>
      </c>
      <c r="D4720" s="3" t="s">
        <v>4654</v>
      </c>
      <c r="E4720" s="3"/>
      <c r="F4720" s="3"/>
      <c r="G4720" s="3"/>
      <c r="H4720" s="3" t="s">
        <v>139</v>
      </c>
      <c r="I4720" s="4">
        <v>30</v>
      </c>
      <c r="J4720" s="3" t="s">
        <v>63</v>
      </c>
      <c r="K4720" s="7">
        <v>25</v>
      </c>
      <c r="L4720" s="7">
        <f>K4720*1.16</f>
        <v>29</v>
      </c>
      <c r="M4720" s="7">
        <f>I4720*K4720</f>
        <v>750</v>
      </c>
      <c r="N4720" s="7">
        <f>I4720*L4720</f>
        <v>870</v>
      </c>
      <c r="O4720" s="7">
        <v>63.8</v>
      </c>
      <c r="P4720" s="5">
        <v>255.2</v>
      </c>
      <c r="Q4720" s="5">
        <f>(O4720/L4720) - 1</f>
        <v>1.2</v>
      </c>
      <c r="R4720" s="7">
        <v>60.9</v>
      </c>
      <c r="S4720" s="5">
        <v>243.6</v>
      </c>
      <c r="T4720" s="5">
        <f>(Q4720/L4720) - 1</f>
        <v>-0.95862068965517</v>
      </c>
      <c r="U4720" s="7">
        <v>58</v>
      </c>
      <c r="V4720" s="5">
        <v>232</v>
      </c>
      <c r="W4720" s="5">
        <f>(S4720/L4720) - 1</f>
        <v>7.4</v>
      </c>
      <c r="X4720" s="7">
        <v>55.1</v>
      </c>
      <c r="Y4720" s="5">
        <v>220.4</v>
      </c>
      <c r="Z4720" s="5">
        <f>ABS((U4720/L4720) - 1)</f>
        <v>1</v>
      </c>
      <c r="AA4720" s="7">
        <v>31.9</v>
      </c>
      <c r="AB4720" s="6">
        <v>255.2</v>
      </c>
      <c r="AC4720" s="6">
        <f>ABS((W4720/L4720) - 1)</f>
        <v>0.7448275862069</v>
      </c>
      <c r="AD4720" s="8">
        <v>412</v>
      </c>
      <c r="AE4720" t="s">
        <v>288</v>
      </c>
      <c r="AF4720"/>
    </row>
    <row r="4721" spans="1:32" customHeight="1" ht="30">
      <c r="A4721" s="9" t="s">
        <v>4665</v>
      </c>
      <c r="B4721" s="9" t="s">
        <v>4666</v>
      </c>
      <c r="C4721" s="9" t="s">
        <v>30</v>
      </c>
      <c r="D4721" s="9" t="s">
        <v>4654</v>
      </c>
      <c r="E4721" s="9"/>
      <c r="F4721" s="9"/>
      <c r="G4721" s="9"/>
      <c r="H4721" s="9" t="s">
        <v>139</v>
      </c>
      <c r="I4721" s="10">
        <v>2</v>
      </c>
      <c r="J4721" s="9" t="s">
        <v>89</v>
      </c>
      <c r="K4721" s="12">
        <v>25</v>
      </c>
      <c r="L4721" s="12">
        <f>K4721*1.16</f>
        <v>29</v>
      </c>
      <c r="M4721" s="12">
        <f>I4721*K4721</f>
        <v>50</v>
      </c>
      <c r="N4721" s="12">
        <f>I4721*L4721</f>
        <v>58</v>
      </c>
      <c r="O4721" s="12">
        <v>63.8</v>
      </c>
      <c r="P4721" s="11">
        <v>255.2</v>
      </c>
      <c r="Q4721" s="11">
        <f>(O4721/L4721) - 1</f>
        <v>1.2</v>
      </c>
      <c r="R4721" s="12">
        <v>60.9</v>
      </c>
      <c r="S4721" s="11">
        <v>243.6</v>
      </c>
      <c r="T4721" s="11">
        <f>(Q4721/L4721) - 1</f>
        <v>-0.95862068965517</v>
      </c>
      <c r="U4721" s="12">
        <v>58</v>
      </c>
      <c r="V4721" s="11">
        <v>232</v>
      </c>
      <c r="W4721" s="11">
        <f>(S4721/L4721) - 1</f>
        <v>7.4</v>
      </c>
      <c r="X4721" s="12">
        <v>55.1</v>
      </c>
      <c r="Y4721" s="11">
        <v>220.4</v>
      </c>
      <c r="Z4721" s="11">
        <f>ABS((U4721/L4721) - 1)</f>
        <v>1</v>
      </c>
      <c r="AA4721" s="12">
        <v>31.9</v>
      </c>
      <c r="AB4721" s="6">
        <v>255.2</v>
      </c>
      <c r="AC4721" s="6">
        <f>ABS((W4721/L4721) - 1)</f>
        <v>0.7448275862069</v>
      </c>
      <c r="AD4721" s="8">
        <v>412</v>
      </c>
      <c r="AE4721" t="s">
        <v>288</v>
      </c>
      <c r="AF4721"/>
    </row>
    <row r="4722" spans="1:32" customHeight="1" ht="30">
      <c r="A4722" s="3" t="s">
        <v>4665</v>
      </c>
      <c r="B4722" s="3" t="s">
        <v>4666</v>
      </c>
      <c r="C4722" s="3" t="s">
        <v>30</v>
      </c>
      <c r="D4722" s="3" t="s">
        <v>4654</v>
      </c>
      <c r="E4722" s="3"/>
      <c r="F4722" s="3"/>
      <c r="G4722" s="3"/>
      <c r="H4722" s="3" t="s">
        <v>139</v>
      </c>
      <c r="I4722" s="4">
        <v>6</v>
      </c>
      <c r="J4722" s="3" t="s">
        <v>42</v>
      </c>
      <c r="K4722" s="7">
        <v>25</v>
      </c>
      <c r="L4722" s="7">
        <f>K4722*1.16</f>
        <v>29</v>
      </c>
      <c r="M4722" s="7">
        <f>I4722*K4722</f>
        <v>150</v>
      </c>
      <c r="N4722" s="7">
        <f>I4722*L4722</f>
        <v>174</v>
      </c>
      <c r="O4722" s="7">
        <v>63.8</v>
      </c>
      <c r="P4722" s="5">
        <v>255.2</v>
      </c>
      <c r="Q4722" s="5">
        <f>(O4722/L4722) - 1</f>
        <v>1.2</v>
      </c>
      <c r="R4722" s="7">
        <v>60.9</v>
      </c>
      <c r="S4722" s="5">
        <v>243.6</v>
      </c>
      <c r="T4722" s="5">
        <f>(Q4722/L4722) - 1</f>
        <v>-0.95862068965517</v>
      </c>
      <c r="U4722" s="7">
        <v>58</v>
      </c>
      <c r="V4722" s="5">
        <v>232</v>
      </c>
      <c r="W4722" s="5">
        <f>(S4722/L4722) - 1</f>
        <v>7.4</v>
      </c>
      <c r="X4722" s="7">
        <v>55.1</v>
      </c>
      <c r="Y4722" s="5">
        <v>220.4</v>
      </c>
      <c r="Z4722" s="5">
        <f>ABS((U4722/L4722) - 1)</f>
        <v>1</v>
      </c>
      <c r="AA4722" s="7">
        <v>31.9</v>
      </c>
      <c r="AB4722" s="6">
        <v>255.2</v>
      </c>
      <c r="AC4722" s="6">
        <f>ABS((W4722/L4722) - 1)</f>
        <v>0.7448275862069</v>
      </c>
      <c r="AD4722" s="8">
        <v>412</v>
      </c>
      <c r="AE4722" t="s">
        <v>288</v>
      </c>
      <c r="AF4722"/>
    </row>
    <row r="4723" spans="1:32" customHeight="1" ht="30">
      <c r="A4723" s="9" t="s">
        <v>4665</v>
      </c>
      <c r="B4723" s="9" t="s">
        <v>4666</v>
      </c>
      <c r="C4723" s="9" t="s">
        <v>30</v>
      </c>
      <c r="D4723" s="9" t="s">
        <v>4654</v>
      </c>
      <c r="E4723" s="9"/>
      <c r="F4723" s="9"/>
      <c r="G4723" s="9"/>
      <c r="H4723" s="9" t="s">
        <v>139</v>
      </c>
      <c r="I4723" s="10">
        <v>3</v>
      </c>
      <c r="J4723" s="9" t="s">
        <v>71</v>
      </c>
      <c r="K4723" s="12">
        <v>25</v>
      </c>
      <c r="L4723" s="12">
        <f>K4723*1.16</f>
        <v>29</v>
      </c>
      <c r="M4723" s="12">
        <f>I4723*K4723</f>
        <v>75</v>
      </c>
      <c r="N4723" s="12">
        <f>I4723*L4723</f>
        <v>87</v>
      </c>
      <c r="O4723" s="12">
        <v>63.8</v>
      </c>
      <c r="P4723" s="11">
        <v>255.2</v>
      </c>
      <c r="Q4723" s="11">
        <f>(O4723/L4723) - 1</f>
        <v>1.2</v>
      </c>
      <c r="R4723" s="12">
        <v>60.9</v>
      </c>
      <c r="S4723" s="11">
        <v>243.6</v>
      </c>
      <c r="T4723" s="11">
        <f>(Q4723/L4723) - 1</f>
        <v>-0.95862068965517</v>
      </c>
      <c r="U4723" s="12">
        <v>58</v>
      </c>
      <c r="V4723" s="11">
        <v>232</v>
      </c>
      <c r="W4723" s="11">
        <f>(S4723/L4723) - 1</f>
        <v>7.4</v>
      </c>
      <c r="X4723" s="12">
        <v>55.1</v>
      </c>
      <c r="Y4723" s="11">
        <v>220.4</v>
      </c>
      <c r="Z4723" s="11">
        <f>ABS((U4723/L4723) - 1)</f>
        <v>1</v>
      </c>
      <c r="AA4723" s="12">
        <v>31.9</v>
      </c>
      <c r="AB4723" s="6">
        <v>255.2</v>
      </c>
      <c r="AC4723" s="6">
        <f>ABS((W4723/L4723) - 1)</f>
        <v>0.7448275862069</v>
      </c>
      <c r="AD4723" s="8">
        <v>412</v>
      </c>
      <c r="AE4723" t="s">
        <v>288</v>
      </c>
      <c r="AF4723"/>
    </row>
    <row r="4724" spans="1:32" customHeight="1" ht="30">
      <c r="A4724" s="3" t="s">
        <v>4665</v>
      </c>
      <c r="B4724" s="3" t="s">
        <v>4666</v>
      </c>
      <c r="C4724" s="3" t="s">
        <v>30</v>
      </c>
      <c r="D4724" s="3" t="s">
        <v>4654</v>
      </c>
      <c r="E4724" s="3"/>
      <c r="F4724" s="3"/>
      <c r="G4724" s="3"/>
      <c r="H4724" s="3" t="s">
        <v>139</v>
      </c>
      <c r="I4724" s="4">
        <v>4</v>
      </c>
      <c r="J4724" s="3" t="s">
        <v>90</v>
      </c>
      <c r="K4724" s="7">
        <v>25</v>
      </c>
      <c r="L4724" s="7">
        <f>K4724*1.16</f>
        <v>29</v>
      </c>
      <c r="M4724" s="7">
        <f>I4724*K4724</f>
        <v>100</v>
      </c>
      <c r="N4724" s="7">
        <f>I4724*L4724</f>
        <v>116</v>
      </c>
      <c r="O4724" s="7">
        <v>63.8</v>
      </c>
      <c r="P4724" s="5">
        <v>255.2</v>
      </c>
      <c r="Q4724" s="5">
        <f>(O4724/L4724) - 1</f>
        <v>1.2</v>
      </c>
      <c r="R4724" s="7">
        <v>60.9</v>
      </c>
      <c r="S4724" s="5">
        <v>243.6</v>
      </c>
      <c r="T4724" s="5">
        <f>(Q4724/L4724) - 1</f>
        <v>-0.95862068965517</v>
      </c>
      <c r="U4724" s="7">
        <v>58</v>
      </c>
      <c r="V4724" s="5">
        <v>232</v>
      </c>
      <c r="W4724" s="5">
        <f>(S4724/L4724) - 1</f>
        <v>7.4</v>
      </c>
      <c r="X4724" s="7">
        <v>55.1</v>
      </c>
      <c r="Y4724" s="5">
        <v>220.4</v>
      </c>
      <c r="Z4724" s="5">
        <f>ABS((U4724/L4724) - 1)</f>
        <v>1</v>
      </c>
      <c r="AA4724" s="7">
        <v>31.9</v>
      </c>
      <c r="AB4724" s="6">
        <v>255.2</v>
      </c>
      <c r="AC4724" s="6">
        <f>ABS((W4724/L4724) - 1)</f>
        <v>0.7448275862069</v>
      </c>
      <c r="AD4724" s="8">
        <v>412</v>
      </c>
      <c r="AE4724" t="s">
        <v>288</v>
      </c>
      <c r="AF4724"/>
    </row>
    <row r="4725" spans="1:32" customHeight="1" ht="30">
      <c r="A4725" s="9" t="s">
        <v>4665</v>
      </c>
      <c r="B4725" s="9" t="s">
        <v>4666</v>
      </c>
      <c r="C4725" s="9" t="s">
        <v>30</v>
      </c>
      <c r="D4725" s="9" t="s">
        <v>4654</v>
      </c>
      <c r="E4725" s="9"/>
      <c r="F4725" s="9"/>
      <c r="G4725" s="9"/>
      <c r="H4725" s="9" t="s">
        <v>139</v>
      </c>
      <c r="I4725" s="10">
        <v>2</v>
      </c>
      <c r="J4725" s="9" t="s">
        <v>51</v>
      </c>
      <c r="K4725" s="12">
        <v>25</v>
      </c>
      <c r="L4725" s="12">
        <f>K4725*1.16</f>
        <v>29</v>
      </c>
      <c r="M4725" s="12">
        <f>I4725*K4725</f>
        <v>50</v>
      </c>
      <c r="N4725" s="12">
        <f>I4725*L4725</f>
        <v>58</v>
      </c>
      <c r="O4725" s="12">
        <v>63.8</v>
      </c>
      <c r="P4725" s="11">
        <v>255.2</v>
      </c>
      <c r="Q4725" s="11">
        <f>(O4725/L4725) - 1</f>
        <v>1.2</v>
      </c>
      <c r="R4725" s="12">
        <v>60.9</v>
      </c>
      <c r="S4725" s="11">
        <v>243.6</v>
      </c>
      <c r="T4725" s="11">
        <f>(Q4725/L4725) - 1</f>
        <v>-0.95862068965517</v>
      </c>
      <c r="U4725" s="12">
        <v>58</v>
      </c>
      <c r="V4725" s="11">
        <v>232</v>
      </c>
      <c r="W4725" s="11">
        <f>(S4725/L4725) - 1</f>
        <v>7.4</v>
      </c>
      <c r="X4725" s="12">
        <v>55.1</v>
      </c>
      <c r="Y4725" s="11">
        <v>220.4</v>
      </c>
      <c r="Z4725" s="11">
        <f>ABS((U4725/L4725) - 1)</f>
        <v>1</v>
      </c>
      <c r="AA4725" s="12">
        <v>31.9</v>
      </c>
      <c r="AB4725" s="6">
        <v>255.2</v>
      </c>
      <c r="AC4725" s="6">
        <f>ABS((W4725/L4725) - 1)</f>
        <v>0.7448275862069</v>
      </c>
      <c r="AD4725" s="8">
        <v>412</v>
      </c>
      <c r="AE4725" t="s">
        <v>288</v>
      </c>
      <c r="AF4725"/>
    </row>
    <row r="4726" spans="1:32" customHeight="1" ht="30">
      <c r="A4726" s="3" t="s">
        <v>4667</v>
      </c>
      <c r="B4726" s="3" t="s">
        <v>4668</v>
      </c>
      <c r="C4726" s="3" t="s">
        <v>30</v>
      </c>
      <c r="D4726" s="3" t="s">
        <v>4654</v>
      </c>
      <c r="E4726" s="3"/>
      <c r="F4726" s="3"/>
      <c r="G4726" s="3"/>
      <c r="H4726" s="3" t="s">
        <v>139</v>
      </c>
      <c r="I4726" s="4">
        <v>6</v>
      </c>
      <c r="J4726" s="3" t="s">
        <v>38</v>
      </c>
      <c r="K4726" s="7">
        <v>38.7932</v>
      </c>
      <c r="L4726" s="7">
        <f>K4726*1.16</f>
        <v>45.000112</v>
      </c>
      <c r="M4726" s="7">
        <f>I4726*K4726</f>
        <v>232.7592</v>
      </c>
      <c r="N4726" s="7">
        <f>I4726*L4726</f>
        <v>270.000672</v>
      </c>
      <c r="O4726" s="7">
        <v>99</v>
      </c>
      <c r="P4726" s="5">
        <v>396</v>
      </c>
      <c r="Q4726" s="5">
        <f>(O4726/L4726) - 1</f>
        <v>1.1999945244581</v>
      </c>
      <c r="R4726" s="7">
        <v>94.5</v>
      </c>
      <c r="S4726" s="5">
        <v>378</v>
      </c>
      <c r="T4726" s="5">
        <f>(Q4726/L4726) - 1</f>
        <v>-0.97333352138195</v>
      </c>
      <c r="U4726" s="7">
        <v>90</v>
      </c>
      <c r="V4726" s="5">
        <v>360</v>
      </c>
      <c r="W4726" s="5">
        <f>(S4726/L4726) - 1</f>
        <v>7.3999790933854</v>
      </c>
      <c r="X4726" s="7">
        <v>85.5</v>
      </c>
      <c r="Y4726" s="5">
        <v>342</v>
      </c>
      <c r="Z4726" s="5">
        <f>ABS((U4726/L4726) - 1)</f>
        <v>0.99999502223461</v>
      </c>
      <c r="AA4726" s="7">
        <v>49.5001232</v>
      </c>
      <c r="AB4726" s="6">
        <v>396</v>
      </c>
      <c r="AC4726" s="6">
        <f>ABS((W4726/L4726) - 1)</f>
        <v>0.83555642942877</v>
      </c>
      <c r="AD4726" s="8">
        <v>412</v>
      </c>
      <c r="AE4726" t="s">
        <v>288</v>
      </c>
      <c r="AF4726"/>
    </row>
    <row r="4727" spans="1:32" customHeight="1" ht="30">
      <c r="A4727" s="9" t="s">
        <v>4667</v>
      </c>
      <c r="B4727" s="9" t="s">
        <v>4668</v>
      </c>
      <c r="C4727" s="9" t="s">
        <v>30</v>
      </c>
      <c r="D4727" s="9" t="s">
        <v>4654</v>
      </c>
      <c r="E4727" s="9"/>
      <c r="F4727" s="9"/>
      <c r="G4727" s="9"/>
      <c r="H4727" s="9" t="s">
        <v>139</v>
      </c>
      <c r="I4727" s="10">
        <v>1</v>
      </c>
      <c r="J4727" s="9" t="s">
        <v>40</v>
      </c>
      <c r="K4727" s="12">
        <v>38.7916</v>
      </c>
      <c r="L4727" s="12">
        <f>K4727*1.16</f>
        <v>44.998256</v>
      </c>
      <c r="M4727" s="12">
        <f>I4727*K4727</f>
        <v>38.7916</v>
      </c>
      <c r="N4727" s="12">
        <f>I4727*L4727</f>
        <v>44.998256</v>
      </c>
      <c r="O4727" s="12">
        <v>99</v>
      </c>
      <c r="P4727" s="11">
        <v>396</v>
      </c>
      <c r="Q4727" s="11">
        <f>(O4727/L4727) - 1</f>
        <v>1.2000852655267</v>
      </c>
      <c r="R4727" s="12">
        <v>94.5</v>
      </c>
      <c r="S4727" s="11">
        <v>378</v>
      </c>
      <c r="T4727" s="11">
        <f>(Q4727/L4727) - 1</f>
        <v>-0.97333040494888</v>
      </c>
      <c r="U4727" s="12">
        <v>90</v>
      </c>
      <c r="V4727" s="11">
        <v>360</v>
      </c>
      <c r="W4727" s="11">
        <f>(S4727/L4727) - 1</f>
        <v>7.4003255592839</v>
      </c>
      <c r="X4727" s="12">
        <v>85.5</v>
      </c>
      <c r="Y4727" s="11">
        <v>342</v>
      </c>
      <c r="Z4727" s="11">
        <f>ABS((U4727/L4727) - 1)</f>
        <v>1.0000775141152</v>
      </c>
      <c r="AA4727" s="12">
        <v>49.4980816</v>
      </c>
      <c r="AB4727" s="6">
        <v>396</v>
      </c>
      <c r="AC4727" s="6">
        <f>ABS((W4727/L4727) - 1)</f>
        <v>0.8355419472416</v>
      </c>
      <c r="AD4727" s="8">
        <v>412</v>
      </c>
      <c r="AE4727" t="s">
        <v>288</v>
      </c>
      <c r="AF4727"/>
    </row>
    <row r="4728" spans="1:32" customHeight="1" ht="30">
      <c r="A4728" s="3" t="s">
        <v>4667</v>
      </c>
      <c r="B4728" s="3" t="s">
        <v>4668</v>
      </c>
      <c r="C4728" s="3" t="s">
        <v>30</v>
      </c>
      <c r="D4728" s="3" t="s">
        <v>4654</v>
      </c>
      <c r="E4728" s="3"/>
      <c r="F4728" s="3"/>
      <c r="G4728" s="3"/>
      <c r="H4728" s="3" t="s">
        <v>139</v>
      </c>
      <c r="I4728" s="4">
        <v>20</v>
      </c>
      <c r="J4728" s="3" t="s">
        <v>63</v>
      </c>
      <c r="K4728" s="7">
        <v>38.7932</v>
      </c>
      <c r="L4728" s="7">
        <f>K4728*1.16</f>
        <v>45.000112</v>
      </c>
      <c r="M4728" s="7">
        <f>I4728*K4728</f>
        <v>775.864</v>
      </c>
      <c r="N4728" s="7">
        <f>I4728*L4728</f>
        <v>900.00224</v>
      </c>
      <c r="O4728" s="7">
        <v>99</v>
      </c>
      <c r="P4728" s="5">
        <v>396</v>
      </c>
      <c r="Q4728" s="5">
        <f>(O4728/L4728) - 1</f>
        <v>1.1999945244581</v>
      </c>
      <c r="R4728" s="7">
        <v>94.5</v>
      </c>
      <c r="S4728" s="5">
        <v>378</v>
      </c>
      <c r="T4728" s="5">
        <f>(Q4728/L4728) - 1</f>
        <v>-0.97333352138195</v>
      </c>
      <c r="U4728" s="7">
        <v>90</v>
      </c>
      <c r="V4728" s="5">
        <v>360</v>
      </c>
      <c r="W4728" s="5">
        <f>(S4728/L4728) - 1</f>
        <v>7.3999790933854</v>
      </c>
      <c r="X4728" s="7">
        <v>85.5</v>
      </c>
      <c r="Y4728" s="5">
        <v>342</v>
      </c>
      <c r="Z4728" s="5">
        <f>ABS((U4728/L4728) - 1)</f>
        <v>0.99999502223461</v>
      </c>
      <c r="AA4728" s="7">
        <v>49.5001232</v>
      </c>
      <c r="AB4728" s="6">
        <v>396</v>
      </c>
      <c r="AC4728" s="6">
        <f>ABS((W4728/L4728) - 1)</f>
        <v>0.83555642942877</v>
      </c>
      <c r="AD4728" s="8">
        <v>412</v>
      </c>
      <c r="AE4728" t="s">
        <v>288</v>
      </c>
      <c r="AF4728"/>
    </row>
    <row r="4729" spans="1:32" customHeight="1" ht="30">
      <c r="A4729" s="9" t="s">
        <v>4667</v>
      </c>
      <c r="B4729" s="9" t="s">
        <v>4668</v>
      </c>
      <c r="C4729" s="9" t="s">
        <v>30</v>
      </c>
      <c r="D4729" s="9" t="s">
        <v>4654</v>
      </c>
      <c r="E4729" s="9"/>
      <c r="F4729" s="9"/>
      <c r="G4729" s="9"/>
      <c r="H4729" s="9" t="s">
        <v>139</v>
      </c>
      <c r="I4729" s="10">
        <v>6</v>
      </c>
      <c r="J4729" s="9" t="s">
        <v>58</v>
      </c>
      <c r="K4729" s="12">
        <v>38.7932</v>
      </c>
      <c r="L4729" s="12">
        <f>K4729*1.16</f>
        <v>45.000112</v>
      </c>
      <c r="M4729" s="12">
        <f>I4729*K4729</f>
        <v>232.7592</v>
      </c>
      <c r="N4729" s="12">
        <f>I4729*L4729</f>
        <v>270.000672</v>
      </c>
      <c r="O4729" s="12">
        <v>99</v>
      </c>
      <c r="P4729" s="11">
        <v>396</v>
      </c>
      <c r="Q4729" s="11">
        <f>(O4729/L4729) - 1</f>
        <v>1.1999945244581</v>
      </c>
      <c r="R4729" s="12">
        <v>94.5</v>
      </c>
      <c r="S4729" s="11">
        <v>378</v>
      </c>
      <c r="T4729" s="11">
        <f>(Q4729/L4729) - 1</f>
        <v>-0.97333352138195</v>
      </c>
      <c r="U4729" s="12">
        <v>90</v>
      </c>
      <c r="V4729" s="11">
        <v>360</v>
      </c>
      <c r="W4729" s="11">
        <f>(S4729/L4729) - 1</f>
        <v>7.3999790933854</v>
      </c>
      <c r="X4729" s="12">
        <v>85.5</v>
      </c>
      <c r="Y4729" s="11">
        <v>342</v>
      </c>
      <c r="Z4729" s="11">
        <f>ABS((U4729/L4729) - 1)</f>
        <v>0.99999502223461</v>
      </c>
      <c r="AA4729" s="12">
        <v>49.5001232</v>
      </c>
      <c r="AB4729" s="6">
        <v>396</v>
      </c>
      <c r="AC4729" s="6">
        <f>ABS((W4729/L4729) - 1)</f>
        <v>0.83555642942877</v>
      </c>
      <c r="AD4729" s="8">
        <v>412</v>
      </c>
      <c r="AE4729" t="s">
        <v>288</v>
      </c>
      <c r="AF4729"/>
    </row>
    <row r="4730" spans="1:32" customHeight="1" ht="30">
      <c r="A4730" s="3" t="s">
        <v>4667</v>
      </c>
      <c r="B4730" s="3" t="s">
        <v>4668</v>
      </c>
      <c r="C4730" s="3" t="s">
        <v>30</v>
      </c>
      <c r="D4730" s="3" t="s">
        <v>4654</v>
      </c>
      <c r="E4730" s="3"/>
      <c r="F4730" s="3"/>
      <c r="G4730" s="3"/>
      <c r="H4730" s="3" t="s">
        <v>139</v>
      </c>
      <c r="I4730" s="4">
        <v>3</v>
      </c>
      <c r="J4730" s="3" t="s">
        <v>89</v>
      </c>
      <c r="K4730" s="7">
        <v>38.7932</v>
      </c>
      <c r="L4730" s="7">
        <f>K4730*1.16</f>
        <v>45.000112</v>
      </c>
      <c r="M4730" s="7">
        <f>I4730*K4730</f>
        <v>116.3796</v>
      </c>
      <c r="N4730" s="7">
        <f>I4730*L4730</f>
        <v>135.000336</v>
      </c>
      <c r="O4730" s="7">
        <v>99</v>
      </c>
      <c r="P4730" s="5">
        <v>396</v>
      </c>
      <c r="Q4730" s="5">
        <f>(O4730/L4730) - 1</f>
        <v>1.1999945244581</v>
      </c>
      <c r="R4730" s="7">
        <v>94.5</v>
      </c>
      <c r="S4730" s="5">
        <v>378</v>
      </c>
      <c r="T4730" s="5">
        <f>(Q4730/L4730) - 1</f>
        <v>-0.97333352138195</v>
      </c>
      <c r="U4730" s="7">
        <v>90</v>
      </c>
      <c r="V4730" s="5">
        <v>360</v>
      </c>
      <c r="W4730" s="5">
        <f>(S4730/L4730) - 1</f>
        <v>7.3999790933854</v>
      </c>
      <c r="X4730" s="7">
        <v>85.5</v>
      </c>
      <c r="Y4730" s="5">
        <v>342</v>
      </c>
      <c r="Z4730" s="5">
        <f>ABS((U4730/L4730) - 1)</f>
        <v>0.99999502223461</v>
      </c>
      <c r="AA4730" s="7">
        <v>49.5001232</v>
      </c>
      <c r="AB4730" s="6">
        <v>396</v>
      </c>
      <c r="AC4730" s="6">
        <f>ABS((W4730/L4730) - 1)</f>
        <v>0.83555642942877</v>
      </c>
      <c r="AD4730" s="8">
        <v>412</v>
      </c>
      <c r="AE4730" t="s">
        <v>288</v>
      </c>
      <c r="AF4730"/>
    </row>
    <row r="4731" spans="1:32" customHeight="1" ht="30">
      <c r="A4731" s="9" t="s">
        <v>4667</v>
      </c>
      <c r="B4731" s="9" t="s">
        <v>4668</v>
      </c>
      <c r="C4731" s="9" t="s">
        <v>30</v>
      </c>
      <c r="D4731" s="9" t="s">
        <v>4654</v>
      </c>
      <c r="E4731" s="9"/>
      <c r="F4731" s="9"/>
      <c r="G4731" s="9"/>
      <c r="H4731" s="9" t="s">
        <v>139</v>
      </c>
      <c r="I4731" s="10">
        <v>5</v>
      </c>
      <c r="J4731" s="9" t="s">
        <v>42</v>
      </c>
      <c r="K4731" s="12">
        <v>38.7932</v>
      </c>
      <c r="L4731" s="12">
        <f>K4731*1.16</f>
        <v>45.000112</v>
      </c>
      <c r="M4731" s="12">
        <f>I4731*K4731</f>
        <v>193.966</v>
      </c>
      <c r="N4731" s="12">
        <f>I4731*L4731</f>
        <v>225.00056</v>
      </c>
      <c r="O4731" s="12">
        <v>99</v>
      </c>
      <c r="P4731" s="11">
        <v>396</v>
      </c>
      <c r="Q4731" s="11">
        <f>(O4731/L4731) - 1</f>
        <v>1.1999945244581</v>
      </c>
      <c r="R4731" s="12">
        <v>94.5</v>
      </c>
      <c r="S4731" s="11">
        <v>378</v>
      </c>
      <c r="T4731" s="11">
        <f>(Q4731/L4731) - 1</f>
        <v>-0.97333352138195</v>
      </c>
      <c r="U4731" s="12">
        <v>90</v>
      </c>
      <c r="V4731" s="11">
        <v>360</v>
      </c>
      <c r="W4731" s="11">
        <f>(S4731/L4731) - 1</f>
        <v>7.3999790933854</v>
      </c>
      <c r="X4731" s="12">
        <v>85.5</v>
      </c>
      <c r="Y4731" s="11">
        <v>342</v>
      </c>
      <c r="Z4731" s="11">
        <f>ABS((U4731/L4731) - 1)</f>
        <v>0.99999502223461</v>
      </c>
      <c r="AA4731" s="12">
        <v>49.5001232</v>
      </c>
      <c r="AB4731" s="6">
        <v>396</v>
      </c>
      <c r="AC4731" s="6">
        <f>ABS((W4731/L4731) - 1)</f>
        <v>0.83555642942877</v>
      </c>
      <c r="AD4731" s="8">
        <v>412</v>
      </c>
      <c r="AE4731" t="s">
        <v>288</v>
      </c>
      <c r="AF4731"/>
    </row>
    <row r="4732" spans="1:32" customHeight="1" ht="30">
      <c r="A4732" s="3" t="s">
        <v>4667</v>
      </c>
      <c r="B4732" s="3" t="s">
        <v>4668</v>
      </c>
      <c r="C4732" s="3" t="s">
        <v>30</v>
      </c>
      <c r="D4732" s="3" t="s">
        <v>4654</v>
      </c>
      <c r="E4732" s="3"/>
      <c r="F4732" s="3"/>
      <c r="G4732" s="3"/>
      <c r="H4732" s="3" t="s">
        <v>139</v>
      </c>
      <c r="I4732" s="4">
        <v>8</v>
      </c>
      <c r="J4732" s="3" t="s">
        <v>71</v>
      </c>
      <c r="K4732" s="7">
        <v>38.7932</v>
      </c>
      <c r="L4732" s="7">
        <f>K4732*1.16</f>
        <v>45.000112</v>
      </c>
      <c r="M4732" s="7">
        <f>I4732*K4732</f>
        <v>310.3456</v>
      </c>
      <c r="N4732" s="7">
        <f>I4732*L4732</f>
        <v>360.000896</v>
      </c>
      <c r="O4732" s="7">
        <v>99</v>
      </c>
      <c r="P4732" s="5">
        <v>396</v>
      </c>
      <c r="Q4732" s="5">
        <f>(O4732/L4732) - 1</f>
        <v>1.1999945244581</v>
      </c>
      <c r="R4732" s="7">
        <v>94.5</v>
      </c>
      <c r="S4732" s="5">
        <v>378</v>
      </c>
      <c r="T4732" s="5">
        <f>(Q4732/L4732) - 1</f>
        <v>-0.97333352138195</v>
      </c>
      <c r="U4732" s="7">
        <v>90</v>
      </c>
      <c r="V4732" s="5">
        <v>360</v>
      </c>
      <c r="W4732" s="5">
        <f>(S4732/L4732) - 1</f>
        <v>7.3999790933854</v>
      </c>
      <c r="X4732" s="7">
        <v>85.5</v>
      </c>
      <c r="Y4732" s="5">
        <v>342</v>
      </c>
      <c r="Z4732" s="5">
        <f>ABS((U4732/L4732) - 1)</f>
        <v>0.99999502223461</v>
      </c>
      <c r="AA4732" s="7">
        <v>49.5001232</v>
      </c>
      <c r="AB4732" s="6">
        <v>396</v>
      </c>
      <c r="AC4732" s="6">
        <f>ABS((W4732/L4732) - 1)</f>
        <v>0.83555642942877</v>
      </c>
      <c r="AD4732" s="8">
        <v>412</v>
      </c>
      <c r="AE4732" t="s">
        <v>288</v>
      </c>
      <c r="AF4732"/>
    </row>
    <row r="4733" spans="1:32" customHeight="1" ht="30">
      <c r="A4733" s="9" t="s">
        <v>4667</v>
      </c>
      <c r="B4733" s="9" t="s">
        <v>4668</v>
      </c>
      <c r="C4733" s="9" t="s">
        <v>30</v>
      </c>
      <c r="D4733" s="9" t="s">
        <v>4654</v>
      </c>
      <c r="E4733" s="9"/>
      <c r="F4733" s="9"/>
      <c r="G4733" s="9"/>
      <c r="H4733" s="9" t="s">
        <v>139</v>
      </c>
      <c r="I4733" s="10">
        <v>8</v>
      </c>
      <c r="J4733" s="9" t="s">
        <v>90</v>
      </c>
      <c r="K4733" s="12">
        <v>38.7932</v>
      </c>
      <c r="L4733" s="12">
        <f>K4733*1.16</f>
        <v>45.000112</v>
      </c>
      <c r="M4733" s="12">
        <f>I4733*K4733</f>
        <v>310.3456</v>
      </c>
      <c r="N4733" s="12">
        <f>I4733*L4733</f>
        <v>360.000896</v>
      </c>
      <c r="O4733" s="12">
        <v>99</v>
      </c>
      <c r="P4733" s="11">
        <v>396</v>
      </c>
      <c r="Q4733" s="11">
        <f>(O4733/L4733) - 1</f>
        <v>1.1999945244581</v>
      </c>
      <c r="R4733" s="12">
        <v>94.5</v>
      </c>
      <c r="S4733" s="11">
        <v>378</v>
      </c>
      <c r="T4733" s="11">
        <f>(Q4733/L4733) - 1</f>
        <v>-0.97333352138195</v>
      </c>
      <c r="U4733" s="12">
        <v>90</v>
      </c>
      <c r="V4733" s="11">
        <v>360</v>
      </c>
      <c r="W4733" s="11">
        <f>(S4733/L4733) - 1</f>
        <v>7.3999790933854</v>
      </c>
      <c r="X4733" s="12">
        <v>85.5</v>
      </c>
      <c r="Y4733" s="11">
        <v>342</v>
      </c>
      <c r="Z4733" s="11">
        <f>ABS((U4733/L4733) - 1)</f>
        <v>0.99999502223461</v>
      </c>
      <c r="AA4733" s="12">
        <v>49.5001232</v>
      </c>
      <c r="AB4733" s="6">
        <v>396</v>
      </c>
      <c r="AC4733" s="6">
        <f>ABS((W4733/L4733) - 1)</f>
        <v>0.83555642942877</v>
      </c>
      <c r="AD4733" s="8">
        <v>412</v>
      </c>
      <c r="AE4733" t="s">
        <v>288</v>
      </c>
      <c r="AF4733"/>
    </row>
    <row r="4734" spans="1:32" customHeight="1" ht="30">
      <c r="A4734" s="3" t="s">
        <v>4667</v>
      </c>
      <c r="B4734" s="3" t="s">
        <v>4668</v>
      </c>
      <c r="C4734" s="3" t="s">
        <v>30</v>
      </c>
      <c r="D4734" s="3" t="s">
        <v>4654</v>
      </c>
      <c r="E4734" s="3"/>
      <c r="F4734" s="3"/>
      <c r="G4734" s="3"/>
      <c r="H4734" s="3" t="s">
        <v>139</v>
      </c>
      <c r="I4734" s="4">
        <v>3</v>
      </c>
      <c r="J4734" s="3" t="s">
        <v>51</v>
      </c>
      <c r="K4734" s="7">
        <v>38.7932</v>
      </c>
      <c r="L4734" s="7">
        <f>K4734*1.16</f>
        <v>45.000112</v>
      </c>
      <c r="M4734" s="7">
        <f>I4734*K4734</f>
        <v>116.3796</v>
      </c>
      <c r="N4734" s="7">
        <f>I4734*L4734</f>
        <v>135.000336</v>
      </c>
      <c r="O4734" s="7">
        <v>99</v>
      </c>
      <c r="P4734" s="5">
        <v>396</v>
      </c>
      <c r="Q4734" s="5">
        <f>(O4734/L4734) - 1</f>
        <v>1.1999945244581</v>
      </c>
      <c r="R4734" s="7">
        <v>94.5</v>
      </c>
      <c r="S4734" s="5">
        <v>378</v>
      </c>
      <c r="T4734" s="5">
        <f>(Q4734/L4734) - 1</f>
        <v>-0.97333352138195</v>
      </c>
      <c r="U4734" s="7">
        <v>90</v>
      </c>
      <c r="V4734" s="5">
        <v>360</v>
      </c>
      <c r="W4734" s="5">
        <f>(S4734/L4734) - 1</f>
        <v>7.3999790933854</v>
      </c>
      <c r="X4734" s="7">
        <v>85.5</v>
      </c>
      <c r="Y4734" s="5">
        <v>342</v>
      </c>
      <c r="Z4734" s="5">
        <f>ABS((U4734/L4734) - 1)</f>
        <v>0.99999502223461</v>
      </c>
      <c r="AA4734" s="7">
        <v>49.5001232</v>
      </c>
      <c r="AB4734" s="6">
        <v>396</v>
      </c>
      <c r="AC4734" s="6">
        <f>ABS((W4734/L4734) - 1)</f>
        <v>0.83555642942877</v>
      </c>
      <c r="AD4734" s="8">
        <v>412</v>
      </c>
      <c r="AE4734" t="s">
        <v>288</v>
      </c>
      <c r="AF4734"/>
    </row>
    <row r="4735" spans="1:32" customHeight="1" ht="30">
      <c r="A4735" s="9" t="s">
        <v>4669</v>
      </c>
      <c r="B4735" s="9" t="s">
        <v>4670</v>
      </c>
      <c r="C4735" s="9" t="s">
        <v>30</v>
      </c>
      <c r="D4735" s="9" t="s">
        <v>4654</v>
      </c>
      <c r="E4735" s="9"/>
      <c r="F4735" s="9"/>
      <c r="G4735" s="9"/>
      <c r="H4735" s="9" t="s">
        <v>139</v>
      </c>
      <c r="I4735" s="10">
        <v>1</v>
      </c>
      <c r="J4735" s="9" t="s">
        <v>38</v>
      </c>
      <c r="K4735" s="12">
        <v>150.862</v>
      </c>
      <c r="L4735" s="12">
        <f>K4735*1.16</f>
        <v>174.99992</v>
      </c>
      <c r="M4735" s="12">
        <f>I4735*K4735</f>
        <v>150.862</v>
      </c>
      <c r="N4735" s="12">
        <f>I4735*L4735</f>
        <v>174.99992</v>
      </c>
      <c r="O4735" s="12">
        <v>262.5</v>
      </c>
      <c r="P4735" s="11">
        <v>1050</v>
      </c>
      <c r="Q4735" s="11">
        <f>(O4735/L4735) - 1</f>
        <v>0.5000006857146</v>
      </c>
      <c r="R4735" s="12">
        <v>245</v>
      </c>
      <c r="S4735" s="11">
        <v>980</v>
      </c>
      <c r="T4735" s="11">
        <f>(Q4735/L4735) - 1</f>
        <v>-0.99714285191836</v>
      </c>
      <c r="U4735" s="12">
        <v>227.5</v>
      </c>
      <c r="V4735" s="11">
        <v>910</v>
      </c>
      <c r="W4735" s="11">
        <f>(S4735/L4735) - 1</f>
        <v>4.6000025600012</v>
      </c>
      <c r="X4735" s="12">
        <v>210</v>
      </c>
      <c r="Y4735" s="11">
        <v>840</v>
      </c>
      <c r="Z4735" s="11">
        <f>ABS((U4735/L4735) - 1)</f>
        <v>0.30000059428599</v>
      </c>
      <c r="AA4735" s="12">
        <v>192.499912</v>
      </c>
      <c r="AB4735" s="6">
        <v>1050</v>
      </c>
      <c r="AC4735" s="6">
        <f>ABS((W4735/L4735) - 1)</f>
        <v>0.97371425906937</v>
      </c>
      <c r="AD4735" s="8">
        <v>412</v>
      </c>
      <c r="AE4735" t="s">
        <v>288</v>
      </c>
      <c r="AF4735"/>
    </row>
    <row r="4736" spans="1:32" customHeight="1" ht="30">
      <c r="A4736" s="3" t="s">
        <v>4669</v>
      </c>
      <c r="B4736" s="3" t="s">
        <v>4670</v>
      </c>
      <c r="C4736" s="3" t="s">
        <v>30</v>
      </c>
      <c r="D4736" s="3" t="s">
        <v>4654</v>
      </c>
      <c r="E4736" s="3"/>
      <c r="F4736" s="3"/>
      <c r="G4736" s="3"/>
      <c r="H4736" s="3" t="s">
        <v>139</v>
      </c>
      <c r="I4736" s="4">
        <v>2</v>
      </c>
      <c r="J4736" s="3" t="s">
        <v>40</v>
      </c>
      <c r="K4736" s="7">
        <v>150.862</v>
      </c>
      <c r="L4736" s="7">
        <f>K4736*1.16</f>
        <v>174.99992</v>
      </c>
      <c r="M4736" s="7">
        <f>I4736*K4736</f>
        <v>301.724</v>
      </c>
      <c r="N4736" s="7">
        <f>I4736*L4736</f>
        <v>349.99984</v>
      </c>
      <c r="O4736" s="7">
        <v>262.5</v>
      </c>
      <c r="P4736" s="5">
        <v>1050</v>
      </c>
      <c r="Q4736" s="5">
        <f>(O4736/L4736) - 1</f>
        <v>0.5000006857146</v>
      </c>
      <c r="R4736" s="7">
        <v>245</v>
      </c>
      <c r="S4736" s="5">
        <v>980</v>
      </c>
      <c r="T4736" s="5">
        <f>(Q4736/L4736) - 1</f>
        <v>-0.99714285191836</v>
      </c>
      <c r="U4736" s="7">
        <v>227.5</v>
      </c>
      <c r="V4736" s="5">
        <v>910</v>
      </c>
      <c r="W4736" s="5">
        <f>(S4736/L4736) - 1</f>
        <v>4.6000025600012</v>
      </c>
      <c r="X4736" s="7">
        <v>210</v>
      </c>
      <c r="Y4736" s="5">
        <v>840</v>
      </c>
      <c r="Z4736" s="5">
        <f>ABS((U4736/L4736) - 1)</f>
        <v>0.30000059428599</v>
      </c>
      <c r="AA4736" s="7">
        <v>192.499912</v>
      </c>
      <c r="AB4736" s="6">
        <v>1050</v>
      </c>
      <c r="AC4736" s="6">
        <f>ABS((W4736/L4736) - 1)</f>
        <v>0.97371425906937</v>
      </c>
      <c r="AD4736" s="8">
        <v>412</v>
      </c>
      <c r="AE4736" t="s">
        <v>288</v>
      </c>
      <c r="AF4736"/>
    </row>
    <row r="4737" spans="1:32" customHeight="1" ht="30">
      <c r="A4737" s="9" t="s">
        <v>4669</v>
      </c>
      <c r="B4737" s="9" t="s">
        <v>4670</v>
      </c>
      <c r="C4737" s="9" t="s">
        <v>30</v>
      </c>
      <c r="D4737" s="9" t="s">
        <v>4654</v>
      </c>
      <c r="E4737" s="9"/>
      <c r="F4737" s="9"/>
      <c r="G4737" s="9"/>
      <c r="H4737" s="9" t="s">
        <v>139</v>
      </c>
      <c r="I4737" s="10">
        <v>1</v>
      </c>
      <c r="J4737" s="9" t="s">
        <v>63</v>
      </c>
      <c r="K4737" s="12">
        <v>150.862</v>
      </c>
      <c r="L4737" s="12">
        <f>K4737*1.16</f>
        <v>174.99992</v>
      </c>
      <c r="M4737" s="12">
        <f>I4737*K4737</f>
        <v>150.862</v>
      </c>
      <c r="N4737" s="12">
        <f>I4737*L4737</f>
        <v>174.99992</v>
      </c>
      <c r="O4737" s="12">
        <v>262.5</v>
      </c>
      <c r="P4737" s="11">
        <v>1050</v>
      </c>
      <c r="Q4737" s="11">
        <f>(O4737/L4737) - 1</f>
        <v>0.5000006857146</v>
      </c>
      <c r="R4737" s="12">
        <v>245</v>
      </c>
      <c r="S4737" s="11">
        <v>980</v>
      </c>
      <c r="T4737" s="11">
        <f>(Q4737/L4737) - 1</f>
        <v>-0.99714285191836</v>
      </c>
      <c r="U4737" s="12">
        <v>227.5</v>
      </c>
      <c r="V4737" s="11">
        <v>910</v>
      </c>
      <c r="W4737" s="11">
        <f>(S4737/L4737) - 1</f>
        <v>4.6000025600012</v>
      </c>
      <c r="X4737" s="12">
        <v>210</v>
      </c>
      <c r="Y4737" s="11">
        <v>840</v>
      </c>
      <c r="Z4737" s="11">
        <f>ABS((U4737/L4737) - 1)</f>
        <v>0.30000059428599</v>
      </c>
      <c r="AA4737" s="12">
        <v>192.499912</v>
      </c>
      <c r="AB4737" s="6">
        <v>1050</v>
      </c>
      <c r="AC4737" s="6">
        <f>ABS((W4737/L4737) - 1)</f>
        <v>0.97371425906937</v>
      </c>
      <c r="AD4737" s="8">
        <v>412</v>
      </c>
      <c r="AE4737" t="s">
        <v>288</v>
      </c>
      <c r="AF4737"/>
    </row>
    <row r="4738" spans="1:32" customHeight="1" ht="30">
      <c r="A4738" s="3" t="s">
        <v>4669</v>
      </c>
      <c r="B4738" s="3" t="s">
        <v>4670</v>
      </c>
      <c r="C4738" s="3" t="s">
        <v>30</v>
      </c>
      <c r="D4738" s="3" t="s">
        <v>4654</v>
      </c>
      <c r="E4738" s="3"/>
      <c r="F4738" s="3"/>
      <c r="G4738" s="3"/>
      <c r="H4738" s="3" t="s">
        <v>139</v>
      </c>
      <c r="I4738" s="4">
        <v>1</v>
      </c>
      <c r="J4738" s="3" t="s">
        <v>58</v>
      </c>
      <c r="K4738" s="7">
        <v>150.862</v>
      </c>
      <c r="L4738" s="7">
        <f>K4738*1.16</f>
        <v>174.99992</v>
      </c>
      <c r="M4738" s="7">
        <f>I4738*K4738</f>
        <v>150.862</v>
      </c>
      <c r="N4738" s="7">
        <f>I4738*L4738</f>
        <v>174.99992</v>
      </c>
      <c r="O4738" s="7">
        <v>262.5</v>
      </c>
      <c r="P4738" s="5">
        <v>1050</v>
      </c>
      <c r="Q4738" s="5">
        <f>(O4738/L4738) - 1</f>
        <v>0.5000006857146</v>
      </c>
      <c r="R4738" s="7">
        <v>245</v>
      </c>
      <c r="S4738" s="5">
        <v>980</v>
      </c>
      <c r="T4738" s="5">
        <f>(Q4738/L4738) - 1</f>
        <v>-0.99714285191836</v>
      </c>
      <c r="U4738" s="7">
        <v>227.5</v>
      </c>
      <c r="V4738" s="5">
        <v>910</v>
      </c>
      <c r="W4738" s="5">
        <f>(S4738/L4738) - 1</f>
        <v>4.6000025600012</v>
      </c>
      <c r="X4738" s="7">
        <v>210</v>
      </c>
      <c r="Y4738" s="5">
        <v>840</v>
      </c>
      <c r="Z4738" s="5">
        <f>ABS((U4738/L4738) - 1)</f>
        <v>0.30000059428599</v>
      </c>
      <c r="AA4738" s="7">
        <v>192.499912</v>
      </c>
      <c r="AB4738" s="6">
        <v>1050</v>
      </c>
      <c r="AC4738" s="6">
        <f>ABS((W4738/L4738) - 1)</f>
        <v>0.97371425906937</v>
      </c>
      <c r="AD4738" s="8">
        <v>412</v>
      </c>
      <c r="AE4738" t="s">
        <v>288</v>
      </c>
      <c r="AF4738"/>
    </row>
    <row r="4739" spans="1:32" customHeight="1" ht="30">
      <c r="A4739" s="9" t="s">
        <v>4669</v>
      </c>
      <c r="B4739" s="9" t="s">
        <v>4670</v>
      </c>
      <c r="C4739" s="9" t="s">
        <v>30</v>
      </c>
      <c r="D4739" s="9" t="s">
        <v>4654</v>
      </c>
      <c r="E4739" s="9"/>
      <c r="F4739" s="9"/>
      <c r="G4739" s="9"/>
      <c r="H4739" s="9" t="s">
        <v>139</v>
      </c>
      <c r="I4739" s="10">
        <v>4</v>
      </c>
      <c r="J4739" s="9" t="s">
        <v>89</v>
      </c>
      <c r="K4739" s="12">
        <v>150.862</v>
      </c>
      <c r="L4739" s="12">
        <f>K4739*1.16</f>
        <v>174.99992</v>
      </c>
      <c r="M4739" s="12">
        <f>I4739*K4739</f>
        <v>603.448</v>
      </c>
      <c r="N4739" s="12">
        <f>I4739*L4739</f>
        <v>699.99968</v>
      </c>
      <c r="O4739" s="12">
        <v>262.5</v>
      </c>
      <c r="P4739" s="11">
        <v>1050</v>
      </c>
      <c r="Q4739" s="11">
        <f>(O4739/L4739) - 1</f>
        <v>0.5000006857146</v>
      </c>
      <c r="R4739" s="12">
        <v>245</v>
      </c>
      <c r="S4739" s="11">
        <v>980</v>
      </c>
      <c r="T4739" s="11">
        <f>(Q4739/L4739) - 1</f>
        <v>-0.99714285191836</v>
      </c>
      <c r="U4739" s="12">
        <v>227.5</v>
      </c>
      <c r="V4739" s="11">
        <v>910</v>
      </c>
      <c r="W4739" s="11">
        <f>(S4739/L4739) - 1</f>
        <v>4.6000025600012</v>
      </c>
      <c r="X4739" s="12">
        <v>210</v>
      </c>
      <c r="Y4739" s="11">
        <v>840</v>
      </c>
      <c r="Z4739" s="11">
        <f>ABS((U4739/L4739) - 1)</f>
        <v>0.30000059428599</v>
      </c>
      <c r="AA4739" s="12">
        <v>192.499912</v>
      </c>
      <c r="AB4739" s="6">
        <v>1050</v>
      </c>
      <c r="AC4739" s="6">
        <f>ABS((W4739/L4739) - 1)</f>
        <v>0.97371425906937</v>
      </c>
      <c r="AD4739" s="8">
        <v>412</v>
      </c>
      <c r="AE4739" t="s">
        <v>288</v>
      </c>
      <c r="AF4739"/>
    </row>
    <row r="4740" spans="1:32" customHeight="1" ht="30">
      <c r="A4740" s="3" t="s">
        <v>4669</v>
      </c>
      <c r="B4740" s="3" t="s">
        <v>4670</v>
      </c>
      <c r="C4740" s="3" t="s">
        <v>30</v>
      </c>
      <c r="D4740" s="3" t="s">
        <v>4654</v>
      </c>
      <c r="E4740" s="3"/>
      <c r="F4740" s="3"/>
      <c r="G4740" s="3"/>
      <c r="H4740" s="3" t="s">
        <v>139</v>
      </c>
      <c r="I4740" s="4">
        <v>4</v>
      </c>
      <c r="J4740" s="3" t="s">
        <v>42</v>
      </c>
      <c r="K4740" s="7">
        <v>150.862</v>
      </c>
      <c r="L4740" s="7">
        <f>K4740*1.16</f>
        <v>174.99992</v>
      </c>
      <c r="M4740" s="7">
        <f>I4740*K4740</f>
        <v>603.448</v>
      </c>
      <c r="N4740" s="7">
        <f>I4740*L4740</f>
        <v>699.99968</v>
      </c>
      <c r="O4740" s="7">
        <v>262.5</v>
      </c>
      <c r="P4740" s="5">
        <v>1050</v>
      </c>
      <c r="Q4740" s="5">
        <f>(O4740/L4740) - 1</f>
        <v>0.5000006857146</v>
      </c>
      <c r="R4740" s="7">
        <v>245</v>
      </c>
      <c r="S4740" s="5">
        <v>980</v>
      </c>
      <c r="T4740" s="5">
        <f>(Q4740/L4740) - 1</f>
        <v>-0.99714285191836</v>
      </c>
      <c r="U4740" s="7">
        <v>227.5</v>
      </c>
      <c r="V4740" s="5">
        <v>910</v>
      </c>
      <c r="W4740" s="5">
        <f>(S4740/L4740) - 1</f>
        <v>4.6000025600012</v>
      </c>
      <c r="X4740" s="7">
        <v>210</v>
      </c>
      <c r="Y4740" s="5">
        <v>840</v>
      </c>
      <c r="Z4740" s="5">
        <f>ABS((U4740/L4740) - 1)</f>
        <v>0.30000059428599</v>
      </c>
      <c r="AA4740" s="7">
        <v>192.499912</v>
      </c>
      <c r="AB4740" s="6">
        <v>1050</v>
      </c>
      <c r="AC4740" s="6">
        <f>ABS((W4740/L4740) - 1)</f>
        <v>0.97371425906937</v>
      </c>
      <c r="AD4740" s="8">
        <v>412</v>
      </c>
      <c r="AE4740" t="s">
        <v>288</v>
      </c>
      <c r="AF4740"/>
    </row>
    <row r="4741" spans="1:32" customHeight="1" ht="30">
      <c r="A4741" s="9" t="s">
        <v>4669</v>
      </c>
      <c r="B4741" s="9" t="s">
        <v>4670</v>
      </c>
      <c r="C4741" s="9" t="s">
        <v>30</v>
      </c>
      <c r="D4741" s="9" t="s">
        <v>4654</v>
      </c>
      <c r="E4741" s="9"/>
      <c r="F4741" s="9"/>
      <c r="G4741" s="9"/>
      <c r="H4741" s="9" t="s">
        <v>139</v>
      </c>
      <c r="I4741" s="10">
        <v>8</v>
      </c>
      <c r="J4741" s="9" t="s">
        <v>71</v>
      </c>
      <c r="K4741" s="12">
        <v>150.862</v>
      </c>
      <c r="L4741" s="12">
        <f>K4741*1.16</f>
        <v>174.99992</v>
      </c>
      <c r="M4741" s="12">
        <f>I4741*K4741</f>
        <v>1206.896</v>
      </c>
      <c r="N4741" s="12">
        <f>I4741*L4741</f>
        <v>1399.99936</v>
      </c>
      <c r="O4741" s="12">
        <v>262.5</v>
      </c>
      <c r="P4741" s="11">
        <v>1050</v>
      </c>
      <c r="Q4741" s="11">
        <f>(O4741/L4741) - 1</f>
        <v>0.5000006857146</v>
      </c>
      <c r="R4741" s="12">
        <v>245</v>
      </c>
      <c r="S4741" s="11">
        <v>980</v>
      </c>
      <c r="T4741" s="11">
        <f>(Q4741/L4741) - 1</f>
        <v>-0.99714285191836</v>
      </c>
      <c r="U4741" s="12">
        <v>227.5</v>
      </c>
      <c r="V4741" s="11">
        <v>910</v>
      </c>
      <c r="W4741" s="11">
        <f>(S4741/L4741) - 1</f>
        <v>4.6000025600012</v>
      </c>
      <c r="X4741" s="12">
        <v>210</v>
      </c>
      <c r="Y4741" s="11">
        <v>840</v>
      </c>
      <c r="Z4741" s="11">
        <f>ABS((U4741/L4741) - 1)</f>
        <v>0.30000059428599</v>
      </c>
      <c r="AA4741" s="12">
        <v>192.499912</v>
      </c>
      <c r="AB4741" s="6">
        <v>1050</v>
      </c>
      <c r="AC4741" s="6">
        <f>ABS((W4741/L4741) - 1)</f>
        <v>0.97371425906937</v>
      </c>
      <c r="AD4741" s="8">
        <v>412</v>
      </c>
      <c r="AE4741" t="s">
        <v>288</v>
      </c>
      <c r="AF4741"/>
    </row>
    <row r="4742" spans="1:32" customHeight="1" ht="30">
      <c r="A4742" s="3" t="s">
        <v>4669</v>
      </c>
      <c r="B4742" s="3" t="s">
        <v>4670</v>
      </c>
      <c r="C4742" s="3" t="s">
        <v>30</v>
      </c>
      <c r="D4742" s="3" t="s">
        <v>4654</v>
      </c>
      <c r="E4742" s="3"/>
      <c r="F4742" s="3"/>
      <c r="G4742" s="3"/>
      <c r="H4742" s="3" t="s">
        <v>139</v>
      </c>
      <c r="I4742" s="4">
        <v>22</v>
      </c>
      <c r="J4742" s="3" t="s">
        <v>51</v>
      </c>
      <c r="K4742" s="7">
        <v>150.862</v>
      </c>
      <c r="L4742" s="7">
        <f>K4742*1.16</f>
        <v>174.99992</v>
      </c>
      <c r="M4742" s="7">
        <f>I4742*K4742</f>
        <v>3318.964</v>
      </c>
      <c r="N4742" s="7">
        <f>I4742*L4742</f>
        <v>3849.99824</v>
      </c>
      <c r="O4742" s="7">
        <v>262.5</v>
      </c>
      <c r="P4742" s="5">
        <v>1050</v>
      </c>
      <c r="Q4742" s="5">
        <f>(O4742/L4742) - 1</f>
        <v>0.5000006857146</v>
      </c>
      <c r="R4742" s="7">
        <v>245</v>
      </c>
      <c r="S4742" s="5">
        <v>980</v>
      </c>
      <c r="T4742" s="5">
        <f>(Q4742/L4742) - 1</f>
        <v>-0.99714285191836</v>
      </c>
      <c r="U4742" s="7">
        <v>227.5</v>
      </c>
      <c r="V4742" s="5">
        <v>910</v>
      </c>
      <c r="W4742" s="5">
        <f>(S4742/L4742) - 1</f>
        <v>4.6000025600012</v>
      </c>
      <c r="X4742" s="7">
        <v>210</v>
      </c>
      <c r="Y4742" s="5">
        <v>840</v>
      </c>
      <c r="Z4742" s="5">
        <f>ABS((U4742/L4742) - 1)</f>
        <v>0.30000059428599</v>
      </c>
      <c r="AA4742" s="7">
        <v>192.499912</v>
      </c>
      <c r="AB4742" s="6">
        <v>1050</v>
      </c>
      <c r="AC4742" s="6">
        <f>ABS((W4742/L4742) - 1)</f>
        <v>0.97371425906937</v>
      </c>
      <c r="AD4742" s="8">
        <v>412</v>
      </c>
      <c r="AE4742" t="s">
        <v>288</v>
      </c>
      <c r="AF4742"/>
    </row>
    <row r="4743" spans="1:32" customHeight="1" ht="30">
      <c r="A4743" s="9" t="s">
        <v>4671</v>
      </c>
      <c r="B4743" s="9" t="s">
        <v>4672</v>
      </c>
      <c r="C4743" s="9" t="s">
        <v>30</v>
      </c>
      <c r="D4743" s="9" t="s">
        <v>4654</v>
      </c>
      <c r="E4743" s="9"/>
      <c r="F4743" s="9"/>
      <c r="G4743" s="9"/>
      <c r="H4743" s="9" t="s">
        <v>139</v>
      </c>
      <c r="I4743" s="10">
        <v>2</v>
      </c>
      <c r="J4743" s="9" t="s">
        <v>140</v>
      </c>
      <c r="K4743" s="12">
        <v>90.52</v>
      </c>
      <c r="L4743" s="12">
        <f>K4743*1.16</f>
        <v>105.0032</v>
      </c>
      <c r="M4743" s="12">
        <f>I4743*K4743</f>
        <v>181.04</v>
      </c>
      <c r="N4743" s="12">
        <f>I4743*L4743</f>
        <v>210.0064</v>
      </c>
      <c r="O4743" s="12">
        <v>157.5</v>
      </c>
      <c r="P4743" s="11">
        <v>630</v>
      </c>
      <c r="Q4743" s="11">
        <f>(O4743/L4743) - 1</f>
        <v>0.49995428710744</v>
      </c>
      <c r="R4743" s="12">
        <v>147</v>
      </c>
      <c r="S4743" s="11">
        <v>588</v>
      </c>
      <c r="T4743" s="11">
        <f>(Q4743/L4743) - 1</f>
        <v>-0.995238675706</v>
      </c>
      <c r="U4743" s="12">
        <v>136.5</v>
      </c>
      <c r="V4743" s="11">
        <v>546</v>
      </c>
      <c r="W4743" s="11">
        <f>(S4743/L4743) - 1</f>
        <v>4.5998293385344</v>
      </c>
      <c r="X4743" s="12">
        <v>126</v>
      </c>
      <c r="Y4743" s="11">
        <v>504</v>
      </c>
      <c r="Z4743" s="11">
        <f>ABS((U4743/L4743) - 1)</f>
        <v>0.29996038215978</v>
      </c>
      <c r="AA4743" s="12">
        <v>115.50352</v>
      </c>
      <c r="AB4743" s="6">
        <v>630</v>
      </c>
      <c r="AC4743" s="6">
        <f>ABS((W4743/L4743) - 1)</f>
        <v>0.95619343659494</v>
      </c>
      <c r="AD4743" s="8">
        <v>412</v>
      </c>
      <c r="AE4743" t="s">
        <v>288</v>
      </c>
      <c r="AF4743"/>
    </row>
    <row r="4744" spans="1:32" customHeight="1" ht="30">
      <c r="A4744" s="3" t="s">
        <v>4671</v>
      </c>
      <c r="B4744" s="3" t="s">
        <v>4672</v>
      </c>
      <c r="C4744" s="3" t="s">
        <v>30</v>
      </c>
      <c r="D4744" s="3" t="s">
        <v>4654</v>
      </c>
      <c r="E4744" s="3"/>
      <c r="F4744" s="3"/>
      <c r="G4744" s="3"/>
      <c r="H4744" s="3" t="s">
        <v>139</v>
      </c>
      <c r="I4744" s="4">
        <v>4</v>
      </c>
      <c r="J4744" s="3" t="s">
        <v>38</v>
      </c>
      <c r="K4744" s="7">
        <v>90.52</v>
      </c>
      <c r="L4744" s="7">
        <f>K4744*1.16</f>
        <v>105.0032</v>
      </c>
      <c r="M4744" s="7">
        <f>I4744*K4744</f>
        <v>362.08</v>
      </c>
      <c r="N4744" s="7">
        <f>I4744*L4744</f>
        <v>420.0128</v>
      </c>
      <c r="O4744" s="7">
        <v>157.5</v>
      </c>
      <c r="P4744" s="5">
        <v>630</v>
      </c>
      <c r="Q4744" s="5">
        <f>(O4744/L4744) - 1</f>
        <v>0.49995428710744</v>
      </c>
      <c r="R4744" s="7">
        <v>147</v>
      </c>
      <c r="S4744" s="5">
        <v>588</v>
      </c>
      <c r="T4744" s="5">
        <f>(Q4744/L4744) - 1</f>
        <v>-0.995238675706</v>
      </c>
      <c r="U4744" s="7">
        <v>136.5</v>
      </c>
      <c r="V4744" s="5">
        <v>546</v>
      </c>
      <c r="W4744" s="5">
        <f>(S4744/L4744) - 1</f>
        <v>4.5998293385344</v>
      </c>
      <c r="X4744" s="7">
        <v>126</v>
      </c>
      <c r="Y4744" s="5">
        <v>504</v>
      </c>
      <c r="Z4744" s="5">
        <f>ABS((U4744/L4744) - 1)</f>
        <v>0.29996038215978</v>
      </c>
      <c r="AA4744" s="7">
        <v>115.50352</v>
      </c>
      <c r="AB4744" s="6">
        <v>630</v>
      </c>
      <c r="AC4744" s="6">
        <f>ABS((W4744/L4744) - 1)</f>
        <v>0.95619343659494</v>
      </c>
      <c r="AD4744" s="8">
        <v>412</v>
      </c>
      <c r="AE4744" t="s">
        <v>288</v>
      </c>
      <c r="AF4744"/>
    </row>
    <row r="4745" spans="1:32" customHeight="1" ht="30">
      <c r="A4745" s="9" t="s">
        <v>4671</v>
      </c>
      <c r="B4745" s="9" t="s">
        <v>4672</v>
      </c>
      <c r="C4745" s="9" t="s">
        <v>30</v>
      </c>
      <c r="D4745" s="9" t="s">
        <v>4654</v>
      </c>
      <c r="E4745" s="9"/>
      <c r="F4745" s="9"/>
      <c r="G4745" s="9"/>
      <c r="H4745" s="9" t="s">
        <v>139</v>
      </c>
      <c r="I4745" s="10">
        <v>7</v>
      </c>
      <c r="J4745" s="9" t="s">
        <v>40</v>
      </c>
      <c r="K4745" s="12">
        <v>90.52</v>
      </c>
      <c r="L4745" s="12">
        <f>K4745*1.16</f>
        <v>105.0032</v>
      </c>
      <c r="M4745" s="12">
        <f>I4745*K4745</f>
        <v>633.64</v>
      </c>
      <c r="N4745" s="12">
        <f>I4745*L4745</f>
        <v>735.0224</v>
      </c>
      <c r="O4745" s="12">
        <v>157.5</v>
      </c>
      <c r="P4745" s="11">
        <v>630</v>
      </c>
      <c r="Q4745" s="11">
        <f>(O4745/L4745) - 1</f>
        <v>0.49995428710744</v>
      </c>
      <c r="R4745" s="12">
        <v>147</v>
      </c>
      <c r="S4745" s="11">
        <v>588</v>
      </c>
      <c r="T4745" s="11">
        <f>(Q4745/L4745) - 1</f>
        <v>-0.995238675706</v>
      </c>
      <c r="U4745" s="12">
        <v>136.5</v>
      </c>
      <c r="V4745" s="11">
        <v>546</v>
      </c>
      <c r="W4745" s="11">
        <f>(S4745/L4745) - 1</f>
        <v>4.5998293385344</v>
      </c>
      <c r="X4745" s="12">
        <v>126</v>
      </c>
      <c r="Y4745" s="11">
        <v>504</v>
      </c>
      <c r="Z4745" s="11">
        <f>ABS((U4745/L4745) - 1)</f>
        <v>0.29996038215978</v>
      </c>
      <c r="AA4745" s="12">
        <v>115.50352</v>
      </c>
      <c r="AB4745" s="6">
        <v>630</v>
      </c>
      <c r="AC4745" s="6">
        <f>ABS((W4745/L4745) - 1)</f>
        <v>0.95619343659494</v>
      </c>
      <c r="AD4745" s="8">
        <v>412</v>
      </c>
      <c r="AE4745" t="s">
        <v>288</v>
      </c>
      <c r="AF4745"/>
    </row>
    <row r="4746" spans="1:32" customHeight="1" ht="30">
      <c r="A4746" s="3" t="s">
        <v>4671</v>
      </c>
      <c r="B4746" s="3" t="s">
        <v>4672</v>
      </c>
      <c r="C4746" s="3" t="s">
        <v>30</v>
      </c>
      <c r="D4746" s="3" t="s">
        <v>4654</v>
      </c>
      <c r="E4746" s="3"/>
      <c r="F4746" s="3"/>
      <c r="G4746" s="3"/>
      <c r="H4746" s="3" t="s">
        <v>139</v>
      </c>
      <c r="I4746" s="4">
        <v>1</v>
      </c>
      <c r="J4746" s="3" t="s">
        <v>58</v>
      </c>
      <c r="K4746" s="7">
        <v>90.52</v>
      </c>
      <c r="L4746" s="7">
        <f>K4746*1.16</f>
        <v>105.0032</v>
      </c>
      <c r="M4746" s="7">
        <f>I4746*K4746</f>
        <v>90.52</v>
      </c>
      <c r="N4746" s="7">
        <f>I4746*L4746</f>
        <v>105.0032</v>
      </c>
      <c r="O4746" s="7">
        <v>157.5</v>
      </c>
      <c r="P4746" s="5">
        <v>630</v>
      </c>
      <c r="Q4746" s="5">
        <f>(O4746/L4746) - 1</f>
        <v>0.49995428710744</v>
      </c>
      <c r="R4746" s="7">
        <v>147</v>
      </c>
      <c r="S4746" s="5">
        <v>588</v>
      </c>
      <c r="T4746" s="5">
        <f>(Q4746/L4746) - 1</f>
        <v>-0.995238675706</v>
      </c>
      <c r="U4746" s="7">
        <v>136.5</v>
      </c>
      <c r="V4746" s="5">
        <v>546</v>
      </c>
      <c r="W4746" s="5">
        <f>(S4746/L4746) - 1</f>
        <v>4.5998293385344</v>
      </c>
      <c r="X4746" s="7">
        <v>126</v>
      </c>
      <c r="Y4746" s="5">
        <v>504</v>
      </c>
      <c r="Z4746" s="5">
        <f>ABS((U4746/L4746) - 1)</f>
        <v>0.29996038215978</v>
      </c>
      <c r="AA4746" s="7">
        <v>115.50352</v>
      </c>
      <c r="AB4746" s="6">
        <v>630</v>
      </c>
      <c r="AC4746" s="6">
        <f>ABS((W4746/L4746) - 1)</f>
        <v>0.95619343659494</v>
      </c>
      <c r="AD4746" s="8">
        <v>412</v>
      </c>
      <c r="AE4746" t="s">
        <v>288</v>
      </c>
      <c r="AF4746"/>
    </row>
    <row r="4747" spans="1:32" customHeight="1" ht="30">
      <c r="A4747" s="9" t="s">
        <v>4671</v>
      </c>
      <c r="B4747" s="9" t="s">
        <v>4672</v>
      </c>
      <c r="C4747" s="9" t="s">
        <v>30</v>
      </c>
      <c r="D4747" s="9" t="s">
        <v>4654</v>
      </c>
      <c r="E4747" s="9"/>
      <c r="F4747" s="9"/>
      <c r="G4747" s="9"/>
      <c r="H4747" s="9" t="s">
        <v>139</v>
      </c>
      <c r="I4747" s="10">
        <v>4</v>
      </c>
      <c r="J4747" s="9" t="s">
        <v>89</v>
      </c>
      <c r="K4747" s="12">
        <v>90.52</v>
      </c>
      <c r="L4747" s="12">
        <f>K4747*1.16</f>
        <v>105.0032</v>
      </c>
      <c r="M4747" s="12">
        <f>I4747*K4747</f>
        <v>362.08</v>
      </c>
      <c r="N4747" s="12">
        <f>I4747*L4747</f>
        <v>420.0128</v>
      </c>
      <c r="O4747" s="12">
        <v>157.5</v>
      </c>
      <c r="P4747" s="11">
        <v>630</v>
      </c>
      <c r="Q4747" s="11">
        <f>(O4747/L4747) - 1</f>
        <v>0.49995428710744</v>
      </c>
      <c r="R4747" s="12">
        <v>147</v>
      </c>
      <c r="S4747" s="11">
        <v>588</v>
      </c>
      <c r="T4747" s="11">
        <f>(Q4747/L4747) - 1</f>
        <v>-0.995238675706</v>
      </c>
      <c r="U4747" s="12">
        <v>136.5</v>
      </c>
      <c r="V4747" s="11">
        <v>546</v>
      </c>
      <c r="W4747" s="11">
        <f>(S4747/L4747) - 1</f>
        <v>4.5998293385344</v>
      </c>
      <c r="X4747" s="12">
        <v>126</v>
      </c>
      <c r="Y4747" s="11">
        <v>504</v>
      </c>
      <c r="Z4747" s="11">
        <f>ABS((U4747/L4747) - 1)</f>
        <v>0.29996038215978</v>
      </c>
      <c r="AA4747" s="12">
        <v>115.50352</v>
      </c>
      <c r="AB4747" s="6">
        <v>630</v>
      </c>
      <c r="AC4747" s="6">
        <f>ABS((W4747/L4747) - 1)</f>
        <v>0.95619343659494</v>
      </c>
      <c r="AD4747" s="8">
        <v>412</v>
      </c>
      <c r="AE4747" t="s">
        <v>288</v>
      </c>
      <c r="AF4747"/>
    </row>
    <row r="4748" spans="1:32" customHeight="1" ht="30">
      <c r="A4748" s="3" t="s">
        <v>4671</v>
      </c>
      <c r="B4748" s="3" t="s">
        <v>4672</v>
      </c>
      <c r="C4748" s="3" t="s">
        <v>30</v>
      </c>
      <c r="D4748" s="3" t="s">
        <v>4654</v>
      </c>
      <c r="E4748" s="3"/>
      <c r="F4748" s="3"/>
      <c r="G4748" s="3"/>
      <c r="H4748" s="3" t="s">
        <v>139</v>
      </c>
      <c r="I4748" s="4">
        <v>4</v>
      </c>
      <c r="J4748" s="3" t="s">
        <v>42</v>
      </c>
      <c r="K4748" s="7">
        <v>90.52</v>
      </c>
      <c r="L4748" s="7">
        <f>K4748*1.16</f>
        <v>105.0032</v>
      </c>
      <c r="M4748" s="7">
        <f>I4748*K4748</f>
        <v>362.08</v>
      </c>
      <c r="N4748" s="7">
        <f>I4748*L4748</f>
        <v>420.0128</v>
      </c>
      <c r="O4748" s="7">
        <v>157.5</v>
      </c>
      <c r="P4748" s="5">
        <v>630</v>
      </c>
      <c r="Q4748" s="5">
        <f>(O4748/L4748) - 1</f>
        <v>0.49995428710744</v>
      </c>
      <c r="R4748" s="7">
        <v>147</v>
      </c>
      <c r="S4748" s="5">
        <v>588</v>
      </c>
      <c r="T4748" s="5">
        <f>(Q4748/L4748) - 1</f>
        <v>-0.995238675706</v>
      </c>
      <c r="U4748" s="7">
        <v>136.5</v>
      </c>
      <c r="V4748" s="5">
        <v>546</v>
      </c>
      <c r="W4748" s="5">
        <f>(S4748/L4748) - 1</f>
        <v>4.5998293385344</v>
      </c>
      <c r="X4748" s="7">
        <v>126</v>
      </c>
      <c r="Y4748" s="5">
        <v>504</v>
      </c>
      <c r="Z4748" s="5">
        <f>ABS((U4748/L4748) - 1)</f>
        <v>0.29996038215978</v>
      </c>
      <c r="AA4748" s="7">
        <v>115.50352</v>
      </c>
      <c r="AB4748" s="6">
        <v>630</v>
      </c>
      <c r="AC4748" s="6">
        <f>ABS((W4748/L4748) - 1)</f>
        <v>0.95619343659494</v>
      </c>
      <c r="AD4748" s="8">
        <v>412</v>
      </c>
      <c r="AE4748" t="s">
        <v>288</v>
      </c>
      <c r="AF4748"/>
    </row>
    <row r="4749" spans="1:32" customHeight="1" ht="30">
      <c r="A4749" s="9" t="s">
        <v>4671</v>
      </c>
      <c r="B4749" s="9" t="s">
        <v>4672</v>
      </c>
      <c r="C4749" s="9" t="s">
        <v>30</v>
      </c>
      <c r="D4749" s="9" t="s">
        <v>4654</v>
      </c>
      <c r="E4749" s="9"/>
      <c r="F4749" s="9"/>
      <c r="G4749" s="9"/>
      <c r="H4749" s="9" t="s">
        <v>139</v>
      </c>
      <c r="I4749" s="10">
        <v>4</v>
      </c>
      <c r="J4749" s="9" t="s">
        <v>71</v>
      </c>
      <c r="K4749" s="12">
        <v>90.52</v>
      </c>
      <c r="L4749" s="12">
        <f>K4749*1.16</f>
        <v>105.0032</v>
      </c>
      <c r="M4749" s="12">
        <f>I4749*K4749</f>
        <v>362.08</v>
      </c>
      <c r="N4749" s="12">
        <f>I4749*L4749</f>
        <v>420.0128</v>
      </c>
      <c r="O4749" s="12">
        <v>157.5</v>
      </c>
      <c r="P4749" s="11">
        <v>630</v>
      </c>
      <c r="Q4749" s="11">
        <f>(O4749/L4749) - 1</f>
        <v>0.49995428710744</v>
      </c>
      <c r="R4749" s="12">
        <v>147</v>
      </c>
      <c r="S4749" s="11">
        <v>588</v>
      </c>
      <c r="T4749" s="11">
        <f>(Q4749/L4749) - 1</f>
        <v>-0.995238675706</v>
      </c>
      <c r="U4749" s="12">
        <v>136.5</v>
      </c>
      <c r="V4749" s="11">
        <v>546</v>
      </c>
      <c r="W4749" s="11">
        <f>(S4749/L4749) - 1</f>
        <v>4.5998293385344</v>
      </c>
      <c r="X4749" s="12">
        <v>126</v>
      </c>
      <c r="Y4749" s="11">
        <v>504</v>
      </c>
      <c r="Z4749" s="11">
        <f>ABS((U4749/L4749) - 1)</f>
        <v>0.29996038215978</v>
      </c>
      <c r="AA4749" s="12">
        <v>115.50352</v>
      </c>
      <c r="AB4749" s="6">
        <v>630</v>
      </c>
      <c r="AC4749" s="6">
        <f>ABS((W4749/L4749) - 1)</f>
        <v>0.95619343659494</v>
      </c>
      <c r="AD4749" s="8">
        <v>412</v>
      </c>
      <c r="AE4749" t="s">
        <v>288</v>
      </c>
      <c r="AF4749"/>
    </row>
    <row r="4750" spans="1:32" customHeight="1" ht="30">
      <c r="A4750" s="3" t="s">
        <v>4671</v>
      </c>
      <c r="B4750" s="3" t="s">
        <v>4672</v>
      </c>
      <c r="C4750" s="3" t="s">
        <v>30</v>
      </c>
      <c r="D4750" s="3" t="s">
        <v>4654</v>
      </c>
      <c r="E4750" s="3"/>
      <c r="F4750" s="3"/>
      <c r="G4750" s="3"/>
      <c r="H4750" s="3" t="s">
        <v>139</v>
      </c>
      <c r="I4750" s="4">
        <v>6</v>
      </c>
      <c r="J4750" s="3" t="s">
        <v>90</v>
      </c>
      <c r="K4750" s="7">
        <v>90.52</v>
      </c>
      <c r="L4750" s="7">
        <f>K4750*1.16</f>
        <v>105.0032</v>
      </c>
      <c r="M4750" s="7">
        <f>I4750*K4750</f>
        <v>543.12</v>
      </c>
      <c r="N4750" s="7">
        <f>I4750*L4750</f>
        <v>630.0192</v>
      </c>
      <c r="O4750" s="7">
        <v>157.5</v>
      </c>
      <c r="P4750" s="5">
        <v>630</v>
      </c>
      <c r="Q4750" s="5">
        <f>(O4750/L4750) - 1</f>
        <v>0.49995428710744</v>
      </c>
      <c r="R4750" s="7">
        <v>147</v>
      </c>
      <c r="S4750" s="5">
        <v>588</v>
      </c>
      <c r="T4750" s="5">
        <f>(Q4750/L4750) - 1</f>
        <v>-0.995238675706</v>
      </c>
      <c r="U4750" s="7">
        <v>136.5</v>
      </c>
      <c r="V4750" s="5">
        <v>546</v>
      </c>
      <c r="W4750" s="5">
        <f>(S4750/L4750) - 1</f>
        <v>4.5998293385344</v>
      </c>
      <c r="X4750" s="7">
        <v>126</v>
      </c>
      <c r="Y4750" s="5">
        <v>504</v>
      </c>
      <c r="Z4750" s="5">
        <f>ABS((U4750/L4750) - 1)</f>
        <v>0.29996038215978</v>
      </c>
      <c r="AA4750" s="7">
        <v>115.50352</v>
      </c>
      <c r="AB4750" s="6">
        <v>630</v>
      </c>
      <c r="AC4750" s="6">
        <f>ABS((W4750/L4750) - 1)</f>
        <v>0.95619343659494</v>
      </c>
      <c r="AD4750" s="8">
        <v>412</v>
      </c>
      <c r="AE4750" t="s">
        <v>288</v>
      </c>
      <c r="AF4750"/>
    </row>
    <row r="4751" spans="1:32" customHeight="1" ht="30">
      <c r="A4751" s="9" t="s">
        <v>4671</v>
      </c>
      <c r="B4751" s="9" t="s">
        <v>4672</v>
      </c>
      <c r="C4751" s="9" t="s">
        <v>30</v>
      </c>
      <c r="D4751" s="9" t="s">
        <v>4654</v>
      </c>
      <c r="E4751" s="9"/>
      <c r="F4751" s="9"/>
      <c r="G4751" s="9"/>
      <c r="H4751" s="9" t="s">
        <v>139</v>
      </c>
      <c r="I4751" s="10">
        <v>12</v>
      </c>
      <c r="J4751" s="9" t="s">
        <v>51</v>
      </c>
      <c r="K4751" s="12">
        <v>90.52</v>
      </c>
      <c r="L4751" s="12">
        <f>K4751*1.16</f>
        <v>105.0032</v>
      </c>
      <c r="M4751" s="12">
        <f>I4751*K4751</f>
        <v>1086.24</v>
      </c>
      <c r="N4751" s="12">
        <f>I4751*L4751</f>
        <v>1260.0384</v>
      </c>
      <c r="O4751" s="12">
        <v>157.5</v>
      </c>
      <c r="P4751" s="11">
        <v>630</v>
      </c>
      <c r="Q4751" s="11">
        <f>(O4751/L4751) - 1</f>
        <v>0.49995428710744</v>
      </c>
      <c r="R4751" s="12">
        <v>147</v>
      </c>
      <c r="S4751" s="11">
        <v>588</v>
      </c>
      <c r="T4751" s="11">
        <f>(Q4751/L4751) - 1</f>
        <v>-0.995238675706</v>
      </c>
      <c r="U4751" s="12">
        <v>136.5</v>
      </c>
      <c r="V4751" s="11">
        <v>546</v>
      </c>
      <c r="W4751" s="11">
        <f>(S4751/L4751) - 1</f>
        <v>4.5998293385344</v>
      </c>
      <c r="X4751" s="12">
        <v>126</v>
      </c>
      <c r="Y4751" s="11">
        <v>504</v>
      </c>
      <c r="Z4751" s="11">
        <f>ABS((U4751/L4751) - 1)</f>
        <v>0.29996038215978</v>
      </c>
      <c r="AA4751" s="12">
        <v>115.50352</v>
      </c>
      <c r="AB4751" s="6">
        <v>630</v>
      </c>
      <c r="AC4751" s="6">
        <f>ABS((W4751/L4751) - 1)</f>
        <v>0.95619343659494</v>
      </c>
      <c r="AD4751" s="8">
        <v>412</v>
      </c>
      <c r="AE4751" t="s">
        <v>288</v>
      </c>
      <c r="AF4751"/>
    </row>
    <row r="4752" spans="1:32" customHeight="1" ht="30">
      <c r="A4752" s="3" t="s">
        <v>4673</v>
      </c>
      <c r="B4752" s="3" t="s">
        <v>4674</v>
      </c>
      <c r="C4752" s="3" t="s">
        <v>30</v>
      </c>
      <c r="D4752" s="3" t="s">
        <v>4654</v>
      </c>
      <c r="E4752" s="3"/>
      <c r="F4752" s="3"/>
      <c r="G4752" s="3"/>
      <c r="H4752" s="3" t="s">
        <v>139</v>
      </c>
      <c r="I4752" s="4">
        <v>2</v>
      </c>
      <c r="J4752" s="3" t="s">
        <v>140</v>
      </c>
      <c r="K4752" s="7">
        <v>224.138</v>
      </c>
      <c r="L4752" s="7">
        <f>K4752*1.16</f>
        <v>260.00008</v>
      </c>
      <c r="M4752" s="7">
        <f>I4752*K4752</f>
        <v>448.276</v>
      </c>
      <c r="N4752" s="7">
        <f>I4752*L4752</f>
        <v>520.00016</v>
      </c>
      <c r="O4752" s="7">
        <v>390</v>
      </c>
      <c r="P4752" s="5">
        <v>1560</v>
      </c>
      <c r="Q4752" s="5">
        <f>(O4752/L4752) - 1</f>
        <v>0.49999953846168</v>
      </c>
      <c r="R4752" s="7">
        <v>364</v>
      </c>
      <c r="S4752" s="5">
        <v>1456</v>
      </c>
      <c r="T4752" s="5">
        <f>(Q4752/L4752) - 1</f>
        <v>-0.99807692544379</v>
      </c>
      <c r="U4752" s="7">
        <v>338</v>
      </c>
      <c r="V4752" s="5">
        <v>1352</v>
      </c>
      <c r="W4752" s="5">
        <f>(S4752/L4752) - 1</f>
        <v>4.5999982769236</v>
      </c>
      <c r="X4752" s="7">
        <v>312</v>
      </c>
      <c r="Y4752" s="5">
        <v>1248</v>
      </c>
      <c r="Z4752" s="5">
        <f>ABS((U4752/L4752) - 1)</f>
        <v>0.29999960000012</v>
      </c>
      <c r="AA4752" s="7">
        <v>286.000088</v>
      </c>
      <c r="AB4752" s="6">
        <v>1560</v>
      </c>
      <c r="AC4752" s="6">
        <f>ABS((W4752/L4752) - 1)</f>
        <v>0.98230770437869</v>
      </c>
      <c r="AD4752" s="8">
        <v>412</v>
      </c>
      <c r="AE4752" t="s">
        <v>288</v>
      </c>
      <c r="AF4752"/>
    </row>
    <row r="4753" spans="1:32" customHeight="1" ht="30">
      <c r="A4753" s="9" t="s">
        <v>4673</v>
      </c>
      <c r="B4753" s="9" t="s">
        <v>4674</v>
      </c>
      <c r="C4753" s="9" t="s">
        <v>30</v>
      </c>
      <c r="D4753" s="9" t="s">
        <v>4654</v>
      </c>
      <c r="E4753" s="9"/>
      <c r="F4753" s="9"/>
      <c r="G4753" s="9"/>
      <c r="H4753" s="9" t="s">
        <v>139</v>
      </c>
      <c r="I4753" s="10">
        <v>4</v>
      </c>
      <c r="J4753" s="9" t="s">
        <v>38</v>
      </c>
      <c r="K4753" s="12">
        <v>224.138</v>
      </c>
      <c r="L4753" s="12">
        <f>K4753*1.16</f>
        <v>260.00008</v>
      </c>
      <c r="M4753" s="12">
        <f>I4753*K4753</f>
        <v>896.552</v>
      </c>
      <c r="N4753" s="12">
        <f>I4753*L4753</f>
        <v>1040.00032</v>
      </c>
      <c r="O4753" s="12">
        <v>390</v>
      </c>
      <c r="P4753" s="11">
        <v>1560</v>
      </c>
      <c r="Q4753" s="11">
        <f>(O4753/L4753) - 1</f>
        <v>0.49999953846168</v>
      </c>
      <c r="R4753" s="12">
        <v>364</v>
      </c>
      <c r="S4753" s="11">
        <v>1456</v>
      </c>
      <c r="T4753" s="11">
        <f>(Q4753/L4753) - 1</f>
        <v>-0.99807692544379</v>
      </c>
      <c r="U4753" s="12">
        <v>338</v>
      </c>
      <c r="V4753" s="11">
        <v>1352</v>
      </c>
      <c r="W4753" s="11">
        <f>(S4753/L4753) - 1</f>
        <v>4.5999982769236</v>
      </c>
      <c r="X4753" s="12">
        <v>312</v>
      </c>
      <c r="Y4753" s="11">
        <v>1248</v>
      </c>
      <c r="Z4753" s="11">
        <f>ABS((U4753/L4753) - 1)</f>
        <v>0.29999960000012</v>
      </c>
      <c r="AA4753" s="12">
        <v>286.000088</v>
      </c>
      <c r="AB4753" s="6">
        <v>1560</v>
      </c>
      <c r="AC4753" s="6">
        <f>ABS((W4753/L4753) - 1)</f>
        <v>0.98230770437869</v>
      </c>
      <c r="AD4753" s="8">
        <v>412</v>
      </c>
      <c r="AE4753" t="s">
        <v>288</v>
      </c>
      <c r="AF4753"/>
    </row>
    <row r="4754" spans="1:32" customHeight="1" ht="30">
      <c r="A4754" s="3" t="s">
        <v>4673</v>
      </c>
      <c r="B4754" s="3" t="s">
        <v>4674</v>
      </c>
      <c r="C4754" s="3" t="s">
        <v>30</v>
      </c>
      <c r="D4754" s="3" t="s">
        <v>4654</v>
      </c>
      <c r="E4754" s="3"/>
      <c r="F4754" s="3"/>
      <c r="G4754" s="3"/>
      <c r="H4754" s="3" t="s">
        <v>139</v>
      </c>
      <c r="I4754" s="4">
        <v>6</v>
      </c>
      <c r="J4754" s="3" t="s">
        <v>40</v>
      </c>
      <c r="K4754" s="7">
        <v>224.138</v>
      </c>
      <c r="L4754" s="7">
        <f>K4754*1.16</f>
        <v>260.00008</v>
      </c>
      <c r="M4754" s="7">
        <f>I4754*K4754</f>
        <v>1344.828</v>
      </c>
      <c r="N4754" s="7">
        <f>I4754*L4754</f>
        <v>1560.00048</v>
      </c>
      <c r="O4754" s="7">
        <v>390</v>
      </c>
      <c r="P4754" s="5">
        <v>1560</v>
      </c>
      <c r="Q4754" s="5">
        <f>(O4754/L4754) - 1</f>
        <v>0.49999953846168</v>
      </c>
      <c r="R4754" s="7">
        <v>364</v>
      </c>
      <c r="S4754" s="5">
        <v>1456</v>
      </c>
      <c r="T4754" s="5">
        <f>(Q4754/L4754) - 1</f>
        <v>-0.99807692544379</v>
      </c>
      <c r="U4754" s="7">
        <v>338</v>
      </c>
      <c r="V4754" s="5">
        <v>1352</v>
      </c>
      <c r="W4754" s="5">
        <f>(S4754/L4754) - 1</f>
        <v>4.5999982769236</v>
      </c>
      <c r="X4754" s="7">
        <v>312</v>
      </c>
      <c r="Y4754" s="5">
        <v>1248</v>
      </c>
      <c r="Z4754" s="5">
        <f>ABS((U4754/L4754) - 1)</f>
        <v>0.29999960000012</v>
      </c>
      <c r="AA4754" s="7">
        <v>286.000088</v>
      </c>
      <c r="AB4754" s="6">
        <v>1560</v>
      </c>
      <c r="AC4754" s="6">
        <f>ABS((W4754/L4754) - 1)</f>
        <v>0.98230770437869</v>
      </c>
      <c r="AD4754" s="8">
        <v>412</v>
      </c>
      <c r="AE4754" t="s">
        <v>288</v>
      </c>
      <c r="AF4754"/>
    </row>
    <row r="4755" spans="1:32" customHeight="1" ht="30">
      <c r="A4755" s="9" t="s">
        <v>4673</v>
      </c>
      <c r="B4755" s="9" t="s">
        <v>4674</v>
      </c>
      <c r="C4755" s="9" t="s">
        <v>30</v>
      </c>
      <c r="D4755" s="9" t="s">
        <v>4654</v>
      </c>
      <c r="E4755" s="9"/>
      <c r="F4755" s="9"/>
      <c r="G4755" s="9"/>
      <c r="H4755" s="9" t="s">
        <v>139</v>
      </c>
      <c r="I4755" s="10">
        <v>1</v>
      </c>
      <c r="J4755" s="9" t="s">
        <v>58</v>
      </c>
      <c r="K4755" s="12">
        <v>224.13933333333</v>
      </c>
      <c r="L4755" s="12">
        <f>K4755*1.16</f>
        <v>260.00162666667</v>
      </c>
      <c r="M4755" s="12">
        <f>I4755*K4755</f>
        <v>224.13933333333</v>
      </c>
      <c r="N4755" s="12">
        <f>I4755*L4755</f>
        <v>260.00162666667</v>
      </c>
      <c r="O4755" s="12">
        <v>390</v>
      </c>
      <c r="P4755" s="11">
        <v>1560</v>
      </c>
      <c r="Q4755" s="11">
        <f>(O4755/L4755) - 1</f>
        <v>0.49999061544333</v>
      </c>
      <c r="R4755" s="12">
        <v>364</v>
      </c>
      <c r="S4755" s="11">
        <v>1456</v>
      </c>
      <c r="T4755" s="11">
        <f>(Q4755/L4755) - 1</f>
        <v>-0.99807697120263</v>
      </c>
      <c r="U4755" s="12">
        <v>338</v>
      </c>
      <c r="V4755" s="11">
        <v>1352</v>
      </c>
      <c r="W4755" s="11">
        <f>(S4755/L4755) - 1</f>
        <v>4.5999649643218</v>
      </c>
      <c r="X4755" s="12">
        <v>312</v>
      </c>
      <c r="Y4755" s="11">
        <v>1248</v>
      </c>
      <c r="Z4755" s="11">
        <f>ABS((U4755/L4755) - 1)</f>
        <v>0.29999186671755</v>
      </c>
      <c r="AA4755" s="12">
        <v>286.00178933333</v>
      </c>
      <c r="AB4755" s="6">
        <v>1560</v>
      </c>
      <c r="AC4755" s="6">
        <f>ABS((W4755/L4755) - 1)</f>
        <v>0.9823079377491</v>
      </c>
      <c r="AD4755" s="8">
        <v>412</v>
      </c>
      <c r="AE4755" t="s">
        <v>288</v>
      </c>
      <c r="AF4755"/>
    </row>
    <row r="4756" spans="1:32" customHeight="1" ht="30">
      <c r="A4756" s="3" t="s">
        <v>4673</v>
      </c>
      <c r="B4756" s="3" t="s">
        <v>4674</v>
      </c>
      <c r="C4756" s="3" t="s">
        <v>30</v>
      </c>
      <c r="D4756" s="3" t="s">
        <v>4654</v>
      </c>
      <c r="E4756" s="3"/>
      <c r="F4756" s="3"/>
      <c r="G4756" s="3"/>
      <c r="H4756" s="3" t="s">
        <v>139</v>
      </c>
      <c r="I4756" s="4">
        <v>4</v>
      </c>
      <c r="J4756" s="3" t="s">
        <v>89</v>
      </c>
      <c r="K4756" s="7">
        <v>224.138</v>
      </c>
      <c r="L4756" s="7">
        <f>K4756*1.16</f>
        <v>260.00008</v>
      </c>
      <c r="M4756" s="7">
        <f>I4756*K4756</f>
        <v>896.552</v>
      </c>
      <c r="N4756" s="7">
        <f>I4756*L4756</f>
        <v>1040.00032</v>
      </c>
      <c r="O4756" s="7">
        <v>390</v>
      </c>
      <c r="P4756" s="5">
        <v>1560</v>
      </c>
      <c r="Q4756" s="5">
        <f>(O4756/L4756) - 1</f>
        <v>0.49999953846168</v>
      </c>
      <c r="R4756" s="7">
        <v>364</v>
      </c>
      <c r="S4756" s="5">
        <v>1456</v>
      </c>
      <c r="T4756" s="5">
        <f>(Q4756/L4756) - 1</f>
        <v>-0.99807692544379</v>
      </c>
      <c r="U4756" s="7">
        <v>338</v>
      </c>
      <c r="V4756" s="5">
        <v>1352</v>
      </c>
      <c r="W4756" s="5">
        <f>(S4756/L4756) - 1</f>
        <v>4.5999982769236</v>
      </c>
      <c r="X4756" s="7">
        <v>312</v>
      </c>
      <c r="Y4756" s="5">
        <v>1248</v>
      </c>
      <c r="Z4756" s="5">
        <f>ABS((U4756/L4756) - 1)</f>
        <v>0.29999960000012</v>
      </c>
      <c r="AA4756" s="7">
        <v>286.000088</v>
      </c>
      <c r="AB4756" s="6">
        <v>1560</v>
      </c>
      <c r="AC4756" s="6">
        <f>ABS((W4756/L4756) - 1)</f>
        <v>0.98230770437869</v>
      </c>
      <c r="AD4756" s="8">
        <v>412</v>
      </c>
      <c r="AE4756" t="s">
        <v>288</v>
      </c>
      <c r="AF4756"/>
    </row>
    <row r="4757" spans="1:32" customHeight="1" ht="30">
      <c r="A4757" s="9" t="s">
        <v>4673</v>
      </c>
      <c r="B4757" s="9" t="s">
        <v>4674</v>
      </c>
      <c r="C4757" s="9" t="s">
        <v>30</v>
      </c>
      <c r="D4757" s="9" t="s">
        <v>4654</v>
      </c>
      <c r="E4757" s="9"/>
      <c r="F4757" s="9"/>
      <c r="G4757" s="9"/>
      <c r="H4757" s="9" t="s">
        <v>139</v>
      </c>
      <c r="I4757" s="10">
        <v>4</v>
      </c>
      <c r="J4757" s="9" t="s">
        <v>42</v>
      </c>
      <c r="K4757" s="12">
        <v>224.138</v>
      </c>
      <c r="L4757" s="12">
        <f>K4757*1.16</f>
        <v>260.00008</v>
      </c>
      <c r="M4757" s="12">
        <f>I4757*K4757</f>
        <v>896.552</v>
      </c>
      <c r="N4757" s="12">
        <f>I4757*L4757</f>
        <v>1040.00032</v>
      </c>
      <c r="O4757" s="12">
        <v>390</v>
      </c>
      <c r="P4757" s="11">
        <v>1560</v>
      </c>
      <c r="Q4757" s="11">
        <f>(O4757/L4757) - 1</f>
        <v>0.49999953846168</v>
      </c>
      <c r="R4757" s="12">
        <v>364</v>
      </c>
      <c r="S4757" s="11">
        <v>1456</v>
      </c>
      <c r="T4757" s="11">
        <f>(Q4757/L4757) - 1</f>
        <v>-0.99807692544379</v>
      </c>
      <c r="U4757" s="12">
        <v>338</v>
      </c>
      <c r="V4757" s="11">
        <v>1352</v>
      </c>
      <c r="W4757" s="11">
        <f>(S4757/L4757) - 1</f>
        <v>4.5999982769236</v>
      </c>
      <c r="X4757" s="12">
        <v>312</v>
      </c>
      <c r="Y4757" s="11">
        <v>1248</v>
      </c>
      <c r="Z4757" s="11">
        <f>ABS((U4757/L4757) - 1)</f>
        <v>0.29999960000012</v>
      </c>
      <c r="AA4757" s="12">
        <v>286.000088</v>
      </c>
      <c r="AB4757" s="6">
        <v>1560</v>
      </c>
      <c r="AC4757" s="6">
        <f>ABS((W4757/L4757) - 1)</f>
        <v>0.98230770437869</v>
      </c>
      <c r="AD4757" s="8">
        <v>412</v>
      </c>
      <c r="AE4757" t="s">
        <v>288</v>
      </c>
      <c r="AF4757"/>
    </row>
    <row r="4758" spans="1:32" customHeight="1" ht="30">
      <c r="A4758" s="3" t="s">
        <v>4673</v>
      </c>
      <c r="B4758" s="3" t="s">
        <v>4674</v>
      </c>
      <c r="C4758" s="3" t="s">
        <v>30</v>
      </c>
      <c r="D4758" s="3" t="s">
        <v>4654</v>
      </c>
      <c r="E4758" s="3"/>
      <c r="F4758" s="3"/>
      <c r="G4758" s="3"/>
      <c r="H4758" s="3" t="s">
        <v>139</v>
      </c>
      <c r="I4758" s="4">
        <v>4</v>
      </c>
      <c r="J4758" s="3" t="s">
        <v>71</v>
      </c>
      <c r="K4758" s="7">
        <v>224.138</v>
      </c>
      <c r="L4758" s="7">
        <f>K4758*1.16</f>
        <v>260.00008</v>
      </c>
      <c r="M4758" s="7">
        <f>I4758*K4758</f>
        <v>896.552</v>
      </c>
      <c r="N4758" s="7">
        <f>I4758*L4758</f>
        <v>1040.00032</v>
      </c>
      <c r="O4758" s="7">
        <v>390</v>
      </c>
      <c r="P4758" s="5">
        <v>1560</v>
      </c>
      <c r="Q4758" s="5">
        <f>(O4758/L4758) - 1</f>
        <v>0.49999953846168</v>
      </c>
      <c r="R4758" s="7">
        <v>364</v>
      </c>
      <c r="S4758" s="5">
        <v>1456</v>
      </c>
      <c r="T4758" s="5">
        <f>(Q4758/L4758) - 1</f>
        <v>-0.99807692544379</v>
      </c>
      <c r="U4758" s="7">
        <v>338</v>
      </c>
      <c r="V4758" s="5">
        <v>1352</v>
      </c>
      <c r="W4758" s="5">
        <f>(S4758/L4758) - 1</f>
        <v>4.5999982769236</v>
      </c>
      <c r="X4758" s="7">
        <v>312</v>
      </c>
      <c r="Y4758" s="5">
        <v>1248</v>
      </c>
      <c r="Z4758" s="5">
        <f>ABS((U4758/L4758) - 1)</f>
        <v>0.29999960000012</v>
      </c>
      <c r="AA4758" s="7">
        <v>286.000088</v>
      </c>
      <c r="AB4758" s="6">
        <v>1560</v>
      </c>
      <c r="AC4758" s="6">
        <f>ABS((W4758/L4758) - 1)</f>
        <v>0.98230770437869</v>
      </c>
      <c r="AD4758" s="8">
        <v>412</v>
      </c>
      <c r="AE4758" t="s">
        <v>288</v>
      </c>
      <c r="AF4758"/>
    </row>
    <row r="4759" spans="1:32" customHeight="1" ht="30">
      <c r="A4759" s="9" t="s">
        <v>4673</v>
      </c>
      <c r="B4759" s="9" t="s">
        <v>4674</v>
      </c>
      <c r="C4759" s="9" t="s">
        <v>30</v>
      </c>
      <c r="D4759" s="9" t="s">
        <v>4654</v>
      </c>
      <c r="E4759" s="9"/>
      <c r="F4759" s="9"/>
      <c r="G4759" s="9"/>
      <c r="H4759" s="9" t="s">
        <v>139</v>
      </c>
      <c r="I4759" s="10">
        <v>7</v>
      </c>
      <c r="J4759" s="9" t="s">
        <v>90</v>
      </c>
      <c r="K4759" s="12">
        <v>224.138</v>
      </c>
      <c r="L4759" s="12">
        <f>K4759*1.16</f>
        <v>260.00008</v>
      </c>
      <c r="M4759" s="12">
        <f>I4759*K4759</f>
        <v>1568.966</v>
      </c>
      <c r="N4759" s="12">
        <f>I4759*L4759</f>
        <v>1820.00056</v>
      </c>
      <c r="O4759" s="12">
        <v>390</v>
      </c>
      <c r="P4759" s="11">
        <v>1560</v>
      </c>
      <c r="Q4759" s="11">
        <f>(O4759/L4759) - 1</f>
        <v>0.49999953846168</v>
      </c>
      <c r="R4759" s="12">
        <v>364</v>
      </c>
      <c r="S4759" s="11">
        <v>1456</v>
      </c>
      <c r="T4759" s="11">
        <f>(Q4759/L4759) - 1</f>
        <v>-0.99807692544379</v>
      </c>
      <c r="U4759" s="12">
        <v>338</v>
      </c>
      <c r="V4759" s="11">
        <v>1352</v>
      </c>
      <c r="W4759" s="11">
        <f>(S4759/L4759) - 1</f>
        <v>4.5999982769236</v>
      </c>
      <c r="X4759" s="12">
        <v>312</v>
      </c>
      <c r="Y4759" s="11">
        <v>1248</v>
      </c>
      <c r="Z4759" s="11">
        <f>ABS((U4759/L4759) - 1)</f>
        <v>0.29999960000012</v>
      </c>
      <c r="AA4759" s="12">
        <v>286.000088</v>
      </c>
      <c r="AB4759" s="6">
        <v>1560</v>
      </c>
      <c r="AC4759" s="6">
        <f>ABS((W4759/L4759) - 1)</f>
        <v>0.98230770437869</v>
      </c>
      <c r="AD4759" s="8">
        <v>412</v>
      </c>
      <c r="AE4759" t="s">
        <v>288</v>
      </c>
      <c r="AF4759"/>
    </row>
    <row r="4760" spans="1:32" customHeight="1" ht="30">
      <c r="A4760" s="3" t="s">
        <v>4673</v>
      </c>
      <c r="B4760" s="3" t="s">
        <v>4674</v>
      </c>
      <c r="C4760" s="3" t="s">
        <v>30</v>
      </c>
      <c r="D4760" s="3" t="s">
        <v>4654</v>
      </c>
      <c r="E4760" s="3"/>
      <c r="F4760" s="3"/>
      <c r="G4760" s="3"/>
      <c r="H4760" s="3" t="s">
        <v>139</v>
      </c>
      <c r="I4760" s="4">
        <v>4</v>
      </c>
      <c r="J4760" s="3" t="s">
        <v>51</v>
      </c>
      <c r="K4760" s="7">
        <v>224.138</v>
      </c>
      <c r="L4760" s="7">
        <f>K4760*1.16</f>
        <v>260.00008</v>
      </c>
      <c r="M4760" s="7">
        <f>I4760*K4760</f>
        <v>896.552</v>
      </c>
      <c r="N4760" s="7">
        <f>I4760*L4760</f>
        <v>1040.00032</v>
      </c>
      <c r="O4760" s="7">
        <v>390</v>
      </c>
      <c r="P4760" s="5">
        <v>1560</v>
      </c>
      <c r="Q4760" s="5">
        <f>(O4760/L4760) - 1</f>
        <v>0.49999953846168</v>
      </c>
      <c r="R4760" s="7">
        <v>364</v>
      </c>
      <c r="S4760" s="5">
        <v>1456</v>
      </c>
      <c r="T4760" s="5">
        <f>(Q4760/L4760) - 1</f>
        <v>-0.99807692544379</v>
      </c>
      <c r="U4760" s="7">
        <v>338</v>
      </c>
      <c r="V4760" s="5">
        <v>1352</v>
      </c>
      <c r="W4760" s="5">
        <f>(S4760/L4760) - 1</f>
        <v>4.5999982769236</v>
      </c>
      <c r="X4760" s="7">
        <v>312</v>
      </c>
      <c r="Y4760" s="5">
        <v>1248</v>
      </c>
      <c r="Z4760" s="5">
        <f>ABS((U4760/L4760) - 1)</f>
        <v>0.29999960000012</v>
      </c>
      <c r="AA4760" s="7">
        <v>286.000088</v>
      </c>
      <c r="AB4760" s="6">
        <v>1560</v>
      </c>
      <c r="AC4760" s="6">
        <f>ABS((W4760/L4760) - 1)</f>
        <v>0.98230770437869</v>
      </c>
      <c r="AD4760" s="8">
        <v>412</v>
      </c>
      <c r="AE4760" t="s">
        <v>288</v>
      </c>
      <c r="AF4760"/>
    </row>
    <row r="4761" spans="1:32" customHeight="1" ht="30">
      <c r="A4761" s="9" t="s">
        <v>4675</v>
      </c>
      <c r="B4761" s="9" t="s">
        <v>4676</v>
      </c>
      <c r="C4761" s="9" t="s">
        <v>30</v>
      </c>
      <c r="D4761" s="9" t="s">
        <v>4654</v>
      </c>
      <c r="E4761" s="9"/>
      <c r="F4761" s="9"/>
      <c r="G4761" s="9"/>
      <c r="H4761" s="9" t="s">
        <v>139</v>
      </c>
      <c r="I4761" s="10">
        <v>5</v>
      </c>
      <c r="J4761" s="9" t="s">
        <v>38</v>
      </c>
      <c r="K4761" s="12">
        <v>43.103541666667</v>
      </c>
      <c r="L4761" s="12">
        <f>K4761*1.16</f>
        <v>50.000108333333</v>
      </c>
      <c r="M4761" s="12">
        <f>I4761*K4761</f>
        <v>215.51770833333</v>
      </c>
      <c r="N4761" s="12">
        <f>I4761*L4761</f>
        <v>250.00054166667</v>
      </c>
      <c r="O4761" s="12">
        <v>110</v>
      </c>
      <c r="P4761" s="11">
        <v>440</v>
      </c>
      <c r="Q4761" s="11">
        <f>(O4761/L4761) - 1</f>
        <v>1.1999952333437</v>
      </c>
      <c r="R4761" s="12">
        <v>105</v>
      </c>
      <c r="S4761" s="11">
        <v>420</v>
      </c>
      <c r="T4761" s="11">
        <f>(Q4761/L4761) - 1</f>
        <v>-0.97600014733281</v>
      </c>
      <c r="U4761" s="12">
        <v>100</v>
      </c>
      <c r="V4761" s="11">
        <v>400</v>
      </c>
      <c r="W4761" s="11">
        <f>(S4761/L4761) - 1</f>
        <v>7.3999818000394</v>
      </c>
      <c r="X4761" s="12">
        <v>95</v>
      </c>
      <c r="Y4761" s="11">
        <v>380</v>
      </c>
      <c r="Z4761" s="11">
        <f>ABS((U4761/L4761) - 1)</f>
        <v>0.99999566667605</v>
      </c>
      <c r="AA4761" s="12">
        <v>55.000119166667</v>
      </c>
      <c r="AB4761" s="6">
        <v>440</v>
      </c>
      <c r="AC4761" s="6">
        <f>ABS((W4761/L4761) - 1)</f>
        <v>0.8520006846644</v>
      </c>
      <c r="AD4761" s="8">
        <v>412</v>
      </c>
      <c r="AE4761" t="s">
        <v>288</v>
      </c>
      <c r="AF4761"/>
    </row>
    <row r="4762" spans="1:32" customHeight="1" ht="30">
      <c r="A4762" s="3" t="s">
        <v>4675</v>
      </c>
      <c r="B4762" s="3" t="s">
        <v>4676</v>
      </c>
      <c r="C4762" s="3" t="s">
        <v>30</v>
      </c>
      <c r="D4762" s="3" t="s">
        <v>4654</v>
      </c>
      <c r="E4762" s="3"/>
      <c r="F4762" s="3"/>
      <c r="G4762" s="3"/>
      <c r="H4762" s="3" t="s">
        <v>139</v>
      </c>
      <c r="I4762" s="4">
        <v>10</v>
      </c>
      <c r="J4762" s="3" t="s">
        <v>40</v>
      </c>
      <c r="K4762" s="7">
        <v>43.103541666667</v>
      </c>
      <c r="L4762" s="7">
        <f>K4762*1.16</f>
        <v>50.000108333333</v>
      </c>
      <c r="M4762" s="7">
        <f>I4762*K4762</f>
        <v>431.03541666667</v>
      </c>
      <c r="N4762" s="7">
        <f>I4762*L4762</f>
        <v>500.00108333333</v>
      </c>
      <c r="O4762" s="7">
        <v>110</v>
      </c>
      <c r="P4762" s="5">
        <v>440</v>
      </c>
      <c r="Q4762" s="5">
        <f>(O4762/L4762) - 1</f>
        <v>1.1999952333437</v>
      </c>
      <c r="R4762" s="7">
        <v>105</v>
      </c>
      <c r="S4762" s="5">
        <v>420</v>
      </c>
      <c r="T4762" s="5">
        <f>(Q4762/L4762) - 1</f>
        <v>-0.97600014733281</v>
      </c>
      <c r="U4762" s="7">
        <v>100</v>
      </c>
      <c r="V4762" s="5">
        <v>400</v>
      </c>
      <c r="W4762" s="5">
        <f>(S4762/L4762) - 1</f>
        <v>7.3999818000394</v>
      </c>
      <c r="X4762" s="7">
        <v>95</v>
      </c>
      <c r="Y4762" s="5">
        <v>380</v>
      </c>
      <c r="Z4762" s="5">
        <f>ABS((U4762/L4762) - 1)</f>
        <v>0.99999566667605</v>
      </c>
      <c r="AA4762" s="7">
        <v>55.000119166667</v>
      </c>
      <c r="AB4762" s="6">
        <v>440</v>
      </c>
      <c r="AC4762" s="6">
        <f>ABS((W4762/L4762) - 1)</f>
        <v>0.8520006846644</v>
      </c>
      <c r="AD4762" s="8">
        <v>412</v>
      </c>
      <c r="AE4762" t="s">
        <v>288</v>
      </c>
      <c r="AF4762"/>
    </row>
    <row r="4763" spans="1:32" customHeight="1" ht="30">
      <c r="A4763" s="9" t="s">
        <v>4675</v>
      </c>
      <c r="B4763" s="9" t="s">
        <v>4676</v>
      </c>
      <c r="C4763" s="9" t="s">
        <v>30</v>
      </c>
      <c r="D4763" s="9" t="s">
        <v>4654</v>
      </c>
      <c r="E4763" s="9"/>
      <c r="F4763" s="9"/>
      <c r="G4763" s="9"/>
      <c r="H4763" s="9" t="s">
        <v>139</v>
      </c>
      <c r="I4763" s="10">
        <v>10</v>
      </c>
      <c r="J4763" s="9" t="s">
        <v>63</v>
      </c>
      <c r="K4763" s="12">
        <v>43.103541666667</v>
      </c>
      <c r="L4763" s="12">
        <f>K4763*1.16</f>
        <v>50.000108333333</v>
      </c>
      <c r="M4763" s="12">
        <f>I4763*K4763</f>
        <v>431.03541666667</v>
      </c>
      <c r="N4763" s="12">
        <f>I4763*L4763</f>
        <v>500.00108333333</v>
      </c>
      <c r="O4763" s="12">
        <v>110</v>
      </c>
      <c r="P4763" s="11">
        <v>440</v>
      </c>
      <c r="Q4763" s="11">
        <f>(O4763/L4763) - 1</f>
        <v>1.1999952333437</v>
      </c>
      <c r="R4763" s="12">
        <v>105</v>
      </c>
      <c r="S4763" s="11">
        <v>420</v>
      </c>
      <c r="T4763" s="11">
        <f>(Q4763/L4763) - 1</f>
        <v>-0.97600014733281</v>
      </c>
      <c r="U4763" s="12">
        <v>100</v>
      </c>
      <c r="V4763" s="11">
        <v>400</v>
      </c>
      <c r="W4763" s="11">
        <f>(S4763/L4763) - 1</f>
        <v>7.3999818000394</v>
      </c>
      <c r="X4763" s="12">
        <v>95</v>
      </c>
      <c r="Y4763" s="11">
        <v>380</v>
      </c>
      <c r="Z4763" s="11">
        <f>ABS((U4763/L4763) - 1)</f>
        <v>0.99999566667605</v>
      </c>
      <c r="AA4763" s="12">
        <v>55.000119166667</v>
      </c>
      <c r="AB4763" s="6">
        <v>440</v>
      </c>
      <c r="AC4763" s="6">
        <f>ABS((W4763/L4763) - 1)</f>
        <v>0.85200068466439</v>
      </c>
      <c r="AD4763" s="8">
        <v>412</v>
      </c>
      <c r="AE4763" t="s">
        <v>288</v>
      </c>
      <c r="AF4763"/>
    </row>
    <row r="4764" spans="1:32" customHeight="1" ht="30">
      <c r="A4764" s="3" t="s">
        <v>4675</v>
      </c>
      <c r="B4764" s="3" t="s">
        <v>4676</v>
      </c>
      <c r="C4764" s="3" t="s">
        <v>30</v>
      </c>
      <c r="D4764" s="3" t="s">
        <v>4654</v>
      </c>
      <c r="E4764" s="3"/>
      <c r="F4764" s="3"/>
      <c r="G4764" s="3"/>
      <c r="H4764" s="3" t="s">
        <v>139</v>
      </c>
      <c r="I4764" s="4">
        <v>3</v>
      </c>
      <c r="J4764" s="3" t="s">
        <v>58</v>
      </c>
      <c r="K4764" s="7">
        <v>43.103541666667</v>
      </c>
      <c r="L4764" s="7">
        <f>K4764*1.16</f>
        <v>50.000108333333</v>
      </c>
      <c r="M4764" s="7">
        <f>I4764*K4764</f>
        <v>129.310625</v>
      </c>
      <c r="N4764" s="7">
        <f>I4764*L4764</f>
        <v>150.000325</v>
      </c>
      <c r="O4764" s="7">
        <v>110</v>
      </c>
      <c r="P4764" s="5">
        <v>440</v>
      </c>
      <c r="Q4764" s="5">
        <f>(O4764/L4764) - 1</f>
        <v>1.1999952333437</v>
      </c>
      <c r="R4764" s="7">
        <v>105</v>
      </c>
      <c r="S4764" s="5">
        <v>420</v>
      </c>
      <c r="T4764" s="5">
        <f>(Q4764/L4764) - 1</f>
        <v>-0.97600014733281</v>
      </c>
      <c r="U4764" s="7">
        <v>100</v>
      </c>
      <c r="V4764" s="5">
        <v>400</v>
      </c>
      <c r="W4764" s="5">
        <f>(S4764/L4764) - 1</f>
        <v>7.3999818000394</v>
      </c>
      <c r="X4764" s="7">
        <v>95</v>
      </c>
      <c r="Y4764" s="5">
        <v>380</v>
      </c>
      <c r="Z4764" s="5">
        <f>ABS((U4764/L4764) - 1)</f>
        <v>0.99999566667605</v>
      </c>
      <c r="AA4764" s="7">
        <v>55.000119166667</v>
      </c>
      <c r="AB4764" s="6">
        <v>440</v>
      </c>
      <c r="AC4764" s="6">
        <f>ABS((W4764/L4764) - 1)</f>
        <v>0.85200068466439</v>
      </c>
      <c r="AD4764" s="8">
        <v>412</v>
      </c>
      <c r="AE4764" t="s">
        <v>288</v>
      </c>
      <c r="AF4764"/>
    </row>
    <row r="4765" spans="1:32" customHeight="1" ht="30">
      <c r="A4765" s="9" t="s">
        <v>4675</v>
      </c>
      <c r="B4765" s="9" t="s">
        <v>4676</v>
      </c>
      <c r="C4765" s="9" t="s">
        <v>30</v>
      </c>
      <c r="D4765" s="9" t="s">
        <v>4654</v>
      </c>
      <c r="E4765" s="9"/>
      <c r="F4765" s="9"/>
      <c r="G4765" s="9"/>
      <c r="H4765" s="9" t="s">
        <v>139</v>
      </c>
      <c r="I4765" s="10">
        <v>5</v>
      </c>
      <c r="J4765" s="9" t="s">
        <v>89</v>
      </c>
      <c r="K4765" s="12">
        <v>43.103541666667</v>
      </c>
      <c r="L4765" s="12">
        <f>K4765*1.16</f>
        <v>50.000108333333</v>
      </c>
      <c r="M4765" s="12">
        <f>I4765*K4765</f>
        <v>215.51770833333</v>
      </c>
      <c r="N4765" s="12">
        <f>I4765*L4765</f>
        <v>250.00054166667</v>
      </c>
      <c r="O4765" s="12">
        <v>110</v>
      </c>
      <c r="P4765" s="11">
        <v>440</v>
      </c>
      <c r="Q4765" s="11">
        <f>(O4765/L4765) - 1</f>
        <v>1.1999952333437</v>
      </c>
      <c r="R4765" s="12">
        <v>105</v>
      </c>
      <c r="S4765" s="11">
        <v>420</v>
      </c>
      <c r="T4765" s="11">
        <f>(Q4765/L4765) - 1</f>
        <v>-0.97600014733281</v>
      </c>
      <c r="U4765" s="12">
        <v>100</v>
      </c>
      <c r="V4765" s="11">
        <v>400</v>
      </c>
      <c r="W4765" s="11">
        <f>(S4765/L4765) - 1</f>
        <v>7.3999818000394</v>
      </c>
      <c r="X4765" s="12">
        <v>95</v>
      </c>
      <c r="Y4765" s="11">
        <v>380</v>
      </c>
      <c r="Z4765" s="11">
        <f>ABS((U4765/L4765) - 1)</f>
        <v>0.99999566667605</v>
      </c>
      <c r="AA4765" s="12">
        <v>55.000119166667</v>
      </c>
      <c r="AB4765" s="6">
        <v>440</v>
      </c>
      <c r="AC4765" s="6">
        <f>ABS((W4765/L4765) - 1)</f>
        <v>0.8520006846644</v>
      </c>
      <c r="AD4765" s="8">
        <v>412</v>
      </c>
      <c r="AE4765" t="s">
        <v>288</v>
      </c>
      <c r="AF4765"/>
    </row>
    <row r="4766" spans="1:32" customHeight="1" ht="30">
      <c r="A4766" s="3" t="s">
        <v>4675</v>
      </c>
      <c r="B4766" s="3" t="s">
        <v>4676</v>
      </c>
      <c r="C4766" s="3" t="s">
        <v>30</v>
      </c>
      <c r="D4766" s="3" t="s">
        <v>4654</v>
      </c>
      <c r="E4766" s="3"/>
      <c r="F4766" s="3"/>
      <c r="G4766" s="3"/>
      <c r="H4766" s="3" t="s">
        <v>139</v>
      </c>
      <c r="I4766" s="4">
        <v>4</v>
      </c>
      <c r="J4766" s="3" t="s">
        <v>42</v>
      </c>
      <c r="K4766" s="7">
        <v>43.103541666667</v>
      </c>
      <c r="L4766" s="7">
        <f>K4766*1.16</f>
        <v>50.000108333333</v>
      </c>
      <c r="M4766" s="7">
        <f>I4766*K4766</f>
        <v>172.41416666667</v>
      </c>
      <c r="N4766" s="7">
        <f>I4766*L4766</f>
        <v>200.00043333333</v>
      </c>
      <c r="O4766" s="7">
        <v>110</v>
      </c>
      <c r="P4766" s="5">
        <v>440</v>
      </c>
      <c r="Q4766" s="5">
        <f>(O4766/L4766) - 1</f>
        <v>1.1999952333437</v>
      </c>
      <c r="R4766" s="7">
        <v>105</v>
      </c>
      <c r="S4766" s="5">
        <v>420</v>
      </c>
      <c r="T4766" s="5">
        <f>(Q4766/L4766) - 1</f>
        <v>-0.97600014733281</v>
      </c>
      <c r="U4766" s="7">
        <v>100</v>
      </c>
      <c r="V4766" s="5">
        <v>400</v>
      </c>
      <c r="W4766" s="5">
        <f>(S4766/L4766) - 1</f>
        <v>7.3999818000394</v>
      </c>
      <c r="X4766" s="7">
        <v>95</v>
      </c>
      <c r="Y4766" s="5">
        <v>380</v>
      </c>
      <c r="Z4766" s="5">
        <f>ABS((U4766/L4766) - 1)</f>
        <v>0.99999566667605</v>
      </c>
      <c r="AA4766" s="7">
        <v>55.000119166667</v>
      </c>
      <c r="AB4766" s="6">
        <v>440</v>
      </c>
      <c r="AC4766" s="6">
        <f>ABS((W4766/L4766) - 1)</f>
        <v>0.8520006846644</v>
      </c>
      <c r="AD4766" s="8">
        <v>412</v>
      </c>
      <c r="AE4766" t="s">
        <v>288</v>
      </c>
      <c r="AF4766"/>
    </row>
    <row r="4767" spans="1:32" customHeight="1" ht="30">
      <c r="A4767" s="9" t="s">
        <v>4675</v>
      </c>
      <c r="B4767" s="9" t="s">
        <v>4676</v>
      </c>
      <c r="C4767" s="9" t="s">
        <v>30</v>
      </c>
      <c r="D4767" s="9" t="s">
        <v>4654</v>
      </c>
      <c r="E4767" s="9"/>
      <c r="F4767" s="9"/>
      <c r="G4767" s="9"/>
      <c r="H4767" s="9" t="s">
        <v>139</v>
      </c>
      <c r="I4767" s="10">
        <v>1</v>
      </c>
      <c r="J4767" s="9" t="s">
        <v>71</v>
      </c>
      <c r="K4767" s="12">
        <v>43.103541666667</v>
      </c>
      <c r="L4767" s="12">
        <f>K4767*1.16</f>
        <v>50.000108333333</v>
      </c>
      <c r="M4767" s="12">
        <f>I4767*K4767</f>
        <v>43.103541666667</v>
      </c>
      <c r="N4767" s="12">
        <f>I4767*L4767</f>
        <v>50.000108333333</v>
      </c>
      <c r="O4767" s="12">
        <v>110</v>
      </c>
      <c r="P4767" s="11">
        <v>440</v>
      </c>
      <c r="Q4767" s="11">
        <f>(O4767/L4767) - 1</f>
        <v>1.1999952333437</v>
      </c>
      <c r="R4767" s="12">
        <v>105</v>
      </c>
      <c r="S4767" s="11">
        <v>420</v>
      </c>
      <c r="T4767" s="11">
        <f>(Q4767/L4767) - 1</f>
        <v>-0.97600014733281</v>
      </c>
      <c r="U4767" s="12">
        <v>100</v>
      </c>
      <c r="V4767" s="11">
        <v>400</v>
      </c>
      <c r="W4767" s="11">
        <f>(S4767/L4767) - 1</f>
        <v>7.3999818000394</v>
      </c>
      <c r="X4767" s="12">
        <v>95</v>
      </c>
      <c r="Y4767" s="11">
        <v>380</v>
      </c>
      <c r="Z4767" s="11">
        <f>ABS((U4767/L4767) - 1)</f>
        <v>0.99999566667605</v>
      </c>
      <c r="AA4767" s="12">
        <v>55.000119166667</v>
      </c>
      <c r="AB4767" s="6">
        <v>440</v>
      </c>
      <c r="AC4767" s="6">
        <f>ABS((W4767/L4767) - 1)</f>
        <v>0.85200068466439</v>
      </c>
      <c r="AD4767" s="8">
        <v>412</v>
      </c>
      <c r="AE4767" t="s">
        <v>288</v>
      </c>
      <c r="AF4767"/>
    </row>
    <row r="4768" spans="1:32" customHeight="1" ht="30">
      <c r="A4768" s="3" t="s">
        <v>4675</v>
      </c>
      <c r="B4768" s="3" t="s">
        <v>4676</v>
      </c>
      <c r="C4768" s="3" t="s">
        <v>30</v>
      </c>
      <c r="D4768" s="3" t="s">
        <v>4654</v>
      </c>
      <c r="E4768" s="3"/>
      <c r="F4768" s="3"/>
      <c r="G4768" s="3"/>
      <c r="H4768" s="3" t="s">
        <v>139</v>
      </c>
      <c r="I4768" s="4">
        <v>1</v>
      </c>
      <c r="J4768" s="3" t="s">
        <v>90</v>
      </c>
      <c r="K4768" s="7">
        <v>43.103541666667</v>
      </c>
      <c r="L4768" s="7">
        <f>K4768*1.16</f>
        <v>50.000108333333</v>
      </c>
      <c r="M4768" s="7">
        <f>I4768*K4768</f>
        <v>43.103541666667</v>
      </c>
      <c r="N4768" s="7">
        <f>I4768*L4768</f>
        <v>50.000108333333</v>
      </c>
      <c r="O4768" s="7">
        <v>110</v>
      </c>
      <c r="P4768" s="5">
        <v>440</v>
      </c>
      <c r="Q4768" s="5">
        <f>(O4768/L4768) - 1</f>
        <v>1.1999952333437</v>
      </c>
      <c r="R4768" s="7">
        <v>105</v>
      </c>
      <c r="S4768" s="5">
        <v>420</v>
      </c>
      <c r="T4768" s="5">
        <f>(Q4768/L4768) - 1</f>
        <v>-0.97600014733281</v>
      </c>
      <c r="U4768" s="7">
        <v>100</v>
      </c>
      <c r="V4768" s="5">
        <v>400</v>
      </c>
      <c r="W4768" s="5">
        <f>(S4768/L4768) - 1</f>
        <v>7.3999818000394</v>
      </c>
      <c r="X4768" s="7">
        <v>95</v>
      </c>
      <c r="Y4768" s="5">
        <v>380</v>
      </c>
      <c r="Z4768" s="5">
        <f>ABS((U4768/L4768) - 1)</f>
        <v>0.99999566667605</v>
      </c>
      <c r="AA4768" s="7">
        <v>55.000119166667</v>
      </c>
      <c r="AB4768" s="6">
        <v>440</v>
      </c>
      <c r="AC4768" s="6">
        <f>ABS((W4768/L4768) - 1)</f>
        <v>0.8520006846644</v>
      </c>
      <c r="AD4768" s="8">
        <v>412</v>
      </c>
      <c r="AE4768" t="s">
        <v>288</v>
      </c>
      <c r="AF4768"/>
    </row>
    <row r="4769" spans="1:32" customHeight="1" ht="30">
      <c r="A4769" s="9" t="s">
        <v>4677</v>
      </c>
      <c r="B4769" s="9" t="s">
        <v>4678</v>
      </c>
      <c r="C4769" s="9" t="s">
        <v>30</v>
      </c>
      <c r="D4769" s="9" t="s">
        <v>4654</v>
      </c>
      <c r="E4769" s="9"/>
      <c r="F4769" s="9"/>
      <c r="G4769" s="9"/>
      <c r="H4769" s="9" t="s">
        <v>56</v>
      </c>
      <c r="I4769" s="10">
        <v>2</v>
      </c>
      <c r="J4769" s="9" t="s">
        <v>38</v>
      </c>
      <c r="K4769" s="12">
        <v>70.75</v>
      </c>
      <c r="L4769" s="12">
        <f>K4769*1.16</f>
        <v>82.07</v>
      </c>
      <c r="M4769" s="12">
        <f>I4769*K4769</f>
        <v>141.5</v>
      </c>
      <c r="N4769" s="12">
        <f>I4769*L4769</f>
        <v>164.14</v>
      </c>
      <c r="O4769" s="12">
        <v>123.1</v>
      </c>
      <c r="P4769" s="11">
        <v>492.4</v>
      </c>
      <c r="Q4769" s="11">
        <f>(O4769/L4769) - 1</f>
        <v>0.4999390763982</v>
      </c>
      <c r="R4769" s="12">
        <v>114.9</v>
      </c>
      <c r="S4769" s="11">
        <v>459.6</v>
      </c>
      <c r="T4769" s="11">
        <f>(Q4769/L4769) - 1</f>
        <v>-0.99390838215672</v>
      </c>
      <c r="U4769" s="12">
        <v>106.69</v>
      </c>
      <c r="V4769" s="11">
        <v>426.76</v>
      </c>
      <c r="W4769" s="11">
        <f>(S4769/L4769) - 1</f>
        <v>4.6000974777629</v>
      </c>
      <c r="X4769" s="12">
        <v>98.48</v>
      </c>
      <c r="Y4769" s="11">
        <v>393.92</v>
      </c>
      <c r="Z4769" s="11">
        <f>ABS((U4769/L4769) - 1)</f>
        <v>0.29998781527964</v>
      </c>
      <c r="AA4769" s="12">
        <v>90.277</v>
      </c>
      <c r="AB4769" s="6">
        <v>492.4</v>
      </c>
      <c r="AC4769" s="6">
        <f>ABS((W4769/L4769) - 1)</f>
        <v>0.94394909860165</v>
      </c>
      <c r="AD4769" s="8">
        <v>657</v>
      </c>
      <c r="AE4769" t="s">
        <v>2660</v>
      </c>
      <c r="AF4769"/>
    </row>
    <row r="4770" spans="1:32" customHeight="1" ht="30">
      <c r="A4770" s="3" t="s">
        <v>4677</v>
      </c>
      <c r="B4770" s="3" t="s">
        <v>4678</v>
      </c>
      <c r="C4770" s="3" t="s">
        <v>30</v>
      </c>
      <c r="D4770" s="3" t="s">
        <v>4654</v>
      </c>
      <c r="E4770" s="3"/>
      <c r="F4770" s="3"/>
      <c r="G4770" s="3"/>
      <c r="H4770" s="3" t="s">
        <v>56</v>
      </c>
      <c r="I4770" s="4">
        <v>2</v>
      </c>
      <c r="J4770" s="3" t="s">
        <v>40</v>
      </c>
      <c r="K4770" s="7">
        <v>70.75</v>
      </c>
      <c r="L4770" s="7">
        <f>K4770*1.16</f>
        <v>82.07</v>
      </c>
      <c r="M4770" s="7">
        <f>I4770*K4770</f>
        <v>141.5</v>
      </c>
      <c r="N4770" s="7">
        <f>I4770*L4770</f>
        <v>164.14</v>
      </c>
      <c r="O4770" s="7">
        <v>123.1</v>
      </c>
      <c r="P4770" s="5">
        <v>492.4</v>
      </c>
      <c r="Q4770" s="5">
        <f>(O4770/L4770) - 1</f>
        <v>0.4999390763982</v>
      </c>
      <c r="R4770" s="7">
        <v>114.9</v>
      </c>
      <c r="S4770" s="5">
        <v>459.6</v>
      </c>
      <c r="T4770" s="5">
        <f>(Q4770/L4770) - 1</f>
        <v>-0.99390838215672</v>
      </c>
      <c r="U4770" s="7">
        <v>106.69</v>
      </c>
      <c r="V4770" s="5">
        <v>426.76</v>
      </c>
      <c r="W4770" s="5">
        <f>(S4770/L4770) - 1</f>
        <v>4.6000974777629</v>
      </c>
      <c r="X4770" s="7">
        <v>98.48</v>
      </c>
      <c r="Y4770" s="5">
        <v>393.92</v>
      </c>
      <c r="Z4770" s="5">
        <f>ABS((U4770/L4770) - 1)</f>
        <v>0.29998781527964</v>
      </c>
      <c r="AA4770" s="7">
        <v>90.277</v>
      </c>
      <c r="AB4770" s="6">
        <v>492.4</v>
      </c>
      <c r="AC4770" s="6">
        <f>ABS((W4770/L4770) - 1)</f>
        <v>0.94394909860165</v>
      </c>
      <c r="AD4770" s="8">
        <v>657</v>
      </c>
      <c r="AE4770" t="s">
        <v>2660</v>
      </c>
      <c r="AF4770"/>
    </row>
    <row r="4771" spans="1:32" customHeight="1" ht="30">
      <c r="A4771" s="9" t="s">
        <v>4677</v>
      </c>
      <c r="B4771" s="9" t="s">
        <v>4678</v>
      </c>
      <c r="C4771" s="9" t="s">
        <v>30</v>
      </c>
      <c r="D4771" s="9" t="s">
        <v>4654</v>
      </c>
      <c r="E4771" s="9"/>
      <c r="F4771" s="9"/>
      <c r="G4771" s="9"/>
      <c r="H4771" s="9" t="s">
        <v>56</v>
      </c>
      <c r="I4771" s="10">
        <v>1</v>
      </c>
      <c r="J4771" s="9" t="s">
        <v>58</v>
      </c>
      <c r="K4771" s="12">
        <v>70.75</v>
      </c>
      <c r="L4771" s="12">
        <f>K4771*1.16</f>
        <v>82.07</v>
      </c>
      <c r="M4771" s="12">
        <f>I4771*K4771</f>
        <v>70.75</v>
      </c>
      <c r="N4771" s="12">
        <f>I4771*L4771</f>
        <v>82.07</v>
      </c>
      <c r="O4771" s="12">
        <v>123.1</v>
      </c>
      <c r="P4771" s="11">
        <v>492.4</v>
      </c>
      <c r="Q4771" s="11">
        <f>(O4771/L4771) - 1</f>
        <v>0.4999390763982</v>
      </c>
      <c r="R4771" s="12">
        <v>114.9</v>
      </c>
      <c r="S4771" s="11">
        <v>459.6</v>
      </c>
      <c r="T4771" s="11">
        <f>(Q4771/L4771) - 1</f>
        <v>-0.99390838215672</v>
      </c>
      <c r="U4771" s="12">
        <v>106.69</v>
      </c>
      <c r="V4771" s="11">
        <v>426.76</v>
      </c>
      <c r="W4771" s="11">
        <f>(S4771/L4771) - 1</f>
        <v>4.6000974777629</v>
      </c>
      <c r="X4771" s="12">
        <v>98.48</v>
      </c>
      <c r="Y4771" s="11">
        <v>393.92</v>
      </c>
      <c r="Z4771" s="11">
        <f>ABS((U4771/L4771) - 1)</f>
        <v>0.29998781527964</v>
      </c>
      <c r="AA4771" s="12">
        <v>90.277</v>
      </c>
      <c r="AB4771" s="6">
        <v>492.4</v>
      </c>
      <c r="AC4771" s="6">
        <f>ABS((W4771/L4771) - 1)</f>
        <v>0.94394909860165</v>
      </c>
      <c r="AD4771" s="8">
        <v>657</v>
      </c>
      <c r="AE4771" t="s">
        <v>2660</v>
      </c>
      <c r="AF4771"/>
    </row>
    <row r="4772" spans="1:32" customHeight="1" ht="30">
      <c r="A4772" s="3" t="s">
        <v>4677</v>
      </c>
      <c r="B4772" s="3" t="s">
        <v>4678</v>
      </c>
      <c r="C4772" s="3" t="s">
        <v>30</v>
      </c>
      <c r="D4772" s="3" t="s">
        <v>4654</v>
      </c>
      <c r="E4772" s="3"/>
      <c r="F4772" s="3"/>
      <c r="G4772" s="3"/>
      <c r="H4772" s="3" t="s">
        <v>56</v>
      </c>
      <c r="I4772" s="4">
        <v>1</v>
      </c>
      <c r="J4772" s="3" t="s">
        <v>89</v>
      </c>
      <c r="K4772" s="7">
        <v>70.75</v>
      </c>
      <c r="L4772" s="7">
        <f>K4772*1.16</f>
        <v>82.07</v>
      </c>
      <c r="M4772" s="7">
        <f>I4772*K4772</f>
        <v>70.75</v>
      </c>
      <c r="N4772" s="7">
        <f>I4772*L4772</f>
        <v>82.07</v>
      </c>
      <c r="O4772" s="7">
        <v>123.1</v>
      </c>
      <c r="P4772" s="5">
        <v>492.4</v>
      </c>
      <c r="Q4772" s="5">
        <f>(O4772/L4772) - 1</f>
        <v>0.4999390763982</v>
      </c>
      <c r="R4772" s="7">
        <v>114.9</v>
      </c>
      <c r="S4772" s="5">
        <v>459.6</v>
      </c>
      <c r="T4772" s="5">
        <f>(Q4772/L4772) - 1</f>
        <v>-0.99390838215672</v>
      </c>
      <c r="U4772" s="7">
        <v>106.69</v>
      </c>
      <c r="V4772" s="5">
        <v>426.76</v>
      </c>
      <c r="W4772" s="5">
        <f>(S4772/L4772) - 1</f>
        <v>4.6000974777629</v>
      </c>
      <c r="X4772" s="7">
        <v>98.48</v>
      </c>
      <c r="Y4772" s="5">
        <v>393.92</v>
      </c>
      <c r="Z4772" s="5">
        <f>ABS((U4772/L4772) - 1)</f>
        <v>0.29998781527964</v>
      </c>
      <c r="AA4772" s="7">
        <v>90.277</v>
      </c>
      <c r="AB4772" s="6">
        <v>492.4</v>
      </c>
      <c r="AC4772" s="6">
        <f>ABS((W4772/L4772) - 1)</f>
        <v>0.94394909860165</v>
      </c>
      <c r="AD4772" s="8">
        <v>657</v>
      </c>
      <c r="AE4772" t="s">
        <v>2660</v>
      </c>
      <c r="AF4772"/>
    </row>
    <row r="4773" spans="1:32" customHeight="1" ht="30">
      <c r="A4773" s="9" t="s">
        <v>4679</v>
      </c>
      <c r="B4773" s="9" t="s">
        <v>4680</v>
      </c>
      <c r="C4773" s="9" t="s">
        <v>30</v>
      </c>
      <c r="D4773" s="9" t="s">
        <v>4654</v>
      </c>
      <c r="E4773" s="9"/>
      <c r="F4773" s="9"/>
      <c r="G4773" s="9"/>
      <c r="H4773" s="9" t="s">
        <v>56</v>
      </c>
      <c r="I4773" s="10">
        <v>1</v>
      </c>
      <c r="J4773" s="9" t="s">
        <v>38</v>
      </c>
      <c r="K4773" s="12">
        <v>70.75</v>
      </c>
      <c r="L4773" s="12">
        <f>K4773*1.16</f>
        <v>82.07</v>
      </c>
      <c r="M4773" s="12">
        <f>I4773*K4773</f>
        <v>70.75</v>
      </c>
      <c r="N4773" s="12">
        <f>I4773*L4773</f>
        <v>82.07</v>
      </c>
      <c r="O4773" s="12">
        <v>123.1</v>
      </c>
      <c r="P4773" s="11">
        <v>492.4</v>
      </c>
      <c r="Q4773" s="11">
        <f>(O4773/L4773) - 1</f>
        <v>0.4999390763982</v>
      </c>
      <c r="R4773" s="12">
        <v>114.9</v>
      </c>
      <c r="S4773" s="11">
        <v>459.6</v>
      </c>
      <c r="T4773" s="11">
        <f>(Q4773/L4773) - 1</f>
        <v>-0.99390838215672</v>
      </c>
      <c r="U4773" s="12">
        <v>106.69</v>
      </c>
      <c r="V4773" s="11">
        <v>426.76</v>
      </c>
      <c r="W4773" s="11">
        <f>(S4773/L4773) - 1</f>
        <v>4.6000974777629</v>
      </c>
      <c r="X4773" s="12">
        <v>98.48</v>
      </c>
      <c r="Y4773" s="11">
        <v>393.92</v>
      </c>
      <c r="Z4773" s="11">
        <f>ABS((U4773/L4773) - 1)</f>
        <v>0.29998781527964</v>
      </c>
      <c r="AA4773" s="12">
        <v>90.277</v>
      </c>
      <c r="AB4773" s="6">
        <v>492.4</v>
      </c>
      <c r="AC4773" s="6">
        <f>ABS((W4773/L4773) - 1)</f>
        <v>0.94394909860165</v>
      </c>
      <c r="AD4773" s="8">
        <v>657</v>
      </c>
      <c r="AE4773" t="s">
        <v>2660</v>
      </c>
      <c r="AF4773"/>
    </row>
    <row r="4774" spans="1:32" customHeight="1" ht="30">
      <c r="A4774" s="3" t="s">
        <v>4679</v>
      </c>
      <c r="B4774" s="3" t="s">
        <v>4680</v>
      </c>
      <c r="C4774" s="3" t="s">
        <v>30</v>
      </c>
      <c r="D4774" s="3" t="s">
        <v>4654</v>
      </c>
      <c r="E4774" s="3"/>
      <c r="F4774" s="3"/>
      <c r="G4774" s="3"/>
      <c r="H4774" s="3" t="s">
        <v>56</v>
      </c>
      <c r="I4774" s="4">
        <v>1</v>
      </c>
      <c r="J4774" s="3" t="s">
        <v>40</v>
      </c>
      <c r="K4774" s="7">
        <v>70.75</v>
      </c>
      <c r="L4774" s="7">
        <f>K4774*1.16</f>
        <v>82.07</v>
      </c>
      <c r="M4774" s="7">
        <f>I4774*K4774</f>
        <v>70.75</v>
      </c>
      <c r="N4774" s="7">
        <f>I4774*L4774</f>
        <v>82.07</v>
      </c>
      <c r="O4774" s="7">
        <v>123.1</v>
      </c>
      <c r="P4774" s="5">
        <v>492.4</v>
      </c>
      <c r="Q4774" s="5">
        <f>(O4774/L4774) - 1</f>
        <v>0.4999390763982</v>
      </c>
      <c r="R4774" s="7">
        <v>114.9</v>
      </c>
      <c r="S4774" s="5">
        <v>459.6</v>
      </c>
      <c r="T4774" s="5">
        <f>(Q4774/L4774) - 1</f>
        <v>-0.99390838215672</v>
      </c>
      <c r="U4774" s="7">
        <v>106.69</v>
      </c>
      <c r="V4774" s="5">
        <v>426.76</v>
      </c>
      <c r="W4774" s="5">
        <f>(S4774/L4774) - 1</f>
        <v>4.6000974777629</v>
      </c>
      <c r="X4774" s="7">
        <v>98.48</v>
      </c>
      <c r="Y4774" s="5">
        <v>393.92</v>
      </c>
      <c r="Z4774" s="5">
        <f>ABS((U4774/L4774) - 1)</f>
        <v>0.29998781527964</v>
      </c>
      <c r="AA4774" s="7">
        <v>90.277</v>
      </c>
      <c r="AB4774" s="6">
        <v>492.4</v>
      </c>
      <c r="AC4774" s="6">
        <f>ABS((W4774/L4774) - 1)</f>
        <v>0.94394909860165</v>
      </c>
      <c r="AD4774" s="8">
        <v>657</v>
      </c>
      <c r="AE4774" t="s">
        <v>2660</v>
      </c>
      <c r="AF4774"/>
    </row>
    <row r="4775" spans="1:32" customHeight="1" ht="30">
      <c r="A4775" s="9" t="s">
        <v>4679</v>
      </c>
      <c r="B4775" s="9" t="s">
        <v>4680</v>
      </c>
      <c r="C4775" s="9" t="s">
        <v>30</v>
      </c>
      <c r="D4775" s="9" t="s">
        <v>4654</v>
      </c>
      <c r="E4775" s="9"/>
      <c r="F4775" s="9"/>
      <c r="G4775" s="9"/>
      <c r="H4775" s="9" t="s">
        <v>56</v>
      </c>
      <c r="I4775" s="10">
        <v>1</v>
      </c>
      <c r="J4775" s="9" t="s">
        <v>58</v>
      </c>
      <c r="K4775" s="12">
        <v>70.75</v>
      </c>
      <c r="L4775" s="12">
        <f>K4775*1.16</f>
        <v>82.07</v>
      </c>
      <c r="M4775" s="12">
        <f>I4775*K4775</f>
        <v>70.75</v>
      </c>
      <c r="N4775" s="12">
        <f>I4775*L4775</f>
        <v>82.07</v>
      </c>
      <c r="O4775" s="12">
        <v>123.1</v>
      </c>
      <c r="P4775" s="11">
        <v>492.4</v>
      </c>
      <c r="Q4775" s="11">
        <f>(O4775/L4775) - 1</f>
        <v>0.4999390763982</v>
      </c>
      <c r="R4775" s="12">
        <v>114.9</v>
      </c>
      <c r="S4775" s="11">
        <v>459.6</v>
      </c>
      <c r="T4775" s="11">
        <f>(Q4775/L4775) - 1</f>
        <v>-0.99390838215672</v>
      </c>
      <c r="U4775" s="12">
        <v>106.69</v>
      </c>
      <c r="V4775" s="11">
        <v>426.76</v>
      </c>
      <c r="W4775" s="11">
        <f>(S4775/L4775) - 1</f>
        <v>4.6000974777629</v>
      </c>
      <c r="X4775" s="12">
        <v>98.48</v>
      </c>
      <c r="Y4775" s="11">
        <v>393.92</v>
      </c>
      <c r="Z4775" s="11">
        <f>ABS((U4775/L4775) - 1)</f>
        <v>0.29998781527964</v>
      </c>
      <c r="AA4775" s="12">
        <v>90.277</v>
      </c>
      <c r="AB4775" s="6">
        <v>492.4</v>
      </c>
      <c r="AC4775" s="6">
        <f>ABS((W4775/L4775) - 1)</f>
        <v>0.94394909860165</v>
      </c>
      <c r="AD4775" s="8">
        <v>657</v>
      </c>
      <c r="AE4775" t="s">
        <v>2660</v>
      </c>
      <c r="AF4775"/>
    </row>
    <row r="4776" spans="1:32" customHeight="1" ht="30">
      <c r="A4776" s="3" t="s">
        <v>4679</v>
      </c>
      <c r="B4776" s="3" t="s">
        <v>4680</v>
      </c>
      <c r="C4776" s="3" t="s">
        <v>30</v>
      </c>
      <c r="D4776" s="3" t="s">
        <v>4654</v>
      </c>
      <c r="E4776" s="3"/>
      <c r="F4776" s="3"/>
      <c r="G4776" s="3"/>
      <c r="H4776" s="3" t="s">
        <v>56</v>
      </c>
      <c r="I4776" s="4">
        <v>1</v>
      </c>
      <c r="J4776" s="3" t="s">
        <v>89</v>
      </c>
      <c r="K4776" s="7">
        <v>70.75</v>
      </c>
      <c r="L4776" s="7">
        <f>K4776*1.16</f>
        <v>82.07</v>
      </c>
      <c r="M4776" s="7">
        <f>I4776*K4776</f>
        <v>70.75</v>
      </c>
      <c r="N4776" s="7">
        <f>I4776*L4776</f>
        <v>82.07</v>
      </c>
      <c r="O4776" s="7">
        <v>123.1</v>
      </c>
      <c r="P4776" s="5">
        <v>492.4</v>
      </c>
      <c r="Q4776" s="5">
        <f>(O4776/L4776) - 1</f>
        <v>0.4999390763982</v>
      </c>
      <c r="R4776" s="7">
        <v>114.9</v>
      </c>
      <c r="S4776" s="5">
        <v>459.6</v>
      </c>
      <c r="T4776" s="5">
        <f>(Q4776/L4776) - 1</f>
        <v>-0.99390838215672</v>
      </c>
      <c r="U4776" s="7">
        <v>106.69</v>
      </c>
      <c r="V4776" s="5">
        <v>426.76</v>
      </c>
      <c r="W4776" s="5">
        <f>(S4776/L4776) - 1</f>
        <v>4.6000974777629</v>
      </c>
      <c r="X4776" s="7">
        <v>98.48</v>
      </c>
      <c r="Y4776" s="5">
        <v>393.92</v>
      </c>
      <c r="Z4776" s="5">
        <f>ABS((U4776/L4776) - 1)</f>
        <v>0.29998781527964</v>
      </c>
      <c r="AA4776" s="7">
        <v>90.277</v>
      </c>
      <c r="AB4776" s="6">
        <v>492.4</v>
      </c>
      <c r="AC4776" s="6">
        <f>ABS((W4776/L4776) - 1)</f>
        <v>0.94394909860165</v>
      </c>
      <c r="AD4776" s="8">
        <v>657</v>
      </c>
      <c r="AE4776" t="s">
        <v>2660</v>
      </c>
      <c r="AF4776"/>
    </row>
    <row r="4777" spans="1:32" customHeight="1" ht="30">
      <c r="A4777" s="9" t="s">
        <v>4681</v>
      </c>
      <c r="B4777" s="9" t="s">
        <v>4682</v>
      </c>
      <c r="C4777" s="9" t="s">
        <v>30</v>
      </c>
      <c r="D4777" s="9" t="s">
        <v>4654</v>
      </c>
      <c r="E4777" s="9"/>
      <c r="F4777" s="9"/>
      <c r="G4777" s="9"/>
      <c r="H4777" s="9" t="s">
        <v>56</v>
      </c>
      <c r="I4777" s="10">
        <v>1</v>
      </c>
      <c r="J4777" s="9" t="s">
        <v>40</v>
      </c>
      <c r="K4777" s="12">
        <v>70.75</v>
      </c>
      <c r="L4777" s="12">
        <f>K4777*1.16</f>
        <v>82.07</v>
      </c>
      <c r="M4777" s="12">
        <f>I4777*K4777</f>
        <v>70.75</v>
      </c>
      <c r="N4777" s="12">
        <f>I4777*L4777</f>
        <v>82.07</v>
      </c>
      <c r="O4777" s="12">
        <v>123.1</v>
      </c>
      <c r="P4777" s="11">
        <v>492.4</v>
      </c>
      <c r="Q4777" s="11">
        <f>(O4777/L4777) - 1</f>
        <v>0.4999390763982</v>
      </c>
      <c r="R4777" s="12">
        <v>114.9</v>
      </c>
      <c r="S4777" s="11">
        <v>459.6</v>
      </c>
      <c r="T4777" s="11">
        <f>(Q4777/L4777) - 1</f>
        <v>-0.99390838215672</v>
      </c>
      <c r="U4777" s="12">
        <v>106.69</v>
      </c>
      <c r="V4777" s="11">
        <v>426.76</v>
      </c>
      <c r="W4777" s="11">
        <f>(S4777/L4777) - 1</f>
        <v>4.6000974777629</v>
      </c>
      <c r="X4777" s="12">
        <v>98.48</v>
      </c>
      <c r="Y4777" s="11">
        <v>393.92</v>
      </c>
      <c r="Z4777" s="11">
        <f>ABS((U4777/L4777) - 1)</f>
        <v>0.29998781527964</v>
      </c>
      <c r="AA4777" s="12">
        <v>90.277</v>
      </c>
      <c r="AB4777" s="6">
        <v>492.4</v>
      </c>
      <c r="AC4777" s="6">
        <f>ABS((W4777/L4777) - 1)</f>
        <v>0.94394909860165</v>
      </c>
      <c r="AD4777" s="8">
        <v>657</v>
      </c>
      <c r="AE4777" t="s">
        <v>2660</v>
      </c>
      <c r="AF4777"/>
    </row>
    <row r="4778" spans="1:32" customHeight="1" ht="30">
      <c r="A4778" s="3" t="s">
        <v>4681</v>
      </c>
      <c r="B4778" s="3" t="s">
        <v>4682</v>
      </c>
      <c r="C4778" s="3" t="s">
        <v>30</v>
      </c>
      <c r="D4778" s="3" t="s">
        <v>4654</v>
      </c>
      <c r="E4778" s="3"/>
      <c r="F4778" s="3"/>
      <c r="G4778" s="3"/>
      <c r="H4778" s="3" t="s">
        <v>56</v>
      </c>
      <c r="I4778" s="4">
        <v>1</v>
      </c>
      <c r="J4778" s="3" t="s">
        <v>89</v>
      </c>
      <c r="K4778" s="7">
        <v>70.75</v>
      </c>
      <c r="L4778" s="7">
        <f>K4778*1.16</f>
        <v>82.07</v>
      </c>
      <c r="M4778" s="7">
        <f>I4778*K4778</f>
        <v>70.75</v>
      </c>
      <c r="N4778" s="7">
        <f>I4778*L4778</f>
        <v>82.07</v>
      </c>
      <c r="O4778" s="7">
        <v>123.1</v>
      </c>
      <c r="P4778" s="5">
        <v>492.4</v>
      </c>
      <c r="Q4778" s="5">
        <f>(O4778/L4778) - 1</f>
        <v>0.4999390763982</v>
      </c>
      <c r="R4778" s="7">
        <v>114.9</v>
      </c>
      <c r="S4778" s="5">
        <v>459.6</v>
      </c>
      <c r="T4778" s="5">
        <f>(Q4778/L4778) - 1</f>
        <v>-0.99390838215672</v>
      </c>
      <c r="U4778" s="7">
        <v>106.69</v>
      </c>
      <c r="V4778" s="5">
        <v>426.76</v>
      </c>
      <c r="W4778" s="5">
        <f>(S4778/L4778) - 1</f>
        <v>4.6000974777629</v>
      </c>
      <c r="X4778" s="7">
        <v>98.48</v>
      </c>
      <c r="Y4778" s="5">
        <v>393.92</v>
      </c>
      <c r="Z4778" s="5">
        <f>ABS((U4778/L4778) - 1)</f>
        <v>0.29998781527964</v>
      </c>
      <c r="AA4778" s="7">
        <v>90.277</v>
      </c>
      <c r="AB4778" s="6">
        <v>492.4</v>
      </c>
      <c r="AC4778" s="6">
        <f>ABS((W4778/L4778) - 1)</f>
        <v>0.94394909860165</v>
      </c>
      <c r="AD4778" s="8">
        <v>657</v>
      </c>
      <c r="AE4778" t="s">
        <v>2660</v>
      </c>
      <c r="AF4778"/>
    </row>
    <row r="4779" spans="1:32" customHeight="1" ht="30">
      <c r="A4779" s="9" t="s">
        <v>4683</v>
      </c>
      <c r="B4779" s="9" t="s">
        <v>4684</v>
      </c>
      <c r="C4779" s="9" t="s">
        <v>30</v>
      </c>
      <c r="D4779" s="9" t="s">
        <v>4654</v>
      </c>
      <c r="E4779" s="9"/>
      <c r="F4779" s="9"/>
      <c r="G4779" s="9"/>
      <c r="H4779" s="9" t="s">
        <v>56</v>
      </c>
      <c r="I4779" s="10">
        <v>2</v>
      </c>
      <c r="J4779" s="9" t="s">
        <v>40</v>
      </c>
      <c r="K4779" s="12">
        <v>70.75</v>
      </c>
      <c r="L4779" s="12">
        <f>K4779*1.16</f>
        <v>82.07</v>
      </c>
      <c r="M4779" s="12">
        <f>I4779*K4779</f>
        <v>141.5</v>
      </c>
      <c r="N4779" s="12">
        <f>I4779*L4779</f>
        <v>164.14</v>
      </c>
      <c r="O4779" s="12">
        <v>123.1</v>
      </c>
      <c r="P4779" s="11">
        <v>492.4</v>
      </c>
      <c r="Q4779" s="11">
        <f>(O4779/L4779) - 1</f>
        <v>0.4999390763982</v>
      </c>
      <c r="R4779" s="12">
        <v>114.9</v>
      </c>
      <c r="S4779" s="11">
        <v>459.6</v>
      </c>
      <c r="T4779" s="11">
        <f>(Q4779/L4779) - 1</f>
        <v>-0.99390838215672</v>
      </c>
      <c r="U4779" s="12">
        <v>106.69</v>
      </c>
      <c r="V4779" s="11">
        <v>426.76</v>
      </c>
      <c r="W4779" s="11">
        <f>(S4779/L4779) - 1</f>
        <v>4.6000974777629</v>
      </c>
      <c r="X4779" s="12">
        <v>98.48</v>
      </c>
      <c r="Y4779" s="11">
        <v>393.92</v>
      </c>
      <c r="Z4779" s="11">
        <f>ABS((U4779/L4779) - 1)</f>
        <v>0.29998781527964</v>
      </c>
      <c r="AA4779" s="12">
        <v>90.277</v>
      </c>
      <c r="AB4779" s="6">
        <v>492.4</v>
      </c>
      <c r="AC4779" s="6">
        <f>ABS((W4779/L4779) - 1)</f>
        <v>0.94394909860165</v>
      </c>
      <c r="AD4779" s="8">
        <v>657</v>
      </c>
      <c r="AE4779" t="s">
        <v>2660</v>
      </c>
      <c r="AF4779"/>
    </row>
    <row r="4780" spans="1:32" customHeight="1" ht="30">
      <c r="A4780" s="3" t="s">
        <v>4683</v>
      </c>
      <c r="B4780" s="3" t="s">
        <v>4684</v>
      </c>
      <c r="C4780" s="3" t="s">
        <v>30</v>
      </c>
      <c r="D4780" s="3" t="s">
        <v>4654</v>
      </c>
      <c r="E4780" s="3"/>
      <c r="F4780" s="3"/>
      <c r="G4780" s="3"/>
      <c r="H4780" s="3" t="s">
        <v>56</v>
      </c>
      <c r="I4780" s="4">
        <v>1</v>
      </c>
      <c r="J4780" s="3" t="s">
        <v>89</v>
      </c>
      <c r="K4780" s="7">
        <v>70.75</v>
      </c>
      <c r="L4780" s="7">
        <f>K4780*1.16</f>
        <v>82.07</v>
      </c>
      <c r="M4780" s="7">
        <f>I4780*K4780</f>
        <v>70.75</v>
      </c>
      <c r="N4780" s="7">
        <f>I4780*L4780</f>
        <v>82.07</v>
      </c>
      <c r="O4780" s="7">
        <v>123.1</v>
      </c>
      <c r="P4780" s="5">
        <v>492.4</v>
      </c>
      <c r="Q4780" s="5">
        <f>(O4780/L4780) - 1</f>
        <v>0.4999390763982</v>
      </c>
      <c r="R4780" s="7">
        <v>114.9</v>
      </c>
      <c r="S4780" s="5">
        <v>459.6</v>
      </c>
      <c r="T4780" s="5">
        <f>(Q4780/L4780) - 1</f>
        <v>-0.99390838215672</v>
      </c>
      <c r="U4780" s="7">
        <v>106.69</v>
      </c>
      <c r="V4780" s="5">
        <v>426.76</v>
      </c>
      <c r="W4780" s="5">
        <f>(S4780/L4780) - 1</f>
        <v>4.6000974777629</v>
      </c>
      <c r="X4780" s="7">
        <v>98.48</v>
      </c>
      <c r="Y4780" s="5">
        <v>393.92</v>
      </c>
      <c r="Z4780" s="5">
        <f>ABS((U4780/L4780) - 1)</f>
        <v>0.29998781527964</v>
      </c>
      <c r="AA4780" s="7">
        <v>90.277</v>
      </c>
      <c r="AB4780" s="6">
        <v>492.4</v>
      </c>
      <c r="AC4780" s="6">
        <f>ABS((W4780/L4780) - 1)</f>
        <v>0.94394909860165</v>
      </c>
      <c r="AD4780" s="8">
        <v>657</v>
      </c>
      <c r="AE4780" t="s">
        <v>2660</v>
      </c>
      <c r="AF4780"/>
    </row>
    <row r="4781" spans="1:32" customHeight="1" ht="30">
      <c r="A4781" s="9" t="s">
        <v>4685</v>
      </c>
      <c r="B4781" s="9" t="s">
        <v>4686</v>
      </c>
      <c r="C4781" s="9" t="s">
        <v>30</v>
      </c>
      <c r="D4781" s="9" t="s">
        <v>4654</v>
      </c>
      <c r="E4781" s="9"/>
      <c r="F4781" s="9"/>
      <c r="G4781" s="9"/>
      <c r="H4781" s="9" t="s">
        <v>56</v>
      </c>
      <c r="I4781" s="10">
        <v>1</v>
      </c>
      <c r="J4781" s="9" t="s">
        <v>40</v>
      </c>
      <c r="K4781" s="12">
        <v>62.416975308642</v>
      </c>
      <c r="L4781" s="12">
        <f>K4781*1.16</f>
        <v>72.403691358025</v>
      </c>
      <c r="M4781" s="12">
        <f>I4781*K4781</f>
        <v>62.416975308642</v>
      </c>
      <c r="N4781" s="12">
        <f>I4781*L4781</f>
        <v>72.403691358025</v>
      </c>
      <c r="O4781" s="12">
        <v>108.61</v>
      </c>
      <c r="P4781" s="11">
        <v>434.44</v>
      </c>
      <c r="Q4781" s="11">
        <f>(O4781/L4781) - 1</f>
        <v>0.50006163999209</v>
      </c>
      <c r="R4781" s="12">
        <v>101.37</v>
      </c>
      <c r="S4781" s="11">
        <v>405.48</v>
      </c>
      <c r="T4781" s="11">
        <f>(Q4781/L4781) - 1</f>
        <v>-0.99309342340683</v>
      </c>
      <c r="U4781" s="12">
        <v>94.12</v>
      </c>
      <c r="V4781" s="11">
        <v>376.48</v>
      </c>
      <c r="W4781" s="11">
        <f>(S4781/L4781) - 1</f>
        <v>4.6002669531718</v>
      </c>
      <c r="X4781" s="12">
        <v>86.88</v>
      </c>
      <c r="Y4781" s="11">
        <v>347.52</v>
      </c>
      <c r="Z4781" s="11">
        <f>ABS((U4781/L4781) - 1)</f>
        <v>0.29993372208872</v>
      </c>
      <c r="AA4781" s="12">
        <v>79.644060493827</v>
      </c>
      <c r="AB4781" s="6">
        <v>434.44</v>
      </c>
      <c r="AC4781" s="6">
        <f>ABS((W4781/L4781) - 1)</f>
        <v>0.9364636406392</v>
      </c>
      <c r="AD4781" s="8">
        <v>534</v>
      </c>
      <c r="AE4781" t="s">
        <v>1471</v>
      </c>
      <c r="AF4781"/>
    </row>
    <row r="4782" spans="1:32" customHeight="1" ht="30">
      <c r="A4782" s="3" t="s">
        <v>4685</v>
      </c>
      <c r="B4782" s="3" t="s">
        <v>4686</v>
      </c>
      <c r="C4782" s="3" t="s">
        <v>30</v>
      </c>
      <c r="D4782" s="3" t="s">
        <v>4654</v>
      </c>
      <c r="E4782" s="3"/>
      <c r="F4782" s="3"/>
      <c r="G4782" s="3"/>
      <c r="H4782" s="3" t="s">
        <v>56</v>
      </c>
      <c r="I4782" s="4">
        <v>1</v>
      </c>
      <c r="J4782" s="3" t="s">
        <v>42</v>
      </c>
      <c r="K4782" s="7">
        <v>62.4</v>
      </c>
      <c r="L4782" s="7">
        <f>K4782*1.16</f>
        <v>72.384</v>
      </c>
      <c r="M4782" s="7">
        <f>I4782*K4782</f>
        <v>62.4</v>
      </c>
      <c r="N4782" s="7">
        <f>I4782*L4782</f>
        <v>72.384</v>
      </c>
      <c r="O4782" s="7">
        <v>108.61</v>
      </c>
      <c r="P4782" s="5">
        <v>434.44</v>
      </c>
      <c r="Q4782" s="5">
        <f>(O4782/L4782) - 1</f>
        <v>0.50046971706454</v>
      </c>
      <c r="R4782" s="7">
        <v>101.37</v>
      </c>
      <c r="S4782" s="5">
        <v>405.48</v>
      </c>
      <c r="T4782" s="5">
        <f>(Q4782/L4782) - 1</f>
        <v>-0.99308590687079</v>
      </c>
      <c r="U4782" s="7">
        <v>94.12</v>
      </c>
      <c r="V4782" s="5">
        <v>376.48</v>
      </c>
      <c r="W4782" s="5">
        <f>(S4782/L4782) - 1</f>
        <v>4.6017904509284</v>
      </c>
      <c r="X4782" s="7">
        <v>86.88</v>
      </c>
      <c r="Y4782" s="5">
        <v>347.52</v>
      </c>
      <c r="Z4782" s="5">
        <f>ABS((U4782/L4782) - 1)</f>
        <v>0.30028735632184</v>
      </c>
      <c r="AA4782" s="7">
        <v>79.6224</v>
      </c>
      <c r="AB4782" s="6">
        <v>434.44</v>
      </c>
      <c r="AC4782" s="6">
        <f>ABS((W4782/L4782) - 1)</f>
        <v>0.93642530875707</v>
      </c>
      <c r="AD4782" s="8">
        <v>534</v>
      </c>
      <c r="AE4782" t="s">
        <v>1471</v>
      </c>
      <c r="AF4782"/>
    </row>
    <row r="4783" spans="1:32" customHeight="1" ht="30">
      <c r="A4783" s="9">
        <v>9163</v>
      </c>
      <c r="B4783" s="9" t="s">
        <v>4687</v>
      </c>
      <c r="C4783" s="9" t="s">
        <v>30</v>
      </c>
      <c r="D4783" s="9" t="s">
        <v>4688</v>
      </c>
      <c r="E4783" s="9"/>
      <c r="F4783" s="9"/>
      <c r="G4783" s="9"/>
      <c r="H4783" s="9" t="s">
        <v>494</v>
      </c>
      <c r="I4783" s="10">
        <v>1</v>
      </c>
      <c r="J4783" s="9" t="s">
        <v>63</v>
      </c>
      <c r="K4783" s="12">
        <v>66.313</v>
      </c>
      <c r="L4783" s="12">
        <f>K4783*1.16</f>
        <v>76.92308</v>
      </c>
      <c r="M4783" s="12">
        <f>I4783*K4783</f>
        <v>66.313</v>
      </c>
      <c r="N4783" s="12">
        <f>I4783*L4783</f>
        <v>76.92308</v>
      </c>
      <c r="O4783" s="12">
        <v>100</v>
      </c>
      <c r="P4783" s="11">
        <v>400</v>
      </c>
      <c r="Q4783" s="11">
        <f>(O4783/L4783) - 1</f>
        <v>0.299999948</v>
      </c>
      <c r="R4783" s="12">
        <v>107.69</v>
      </c>
      <c r="S4783" s="11">
        <v>430.76</v>
      </c>
      <c r="T4783" s="11">
        <f>(Q4783/L4783) - 1</f>
        <v>-0.996100000832</v>
      </c>
      <c r="U4783" s="12">
        <v>115.38</v>
      </c>
      <c r="V4783" s="11">
        <v>461.52</v>
      </c>
      <c r="W4783" s="11">
        <f>(S4783/L4783) - 1</f>
        <v>4.5998797760048</v>
      </c>
      <c r="X4783" s="12">
        <v>109.61</v>
      </c>
      <c r="Y4783" s="11">
        <v>438.44</v>
      </c>
      <c r="Z4783" s="11">
        <f>ABS((U4783/L4783) - 1)</f>
        <v>0.4999399400024</v>
      </c>
      <c r="AA4783" s="12">
        <v>84.615388</v>
      </c>
      <c r="AB4783" s="6">
        <v>400</v>
      </c>
      <c r="AC4783" s="6">
        <f>ABS((W4783/L4783) - 1)</f>
        <v>0.94020156530387</v>
      </c>
      <c r="AD4783" s="8" t="s">
        <v>39</v>
      </c>
      <c r="AE4783" t="s">
        <v>39</v>
      </c>
      <c r="AF4783" t="s">
        <v>1065</v>
      </c>
    </row>
    <row r="4784" spans="1:32" customHeight="1" ht="30">
      <c r="A4784" s="3">
        <v>9165</v>
      </c>
      <c r="B4784" s="3" t="s">
        <v>4689</v>
      </c>
      <c r="C4784" s="3" t="s">
        <v>30</v>
      </c>
      <c r="D4784" s="3" t="s">
        <v>4688</v>
      </c>
      <c r="E4784" s="3"/>
      <c r="F4784" s="3"/>
      <c r="G4784" s="3"/>
      <c r="H4784" s="3" t="s">
        <v>494</v>
      </c>
      <c r="I4784" s="4">
        <v>1</v>
      </c>
      <c r="J4784" s="3" t="s">
        <v>63</v>
      </c>
      <c r="K4784" s="7">
        <v>66.313</v>
      </c>
      <c r="L4784" s="7">
        <f>K4784*1.16</f>
        <v>76.92308</v>
      </c>
      <c r="M4784" s="7">
        <f>I4784*K4784</f>
        <v>66.313</v>
      </c>
      <c r="N4784" s="7">
        <f>I4784*L4784</f>
        <v>76.92308</v>
      </c>
      <c r="O4784" s="7">
        <v>100</v>
      </c>
      <c r="P4784" s="5">
        <v>400</v>
      </c>
      <c r="Q4784" s="5">
        <f>(O4784/L4784) - 1</f>
        <v>0.299999948</v>
      </c>
      <c r="R4784" s="7">
        <v>107.69</v>
      </c>
      <c r="S4784" s="5">
        <v>430.76</v>
      </c>
      <c r="T4784" s="5">
        <f>(Q4784/L4784) - 1</f>
        <v>-0.996100000832</v>
      </c>
      <c r="U4784" s="7">
        <v>115.38</v>
      </c>
      <c r="V4784" s="5">
        <v>461.52</v>
      </c>
      <c r="W4784" s="5">
        <f>(S4784/L4784) - 1</f>
        <v>4.5998797760048</v>
      </c>
      <c r="X4784" s="7">
        <v>109.61</v>
      </c>
      <c r="Y4784" s="5">
        <v>438.44</v>
      </c>
      <c r="Z4784" s="5">
        <f>ABS((U4784/L4784) - 1)</f>
        <v>0.4999399400024</v>
      </c>
      <c r="AA4784" s="7">
        <v>84.615388</v>
      </c>
      <c r="AB4784" s="6">
        <v>400</v>
      </c>
      <c r="AC4784" s="6">
        <f>ABS((W4784/L4784) - 1)</f>
        <v>0.94020156530387</v>
      </c>
      <c r="AD4784" s="8" t="s">
        <v>39</v>
      </c>
      <c r="AE4784" t="s">
        <v>39</v>
      </c>
      <c r="AF4784" t="s">
        <v>1065</v>
      </c>
    </row>
    <row r="4785" spans="1:32" customHeight="1" ht="30">
      <c r="A4785" s="9" t="s">
        <v>4690</v>
      </c>
      <c r="B4785" s="9" t="s">
        <v>4691</v>
      </c>
      <c r="C4785" s="9" t="s">
        <v>30</v>
      </c>
      <c r="D4785" s="9" t="s">
        <v>4692</v>
      </c>
      <c r="E4785" s="9"/>
      <c r="F4785" s="9"/>
      <c r="G4785" s="9"/>
      <c r="H4785" s="9" t="s">
        <v>189</v>
      </c>
      <c r="I4785" s="10">
        <v>1</v>
      </c>
      <c r="J4785" s="9" t="s">
        <v>71</v>
      </c>
      <c r="K4785" s="12">
        <v>7399.671494634</v>
      </c>
      <c r="L4785" s="12">
        <f>K4785*1.16</f>
        <v>8583.6189337754</v>
      </c>
      <c r="M4785" s="12">
        <f>I4785*K4785</f>
        <v>7399.671494634</v>
      </c>
      <c r="N4785" s="12">
        <f>I4785*L4785</f>
        <v>8583.6189337754</v>
      </c>
      <c r="O4785" s="12">
        <v>12875.43</v>
      </c>
      <c r="P4785" s="11">
        <v>51501.72</v>
      </c>
      <c r="Q4785" s="11">
        <f>(O4785/L4785) - 1</f>
        <v>0.50000018632431</v>
      </c>
      <c r="R4785" s="12">
        <v>12017.07</v>
      </c>
      <c r="S4785" s="11">
        <v>48068.28</v>
      </c>
      <c r="T4785" s="11">
        <f>(Q4785/L4785) - 1</f>
        <v>-0.99994174948933</v>
      </c>
      <c r="U4785" s="12">
        <v>11158.7</v>
      </c>
      <c r="V4785" s="11">
        <v>44634.8</v>
      </c>
      <c r="W4785" s="11">
        <f>(S4785/L4785) - 1</f>
        <v>4.6000016276186</v>
      </c>
      <c r="X4785" s="12">
        <v>10600.77</v>
      </c>
      <c r="Y4785" s="11">
        <v>42403.08</v>
      </c>
      <c r="Z4785" s="11">
        <f>ABS((U4785/L4785) - 1)</f>
        <v>0.2999994624752</v>
      </c>
      <c r="AA4785" s="12">
        <v>9441.980827153</v>
      </c>
      <c r="AB4785" s="6">
        <v>51501.72</v>
      </c>
      <c r="AC4785" s="6">
        <f>ABS((W4785/L4785) - 1)</f>
        <v>0.99946409531188</v>
      </c>
      <c r="AD4785" s="8">
        <v>769</v>
      </c>
      <c r="AE4785" t="s">
        <v>2234</v>
      </c>
      <c r="AF4785"/>
    </row>
    <row r="4786" spans="1:32" customHeight="1" ht="30">
      <c r="A4786" s="3" t="s">
        <v>4693</v>
      </c>
      <c r="B4786" s="3" t="s">
        <v>4694</v>
      </c>
      <c r="C4786" s="3" t="s">
        <v>30</v>
      </c>
      <c r="D4786" s="3" t="s">
        <v>4695</v>
      </c>
      <c r="E4786" s="3" t="s">
        <v>36</v>
      </c>
      <c r="F4786" s="3" t="s">
        <v>36</v>
      </c>
      <c r="G4786" s="3" t="s">
        <v>36</v>
      </c>
      <c r="H4786" s="3" t="s">
        <v>37</v>
      </c>
      <c r="I4786" s="4">
        <v>1</v>
      </c>
      <c r="J4786" s="3" t="s">
        <v>40</v>
      </c>
      <c r="K4786" s="7">
        <v>11627.85</v>
      </c>
      <c r="L4786" s="7">
        <f>K4786*1.16</f>
        <v>13488.306</v>
      </c>
      <c r="M4786" s="7">
        <f>I4786*K4786</f>
        <v>11627.85</v>
      </c>
      <c r="N4786" s="7">
        <f>I4786*L4786</f>
        <v>13488.306</v>
      </c>
      <c r="O4786" s="7">
        <v>20232.46</v>
      </c>
      <c r="P4786" s="5">
        <v>80929.84</v>
      </c>
      <c r="Q4786" s="5">
        <f>(O4786/L4786) - 1</f>
        <v>0.50000007413829</v>
      </c>
      <c r="R4786" s="7">
        <v>18883.63</v>
      </c>
      <c r="S4786" s="5">
        <v>75534.52</v>
      </c>
      <c r="T4786" s="5">
        <f>(Q4786/L4786) - 1</f>
        <v>-0.99996293084735</v>
      </c>
      <c r="U4786" s="7">
        <v>17534.8</v>
      </c>
      <c r="V4786" s="5">
        <v>70139.2</v>
      </c>
      <c r="W4786" s="5">
        <f>(S4786/L4786) - 1</f>
        <v>4.6000004744851</v>
      </c>
      <c r="X4786" s="7">
        <v>16185.97</v>
      </c>
      <c r="Y4786" s="5">
        <v>64743.88</v>
      </c>
      <c r="Z4786" s="5">
        <f>ABS((U4786/L4786) - 1)</f>
        <v>0.30000016310425</v>
      </c>
      <c r="AA4786" s="7">
        <v>14837.1366</v>
      </c>
      <c r="AB4786" s="6">
        <v>80929.84</v>
      </c>
      <c r="AC4786" s="6">
        <f>ABS((W4786/L4786) - 1)</f>
        <v>0.99965896381099</v>
      </c>
      <c r="AD4786" s="8">
        <v>100</v>
      </c>
      <c r="AE4786" t="s">
        <v>462</v>
      </c>
      <c r="AF4786"/>
    </row>
    <row r="4787" spans="1:32" customHeight="1" ht="30">
      <c r="A4787" s="9" t="s">
        <v>4696</v>
      </c>
      <c r="B4787" s="9" t="s">
        <v>4697</v>
      </c>
      <c r="C4787" s="9" t="s">
        <v>30</v>
      </c>
      <c r="D4787" s="9" t="s">
        <v>4698</v>
      </c>
      <c r="E4787" s="9" t="s">
        <v>36</v>
      </c>
      <c r="F4787" s="9" t="s">
        <v>36</v>
      </c>
      <c r="G4787" s="9" t="s">
        <v>36</v>
      </c>
      <c r="H4787" s="9" t="s">
        <v>195</v>
      </c>
      <c r="I4787" s="10">
        <v>13</v>
      </c>
      <c r="J4787" s="9" t="s">
        <v>51</v>
      </c>
      <c r="K4787" s="12">
        <v>223.2759</v>
      </c>
      <c r="L4787" s="12">
        <f>K4787*1.16</f>
        <v>259.000044</v>
      </c>
      <c r="M4787" s="12">
        <f>I4787*K4787</f>
        <v>2902.5867</v>
      </c>
      <c r="N4787" s="12">
        <f>I4787*L4787</f>
        <v>3367.000572</v>
      </c>
      <c r="O4787" s="12">
        <v>388.5</v>
      </c>
      <c r="P4787" s="11">
        <v>1554</v>
      </c>
      <c r="Q4787" s="11">
        <f>(O4787/L4787) - 1</f>
        <v>0.49999974517379</v>
      </c>
      <c r="R4787" s="12">
        <v>362.6</v>
      </c>
      <c r="S4787" s="11">
        <v>1450.4</v>
      </c>
      <c r="T4787" s="11">
        <f>(Q4787/L4787) - 1</f>
        <v>-0.99806949938134</v>
      </c>
      <c r="U4787" s="12">
        <v>336.7</v>
      </c>
      <c r="V4787" s="11">
        <v>1346.8</v>
      </c>
      <c r="W4787" s="11">
        <f>(S4787/L4787) - 1</f>
        <v>4.5999990486488</v>
      </c>
      <c r="X4787" s="12">
        <v>319.87</v>
      </c>
      <c r="Y4787" s="11">
        <v>1279.48</v>
      </c>
      <c r="Z4787" s="11">
        <f>ABS((U4787/L4787) - 1)</f>
        <v>0.29999977915062</v>
      </c>
      <c r="AA4787" s="12">
        <v>284.9000484</v>
      </c>
      <c r="AB4787" s="6">
        <v>1554</v>
      </c>
      <c r="AC4787" s="6">
        <f>ABS((W4787/L4787) - 1)</f>
        <v>0.9822393889298</v>
      </c>
      <c r="AD4787" s="8" t="s">
        <v>39</v>
      </c>
      <c r="AE4787" t="s">
        <v>39</v>
      </c>
      <c r="AF4787"/>
    </row>
    <row r="4788" spans="1:32" customHeight="1" ht="30">
      <c r="A4788" s="3" t="s">
        <v>4696</v>
      </c>
      <c r="B4788" s="3" t="s">
        <v>4697</v>
      </c>
      <c r="C4788" s="3" t="s">
        <v>30</v>
      </c>
      <c r="D4788" s="3" t="s">
        <v>4698</v>
      </c>
      <c r="E4788" s="3" t="s">
        <v>36</v>
      </c>
      <c r="F4788" s="3" t="s">
        <v>36</v>
      </c>
      <c r="G4788" s="3" t="s">
        <v>36</v>
      </c>
      <c r="H4788" s="3" t="s">
        <v>195</v>
      </c>
      <c r="I4788" s="4">
        <v>1</v>
      </c>
      <c r="J4788" s="3" t="s">
        <v>38</v>
      </c>
      <c r="K4788" s="7">
        <v>223.2759</v>
      </c>
      <c r="L4788" s="7">
        <f>K4788*1.16</f>
        <v>259.000044</v>
      </c>
      <c r="M4788" s="7">
        <f>I4788*K4788</f>
        <v>223.2759</v>
      </c>
      <c r="N4788" s="7">
        <f>I4788*L4788</f>
        <v>259.000044</v>
      </c>
      <c r="O4788" s="7">
        <v>388.5</v>
      </c>
      <c r="P4788" s="5">
        <v>1554</v>
      </c>
      <c r="Q4788" s="5">
        <f>(O4788/L4788) - 1</f>
        <v>0.49999974517379</v>
      </c>
      <c r="R4788" s="7">
        <v>362.6</v>
      </c>
      <c r="S4788" s="5">
        <v>1450.4</v>
      </c>
      <c r="T4788" s="5">
        <f>(Q4788/L4788) - 1</f>
        <v>-0.99806949938134</v>
      </c>
      <c r="U4788" s="7">
        <v>336.7</v>
      </c>
      <c r="V4788" s="5">
        <v>1346.8</v>
      </c>
      <c r="W4788" s="5">
        <f>(S4788/L4788) - 1</f>
        <v>4.5999990486488</v>
      </c>
      <c r="X4788" s="7">
        <v>319.87</v>
      </c>
      <c r="Y4788" s="5">
        <v>1279.48</v>
      </c>
      <c r="Z4788" s="5">
        <f>ABS((U4788/L4788) - 1)</f>
        <v>0.29999977915062</v>
      </c>
      <c r="AA4788" s="7">
        <v>284.9000484</v>
      </c>
      <c r="AB4788" s="6">
        <v>1554</v>
      </c>
      <c r="AC4788" s="6">
        <f>ABS((W4788/L4788) - 1)</f>
        <v>0.9822393889298</v>
      </c>
      <c r="AD4788" s="8" t="s">
        <v>39</v>
      </c>
      <c r="AE4788" t="s">
        <v>39</v>
      </c>
      <c r="AF4788"/>
    </row>
    <row r="4789" spans="1:32" customHeight="1" ht="30">
      <c r="A4789" s="9" t="s">
        <v>4699</v>
      </c>
      <c r="B4789" s="9" t="s">
        <v>4700</v>
      </c>
      <c r="C4789" s="9" t="s">
        <v>30</v>
      </c>
      <c r="D4789" s="9" t="s">
        <v>4698</v>
      </c>
      <c r="E4789" s="9" t="s">
        <v>36</v>
      </c>
      <c r="F4789" s="9" t="s">
        <v>36</v>
      </c>
      <c r="G4789" s="9" t="s">
        <v>36</v>
      </c>
      <c r="H4789" s="9" t="s">
        <v>195</v>
      </c>
      <c r="I4789" s="10">
        <v>1</v>
      </c>
      <c r="J4789" s="9" t="s">
        <v>58</v>
      </c>
      <c r="K4789" s="12">
        <v>200.55</v>
      </c>
      <c r="L4789" s="12">
        <f>K4789*1.16</f>
        <v>232.638</v>
      </c>
      <c r="M4789" s="12">
        <f>I4789*K4789</f>
        <v>200.55</v>
      </c>
      <c r="N4789" s="12">
        <f>I4789*L4789</f>
        <v>232.638</v>
      </c>
      <c r="O4789" s="12">
        <v>388.5</v>
      </c>
      <c r="P4789" s="11">
        <v>1554</v>
      </c>
      <c r="Q4789" s="11">
        <f>(O4789/L4789) - 1</f>
        <v>0.66997653005958</v>
      </c>
      <c r="R4789" s="12">
        <v>362.6</v>
      </c>
      <c r="S4789" s="11">
        <v>1450.4</v>
      </c>
      <c r="T4789" s="11">
        <f>(Q4789/L4789) - 1</f>
        <v>-0.99712008988188</v>
      </c>
      <c r="U4789" s="12">
        <v>336.7</v>
      </c>
      <c r="V4789" s="11">
        <v>1346.8</v>
      </c>
      <c r="W4789" s="11">
        <f>(S4789/L4789) - 1</f>
        <v>5.2345790455558</v>
      </c>
      <c r="X4789" s="12">
        <v>319.87</v>
      </c>
      <c r="Y4789" s="11">
        <v>1279.48</v>
      </c>
      <c r="Z4789" s="11">
        <f>ABS((U4789/L4789) - 1)</f>
        <v>0.4473129927183</v>
      </c>
      <c r="AA4789" s="12">
        <v>255.9018</v>
      </c>
      <c r="AB4789" s="6">
        <v>1554</v>
      </c>
      <c r="AC4789" s="6">
        <f>ABS((W4789/L4789) - 1)</f>
        <v>0.97749903693483</v>
      </c>
      <c r="AD4789" s="8" t="s">
        <v>39</v>
      </c>
      <c r="AE4789" t="s">
        <v>39</v>
      </c>
      <c r="AF4789"/>
    </row>
    <row r="4790" spans="1:32" customHeight="1" ht="30">
      <c r="A4790" s="3" t="s">
        <v>4701</v>
      </c>
      <c r="B4790" s="3" t="s">
        <v>4702</v>
      </c>
      <c r="C4790" s="3" t="s">
        <v>30</v>
      </c>
      <c r="D4790" s="3" t="s">
        <v>4698</v>
      </c>
      <c r="E4790" s="3"/>
      <c r="F4790" s="3"/>
      <c r="G4790" s="3"/>
      <c r="H4790" s="3" t="s">
        <v>2392</v>
      </c>
      <c r="I4790" s="4">
        <v>1</v>
      </c>
      <c r="J4790" s="3" t="s">
        <v>63</v>
      </c>
      <c r="K4790" s="7">
        <v>215.5172</v>
      </c>
      <c r="L4790" s="7">
        <f>K4790*1.16</f>
        <v>249.999952</v>
      </c>
      <c r="M4790" s="7">
        <f>I4790*K4790</f>
        <v>215.5172</v>
      </c>
      <c r="N4790" s="7">
        <f>I4790*L4790</f>
        <v>249.999952</v>
      </c>
      <c r="O4790" s="7">
        <v>325</v>
      </c>
      <c r="P4790" s="5">
        <v>1300</v>
      </c>
      <c r="Q4790" s="5">
        <f>(O4790/L4790) - 1</f>
        <v>0.30000024960005</v>
      </c>
      <c r="R4790" s="7">
        <v>350</v>
      </c>
      <c r="S4790" s="5">
        <v>1400</v>
      </c>
      <c r="T4790" s="5">
        <f>(Q4790/L4790) - 1</f>
        <v>-0.9987999987712</v>
      </c>
      <c r="U4790" s="7">
        <v>375</v>
      </c>
      <c r="V4790" s="5">
        <v>1500</v>
      </c>
      <c r="W4790" s="5">
        <f>(S4790/L4790) - 1</f>
        <v>4.6000010752002</v>
      </c>
      <c r="X4790" s="7">
        <v>356.25</v>
      </c>
      <c r="Y4790" s="5">
        <v>1425</v>
      </c>
      <c r="Z4790" s="5">
        <f>ABS((U4790/L4790) - 1)</f>
        <v>0.50000028800006</v>
      </c>
      <c r="AA4790" s="7">
        <v>274.9999472</v>
      </c>
      <c r="AB4790" s="6">
        <v>1300</v>
      </c>
      <c r="AC4790" s="6">
        <f>ABS((W4790/L4790) - 1)</f>
        <v>0.9815999921664</v>
      </c>
      <c r="AD4790" s="8" t="s">
        <v>39</v>
      </c>
      <c r="AE4790" t="s">
        <v>39</v>
      </c>
      <c r="AF4790" t="s">
        <v>1065</v>
      </c>
    </row>
    <row r="4791" spans="1:32" customHeight="1" ht="30">
      <c r="A4791" s="9" t="s">
        <v>4703</v>
      </c>
      <c r="B4791" s="9" t="s">
        <v>4704</v>
      </c>
      <c r="C4791" s="9" t="s">
        <v>30</v>
      </c>
      <c r="D4791" s="9" t="s">
        <v>4698</v>
      </c>
      <c r="E4791" s="9"/>
      <c r="F4791" s="9"/>
      <c r="G4791" s="9"/>
      <c r="H4791" s="9" t="s">
        <v>79</v>
      </c>
      <c r="I4791" s="10">
        <v>1</v>
      </c>
      <c r="J4791" s="9" t="s">
        <v>63</v>
      </c>
      <c r="K4791" s="12">
        <v>132.63</v>
      </c>
      <c r="L4791" s="12">
        <f>K4791*1.16</f>
        <v>153.8508</v>
      </c>
      <c r="M4791" s="12">
        <f>I4791*K4791</f>
        <v>132.63</v>
      </c>
      <c r="N4791" s="12">
        <f>I4791*L4791</f>
        <v>153.8508</v>
      </c>
      <c r="O4791" s="12">
        <v>230.77</v>
      </c>
      <c r="P4791" s="11">
        <v>923.08</v>
      </c>
      <c r="Q4791" s="11">
        <f>(O4791/L4791) - 1</f>
        <v>0.49995970121702</v>
      </c>
      <c r="R4791" s="12">
        <v>215.38</v>
      </c>
      <c r="S4791" s="11">
        <v>861.52</v>
      </c>
      <c r="T4791" s="11">
        <f>(Q4791/L4791) - 1</f>
        <v>-0.99675036008121</v>
      </c>
      <c r="U4791" s="12">
        <v>200</v>
      </c>
      <c r="V4791" s="11">
        <v>800</v>
      </c>
      <c r="W4791" s="11">
        <f>(S4791/L4791) - 1</f>
        <v>4.5997108887312</v>
      </c>
      <c r="X4791" s="12">
        <v>190</v>
      </c>
      <c r="Y4791" s="11">
        <v>760</v>
      </c>
      <c r="Z4791" s="11">
        <f>ABS((U4791/L4791) - 1)</f>
        <v>0.29996074118562</v>
      </c>
      <c r="AA4791" s="12">
        <v>169.23588</v>
      </c>
      <c r="AB4791" s="6">
        <v>923.08</v>
      </c>
      <c r="AC4791" s="6">
        <f>ABS((W4791/L4791) - 1)</f>
        <v>0.97010278211923</v>
      </c>
      <c r="AD4791" s="8" t="s">
        <v>39</v>
      </c>
      <c r="AE4791" t="s">
        <v>39</v>
      </c>
      <c r="AF4791"/>
    </row>
    <row r="4792" spans="1:32" customHeight="1" ht="30">
      <c r="A4792" s="3" t="s">
        <v>4705</v>
      </c>
      <c r="B4792" s="3" t="s">
        <v>4706</v>
      </c>
      <c r="C4792" s="3" t="s">
        <v>30</v>
      </c>
      <c r="D4792" s="3" t="s">
        <v>4707</v>
      </c>
      <c r="E4792" s="3" t="s">
        <v>149</v>
      </c>
      <c r="F4792" s="3" t="s">
        <v>1089</v>
      </c>
      <c r="G4792" s="3" t="s">
        <v>816</v>
      </c>
      <c r="H4792" s="3" t="s">
        <v>195</v>
      </c>
      <c r="I4792" s="4">
        <v>1</v>
      </c>
      <c r="J4792" s="3" t="s">
        <v>51</v>
      </c>
      <c r="K4792" s="7">
        <v>2121.1206</v>
      </c>
      <c r="L4792" s="7">
        <f>K4792*1.16</f>
        <v>2460.499896</v>
      </c>
      <c r="M4792" s="7">
        <f>I4792*K4792</f>
        <v>2121.1206</v>
      </c>
      <c r="N4792" s="7">
        <f>I4792*L4792</f>
        <v>2460.499896</v>
      </c>
      <c r="O4792" s="7">
        <v>3715.35</v>
      </c>
      <c r="P4792" s="5">
        <v>14861.4</v>
      </c>
      <c r="Q4792" s="5">
        <f>(O4792/L4792) - 1</f>
        <v>0.50999803171705</v>
      </c>
      <c r="R4792" s="7">
        <v>3469.3</v>
      </c>
      <c r="S4792" s="5">
        <v>13877.2</v>
      </c>
      <c r="T4792" s="5">
        <f>(Q4792/L4792) - 1</f>
        <v>-0.99979272584707</v>
      </c>
      <c r="U4792" s="7">
        <v>3223.25</v>
      </c>
      <c r="V4792" s="5">
        <v>12893</v>
      </c>
      <c r="W4792" s="5">
        <f>(S4792/L4792) - 1</f>
        <v>4.6399921099611</v>
      </c>
      <c r="X4792" s="7">
        <v>3223.25</v>
      </c>
      <c r="Y4792" s="5">
        <v>12893</v>
      </c>
      <c r="Z4792" s="5">
        <f>ABS((U4792/L4792) - 1)</f>
        <v>0.30999802326348</v>
      </c>
      <c r="AA4792" s="7">
        <v>2706.5498856</v>
      </c>
      <c r="AB4792" s="6">
        <v>14861.4</v>
      </c>
      <c r="AC4792" s="6">
        <f>ABS((W4792/L4792) - 1)</f>
        <v>0.99811420755697</v>
      </c>
      <c r="AD4792" s="8">
        <v>720</v>
      </c>
      <c r="AE4792" t="s">
        <v>2853</v>
      </c>
      <c r="AF4792"/>
    </row>
    <row r="4793" spans="1:32" customHeight="1" ht="30">
      <c r="A4793" s="9" t="s">
        <v>4708</v>
      </c>
      <c r="B4793" s="9" t="s">
        <v>4709</v>
      </c>
      <c r="C4793" s="9" t="s">
        <v>30</v>
      </c>
      <c r="D4793" s="9" t="s">
        <v>4707</v>
      </c>
      <c r="E4793" s="9"/>
      <c r="F4793" s="9"/>
      <c r="G4793" s="9"/>
      <c r="H4793" s="9" t="s">
        <v>36</v>
      </c>
      <c r="I4793" s="10">
        <v>1</v>
      </c>
      <c r="J4793" s="9" t="s">
        <v>42</v>
      </c>
      <c r="K4793" s="12">
        <v>258.62</v>
      </c>
      <c r="L4793" s="12">
        <f>K4793*1.16</f>
        <v>299.9992</v>
      </c>
      <c r="M4793" s="12">
        <f>I4793*K4793</f>
        <v>258.62</v>
      </c>
      <c r="N4793" s="12">
        <f>I4793*L4793</f>
        <v>299.9992</v>
      </c>
      <c r="O4793" s="12">
        <v>480</v>
      </c>
      <c r="P4793" s="11">
        <v>1920</v>
      </c>
      <c r="Q4793" s="11">
        <f>(O4793/L4793) - 1</f>
        <v>0.60000426667804</v>
      </c>
      <c r="R4793" s="12">
        <v>450</v>
      </c>
      <c r="S4793" s="11">
        <v>1800</v>
      </c>
      <c r="T4793" s="11">
        <f>(Q4793/L4793) - 1</f>
        <v>-0.99799998044435</v>
      </c>
      <c r="U4793" s="12">
        <v>420</v>
      </c>
      <c r="V4793" s="11">
        <v>1680</v>
      </c>
      <c r="W4793" s="11">
        <f>(S4793/L4793) - 1</f>
        <v>5.0000160000427</v>
      </c>
      <c r="X4793" s="12">
        <v>390</v>
      </c>
      <c r="Y4793" s="11">
        <v>1560</v>
      </c>
      <c r="Z4793" s="11">
        <f>ABS((U4793/L4793) - 1)</f>
        <v>0.40000373334329</v>
      </c>
      <c r="AA4793" s="12">
        <v>329.99912</v>
      </c>
      <c r="AB4793" s="6">
        <v>1920</v>
      </c>
      <c r="AC4793" s="6">
        <f>ABS((W4793/L4793) - 1)</f>
        <v>0.98333323555515</v>
      </c>
      <c r="AD4793" s="8" t="s">
        <v>39</v>
      </c>
      <c r="AE4793" t="s">
        <v>39</v>
      </c>
      <c r="AF4793"/>
    </row>
    <row r="4794" spans="1:32" customHeight="1" ht="30">
      <c r="A4794" s="3" t="s">
        <v>4710</v>
      </c>
      <c r="B4794" s="3" t="s">
        <v>4711</v>
      </c>
      <c r="C4794" s="3" t="s">
        <v>30</v>
      </c>
      <c r="D4794" s="3" t="s">
        <v>4712</v>
      </c>
      <c r="E4794" s="3"/>
      <c r="F4794" s="3"/>
      <c r="G4794" s="3"/>
      <c r="H4794" s="3" t="s">
        <v>1145</v>
      </c>
      <c r="I4794" s="4">
        <v>2</v>
      </c>
      <c r="J4794" s="3" t="s">
        <v>63</v>
      </c>
      <c r="K4794" s="7">
        <v>42.865988372093</v>
      </c>
      <c r="L4794" s="7">
        <f>K4794*1.16</f>
        <v>49.724546511628</v>
      </c>
      <c r="M4794" s="7">
        <f>I4794*K4794</f>
        <v>85.731976744186</v>
      </c>
      <c r="N4794" s="7">
        <f>I4794*L4794</f>
        <v>99.449093023256</v>
      </c>
      <c r="O4794" s="7">
        <v>174.66</v>
      </c>
      <c r="P4794" s="5">
        <v>698.64</v>
      </c>
      <c r="Q4794" s="5">
        <f>(O4794/L4794) - 1</f>
        <v>2.5125508879032</v>
      </c>
      <c r="R4794" s="7">
        <v>149.71</v>
      </c>
      <c r="S4794" s="5">
        <v>598.84</v>
      </c>
      <c r="T4794" s="5">
        <f>(Q4794/L4794) - 1</f>
        <v>-0.9494706123199</v>
      </c>
      <c r="U4794" s="7">
        <v>92.8</v>
      </c>
      <c r="V4794" s="5">
        <v>371.2</v>
      </c>
      <c r="W4794" s="5">
        <f>(S4794/L4794) - 1</f>
        <v>11.043146534478</v>
      </c>
      <c r="X4794" s="7">
        <v>139.73</v>
      </c>
      <c r="Y4794" s="5">
        <v>558.92</v>
      </c>
      <c r="Z4794" s="5">
        <f>ABS((U4794/L4794) - 1)</f>
        <v>0.86628147485064</v>
      </c>
      <c r="AA4794" s="7">
        <v>54.697001162791</v>
      </c>
      <c r="AB4794" s="6">
        <v>698.64</v>
      </c>
      <c r="AC4794" s="6">
        <f>ABS((W4794/L4794) - 1)</f>
        <v>0.77791357972675</v>
      </c>
      <c r="AD4794" s="8">
        <v>700</v>
      </c>
      <c r="AE4794" t="s">
        <v>275</v>
      </c>
      <c r="AF4794" t="s">
        <v>88</v>
      </c>
    </row>
    <row r="4795" spans="1:32" customHeight="1" ht="30">
      <c r="A4795" s="9" t="s">
        <v>4713</v>
      </c>
      <c r="B4795" s="9" t="s">
        <v>4714</v>
      </c>
      <c r="C4795" s="9" t="s">
        <v>30</v>
      </c>
      <c r="D4795" s="9" t="s">
        <v>4715</v>
      </c>
      <c r="E4795" s="9"/>
      <c r="F4795" s="9"/>
      <c r="G4795" s="9"/>
      <c r="H4795" s="9" t="s">
        <v>2958</v>
      </c>
      <c r="I4795" s="10">
        <v>2</v>
      </c>
      <c r="J4795" s="9" t="s">
        <v>40</v>
      </c>
      <c r="K4795" s="12">
        <v>40.96</v>
      </c>
      <c r="L4795" s="12">
        <f>K4795*1.16</f>
        <v>47.5136</v>
      </c>
      <c r="M4795" s="12">
        <f>I4795*K4795</f>
        <v>81.92</v>
      </c>
      <c r="N4795" s="12">
        <f>I4795*L4795</f>
        <v>95.0272</v>
      </c>
      <c r="O4795" s="12">
        <v>90.28</v>
      </c>
      <c r="P4795" s="11">
        <v>361.12</v>
      </c>
      <c r="Q4795" s="11">
        <f>(O4795/L4795) - 1</f>
        <v>0.90008755387931</v>
      </c>
      <c r="R4795" s="12">
        <v>85.52</v>
      </c>
      <c r="S4795" s="11">
        <v>342.08</v>
      </c>
      <c r="T4795" s="11">
        <f>(Q4795/L4795) - 1</f>
        <v>-0.98105621224493</v>
      </c>
      <c r="U4795" s="12">
        <v>80.77</v>
      </c>
      <c r="V4795" s="11">
        <v>323.08</v>
      </c>
      <c r="W4795" s="11">
        <f>(S4795/L4795) - 1</f>
        <v>6.1996228448276</v>
      </c>
      <c r="X4795" s="12">
        <v>76.02</v>
      </c>
      <c r="Y4795" s="11">
        <v>304.08</v>
      </c>
      <c r="Z4795" s="11">
        <f>ABS((U4795/L4795) - 1)</f>
        <v>0.69993433459052</v>
      </c>
      <c r="AA4795" s="12">
        <v>52.26496</v>
      </c>
      <c r="AB4795" s="6">
        <v>361.12</v>
      </c>
      <c r="AC4795" s="6">
        <f>ABS((W4795/L4795) - 1)</f>
        <v>0.86951898309479</v>
      </c>
      <c r="AD4795" s="8">
        <v>546</v>
      </c>
      <c r="AE4795" t="s">
        <v>1146</v>
      </c>
      <c r="AF4795"/>
    </row>
    <row r="4796" spans="1:32" customHeight="1" ht="30">
      <c r="A4796" s="3" t="s">
        <v>4713</v>
      </c>
      <c r="B4796" s="3" t="s">
        <v>4714</v>
      </c>
      <c r="C4796" s="3" t="s">
        <v>30</v>
      </c>
      <c r="D4796" s="3" t="s">
        <v>4715</v>
      </c>
      <c r="E4796" s="3"/>
      <c r="F4796" s="3"/>
      <c r="G4796" s="3"/>
      <c r="H4796" s="3" t="s">
        <v>2958</v>
      </c>
      <c r="I4796" s="4">
        <v>14</v>
      </c>
      <c r="J4796" s="3" t="s">
        <v>71</v>
      </c>
      <c r="K4796" s="7">
        <v>40.96</v>
      </c>
      <c r="L4796" s="7">
        <f>K4796*1.16</f>
        <v>47.5136</v>
      </c>
      <c r="M4796" s="7">
        <f>I4796*K4796</f>
        <v>573.44</v>
      </c>
      <c r="N4796" s="7">
        <f>I4796*L4796</f>
        <v>665.1904</v>
      </c>
      <c r="O4796" s="7">
        <v>90.28</v>
      </c>
      <c r="P4796" s="5">
        <v>361.12</v>
      </c>
      <c r="Q4796" s="5">
        <f>(O4796/L4796) - 1</f>
        <v>0.90008755387931</v>
      </c>
      <c r="R4796" s="7">
        <v>85.52</v>
      </c>
      <c r="S4796" s="5">
        <v>342.08</v>
      </c>
      <c r="T4796" s="5">
        <f>(Q4796/L4796) - 1</f>
        <v>-0.98105621224493</v>
      </c>
      <c r="U4796" s="7">
        <v>80.77</v>
      </c>
      <c r="V4796" s="5">
        <v>323.08</v>
      </c>
      <c r="W4796" s="5">
        <f>(S4796/L4796) - 1</f>
        <v>6.1996228448276</v>
      </c>
      <c r="X4796" s="7">
        <v>76.02</v>
      </c>
      <c r="Y4796" s="5">
        <v>304.08</v>
      </c>
      <c r="Z4796" s="5">
        <f>ABS((U4796/L4796) - 1)</f>
        <v>0.69993433459052</v>
      </c>
      <c r="AA4796" s="7">
        <v>52.26496</v>
      </c>
      <c r="AB4796" s="6">
        <v>361.12</v>
      </c>
      <c r="AC4796" s="6">
        <f>ABS((W4796/L4796) - 1)</f>
        <v>0.86951898309479</v>
      </c>
      <c r="AD4796" s="8">
        <v>546</v>
      </c>
      <c r="AE4796" t="s">
        <v>1146</v>
      </c>
      <c r="AF4796"/>
    </row>
    <row r="4797" spans="1:32" customHeight="1" ht="30">
      <c r="A4797" s="9" t="s">
        <v>4716</v>
      </c>
      <c r="B4797" s="9" t="s">
        <v>4717</v>
      </c>
      <c r="C4797" s="9" t="s">
        <v>30</v>
      </c>
      <c r="D4797" s="9" t="s">
        <v>4718</v>
      </c>
      <c r="E4797" s="9"/>
      <c r="F4797" s="9"/>
      <c r="G4797" s="9"/>
      <c r="H4797" s="9" t="s">
        <v>1247</v>
      </c>
      <c r="I4797" s="10">
        <v>1</v>
      </c>
      <c r="J4797" s="9" t="s">
        <v>40</v>
      </c>
      <c r="K4797" s="12">
        <v>15517.24</v>
      </c>
      <c r="L4797" s="12">
        <f>K4797*1.16</f>
        <v>17999.9984</v>
      </c>
      <c r="M4797" s="12">
        <f>I4797*K4797</f>
        <v>15517.24</v>
      </c>
      <c r="N4797" s="12">
        <f>I4797*L4797</f>
        <v>17999.9984</v>
      </c>
      <c r="O4797" s="12">
        <v>23400</v>
      </c>
      <c r="P4797" s="11">
        <v>93600</v>
      </c>
      <c r="Q4797" s="11">
        <f>(O4797/L4797) - 1</f>
        <v>0.30000011555557</v>
      </c>
      <c r="R4797" s="12">
        <v>22500</v>
      </c>
      <c r="S4797" s="11">
        <v>90000</v>
      </c>
      <c r="T4797" s="11">
        <f>(Q4797/L4797) - 1</f>
        <v>-0.99998333332543</v>
      </c>
      <c r="U4797" s="12">
        <v>21600</v>
      </c>
      <c r="V4797" s="11">
        <v>86400</v>
      </c>
      <c r="W4797" s="11">
        <f>(S4797/L4797) - 1</f>
        <v>4.0000004444445</v>
      </c>
      <c r="X4797" s="12"/>
      <c r="Y4797" s="11">
        <v>0</v>
      </c>
      <c r="Z4797" s="11">
        <f>ABS((U4797/L4797) - 1)</f>
        <v>0.20000010666668</v>
      </c>
      <c r="AA4797" s="12">
        <v>19799.99824</v>
      </c>
      <c r="AB4797" s="6">
        <v>93600</v>
      </c>
      <c r="AC4797" s="6">
        <f>ABS((W4797/L4797) - 1)</f>
        <v>0.99977777773333</v>
      </c>
      <c r="AD4797" s="8" t="s">
        <v>39</v>
      </c>
      <c r="AE4797" t="s">
        <v>39</v>
      </c>
      <c r="AF4797" t="s">
        <v>73</v>
      </c>
    </row>
    <row r="4798" spans="1:32" customHeight="1" ht="30">
      <c r="A4798" s="3" t="s">
        <v>4719</v>
      </c>
      <c r="B4798" s="3" t="s">
        <v>4720</v>
      </c>
      <c r="C4798" s="3" t="s">
        <v>30</v>
      </c>
      <c r="D4798" s="3" t="s">
        <v>4718</v>
      </c>
      <c r="E4798" s="3"/>
      <c r="F4798" s="3"/>
      <c r="G4798" s="3"/>
      <c r="H4798" s="3" t="s">
        <v>1247</v>
      </c>
      <c r="I4798" s="4">
        <v>1</v>
      </c>
      <c r="J4798" s="3" t="s">
        <v>32</v>
      </c>
      <c r="K4798" s="7">
        <v>15517.24</v>
      </c>
      <c r="L4798" s="7">
        <f>K4798*1.16</f>
        <v>17999.9984</v>
      </c>
      <c r="M4798" s="7">
        <f>I4798*K4798</f>
        <v>15517.24</v>
      </c>
      <c r="N4798" s="7">
        <f>I4798*L4798</f>
        <v>17999.9984</v>
      </c>
      <c r="O4798" s="7">
        <v>23400</v>
      </c>
      <c r="P4798" s="5">
        <v>93600</v>
      </c>
      <c r="Q4798" s="5">
        <f>(O4798/L4798) - 1</f>
        <v>0.30000011555557</v>
      </c>
      <c r="R4798" s="7">
        <v>22500</v>
      </c>
      <c r="S4798" s="5">
        <v>90000</v>
      </c>
      <c r="T4798" s="5">
        <f>(Q4798/L4798) - 1</f>
        <v>-0.99998333332543</v>
      </c>
      <c r="U4798" s="7">
        <v>21600</v>
      </c>
      <c r="V4798" s="5">
        <v>86400</v>
      </c>
      <c r="W4798" s="5">
        <f>(S4798/L4798) - 1</f>
        <v>4.0000004444445</v>
      </c>
      <c r="X4798" s="7"/>
      <c r="Y4798" s="5">
        <v>0</v>
      </c>
      <c r="Z4798" s="5">
        <f>ABS((U4798/L4798) - 1)</f>
        <v>0.20000010666668</v>
      </c>
      <c r="AA4798" s="7">
        <v>19799.99824</v>
      </c>
      <c r="AB4798" s="6">
        <v>93600</v>
      </c>
      <c r="AC4798" s="6">
        <f>ABS((W4798/L4798) - 1)</f>
        <v>0.99977777773333</v>
      </c>
      <c r="AD4798" s="8" t="s">
        <v>39</v>
      </c>
      <c r="AE4798" t="s">
        <v>39</v>
      </c>
      <c r="AF4798" t="s">
        <v>73</v>
      </c>
    </row>
    <row r="4799" spans="1:32" customHeight="1" ht="30">
      <c r="A4799" s="9" t="s">
        <v>4721</v>
      </c>
      <c r="B4799" s="9" t="s">
        <v>4722</v>
      </c>
      <c r="C4799" s="9" t="s">
        <v>30</v>
      </c>
      <c r="D4799" s="9" t="s">
        <v>4723</v>
      </c>
      <c r="E4799" s="9"/>
      <c r="F4799" s="9"/>
      <c r="G4799" s="9"/>
      <c r="H4799" s="9" t="s">
        <v>4724</v>
      </c>
      <c r="I4799" s="10">
        <v>8</v>
      </c>
      <c r="J4799" s="9" t="s">
        <v>394</v>
      </c>
      <c r="K4799" s="12">
        <v>165.78</v>
      </c>
      <c r="L4799" s="12">
        <f>K4799*1.16</f>
        <v>192.3048</v>
      </c>
      <c r="M4799" s="12">
        <f>I4799*K4799</f>
        <v>1326.24</v>
      </c>
      <c r="N4799" s="12">
        <f>I4799*L4799</f>
        <v>1538.4384</v>
      </c>
      <c r="O4799" s="12">
        <v>307.69</v>
      </c>
      <c r="P4799" s="11">
        <v>1230.76</v>
      </c>
      <c r="Q4799" s="11">
        <f>(O4799/L4799) - 1</f>
        <v>0.60001206418145</v>
      </c>
      <c r="R4799" s="12">
        <v>288.46</v>
      </c>
      <c r="S4799" s="11">
        <v>1153.84</v>
      </c>
      <c r="T4799" s="11">
        <f>(Q4799/L4799) - 1</f>
        <v>-0.99687989033981</v>
      </c>
      <c r="U4799" s="12">
        <v>250</v>
      </c>
      <c r="V4799" s="11">
        <v>1000</v>
      </c>
      <c r="W4799" s="11">
        <f>(S4799/L4799) - 1</f>
        <v>5.0000582408759</v>
      </c>
      <c r="X4799" s="12">
        <v>230.77</v>
      </c>
      <c r="Y4799" s="11">
        <v>923.08</v>
      </c>
      <c r="Z4799" s="11">
        <f>ABS((U4799/L4799) - 1)</f>
        <v>0.30001955229407</v>
      </c>
      <c r="AA4799" s="12">
        <v>211.53528</v>
      </c>
      <c r="AB4799" s="6">
        <v>1230.76</v>
      </c>
      <c r="AC4799" s="6">
        <f>ABS((W4799/L4799) - 1)</f>
        <v>0.97399930609701</v>
      </c>
      <c r="AD4799" s="8" t="s">
        <v>39</v>
      </c>
      <c r="AE4799" t="s">
        <v>39</v>
      </c>
      <c r="AF4799"/>
    </row>
    <row r="4800" spans="1:32" customHeight="1" ht="30">
      <c r="A4800" s="3" t="s">
        <v>4725</v>
      </c>
      <c r="B4800" s="3" t="s">
        <v>4726</v>
      </c>
      <c r="C4800" s="3" t="s">
        <v>30</v>
      </c>
      <c r="D4800" s="3" t="s">
        <v>4723</v>
      </c>
      <c r="E4800" s="3"/>
      <c r="F4800" s="3"/>
      <c r="G4800" s="3"/>
      <c r="H4800" s="3" t="s">
        <v>4724</v>
      </c>
      <c r="I4800" s="4">
        <v>1</v>
      </c>
      <c r="J4800" s="3" t="s">
        <v>394</v>
      </c>
      <c r="K4800" s="7">
        <v>165.78</v>
      </c>
      <c r="L4800" s="7">
        <f>K4800*1.16</f>
        <v>192.3048</v>
      </c>
      <c r="M4800" s="7">
        <f>I4800*K4800</f>
        <v>165.78</v>
      </c>
      <c r="N4800" s="7">
        <f>I4800*L4800</f>
        <v>192.3048</v>
      </c>
      <c r="O4800" s="7">
        <v>307.69</v>
      </c>
      <c r="P4800" s="5">
        <v>1230.76</v>
      </c>
      <c r="Q4800" s="5">
        <f>(O4800/L4800) - 1</f>
        <v>0.60001206418145</v>
      </c>
      <c r="R4800" s="7">
        <v>288.46</v>
      </c>
      <c r="S4800" s="5">
        <v>1153.84</v>
      </c>
      <c r="T4800" s="5">
        <f>(Q4800/L4800) - 1</f>
        <v>-0.99687989033981</v>
      </c>
      <c r="U4800" s="7">
        <v>250</v>
      </c>
      <c r="V4800" s="5">
        <v>1000</v>
      </c>
      <c r="W4800" s="5">
        <f>(S4800/L4800) - 1</f>
        <v>5.0000582408759</v>
      </c>
      <c r="X4800" s="7">
        <v>230.77</v>
      </c>
      <c r="Y4800" s="5">
        <v>923.08</v>
      </c>
      <c r="Z4800" s="5">
        <f>ABS((U4800/L4800) - 1)</f>
        <v>0.30001955229407</v>
      </c>
      <c r="AA4800" s="7">
        <v>211.53528</v>
      </c>
      <c r="AB4800" s="6">
        <v>1230.76</v>
      </c>
      <c r="AC4800" s="6">
        <f>ABS((W4800/L4800) - 1)</f>
        <v>0.97399930609701</v>
      </c>
      <c r="AD4800" s="8" t="s">
        <v>39</v>
      </c>
      <c r="AE4800" t="s">
        <v>39</v>
      </c>
      <c r="AF4800"/>
    </row>
    <row r="4801" spans="1:32" customHeight="1" ht="30">
      <c r="A4801" s="9" t="s">
        <v>4727</v>
      </c>
      <c r="B4801" s="9" t="s">
        <v>4728</v>
      </c>
      <c r="C4801" s="9" t="s">
        <v>30</v>
      </c>
      <c r="D4801" s="9" t="s">
        <v>4723</v>
      </c>
      <c r="E4801" s="9"/>
      <c r="F4801" s="9"/>
      <c r="G4801" s="9"/>
      <c r="H4801" s="9" t="s">
        <v>4724</v>
      </c>
      <c r="I4801" s="10">
        <v>1</v>
      </c>
      <c r="J4801" s="9" t="s">
        <v>394</v>
      </c>
      <c r="K4801" s="12">
        <v>165.78</v>
      </c>
      <c r="L4801" s="12">
        <f>K4801*1.16</f>
        <v>192.3048</v>
      </c>
      <c r="M4801" s="12">
        <f>I4801*K4801</f>
        <v>165.78</v>
      </c>
      <c r="N4801" s="12">
        <f>I4801*L4801</f>
        <v>192.3048</v>
      </c>
      <c r="O4801" s="12">
        <v>307.69</v>
      </c>
      <c r="P4801" s="11">
        <v>1230.76</v>
      </c>
      <c r="Q4801" s="11">
        <f>(O4801/L4801) - 1</f>
        <v>0.60001206418145</v>
      </c>
      <c r="R4801" s="12">
        <v>288.46</v>
      </c>
      <c r="S4801" s="11">
        <v>1153.84</v>
      </c>
      <c r="T4801" s="11">
        <f>(Q4801/L4801) - 1</f>
        <v>-0.99687989033981</v>
      </c>
      <c r="U4801" s="12">
        <v>250</v>
      </c>
      <c r="V4801" s="11">
        <v>1000</v>
      </c>
      <c r="W4801" s="11">
        <f>(S4801/L4801) - 1</f>
        <v>5.0000582408759</v>
      </c>
      <c r="X4801" s="12">
        <v>230.77</v>
      </c>
      <c r="Y4801" s="11">
        <v>923.08</v>
      </c>
      <c r="Z4801" s="11">
        <f>ABS((U4801/L4801) - 1)</f>
        <v>0.30001955229407</v>
      </c>
      <c r="AA4801" s="12">
        <v>211.53528</v>
      </c>
      <c r="AB4801" s="6">
        <v>1230.76</v>
      </c>
      <c r="AC4801" s="6">
        <f>ABS((W4801/L4801) - 1)</f>
        <v>0.97399930609701</v>
      </c>
      <c r="AD4801" s="8" t="s">
        <v>39</v>
      </c>
      <c r="AE4801" t="s">
        <v>39</v>
      </c>
      <c r="AF4801"/>
    </row>
    <row r="4802" spans="1:32" customHeight="1" ht="30">
      <c r="A4802" s="3" t="s">
        <v>4729</v>
      </c>
      <c r="B4802" s="3" t="s">
        <v>4730</v>
      </c>
      <c r="C4802" s="3" t="s">
        <v>30</v>
      </c>
      <c r="D4802" s="3" t="s">
        <v>4723</v>
      </c>
      <c r="E4802" s="3"/>
      <c r="F4802" s="3"/>
      <c r="G4802" s="3"/>
      <c r="H4802" s="3" t="s">
        <v>4724</v>
      </c>
      <c r="I4802" s="4">
        <v>1</v>
      </c>
      <c r="J4802" s="3" t="s">
        <v>394</v>
      </c>
      <c r="K4802" s="7">
        <v>165.78</v>
      </c>
      <c r="L4802" s="7">
        <f>K4802*1.16</f>
        <v>192.3048</v>
      </c>
      <c r="M4802" s="7">
        <f>I4802*K4802</f>
        <v>165.78</v>
      </c>
      <c r="N4802" s="7">
        <f>I4802*L4802</f>
        <v>192.3048</v>
      </c>
      <c r="O4802" s="7">
        <v>307.69</v>
      </c>
      <c r="P4802" s="5">
        <v>1230.76</v>
      </c>
      <c r="Q4802" s="5">
        <f>(O4802/L4802) - 1</f>
        <v>0.60001206418145</v>
      </c>
      <c r="R4802" s="7">
        <v>288.46</v>
      </c>
      <c r="S4802" s="5">
        <v>1153.84</v>
      </c>
      <c r="T4802" s="5">
        <f>(Q4802/L4802) - 1</f>
        <v>-0.99687989033981</v>
      </c>
      <c r="U4802" s="7">
        <v>250</v>
      </c>
      <c r="V4802" s="5">
        <v>1000</v>
      </c>
      <c r="W4802" s="5">
        <f>(S4802/L4802) - 1</f>
        <v>5.0000582408759</v>
      </c>
      <c r="X4802" s="7">
        <v>230.77</v>
      </c>
      <c r="Y4802" s="5">
        <v>923.08</v>
      </c>
      <c r="Z4802" s="5">
        <f>ABS((U4802/L4802) - 1)</f>
        <v>0.30001955229407</v>
      </c>
      <c r="AA4802" s="7">
        <v>211.53528</v>
      </c>
      <c r="AB4802" s="6">
        <v>1230.76</v>
      </c>
      <c r="AC4802" s="6">
        <f>ABS((W4802/L4802) - 1)</f>
        <v>0.97399930609701</v>
      </c>
      <c r="AD4802" s="8" t="s">
        <v>39</v>
      </c>
      <c r="AE4802" t="s">
        <v>39</v>
      </c>
      <c r="AF4802"/>
    </row>
    <row r="4803" spans="1:32" customHeight="1" ht="30">
      <c r="A4803" s="9" t="s">
        <v>4731</v>
      </c>
      <c r="B4803" s="9" t="s">
        <v>4732</v>
      </c>
      <c r="C4803" s="9" t="s">
        <v>30</v>
      </c>
      <c r="D4803" s="9" t="s">
        <v>4723</v>
      </c>
      <c r="E4803" s="9"/>
      <c r="F4803" s="9"/>
      <c r="G4803" s="9"/>
      <c r="H4803" s="9" t="s">
        <v>4724</v>
      </c>
      <c r="I4803" s="10">
        <v>1</v>
      </c>
      <c r="J4803" s="9" t="s">
        <v>394</v>
      </c>
      <c r="K4803" s="12">
        <v>165.78</v>
      </c>
      <c r="L4803" s="12">
        <f>K4803*1.16</f>
        <v>192.3048</v>
      </c>
      <c r="M4803" s="12">
        <f>I4803*K4803</f>
        <v>165.78</v>
      </c>
      <c r="N4803" s="12">
        <f>I4803*L4803</f>
        <v>192.3048</v>
      </c>
      <c r="O4803" s="12">
        <v>307.69</v>
      </c>
      <c r="P4803" s="11">
        <v>1230.76</v>
      </c>
      <c r="Q4803" s="11">
        <f>(O4803/L4803) - 1</f>
        <v>0.60001206418145</v>
      </c>
      <c r="R4803" s="12">
        <v>288.46</v>
      </c>
      <c r="S4803" s="11">
        <v>1153.84</v>
      </c>
      <c r="T4803" s="11">
        <f>(Q4803/L4803) - 1</f>
        <v>-0.99687989033981</v>
      </c>
      <c r="U4803" s="12">
        <v>250</v>
      </c>
      <c r="V4803" s="11">
        <v>1000</v>
      </c>
      <c r="W4803" s="11">
        <f>(S4803/L4803) - 1</f>
        <v>5.0000582408759</v>
      </c>
      <c r="X4803" s="12">
        <v>230.77</v>
      </c>
      <c r="Y4803" s="11">
        <v>923.08</v>
      </c>
      <c r="Z4803" s="11">
        <f>ABS((U4803/L4803) - 1)</f>
        <v>0.30001955229407</v>
      </c>
      <c r="AA4803" s="12">
        <v>211.53528</v>
      </c>
      <c r="AB4803" s="6">
        <v>1230.76</v>
      </c>
      <c r="AC4803" s="6">
        <f>ABS((W4803/L4803) - 1)</f>
        <v>0.97399930609701</v>
      </c>
      <c r="AD4803" s="8" t="s">
        <v>39</v>
      </c>
      <c r="AE4803" t="s">
        <v>39</v>
      </c>
      <c r="AF4803"/>
    </row>
    <row r="4804" spans="1:32" customHeight="1" ht="30">
      <c r="A4804" s="3" t="s">
        <v>4733</v>
      </c>
      <c r="B4804" s="3" t="s">
        <v>4734</v>
      </c>
      <c r="C4804" s="3" t="s">
        <v>30</v>
      </c>
      <c r="D4804" s="3" t="s">
        <v>4723</v>
      </c>
      <c r="E4804" s="3"/>
      <c r="F4804" s="3"/>
      <c r="G4804" s="3"/>
      <c r="H4804" s="3" t="s">
        <v>4724</v>
      </c>
      <c r="I4804" s="4">
        <v>1</v>
      </c>
      <c r="J4804" s="3" t="s">
        <v>394</v>
      </c>
      <c r="K4804" s="7">
        <v>165.78</v>
      </c>
      <c r="L4804" s="7">
        <f>K4804*1.16</f>
        <v>192.3048</v>
      </c>
      <c r="M4804" s="7">
        <f>I4804*K4804</f>
        <v>165.78</v>
      </c>
      <c r="N4804" s="7">
        <f>I4804*L4804</f>
        <v>192.3048</v>
      </c>
      <c r="O4804" s="7">
        <v>307.69</v>
      </c>
      <c r="P4804" s="5">
        <v>1230.76</v>
      </c>
      <c r="Q4804" s="5">
        <f>(O4804/L4804) - 1</f>
        <v>0.60001206418145</v>
      </c>
      <c r="R4804" s="7">
        <v>288.46</v>
      </c>
      <c r="S4804" s="5">
        <v>1153.84</v>
      </c>
      <c r="T4804" s="5">
        <f>(Q4804/L4804) - 1</f>
        <v>-0.99687989033981</v>
      </c>
      <c r="U4804" s="7">
        <v>250</v>
      </c>
      <c r="V4804" s="5">
        <v>1000</v>
      </c>
      <c r="W4804" s="5">
        <f>(S4804/L4804) - 1</f>
        <v>5.0000582408759</v>
      </c>
      <c r="X4804" s="7">
        <v>230.77</v>
      </c>
      <c r="Y4804" s="5">
        <v>923.08</v>
      </c>
      <c r="Z4804" s="5">
        <f>ABS((U4804/L4804) - 1)</f>
        <v>0.30001955229407</v>
      </c>
      <c r="AA4804" s="7">
        <v>211.53528</v>
      </c>
      <c r="AB4804" s="6">
        <v>1230.76</v>
      </c>
      <c r="AC4804" s="6">
        <f>ABS((W4804/L4804) - 1)</f>
        <v>0.97399930609701</v>
      </c>
      <c r="AD4804" s="8" t="s">
        <v>39</v>
      </c>
      <c r="AE4804" t="s">
        <v>39</v>
      </c>
      <c r="AF4804"/>
    </row>
    <row r="4805" spans="1:32" customHeight="1" ht="30">
      <c r="A4805" s="9" t="s">
        <v>4733</v>
      </c>
      <c r="B4805" s="9" t="s">
        <v>4734</v>
      </c>
      <c r="C4805" s="9" t="s">
        <v>30</v>
      </c>
      <c r="D4805" s="9" t="s">
        <v>4723</v>
      </c>
      <c r="E4805" s="9"/>
      <c r="F4805" s="9"/>
      <c r="G4805" s="9"/>
      <c r="H4805" s="9" t="s">
        <v>4724</v>
      </c>
      <c r="I4805" s="10">
        <v>7</v>
      </c>
      <c r="J4805" s="9" t="s">
        <v>32</v>
      </c>
      <c r="K4805" s="12">
        <v>165.78</v>
      </c>
      <c r="L4805" s="12">
        <f>K4805*1.16</f>
        <v>192.3048</v>
      </c>
      <c r="M4805" s="12">
        <f>I4805*K4805</f>
        <v>1160.46</v>
      </c>
      <c r="N4805" s="12">
        <f>I4805*L4805</f>
        <v>1346.1336</v>
      </c>
      <c r="O4805" s="12">
        <v>307.69</v>
      </c>
      <c r="P4805" s="11">
        <v>1230.76</v>
      </c>
      <c r="Q4805" s="11">
        <f>(O4805/L4805) - 1</f>
        <v>0.60001206418145</v>
      </c>
      <c r="R4805" s="12">
        <v>288.46</v>
      </c>
      <c r="S4805" s="11">
        <v>1153.84</v>
      </c>
      <c r="T4805" s="11">
        <f>(Q4805/L4805) - 1</f>
        <v>-0.99687989033981</v>
      </c>
      <c r="U4805" s="12">
        <v>250</v>
      </c>
      <c r="V4805" s="11">
        <v>1000</v>
      </c>
      <c r="W4805" s="11">
        <f>(S4805/L4805) - 1</f>
        <v>5.0000582408759</v>
      </c>
      <c r="X4805" s="12">
        <v>230.77</v>
      </c>
      <c r="Y4805" s="11">
        <v>923.08</v>
      </c>
      <c r="Z4805" s="11">
        <f>ABS((U4805/L4805) - 1)</f>
        <v>0.30001955229407</v>
      </c>
      <c r="AA4805" s="12">
        <v>211.53528</v>
      </c>
      <c r="AB4805" s="6">
        <v>1230.76</v>
      </c>
      <c r="AC4805" s="6">
        <f>ABS((W4805/L4805) - 1)</f>
        <v>0.97399930609701</v>
      </c>
      <c r="AD4805" s="8" t="s">
        <v>39</v>
      </c>
      <c r="AE4805" t="s">
        <v>39</v>
      </c>
      <c r="AF4805"/>
    </row>
    <row r="4806" spans="1:32" customHeight="1" ht="30">
      <c r="A4806" s="3" t="s">
        <v>4735</v>
      </c>
      <c r="B4806" s="3" t="s">
        <v>4736</v>
      </c>
      <c r="C4806" s="3" t="s">
        <v>30</v>
      </c>
      <c r="D4806" s="3" t="s">
        <v>4723</v>
      </c>
      <c r="E4806" s="3"/>
      <c r="F4806" s="3"/>
      <c r="G4806" s="3"/>
      <c r="H4806" s="3" t="s">
        <v>4724</v>
      </c>
      <c r="I4806" s="4">
        <v>2</v>
      </c>
      <c r="J4806" s="3" t="s">
        <v>394</v>
      </c>
      <c r="K4806" s="7">
        <v>165.78</v>
      </c>
      <c r="L4806" s="7">
        <f>K4806*1.16</f>
        <v>192.3048</v>
      </c>
      <c r="M4806" s="7">
        <f>I4806*K4806</f>
        <v>331.56</v>
      </c>
      <c r="N4806" s="7">
        <f>I4806*L4806</f>
        <v>384.6096</v>
      </c>
      <c r="O4806" s="7">
        <v>307.69</v>
      </c>
      <c r="P4806" s="5">
        <v>1230.76</v>
      </c>
      <c r="Q4806" s="5">
        <f>(O4806/L4806) - 1</f>
        <v>0.60001206418145</v>
      </c>
      <c r="R4806" s="7">
        <v>288.46</v>
      </c>
      <c r="S4806" s="5">
        <v>1153.84</v>
      </c>
      <c r="T4806" s="5">
        <f>(Q4806/L4806) - 1</f>
        <v>-0.99687989033981</v>
      </c>
      <c r="U4806" s="7">
        <v>250</v>
      </c>
      <c r="V4806" s="5">
        <v>1000</v>
      </c>
      <c r="W4806" s="5">
        <f>(S4806/L4806) - 1</f>
        <v>5.0000582408759</v>
      </c>
      <c r="X4806" s="7">
        <v>230.77</v>
      </c>
      <c r="Y4806" s="5">
        <v>923.08</v>
      </c>
      <c r="Z4806" s="5">
        <f>ABS((U4806/L4806) - 1)</f>
        <v>0.30001955229407</v>
      </c>
      <c r="AA4806" s="7">
        <v>211.53528</v>
      </c>
      <c r="AB4806" s="6">
        <v>1230.76</v>
      </c>
      <c r="AC4806" s="6">
        <f>ABS((W4806/L4806) - 1)</f>
        <v>0.97399930609701</v>
      </c>
      <c r="AD4806" s="8" t="s">
        <v>39</v>
      </c>
      <c r="AE4806" t="s">
        <v>39</v>
      </c>
      <c r="AF4806"/>
    </row>
    <row r="4807" spans="1:32" customHeight="1" ht="30">
      <c r="A4807" s="9" t="s">
        <v>4737</v>
      </c>
      <c r="B4807" s="9" t="s">
        <v>4738</v>
      </c>
      <c r="C4807" s="9" t="s">
        <v>30</v>
      </c>
      <c r="D4807" s="9" t="s">
        <v>4739</v>
      </c>
      <c r="E4807" s="9"/>
      <c r="F4807" s="9"/>
      <c r="G4807" s="9"/>
      <c r="H4807" s="9" t="s">
        <v>4740</v>
      </c>
      <c r="I4807" s="10">
        <v>1</v>
      </c>
      <c r="J4807" s="9" t="s">
        <v>42</v>
      </c>
      <c r="K4807" s="12">
        <v>914.35184660934</v>
      </c>
      <c r="L4807" s="12">
        <f>K4807*1.16</f>
        <v>1060.6481420668</v>
      </c>
      <c r="M4807" s="12">
        <f>I4807*K4807</f>
        <v>914.35184660934</v>
      </c>
      <c r="N4807" s="12">
        <f>I4807*L4807</f>
        <v>1060.6481420668</v>
      </c>
      <c r="O4807" s="12">
        <v>2439.49</v>
      </c>
      <c r="P4807" s="11">
        <v>9757.96</v>
      </c>
      <c r="Q4807" s="11">
        <f>(O4807/L4807) - 1</f>
        <v>1.2999993148023</v>
      </c>
      <c r="R4807" s="12">
        <v>2333.43</v>
      </c>
      <c r="S4807" s="11">
        <v>9333.72</v>
      </c>
      <c r="T4807" s="11">
        <f>(Q4807/L4807) - 1</f>
        <v>-0.9987743349908</v>
      </c>
      <c r="U4807" s="12">
        <v>2227.36</v>
      </c>
      <c r="V4807" s="11">
        <v>8909.44</v>
      </c>
      <c r="W4807" s="11">
        <f>(S4807/L4807) - 1</f>
        <v>7.8000154149253</v>
      </c>
      <c r="X4807" s="12">
        <v>2121.3</v>
      </c>
      <c r="Y4807" s="11">
        <v>8485.2</v>
      </c>
      <c r="Z4807" s="11">
        <f>ABS((U4807/L4807) - 1)</f>
        <v>1.099998964463</v>
      </c>
      <c r="AA4807" s="12">
        <v>1166.7129562735</v>
      </c>
      <c r="AB4807" s="6">
        <v>9757.96</v>
      </c>
      <c r="AC4807" s="6">
        <f>ABS((W4807/L4807) - 1)</f>
        <v>0.99264599153521</v>
      </c>
      <c r="AD4807" s="8">
        <v>146</v>
      </c>
      <c r="AE4807" t="s">
        <v>190</v>
      </c>
      <c r="AF4807"/>
    </row>
    <row r="4808" spans="1:32" customHeight="1" ht="30">
      <c r="A4808" s="3" t="s">
        <v>4741</v>
      </c>
      <c r="B4808" s="3" t="s">
        <v>4742</v>
      </c>
      <c r="C4808" s="3" t="s">
        <v>30</v>
      </c>
      <c r="D4808" s="3" t="s">
        <v>4739</v>
      </c>
      <c r="E4808" s="3"/>
      <c r="F4808" s="3"/>
      <c r="G4808" s="3"/>
      <c r="H4808" s="3" t="s">
        <v>4740</v>
      </c>
      <c r="I4808" s="4">
        <v>1</v>
      </c>
      <c r="J4808" s="3" t="s">
        <v>89</v>
      </c>
      <c r="K4808" s="7">
        <v>914.35</v>
      </c>
      <c r="L4808" s="7">
        <f>K4808*1.16</f>
        <v>1060.646</v>
      </c>
      <c r="M4808" s="7">
        <f>I4808*K4808</f>
        <v>914.35</v>
      </c>
      <c r="N4808" s="7">
        <f>I4808*L4808</f>
        <v>1060.646</v>
      </c>
      <c r="O4808" s="7">
        <v>2439.49</v>
      </c>
      <c r="P4808" s="5">
        <v>9757.96</v>
      </c>
      <c r="Q4808" s="5">
        <f>(O4808/L4808) - 1</f>
        <v>1.3000039598509</v>
      </c>
      <c r="R4808" s="7">
        <v>2333.43</v>
      </c>
      <c r="S4808" s="5">
        <v>9333.72</v>
      </c>
      <c r="T4808" s="5">
        <f>(Q4808/L4808) - 1</f>
        <v>-0.99877432813601</v>
      </c>
      <c r="U4808" s="7">
        <v>2227.36</v>
      </c>
      <c r="V4808" s="5">
        <v>8909.44</v>
      </c>
      <c r="W4808" s="5">
        <f>(S4808/L4808) - 1</f>
        <v>7.8000331873217</v>
      </c>
      <c r="X4808" s="7">
        <v>2121.3</v>
      </c>
      <c r="Y4808" s="5">
        <v>8485.2</v>
      </c>
      <c r="Z4808" s="5">
        <f>ABS((U4808/L4808) - 1)</f>
        <v>1.1000032055936</v>
      </c>
      <c r="AA4808" s="7">
        <v>1166.7106</v>
      </c>
      <c r="AB4808" s="6">
        <v>9757.96</v>
      </c>
      <c r="AC4808" s="6">
        <f>ABS((W4808/L4808) - 1)</f>
        <v>0.99264595992695</v>
      </c>
      <c r="AD4808" s="8" t="s">
        <v>39</v>
      </c>
      <c r="AE4808" t="s">
        <v>39</v>
      </c>
      <c r="AF4808"/>
    </row>
    <row r="4809" spans="1:32" customHeight="1" ht="30">
      <c r="A4809" s="9" t="s">
        <v>4743</v>
      </c>
      <c r="B4809" s="9" t="s">
        <v>4744</v>
      </c>
      <c r="C4809" s="9" t="s">
        <v>30</v>
      </c>
      <c r="D4809" s="9" t="s">
        <v>4739</v>
      </c>
      <c r="E4809" s="9"/>
      <c r="F4809" s="9"/>
      <c r="G4809" s="9"/>
      <c r="H4809" s="9" t="s">
        <v>4740</v>
      </c>
      <c r="I4809" s="10">
        <v>2</v>
      </c>
      <c r="J4809" s="9" t="s">
        <v>40</v>
      </c>
      <c r="K4809" s="12">
        <v>914.35</v>
      </c>
      <c r="L4809" s="12">
        <f>K4809*1.16</f>
        <v>1060.646</v>
      </c>
      <c r="M4809" s="12">
        <f>I4809*K4809</f>
        <v>1828.7</v>
      </c>
      <c r="N4809" s="12">
        <f>I4809*L4809</f>
        <v>2121.292</v>
      </c>
      <c r="O4809" s="12">
        <v>2439.49</v>
      </c>
      <c r="P4809" s="11">
        <v>9757.96</v>
      </c>
      <c r="Q4809" s="11">
        <f>(O4809/L4809) - 1</f>
        <v>1.3000039598509</v>
      </c>
      <c r="R4809" s="12">
        <v>2333.43</v>
      </c>
      <c r="S4809" s="11">
        <v>9333.72</v>
      </c>
      <c r="T4809" s="11">
        <f>(Q4809/L4809) - 1</f>
        <v>-0.99877432813601</v>
      </c>
      <c r="U4809" s="12">
        <v>2227.36</v>
      </c>
      <c r="V4809" s="11">
        <v>8909.44</v>
      </c>
      <c r="W4809" s="11">
        <f>(S4809/L4809) - 1</f>
        <v>7.8000331873217</v>
      </c>
      <c r="X4809" s="12">
        <v>2121.3</v>
      </c>
      <c r="Y4809" s="11">
        <v>8485.2</v>
      </c>
      <c r="Z4809" s="11">
        <f>ABS((U4809/L4809) - 1)</f>
        <v>1.1000032055936</v>
      </c>
      <c r="AA4809" s="12">
        <v>1166.7106</v>
      </c>
      <c r="AB4809" s="6">
        <v>9757.96</v>
      </c>
      <c r="AC4809" s="6">
        <f>ABS((W4809/L4809) - 1)</f>
        <v>0.99264595992695</v>
      </c>
      <c r="AD4809" s="8" t="s">
        <v>39</v>
      </c>
      <c r="AE4809" t="s">
        <v>39</v>
      </c>
      <c r="AF4809"/>
    </row>
    <row r="4810" spans="1:32" customHeight="1" ht="30">
      <c r="A4810" s="3" t="s">
        <v>4743</v>
      </c>
      <c r="B4810" s="3" t="s">
        <v>4744</v>
      </c>
      <c r="C4810" s="3" t="s">
        <v>30</v>
      </c>
      <c r="D4810" s="3" t="s">
        <v>4739</v>
      </c>
      <c r="E4810" s="3"/>
      <c r="F4810" s="3"/>
      <c r="G4810" s="3"/>
      <c r="H4810" s="3" t="s">
        <v>4740</v>
      </c>
      <c r="I4810" s="4">
        <v>1</v>
      </c>
      <c r="J4810" s="3" t="s">
        <v>71</v>
      </c>
      <c r="K4810" s="7">
        <v>914.35</v>
      </c>
      <c r="L4810" s="7">
        <f>K4810*1.16</f>
        <v>1060.646</v>
      </c>
      <c r="M4810" s="7">
        <f>I4810*K4810</f>
        <v>914.35</v>
      </c>
      <c r="N4810" s="7">
        <f>I4810*L4810</f>
        <v>1060.646</v>
      </c>
      <c r="O4810" s="7">
        <v>2439.49</v>
      </c>
      <c r="P4810" s="5">
        <v>9757.96</v>
      </c>
      <c r="Q4810" s="5">
        <f>(O4810/L4810) - 1</f>
        <v>1.3000039598509</v>
      </c>
      <c r="R4810" s="7">
        <v>2333.43</v>
      </c>
      <c r="S4810" s="5">
        <v>9333.72</v>
      </c>
      <c r="T4810" s="5">
        <f>(Q4810/L4810) - 1</f>
        <v>-0.99877432813601</v>
      </c>
      <c r="U4810" s="7">
        <v>2227.36</v>
      </c>
      <c r="V4810" s="5">
        <v>8909.44</v>
      </c>
      <c r="W4810" s="5">
        <f>(S4810/L4810) - 1</f>
        <v>7.8000331873217</v>
      </c>
      <c r="X4810" s="7">
        <v>2121.3</v>
      </c>
      <c r="Y4810" s="5">
        <v>8485.2</v>
      </c>
      <c r="Z4810" s="5">
        <f>ABS((U4810/L4810) - 1)</f>
        <v>1.1000032055936</v>
      </c>
      <c r="AA4810" s="7">
        <v>1166.7106</v>
      </c>
      <c r="AB4810" s="6">
        <v>9757.96</v>
      </c>
      <c r="AC4810" s="6">
        <f>ABS((W4810/L4810) - 1)</f>
        <v>0.99264595992695</v>
      </c>
      <c r="AD4810" s="8" t="s">
        <v>39</v>
      </c>
      <c r="AE4810" t="s">
        <v>39</v>
      </c>
      <c r="AF4810"/>
    </row>
    <row r="4811" spans="1:32" customHeight="1" ht="30">
      <c r="A4811" s="9" t="s">
        <v>4745</v>
      </c>
      <c r="B4811" s="9" t="s">
        <v>4746</v>
      </c>
      <c r="C4811" s="9" t="s">
        <v>30</v>
      </c>
      <c r="D4811" s="9" t="s">
        <v>4739</v>
      </c>
      <c r="E4811" s="9"/>
      <c r="F4811" s="9"/>
      <c r="G4811" s="9"/>
      <c r="H4811" s="9" t="s">
        <v>4740</v>
      </c>
      <c r="I4811" s="10">
        <v>1</v>
      </c>
      <c r="J4811" s="9" t="s">
        <v>58</v>
      </c>
      <c r="K4811" s="12">
        <v>914.35</v>
      </c>
      <c r="L4811" s="12">
        <f>K4811*1.16</f>
        <v>1060.646</v>
      </c>
      <c r="M4811" s="12">
        <f>I4811*K4811</f>
        <v>914.35</v>
      </c>
      <c r="N4811" s="12">
        <f>I4811*L4811</f>
        <v>1060.646</v>
      </c>
      <c r="O4811" s="12">
        <v>2439.49</v>
      </c>
      <c r="P4811" s="11">
        <v>9757.96</v>
      </c>
      <c r="Q4811" s="11">
        <f>(O4811/L4811) - 1</f>
        <v>1.3000039598509</v>
      </c>
      <c r="R4811" s="12">
        <v>2333.43</v>
      </c>
      <c r="S4811" s="11">
        <v>9333.72</v>
      </c>
      <c r="T4811" s="11">
        <f>(Q4811/L4811) - 1</f>
        <v>-0.99877432813601</v>
      </c>
      <c r="U4811" s="12">
        <v>2227.36</v>
      </c>
      <c r="V4811" s="11">
        <v>8909.44</v>
      </c>
      <c r="W4811" s="11">
        <f>(S4811/L4811) - 1</f>
        <v>7.8000331873217</v>
      </c>
      <c r="X4811" s="12">
        <v>2121.3</v>
      </c>
      <c r="Y4811" s="11">
        <v>8485.2</v>
      </c>
      <c r="Z4811" s="11">
        <f>ABS((U4811/L4811) - 1)</f>
        <v>1.1000032055936</v>
      </c>
      <c r="AA4811" s="12">
        <v>1166.7106</v>
      </c>
      <c r="AB4811" s="6">
        <v>9757.96</v>
      </c>
      <c r="AC4811" s="6">
        <f>ABS((W4811/L4811) - 1)</f>
        <v>0.99264595992695</v>
      </c>
      <c r="AD4811" s="8" t="s">
        <v>39</v>
      </c>
      <c r="AE4811" t="s">
        <v>39</v>
      </c>
      <c r="AF4811"/>
    </row>
    <row r="4812" spans="1:32" customHeight="1" ht="30">
      <c r="A4812" s="3" t="s">
        <v>4745</v>
      </c>
      <c r="B4812" s="3" t="s">
        <v>4746</v>
      </c>
      <c r="C4812" s="3" t="s">
        <v>30</v>
      </c>
      <c r="D4812" s="3" t="s">
        <v>4739</v>
      </c>
      <c r="E4812" s="3"/>
      <c r="F4812" s="3"/>
      <c r="G4812" s="3"/>
      <c r="H4812" s="3" t="s">
        <v>4740</v>
      </c>
      <c r="I4812" s="4">
        <v>1</v>
      </c>
      <c r="J4812" s="3" t="s">
        <v>42</v>
      </c>
      <c r="K4812" s="7">
        <v>914.35</v>
      </c>
      <c r="L4812" s="7">
        <f>K4812*1.16</f>
        <v>1060.646</v>
      </c>
      <c r="M4812" s="7">
        <f>I4812*K4812</f>
        <v>914.35</v>
      </c>
      <c r="N4812" s="7">
        <f>I4812*L4812</f>
        <v>1060.646</v>
      </c>
      <c r="O4812" s="7">
        <v>2439.49</v>
      </c>
      <c r="P4812" s="5">
        <v>9757.96</v>
      </c>
      <c r="Q4812" s="5">
        <f>(O4812/L4812) - 1</f>
        <v>1.3000039598509</v>
      </c>
      <c r="R4812" s="7">
        <v>2333.43</v>
      </c>
      <c r="S4812" s="5">
        <v>9333.72</v>
      </c>
      <c r="T4812" s="5">
        <f>(Q4812/L4812) - 1</f>
        <v>-0.99877432813601</v>
      </c>
      <c r="U4812" s="7">
        <v>2227.36</v>
      </c>
      <c r="V4812" s="5">
        <v>8909.44</v>
      </c>
      <c r="W4812" s="5">
        <f>(S4812/L4812) - 1</f>
        <v>7.8000331873217</v>
      </c>
      <c r="X4812" s="7">
        <v>2121.3</v>
      </c>
      <c r="Y4812" s="5">
        <v>8485.2</v>
      </c>
      <c r="Z4812" s="5">
        <f>ABS((U4812/L4812) - 1)</f>
        <v>1.1000032055936</v>
      </c>
      <c r="AA4812" s="7">
        <v>1166.7106</v>
      </c>
      <c r="AB4812" s="6">
        <v>9757.96</v>
      </c>
      <c r="AC4812" s="6">
        <f>ABS((W4812/L4812) - 1)</f>
        <v>0.99264595992695</v>
      </c>
      <c r="AD4812" s="8" t="s">
        <v>39</v>
      </c>
      <c r="AE4812" t="s">
        <v>39</v>
      </c>
      <c r="AF4812"/>
    </row>
    <row r="4813" spans="1:32" customHeight="1" ht="30">
      <c r="A4813" s="9" t="s">
        <v>4745</v>
      </c>
      <c r="B4813" s="9" t="s">
        <v>4746</v>
      </c>
      <c r="C4813" s="9" t="s">
        <v>30</v>
      </c>
      <c r="D4813" s="9" t="s">
        <v>4739</v>
      </c>
      <c r="E4813" s="9"/>
      <c r="F4813" s="9"/>
      <c r="G4813" s="9"/>
      <c r="H4813" s="9" t="s">
        <v>4740</v>
      </c>
      <c r="I4813" s="10">
        <v>1</v>
      </c>
      <c r="J4813" s="9" t="s">
        <v>71</v>
      </c>
      <c r="K4813" s="12">
        <v>914.35</v>
      </c>
      <c r="L4813" s="12">
        <f>K4813*1.16</f>
        <v>1060.646</v>
      </c>
      <c r="M4813" s="12">
        <f>I4813*K4813</f>
        <v>914.35</v>
      </c>
      <c r="N4813" s="12">
        <f>I4813*L4813</f>
        <v>1060.646</v>
      </c>
      <c r="O4813" s="12">
        <v>2439.49</v>
      </c>
      <c r="P4813" s="11">
        <v>9757.96</v>
      </c>
      <c r="Q4813" s="11">
        <f>(O4813/L4813) - 1</f>
        <v>1.3000039598509</v>
      </c>
      <c r="R4813" s="12">
        <v>2333.43</v>
      </c>
      <c r="S4813" s="11">
        <v>9333.72</v>
      </c>
      <c r="T4813" s="11">
        <f>(Q4813/L4813) - 1</f>
        <v>-0.99877432813601</v>
      </c>
      <c r="U4813" s="12">
        <v>2227.36</v>
      </c>
      <c r="V4813" s="11">
        <v>8909.44</v>
      </c>
      <c r="W4813" s="11">
        <f>(S4813/L4813) - 1</f>
        <v>7.8000331873217</v>
      </c>
      <c r="X4813" s="12">
        <v>2121.3</v>
      </c>
      <c r="Y4813" s="11">
        <v>8485.2</v>
      </c>
      <c r="Z4813" s="11">
        <f>ABS((U4813/L4813) - 1)</f>
        <v>1.1000032055936</v>
      </c>
      <c r="AA4813" s="12">
        <v>1166.7106</v>
      </c>
      <c r="AB4813" s="6">
        <v>9757.96</v>
      </c>
      <c r="AC4813" s="6">
        <f>ABS((W4813/L4813) - 1)</f>
        <v>0.99264595992695</v>
      </c>
      <c r="AD4813" s="8" t="s">
        <v>39</v>
      </c>
      <c r="AE4813" t="s">
        <v>39</v>
      </c>
      <c r="AF4813"/>
    </row>
    <row r="4814" spans="1:32" customHeight="1" ht="30">
      <c r="A4814" s="3" t="s">
        <v>4747</v>
      </c>
      <c r="B4814" s="3" t="s">
        <v>4748</v>
      </c>
      <c r="C4814" s="3" t="s">
        <v>30</v>
      </c>
      <c r="D4814" s="3" t="s">
        <v>4739</v>
      </c>
      <c r="E4814" s="3"/>
      <c r="F4814" s="3"/>
      <c r="G4814" s="3"/>
      <c r="H4814" s="3" t="s">
        <v>4740</v>
      </c>
      <c r="I4814" s="4">
        <v>1</v>
      </c>
      <c r="J4814" s="3" t="s">
        <v>89</v>
      </c>
      <c r="K4814" s="7">
        <v>914.35</v>
      </c>
      <c r="L4814" s="7">
        <f>K4814*1.16</f>
        <v>1060.646</v>
      </c>
      <c r="M4814" s="7">
        <f>I4814*K4814</f>
        <v>914.35</v>
      </c>
      <c r="N4814" s="7">
        <f>I4814*L4814</f>
        <v>1060.646</v>
      </c>
      <c r="O4814" s="7">
        <v>2439.49</v>
      </c>
      <c r="P4814" s="5">
        <v>9757.96</v>
      </c>
      <c r="Q4814" s="5">
        <f>(O4814/L4814) - 1</f>
        <v>1.3000039598509</v>
      </c>
      <c r="R4814" s="7">
        <v>2333.43</v>
      </c>
      <c r="S4814" s="5">
        <v>9333.72</v>
      </c>
      <c r="T4814" s="5">
        <f>(Q4814/L4814) - 1</f>
        <v>-0.99877432813601</v>
      </c>
      <c r="U4814" s="7">
        <v>2227.36</v>
      </c>
      <c r="V4814" s="5">
        <v>8909.44</v>
      </c>
      <c r="W4814" s="5">
        <f>(S4814/L4814) - 1</f>
        <v>7.8000331873217</v>
      </c>
      <c r="X4814" s="7">
        <v>2121.3</v>
      </c>
      <c r="Y4814" s="5">
        <v>8485.2</v>
      </c>
      <c r="Z4814" s="5">
        <f>ABS((U4814/L4814) - 1)</f>
        <v>1.1000032055936</v>
      </c>
      <c r="AA4814" s="7">
        <v>1166.7106</v>
      </c>
      <c r="AB4814" s="6">
        <v>9757.96</v>
      </c>
      <c r="AC4814" s="6">
        <f>ABS((W4814/L4814) - 1)</f>
        <v>0.99264595992695</v>
      </c>
      <c r="AD4814" s="8" t="s">
        <v>39</v>
      </c>
      <c r="AE4814" t="s">
        <v>39</v>
      </c>
      <c r="AF4814"/>
    </row>
    <row r="4815" spans="1:32" customHeight="1" ht="30">
      <c r="A4815" s="9" t="s">
        <v>4749</v>
      </c>
      <c r="B4815" s="9" t="s">
        <v>4750</v>
      </c>
      <c r="C4815" s="9" t="s">
        <v>30</v>
      </c>
      <c r="D4815" s="9" t="s">
        <v>4739</v>
      </c>
      <c r="E4815" s="9"/>
      <c r="F4815" s="9"/>
      <c r="G4815" s="9"/>
      <c r="H4815" s="9" t="s">
        <v>4740</v>
      </c>
      <c r="I4815" s="10">
        <v>1</v>
      </c>
      <c r="J4815" s="9" t="s">
        <v>40</v>
      </c>
      <c r="K4815" s="12">
        <v>914.35184660934</v>
      </c>
      <c r="L4815" s="12">
        <f>K4815*1.16</f>
        <v>1060.6481420668</v>
      </c>
      <c r="M4815" s="12">
        <f>I4815*K4815</f>
        <v>914.35184660934</v>
      </c>
      <c r="N4815" s="12">
        <f>I4815*L4815</f>
        <v>1060.6481420668</v>
      </c>
      <c r="O4815" s="12">
        <v>2439.49</v>
      </c>
      <c r="P4815" s="11">
        <v>9757.96</v>
      </c>
      <c r="Q4815" s="11">
        <f>(O4815/L4815) - 1</f>
        <v>1.2999993148023</v>
      </c>
      <c r="R4815" s="12">
        <v>2333.43</v>
      </c>
      <c r="S4815" s="11">
        <v>9333.72</v>
      </c>
      <c r="T4815" s="11">
        <f>(Q4815/L4815) - 1</f>
        <v>-0.9987743349908</v>
      </c>
      <c r="U4815" s="12">
        <v>2227.36</v>
      </c>
      <c r="V4815" s="11">
        <v>8909.44</v>
      </c>
      <c r="W4815" s="11">
        <f>(S4815/L4815) - 1</f>
        <v>7.8000154149253</v>
      </c>
      <c r="X4815" s="12">
        <v>2121.3</v>
      </c>
      <c r="Y4815" s="11">
        <v>8485.2</v>
      </c>
      <c r="Z4815" s="11">
        <f>ABS((U4815/L4815) - 1)</f>
        <v>1.099998964463</v>
      </c>
      <c r="AA4815" s="12">
        <v>1166.7129562735</v>
      </c>
      <c r="AB4815" s="6">
        <v>9757.96</v>
      </c>
      <c r="AC4815" s="6">
        <f>ABS((W4815/L4815) - 1)</f>
        <v>0.99264599153521</v>
      </c>
      <c r="AD4815" s="8">
        <v>146</v>
      </c>
      <c r="AE4815" t="s">
        <v>190</v>
      </c>
      <c r="AF4815"/>
    </row>
    <row r="4816" spans="1:32" customHeight="1" ht="30">
      <c r="A4816" s="3" t="s">
        <v>4751</v>
      </c>
      <c r="B4816" s="3" t="s">
        <v>4752</v>
      </c>
      <c r="C4816" s="3" t="s">
        <v>30</v>
      </c>
      <c r="D4816" s="3" t="s">
        <v>4739</v>
      </c>
      <c r="E4816" s="3"/>
      <c r="F4816" s="3"/>
      <c r="G4816" s="3"/>
      <c r="H4816" s="3" t="s">
        <v>4740</v>
      </c>
      <c r="I4816" s="4">
        <v>1</v>
      </c>
      <c r="J4816" s="3" t="s">
        <v>58</v>
      </c>
      <c r="K4816" s="7">
        <v>914.35</v>
      </c>
      <c r="L4816" s="7">
        <f>K4816*1.16</f>
        <v>1060.646</v>
      </c>
      <c r="M4816" s="7">
        <f>I4816*K4816</f>
        <v>914.35</v>
      </c>
      <c r="N4816" s="7">
        <f>I4816*L4816</f>
        <v>1060.646</v>
      </c>
      <c r="O4816" s="7">
        <v>2439.49</v>
      </c>
      <c r="P4816" s="5">
        <v>9757.96</v>
      </c>
      <c r="Q4816" s="5">
        <f>(O4816/L4816) - 1</f>
        <v>1.3000039598509</v>
      </c>
      <c r="R4816" s="7">
        <v>2333.43</v>
      </c>
      <c r="S4816" s="5">
        <v>9333.72</v>
      </c>
      <c r="T4816" s="5">
        <f>(Q4816/L4816) - 1</f>
        <v>-0.99877432813601</v>
      </c>
      <c r="U4816" s="7">
        <v>2227.36</v>
      </c>
      <c r="V4816" s="5">
        <v>8909.44</v>
      </c>
      <c r="W4816" s="5">
        <f>(S4816/L4816) - 1</f>
        <v>7.8000331873217</v>
      </c>
      <c r="X4816" s="7">
        <v>2121.3</v>
      </c>
      <c r="Y4816" s="5">
        <v>8485.2</v>
      </c>
      <c r="Z4816" s="5">
        <f>ABS((U4816/L4816) - 1)</f>
        <v>1.1000032055936</v>
      </c>
      <c r="AA4816" s="7">
        <v>1166.7106</v>
      </c>
      <c r="AB4816" s="6">
        <v>9757.96</v>
      </c>
      <c r="AC4816" s="6">
        <f>ABS((W4816/L4816) - 1)</f>
        <v>0.99264595992695</v>
      </c>
      <c r="AD4816" s="8" t="s">
        <v>39</v>
      </c>
      <c r="AE4816" t="s">
        <v>39</v>
      </c>
      <c r="AF4816"/>
    </row>
    <row r="4817" spans="1:32" customHeight="1" ht="30">
      <c r="A4817" s="9" t="s">
        <v>4753</v>
      </c>
      <c r="B4817" s="9" t="s">
        <v>4754</v>
      </c>
      <c r="C4817" s="9" t="s">
        <v>30</v>
      </c>
      <c r="D4817" s="9" t="s">
        <v>4739</v>
      </c>
      <c r="E4817" s="9"/>
      <c r="F4817" s="9"/>
      <c r="G4817" s="9"/>
      <c r="H4817" s="9" t="s">
        <v>4740</v>
      </c>
      <c r="I4817" s="10">
        <v>1</v>
      </c>
      <c r="J4817" s="9" t="s">
        <v>42</v>
      </c>
      <c r="K4817" s="12">
        <v>914.35</v>
      </c>
      <c r="L4817" s="12">
        <f>K4817*1.16</f>
        <v>1060.646</v>
      </c>
      <c r="M4817" s="12">
        <f>I4817*K4817</f>
        <v>914.35</v>
      </c>
      <c r="N4817" s="12">
        <f>I4817*L4817</f>
        <v>1060.646</v>
      </c>
      <c r="O4817" s="12">
        <v>2439.49</v>
      </c>
      <c r="P4817" s="11">
        <v>9757.96</v>
      </c>
      <c r="Q4817" s="11">
        <f>(O4817/L4817) - 1</f>
        <v>1.3000039598509</v>
      </c>
      <c r="R4817" s="12">
        <v>2333.43</v>
      </c>
      <c r="S4817" s="11">
        <v>9333.72</v>
      </c>
      <c r="T4817" s="11">
        <f>(Q4817/L4817) - 1</f>
        <v>-0.99877432813601</v>
      </c>
      <c r="U4817" s="12">
        <v>2227.36</v>
      </c>
      <c r="V4817" s="11">
        <v>8909.44</v>
      </c>
      <c r="W4817" s="11">
        <f>(S4817/L4817) - 1</f>
        <v>7.8000331873217</v>
      </c>
      <c r="X4817" s="12">
        <v>2121.3</v>
      </c>
      <c r="Y4817" s="11">
        <v>8485.2</v>
      </c>
      <c r="Z4817" s="11">
        <f>ABS((U4817/L4817) - 1)</f>
        <v>1.1000032055936</v>
      </c>
      <c r="AA4817" s="12">
        <v>1166.7106</v>
      </c>
      <c r="AB4817" s="6">
        <v>9757.96</v>
      </c>
      <c r="AC4817" s="6">
        <f>ABS((W4817/L4817) - 1)</f>
        <v>0.99264595992695</v>
      </c>
      <c r="AD4817" s="8" t="s">
        <v>39</v>
      </c>
      <c r="AE4817" t="s">
        <v>39</v>
      </c>
      <c r="AF4817"/>
    </row>
    <row r="4818" spans="1:32" customHeight="1" ht="30">
      <c r="A4818" s="3" t="s">
        <v>4755</v>
      </c>
      <c r="B4818" s="3" t="s">
        <v>4756</v>
      </c>
      <c r="C4818" s="3" t="s">
        <v>30</v>
      </c>
      <c r="D4818" s="3" t="s">
        <v>4739</v>
      </c>
      <c r="E4818" s="3"/>
      <c r="F4818" s="3"/>
      <c r="G4818" s="3"/>
      <c r="H4818" s="3" t="s">
        <v>4740</v>
      </c>
      <c r="I4818" s="4">
        <v>1</v>
      </c>
      <c r="J4818" s="3" t="s">
        <v>42</v>
      </c>
      <c r="K4818" s="7">
        <v>914.35</v>
      </c>
      <c r="L4818" s="7">
        <f>K4818*1.16</f>
        <v>1060.646</v>
      </c>
      <c r="M4818" s="7">
        <f>I4818*K4818</f>
        <v>914.35</v>
      </c>
      <c r="N4818" s="7">
        <f>I4818*L4818</f>
        <v>1060.646</v>
      </c>
      <c r="O4818" s="7">
        <v>2439.49</v>
      </c>
      <c r="P4818" s="5">
        <v>9757.96</v>
      </c>
      <c r="Q4818" s="5">
        <f>(O4818/L4818) - 1</f>
        <v>1.3000039598509</v>
      </c>
      <c r="R4818" s="7">
        <v>2333.43</v>
      </c>
      <c r="S4818" s="5">
        <v>9333.72</v>
      </c>
      <c r="T4818" s="5">
        <f>(Q4818/L4818) - 1</f>
        <v>-0.99877432813601</v>
      </c>
      <c r="U4818" s="7">
        <v>2227.36</v>
      </c>
      <c r="V4818" s="5">
        <v>8909.44</v>
      </c>
      <c r="W4818" s="5">
        <f>(S4818/L4818) - 1</f>
        <v>7.8000331873217</v>
      </c>
      <c r="X4818" s="7">
        <v>2121.3</v>
      </c>
      <c r="Y4818" s="5">
        <v>8485.2</v>
      </c>
      <c r="Z4818" s="5">
        <f>ABS((U4818/L4818) - 1)</f>
        <v>1.1000032055936</v>
      </c>
      <c r="AA4818" s="7">
        <v>1166.7106</v>
      </c>
      <c r="AB4818" s="6">
        <v>9757.96</v>
      </c>
      <c r="AC4818" s="6">
        <f>ABS((W4818/L4818) - 1)</f>
        <v>0.99264595992695</v>
      </c>
      <c r="AD4818" s="8" t="s">
        <v>39</v>
      </c>
      <c r="AE4818" t="s">
        <v>39</v>
      </c>
      <c r="AF4818"/>
    </row>
    <row r="4819" spans="1:32" customHeight="1" ht="30">
      <c r="A4819" s="9" t="s">
        <v>4757</v>
      </c>
      <c r="B4819" s="9" t="s">
        <v>4758</v>
      </c>
      <c r="C4819" s="9" t="s">
        <v>30</v>
      </c>
      <c r="D4819" s="9" t="s">
        <v>4739</v>
      </c>
      <c r="E4819" s="9"/>
      <c r="F4819" s="9"/>
      <c r="G4819" s="9"/>
      <c r="H4819" s="9" t="s">
        <v>4740</v>
      </c>
      <c r="I4819" s="10">
        <v>1</v>
      </c>
      <c r="J4819" s="9" t="s">
        <v>42</v>
      </c>
      <c r="K4819" s="12">
        <v>914.35184660934</v>
      </c>
      <c r="L4819" s="12">
        <f>K4819*1.16</f>
        <v>1060.6481420668</v>
      </c>
      <c r="M4819" s="12">
        <f>I4819*K4819</f>
        <v>914.35184660934</v>
      </c>
      <c r="N4819" s="12">
        <f>I4819*L4819</f>
        <v>1060.6481420668</v>
      </c>
      <c r="O4819" s="12">
        <v>2439.49</v>
      </c>
      <c r="P4819" s="11">
        <v>9757.96</v>
      </c>
      <c r="Q4819" s="11">
        <f>(O4819/L4819) - 1</f>
        <v>1.2999993148023</v>
      </c>
      <c r="R4819" s="12">
        <v>2333.43</v>
      </c>
      <c r="S4819" s="11">
        <v>9333.72</v>
      </c>
      <c r="T4819" s="11">
        <f>(Q4819/L4819) - 1</f>
        <v>-0.9987743349908</v>
      </c>
      <c r="U4819" s="12">
        <v>2227.36</v>
      </c>
      <c r="V4819" s="11">
        <v>8909.44</v>
      </c>
      <c r="W4819" s="11">
        <f>(S4819/L4819) - 1</f>
        <v>7.8000154149253</v>
      </c>
      <c r="X4819" s="12">
        <v>2121.3</v>
      </c>
      <c r="Y4819" s="11">
        <v>8485.2</v>
      </c>
      <c r="Z4819" s="11">
        <f>ABS((U4819/L4819) - 1)</f>
        <v>1.099998964463</v>
      </c>
      <c r="AA4819" s="12">
        <v>1166.7129562735</v>
      </c>
      <c r="AB4819" s="6">
        <v>9757.96</v>
      </c>
      <c r="AC4819" s="6">
        <f>ABS((W4819/L4819) - 1)</f>
        <v>0.99264599153521</v>
      </c>
      <c r="AD4819" s="8">
        <v>146</v>
      </c>
      <c r="AE4819" t="s">
        <v>190</v>
      </c>
      <c r="AF4819"/>
    </row>
    <row r="4820" spans="1:32" customHeight="1" ht="30">
      <c r="A4820" s="3" t="s">
        <v>4759</v>
      </c>
      <c r="B4820" s="3" t="s">
        <v>4760</v>
      </c>
      <c r="C4820" s="3" t="s">
        <v>30</v>
      </c>
      <c r="D4820" s="3" t="s">
        <v>4739</v>
      </c>
      <c r="E4820" s="3"/>
      <c r="F4820" s="3"/>
      <c r="G4820" s="3"/>
      <c r="H4820" s="3" t="s">
        <v>4740</v>
      </c>
      <c r="I4820" s="4">
        <v>1</v>
      </c>
      <c r="J4820" s="3" t="s">
        <v>38</v>
      </c>
      <c r="K4820" s="7">
        <v>914.35184660934</v>
      </c>
      <c r="L4820" s="7">
        <f>K4820*1.16</f>
        <v>1060.6481420668</v>
      </c>
      <c r="M4820" s="7">
        <f>I4820*K4820</f>
        <v>914.35184660934</v>
      </c>
      <c r="N4820" s="7">
        <f>I4820*L4820</f>
        <v>1060.6481420668</v>
      </c>
      <c r="O4820" s="7">
        <v>2439.49</v>
      </c>
      <c r="P4820" s="5">
        <v>9757.96</v>
      </c>
      <c r="Q4820" s="5">
        <f>(O4820/L4820) - 1</f>
        <v>1.2999993148023</v>
      </c>
      <c r="R4820" s="7">
        <v>2333.43</v>
      </c>
      <c r="S4820" s="5">
        <v>9333.72</v>
      </c>
      <c r="T4820" s="5">
        <f>(Q4820/L4820) - 1</f>
        <v>-0.9987743349908</v>
      </c>
      <c r="U4820" s="7">
        <v>2227.36</v>
      </c>
      <c r="V4820" s="5">
        <v>8909.44</v>
      </c>
      <c r="W4820" s="5">
        <f>(S4820/L4820) - 1</f>
        <v>7.8000154149253</v>
      </c>
      <c r="X4820" s="7">
        <v>2121.3</v>
      </c>
      <c r="Y4820" s="5">
        <v>8485.2</v>
      </c>
      <c r="Z4820" s="5">
        <f>ABS((U4820/L4820) - 1)</f>
        <v>1.099998964463</v>
      </c>
      <c r="AA4820" s="7">
        <v>1166.7129562735</v>
      </c>
      <c r="AB4820" s="6">
        <v>9757.96</v>
      </c>
      <c r="AC4820" s="6">
        <f>ABS((W4820/L4820) - 1)</f>
        <v>0.99264599153521</v>
      </c>
      <c r="AD4820" s="8">
        <v>146</v>
      </c>
      <c r="AE4820" t="s">
        <v>190</v>
      </c>
      <c r="AF4820"/>
    </row>
    <row r="4821" spans="1:32" customHeight="1" ht="30">
      <c r="A4821" s="9" t="s">
        <v>4759</v>
      </c>
      <c r="B4821" s="9" t="s">
        <v>4760</v>
      </c>
      <c r="C4821" s="9" t="s">
        <v>30</v>
      </c>
      <c r="D4821" s="9" t="s">
        <v>4739</v>
      </c>
      <c r="E4821" s="9"/>
      <c r="F4821" s="9"/>
      <c r="G4821" s="9"/>
      <c r="H4821" s="9" t="s">
        <v>4740</v>
      </c>
      <c r="I4821" s="10">
        <v>1</v>
      </c>
      <c r="J4821" s="9" t="s">
        <v>40</v>
      </c>
      <c r="K4821" s="12">
        <v>914.35184660934</v>
      </c>
      <c r="L4821" s="12">
        <f>K4821*1.16</f>
        <v>1060.6481420668</v>
      </c>
      <c r="M4821" s="12">
        <f>I4821*K4821</f>
        <v>914.35184660934</v>
      </c>
      <c r="N4821" s="12">
        <f>I4821*L4821</f>
        <v>1060.6481420668</v>
      </c>
      <c r="O4821" s="12">
        <v>2439.49</v>
      </c>
      <c r="P4821" s="11">
        <v>9757.96</v>
      </c>
      <c r="Q4821" s="11">
        <f>(O4821/L4821) - 1</f>
        <v>1.2999993148023</v>
      </c>
      <c r="R4821" s="12">
        <v>2333.43</v>
      </c>
      <c r="S4821" s="11">
        <v>9333.72</v>
      </c>
      <c r="T4821" s="11">
        <f>(Q4821/L4821) - 1</f>
        <v>-0.9987743349908</v>
      </c>
      <c r="U4821" s="12">
        <v>2227.36</v>
      </c>
      <c r="V4821" s="11">
        <v>8909.44</v>
      </c>
      <c r="W4821" s="11">
        <f>(S4821/L4821) - 1</f>
        <v>7.8000154149253</v>
      </c>
      <c r="X4821" s="12">
        <v>2121.3</v>
      </c>
      <c r="Y4821" s="11">
        <v>8485.2</v>
      </c>
      <c r="Z4821" s="11">
        <f>ABS((U4821/L4821) - 1)</f>
        <v>1.099998964463</v>
      </c>
      <c r="AA4821" s="12">
        <v>1166.7129562735</v>
      </c>
      <c r="AB4821" s="6">
        <v>9757.96</v>
      </c>
      <c r="AC4821" s="6">
        <f>ABS((W4821/L4821) - 1)</f>
        <v>0.99264599153521</v>
      </c>
      <c r="AD4821" s="8">
        <v>146</v>
      </c>
      <c r="AE4821" t="s">
        <v>190</v>
      </c>
      <c r="AF4821"/>
    </row>
    <row r="4822" spans="1:32" customHeight="1" ht="30">
      <c r="A4822" s="3" t="s">
        <v>4761</v>
      </c>
      <c r="B4822" s="3" t="s">
        <v>4762</v>
      </c>
      <c r="C4822" s="3" t="s">
        <v>30</v>
      </c>
      <c r="D4822" s="3" t="s">
        <v>4739</v>
      </c>
      <c r="E4822" s="3"/>
      <c r="F4822" s="3"/>
      <c r="G4822" s="3"/>
      <c r="H4822" s="3" t="s">
        <v>4740</v>
      </c>
      <c r="I4822" s="4">
        <v>1</v>
      </c>
      <c r="J4822" s="3" t="s">
        <v>71</v>
      </c>
      <c r="K4822" s="7">
        <v>914.35184660934</v>
      </c>
      <c r="L4822" s="7">
        <f>K4822*1.16</f>
        <v>1060.6481420668</v>
      </c>
      <c r="M4822" s="7">
        <f>I4822*K4822</f>
        <v>914.35184660934</v>
      </c>
      <c r="N4822" s="7">
        <f>I4822*L4822</f>
        <v>1060.6481420668</v>
      </c>
      <c r="O4822" s="7">
        <v>2439.49</v>
      </c>
      <c r="P4822" s="5">
        <v>9757.96</v>
      </c>
      <c r="Q4822" s="5">
        <f>(O4822/L4822) - 1</f>
        <v>1.2999993148023</v>
      </c>
      <c r="R4822" s="7">
        <v>2333.43</v>
      </c>
      <c r="S4822" s="5">
        <v>9333.72</v>
      </c>
      <c r="T4822" s="5">
        <f>(Q4822/L4822) - 1</f>
        <v>-0.9987743349908</v>
      </c>
      <c r="U4822" s="7">
        <v>2227.36</v>
      </c>
      <c r="V4822" s="5">
        <v>8909.44</v>
      </c>
      <c r="W4822" s="5">
        <f>(S4822/L4822) - 1</f>
        <v>7.8000154149253</v>
      </c>
      <c r="X4822" s="7">
        <v>2121.3</v>
      </c>
      <c r="Y4822" s="5">
        <v>8485.2</v>
      </c>
      <c r="Z4822" s="5">
        <f>ABS((U4822/L4822) - 1)</f>
        <v>1.099998964463</v>
      </c>
      <c r="AA4822" s="7">
        <v>1166.7129562735</v>
      </c>
      <c r="AB4822" s="6">
        <v>9757.96</v>
      </c>
      <c r="AC4822" s="6">
        <f>ABS((W4822/L4822) - 1)</f>
        <v>0.99264599153521</v>
      </c>
      <c r="AD4822" s="8">
        <v>146</v>
      </c>
      <c r="AE4822" t="s">
        <v>190</v>
      </c>
      <c r="AF4822"/>
    </row>
    <row r="4823" spans="1:32" customHeight="1" ht="30">
      <c r="A4823" s="9" t="s">
        <v>4763</v>
      </c>
      <c r="B4823" s="9" t="s">
        <v>4764</v>
      </c>
      <c r="C4823" s="9" t="s">
        <v>30</v>
      </c>
      <c r="D4823" s="9" t="s">
        <v>4739</v>
      </c>
      <c r="E4823" s="9"/>
      <c r="F4823" s="9"/>
      <c r="G4823" s="9"/>
      <c r="H4823" s="9" t="s">
        <v>4740</v>
      </c>
      <c r="I4823" s="10">
        <v>1</v>
      </c>
      <c r="J4823" s="9" t="s">
        <v>71</v>
      </c>
      <c r="K4823" s="12">
        <v>914.35</v>
      </c>
      <c r="L4823" s="12">
        <f>K4823*1.16</f>
        <v>1060.646</v>
      </c>
      <c r="M4823" s="12">
        <f>I4823*K4823</f>
        <v>914.35</v>
      </c>
      <c r="N4823" s="12">
        <f>I4823*L4823</f>
        <v>1060.646</v>
      </c>
      <c r="O4823" s="12">
        <v>2439.49</v>
      </c>
      <c r="P4823" s="11">
        <v>9757.96</v>
      </c>
      <c r="Q4823" s="11">
        <f>(O4823/L4823) - 1</f>
        <v>1.3000039598509</v>
      </c>
      <c r="R4823" s="12">
        <v>2333.43</v>
      </c>
      <c r="S4823" s="11">
        <v>9333.72</v>
      </c>
      <c r="T4823" s="11">
        <f>(Q4823/L4823) - 1</f>
        <v>-0.99877432813601</v>
      </c>
      <c r="U4823" s="12">
        <v>2227.36</v>
      </c>
      <c r="V4823" s="11">
        <v>8909.44</v>
      </c>
      <c r="W4823" s="11">
        <f>(S4823/L4823) - 1</f>
        <v>7.8000331873217</v>
      </c>
      <c r="X4823" s="12">
        <v>2121.3</v>
      </c>
      <c r="Y4823" s="11">
        <v>8485.2</v>
      </c>
      <c r="Z4823" s="11">
        <f>ABS((U4823/L4823) - 1)</f>
        <v>1.1000032055936</v>
      </c>
      <c r="AA4823" s="12">
        <v>1166.7106</v>
      </c>
      <c r="AB4823" s="6">
        <v>9757.96</v>
      </c>
      <c r="AC4823" s="6">
        <f>ABS((W4823/L4823) - 1)</f>
        <v>0.99264595992695</v>
      </c>
      <c r="AD4823" s="8" t="s">
        <v>39</v>
      </c>
      <c r="AE4823" t="s">
        <v>39</v>
      </c>
      <c r="AF4823"/>
    </row>
    <row r="4824" spans="1:32" customHeight="1" ht="30">
      <c r="A4824" s="3" t="s">
        <v>4765</v>
      </c>
      <c r="B4824" s="3" t="s">
        <v>4766</v>
      </c>
      <c r="C4824" s="3" t="s">
        <v>30</v>
      </c>
      <c r="D4824" s="3" t="s">
        <v>4739</v>
      </c>
      <c r="E4824" s="3"/>
      <c r="F4824" s="3"/>
      <c r="G4824" s="3"/>
      <c r="H4824" s="3" t="s">
        <v>4740</v>
      </c>
      <c r="I4824" s="4">
        <v>1</v>
      </c>
      <c r="J4824" s="3" t="s">
        <v>38</v>
      </c>
      <c r="K4824" s="7">
        <v>914.35</v>
      </c>
      <c r="L4824" s="7">
        <f>K4824*1.16</f>
        <v>1060.646</v>
      </c>
      <c r="M4824" s="7">
        <f>I4824*K4824</f>
        <v>914.35</v>
      </c>
      <c r="N4824" s="7">
        <f>I4824*L4824</f>
        <v>1060.646</v>
      </c>
      <c r="O4824" s="7">
        <v>2439.49</v>
      </c>
      <c r="P4824" s="5">
        <v>9757.96</v>
      </c>
      <c r="Q4824" s="5">
        <f>(O4824/L4824) - 1</f>
        <v>1.3000039598509</v>
      </c>
      <c r="R4824" s="7">
        <v>2333.43</v>
      </c>
      <c r="S4824" s="5">
        <v>9333.72</v>
      </c>
      <c r="T4824" s="5">
        <f>(Q4824/L4824) - 1</f>
        <v>-0.99877432813601</v>
      </c>
      <c r="U4824" s="7">
        <v>2227.36</v>
      </c>
      <c r="V4824" s="5">
        <v>8909.44</v>
      </c>
      <c r="W4824" s="5">
        <f>(S4824/L4824) - 1</f>
        <v>7.8000331873217</v>
      </c>
      <c r="X4824" s="7">
        <v>2121.3</v>
      </c>
      <c r="Y4824" s="5">
        <v>8485.2</v>
      </c>
      <c r="Z4824" s="5">
        <f>ABS((U4824/L4824) - 1)</f>
        <v>1.1000032055936</v>
      </c>
      <c r="AA4824" s="7">
        <v>1166.7106</v>
      </c>
      <c r="AB4824" s="6">
        <v>9757.96</v>
      </c>
      <c r="AC4824" s="6">
        <f>ABS((W4824/L4824) - 1)</f>
        <v>0.99264595992695</v>
      </c>
      <c r="AD4824" s="8" t="s">
        <v>39</v>
      </c>
      <c r="AE4824" t="s">
        <v>39</v>
      </c>
      <c r="AF4824"/>
    </row>
    <row r="4825" spans="1:32" customHeight="1" ht="30">
      <c r="A4825" s="9" t="s">
        <v>4767</v>
      </c>
      <c r="B4825" s="9" t="s">
        <v>4768</v>
      </c>
      <c r="C4825" s="9" t="s">
        <v>30</v>
      </c>
      <c r="D4825" s="9" t="s">
        <v>4739</v>
      </c>
      <c r="E4825" s="9"/>
      <c r="F4825" s="9"/>
      <c r="G4825" s="9"/>
      <c r="H4825" s="9" t="s">
        <v>4740</v>
      </c>
      <c r="I4825" s="10">
        <v>1</v>
      </c>
      <c r="J4825" s="9" t="s">
        <v>58</v>
      </c>
      <c r="K4825" s="12">
        <v>914.35</v>
      </c>
      <c r="L4825" s="12">
        <f>K4825*1.16</f>
        <v>1060.646</v>
      </c>
      <c r="M4825" s="12">
        <f>I4825*K4825</f>
        <v>914.35</v>
      </c>
      <c r="N4825" s="12">
        <f>I4825*L4825</f>
        <v>1060.646</v>
      </c>
      <c r="O4825" s="12">
        <v>2439.49</v>
      </c>
      <c r="P4825" s="11">
        <v>9757.96</v>
      </c>
      <c r="Q4825" s="11">
        <f>(O4825/L4825) - 1</f>
        <v>1.3000039598509</v>
      </c>
      <c r="R4825" s="12">
        <v>2333.43</v>
      </c>
      <c r="S4825" s="11">
        <v>9333.72</v>
      </c>
      <c r="T4825" s="11">
        <f>(Q4825/L4825) - 1</f>
        <v>-0.99877432813601</v>
      </c>
      <c r="U4825" s="12">
        <v>2227.36</v>
      </c>
      <c r="V4825" s="11">
        <v>8909.44</v>
      </c>
      <c r="W4825" s="11">
        <f>(S4825/L4825) - 1</f>
        <v>7.8000331873217</v>
      </c>
      <c r="X4825" s="12">
        <v>2121.3</v>
      </c>
      <c r="Y4825" s="11">
        <v>8485.2</v>
      </c>
      <c r="Z4825" s="11">
        <f>ABS((U4825/L4825) - 1)</f>
        <v>1.1000032055936</v>
      </c>
      <c r="AA4825" s="12">
        <v>1166.7106</v>
      </c>
      <c r="AB4825" s="6">
        <v>9757.96</v>
      </c>
      <c r="AC4825" s="6">
        <f>ABS((W4825/L4825) - 1)</f>
        <v>0.99264595992695</v>
      </c>
      <c r="AD4825" s="8" t="s">
        <v>39</v>
      </c>
      <c r="AE4825" t="s">
        <v>39</v>
      </c>
      <c r="AF4825"/>
    </row>
    <row r="4826" spans="1:32" customHeight="1" ht="30">
      <c r="A4826" s="3" t="s">
        <v>4769</v>
      </c>
      <c r="B4826" s="3" t="s">
        <v>4770</v>
      </c>
      <c r="C4826" s="3" t="s">
        <v>30</v>
      </c>
      <c r="D4826" s="3" t="s">
        <v>4739</v>
      </c>
      <c r="E4826" s="3"/>
      <c r="F4826" s="3"/>
      <c r="G4826" s="3"/>
      <c r="H4826" s="3" t="s">
        <v>4740</v>
      </c>
      <c r="I4826" s="4">
        <v>1</v>
      </c>
      <c r="J4826" s="3" t="s">
        <v>71</v>
      </c>
      <c r="K4826" s="7">
        <v>914.35184660934</v>
      </c>
      <c r="L4826" s="7">
        <f>K4826*1.16</f>
        <v>1060.6481420668</v>
      </c>
      <c r="M4826" s="7">
        <f>I4826*K4826</f>
        <v>914.35184660934</v>
      </c>
      <c r="N4826" s="7">
        <f>I4826*L4826</f>
        <v>1060.6481420668</v>
      </c>
      <c r="O4826" s="7">
        <v>2439.49</v>
      </c>
      <c r="P4826" s="5">
        <v>9757.96</v>
      </c>
      <c r="Q4826" s="5">
        <f>(O4826/L4826) - 1</f>
        <v>1.2999993148023</v>
      </c>
      <c r="R4826" s="7">
        <v>2333.43</v>
      </c>
      <c r="S4826" s="5">
        <v>9333.72</v>
      </c>
      <c r="T4826" s="5">
        <f>(Q4826/L4826) - 1</f>
        <v>-0.9987743349908</v>
      </c>
      <c r="U4826" s="7">
        <v>2227.36</v>
      </c>
      <c r="V4826" s="5">
        <v>8909.44</v>
      </c>
      <c r="W4826" s="5">
        <f>(S4826/L4826) - 1</f>
        <v>7.8000154149253</v>
      </c>
      <c r="X4826" s="7">
        <v>2121.3</v>
      </c>
      <c r="Y4826" s="5">
        <v>8485.2</v>
      </c>
      <c r="Z4826" s="5">
        <f>ABS((U4826/L4826) - 1)</f>
        <v>1.099998964463</v>
      </c>
      <c r="AA4826" s="7">
        <v>1166.7129562735</v>
      </c>
      <c r="AB4826" s="6">
        <v>9757.96</v>
      </c>
      <c r="AC4826" s="6">
        <f>ABS((W4826/L4826) - 1)</f>
        <v>0.99264599153521</v>
      </c>
      <c r="AD4826" s="8">
        <v>146</v>
      </c>
      <c r="AE4826" t="s">
        <v>190</v>
      </c>
      <c r="AF4826"/>
    </row>
    <row r="4827" spans="1:32" customHeight="1" ht="30">
      <c r="A4827" s="9" t="s">
        <v>4771</v>
      </c>
      <c r="B4827" s="9" t="s">
        <v>4772</v>
      </c>
      <c r="C4827" s="9" t="s">
        <v>30</v>
      </c>
      <c r="D4827" s="9" t="s">
        <v>4739</v>
      </c>
      <c r="E4827" s="9"/>
      <c r="F4827" s="9"/>
      <c r="G4827" s="9"/>
      <c r="H4827" s="9" t="s">
        <v>4740</v>
      </c>
      <c r="I4827" s="10">
        <v>1</v>
      </c>
      <c r="J4827" s="9" t="s">
        <v>413</v>
      </c>
      <c r="K4827" s="12">
        <v>914.35184660934</v>
      </c>
      <c r="L4827" s="12">
        <f>K4827*1.16</f>
        <v>1060.6481420668</v>
      </c>
      <c r="M4827" s="12">
        <f>I4827*K4827</f>
        <v>914.35184660934</v>
      </c>
      <c r="N4827" s="12">
        <f>I4827*L4827</f>
        <v>1060.6481420668</v>
      </c>
      <c r="O4827" s="12">
        <v>2439.49</v>
      </c>
      <c r="P4827" s="11">
        <v>9757.96</v>
      </c>
      <c r="Q4827" s="11">
        <f>(O4827/L4827) - 1</f>
        <v>1.2999993148023</v>
      </c>
      <c r="R4827" s="12">
        <v>2333.43</v>
      </c>
      <c r="S4827" s="11">
        <v>9333.72</v>
      </c>
      <c r="T4827" s="11">
        <f>(Q4827/L4827) - 1</f>
        <v>-0.9987743349908</v>
      </c>
      <c r="U4827" s="12">
        <v>2227.36</v>
      </c>
      <c r="V4827" s="11">
        <v>8909.44</v>
      </c>
      <c r="W4827" s="11">
        <f>(S4827/L4827) - 1</f>
        <v>7.8000154149253</v>
      </c>
      <c r="X4827" s="12">
        <v>2121.3</v>
      </c>
      <c r="Y4827" s="11">
        <v>8485.2</v>
      </c>
      <c r="Z4827" s="11">
        <f>ABS((U4827/L4827) - 1)</f>
        <v>1.099998964463</v>
      </c>
      <c r="AA4827" s="12">
        <v>1166.7129562735</v>
      </c>
      <c r="AB4827" s="6">
        <v>9757.96</v>
      </c>
      <c r="AC4827" s="6">
        <f>ABS((W4827/L4827) - 1)</f>
        <v>0.99264599153521</v>
      </c>
      <c r="AD4827" s="8">
        <v>146</v>
      </c>
      <c r="AE4827" t="s">
        <v>190</v>
      </c>
      <c r="AF4827"/>
    </row>
    <row r="4828" spans="1:32" customHeight="1" ht="30">
      <c r="A4828" s="3" t="s">
        <v>4771</v>
      </c>
      <c r="B4828" s="3" t="s">
        <v>4772</v>
      </c>
      <c r="C4828" s="3" t="s">
        <v>30</v>
      </c>
      <c r="D4828" s="3" t="s">
        <v>4739</v>
      </c>
      <c r="E4828" s="3"/>
      <c r="F4828" s="3"/>
      <c r="G4828" s="3"/>
      <c r="H4828" s="3" t="s">
        <v>4740</v>
      </c>
      <c r="I4828" s="4">
        <v>1</v>
      </c>
      <c r="J4828" s="3" t="s">
        <v>42</v>
      </c>
      <c r="K4828" s="7">
        <v>914.35184660934</v>
      </c>
      <c r="L4828" s="7">
        <f>K4828*1.16</f>
        <v>1060.6481420668</v>
      </c>
      <c r="M4828" s="7">
        <f>I4828*K4828</f>
        <v>914.35184660934</v>
      </c>
      <c r="N4828" s="7">
        <f>I4828*L4828</f>
        <v>1060.6481420668</v>
      </c>
      <c r="O4828" s="7">
        <v>2439.49</v>
      </c>
      <c r="P4828" s="5">
        <v>9757.96</v>
      </c>
      <c r="Q4828" s="5">
        <f>(O4828/L4828) - 1</f>
        <v>1.2999993148023</v>
      </c>
      <c r="R4828" s="7">
        <v>2333.43</v>
      </c>
      <c r="S4828" s="5">
        <v>9333.72</v>
      </c>
      <c r="T4828" s="5">
        <f>(Q4828/L4828) - 1</f>
        <v>-0.9987743349908</v>
      </c>
      <c r="U4828" s="7">
        <v>2227.36</v>
      </c>
      <c r="V4828" s="5">
        <v>8909.44</v>
      </c>
      <c r="W4828" s="5">
        <f>(S4828/L4828) - 1</f>
        <v>7.8000154149253</v>
      </c>
      <c r="X4828" s="7">
        <v>2121.3</v>
      </c>
      <c r="Y4828" s="5">
        <v>8485.2</v>
      </c>
      <c r="Z4828" s="5">
        <f>ABS((U4828/L4828) - 1)</f>
        <v>1.099998964463</v>
      </c>
      <c r="AA4828" s="7">
        <v>1166.7129562735</v>
      </c>
      <c r="AB4828" s="6">
        <v>9757.96</v>
      </c>
      <c r="AC4828" s="6">
        <f>ABS((W4828/L4828) - 1)</f>
        <v>0.99264599153521</v>
      </c>
      <c r="AD4828" s="8">
        <v>146</v>
      </c>
      <c r="AE4828" t="s">
        <v>190</v>
      </c>
      <c r="AF4828"/>
    </row>
    <row r="4829" spans="1:32" customHeight="1" ht="30">
      <c r="A4829" s="9" t="s">
        <v>4773</v>
      </c>
      <c r="B4829" s="9" t="s">
        <v>4774</v>
      </c>
      <c r="C4829" s="9" t="s">
        <v>30</v>
      </c>
      <c r="D4829" s="9" t="s">
        <v>4739</v>
      </c>
      <c r="E4829" s="9"/>
      <c r="F4829" s="9"/>
      <c r="G4829" s="9"/>
      <c r="H4829" s="9" t="s">
        <v>4740</v>
      </c>
      <c r="I4829" s="10">
        <v>2</v>
      </c>
      <c r="J4829" s="9" t="s">
        <v>40</v>
      </c>
      <c r="K4829" s="12">
        <v>914.35</v>
      </c>
      <c r="L4829" s="12">
        <f>K4829*1.16</f>
        <v>1060.646</v>
      </c>
      <c r="M4829" s="12">
        <f>I4829*K4829</f>
        <v>1828.7</v>
      </c>
      <c r="N4829" s="12">
        <f>I4829*L4829</f>
        <v>2121.292</v>
      </c>
      <c r="O4829" s="12">
        <v>2439.49</v>
      </c>
      <c r="P4829" s="11">
        <v>9757.96</v>
      </c>
      <c r="Q4829" s="11">
        <f>(O4829/L4829) - 1</f>
        <v>1.3000039598509</v>
      </c>
      <c r="R4829" s="12">
        <v>2333.43</v>
      </c>
      <c r="S4829" s="11">
        <v>9333.72</v>
      </c>
      <c r="T4829" s="11">
        <f>(Q4829/L4829) - 1</f>
        <v>-0.99877432813601</v>
      </c>
      <c r="U4829" s="12">
        <v>2227.36</v>
      </c>
      <c r="V4829" s="11">
        <v>8909.44</v>
      </c>
      <c r="W4829" s="11">
        <f>(S4829/L4829) - 1</f>
        <v>7.8000331873217</v>
      </c>
      <c r="X4829" s="12">
        <v>2121.3</v>
      </c>
      <c r="Y4829" s="11">
        <v>8485.2</v>
      </c>
      <c r="Z4829" s="11">
        <f>ABS((U4829/L4829) - 1)</f>
        <v>1.1000032055936</v>
      </c>
      <c r="AA4829" s="12">
        <v>1166.7106</v>
      </c>
      <c r="AB4829" s="6">
        <v>9757.96</v>
      </c>
      <c r="AC4829" s="6">
        <f>ABS((W4829/L4829) - 1)</f>
        <v>0.99264595992695</v>
      </c>
      <c r="AD4829" s="8" t="s">
        <v>39</v>
      </c>
      <c r="AE4829" t="s">
        <v>39</v>
      </c>
      <c r="AF4829"/>
    </row>
    <row r="4830" spans="1:32" customHeight="1" ht="30">
      <c r="A4830" s="3" t="s">
        <v>4775</v>
      </c>
      <c r="B4830" s="3" t="s">
        <v>4776</v>
      </c>
      <c r="C4830" s="3" t="s">
        <v>30</v>
      </c>
      <c r="D4830" s="3" t="s">
        <v>4739</v>
      </c>
      <c r="E4830" s="3"/>
      <c r="F4830" s="3"/>
      <c r="G4830" s="3"/>
      <c r="H4830" s="3" t="s">
        <v>4740</v>
      </c>
      <c r="I4830" s="4">
        <v>1</v>
      </c>
      <c r="J4830" s="3" t="s">
        <v>51</v>
      </c>
      <c r="K4830" s="7">
        <v>457.17</v>
      </c>
      <c r="L4830" s="7">
        <f>K4830*1.16</f>
        <v>530.3172</v>
      </c>
      <c r="M4830" s="7">
        <f>I4830*K4830</f>
        <v>457.17</v>
      </c>
      <c r="N4830" s="7">
        <f>I4830*L4830</f>
        <v>530.3172</v>
      </c>
      <c r="O4830" s="7">
        <v>1219.73</v>
      </c>
      <c r="P4830" s="5">
        <v>4878.92</v>
      </c>
      <c r="Q4830" s="5">
        <f>(O4830/L4830) - 1</f>
        <v>1.3000008296921</v>
      </c>
      <c r="R4830" s="7">
        <v>1166.7</v>
      </c>
      <c r="S4830" s="5">
        <v>4666.8</v>
      </c>
      <c r="T4830" s="5">
        <f>(Q4830/L4830) - 1</f>
        <v>-0.99754863536447</v>
      </c>
      <c r="U4830" s="7">
        <v>1113.67</v>
      </c>
      <c r="V4830" s="5">
        <v>4454.68</v>
      </c>
      <c r="W4830" s="5">
        <f>(S4830/L4830) - 1</f>
        <v>7.8000162921361</v>
      </c>
      <c r="X4830" s="7">
        <v>1060.63</v>
      </c>
      <c r="Y4830" s="5">
        <v>4242.52</v>
      </c>
      <c r="Z4830" s="5">
        <f>ABS((U4830/L4830) - 1)</f>
        <v>1.1000073163759</v>
      </c>
      <c r="AA4830" s="7">
        <v>583.34892</v>
      </c>
      <c r="AB4830" s="6">
        <v>4878.92</v>
      </c>
      <c r="AC4830" s="6">
        <f>ABS((W4830/L4830) - 1)</f>
        <v>0.98529179085246</v>
      </c>
      <c r="AD4830" s="8" t="s">
        <v>39</v>
      </c>
      <c r="AE4830" t="s">
        <v>39</v>
      </c>
      <c r="AF4830"/>
    </row>
    <row r="4831" spans="1:32" customHeight="1" ht="30">
      <c r="A4831" s="9" t="s">
        <v>4777</v>
      </c>
      <c r="B4831" s="9" t="s">
        <v>4778</v>
      </c>
      <c r="C4831" s="9" t="s">
        <v>30</v>
      </c>
      <c r="D4831" s="9" t="s">
        <v>4739</v>
      </c>
      <c r="E4831" s="9"/>
      <c r="F4831" s="9"/>
      <c r="G4831" s="9"/>
      <c r="H4831" s="9" t="s">
        <v>4740</v>
      </c>
      <c r="I4831" s="10">
        <v>1</v>
      </c>
      <c r="J4831" s="9" t="s">
        <v>51</v>
      </c>
      <c r="K4831" s="12">
        <v>457.17</v>
      </c>
      <c r="L4831" s="12">
        <f>K4831*1.16</f>
        <v>530.3172</v>
      </c>
      <c r="M4831" s="12">
        <f>I4831*K4831</f>
        <v>457.17</v>
      </c>
      <c r="N4831" s="12">
        <f>I4831*L4831</f>
        <v>530.3172</v>
      </c>
      <c r="O4831" s="12">
        <v>1219.73</v>
      </c>
      <c r="P4831" s="11">
        <v>4878.92</v>
      </c>
      <c r="Q4831" s="11">
        <f>(O4831/L4831) - 1</f>
        <v>1.3000008296921</v>
      </c>
      <c r="R4831" s="12">
        <v>1166.7</v>
      </c>
      <c r="S4831" s="11">
        <v>4666.8</v>
      </c>
      <c r="T4831" s="11">
        <f>(Q4831/L4831) - 1</f>
        <v>-0.99754863536447</v>
      </c>
      <c r="U4831" s="12">
        <v>1113.67</v>
      </c>
      <c r="V4831" s="11">
        <v>4454.68</v>
      </c>
      <c r="W4831" s="11">
        <f>(S4831/L4831) - 1</f>
        <v>7.8000162921361</v>
      </c>
      <c r="X4831" s="12">
        <v>1060.63</v>
      </c>
      <c r="Y4831" s="11">
        <v>4242.52</v>
      </c>
      <c r="Z4831" s="11">
        <f>ABS((U4831/L4831) - 1)</f>
        <v>1.1000073163759</v>
      </c>
      <c r="AA4831" s="12">
        <v>583.34892</v>
      </c>
      <c r="AB4831" s="6">
        <v>4878.92</v>
      </c>
      <c r="AC4831" s="6">
        <f>ABS((W4831/L4831) - 1)</f>
        <v>0.98529179085246</v>
      </c>
      <c r="AD4831" s="8" t="s">
        <v>39</v>
      </c>
      <c r="AE4831" t="s">
        <v>39</v>
      </c>
      <c r="AF4831"/>
    </row>
    <row r="4832" spans="1:32" customHeight="1" ht="30">
      <c r="A4832" s="3" t="s">
        <v>4779</v>
      </c>
      <c r="B4832" s="3" t="s">
        <v>4780</v>
      </c>
      <c r="C4832" s="3" t="s">
        <v>30</v>
      </c>
      <c r="D4832" s="3" t="s">
        <v>4781</v>
      </c>
      <c r="E4832" s="3"/>
      <c r="F4832" s="3"/>
      <c r="G4832" s="3"/>
      <c r="H4832" s="3" t="s">
        <v>189</v>
      </c>
      <c r="I4832" s="4">
        <v>1</v>
      </c>
      <c r="J4832" s="3" t="s">
        <v>40</v>
      </c>
      <c r="K4832" s="7">
        <v>38.8</v>
      </c>
      <c r="L4832" s="7">
        <f>K4832*1.16</f>
        <v>45.008</v>
      </c>
      <c r="M4832" s="7">
        <f>I4832*K4832</f>
        <v>38.8</v>
      </c>
      <c r="N4832" s="7">
        <f>I4832*L4832</f>
        <v>45.008</v>
      </c>
      <c r="O4832" s="7">
        <v>184.53</v>
      </c>
      <c r="P4832" s="5">
        <v>738.12</v>
      </c>
      <c r="Q4832" s="5">
        <f>(O4832/L4832) - 1</f>
        <v>3.0999377888375</v>
      </c>
      <c r="R4832" s="7">
        <v>171.03</v>
      </c>
      <c r="S4832" s="5">
        <v>684.12</v>
      </c>
      <c r="T4832" s="5">
        <f>(Q4832/L4832) - 1</f>
        <v>-0.9311247380724</v>
      </c>
      <c r="U4832" s="7">
        <v>157.53</v>
      </c>
      <c r="V4832" s="5">
        <v>630.12</v>
      </c>
      <c r="W4832" s="5">
        <f>(S4832/L4832) - 1</f>
        <v>14.199964450764</v>
      </c>
      <c r="X4832" s="7">
        <v>144.03</v>
      </c>
      <c r="Y4832" s="5">
        <v>576.12</v>
      </c>
      <c r="Z4832" s="5">
        <f>ABS((U4832/L4832) - 1)</f>
        <v>2.5000444365446</v>
      </c>
      <c r="AA4832" s="7">
        <v>49.5088</v>
      </c>
      <c r="AB4832" s="6">
        <v>738.12</v>
      </c>
      <c r="AC4832" s="6">
        <f>ABS((W4832/L4832) - 1)</f>
        <v>0.68450132308113</v>
      </c>
      <c r="AD4832" s="8">
        <v>146</v>
      </c>
      <c r="AE4832" t="s">
        <v>190</v>
      </c>
      <c r="AF4832"/>
    </row>
    <row r="4833" spans="1:32" customHeight="1" ht="30">
      <c r="A4833" s="9">
        <v>384011</v>
      </c>
      <c r="B4833" s="9" t="s">
        <v>4782</v>
      </c>
      <c r="C4833" s="9" t="s">
        <v>30</v>
      </c>
      <c r="D4833" s="9" t="s">
        <v>4783</v>
      </c>
      <c r="E4833" s="9"/>
      <c r="F4833" s="9"/>
      <c r="G4833" s="9"/>
      <c r="H4833" s="9" t="s">
        <v>165</v>
      </c>
      <c r="I4833" s="10">
        <v>1</v>
      </c>
      <c r="J4833" s="9" t="s">
        <v>38</v>
      </c>
      <c r="K4833" s="12">
        <v>3571.0818026853</v>
      </c>
      <c r="L4833" s="12">
        <f>K4833*1.16</f>
        <v>4142.454891115</v>
      </c>
      <c r="M4833" s="12">
        <f>I4833*K4833</f>
        <v>3571.0818026853</v>
      </c>
      <c r="N4833" s="12">
        <f>I4833*L4833</f>
        <v>4142.454891115</v>
      </c>
      <c r="O4833" s="12">
        <v>6213.68</v>
      </c>
      <c r="P4833" s="11">
        <v>24854.72</v>
      </c>
      <c r="Q4833" s="11">
        <f>(O4833/L4833) - 1</f>
        <v>0.49999943592084</v>
      </c>
      <c r="R4833" s="12">
        <v>5799.44</v>
      </c>
      <c r="S4833" s="11">
        <v>23197.76</v>
      </c>
      <c r="T4833" s="11">
        <f>(Q4833/L4833) - 1</f>
        <v>-0.99987929876147</v>
      </c>
      <c r="U4833" s="12">
        <v>5385.19</v>
      </c>
      <c r="V4833" s="11">
        <v>21540.76</v>
      </c>
      <c r="W4833" s="11">
        <f>(S4833/L4833) - 1</f>
        <v>4.6000030440298</v>
      </c>
      <c r="X4833" s="12">
        <v>4970.95</v>
      </c>
      <c r="Y4833" s="11">
        <v>19883.8</v>
      </c>
      <c r="Z4833" s="11">
        <f>ABS((U4833/L4833) - 1)</f>
        <v>0.29999967206656</v>
      </c>
      <c r="AA4833" s="12">
        <v>4556.7003802265</v>
      </c>
      <c r="AB4833" s="6">
        <v>24854.72</v>
      </c>
      <c r="AC4833" s="6">
        <f>ABS((W4833/L4833) - 1)</f>
        <v>0.9988895466179</v>
      </c>
      <c r="AD4833" s="8">
        <v>14</v>
      </c>
      <c r="AE4833" t="s">
        <v>826</v>
      </c>
      <c r="AF4833"/>
    </row>
    <row r="4834" spans="1:32" customHeight="1" ht="30">
      <c r="A4834" s="3" t="s">
        <v>4784</v>
      </c>
      <c r="B4834" s="3" t="s">
        <v>4785</v>
      </c>
      <c r="C4834" s="3" t="s">
        <v>30</v>
      </c>
      <c r="D4834" s="3" t="s">
        <v>4786</v>
      </c>
      <c r="E4834" s="3" t="s">
        <v>117</v>
      </c>
      <c r="F4834" s="3" t="s">
        <v>834</v>
      </c>
      <c r="G4834" s="3" t="s">
        <v>823</v>
      </c>
      <c r="H4834" s="3" t="s">
        <v>1466</v>
      </c>
      <c r="I4834" s="4">
        <v>1</v>
      </c>
      <c r="J4834" s="3" t="s">
        <v>40</v>
      </c>
      <c r="K4834" s="7">
        <v>7327.59</v>
      </c>
      <c r="L4834" s="7">
        <f>K4834*1.16</f>
        <v>8500.0044</v>
      </c>
      <c r="M4834" s="7">
        <f>I4834*K4834</f>
        <v>7327.59</v>
      </c>
      <c r="N4834" s="7">
        <f>I4834*L4834</f>
        <v>8500.0044</v>
      </c>
      <c r="O4834" s="7">
        <v>12750.01</v>
      </c>
      <c r="P4834" s="5">
        <v>51000.04</v>
      </c>
      <c r="Q4834" s="5">
        <f>(O4834/L4834) - 1</f>
        <v>0.50000039999979</v>
      </c>
      <c r="R4834" s="7">
        <v>11900.01</v>
      </c>
      <c r="S4834" s="5">
        <v>47600.04</v>
      </c>
      <c r="T4834" s="5">
        <f>(Q4834/L4834) - 1</f>
        <v>-0.99994117645398</v>
      </c>
      <c r="U4834" s="7">
        <v>11050.01</v>
      </c>
      <c r="V4834" s="5">
        <v>44200.04</v>
      </c>
      <c r="W4834" s="5">
        <f>(S4834/L4834) - 1</f>
        <v>4.6000018070579</v>
      </c>
      <c r="X4834" s="7">
        <v>10200.01</v>
      </c>
      <c r="Y4834" s="5">
        <v>40800.04</v>
      </c>
      <c r="Z4834" s="5">
        <f>ABS((U4834/L4834) - 1)</f>
        <v>0.30000050352915</v>
      </c>
      <c r="AA4834" s="7">
        <v>9350.00484</v>
      </c>
      <c r="AB4834" s="6">
        <v>51000.04</v>
      </c>
      <c r="AC4834" s="6">
        <f>ABS((W4834/L4834) - 1)</f>
        <v>0.99945882359696</v>
      </c>
      <c r="AD4834" s="8">
        <v>270</v>
      </c>
      <c r="AE4834" t="s">
        <v>4787</v>
      </c>
      <c r="AF4834"/>
    </row>
    <row r="4835" spans="1:32" customHeight="1" ht="30">
      <c r="A4835" s="9" t="s">
        <v>4784</v>
      </c>
      <c r="B4835" s="9" t="s">
        <v>4785</v>
      </c>
      <c r="C4835" s="9" t="s">
        <v>30</v>
      </c>
      <c r="D4835" s="9" t="s">
        <v>4786</v>
      </c>
      <c r="E4835" s="9" t="s">
        <v>117</v>
      </c>
      <c r="F4835" s="9" t="s">
        <v>834</v>
      </c>
      <c r="G4835" s="9" t="s">
        <v>823</v>
      </c>
      <c r="H4835" s="9" t="s">
        <v>1466</v>
      </c>
      <c r="I4835" s="10">
        <v>1</v>
      </c>
      <c r="J4835" s="9" t="s">
        <v>89</v>
      </c>
      <c r="K4835" s="12">
        <v>7327.59</v>
      </c>
      <c r="L4835" s="12">
        <f>K4835*1.16</f>
        <v>8500.0044</v>
      </c>
      <c r="M4835" s="12">
        <f>I4835*K4835</f>
        <v>7327.59</v>
      </c>
      <c r="N4835" s="12">
        <f>I4835*L4835</f>
        <v>8500.0044</v>
      </c>
      <c r="O4835" s="12">
        <v>12750.01</v>
      </c>
      <c r="P4835" s="11">
        <v>51000.04</v>
      </c>
      <c r="Q4835" s="11">
        <f>(O4835/L4835) - 1</f>
        <v>0.50000039999979</v>
      </c>
      <c r="R4835" s="12">
        <v>11900.01</v>
      </c>
      <c r="S4835" s="11">
        <v>47600.04</v>
      </c>
      <c r="T4835" s="11">
        <f>(Q4835/L4835) - 1</f>
        <v>-0.99994117645398</v>
      </c>
      <c r="U4835" s="12">
        <v>11050.01</v>
      </c>
      <c r="V4835" s="11">
        <v>44200.04</v>
      </c>
      <c r="W4835" s="11">
        <f>(S4835/L4835) - 1</f>
        <v>4.6000018070579</v>
      </c>
      <c r="X4835" s="12">
        <v>10200.01</v>
      </c>
      <c r="Y4835" s="11">
        <v>40800.04</v>
      </c>
      <c r="Z4835" s="11">
        <f>ABS((U4835/L4835) - 1)</f>
        <v>0.30000050352915</v>
      </c>
      <c r="AA4835" s="12">
        <v>9350.00484</v>
      </c>
      <c r="AB4835" s="6">
        <v>51000.04</v>
      </c>
      <c r="AC4835" s="6">
        <f>ABS((W4835/L4835) - 1)</f>
        <v>0.99945882359696</v>
      </c>
      <c r="AD4835" s="8">
        <v>270</v>
      </c>
      <c r="AE4835" t="s">
        <v>4787</v>
      </c>
      <c r="AF4835"/>
    </row>
    <row r="4836" spans="1:32" customHeight="1" ht="30">
      <c r="A4836" s="3" t="s">
        <v>4788</v>
      </c>
      <c r="B4836" s="3" t="s">
        <v>4789</v>
      </c>
      <c r="C4836" s="3" t="s">
        <v>30</v>
      </c>
      <c r="D4836" s="3" t="s">
        <v>4786</v>
      </c>
      <c r="E4836" s="3" t="s">
        <v>417</v>
      </c>
      <c r="F4836" s="3" t="s">
        <v>668</v>
      </c>
      <c r="G4836" s="3" t="s">
        <v>2900</v>
      </c>
      <c r="H4836" s="3" t="s">
        <v>2201</v>
      </c>
      <c r="I4836" s="4">
        <v>1</v>
      </c>
      <c r="J4836" s="3" t="s">
        <v>63</v>
      </c>
      <c r="K4836" s="7">
        <v>2491.37</v>
      </c>
      <c r="L4836" s="7">
        <f>K4836*1.16</f>
        <v>2889.9892</v>
      </c>
      <c r="M4836" s="7">
        <f>I4836*K4836</f>
        <v>2491.37</v>
      </c>
      <c r="N4836" s="7">
        <f>I4836*L4836</f>
        <v>2889.9892</v>
      </c>
      <c r="O4836" s="7">
        <v>4334.98</v>
      </c>
      <c r="P4836" s="5">
        <v>17339.92</v>
      </c>
      <c r="Q4836" s="5">
        <f>(O4836/L4836) - 1</f>
        <v>0.49999868511619</v>
      </c>
      <c r="R4836" s="7">
        <v>4045.98</v>
      </c>
      <c r="S4836" s="5">
        <v>16183.92</v>
      </c>
      <c r="T4836" s="5">
        <f>(Q4836/L4836) - 1</f>
        <v>-0.99982698942781</v>
      </c>
      <c r="U4836" s="7">
        <v>3756.99</v>
      </c>
      <c r="V4836" s="5">
        <v>15027.96</v>
      </c>
      <c r="W4836" s="5">
        <f>(S4836/L4836) - 1</f>
        <v>4.5999932456495</v>
      </c>
      <c r="X4836" s="7">
        <v>3467.99</v>
      </c>
      <c r="Y4836" s="5">
        <v>13871.96</v>
      </c>
      <c r="Z4836" s="5">
        <f>ABS((U4836/L4836) - 1)</f>
        <v>0.3000013979291</v>
      </c>
      <c r="AA4836" s="7">
        <v>3178.98812</v>
      </c>
      <c r="AB4836" s="6">
        <v>17339.92</v>
      </c>
      <c r="AC4836" s="6">
        <f>ABS((W4836/L4836) - 1)</f>
        <v>0.9984083008872</v>
      </c>
      <c r="AD4836" s="8" t="s">
        <v>39</v>
      </c>
      <c r="AE4836" t="s">
        <v>39</v>
      </c>
      <c r="AF4836"/>
    </row>
    <row r="4837" spans="1:32" customHeight="1" ht="30">
      <c r="A4837" s="9" t="s">
        <v>4790</v>
      </c>
      <c r="B4837" s="9" t="s">
        <v>4791</v>
      </c>
      <c r="C4837" s="9" t="s">
        <v>30</v>
      </c>
      <c r="D4837" s="9" t="s">
        <v>4786</v>
      </c>
      <c r="E4837" s="9" t="s">
        <v>430</v>
      </c>
      <c r="F4837" s="9" t="s">
        <v>617</v>
      </c>
      <c r="G4837" s="9" t="s">
        <v>2900</v>
      </c>
      <c r="H4837" s="9" t="s">
        <v>2201</v>
      </c>
      <c r="I4837" s="10">
        <v>1</v>
      </c>
      <c r="J4837" s="9" t="s">
        <v>58</v>
      </c>
      <c r="K4837" s="12">
        <v>2491.37</v>
      </c>
      <c r="L4837" s="12">
        <f>K4837*1.16</f>
        <v>2889.9892</v>
      </c>
      <c r="M4837" s="12">
        <f>I4837*K4837</f>
        <v>2491.37</v>
      </c>
      <c r="N4837" s="12">
        <f>I4837*L4837</f>
        <v>2889.9892</v>
      </c>
      <c r="O4837" s="12">
        <v>4334.98</v>
      </c>
      <c r="P4837" s="11">
        <v>17339.92</v>
      </c>
      <c r="Q4837" s="11">
        <f>(O4837/L4837) - 1</f>
        <v>0.49999868511619</v>
      </c>
      <c r="R4837" s="12">
        <v>4045.98</v>
      </c>
      <c r="S4837" s="11">
        <v>16183.92</v>
      </c>
      <c r="T4837" s="11">
        <f>(Q4837/L4837) - 1</f>
        <v>-0.99982698942781</v>
      </c>
      <c r="U4837" s="12">
        <v>3756.99</v>
      </c>
      <c r="V4837" s="11">
        <v>15027.96</v>
      </c>
      <c r="W4837" s="11">
        <f>(S4837/L4837) - 1</f>
        <v>4.5999932456495</v>
      </c>
      <c r="X4837" s="12">
        <v>3467.99</v>
      </c>
      <c r="Y4837" s="11">
        <v>13871.96</v>
      </c>
      <c r="Z4837" s="11">
        <f>ABS((U4837/L4837) - 1)</f>
        <v>0.3000013979291</v>
      </c>
      <c r="AA4837" s="12">
        <v>3178.98812</v>
      </c>
      <c r="AB4837" s="6">
        <v>17339.92</v>
      </c>
      <c r="AC4837" s="6">
        <f>ABS((W4837/L4837) - 1)</f>
        <v>0.9984083008872</v>
      </c>
      <c r="AD4837" s="8" t="s">
        <v>39</v>
      </c>
      <c r="AE4837" t="s">
        <v>39</v>
      </c>
      <c r="AF4837"/>
    </row>
    <row r="4838" spans="1:32" customHeight="1" ht="30">
      <c r="A4838" s="3" t="s">
        <v>4790</v>
      </c>
      <c r="B4838" s="3" t="s">
        <v>4791</v>
      </c>
      <c r="C4838" s="3" t="s">
        <v>30</v>
      </c>
      <c r="D4838" s="3" t="s">
        <v>4786</v>
      </c>
      <c r="E4838" s="3" t="s">
        <v>430</v>
      </c>
      <c r="F4838" s="3" t="s">
        <v>617</v>
      </c>
      <c r="G4838" s="3" t="s">
        <v>2900</v>
      </c>
      <c r="H4838" s="3" t="s">
        <v>2201</v>
      </c>
      <c r="I4838" s="4">
        <v>1</v>
      </c>
      <c r="J4838" s="3" t="s">
        <v>71</v>
      </c>
      <c r="K4838" s="7">
        <v>2491.37</v>
      </c>
      <c r="L4838" s="7">
        <f>K4838*1.16</f>
        <v>2889.9892</v>
      </c>
      <c r="M4838" s="7">
        <f>I4838*K4838</f>
        <v>2491.37</v>
      </c>
      <c r="N4838" s="7">
        <f>I4838*L4838</f>
        <v>2889.9892</v>
      </c>
      <c r="O4838" s="7">
        <v>4334.98</v>
      </c>
      <c r="P4838" s="5">
        <v>17339.92</v>
      </c>
      <c r="Q4838" s="5">
        <f>(O4838/L4838) - 1</f>
        <v>0.49999868511619</v>
      </c>
      <c r="R4838" s="7">
        <v>4045.98</v>
      </c>
      <c r="S4838" s="5">
        <v>16183.92</v>
      </c>
      <c r="T4838" s="5">
        <f>(Q4838/L4838) - 1</f>
        <v>-0.99982698942781</v>
      </c>
      <c r="U4838" s="7">
        <v>3756.99</v>
      </c>
      <c r="V4838" s="5">
        <v>15027.96</v>
      </c>
      <c r="W4838" s="5">
        <f>(S4838/L4838) - 1</f>
        <v>4.5999932456495</v>
      </c>
      <c r="X4838" s="7">
        <v>3467.99</v>
      </c>
      <c r="Y4838" s="5">
        <v>13871.96</v>
      </c>
      <c r="Z4838" s="5">
        <f>ABS((U4838/L4838) - 1)</f>
        <v>0.3000013979291</v>
      </c>
      <c r="AA4838" s="7">
        <v>3178.98812</v>
      </c>
      <c r="AB4838" s="6">
        <v>17339.92</v>
      </c>
      <c r="AC4838" s="6">
        <f>ABS((W4838/L4838) - 1)</f>
        <v>0.9984083008872</v>
      </c>
      <c r="AD4838" s="8" t="s">
        <v>39</v>
      </c>
      <c r="AE4838" t="s">
        <v>39</v>
      </c>
      <c r="AF4838"/>
    </row>
    <row r="4839" spans="1:32" customHeight="1" ht="30">
      <c r="A4839" s="9">
        <v>381561</v>
      </c>
      <c r="B4839" s="9" t="s">
        <v>4792</v>
      </c>
      <c r="C4839" s="9" t="s">
        <v>30</v>
      </c>
      <c r="D4839" s="9" t="s">
        <v>4786</v>
      </c>
      <c r="E4839" s="9" t="s">
        <v>117</v>
      </c>
      <c r="F4839" s="9" t="s">
        <v>784</v>
      </c>
      <c r="G4839" s="9" t="s">
        <v>4793</v>
      </c>
      <c r="H4839" s="9" t="s">
        <v>165</v>
      </c>
      <c r="I4839" s="10">
        <v>2</v>
      </c>
      <c r="J4839" s="9" t="s">
        <v>40</v>
      </c>
      <c r="K4839" s="12">
        <v>2586.21</v>
      </c>
      <c r="L4839" s="12">
        <f>K4839*1.16</f>
        <v>3000.0036</v>
      </c>
      <c r="M4839" s="12">
        <f>I4839*K4839</f>
        <v>5172.42</v>
      </c>
      <c r="N4839" s="12">
        <f>I4839*L4839</f>
        <v>6000.0072</v>
      </c>
      <c r="O4839" s="12">
        <v>4200</v>
      </c>
      <c r="P4839" s="11">
        <v>16800</v>
      </c>
      <c r="Q4839" s="11">
        <f>(O4839/L4839) - 1</f>
        <v>0.39999832000202</v>
      </c>
      <c r="R4839" s="12">
        <v>3900</v>
      </c>
      <c r="S4839" s="11">
        <v>15600</v>
      </c>
      <c r="T4839" s="11">
        <f>(Q4839/L4839) - 1</f>
        <v>-0.99986666738667</v>
      </c>
      <c r="U4839" s="12">
        <v>3600</v>
      </c>
      <c r="V4839" s="11">
        <v>14400</v>
      </c>
      <c r="W4839" s="11">
        <f>(S4839/L4839) - 1</f>
        <v>4.1999937600075</v>
      </c>
      <c r="X4839" s="12">
        <v>3420</v>
      </c>
      <c r="Y4839" s="11">
        <v>13680</v>
      </c>
      <c r="Z4839" s="11">
        <f>ABS((U4839/L4839) - 1)</f>
        <v>0.19999856000173</v>
      </c>
      <c r="AA4839" s="12">
        <v>3300.00396</v>
      </c>
      <c r="AB4839" s="6">
        <v>16800</v>
      </c>
      <c r="AC4839" s="6">
        <f>ABS((W4839/L4839) - 1)</f>
        <v>0.99860000375999</v>
      </c>
      <c r="AD4839" s="8" t="s">
        <v>39</v>
      </c>
      <c r="AE4839" t="s">
        <v>39</v>
      </c>
      <c r="AF4839"/>
    </row>
    <row r="4840" spans="1:32" customHeight="1" ht="30">
      <c r="A4840" s="3">
        <v>381561</v>
      </c>
      <c r="B4840" s="3" t="s">
        <v>4792</v>
      </c>
      <c r="C4840" s="3" t="s">
        <v>30</v>
      </c>
      <c r="D4840" s="3" t="s">
        <v>4786</v>
      </c>
      <c r="E4840" s="3" t="s">
        <v>117</v>
      </c>
      <c r="F4840" s="3" t="s">
        <v>784</v>
      </c>
      <c r="G4840" s="3" t="s">
        <v>4793</v>
      </c>
      <c r="H4840" s="3" t="s">
        <v>165</v>
      </c>
      <c r="I4840" s="4">
        <v>1</v>
      </c>
      <c r="J4840" s="3" t="s">
        <v>58</v>
      </c>
      <c r="K4840" s="7">
        <v>2586.21</v>
      </c>
      <c r="L4840" s="7">
        <f>K4840*1.16</f>
        <v>3000.0036</v>
      </c>
      <c r="M4840" s="7">
        <f>I4840*K4840</f>
        <v>2586.21</v>
      </c>
      <c r="N4840" s="7">
        <f>I4840*L4840</f>
        <v>3000.0036</v>
      </c>
      <c r="O4840" s="7">
        <v>4200</v>
      </c>
      <c r="P4840" s="5">
        <v>16800</v>
      </c>
      <c r="Q4840" s="5">
        <f>(O4840/L4840) - 1</f>
        <v>0.39999832000202</v>
      </c>
      <c r="R4840" s="7">
        <v>3900</v>
      </c>
      <c r="S4840" s="5">
        <v>15600</v>
      </c>
      <c r="T4840" s="5">
        <f>(Q4840/L4840) - 1</f>
        <v>-0.99986666738667</v>
      </c>
      <c r="U4840" s="7">
        <v>3600</v>
      </c>
      <c r="V4840" s="5">
        <v>14400</v>
      </c>
      <c r="W4840" s="5">
        <f>(S4840/L4840) - 1</f>
        <v>4.1999937600075</v>
      </c>
      <c r="X4840" s="7">
        <v>3420</v>
      </c>
      <c r="Y4840" s="5">
        <v>13680</v>
      </c>
      <c r="Z4840" s="5">
        <f>ABS((U4840/L4840) - 1)</f>
        <v>0.19999856000173</v>
      </c>
      <c r="AA4840" s="7">
        <v>3300.00396</v>
      </c>
      <c r="AB4840" s="6">
        <v>16800</v>
      </c>
      <c r="AC4840" s="6">
        <f>ABS((W4840/L4840) - 1)</f>
        <v>0.99860000375999</v>
      </c>
      <c r="AD4840" s="8" t="s">
        <v>39</v>
      </c>
      <c r="AE4840" t="s">
        <v>39</v>
      </c>
      <c r="AF4840"/>
    </row>
    <row r="4841" spans="1:32" customHeight="1" ht="30">
      <c r="A4841" s="9">
        <v>3817804</v>
      </c>
      <c r="B4841" s="9" t="s">
        <v>4794</v>
      </c>
      <c r="C4841" s="9" t="s">
        <v>30</v>
      </c>
      <c r="D4841" s="9" t="s">
        <v>4786</v>
      </c>
      <c r="E4841" s="9" t="s">
        <v>417</v>
      </c>
      <c r="F4841" s="9" t="s">
        <v>1275</v>
      </c>
      <c r="G4841" s="9" t="s">
        <v>461</v>
      </c>
      <c r="H4841" s="9" t="s">
        <v>800</v>
      </c>
      <c r="I4841" s="10">
        <v>1</v>
      </c>
      <c r="J4841" s="9" t="s">
        <v>38</v>
      </c>
      <c r="K4841" s="12">
        <v>2411</v>
      </c>
      <c r="L4841" s="12">
        <f>K4841*1.16</f>
        <v>2796.76</v>
      </c>
      <c r="M4841" s="12">
        <f>I4841*K4841</f>
        <v>2411</v>
      </c>
      <c r="N4841" s="12">
        <f>I4841*L4841</f>
        <v>2796.76</v>
      </c>
      <c r="O4841" s="12">
        <v>3915.46</v>
      </c>
      <c r="P4841" s="11">
        <v>15661.84</v>
      </c>
      <c r="Q4841" s="11">
        <f>(O4841/L4841) - 1</f>
        <v>0.3999985697736</v>
      </c>
      <c r="R4841" s="12">
        <v>3635.79</v>
      </c>
      <c r="S4841" s="11">
        <v>14543.16</v>
      </c>
      <c r="T4841" s="11">
        <f>(Q4841/L4841) - 1</f>
        <v>-0.9998569778709</v>
      </c>
      <c r="U4841" s="12">
        <v>3356.11</v>
      </c>
      <c r="V4841" s="11">
        <v>13424.44</v>
      </c>
      <c r="W4841" s="11">
        <f>(S4841/L4841) - 1</f>
        <v>4.2000028604528</v>
      </c>
      <c r="X4841" s="12">
        <v>3188.3</v>
      </c>
      <c r="Y4841" s="11">
        <v>12753.2</v>
      </c>
      <c r="Z4841" s="11">
        <f>ABS((U4841/L4841) - 1)</f>
        <v>0.1999992848868</v>
      </c>
      <c r="AA4841" s="12">
        <v>3076.436</v>
      </c>
      <c r="AB4841" s="6">
        <v>15661.84</v>
      </c>
      <c r="AC4841" s="6">
        <f>ABS((W4841/L4841) - 1)</f>
        <v>0.99849826125214</v>
      </c>
      <c r="AD4841" s="8" t="s">
        <v>39</v>
      </c>
      <c r="AE4841" t="s">
        <v>39</v>
      </c>
      <c r="AF4841"/>
    </row>
    <row r="4842" spans="1:32" customHeight="1" ht="30">
      <c r="A4842" s="3">
        <v>384007</v>
      </c>
      <c r="B4842" s="3" t="s">
        <v>4795</v>
      </c>
      <c r="C4842" s="3" t="s">
        <v>30</v>
      </c>
      <c r="D4842" s="3" t="s">
        <v>4786</v>
      </c>
      <c r="E4842" s="3" t="s">
        <v>417</v>
      </c>
      <c r="F4842" s="3" t="s">
        <v>668</v>
      </c>
      <c r="G4842" s="3" t="s">
        <v>4796</v>
      </c>
      <c r="H4842" s="3" t="s">
        <v>165</v>
      </c>
      <c r="I4842" s="4">
        <v>1</v>
      </c>
      <c r="J4842" s="3" t="s">
        <v>42</v>
      </c>
      <c r="K4842" s="7">
        <v>1586.98</v>
      </c>
      <c r="L4842" s="7">
        <f>K4842*1.16</f>
        <v>1840.8968</v>
      </c>
      <c r="M4842" s="7">
        <f>I4842*K4842</f>
        <v>1586.98</v>
      </c>
      <c r="N4842" s="7">
        <f>I4842*L4842</f>
        <v>1840.8968</v>
      </c>
      <c r="O4842" s="7">
        <v>4200</v>
      </c>
      <c r="P4842" s="5">
        <v>16800</v>
      </c>
      <c r="Q4842" s="5">
        <f>(O4842/L4842) - 1</f>
        <v>1.2814967139929</v>
      </c>
      <c r="R4842" s="7">
        <v>3900</v>
      </c>
      <c r="S4842" s="5">
        <v>15600</v>
      </c>
      <c r="T4842" s="5">
        <f>(Q4842/L4842) - 1</f>
        <v>-0.99930387368048</v>
      </c>
      <c r="U4842" s="7">
        <v>3900</v>
      </c>
      <c r="V4842" s="5">
        <v>15600</v>
      </c>
      <c r="W4842" s="5">
        <f>(S4842/L4842) - 1</f>
        <v>7.4741306519735</v>
      </c>
      <c r="X4842" s="7">
        <v>3420</v>
      </c>
      <c r="Y4842" s="5">
        <v>13680</v>
      </c>
      <c r="Z4842" s="5">
        <f>ABS((U4842/L4842) - 1)</f>
        <v>1.1185326629934</v>
      </c>
      <c r="AA4842" s="7">
        <v>2024.98648</v>
      </c>
      <c r="AB4842" s="6">
        <v>16800</v>
      </c>
      <c r="AC4842" s="6">
        <f>ABS((W4842/L4842) - 1)</f>
        <v>0.99593995130418</v>
      </c>
      <c r="AD4842" s="8" t="s">
        <v>39</v>
      </c>
      <c r="AE4842" t="s">
        <v>39</v>
      </c>
      <c r="AF4842"/>
    </row>
    <row r="4843" spans="1:32" customHeight="1" ht="30">
      <c r="A4843" s="9">
        <v>5110003</v>
      </c>
      <c r="B4843" s="9" t="s">
        <v>4797</v>
      </c>
      <c r="C4843" s="9" t="s">
        <v>30</v>
      </c>
      <c r="D4843" s="9" t="s">
        <v>4786</v>
      </c>
      <c r="E4843" s="9" t="s">
        <v>36</v>
      </c>
      <c r="F4843" s="9" t="s">
        <v>4798</v>
      </c>
      <c r="G4843" s="9" t="s">
        <v>36</v>
      </c>
      <c r="H4843" s="9" t="s">
        <v>4799</v>
      </c>
      <c r="I4843" s="10">
        <v>1</v>
      </c>
      <c r="J4843" s="9" t="s">
        <v>38</v>
      </c>
      <c r="K4843" s="12">
        <v>2586.21</v>
      </c>
      <c r="L4843" s="12">
        <f>K4843*1.16</f>
        <v>3000.0036</v>
      </c>
      <c r="M4843" s="12">
        <f>I4843*K4843</f>
        <v>2586.21</v>
      </c>
      <c r="N4843" s="12">
        <f>I4843*L4843</f>
        <v>3000.0036</v>
      </c>
      <c r="O4843" s="12">
        <v>4200</v>
      </c>
      <c r="P4843" s="11">
        <v>16800</v>
      </c>
      <c r="Q4843" s="11">
        <f>(O4843/L4843) - 1</f>
        <v>0.39999832000202</v>
      </c>
      <c r="R4843" s="12">
        <v>3900</v>
      </c>
      <c r="S4843" s="11">
        <v>15600</v>
      </c>
      <c r="T4843" s="11">
        <f>(Q4843/L4843) - 1</f>
        <v>-0.99986666738667</v>
      </c>
      <c r="U4843" s="12">
        <v>3600</v>
      </c>
      <c r="V4843" s="11">
        <v>14400</v>
      </c>
      <c r="W4843" s="11">
        <f>(S4843/L4843) - 1</f>
        <v>4.1999937600075</v>
      </c>
      <c r="X4843" s="12">
        <v>3420</v>
      </c>
      <c r="Y4843" s="11">
        <v>13680</v>
      </c>
      <c r="Z4843" s="11">
        <f>ABS((U4843/L4843) - 1)</f>
        <v>0.19999856000173</v>
      </c>
      <c r="AA4843" s="12">
        <v>3300.00396</v>
      </c>
      <c r="AB4843" s="6">
        <v>16800</v>
      </c>
      <c r="AC4843" s="6">
        <f>ABS((W4843/L4843) - 1)</f>
        <v>0.99860000375999</v>
      </c>
      <c r="AD4843" s="8" t="s">
        <v>39</v>
      </c>
      <c r="AE4843" t="s">
        <v>39</v>
      </c>
      <c r="AF4843"/>
    </row>
    <row r="4844" spans="1:32" customHeight="1" ht="30">
      <c r="A4844" s="3" t="s">
        <v>4800</v>
      </c>
      <c r="B4844" s="3" t="s">
        <v>4801</v>
      </c>
      <c r="C4844" s="3" t="s">
        <v>30</v>
      </c>
      <c r="D4844" s="3" t="s">
        <v>4786</v>
      </c>
      <c r="E4844" s="3" t="s">
        <v>36</v>
      </c>
      <c r="F4844" s="3" t="s">
        <v>4798</v>
      </c>
      <c r="G4844" s="3" t="s">
        <v>36</v>
      </c>
      <c r="H4844" s="3" t="s">
        <v>165</v>
      </c>
      <c r="I4844" s="4">
        <v>1</v>
      </c>
      <c r="J4844" s="3" t="s">
        <v>38</v>
      </c>
      <c r="K4844" s="7">
        <v>7786.65</v>
      </c>
      <c r="L4844" s="7">
        <f>K4844*1.16</f>
        <v>9032.514</v>
      </c>
      <c r="M4844" s="7">
        <f>I4844*K4844</f>
        <v>7786.65</v>
      </c>
      <c r="N4844" s="7">
        <f>I4844*L4844</f>
        <v>9032.514</v>
      </c>
      <c r="O4844" s="7">
        <v>14199.34</v>
      </c>
      <c r="P4844" s="5">
        <v>56797.36</v>
      </c>
      <c r="Q4844" s="5">
        <f>(O4844/L4844) - 1</f>
        <v>0.5720252412562</v>
      </c>
      <c r="R4844" s="7">
        <v>13252.72</v>
      </c>
      <c r="S4844" s="5">
        <v>53010.88</v>
      </c>
      <c r="T4844" s="5">
        <f>(Q4844/L4844) - 1</f>
        <v>-0.99993667042849</v>
      </c>
      <c r="U4844" s="7">
        <v>12306.09</v>
      </c>
      <c r="V4844" s="5">
        <v>49224.36</v>
      </c>
      <c r="W4844" s="5">
        <f>(S4844/L4844) - 1</f>
        <v>4.8688954149421</v>
      </c>
      <c r="X4844" s="7">
        <v>11359.47</v>
      </c>
      <c r="Y4844" s="5">
        <v>45437.88</v>
      </c>
      <c r="Z4844" s="5">
        <f>ABS((U4844/L4844) - 1)</f>
        <v>0.36242135910335</v>
      </c>
      <c r="AA4844" s="7">
        <v>9935.7654</v>
      </c>
      <c r="AB4844" s="6">
        <v>56797.36</v>
      </c>
      <c r="AC4844" s="6">
        <f>ABS((W4844/L4844) - 1)</f>
        <v>0.99946095899603</v>
      </c>
      <c r="AD4844" s="8">
        <v>103</v>
      </c>
      <c r="AE4844" t="s">
        <v>282</v>
      </c>
      <c r="AF4844"/>
    </row>
    <row r="4845" spans="1:32" customHeight="1" ht="30">
      <c r="A4845" s="9" t="s">
        <v>4800</v>
      </c>
      <c r="B4845" s="9" t="s">
        <v>4801</v>
      </c>
      <c r="C4845" s="9" t="s">
        <v>30</v>
      </c>
      <c r="D4845" s="9" t="s">
        <v>4786</v>
      </c>
      <c r="E4845" s="9" t="s">
        <v>36</v>
      </c>
      <c r="F4845" s="9" t="s">
        <v>4798</v>
      </c>
      <c r="G4845" s="9" t="s">
        <v>36</v>
      </c>
      <c r="H4845" s="9" t="s">
        <v>165</v>
      </c>
      <c r="I4845" s="10">
        <v>1</v>
      </c>
      <c r="J4845" s="9" t="s">
        <v>40</v>
      </c>
      <c r="K4845" s="12">
        <v>8160.54</v>
      </c>
      <c r="L4845" s="12">
        <f>K4845*1.16</f>
        <v>9466.2264</v>
      </c>
      <c r="M4845" s="12">
        <f>I4845*K4845</f>
        <v>8160.54</v>
      </c>
      <c r="N4845" s="12">
        <f>I4845*L4845</f>
        <v>9466.2264</v>
      </c>
      <c r="O4845" s="12">
        <v>14199.34</v>
      </c>
      <c r="P4845" s="11">
        <v>56797.36</v>
      </c>
      <c r="Q4845" s="11">
        <f>(O4845/L4845) - 1</f>
        <v>0.50000004225549</v>
      </c>
      <c r="R4845" s="12">
        <v>13252.72</v>
      </c>
      <c r="S4845" s="11">
        <v>53010.88</v>
      </c>
      <c r="T4845" s="11">
        <f>(Q4845/L4845) - 1</f>
        <v>-0.99994718063766</v>
      </c>
      <c r="U4845" s="12">
        <v>12306.09</v>
      </c>
      <c r="V4845" s="11">
        <v>49224.36</v>
      </c>
      <c r="W4845" s="11">
        <f>(S4845/L4845) - 1</f>
        <v>4.6000012845668</v>
      </c>
      <c r="X4845" s="12">
        <v>11359.47</v>
      </c>
      <c r="Y4845" s="11">
        <v>45437.88</v>
      </c>
      <c r="Z4845" s="11">
        <f>ABS((U4845/L4845) - 1)</f>
        <v>0.29999954364075</v>
      </c>
      <c r="AA4845" s="12">
        <v>10412.84904</v>
      </c>
      <c r="AB4845" s="6">
        <v>56797.36</v>
      </c>
      <c r="AC4845" s="6">
        <f>ABS((W4845/L4845) - 1)</f>
        <v>0.9995140617718</v>
      </c>
      <c r="AD4845" s="8">
        <v>103</v>
      </c>
      <c r="AE4845" t="s">
        <v>282</v>
      </c>
      <c r="AF4845"/>
    </row>
    <row r="4846" spans="1:32" customHeight="1" ht="30">
      <c r="A4846" s="3" t="s">
        <v>4800</v>
      </c>
      <c r="B4846" s="3" t="s">
        <v>4801</v>
      </c>
      <c r="C4846" s="3" t="s">
        <v>30</v>
      </c>
      <c r="D4846" s="3" t="s">
        <v>4786</v>
      </c>
      <c r="E4846" s="3" t="s">
        <v>36</v>
      </c>
      <c r="F4846" s="3" t="s">
        <v>4798</v>
      </c>
      <c r="G4846" s="3" t="s">
        <v>36</v>
      </c>
      <c r="H4846" s="3" t="s">
        <v>165</v>
      </c>
      <c r="I4846" s="4">
        <v>1</v>
      </c>
      <c r="J4846" s="3" t="s">
        <v>90</v>
      </c>
      <c r="K4846" s="7">
        <v>8160.54</v>
      </c>
      <c r="L4846" s="7">
        <f>K4846*1.16</f>
        <v>9466.2264</v>
      </c>
      <c r="M4846" s="7">
        <f>I4846*K4846</f>
        <v>8160.54</v>
      </c>
      <c r="N4846" s="7">
        <f>I4846*L4846</f>
        <v>9466.2264</v>
      </c>
      <c r="O4846" s="7">
        <v>14199.34</v>
      </c>
      <c r="P4846" s="5">
        <v>56797.36</v>
      </c>
      <c r="Q4846" s="5">
        <f>(O4846/L4846) - 1</f>
        <v>0.50000004225549</v>
      </c>
      <c r="R4846" s="7">
        <v>13252.72</v>
      </c>
      <c r="S4846" s="5">
        <v>53010.88</v>
      </c>
      <c r="T4846" s="5">
        <f>(Q4846/L4846) - 1</f>
        <v>-0.99994718063766</v>
      </c>
      <c r="U4846" s="7">
        <v>12306.09</v>
      </c>
      <c r="V4846" s="5">
        <v>49224.36</v>
      </c>
      <c r="W4846" s="5">
        <f>(S4846/L4846) - 1</f>
        <v>4.6000012845668</v>
      </c>
      <c r="X4846" s="7">
        <v>11359.47</v>
      </c>
      <c r="Y4846" s="5">
        <v>45437.88</v>
      </c>
      <c r="Z4846" s="5">
        <f>ABS((U4846/L4846) - 1)</f>
        <v>0.29999954364075</v>
      </c>
      <c r="AA4846" s="7">
        <v>10412.84904</v>
      </c>
      <c r="AB4846" s="6">
        <v>56797.36</v>
      </c>
      <c r="AC4846" s="6">
        <f>ABS((W4846/L4846) - 1)</f>
        <v>0.9995140617718</v>
      </c>
      <c r="AD4846" s="8">
        <v>103</v>
      </c>
      <c r="AE4846" t="s">
        <v>282</v>
      </c>
      <c r="AF4846"/>
    </row>
    <row r="4847" spans="1:32" customHeight="1" ht="30">
      <c r="A4847" s="9" t="s">
        <v>4802</v>
      </c>
      <c r="B4847" s="9" t="s">
        <v>4803</v>
      </c>
      <c r="C4847" s="9" t="s">
        <v>30</v>
      </c>
      <c r="D4847" s="9" t="s">
        <v>4786</v>
      </c>
      <c r="E4847" s="9" t="s">
        <v>36</v>
      </c>
      <c r="F4847" s="9" t="s">
        <v>4798</v>
      </c>
      <c r="G4847" s="9" t="s">
        <v>36</v>
      </c>
      <c r="H4847" s="9" t="s">
        <v>279</v>
      </c>
      <c r="I4847" s="10">
        <v>1</v>
      </c>
      <c r="J4847" s="9" t="s">
        <v>71</v>
      </c>
      <c r="K4847" s="12">
        <v>6727.3969426358</v>
      </c>
      <c r="L4847" s="12">
        <f>K4847*1.16</f>
        <v>7803.7804534576</v>
      </c>
      <c r="M4847" s="12">
        <f>I4847*K4847</f>
        <v>6727.3969426358</v>
      </c>
      <c r="N4847" s="12">
        <f>I4847*L4847</f>
        <v>7803.7804534576</v>
      </c>
      <c r="O4847" s="12">
        <v>11823.91</v>
      </c>
      <c r="P4847" s="11">
        <v>47295.64</v>
      </c>
      <c r="Q4847" s="11">
        <f>(O4847/L4847) - 1</f>
        <v>0.51515154360362</v>
      </c>
      <c r="R4847" s="12">
        <v>11035.65</v>
      </c>
      <c r="S4847" s="11">
        <v>44142.6</v>
      </c>
      <c r="T4847" s="11">
        <f>(Q4847/L4847) - 1</f>
        <v>-0.9999339869251</v>
      </c>
      <c r="U4847" s="12">
        <v>10247.39</v>
      </c>
      <c r="V4847" s="11">
        <v>40989.56</v>
      </c>
      <c r="W4847" s="11">
        <f>(S4847/L4847) - 1</f>
        <v>4.6565661045016</v>
      </c>
      <c r="X4847" s="12">
        <v>9459.13</v>
      </c>
      <c r="Y4847" s="11">
        <v>37836.52</v>
      </c>
      <c r="Z4847" s="11">
        <f>ABS((U4847/L4847) - 1)</f>
        <v>0.31313150864717</v>
      </c>
      <c r="AA4847" s="12">
        <v>8584.1584988033</v>
      </c>
      <c r="AB4847" s="6">
        <v>47295.64</v>
      </c>
      <c r="AC4847" s="6">
        <f>ABS((W4847/L4847) - 1)</f>
        <v>0.99940329355339</v>
      </c>
      <c r="AD4847" s="8">
        <v>104</v>
      </c>
      <c r="AE4847" t="s">
        <v>4804</v>
      </c>
      <c r="AF4847"/>
    </row>
    <row r="4848" spans="1:32" customHeight="1" ht="30">
      <c r="A4848" s="3" t="s">
        <v>4805</v>
      </c>
      <c r="B4848" s="3" t="s">
        <v>4806</v>
      </c>
      <c r="C4848" s="3" t="s">
        <v>30</v>
      </c>
      <c r="D4848" s="3" t="s">
        <v>4786</v>
      </c>
      <c r="E4848" s="3" t="s">
        <v>36</v>
      </c>
      <c r="F4848" s="3" t="s">
        <v>4798</v>
      </c>
      <c r="G4848" s="3" t="s">
        <v>36</v>
      </c>
      <c r="H4848" s="3" t="s">
        <v>165</v>
      </c>
      <c r="I4848" s="4">
        <v>1</v>
      </c>
      <c r="J4848" s="3" t="s">
        <v>40</v>
      </c>
      <c r="K4848" s="7">
        <v>3524.2796063087</v>
      </c>
      <c r="L4848" s="7">
        <f>K4848*1.16</f>
        <v>4088.1643433181</v>
      </c>
      <c r="M4848" s="7">
        <f>I4848*K4848</f>
        <v>3524.2796063087</v>
      </c>
      <c r="N4848" s="7">
        <f>I4848*L4848</f>
        <v>4088.1643433181</v>
      </c>
      <c r="O4848" s="7">
        <v>6132.25</v>
      </c>
      <c r="P4848" s="5">
        <v>24529</v>
      </c>
      <c r="Q4848" s="5">
        <f>(O4848/L4848) - 1</f>
        <v>0.50000085246644</v>
      </c>
      <c r="R4848" s="7">
        <v>5723.43</v>
      </c>
      <c r="S4848" s="5">
        <v>22893.72</v>
      </c>
      <c r="T4848" s="5">
        <f>(Q4848/L4848) - 1</f>
        <v>-0.99987769551063</v>
      </c>
      <c r="U4848" s="7">
        <v>5314.61</v>
      </c>
      <c r="V4848" s="5">
        <v>21258.44</v>
      </c>
      <c r="W4848" s="5">
        <f>(S4848/L4848) - 1</f>
        <v>4.5999999210939</v>
      </c>
      <c r="X4848" s="7">
        <v>4905.8</v>
      </c>
      <c r="Y4848" s="5">
        <v>19623.2</v>
      </c>
      <c r="Z4848" s="5">
        <f>ABS((U4848/L4848) - 1)</f>
        <v>0.29999910808051</v>
      </c>
      <c r="AA4848" s="7">
        <v>4496.9807776499</v>
      </c>
      <c r="AB4848" s="6">
        <v>24529</v>
      </c>
      <c r="AC4848" s="6">
        <f>ABS((W4848/L4848) - 1)</f>
        <v>0.99887480063549</v>
      </c>
      <c r="AD4848" s="8">
        <v>229</v>
      </c>
      <c r="AE4848" t="s">
        <v>1911</v>
      </c>
      <c r="AF4848"/>
    </row>
    <row r="4849" spans="1:32" customHeight="1" ht="30">
      <c r="A4849" s="9" t="s">
        <v>4807</v>
      </c>
      <c r="B4849" s="9" t="s">
        <v>4808</v>
      </c>
      <c r="C4849" s="9" t="s">
        <v>30</v>
      </c>
      <c r="D4849" s="9" t="s">
        <v>4786</v>
      </c>
      <c r="E4849" s="9" t="s">
        <v>36</v>
      </c>
      <c r="F4849" s="9" t="s">
        <v>4809</v>
      </c>
      <c r="G4849" s="9" t="s">
        <v>36</v>
      </c>
      <c r="H4849" s="9" t="s">
        <v>165</v>
      </c>
      <c r="I4849" s="10">
        <v>1</v>
      </c>
      <c r="J4849" s="9" t="s">
        <v>71</v>
      </c>
      <c r="K4849" s="12">
        <v>8110.11</v>
      </c>
      <c r="L4849" s="12">
        <f>K4849*1.16</f>
        <v>9407.7276</v>
      </c>
      <c r="M4849" s="12">
        <f>I4849*K4849</f>
        <v>8110.11</v>
      </c>
      <c r="N4849" s="12">
        <f>I4849*L4849</f>
        <v>9407.7276</v>
      </c>
      <c r="O4849" s="12">
        <v>14111.59</v>
      </c>
      <c r="P4849" s="11">
        <v>56446.36</v>
      </c>
      <c r="Q4849" s="11">
        <f>(O4849/L4849) - 1</f>
        <v>0.49999985118617</v>
      </c>
      <c r="R4849" s="12">
        <v>13170.82</v>
      </c>
      <c r="S4849" s="11">
        <v>52683.28</v>
      </c>
      <c r="T4849" s="11">
        <f>(Q4849/L4849) - 1</f>
        <v>-0.99994685221847</v>
      </c>
      <c r="U4849" s="12">
        <v>12230.05</v>
      </c>
      <c r="V4849" s="11">
        <v>48920.2</v>
      </c>
      <c r="W4849" s="11">
        <f>(S4849/L4849) - 1</f>
        <v>4.600000578248</v>
      </c>
      <c r="X4849" s="12">
        <v>11289.27</v>
      </c>
      <c r="Y4849" s="11">
        <v>45157.08</v>
      </c>
      <c r="Z4849" s="11">
        <f>ABS((U4849/L4849) - 1)</f>
        <v>0.30000043793785</v>
      </c>
      <c r="AA4849" s="12">
        <v>10348.50036</v>
      </c>
      <c r="AB4849" s="6">
        <v>56446.36</v>
      </c>
      <c r="AC4849" s="6">
        <f>ABS((W4849/L4849) - 1)</f>
        <v>0.99951104020292</v>
      </c>
      <c r="AD4849" s="8">
        <v>75</v>
      </c>
      <c r="AE4849" t="s">
        <v>793</v>
      </c>
      <c r="AF4849"/>
    </row>
    <row r="4850" spans="1:32" customHeight="1" ht="30">
      <c r="A4850" s="3" t="s">
        <v>4810</v>
      </c>
      <c r="B4850" s="3" t="s">
        <v>4811</v>
      </c>
      <c r="C4850" s="3" t="s">
        <v>30</v>
      </c>
      <c r="D4850" s="3" t="s">
        <v>4786</v>
      </c>
      <c r="E4850" s="3"/>
      <c r="F4850" s="3"/>
      <c r="G4850" s="3"/>
      <c r="H4850" s="3" t="s">
        <v>279</v>
      </c>
      <c r="I4850" s="4">
        <v>1</v>
      </c>
      <c r="J4850" s="3" t="s">
        <v>71</v>
      </c>
      <c r="K4850" s="7">
        <v>3484.31</v>
      </c>
      <c r="L4850" s="7">
        <f>K4850*1.16</f>
        <v>4041.7996</v>
      </c>
      <c r="M4850" s="7">
        <f>I4850*K4850</f>
        <v>3484.31</v>
      </c>
      <c r="N4850" s="7">
        <f>I4850*L4850</f>
        <v>4041.7996</v>
      </c>
      <c r="O4850" s="7">
        <v>6062.7</v>
      </c>
      <c r="P4850" s="5">
        <v>24250.8</v>
      </c>
      <c r="Q4850" s="5">
        <f>(O4850/L4850) - 1</f>
        <v>0.50000014844873</v>
      </c>
      <c r="R4850" s="7">
        <v>5658.52</v>
      </c>
      <c r="S4850" s="5">
        <v>22634.08</v>
      </c>
      <c r="T4850" s="5">
        <f>(Q4850/L4850) - 1</f>
        <v>-0.99987629269189</v>
      </c>
      <c r="U4850" s="7">
        <v>5254.34</v>
      </c>
      <c r="V4850" s="5">
        <v>21017.36</v>
      </c>
      <c r="W4850" s="5">
        <f>(S4850/L4850) - 1</f>
        <v>4.6000005542086</v>
      </c>
      <c r="X4850" s="7">
        <v>5658.52</v>
      </c>
      <c r="Y4850" s="5">
        <v>22634.08</v>
      </c>
      <c r="Z4850" s="5">
        <f>ABS((U4850/L4850) - 1)</f>
        <v>0.30000012865556</v>
      </c>
      <c r="AA4850" s="7">
        <v>4445.97956</v>
      </c>
      <c r="AB4850" s="6">
        <v>24250.8</v>
      </c>
      <c r="AC4850" s="6">
        <f>ABS((W4850/L4850) - 1)</f>
        <v>0.99886189296614</v>
      </c>
      <c r="AD4850" s="8">
        <v>196</v>
      </c>
      <c r="AE4850" t="s">
        <v>863</v>
      </c>
      <c r="AF4850" t="s">
        <v>88</v>
      </c>
    </row>
    <row r="4851" spans="1:32" customHeight="1" ht="30">
      <c r="A4851" s="9" t="s">
        <v>4812</v>
      </c>
      <c r="B4851" s="9" t="s">
        <v>4813</v>
      </c>
      <c r="C4851" s="9" t="s">
        <v>30</v>
      </c>
      <c r="D4851" s="9" t="s">
        <v>4786</v>
      </c>
      <c r="E4851" s="9" t="s">
        <v>36</v>
      </c>
      <c r="F4851" s="9" t="s">
        <v>4809</v>
      </c>
      <c r="G4851" s="9" t="s">
        <v>36</v>
      </c>
      <c r="H4851" s="9" t="s">
        <v>165</v>
      </c>
      <c r="I4851" s="10">
        <v>1</v>
      </c>
      <c r="J4851" s="9" t="s">
        <v>38</v>
      </c>
      <c r="K4851" s="12">
        <v>6394.31</v>
      </c>
      <c r="L4851" s="12">
        <f>K4851*1.16</f>
        <v>7417.3996</v>
      </c>
      <c r="M4851" s="12">
        <f>I4851*K4851</f>
        <v>6394.31</v>
      </c>
      <c r="N4851" s="12">
        <f>I4851*L4851</f>
        <v>7417.3996</v>
      </c>
      <c r="O4851" s="12">
        <v>11126.1</v>
      </c>
      <c r="P4851" s="11">
        <v>44504.4</v>
      </c>
      <c r="Q4851" s="11">
        <f>(O4851/L4851) - 1</f>
        <v>0.50000008089088</v>
      </c>
      <c r="R4851" s="12">
        <v>10384.36</v>
      </c>
      <c r="S4851" s="11">
        <v>41537.44</v>
      </c>
      <c r="T4851" s="11">
        <f>(Q4851/L4851) - 1</f>
        <v>-0.99993259092029</v>
      </c>
      <c r="U4851" s="12">
        <v>9642.62</v>
      </c>
      <c r="V4851" s="11">
        <v>38570.48</v>
      </c>
      <c r="W4851" s="11">
        <f>(S4851/L4851) - 1</f>
        <v>4.6000003019926</v>
      </c>
      <c r="X4851" s="12">
        <v>8900.88</v>
      </c>
      <c r="Y4851" s="11">
        <v>35603.52</v>
      </c>
      <c r="Z4851" s="11">
        <f>ABS((U4851/L4851) - 1)</f>
        <v>0.30000007010543</v>
      </c>
      <c r="AA4851" s="12">
        <v>8159.13956</v>
      </c>
      <c r="AB4851" s="6">
        <v>44504.4</v>
      </c>
      <c r="AC4851" s="6">
        <f>ABS((W4851/L4851) - 1)</f>
        <v>0.99937983652627</v>
      </c>
      <c r="AD4851" s="8">
        <v>48</v>
      </c>
      <c r="AE4851" t="s">
        <v>2056</v>
      </c>
      <c r="AF4851"/>
    </row>
    <row r="4852" spans="1:32" customHeight="1" ht="30">
      <c r="A4852" s="3" t="s">
        <v>4812</v>
      </c>
      <c r="B4852" s="3" t="s">
        <v>4813</v>
      </c>
      <c r="C4852" s="3" t="s">
        <v>30</v>
      </c>
      <c r="D4852" s="3" t="s">
        <v>4786</v>
      </c>
      <c r="E4852" s="3" t="s">
        <v>36</v>
      </c>
      <c r="F4852" s="3" t="s">
        <v>4809</v>
      </c>
      <c r="G4852" s="3" t="s">
        <v>36</v>
      </c>
      <c r="H4852" s="3" t="s">
        <v>165</v>
      </c>
      <c r="I4852" s="4">
        <v>1</v>
      </c>
      <c r="J4852" s="3" t="s">
        <v>40</v>
      </c>
      <c r="K4852" s="7">
        <v>6394.31</v>
      </c>
      <c r="L4852" s="7">
        <f>K4852*1.16</f>
        <v>7417.3996</v>
      </c>
      <c r="M4852" s="7">
        <f>I4852*K4852</f>
        <v>6394.31</v>
      </c>
      <c r="N4852" s="7">
        <f>I4852*L4852</f>
        <v>7417.3996</v>
      </c>
      <c r="O4852" s="7">
        <v>11126.1</v>
      </c>
      <c r="P4852" s="5">
        <v>44504.4</v>
      </c>
      <c r="Q4852" s="5">
        <f>(O4852/L4852) - 1</f>
        <v>0.50000008089088</v>
      </c>
      <c r="R4852" s="7">
        <v>10384.36</v>
      </c>
      <c r="S4852" s="5">
        <v>41537.44</v>
      </c>
      <c r="T4852" s="5">
        <f>(Q4852/L4852) - 1</f>
        <v>-0.99993259092029</v>
      </c>
      <c r="U4852" s="7">
        <v>9642.62</v>
      </c>
      <c r="V4852" s="5">
        <v>38570.48</v>
      </c>
      <c r="W4852" s="5">
        <f>(S4852/L4852) - 1</f>
        <v>4.6000003019926</v>
      </c>
      <c r="X4852" s="7">
        <v>8900.88</v>
      </c>
      <c r="Y4852" s="5">
        <v>35603.52</v>
      </c>
      <c r="Z4852" s="5">
        <f>ABS((U4852/L4852) - 1)</f>
        <v>0.30000007010543</v>
      </c>
      <c r="AA4852" s="7">
        <v>8159.13956</v>
      </c>
      <c r="AB4852" s="6">
        <v>44504.4</v>
      </c>
      <c r="AC4852" s="6">
        <f>ABS((W4852/L4852) - 1)</f>
        <v>0.99937983652627</v>
      </c>
      <c r="AD4852" s="8">
        <v>48</v>
      </c>
      <c r="AE4852" t="s">
        <v>2056</v>
      </c>
      <c r="AF4852"/>
    </row>
    <row r="4853" spans="1:32" customHeight="1" ht="30">
      <c r="A4853" s="9" t="s">
        <v>4812</v>
      </c>
      <c r="B4853" s="9" t="s">
        <v>4813</v>
      </c>
      <c r="C4853" s="9" t="s">
        <v>30</v>
      </c>
      <c r="D4853" s="9" t="s">
        <v>4786</v>
      </c>
      <c r="E4853" s="9" t="s">
        <v>36</v>
      </c>
      <c r="F4853" s="9" t="s">
        <v>4809</v>
      </c>
      <c r="G4853" s="9" t="s">
        <v>36</v>
      </c>
      <c r="H4853" s="9" t="s">
        <v>165</v>
      </c>
      <c r="I4853" s="10">
        <v>1</v>
      </c>
      <c r="J4853" s="9" t="s">
        <v>90</v>
      </c>
      <c r="K4853" s="12">
        <v>6394.31</v>
      </c>
      <c r="L4853" s="12">
        <f>K4853*1.16</f>
        <v>7417.3996</v>
      </c>
      <c r="M4853" s="12">
        <f>I4853*K4853</f>
        <v>6394.31</v>
      </c>
      <c r="N4853" s="12">
        <f>I4853*L4853</f>
        <v>7417.3996</v>
      </c>
      <c r="O4853" s="12">
        <v>11126.1</v>
      </c>
      <c r="P4853" s="11">
        <v>44504.4</v>
      </c>
      <c r="Q4853" s="11">
        <f>(O4853/L4853) - 1</f>
        <v>0.50000008089088</v>
      </c>
      <c r="R4853" s="12">
        <v>10384.36</v>
      </c>
      <c r="S4853" s="11">
        <v>41537.44</v>
      </c>
      <c r="T4853" s="11">
        <f>(Q4853/L4853) - 1</f>
        <v>-0.99993259092029</v>
      </c>
      <c r="U4853" s="12">
        <v>9642.62</v>
      </c>
      <c r="V4853" s="11">
        <v>38570.48</v>
      </c>
      <c r="W4853" s="11">
        <f>(S4853/L4853) - 1</f>
        <v>4.6000003019926</v>
      </c>
      <c r="X4853" s="12">
        <v>8900.88</v>
      </c>
      <c r="Y4853" s="11">
        <v>35603.52</v>
      </c>
      <c r="Z4853" s="11">
        <f>ABS((U4853/L4853) - 1)</f>
        <v>0.30000007010543</v>
      </c>
      <c r="AA4853" s="12">
        <v>8159.13956</v>
      </c>
      <c r="AB4853" s="6">
        <v>44504.4</v>
      </c>
      <c r="AC4853" s="6">
        <f>ABS((W4853/L4853) - 1)</f>
        <v>0.99937983652627</v>
      </c>
      <c r="AD4853" s="8">
        <v>48</v>
      </c>
      <c r="AE4853" t="s">
        <v>2056</v>
      </c>
      <c r="AF4853"/>
    </row>
    <row r="4854" spans="1:32" customHeight="1" ht="30">
      <c r="A4854" s="3" t="s">
        <v>4814</v>
      </c>
      <c r="B4854" s="3" t="s">
        <v>4815</v>
      </c>
      <c r="C4854" s="3" t="s">
        <v>30</v>
      </c>
      <c r="D4854" s="3" t="s">
        <v>4786</v>
      </c>
      <c r="E4854" s="3" t="s">
        <v>814</v>
      </c>
      <c r="F4854" s="3" t="s">
        <v>815</v>
      </c>
      <c r="G4854" s="3" t="s">
        <v>4816</v>
      </c>
      <c r="H4854" s="3" t="s">
        <v>279</v>
      </c>
      <c r="I4854" s="4">
        <v>1</v>
      </c>
      <c r="J4854" s="3" t="s">
        <v>413</v>
      </c>
      <c r="K4854" s="7">
        <v>3904.41</v>
      </c>
      <c r="L4854" s="7">
        <f>K4854*1.16</f>
        <v>4529.1156</v>
      </c>
      <c r="M4854" s="7">
        <f>I4854*K4854</f>
        <v>3904.41</v>
      </c>
      <c r="N4854" s="7">
        <f>I4854*L4854</f>
        <v>4529.1156</v>
      </c>
      <c r="O4854" s="7">
        <v>6793.67</v>
      </c>
      <c r="P4854" s="5">
        <v>27174.68</v>
      </c>
      <c r="Q4854" s="5">
        <f>(O4854/L4854) - 1</f>
        <v>0.49999924930156</v>
      </c>
      <c r="R4854" s="7">
        <v>6340.76</v>
      </c>
      <c r="S4854" s="5">
        <v>25363.04</v>
      </c>
      <c r="T4854" s="5">
        <f>(Q4854/L4854) - 1</f>
        <v>-0.99988960333684</v>
      </c>
      <c r="U4854" s="7">
        <v>5887.85</v>
      </c>
      <c r="V4854" s="5">
        <v>23551.4</v>
      </c>
      <c r="W4854" s="5">
        <f>(S4854/L4854) - 1</f>
        <v>4.5999983749587</v>
      </c>
      <c r="X4854" s="7">
        <v>5434.94</v>
      </c>
      <c r="Y4854" s="5">
        <v>21739.76</v>
      </c>
      <c r="Z4854" s="5">
        <f>ABS((U4854/L4854) - 1)</f>
        <v>0.29999993817778</v>
      </c>
      <c r="AA4854" s="7">
        <v>4982.02716</v>
      </c>
      <c r="AB4854" s="6">
        <v>27174.68</v>
      </c>
      <c r="AC4854" s="6">
        <f>ABS((W4854/L4854) - 1)</f>
        <v>0.99898434953284</v>
      </c>
      <c r="AD4854" s="8">
        <v>104</v>
      </c>
      <c r="AE4854" t="s">
        <v>4804</v>
      </c>
      <c r="AF4854"/>
    </row>
    <row r="4855" spans="1:32" customHeight="1" ht="30">
      <c r="A4855" s="9" t="s">
        <v>4817</v>
      </c>
      <c r="B4855" s="9" t="s">
        <v>4818</v>
      </c>
      <c r="C4855" s="9" t="s">
        <v>30</v>
      </c>
      <c r="D4855" s="9" t="s">
        <v>4786</v>
      </c>
      <c r="E4855" s="9" t="s">
        <v>149</v>
      </c>
      <c r="F4855" s="9" t="s">
        <v>878</v>
      </c>
      <c r="G4855" s="9" t="s">
        <v>4819</v>
      </c>
      <c r="H4855" s="9" t="s">
        <v>494</v>
      </c>
      <c r="I4855" s="10">
        <v>1</v>
      </c>
      <c r="J4855" s="9" t="s">
        <v>40</v>
      </c>
      <c r="K4855" s="12">
        <v>3981.3820740978</v>
      </c>
      <c r="L4855" s="12">
        <f>K4855*1.16</f>
        <v>4618.4032059535</v>
      </c>
      <c r="M4855" s="12">
        <f>I4855*K4855</f>
        <v>3981.3820740978</v>
      </c>
      <c r="N4855" s="12">
        <f>I4855*L4855</f>
        <v>4618.4032059535</v>
      </c>
      <c r="O4855" s="12">
        <v>6927.6</v>
      </c>
      <c r="P4855" s="11">
        <v>27710.4</v>
      </c>
      <c r="Q4855" s="11">
        <f>(O4855/L4855) - 1</f>
        <v>0.49999895874613</v>
      </c>
      <c r="R4855" s="12">
        <v>6465.76</v>
      </c>
      <c r="S4855" s="11">
        <v>25863.04</v>
      </c>
      <c r="T4855" s="11">
        <f>(Q4855/L4855) - 1</f>
        <v>-0.99989173769884</v>
      </c>
      <c r="U4855" s="12">
        <v>6003.92</v>
      </c>
      <c r="V4855" s="11">
        <v>24015.68</v>
      </c>
      <c r="W4855" s="11">
        <f>(S4855/L4855) - 1</f>
        <v>4.5999961126522</v>
      </c>
      <c r="X4855" s="12">
        <v>5703.72</v>
      </c>
      <c r="Y4855" s="11">
        <v>22814.88</v>
      </c>
      <c r="Z4855" s="11">
        <f>ABS((U4855/L4855) - 1)</f>
        <v>0.29999909757998</v>
      </c>
      <c r="AA4855" s="12">
        <v>5080.2435265488</v>
      </c>
      <c r="AB4855" s="6">
        <v>27710.4</v>
      </c>
      <c r="AC4855" s="6">
        <f>ABS((W4855/L4855) - 1)</f>
        <v>0.99900398559686</v>
      </c>
      <c r="AD4855" s="8">
        <v>774</v>
      </c>
      <c r="AE4855" t="s">
        <v>913</v>
      </c>
      <c r="AF4855"/>
    </row>
    <row r="4856" spans="1:32" customHeight="1" ht="30">
      <c r="A4856" s="3" t="s">
        <v>4820</v>
      </c>
      <c r="B4856" s="3" t="s">
        <v>4821</v>
      </c>
      <c r="C4856" s="3" t="s">
        <v>30</v>
      </c>
      <c r="D4856" s="3" t="s">
        <v>4786</v>
      </c>
      <c r="E4856" s="3" t="s">
        <v>67</v>
      </c>
      <c r="F4856" s="3" t="s">
        <v>698</v>
      </c>
      <c r="G4856" s="3" t="s">
        <v>4822</v>
      </c>
      <c r="H4856" s="3" t="s">
        <v>494</v>
      </c>
      <c r="I4856" s="4">
        <v>1</v>
      </c>
      <c r="J4856" s="3" t="s">
        <v>42</v>
      </c>
      <c r="K4856" s="7">
        <v>3981.3820740978</v>
      </c>
      <c r="L4856" s="7">
        <f>K4856*1.16</f>
        <v>4618.4032059535</v>
      </c>
      <c r="M4856" s="7">
        <f>I4856*K4856</f>
        <v>3981.3820740978</v>
      </c>
      <c r="N4856" s="7">
        <f>I4856*L4856</f>
        <v>4618.4032059535</v>
      </c>
      <c r="O4856" s="7">
        <v>6927.6</v>
      </c>
      <c r="P4856" s="5">
        <v>27710.4</v>
      </c>
      <c r="Q4856" s="5">
        <f>(O4856/L4856) - 1</f>
        <v>0.49999895874613</v>
      </c>
      <c r="R4856" s="7">
        <v>6465.76</v>
      </c>
      <c r="S4856" s="5">
        <v>25863.04</v>
      </c>
      <c r="T4856" s="5">
        <f>(Q4856/L4856) - 1</f>
        <v>-0.99989173769884</v>
      </c>
      <c r="U4856" s="7">
        <v>6003.92</v>
      </c>
      <c r="V4856" s="5">
        <v>24015.68</v>
      </c>
      <c r="W4856" s="5">
        <f>(S4856/L4856) - 1</f>
        <v>4.5999961126522</v>
      </c>
      <c r="X4856" s="7">
        <v>5703.72</v>
      </c>
      <c r="Y4856" s="5">
        <v>22814.88</v>
      </c>
      <c r="Z4856" s="5">
        <f>ABS((U4856/L4856) - 1)</f>
        <v>0.29999909757998</v>
      </c>
      <c r="AA4856" s="7">
        <v>5080.2435265488</v>
      </c>
      <c r="AB4856" s="6">
        <v>27710.4</v>
      </c>
      <c r="AC4856" s="6">
        <f>ABS((W4856/L4856) - 1)</f>
        <v>0.99900398559686</v>
      </c>
      <c r="AD4856" s="8">
        <v>774</v>
      </c>
      <c r="AE4856" t="s">
        <v>913</v>
      </c>
      <c r="AF4856"/>
    </row>
    <row r="4857" spans="1:32" customHeight="1" ht="30">
      <c r="A4857" s="9" t="s">
        <v>4823</v>
      </c>
      <c r="B4857" s="9" t="s">
        <v>4824</v>
      </c>
      <c r="C4857" s="9" t="s">
        <v>30</v>
      </c>
      <c r="D4857" s="9" t="s">
        <v>4786</v>
      </c>
      <c r="E4857" s="9" t="s">
        <v>220</v>
      </c>
      <c r="F4857" s="9" t="s">
        <v>779</v>
      </c>
      <c r="G4857" s="9" t="s">
        <v>780</v>
      </c>
      <c r="H4857" s="9" t="s">
        <v>494</v>
      </c>
      <c r="I4857" s="10">
        <v>1</v>
      </c>
      <c r="J4857" s="9" t="s">
        <v>63</v>
      </c>
      <c r="K4857" s="12">
        <v>3801.0360370489</v>
      </c>
      <c r="L4857" s="12">
        <f>K4857*1.16</f>
        <v>4409.2018029767</v>
      </c>
      <c r="M4857" s="12">
        <f>I4857*K4857</f>
        <v>3801.0360370489</v>
      </c>
      <c r="N4857" s="12">
        <f>I4857*L4857</f>
        <v>4409.2018029767</v>
      </c>
      <c r="O4857" s="12">
        <v>6300</v>
      </c>
      <c r="P4857" s="11">
        <v>25200</v>
      </c>
      <c r="Q4857" s="11">
        <f>(O4857/L4857) - 1</f>
        <v>0.4288300426047</v>
      </c>
      <c r="R4857" s="12">
        <v>5880</v>
      </c>
      <c r="S4857" s="11">
        <v>23520</v>
      </c>
      <c r="T4857" s="11">
        <f>(Q4857/L4857) - 1</f>
        <v>-0.99990274202412</v>
      </c>
      <c r="U4857" s="12">
        <v>5460</v>
      </c>
      <c r="V4857" s="11">
        <v>21840</v>
      </c>
      <c r="W4857" s="11">
        <f>(S4857/L4857) - 1</f>
        <v>4.3342988257242</v>
      </c>
      <c r="X4857" s="12">
        <v>5040</v>
      </c>
      <c r="Y4857" s="11">
        <v>20160</v>
      </c>
      <c r="Z4857" s="11">
        <f>ABS((U4857/L4857) - 1)</f>
        <v>0.23831937025741</v>
      </c>
      <c r="AA4857" s="12">
        <v>4850.1219832744</v>
      </c>
      <c r="AB4857" s="6">
        <v>25200</v>
      </c>
      <c r="AC4857" s="6">
        <f>ABS((W4857/L4857) - 1)</f>
        <v>0.99901698787685</v>
      </c>
      <c r="AD4857" s="8">
        <v>590</v>
      </c>
      <c r="AE4857" t="s">
        <v>4608</v>
      </c>
      <c r="AF4857"/>
    </row>
    <row r="4858" spans="1:32" customHeight="1" ht="30">
      <c r="A4858" s="3" t="s">
        <v>4825</v>
      </c>
      <c r="B4858" s="3" t="s">
        <v>4826</v>
      </c>
      <c r="C4858" s="3" t="s">
        <v>30</v>
      </c>
      <c r="D4858" s="3" t="s">
        <v>4786</v>
      </c>
      <c r="E4858" s="3" t="s">
        <v>430</v>
      </c>
      <c r="F4858" s="3" t="s">
        <v>822</v>
      </c>
      <c r="G4858" s="3" t="s">
        <v>823</v>
      </c>
      <c r="H4858" s="3" t="s">
        <v>494</v>
      </c>
      <c r="I4858" s="4">
        <v>1</v>
      </c>
      <c r="J4858" s="3" t="s">
        <v>42</v>
      </c>
      <c r="K4858" s="7">
        <v>3275.86</v>
      </c>
      <c r="L4858" s="7">
        <f>K4858*1.16</f>
        <v>3799.9976</v>
      </c>
      <c r="M4858" s="7">
        <f>I4858*K4858</f>
        <v>3275.86</v>
      </c>
      <c r="N4858" s="7">
        <f>I4858*L4858</f>
        <v>3799.9976</v>
      </c>
      <c r="O4858" s="7">
        <v>5700</v>
      </c>
      <c r="P4858" s="5">
        <v>22800</v>
      </c>
      <c r="Q4858" s="5">
        <f>(O4858/L4858) - 1</f>
        <v>0.50000094736902</v>
      </c>
      <c r="R4858" s="7">
        <v>5320</v>
      </c>
      <c r="S4858" s="5">
        <v>21280</v>
      </c>
      <c r="T4858" s="5">
        <f>(Q4858/L4858) - 1</f>
        <v>-0.99986842072022</v>
      </c>
      <c r="U4858" s="7">
        <v>4940</v>
      </c>
      <c r="V4858" s="5">
        <v>19760</v>
      </c>
      <c r="W4858" s="5">
        <f>(S4858/L4858) - 1</f>
        <v>4.6000035368443</v>
      </c>
      <c r="X4858" s="7">
        <v>4560</v>
      </c>
      <c r="Y4858" s="5">
        <v>18240</v>
      </c>
      <c r="Z4858" s="5">
        <f>ABS((U4858/L4858) - 1)</f>
        <v>0.30000082105315</v>
      </c>
      <c r="AA4858" s="7">
        <v>4179.99736</v>
      </c>
      <c r="AB4858" s="6">
        <v>22800</v>
      </c>
      <c r="AC4858" s="6">
        <f>ABS((W4858/L4858) - 1)</f>
        <v>0.99878947198892</v>
      </c>
      <c r="AD4858" s="8">
        <v>97</v>
      </c>
      <c r="AE4858" t="s">
        <v>505</v>
      </c>
      <c r="AF4858"/>
    </row>
    <row r="4859" spans="1:32" customHeight="1" ht="30">
      <c r="A4859" s="9" t="s">
        <v>4827</v>
      </c>
      <c r="B4859" s="9" t="s">
        <v>4828</v>
      </c>
      <c r="C4859" s="9" t="s">
        <v>30</v>
      </c>
      <c r="D4859" s="9" t="s">
        <v>4786</v>
      </c>
      <c r="E4859" s="9" t="s">
        <v>67</v>
      </c>
      <c r="F4859" s="9" t="s">
        <v>698</v>
      </c>
      <c r="G4859" s="9" t="s">
        <v>4822</v>
      </c>
      <c r="H4859" s="9" t="s">
        <v>494</v>
      </c>
      <c r="I4859" s="10">
        <v>1</v>
      </c>
      <c r="J4859" s="9" t="s">
        <v>40</v>
      </c>
      <c r="K4859" s="12">
        <v>3288.9638244242</v>
      </c>
      <c r="L4859" s="12">
        <f>K4859*1.16</f>
        <v>3815.1980363321</v>
      </c>
      <c r="M4859" s="12">
        <f>I4859*K4859</f>
        <v>3288.9638244242</v>
      </c>
      <c r="N4859" s="12">
        <f>I4859*L4859</f>
        <v>3815.1980363321</v>
      </c>
      <c r="O4859" s="12">
        <v>5722.8</v>
      </c>
      <c r="P4859" s="11">
        <v>22891.2</v>
      </c>
      <c r="Q4859" s="11">
        <f>(O4859/L4859) - 1</f>
        <v>0.5000007720443</v>
      </c>
      <c r="R4859" s="12">
        <v>5341.28</v>
      </c>
      <c r="S4859" s="11">
        <v>21365.12</v>
      </c>
      <c r="T4859" s="11">
        <f>(Q4859/L4859) - 1</f>
        <v>-0.99986894500173</v>
      </c>
      <c r="U4859" s="12">
        <v>4959.76</v>
      </c>
      <c r="V4859" s="11">
        <v>19839.04</v>
      </c>
      <c r="W4859" s="11">
        <f>(S4859/L4859) - 1</f>
        <v>4.6000028822987</v>
      </c>
      <c r="X4859" s="12">
        <v>4711.77</v>
      </c>
      <c r="Y4859" s="11">
        <v>18847.08</v>
      </c>
      <c r="Z4859" s="11">
        <f>ABS((U4859/L4859) - 1)</f>
        <v>0.30000066910506</v>
      </c>
      <c r="AA4859" s="12">
        <v>4196.7178399653</v>
      </c>
      <c r="AB4859" s="6">
        <v>22891.2</v>
      </c>
      <c r="AC4859" s="6">
        <f>ABS((W4859/L4859) - 1)</f>
        <v>0.99879429512217</v>
      </c>
      <c r="AD4859" s="8">
        <v>774</v>
      </c>
      <c r="AE4859" t="s">
        <v>913</v>
      </c>
      <c r="AF4859"/>
    </row>
    <row r="4860" spans="1:32" customHeight="1" ht="30">
      <c r="A4860" s="3" t="s">
        <v>4829</v>
      </c>
      <c r="B4860" s="3" t="s">
        <v>4830</v>
      </c>
      <c r="C4860" s="3" t="s">
        <v>30</v>
      </c>
      <c r="D4860" s="3" t="s">
        <v>4786</v>
      </c>
      <c r="E4860" s="3" t="s">
        <v>220</v>
      </c>
      <c r="F4860" s="3" t="s">
        <v>779</v>
      </c>
      <c r="G4860" s="3" t="s">
        <v>780</v>
      </c>
      <c r="H4860" s="3" t="s">
        <v>494</v>
      </c>
      <c r="I4860" s="4">
        <v>1</v>
      </c>
      <c r="J4860" s="3" t="s">
        <v>89</v>
      </c>
      <c r="K4860" s="7">
        <v>3288.9638244242</v>
      </c>
      <c r="L4860" s="7">
        <f>K4860*1.16</f>
        <v>3815.198036332</v>
      </c>
      <c r="M4860" s="7">
        <f>I4860*K4860</f>
        <v>3288.9638244242</v>
      </c>
      <c r="N4860" s="7">
        <f>I4860*L4860</f>
        <v>3815.198036332</v>
      </c>
      <c r="O4860" s="7">
        <v>5722.8</v>
      </c>
      <c r="P4860" s="5">
        <v>22891.2</v>
      </c>
      <c r="Q4860" s="5">
        <f>(O4860/L4860) - 1</f>
        <v>0.50000077204431</v>
      </c>
      <c r="R4860" s="7">
        <v>5341.28</v>
      </c>
      <c r="S4860" s="5">
        <v>21365.12</v>
      </c>
      <c r="T4860" s="5">
        <f>(Q4860/L4860) - 1</f>
        <v>-0.99986894500173</v>
      </c>
      <c r="U4860" s="7">
        <v>4959.76</v>
      </c>
      <c r="V4860" s="5">
        <v>19839.04</v>
      </c>
      <c r="W4860" s="5">
        <f>(S4860/L4860) - 1</f>
        <v>4.6000028822988</v>
      </c>
      <c r="X4860" s="7">
        <v>4711.77</v>
      </c>
      <c r="Y4860" s="5">
        <v>18847.08</v>
      </c>
      <c r="Z4860" s="5">
        <f>ABS((U4860/L4860) - 1)</f>
        <v>0.30000066910507</v>
      </c>
      <c r="AA4860" s="7">
        <v>4196.7178399652</v>
      </c>
      <c r="AB4860" s="6">
        <v>22891.2</v>
      </c>
      <c r="AC4860" s="6">
        <f>ABS((W4860/L4860) - 1)</f>
        <v>0.99879429512217</v>
      </c>
      <c r="AD4860" s="8">
        <v>774</v>
      </c>
      <c r="AE4860" t="s">
        <v>913</v>
      </c>
      <c r="AF4860"/>
    </row>
    <row r="4861" spans="1:32" customHeight="1" ht="30">
      <c r="A4861" s="9" t="s">
        <v>4831</v>
      </c>
      <c r="B4861" s="9" t="s">
        <v>4832</v>
      </c>
      <c r="C4861" s="9" t="s">
        <v>30</v>
      </c>
      <c r="D4861" s="9" t="s">
        <v>4786</v>
      </c>
      <c r="E4861" s="9" t="s">
        <v>430</v>
      </c>
      <c r="F4861" s="9" t="s">
        <v>822</v>
      </c>
      <c r="G4861" s="9" t="s">
        <v>823</v>
      </c>
      <c r="H4861" s="9" t="s">
        <v>494</v>
      </c>
      <c r="I4861" s="10">
        <v>1</v>
      </c>
      <c r="J4861" s="9" t="s">
        <v>40</v>
      </c>
      <c r="K4861" s="12">
        <v>4719.83</v>
      </c>
      <c r="L4861" s="12">
        <f>K4861*1.16</f>
        <v>5475.0028</v>
      </c>
      <c r="M4861" s="12">
        <f>I4861*K4861</f>
        <v>4719.83</v>
      </c>
      <c r="N4861" s="12">
        <f>I4861*L4861</f>
        <v>5475.0028</v>
      </c>
      <c r="O4861" s="12">
        <v>8212.5</v>
      </c>
      <c r="P4861" s="11">
        <v>32850</v>
      </c>
      <c r="Q4861" s="11">
        <f>(O4861/L4861) - 1</f>
        <v>0.4999992328771</v>
      </c>
      <c r="R4861" s="12">
        <v>7665</v>
      </c>
      <c r="S4861" s="11">
        <v>30660</v>
      </c>
      <c r="T4861" s="11">
        <f>(Q4861/L4861) - 1</f>
        <v>-0.99990867598591</v>
      </c>
      <c r="U4861" s="12">
        <v>7117.5</v>
      </c>
      <c r="V4861" s="11">
        <v>28470</v>
      </c>
      <c r="W4861" s="11">
        <f>(S4861/L4861) - 1</f>
        <v>4.5999971360745</v>
      </c>
      <c r="X4861" s="12">
        <v>6570</v>
      </c>
      <c r="Y4861" s="11">
        <v>26280</v>
      </c>
      <c r="Z4861" s="11">
        <f>ABS((U4861/L4861) - 1)</f>
        <v>0.29999933516016</v>
      </c>
      <c r="AA4861" s="12">
        <v>6022.50308</v>
      </c>
      <c r="AB4861" s="6">
        <v>32850</v>
      </c>
      <c r="AC4861" s="6">
        <f>ABS((W4861/L4861) - 1)</f>
        <v>0.99915981830437</v>
      </c>
      <c r="AD4861" s="8">
        <v>97</v>
      </c>
      <c r="AE4861" t="s">
        <v>505</v>
      </c>
      <c r="AF4861"/>
    </row>
    <row r="4862" spans="1:32" customHeight="1" ht="30">
      <c r="A4862" s="3" t="s">
        <v>4833</v>
      </c>
      <c r="B4862" s="3" t="s">
        <v>4834</v>
      </c>
      <c r="C4862" s="3" t="s">
        <v>30</v>
      </c>
      <c r="D4862" s="3" t="s">
        <v>4786</v>
      </c>
      <c r="E4862" s="3" t="s">
        <v>117</v>
      </c>
      <c r="F4862" s="3" t="s">
        <v>834</v>
      </c>
      <c r="G4862" s="3" t="s">
        <v>823</v>
      </c>
      <c r="H4862" s="3" t="s">
        <v>494</v>
      </c>
      <c r="I4862" s="4">
        <v>1</v>
      </c>
      <c r="J4862" s="3" t="s">
        <v>71</v>
      </c>
      <c r="K4862" s="7">
        <v>4719.83</v>
      </c>
      <c r="L4862" s="7">
        <f>K4862*1.16</f>
        <v>5475.0028</v>
      </c>
      <c r="M4862" s="7">
        <f>I4862*K4862</f>
        <v>4719.83</v>
      </c>
      <c r="N4862" s="7">
        <f>I4862*L4862</f>
        <v>5475.0028</v>
      </c>
      <c r="O4862" s="7">
        <v>8212.5</v>
      </c>
      <c r="P4862" s="5">
        <v>32850</v>
      </c>
      <c r="Q4862" s="5">
        <f>(O4862/L4862) - 1</f>
        <v>0.4999992328771</v>
      </c>
      <c r="R4862" s="7">
        <v>7665</v>
      </c>
      <c r="S4862" s="5">
        <v>30660</v>
      </c>
      <c r="T4862" s="5">
        <f>(Q4862/L4862) - 1</f>
        <v>-0.99990867598591</v>
      </c>
      <c r="U4862" s="7">
        <v>7117.5</v>
      </c>
      <c r="V4862" s="5">
        <v>28470</v>
      </c>
      <c r="W4862" s="5">
        <f>(S4862/L4862) - 1</f>
        <v>4.5999971360745</v>
      </c>
      <c r="X4862" s="7">
        <v>6570</v>
      </c>
      <c r="Y4862" s="5">
        <v>26280</v>
      </c>
      <c r="Z4862" s="5">
        <f>ABS((U4862/L4862) - 1)</f>
        <v>0.29999933516016</v>
      </c>
      <c r="AA4862" s="7">
        <v>6022.50308</v>
      </c>
      <c r="AB4862" s="6">
        <v>32850</v>
      </c>
      <c r="AC4862" s="6">
        <f>ABS((W4862/L4862) - 1)</f>
        <v>0.99915981830437</v>
      </c>
      <c r="AD4862" s="8">
        <v>97</v>
      </c>
      <c r="AE4862" t="s">
        <v>505</v>
      </c>
      <c r="AF4862"/>
    </row>
    <row r="4863" spans="1:32" customHeight="1" ht="30">
      <c r="A4863" s="9" t="s">
        <v>4835</v>
      </c>
      <c r="B4863" s="9" t="s">
        <v>4836</v>
      </c>
      <c r="C4863" s="9" t="s">
        <v>30</v>
      </c>
      <c r="D4863" s="9" t="s">
        <v>4786</v>
      </c>
      <c r="E4863" s="9" t="s">
        <v>430</v>
      </c>
      <c r="F4863" s="9" t="s">
        <v>822</v>
      </c>
      <c r="G4863" s="9" t="s">
        <v>823</v>
      </c>
      <c r="H4863" s="9" t="s">
        <v>56</v>
      </c>
      <c r="I4863" s="10">
        <v>1</v>
      </c>
      <c r="J4863" s="9" t="s">
        <v>295</v>
      </c>
      <c r="K4863" s="12">
        <v>5862.07</v>
      </c>
      <c r="L4863" s="12">
        <f>K4863*1.16</f>
        <v>6800.0012</v>
      </c>
      <c r="M4863" s="12">
        <f>I4863*K4863</f>
        <v>5862.07</v>
      </c>
      <c r="N4863" s="12">
        <f>I4863*L4863</f>
        <v>6800.0012</v>
      </c>
      <c r="O4863" s="12">
        <v>10880</v>
      </c>
      <c r="P4863" s="11">
        <v>43520</v>
      </c>
      <c r="Q4863" s="11">
        <f>(O4863/L4863) - 1</f>
        <v>0.59999971764711</v>
      </c>
      <c r="R4863" s="12">
        <v>10200</v>
      </c>
      <c r="S4863" s="11">
        <v>40800</v>
      </c>
      <c r="T4863" s="11">
        <f>(Q4863/L4863) - 1</f>
        <v>-0.99991176476298</v>
      </c>
      <c r="U4863" s="12">
        <v>9520</v>
      </c>
      <c r="V4863" s="11">
        <v>38080</v>
      </c>
      <c r="W4863" s="11">
        <f>(S4863/L4863) - 1</f>
        <v>4.9999989411767</v>
      </c>
      <c r="X4863" s="12">
        <v>8840</v>
      </c>
      <c r="Y4863" s="11">
        <v>35360</v>
      </c>
      <c r="Z4863" s="11">
        <f>ABS((U4863/L4863) - 1)</f>
        <v>0.39999975294122</v>
      </c>
      <c r="AA4863" s="12">
        <v>7480.00132</v>
      </c>
      <c r="AB4863" s="6">
        <v>43520</v>
      </c>
      <c r="AC4863" s="6">
        <f>ABS((W4863/L4863) - 1)</f>
        <v>0.99926470616782</v>
      </c>
      <c r="AD4863" s="8">
        <v>44</v>
      </c>
      <c r="AE4863" t="s">
        <v>172</v>
      </c>
      <c r="AF4863"/>
    </row>
    <row r="4864" spans="1:32" customHeight="1" ht="30">
      <c r="A4864" s="3" t="s">
        <v>4835</v>
      </c>
      <c r="B4864" s="3" t="s">
        <v>4836</v>
      </c>
      <c r="C4864" s="3" t="s">
        <v>30</v>
      </c>
      <c r="D4864" s="3" t="s">
        <v>4786</v>
      </c>
      <c r="E4864" s="3" t="s">
        <v>430</v>
      </c>
      <c r="F4864" s="3" t="s">
        <v>822</v>
      </c>
      <c r="G4864" s="3" t="s">
        <v>823</v>
      </c>
      <c r="H4864" s="3" t="s">
        <v>56</v>
      </c>
      <c r="I4864" s="4">
        <v>1</v>
      </c>
      <c r="J4864" s="3" t="s">
        <v>89</v>
      </c>
      <c r="K4864" s="7">
        <v>5862.07</v>
      </c>
      <c r="L4864" s="7">
        <f>K4864*1.16</f>
        <v>6800.0012</v>
      </c>
      <c r="M4864" s="7">
        <f>I4864*K4864</f>
        <v>5862.07</v>
      </c>
      <c r="N4864" s="7">
        <f>I4864*L4864</f>
        <v>6800.0012</v>
      </c>
      <c r="O4864" s="7">
        <v>10880</v>
      </c>
      <c r="P4864" s="5">
        <v>43520</v>
      </c>
      <c r="Q4864" s="5">
        <f>(O4864/L4864) - 1</f>
        <v>0.59999971764711</v>
      </c>
      <c r="R4864" s="7">
        <v>10200</v>
      </c>
      <c r="S4864" s="5">
        <v>40800</v>
      </c>
      <c r="T4864" s="5">
        <f>(Q4864/L4864) - 1</f>
        <v>-0.99991176476298</v>
      </c>
      <c r="U4864" s="7">
        <v>9520</v>
      </c>
      <c r="V4864" s="5">
        <v>38080</v>
      </c>
      <c r="W4864" s="5">
        <f>(S4864/L4864) - 1</f>
        <v>4.9999989411767</v>
      </c>
      <c r="X4864" s="7">
        <v>8840</v>
      </c>
      <c r="Y4864" s="5">
        <v>35360</v>
      </c>
      <c r="Z4864" s="5">
        <f>ABS((U4864/L4864) - 1)</f>
        <v>0.39999975294122</v>
      </c>
      <c r="AA4864" s="7">
        <v>7480.00132</v>
      </c>
      <c r="AB4864" s="6">
        <v>43520</v>
      </c>
      <c r="AC4864" s="6">
        <f>ABS((W4864/L4864) - 1)</f>
        <v>0.99926470616782</v>
      </c>
      <c r="AD4864" s="8">
        <v>44</v>
      </c>
      <c r="AE4864" t="s">
        <v>172</v>
      </c>
      <c r="AF4864"/>
    </row>
    <row r="4865" spans="1:32" customHeight="1" ht="30">
      <c r="A4865" s="9" t="s">
        <v>4835</v>
      </c>
      <c r="B4865" s="9" t="s">
        <v>4836</v>
      </c>
      <c r="C4865" s="9" t="s">
        <v>30</v>
      </c>
      <c r="D4865" s="9" t="s">
        <v>4786</v>
      </c>
      <c r="E4865" s="9" t="s">
        <v>430</v>
      </c>
      <c r="F4865" s="9" t="s">
        <v>822</v>
      </c>
      <c r="G4865" s="9" t="s">
        <v>823</v>
      </c>
      <c r="H4865" s="9" t="s">
        <v>56</v>
      </c>
      <c r="I4865" s="10">
        <v>1</v>
      </c>
      <c r="J4865" s="9" t="s">
        <v>71</v>
      </c>
      <c r="K4865" s="12">
        <v>5862.07</v>
      </c>
      <c r="L4865" s="12">
        <f>K4865*1.16</f>
        <v>6800.0012</v>
      </c>
      <c r="M4865" s="12">
        <f>I4865*K4865</f>
        <v>5862.07</v>
      </c>
      <c r="N4865" s="12">
        <f>I4865*L4865</f>
        <v>6800.0012</v>
      </c>
      <c r="O4865" s="12">
        <v>10880</v>
      </c>
      <c r="P4865" s="11">
        <v>43520</v>
      </c>
      <c r="Q4865" s="11">
        <f>(O4865/L4865) - 1</f>
        <v>0.59999971764711</v>
      </c>
      <c r="R4865" s="12">
        <v>10200</v>
      </c>
      <c r="S4865" s="11">
        <v>40800</v>
      </c>
      <c r="T4865" s="11">
        <f>(Q4865/L4865) - 1</f>
        <v>-0.99991176476298</v>
      </c>
      <c r="U4865" s="12">
        <v>9520</v>
      </c>
      <c r="V4865" s="11">
        <v>38080</v>
      </c>
      <c r="W4865" s="11">
        <f>(S4865/L4865) - 1</f>
        <v>4.9999989411767</v>
      </c>
      <c r="X4865" s="12">
        <v>8840</v>
      </c>
      <c r="Y4865" s="11">
        <v>35360</v>
      </c>
      <c r="Z4865" s="11">
        <f>ABS((U4865/L4865) - 1)</f>
        <v>0.39999975294122</v>
      </c>
      <c r="AA4865" s="12">
        <v>7480.00132</v>
      </c>
      <c r="AB4865" s="6">
        <v>43520</v>
      </c>
      <c r="AC4865" s="6">
        <f>ABS((W4865/L4865) - 1)</f>
        <v>0.99926470616782</v>
      </c>
      <c r="AD4865" s="8">
        <v>44</v>
      </c>
      <c r="AE4865" t="s">
        <v>172</v>
      </c>
      <c r="AF4865"/>
    </row>
    <row r="4866" spans="1:32" customHeight="1" ht="30">
      <c r="A4866" s="3" t="s">
        <v>4837</v>
      </c>
      <c r="B4866" s="3" t="s">
        <v>4838</v>
      </c>
      <c r="C4866" s="3" t="s">
        <v>30</v>
      </c>
      <c r="D4866" s="3" t="s">
        <v>4786</v>
      </c>
      <c r="E4866" s="3" t="s">
        <v>117</v>
      </c>
      <c r="F4866" s="3" t="s">
        <v>784</v>
      </c>
      <c r="G4866" s="3" t="s">
        <v>1064</v>
      </c>
      <c r="H4866" s="3" t="s">
        <v>2201</v>
      </c>
      <c r="I4866" s="4">
        <v>2</v>
      </c>
      <c r="J4866" s="3" t="s">
        <v>42</v>
      </c>
      <c r="K4866" s="7">
        <v>1724.14</v>
      </c>
      <c r="L4866" s="7">
        <f>K4866*1.16</f>
        <v>2000.0024</v>
      </c>
      <c r="M4866" s="7">
        <f>I4866*K4866</f>
        <v>3448.28</v>
      </c>
      <c r="N4866" s="7">
        <f>I4866*L4866</f>
        <v>4000.0048</v>
      </c>
      <c r="O4866" s="7">
        <v>2800</v>
      </c>
      <c r="P4866" s="5">
        <v>11200</v>
      </c>
      <c r="Q4866" s="5">
        <f>(O4866/L4866) - 1</f>
        <v>0.39999832000202</v>
      </c>
      <c r="R4866" s="7">
        <v>2600</v>
      </c>
      <c r="S4866" s="5">
        <v>10400</v>
      </c>
      <c r="T4866" s="5">
        <f>(Q4866/L4866) - 1</f>
        <v>-0.99980000108</v>
      </c>
      <c r="U4866" s="7">
        <v>2400</v>
      </c>
      <c r="V4866" s="5">
        <v>9600</v>
      </c>
      <c r="W4866" s="5">
        <f>(S4866/L4866) - 1</f>
        <v>4.1999937600075</v>
      </c>
      <c r="X4866" s="7">
        <v>2280</v>
      </c>
      <c r="Y4866" s="5">
        <v>9120</v>
      </c>
      <c r="Z4866" s="5">
        <f>ABS((U4866/L4866) - 1)</f>
        <v>0.19999856000173</v>
      </c>
      <c r="AA4866" s="7">
        <v>2200.00264</v>
      </c>
      <c r="AB4866" s="6">
        <v>11200</v>
      </c>
      <c r="AC4866" s="6">
        <f>ABS((W4866/L4866) - 1)</f>
        <v>0.99790000563999</v>
      </c>
      <c r="AD4866" s="8" t="s">
        <v>39</v>
      </c>
      <c r="AE4866" t="s">
        <v>39</v>
      </c>
      <c r="AF4866"/>
    </row>
    <row r="4867" spans="1:32" customHeight="1" ht="30">
      <c r="A4867" s="9" t="s">
        <v>4837</v>
      </c>
      <c r="B4867" s="9" t="s">
        <v>4838</v>
      </c>
      <c r="C4867" s="9" t="s">
        <v>30</v>
      </c>
      <c r="D4867" s="9" t="s">
        <v>4786</v>
      </c>
      <c r="E4867" s="9" t="s">
        <v>117</v>
      </c>
      <c r="F4867" s="9" t="s">
        <v>784</v>
      </c>
      <c r="G4867" s="9" t="s">
        <v>1064</v>
      </c>
      <c r="H4867" s="9" t="s">
        <v>2201</v>
      </c>
      <c r="I4867" s="10">
        <v>1</v>
      </c>
      <c r="J4867" s="9" t="s">
        <v>38</v>
      </c>
      <c r="K4867" s="12">
        <v>1724.14</v>
      </c>
      <c r="L4867" s="12">
        <f>K4867*1.16</f>
        <v>2000.0024</v>
      </c>
      <c r="M4867" s="12">
        <f>I4867*K4867</f>
        <v>1724.14</v>
      </c>
      <c r="N4867" s="12">
        <f>I4867*L4867</f>
        <v>2000.0024</v>
      </c>
      <c r="O4867" s="12">
        <v>2800</v>
      </c>
      <c r="P4867" s="11">
        <v>11200</v>
      </c>
      <c r="Q4867" s="11">
        <f>(O4867/L4867) - 1</f>
        <v>0.39999832000202</v>
      </c>
      <c r="R4867" s="12">
        <v>2600</v>
      </c>
      <c r="S4867" s="11">
        <v>10400</v>
      </c>
      <c r="T4867" s="11">
        <f>(Q4867/L4867) - 1</f>
        <v>-0.99980000108</v>
      </c>
      <c r="U4867" s="12">
        <v>2400</v>
      </c>
      <c r="V4867" s="11">
        <v>9600</v>
      </c>
      <c r="W4867" s="11">
        <f>(S4867/L4867) - 1</f>
        <v>4.1999937600075</v>
      </c>
      <c r="X4867" s="12">
        <v>2280</v>
      </c>
      <c r="Y4867" s="11">
        <v>9120</v>
      </c>
      <c r="Z4867" s="11">
        <f>ABS((U4867/L4867) - 1)</f>
        <v>0.19999856000173</v>
      </c>
      <c r="AA4867" s="12">
        <v>2200.00264</v>
      </c>
      <c r="AB4867" s="6">
        <v>11200</v>
      </c>
      <c r="AC4867" s="6">
        <f>ABS((W4867/L4867) - 1)</f>
        <v>0.99790000563999</v>
      </c>
      <c r="AD4867" s="8" t="s">
        <v>39</v>
      </c>
      <c r="AE4867" t="s">
        <v>39</v>
      </c>
      <c r="AF4867"/>
    </row>
    <row r="4868" spans="1:32" customHeight="1" ht="30">
      <c r="A4868" s="3" t="s">
        <v>4837</v>
      </c>
      <c r="B4868" s="3" t="s">
        <v>4838</v>
      </c>
      <c r="C4868" s="3" t="s">
        <v>30</v>
      </c>
      <c r="D4868" s="3" t="s">
        <v>4786</v>
      </c>
      <c r="E4868" s="3" t="s">
        <v>117</v>
      </c>
      <c r="F4868" s="3" t="s">
        <v>784</v>
      </c>
      <c r="G4868" s="3" t="s">
        <v>1064</v>
      </c>
      <c r="H4868" s="3" t="s">
        <v>2201</v>
      </c>
      <c r="I4868" s="4">
        <v>1</v>
      </c>
      <c r="J4868" s="3" t="s">
        <v>40</v>
      </c>
      <c r="K4868" s="7">
        <v>1724.14</v>
      </c>
      <c r="L4868" s="7">
        <f>K4868*1.16</f>
        <v>2000.0024</v>
      </c>
      <c r="M4868" s="7">
        <f>I4868*K4868</f>
        <v>1724.14</v>
      </c>
      <c r="N4868" s="7">
        <f>I4868*L4868</f>
        <v>2000.0024</v>
      </c>
      <c r="O4868" s="7">
        <v>2800</v>
      </c>
      <c r="P4868" s="5">
        <v>11200</v>
      </c>
      <c r="Q4868" s="5">
        <f>(O4868/L4868) - 1</f>
        <v>0.39999832000202</v>
      </c>
      <c r="R4868" s="7">
        <v>2600</v>
      </c>
      <c r="S4868" s="5">
        <v>10400</v>
      </c>
      <c r="T4868" s="5">
        <f>(Q4868/L4868) - 1</f>
        <v>-0.99980000108</v>
      </c>
      <c r="U4868" s="7">
        <v>2400</v>
      </c>
      <c r="V4868" s="5">
        <v>9600</v>
      </c>
      <c r="W4868" s="5">
        <f>(S4868/L4868) - 1</f>
        <v>4.1999937600075</v>
      </c>
      <c r="X4868" s="7">
        <v>2280</v>
      </c>
      <c r="Y4868" s="5">
        <v>9120</v>
      </c>
      <c r="Z4868" s="5">
        <f>ABS((U4868/L4868) - 1)</f>
        <v>0.19999856000173</v>
      </c>
      <c r="AA4868" s="7">
        <v>2200.00264</v>
      </c>
      <c r="AB4868" s="6">
        <v>11200</v>
      </c>
      <c r="AC4868" s="6">
        <f>ABS((W4868/L4868) - 1)</f>
        <v>0.99790000563999</v>
      </c>
      <c r="AD4868" s="8" t="s">
        <v>39</v>
      </c>
      <c r="AE4868" t="s">
        <v>39</v>
      </c>
      <c r="AF4868"/>
    </row>
    <row r="4869" spans="1:32" customHeight="1" ht="30">
      <c r="A4869" s="9" t="s">
        <v>4839</v>
      </c>
      <c r="B4869" s="9" t="s">
        <v>4840</v>
      </c>
      <c r="C4869" s="9" t="s">
        <v>30</v>
      </c>
      <c r="D4869" s="9" t="s">
        <v>4786</v>
      </c>
      <c r="E4869" s="9" t="s">
        <v>417</v>
      </c>
      <c r="F4869" s="9" t="s">
        <v>1275</v>
      </c>
      <c r="G4869" s="9" t="s">
        <v>823</v>
      </c>
      <c r="H4869" s="9" t="s">
        <v>1466</v>
      </c>
      <c r="I4869" s="10">
        <v>1</v>
      </c>
      <c r="J4869" s="9" t="s">
        <v>71</v>
      </c>
      <c r="K4869" s="12">
        <v>4137.93</v>
      </c>
      <c r="L4869" s="12">
        <f>K4869*1.16</f>
        <v>4799.9988</v>
      </c>
      <c r="M4869" s="12">
        <f>I4869*K4869</f>
        <v>4137.93</v>
      </c>
      <c r="N4869" s="12">
        <f>I4869*L4869</f>
        <v>4799.9988</v>
      </c>
      <c r="O4869" s="12">
        <v>7680</v>
      </c>
      <c r="P4869" s="11">
        <v>30720</v>
      </c>
      <c r="Q4869" s="11">
        <f>(O4869/L4869) - 1</f>
        <v>0.6000004000001</v>
      </c>
      <c r="R4869" s="12">
        <v>7200</v>
      </c>
      <c r="S4869" s="11">
        <v>28800</v>
      </c>
      <c r="T4869" s="11">
        <f>(Q4869/L4869) - 1</f>
        <v>-0.99987499988542</v>
      </c>
      <c r="U4869" s="12">
        <v>6720</v>
      </c>
      <c r="V4869" s="11">
        <v>26880</v>
      </c>
      <c r="W4869" s="11">
        <f>(S4869/L4869) - 1</f>
        <v>5.0000015000004</v>
      </c>
      <c r="X4869" s="12">
        <v>6240</v>
      </c>
      <c r="Y4869" s="11">
        <v>24960</v>
      </c>
      <c r="Z4869" s="11">
        <f>ABS((U4869/L4869) - 1)</f>
        <v>0.40000035000009</v>
      </c>
      <c r="AA4869" s="12">
        <v>5279.99868</v>
      </c>
      <c r="AB4869" s="6">
        <v>30720</v>
      </c>
      <c r="AC4869" s="6">
        <f>ABS((W4869/L4869) - 1)</f>
        <v>0.99895833276042</v>
      </c>
      <c r="AD4869" s="8">
        <v>14</v>
      </c>
      <c r="AE4869" t="s">
        <v>826</v>
      </c>
      <c r="AF4869"/>
    </row>
    <row r="4870" spans="1:32" customHeight="1" ht="30">
      <c r="A4870" s="3" t="s">
        <v>4839</v>
      </c>
      <c r="B4870" s="3" t="s">
        <v>4840</v>
      </c>
      <c r="C4870" s="3" t="s">
        <v>30</v>
      </c>
      <c r="D4870" s="3" t="s">
        <v>4786</v>
      </c>
      <c r="E4870" s="3" t="s">
        <v>417</v>
      </c>
      <c r="F4870" s="3" t="s">
        <v>1275</v>
      </c>
      <c r="G4870" s="3" t="s">
        <v>823</v>
      </c>
      <c r="H4870" s="3" t="s">
        <v>1466</v>
      </c>
      <c r="I4870" s="4">
        <v>1</v>
      </c>
      <c r="J4870" s="3" t="s">
        <v>140</v>
      </c>
      <c r="K4870" s="7">
        <v>4137.93</v>
      </c>
      <c r="L4870" s="7">
        <f>K4870*1.16</f>
        <v>4799.9988</v>
      </c>
      <c r="M4870" s="7">
        <f>I4870*K4870</f>
        <v>4137.93</v>
      </c>
      <c r="N4870" s="7">
        <f>I4870*L4870</f>
        <v>4799.9988</v>
      </c>
      <c r="O4870" s="7">
        <v>7680</v>
      </c>
      <c r="P4870" s="5">
        <v>30720</v>
      </c>
      <c r="Q4870" s="5">
        <f>(O4870/L4870) - 1</f>
        <v>0.6000004000001</v>
      </c>
      <c r="R4870" s="7">
        <v>7200</v>
      </c>
      <c r="S4870" s="5">
        <v>28800</v>
      </c>
      <c r="T4870" s="5">
        <f>(Q4870/L4870) - 1</f>
        <v>-0.99987499988542</v>
      </c>
      <c r="U4870" s="7">
        <v>6720</v>
      </c>
      <c r="V4870" s="5">
        <v>26880</v>
      </c>
      <c r="W4870" s="5">
        <f>(S4870/L4870) - 1</f>
        <v>5.0000015000004</v>
      </c>
      <c r="X4870" s="7">
        <v>6240</v>
      </c>
      <c r="Y4870" s="5">
        <v>24960</v>
      </c>
      <c r="Z4870" s="5">
        <f>ABS((U4870/L4870) - 1)</f>
        <v>0.40000035000009</v>
      </c>
      <c r="AA4870" s="7">
        <v>5279.99868</v>
      </c>
      <c r="AB4870" s="6">
        <v>30720</v>
      </c>
      <c r="AC4870" s="6">
        <f>ABS((W4870/L4870) - 1)</f>
        <v>0.99895833276042</v>
      </c>
      <c r="AD4870" s="8">
        <v>14</v>
      </c>
      <c r="AE4870" t="s">
        <v>826</v>
      </c>
      <c r="AF4870"/>
    </row>
    <row r="4871" spans="1:32" customHeight="1" ht="30">
      <c r="A4871" s="9" t="s">
        <v>4841</v>
      </c>
      <c r="B4871" s="9" t="s">
        <v>4842</v>
      </c>
      <c r="C4871" s="9" t="s">
        <v>30</v>
      </c>
      <c r="D4871" s="9" t="s">
        <v>4786</v>
      </c>
      <c r="E4871" s="9" t="s">
        <v>149</v>
      </c>
      <c r="F4871" s="9" t="s">
        <v>878</v>
      </c>
      <c r="G4871" s="9" t="s">
        <v>4843</v>
      </c>
      <c r="H4871" s="9" t="s">
        <v>189</v>
      </c>
      <c r="I4871" s="10">
        <v>1</v>
      </c>
      <c r="J4871" s="9" t="s">
        <v>38</v>
      </c>
      <c r="K4871" s="12">
        <v>4482.77</v>
      </c>
      <c r="L4871" s="12">
        <f>K4871*1.16</f>
        <v>5200.0132</v>
      </c>
      <c r="M4871" s="12">
        <f>I4871*K4871</f>
        <v>4482.77</v>
      </c>
      <c r="N4871" s="12">
        <f>I4871*L4871</f>
        <v>5200.0132</v>
      </c>
      <c r="O4871" s="12">
        <v>8320.02</v>
      </c>
      <c r="P4871" s="11">
        <v>33280.08</v>
      </c>
      <c r="Q4871" s="11">
        <f>(O4871/L4871) - 1</f>
        <v>0.59999978461593</v>
      </c>
      <c r="R4871" s="12">
        <v>7800.02</v>
      </c>
      <c r="S4871" s="11">
        <v>31200.08</v>
      </c>
      <c r="T4871" s="11">
        <f>(Q4871/L4871) - 1</f>
        <v>-0.99988461571893</v>
      </c>
      <c r="U4871" s="12">
        <v>7280.02</v>
      </c>
      <c r="V4871" s="11">
        <v>29120.08</v>
      </c>
      <c r="W4871" s="11">
        <f>(S4871/L4871) - 1</f>
        <v>5.0000001538458</v>
      </c>
      <c r="X4871" s="12">
        <v>6760.02</v>
      </c>
      <c r="Y4871" s="11">
        <v>27040.08</v>
      </c>
      <c r="Z4871" s="11">
        <f>ABS((U4871/L4871) - 1)</f>
        <v>0.40000029230695</v>
      </c>
      <c r="AA4871" s="12">
        <v>5720.01452</v>
      </c>
      <c r="AB4871" s="6">
        <v>33280.08</v>
      </c>
      <c r="AC4871" s="6">
        <f>ABS((W4871/L4871) - 1)</f>
        <v>0.9990384639497</v>
      </c>
      <c r="AD4871" s="8">
        <v>146</v>
      </c>
      <c r="AE4871" t="s">
        <v>190</v>
      </c>
      <c r="AF4871"/>
    </row>
    <row r="4872" spans="1:32" customHeight="1" ht="30">
      <c r="A4872" s="3" t="s">
        <v>4844</v>
      </c>
      <c r="B4872" s="3" t="s">
        <v>4845</v>
      </c>
      <c r="C4872" s="3" t="s">
        <v>30</v>
      </c>
      <c r="D4872" s="3" t="s">
        <v>4786</v>
      </c>
      <c r="E4872" s="3" t="s">
        <v>149</v>
      </c>
      <c r="F4872" s="3" t="s">
        <v>878</v>
      </c>
      <c r="G4872" s="3" t="s">
        <v>4843</v>
      </c>
      <c r="H4872" s="3" t="s">
        <v>565</v>
      </c>
      <c r="I4872" s="4">
        <v>1</v>
      </c>
      <c r="J4872" s="3" t="s">
        <v>40</v>
      </c>
      <c r="K4872" s="7">
        <v>4317.93</v>
      </c>
      <c r="L4872" s="7">
        <f>K4872*1.16</f>
        <v>5008.7988</v>
      </c>
      <c r="M4872" s="7">
        <f>I4872*K4872</f>
        <v>4317.93</v>
      </c>
      <c r="N4872" s="7">
        <f>I4872*L4872</f>
        <v>5008.7988</v>
      </c>
      <c r="O4872" s="7">
        <v>7513.2</v>
      </c>
      <c r="P4872" s="5">
        <v>30052.8</v>
      </c>
      <c r="Q4872" s="5">
        <f>(O4872/L4872) - 1</f>
        <v>0.5000003593676</v>
      </c>
      <c r="R4872" s="7">
        <v>7012.32</v>
      </c>
      <c r="S4872" s="5">
        <v>28049.28</v>
      </c>
      <c r="T4872" s="5">
        <f>(Q4872/L4872) - 1</f>
        <v>-0.99990017559512</v>
      </c>
      <c r="U4872" s="7">
        <v>6511.44</v>
      </c>
      <c r="V4872" s="5">
        <v>26045.76</v>
      </c>
      <c r="W4872" s="5">
        <f>(S4872/L4872) - 1</f>
        <v>4.600001341639</v>
      </c>
      <c r="X4872" s="7">
        <v>6010.56</v>
      </c>
      <c r="Y4872" s="5">
        <v>24042.24</v>
      </c>
      <c r="Z4872" s="5">
        <f>ABS((U4872/L4872) - 1)</f>
        <v>0.30000031145192</v>
      </c>
      <c r="AA4872" s="7">
        <v>5509.67868</v>
      </c>
      <c r="AB4872" s="6">
        <v>30052.8</v>
      </c>
      <c r="AC4872" s="6">
        <f>ABS((W4872/L4872) - 1)</f>
        <v>0.99908161586733</v>
      </c>
      <c r="AD4872" s="8">
        <v>504</v>
      </c>
      <c r="AE4872" t="s">
        <v>2237</v>
      </c>
      <c r="AF4872"/>
    </row>
    <row r="4873" spans="1:32" customHeight="1" ht="30">
      <c r="A4873" s="9" t="s">
        <v>4846</v>
      </c>
      <c r="B4873" s="9" t="s">
        <v>4847</v>
      </c>
      <c r="C4873" s="9" t="s">
        <v>30</v>
      </c>
      <c r="D4873" s="9" t="s">
        <v>4786</v>
      </c>
      <c r="E4873" s="9" t="s">
        <v>814</v>
      </c>
      <c r="F4873" s="9" t="s">
        <v>815</v>
      </c>
      <c r="G4873" s="9" t="s">
        <v>235</v>
      </c>
      <c r="H4873" s="9" t="s">
        <v>565</v>
      </c>
      <c r="I4873" s="10">
        <v>1</v>
      </c>
      <c r="J4873" s="9" t="s">
        <v>38</v>
      </c>
      <c r="K4873" s="12">
        <v>4621.06</v>
      </c>
      <c r="L4873" s="12">
        <f>K4873*1.16</f>
        <v>5360.4296</v>
      </c>
      <c r="M4873" s="12">
        <f>I4873*K4873</f>
        <v>4621.06</v>
      </c>
      <c r="N4873" s="12">
        <f>I4873*L4873</f>
        <v>5360.4296</v>
      </c>
      <c r="O4873" s="12">
        <v>7504.6</v>
      </c>
      <c r="P4873" s="11">
        <v>30018.4</v>
      </c>
      <c r="Q4873" s="11">
        <f>(O4873/L4873) - 1</f>
        <v>0.39999973136481</v>
      </c>
      <c r="R4873" s="12">
        <v>6968.56</v>
      </c>
      <c r="S4873" s="11">
        <v>27874.24</v>
      </c>
      <c r="T4873" s="11">
        <f>(Q4873/L4873) - 1</f>
        <v>-0.99992537916525</v>
      </c>
      <c r="U4873" s="12">
        <v>6432.52</v>
      </c>
      <c r="V4873" s="11">
        <v>25730.08</v>
      </c>
      <c r="W4873" s="11">
        <f>(S4873/L4873) - 1</f>
        <v>4.2000011342374</v>
      </c>
      <c r="X4873" s="12">
        <v>6110.89</v>
      </c>
      <c r="Y4873" s="11">
        <v>24443.56</v>
      </c>
      <c r="Z4873" s="11">
        <f>ABS((U4873/L4873) - 1)</f>
        <v>0.20000083575391</v>
      </c>
      <c r="AA4873" s="12">
        <v>5896.47256</v>
      </c>
      <c r="AB4873" s="6">
        <v>30018.4</v>
      </c>
      <c r="AC4873" s="6">
        <f>ABS((W4873/L4873) - 1)</f>
        <v>0.99921648049734</v>
      </c>
      <c r="AD4873" s="8" t="s">
        <v>39</v>
      </c>
      <c r="AE4873" t="s">
        <v>39</v>
      </c>
      <c r="AF4873"/>
    </row>
    <row r="4874" spans="1:32" customHeight="1" ht="30">
      <c r="A4874" s="3" t="s">
        <v>4848</v>
      </c>
      <c r="B4874" s="3" t="s">
        <v>4849</v>
      </c>
      <c r="C4874" s="3" t="s">
        <v>30</v>
      </c>
      <c r="D4874" s="3" t="s">
        <v>4786</v>
      </c>
      <c r="E4874" s="3" t="s">
        <v>117</v>
      </c>
      <c r="F4874" s="3" t="s">
        <v>784</v>
      </c>
      <c r="G4874" s="3" t="s">
        <v>1064</v>
      </c>
      <c r="H4874" s="3" t="s">
        <v>565</v>
      </c>
      <c r="I4874" s="4">
        <v>1</v>
      </c>
      <c r="J4874" s="3" t="s">
        <v>58</v>
      </c>
      <c r="K4874" s="7">
        <v>3750</v>
      </c>
      <c r="L4874" s="7">
        <f>K4874*1.16</f>
        <v>4350</v>
      </c>
      <c r="M4874" s="7">
        <f>I4874*K4874</f>
        <v>3750</v>
      </c>
      <c r="N4874" s="7">
        <f>I4874*L4874</f>
        <v>4350</v>
      </c>
      <c r="O4874" s="7">
        <v>7200</v>
      </c>
      <c r="P4874" s="5">
        <v>28800</v>
      </c>
      <c r="Q4874" s="5">
        <f>(O4874/L4874) - 1</f>
        <v>0.6551724137931</v>
      </c>
      <c r="R4874" s="7">
        <v>6720</v>
      </c>
      <c r="S4874" s="5">
        <v>26880</v>
      </c>
      <c r="T4874" s="5">
        <f>(Q4874/L4874) - 1</f>
        <v>-0.999849385652</v>
      </c>
      <c r="U4874" s="7">
        <v>6240</v>
      </c>
      <c r="V4874" s="5">
        <v>24960</v>
      </c>
      <c r="W4874" s="5">
        <f>(S4874/L4874) - 1</f>
        <v>5.1793103448276</v>
      </c>
      <c r="X4874" s="7">
        <v>5760</v>
      </c>
      <c r="Y4874" s="5">
        <v>23040</v>
      </c>
      <c r="Z4874" s="5">
        <f>ABS((U4874/L4874) - 1)</f>
        <v>0.43448275862069</v>
      </c>
      <c r="AA4874" s="7">
        <v>4785</v>
      </c>
      <c r="AB4874" s="6">
        <v>28800</v>
      </c>
      <c r="AC4874" s="6">
        <f>ABS((W4874/L4874) - 1)</f>
        <v>0.99880935394372</v>
      </c>
      <c r="AD4874" s="8">
        <v>504</v>
      </c>
      <c r="AE4874" t="s">
        <v>2237</v>
      </c>
      <c r="AF4874"/>
    </row>
    <row r="4875" spans="1:32" customHeight="1" ht="30">
      <c r="A4875" s="9" t="s">
        <v>4850</v>
      </c>
      <c r="B4875" s="9" t="s">
        <v>4851</v>
      </c>
      <c r="C4875" s="9" t="s">
        <v>30</v>
      </c>
      <c r="D4875" s="9" t="s">
        <v>4786</v>
      </c>
      <c r="E4875" s="9" t="s">
        <v>417</v>
      </c>
      <c r="F4875" s="9" t="s">
        <v>1275</v>
      </c>
      <c r="G4875" s="9" t="s">
        <v>816</v>
      </c>
      <c r="H4875" s="9" t="s">
        <v>565</v>
      </c>
      <c r="I4875" s="10">
        <v>1</v>
      </c>
      <c r="J4875" s="9" t="s">
        <v>58</v>
      </c>
      <c r="K4875" s="12">
        <v>4793.1</v>
      </c>
      <c r="L4875" s="12">
        <f>K4875*1.16</f>
        <v>5559.996</v>
      </c>
      <c r="M4875" s="12">
        <f>I4875*K4875</f>
        <v>4793.1</v>
      </c>
      <c r="N4875" s="12">
        <f>I4875*L4875</f>
        <v>5559.996</v>
      </c>
      <c r="O4875" s="12">
        <v>8340</v>
      </c>
      <c r="P4875" s="11">
        <v>33360</v>
      </c>
      <c r="Q4875" s="11">
        <f>(O4875/L4875) - 1</f>
        <v>0.50000107913747</v>
      </c>
      <c r="R4875" s="12">
        <v>7784</v>
      </c>
      <c r="S4875" s="11">
        <v>31136</v>
      </c>
      <c r="T4875" s="11">
        <f>(Q4875/L4875) - 1</f>
        <v>-0.99991007168366</v>
      </c>
      <c r="U4875" s="12">
        <v>7230</v>
      </c>
      <c r="V4875" s="11">
        <v>28920</v>
      </c>
      <c r="W4875" s="11">
        <f>(S4875/L4875) - 1</f>
        <v>4.6000040287799</v>
      </c>
      <c r="X4875" s="12">
        <v>6868.5</v>
      </c>
      <c r="Y4875" s="11">
        <v>27474</v>
      </c>
      <c r="Z4875" s="11">
        <f>ABS((U4875/L4875) - 1)</f>
        <v>0.30036064774147</v>
      </c>
      <c r="AA4875" s="12">
        <v>6115.9956</v>
      </c>
      <c r="AB4875" s="6">
        <v>33360</v>
      </c>
      <c r="AC4875" s="6">
        <f>ABS((W4875/L4875) - 1)</f>
        <v>0.99917266055069</v>
      </c>
      <c r="AD4875" s="8">
        <v>891</v>
      </c>
      <c r="AE4875" t="s">
        <v>4852</v>
      </c>
      <c r="AF4875"/>
    </row>
    <row r="4876" spans="1:32" customHeight="1" ht="30">
      <c r="A4876" s="3" t="s">
        <v>4853</v>
      </c>
      <c r="B4876" s="3" t="s">
        <v>4854</v>
      </c>
      <c r="C4876" s="3" t="s">
        <v>30</v>
      </c>
      <c r="D4876" s="3" t="s">
        <v>4786</v>
      </c>
      <c r="E4876" s="3" t="s">
        <v>67</v>
      </c>
      <c r="F4876" s="3" t="s">
        <v>698</v>
      </c>
      <c r="G4876" s="3" t="s">
        <v>2900</v>
      </c>
      <c r="H4876" s="3" t="s">
        <v>565</v>
      </c>
      <c r="I4876" s="4">
        <v>1</v>
      </c>
      <c r="J4876" s="3" t="s">
        <v>40</v>
      </c>
      <c r="K4876" s="7">
        <v>4793.1</v>
      </c>
      <c r="L4876" s="7">
        <f>K4876*1.16</f>
        <v>5559.996</v>
      </c>
      <c r="M4876" s="7">
        <f>I4876*K4876</f>
        <v>4793.1</v>
      </c>
      <c r="N4876" s="7">
        <f>I4876*L4876</f>
        <v>5559.996</v>
      </c>
      <c r="O4876" s="7">
        <v>8340</v>
      </c>
      <c r="P4876" s="5">
        <v>33360</v>
      </c>
      <c r="Q4876" s="5">
        <f>(O4876/L4876) - 1</f>
        <v>0.50000107913747</v>
      </c>
      <c r="R4876" s="7">
        <v>7785</v>
      </c>
      <c r="S4876" s="5">
        <v>31140</v>
      </c>
      <c r="T4876" s="5">
        <f>(Q4876/L4876) - 1</f>
        <v>-0.99991007168366</v>
      </c>
      <c r="U4876" s="7">
        <v>7230</v>
      </c>
      <c r="V4876" s="5">
        <v>28920</v>
      </c>
      <c r="W4876" s="5">
        <f>(S4876/L4876) - 1</f>
        <v>4.6007234537579</v>
      </c>
      <c r="X4876" s="7">
        <v>6868.5</v>
      </c>
      <c r="Y4876" s="5">
        <v>27474</v>
      </c>
      <c r="Z4876" s="5">
        <f>ABS((U4876/L4876) - 1)</f>
        <v>0.30036064774147</v>
      </c>
      <c r="AA4876" s="7">
        <v>6115.9956</v>
      </c>
      <c r="AB4876" s="6">
        <v>33360</v>
      </c>
      <c r="AC4876" s="6">
        <f>ABS((W4876/L4876) - 1)</f>
        <v>0.99917253115762</v>
      </c>
      <c r="AD4876" s="8">
        <v>891</v>
      </c>
      <c r="AE4876" t="s">
        <v>4852</v>
      </c>
      <c r="AF4876"/>
    </row>
    <row r="4877" spans="1:32" customHeight="1" ht="30">
      <c r="A4877" s="9" t="s">
        <v>4853</v>
      </c>
      <c r="B4877" s="9" t="s">
        <v>4854</v>
      </c>
      <c r="C4877" s="9" t="s">
        <v>30</v>
      </c>
      <c r="D4877" s="9" t="s">
        <v>4786</v>
      </c>
      <c r="E4877" s="9" t="s">
        <v>67</v>
      </c>
      <c r="F4877" s="9" t="s">
        <v>698</v>
      </c>
      <c r="G4877" s="9" t="s">
        <v>2900</v>
      </c>
      <c r="H4877" s="9" t="s">
        <v>565</v>
      </c>
      <c r="I4877" s="10">
        <v>1</v>
      </c>
      <c r="J4877" s="9" t="s">
        <v>58</v>
      </c>
      <c r="K4877" s="12">
        <v>4793.1</v>
      </c>
      <c r="L4877" s="12">
        <f>K4877*1.16</f>
        <v>5559.996</v>
      </c>
      <c r="M4877" s="12">
        <f>I4877*K4877</f>
        <v>4793.1</v>
      </c>
      <c r="N4877" s="12">
        <f>I4877*L4877</f>
        <v>5559.996</v>
      </c>
      <c r="O4877" s="12">
        <v>8340</v>
      </c>
      <c r="P4877" s="11">
        <v>33360</v>
      </c>
      <c r="Q4877" s="11">
        <f>(O4877/L4877) - 1</f>
        <v>0.50000107913747</v>
      </c>
      <c r="R4877" s="12">
        <v>7785</v>
      </c>
      <c r="S4877" s="11">
        <v>31140</v>
      </c>
      <c r="T4877" s="11">
        <f>(Q4877/L4877) - 1</f>
        <v>-0.99991007168366</v>
      </c>
      <c r="U4877" s="12">
        <v>7230</v>
      </c>
      <c r="V4877" s="11">
        <v>28920</v>
      </c>
      <c r="W4877" s="11">
        <f>(S4877/L4877) - 1</f>
        <v>4.6007234537579</v>
      </c>
      <c r="X4877" s="12">
        <v>6868.5</v>
      </c>
      <c r="Y4877" s="11">
        <v>27474</v>
      </c>
      <c r="Z4877" s="11">
        <f>ABS((U4877/L4877) - 1)</f>
        <v>0.30036064774147</v>
      </c>
      <c r="AA4877" s="12">
        <v>6115.9956</v>
      </c>
      <c r="AB4877" s="6">
        <v>33360</v>
      </c>
      <c r="AC4877" s="6">
        <f>ABS((W4877/L4877) - 1)</f>
        <v>0.99917253115762</v>
      </c>
      <c r="AD4877" s="8">
        <v>891</v>
      </c>
      <c r="AE4877" t="s">
        <v>4852</v>
      </c>
      <c r="AF4877"/>
    </row>
    <row r="4878" spans="1:32" customHeight="1" ht="30">
      <c r="A4878" s="3" t="s">
        <v>4855</v>
      </c>
      <c r="B4878" s="3" t="s">
        <v>4856</v>
      </c>
      <c r="C4878" s="3" t="s">
        <v>30</v>
      </c>
      <c r="D4878" s="3" t="s">
        <v>4786</v>
      </c>
      <c r="E4878" s="3" t="s">
        <v>417</v>
      </c>
      <c r="F4878" s="3" t="s">
        <v>668</v>
      </c>
      <c r="G4878" s="3" t="s">
        <v>4796</v>
      </c>
      <c r="H4878" s="3" t="s">
        <v>1405</v>
      </c>
      <c r="I4878" s="4">
        <v>1</v>
      </c>
      <c r="J4878" s="3" t="s">
        <v>40</v>
      </c>
      <c r="K4878" s="7">
        <v>3355</v>
      </c>
      <c r="L4878" s="7">
        <f>K4878*1.16</f>
        <v>3891.8</v>
      </c>
      <c r="M4878" s="7">
        <f>I4878*K4878</f>
        <v>3355</v>
      </c>
      <c r="N4878" s="7">
        <f>I4878*L4878</f>
        <v>3891.8</v>
      </c>
      <c r="O4878" s="7">
        <v>5448.52</v>
      </c>
      <c r="P4878" s="5">
        <v>21794.08</v>
      </c>
      <c r="Q4878" s="5">
        <f>(O4878/L4878) - 1</f>
        <v>0.4</v>
      </c>
      <c r="R4878" s="7">
        <v>5059.34</v>
      </c>
      <c r="S4878" s="5">
        <v>20237.36</v>
      </c>
      <c r="T4878" s="5">
        <f>(Q4878/L4878) - 1</f>
        <v>-0.99989721979547</v>
      </c>
      <c r="U4878" s="7">
        <v>4670.16</v>
      </c>
      <c r="V4878" s="5">
        <v>18680.64</v>
      </c>
      <c r="W4878" s="5">
        <f>(S4878/L4878) - 1</f>
        <v>4.2</v>
      </c>
      <c r="X4878" s="7">
        <v>4436.65</v>
      </c>
      <c r="Y4878" s="5">
        <v>17746.6</v>
      </c>
      <c r="Z4878" s="5">
        <f>ABS((U4878/L4878) - 1)</f>
        <v>0.2</v>
      </c>
      <c r="AA4878" s="7">
        <v>4280.98</v>
      </c>
      <c r="AB4878" s="6">
        <v>21794.08</v>
      </c>
      <c r="AC4878" s="6">
        <f>ABS((W4878/L4878) - 1)</f>
        <v>0.99892080785241</v>
      </c>
      <c r="AD4878" s="8" t="s">
        <v>39</v>
      </c>
      <c r="AE4878" t="s">
        <v>39</v>
      </c>
      <c r="AF4878"/>
    </row>
    <row r="4879" spans="1:32" customHeight="1" ht="30">
      <c r="A4879" s="9" t="s">
        <v>4857</v>
      </c>
      <c r="B4879" s="9" t="s">
        <v>4858</v>
      </c>
      <c r="C4879" s="9" t="s">
        <v>30</v>
      </c>
      <c r="D4879" s="9" t="s">
        <v>4786</v>
      </c>
      <c r="E4879" s="9" t="s">
        <v>117</v>
      </c>
      <c r="F4879" s="9" t="s">
        <v>784</v>
      </c>
      <c r="G4879" s="9" t="s">
        <v>1064</v>
      </c>
      <c r="H4879" s="9" t="s">
        <v>1405</v>
      </c>
      <c r="I4879" s="10">
        <v>1</v>
      </c>
      <c r="J4879" s="9" t="s">
        <v>40</v>
      </c>
      <c r="K4879" s="12">
        <v>3355</v>
      </c>
      <c r="L4879" s="12">
        <f>K4879*1.16</f>
        <v>3891.8</v>
      </c>
      <c r="M4879" s="12">
        <f>I4879*K4879</f>
        <v>3355</v>
      </c>
      <c r="N4879" s="12">
        <f>I4879*L4879</f>
        <v>3891.8</v>
      </c>
      <c r="O4879" s="12">
        <v>5448.52</v>
      </c>
      <c r="P4879" s="11">
        <v>21794.08</v>
      </c>
      <c r="Q4879" s="11">
        <f>(O4879/L4879) - 1</f>
        <v>0.4</v>
      </c>
      <c r="R4879" s="12">
        <v>5059.34</v>
      </c>
      <c r="S4879" s="11">
        <v>20237.36</v>
      </c>
      <c r="T4879" s="11">
        <f>(Q4879/L4879) - 1</f>
        <v>-0.99989721979547</v>
      </c>
      <c r="U4879" s="12">
        <v>4670.16</v>
      </c>
      <c r="V4879" s="11">
        <v>18680.64</v>
      </c>
      <c r="W4879" s="11">
        <f>(S4879/L4879) - 1</f>
        <v>4.2</v>
      </c>
      <c r="X4879" s="12">
        <v>4436.65</v>
      </c>
      <c r="Y4879" s="11">
        <v>17746.6</v>
      </c>
      <c r="Z4879" s="11">
        <f>ABS((U4879/L4879) - 1)</f>
        <v>0.2</v>
      </c>
      <c r="AA4879" s="12">
        <v>4280.98</v>
      </c>
      <c r="AB4879" s="6">
        <v>21794.08</v>
      </c>
      <c r="AC4879" s="6">
        <f>ABS((W4879/L4879) - 1)</f>
        <v>0.99892080785241</v>
      </c>
      <c r="AD4879" s="8" t="s">
        <v>39</v>
      </c>
      <c r="AE4879" t="s">
        <v>39</v>
      </c>
      <c r="AF4879"/>
    </row>
    <row r="4880" spans="1:32" customHeight="1" ht="30">
      <c r="A4880" s="3" t="s">
        <v>4859</v>
      </c>
      <c r="B4880" s="3" t="s">
        <v>4860</v>
      </c>
      <c r="C4880" s="3" t="s">
        <v>30</v>
      </c>
      <c r="D4880" s="3" t="s">
        <v>4786</v>
      </c>
      <c r="E4880" s="3" t="s">
        <v>36</v>
      </c>
      <c r="F4880" s="3" t="s">
        <v>4798</v>
      </c>
      <c r="G4880" s="3" t="s">
        <v>36</v>
      </c>
      <c r="H4880" s="3" t="s">
        <v>420</v>
      </c>
      <c r="I4880" s="4">
        <v>1</v>
      </c>
      <c r="J4880" s="3" t="s">
        <v>40</v>
      </c>
      <c r="K4880" s="7">
        <v>4590</v>
      </c>
      <c r="L4880" s="7">
        <f>K4880*1.16</f>
        <v>5324.4</v>
      </c>
      <c r="M4880" s="7">
        <f>I4880*K4880</f>
        <v>4590</v>
      </c>
      <c r="N4880" s="7">
        <f>I4880*L4880</f>
        <v>5324.4</v>
      </c>
      <c r="O4880" s="7">
        <v>7454.16</v>
      </c>
      <c r="P4880" s="5">
        <v>29816.64</v>
      </c>
      <c r="Q4880" s="5">
        <f>(O4880/L4880) - 1</f>
        <v>0.4</v>
      </c>
      <c r="R4880" s="7">
        <v>6921.72</v>
      </c>
      <c r="S4880" s="5">
        <v>27686.88</v>
      </c>
      <c r="T4880" s="5">
        <f>(Q4880/L4880) - 1</f>
        <v>-0.99992487416423</v>
      </c>
      <c r="U4880" s="7">
        <v>6389.28</v>
      </c>
      <c r="V4880" s="5">
        <v>25557.12</v>
      </c>
      <c r="W4880" s="5">
        <f>(S4880/L4880) - 1</f>
        <v>4.2</v>
      </c>
      <c r="X4880" s="7">
        <v>6069.82</v>
      </c>
      <c r="Y4880" s="5">
        <v>24279.28</v>
      </c>
      <c r="Z4880" s="5">
        <f>ABS((U4880/L4880) - 1)</f>
        <v>0.2</v>
      </c>
      <c r="AA4880" s="7">
        <v>5856.84</v>
      </c>
      <c r="AB4880" s="6">
        <v>29816.64</v>
      </c>
      <c r="AC4880" s="6">
        <f>ABS((W4880/L4880) - 1)</f>
        <v>0.99921117872436</v>
      </c>
      <c r="AD4880" s="8" t="s">
        <v>39</v>
      </c>
      <c r="AE4880" t="s">
        <v>39</v>
      </c>
      <c r="AF4880"/>
    </row>
    <row r="4881" spans="1:32" customHeight="1" ht="30">
      <c r="A4881" s="9" t="s">
        <v>4861</v>
      </c>
      <c r="B4881" s="9" t="s">
        <v>4862</v>
      </c>
      <c r="C4881" s="9" t="s">
        <v>30</v>
      </c>
      <c r="D4881" s="9" t="s">
        <v>4786</v>
      </c>
      <c r="E4881" s="9" t="s">
        <v>67</v>
      </c>
      <c r="F4881" s="9" t="s">
        <v>698</v>
      </c>
      <c r="G4881" s="9" t="s">
        <v>119</v>
      </c>
      <c r="H4881" s="9" t="s">
        <v>31</v>
      </c>
      <c r="I4881" s="10">
        <v>1</v>
      </c>
      <c r="J4881" s="9" t="s">
        <v>58</v>
      </c>
      <c r="K4881" s="12">
        <v>2411</v>
      </c>
      <c r="L4881" s="12">
        <f>K4881*1.16</f>
        <v>2796.76</v>
      </c>
      <c r="M4881" s="12">
        <f>I4881*K4881</f>
        <v>2411</v>
      </c>
      <c r="N4881" s="12">
        <f>I4881*L4881</f>
        <v>2796.76</v>
      </c>
      <c r="O4881" s="12">
        <v>4195.14</v>
      </c>
      <c r="P4881" s="11">
        <v>16780.56</v>
      </c>
      <c r="Q4881" s="11">
        <f>(O4881/L4881) - 1</f>
        <v>0.5</v>
      </c>
      <c r="R4881" s="12">
        <v>3915.46</v>
      </c>
      <c r="S4881" s="11">
        <v>15661.84</v>
      </c>
      <c r="T4881" s="11">
        <f>(Q4881/L4881) - 1</f>
        <v>-0.9998212216994</v>
      </c>
      <c r="U4881" s="12">
        <v>3635.79</v>
      </c>
      <c r="V4881" s="11">
        <v>14543.16</v>
      </c>
      <c r="W4881" s="11">
        <f>(S4881/L4881) - 1</f>
        <v>4.5999942790944</v>
      </c>
      <c r="X4881" s="12">
        <v>3356.11</v>
      </c>
      <c r="Y4881" s="11">
        <v>13424.44</v>
      </c>
      <c r="Z4881" s="11">
        <f>ABS((U4881/L4881) - 1)</f>
        <v>0.3000007151132</v>
      </c>
      <c r="AA4881" s="12">
        <v>3076.436</v>
      </c>
      <c r="AB4881" s="6">
        <v>16780.56</v>
      </c>
      <c r="AC4881" s="6">
        <f>ABS((W4881/L4881) - 1)</f>
        <v>0.99835524167998</v>
      </c>
      <c r="AD4881" s="8" t="s">
        <v>39</v>
      </c>
      <c r="AE4881" t="s">
        <v>39</v>
      </c>
      <c r="AF4881"/>
    </row>
    <row r="4882" spans="1:32" customHeight="1" ht="30">
      <c r="A4882" s="3" t="s">
        <v>4863</v>
      </c>
      <c r="B4882" s="3" t="s">
        <v>4864</v>
      </c>
      <c r="C4882" s="3" t="s">
        <v>30</v>
      </c>
      <c r="D4882" s="3" t="s">
        <v>4786</v>
      </c>
      <c r="E4882" s="3" t="s">
        <v>36</v>
      </c>
      <c r="F4882" s="3" t="s">
        <v>4798</v>
      </c>
      <c r="G4882" s="3" t="s">
        <v>36</v>
      </c>
      <c r="H4882" s="3" t="s">
        <v>31</v>
      </c>
      <c r="I4882" s="4">
        <v>1</v>
      </c>
      <c r="J4882" s="3" t="s">
        <v>40</v>
      </c>
      <c r="K4882" s="7">
        <v>2221.55</v>
      </c>
      <c r="L4882" s="7">
        <f>K4882*1.16</f>
        <v>2576.998</v>
      </c>
      <c r="M4882" s="7">
        <f>I4882*K4882</f>
        <v>2221.55</v>
      </c>
      <c r="N4882" s="7">
        <f>I4882*L4882</f>
        <v>2576.998</v>
      </c>
      <c r="O4882" s="7">
        <v>3607.8</v>
      </c>
      <c r="P4882" s="5">
        <v>14431.2</v>
      </c>
      <c r="Q4882" s="5">
        <f>(O4882/L4882) - 1</f>
        <v>0.40000108653557</v>
      </c>
      <c r="R4882" s="7">
        <v>3350.1</v>
      </c>
      <c r="S4882" s="5">
        <v>13400.4</v>
      </c>
      <c r="T4882" s="5">
        <f>(Q4882/L4882) - 1</f>
        <v>-0.99984478021072</v>
      </c>
      <c r="U4882" s="7">
        <v>3092.4</v>
      </c>
      <c r="V4882" s="5">
        <v>12369.6</v>
      </c>
      <c r="W4882" s="5">
        <f>(S4882/L4882) - 1</f>
        <v>4.2000040357036</v>
      </c>
      <c r="X4882" s="7">
        <v>2937.78</v>
      </c>
      <c r="Y4882" s="5">
        <v>11751.12</v>
      </c>
      <c r="Z4882" s="5">
        <f>ABS((U4882/L4882) - 1)</f>
        <v>0.20000093131621</v>
      </c>
      <c r="AA4882" s="7">
        <v>2834.6978</v>
      </c>
      <c r="AB4882" s="6">
        <v>14431.2</v>
      </c>
      <c r="AC4882" s="6">
        <f>ABS((W4882/L4882) - 1)</f>
        <v>0.99837019507361</v>
      </c>
      <c r="AD4882" s="8" t="s">
        <v>39</v>
      </c>
      <c r="AE4882" t="s">
        <v>39</v>
      </c>
      <c r="AF4882"/>
    </row>
    <row r="4883" spans="1:32" customHeight="1" ht="30">
      <c r="A4883" s="9" t="s">
        <v>4863</v>
      </c>
      <c r="B4883" s="9" t="s">
        <v>4864</v>
      </c>
      <c r="C4883" s="9" t="s">
        <v>30</v>
      </c>
      <c r="D4883" s="9" t="s">
        <v>4786</v>
      </c>
      <c r="E4883" s="9" t="s">
        <v>36</v>
      </c>
      <c r="F4883" s="9" t="s">
        <v>4798</v>
      </c>
      <c r="G4883" s="9" t="s">
        <v>36</v>
      </c>
      <c r="H4883" s="9" t="s">
        <v>31</v>
      </c>
      <c r="I4883" s="10">
        <v>1</v>
      </c>
      <c r="J4883" s="9" t="s">
        <v>63</v>
      </c>
      <c r="K4883" s="12">
        <v>2221.55</v>
      </c>
      <c r="L4883" s="12">
        <f>K4883*1.16</f>
        <v>2576.998</v>
      </c>
      <c r="M4883" s="12">
        <f>I4883*K4883</f>
        <v>2221.55</v>
      </c>
      <c r="N4883" s="12">
        <f>I4883*L4883</f>
        <v>2576.998</v>
      </c>
      <c r="O4883" s="12">
        <v>3607.8</v>
      </c>
      <c r="P4883" s="11">
        <v>14431.2</v>
      </c>
      <c r="Q4883" s="11">
        <f>(O4883/L4883) - 1</f>
        <v>0.40000108653557</v>
      </c>
      <c r="R4883" s="12">
        <v>3350.1</v>
      </c>
      <c r="S4883" s="11">
        <v>13400.4</v>
      </c>
      <c r="T4883" s="11">
        <f>(Q4883/L4883) - 1</f>
        <v>-0.99984478021072</v>
      </c>
      <c r="U4883" s="12">
        <v>3092.4</v>
      </c>
      <c r="V4883" s="11">
        <v>12369.6</v>
      </c>
      <c r="W4883" s="11">
        <f>(S4883/L4883) - 1</f>
        <v>4.2000040357036</v>
      </c>
      <c r="X4883" s="12">
        <v>2937.78</v>
      </c>
      <c r="Y4883" s="11">
        <v>11751.12</v>
      </c>
      <c r="Z4883" s="11">
        <f>ABS((U4883/L4883) - 1)</f>
        <v>0.20000093131621</v>
      </c>
      <c r="AA4883" s="12">
        <v>2834.6978</v>
      </c>
      <c r="AB4883" s="6">
        <v>14431.2</v>
      </c>
      <c r="AC4883" s="6">
        <f>ABS((W4883/L4883) - 1)</f>
        <v>0.99837019507361</v>
      </c>
      <c r="AD4883" s="8" t="s">
        <v>39</v>
      </c>
      <c r="AE4883" t="s">
        <v>39</v>
      </c>
      <c r="AF4883"/>
    </row>
    <row r="4884" spans="1:32" customHeight="1" ht="30">
      <c r="A4884" s="3" t="s">
        <v>4865</v>
      </c>
      <c r="B4884" s="3" t="s">
        <v>4866</v>
      </c>
      <c r="C4884" s="3" t="s">
        <v>30</v>
      </c>
      <c r="D4884" s="3" t="s">
        <v>4786</v>
      </c>
      <c r="E4884" s="3" t="s">
        <v>417</v>
      </c>
      <c r="F4884" s="3" t="s">
        <v>668</v>
      </c>
      <c r="G4884" s="3" t="s">
        <v>4796</v>
      </c>
      <c r="H4884" s="3" t="s">
        <v>31</v>
      </c>
      <c r="I4884" s="4">
        <v>1</v>
      </c>
      <c r="J4884" s="3" t="s">
        <v>40</v>
      </c>
      <c r="K4884" s="7">
        <v>2411</v>
      </c>
      <c r="L4884" s="7">
        <f>K4884*1.16</f>
        <v>2796.76</v>
      </c>
      <c r="M4884" s="7">
        <f>I4884*K4884</f>
        <v>2411</v>
      </c>
      <c r="N4884" s="7">
        <f>I4884*L4884</f>
        <v>2796.76</v>
      </c>
      <c r="O4884" s="7">
        <v>3915.46</v>
      </c>
      <c r="P4884" s="5">
        <v>15661.84</v>
      </c>
      <c r="Q4884" s="5">
        <f>(O4884/L4884) - 1</f>
        <v>0.3999985697736</v>
      </c>
      <c r="R4884" s="7">
        <v>3635.79</v>
      </c>
      <c r="S4884" s="5">
        <v>14543.16</v>
      </c>
      <c r="T4884" s="5">
        <f>(Q4884/L4884) - 1</f>
        <v>-0.9998569778709</v>
      </c>
      <c r="U4884" s="7">
        <v>3356.11</v>
      </c>
      <c r="V4884" s="5">
        <v>13424.44</v>
      </c>
      <c r="W4884" s="5">
        <f>(S4884/L4884) - 1</f>
        <v>4.2000028604528</v>
      </c>
      <c r="X4884" s="7">
        <v>3188.3</v>
      </c>
      <c r="Y4884" s="5">
        <v>12753.2</v>
      </c>
      <c r="Z4884" s="5">
        <f>ABS((U4884/L4884) - 1)</f>
        <v>0.1999992848868</v>
      </c>
      <c r="AA4884" s="7">
        <v>3076.436</v>
      </c>
      <c r="AB4884" s="6">
        <v>15661.84</v>
      </c>
      <c r="AC4884" s="6">
        <f>ABS((W4884/L4884) - 1)</f>
        <v>0.99849826125214</v>
      </c>
      <c r="AD4884" s="8" t="s">
        <v>39</v>
      </c>
      <c r="AE4884" t="s">
        <v>39</v>
      </c>
      <c r="AF4884"/>
    </row>
    <row r="4885" spans="1:32" customHeight="1" ht="30">
      <c r="A4885" s="9" t="s">
        <v>4867</v>
      </c>
      <c r="B4885" s="9" t="s">
        <v>4868</v>
      </c>
      <c r="C4885" s="9" t="s">
        <v>30</v>
      </c>
      <c r="D4885" s="9" t="s">
        <v>4786</v>
      </c>
      <c r="E4885" s="9" t="s">
        <v>67</v>
      </c>
      <c r="F4885" s="9" t="s">
        <v>698</v>
      </c>
      <c r="G4885" s="9" t="s">
        <v>4869</v>
      </c>
      <c r="H4885" s="9" t="s">
        <v>31</v>
      </c>
      <c r="I4885" s="10">
        <v>1</v>
      </c>
      <c r="J4885" s="9" t="s">
        <v>40</v>
      </c>
      <c r="K4885" s="12">
        <v>1930.4783685214</v>
      </c>
      <c r="L4885" s="12">
        <f>K4885*1.16</f>
        <v>2239.3549074848</v>
      </c>
      <c r="M4885" s="12">
        <f>I4885*K4885</f>
        <v>1930.4783685214</v>
      </c>
      <c r="N4885" s="12">
        <f>I4885*L4885</f>
        <v>2239.3549074848</v>
      </c>
      <c r="O4885" s="12">
        <v>3359.03</v>
      </c>
      <c r="P4885" s="11">
        <v>13436.12</v>
      </c>
      <c r="Q4885" s="11">
        <f>(O4885/L4885) - 1</f>
        <v>0.49999894557707</v>
      </c>
      <c r="R4885" s="12">
        <v>3135.1</v>
      </c>
      <c r="S4885" s="11">
        <v>12540.4</v>
      </c>
      <c r="T4885" s="11">
        <f>(Q4885/L4885) - 1</f>
        <v>-0.99977672188365</v>
      </c>
      <c r="U4885" s="12">
        <v>2911.16</v>
      </c>
      <c r="V4885" s="11">
        <v>11644.64</v>
      </c>
      <c r="W4885" s="11">
        <f>(S4885/L4885) - 1</f>
        <v>4.6000055900408</v>
      </c>
      <c r="X4885" s="12">
        <v>2765.6</v>
      </c>
      <c r="Y4885" s="11">
        <v>11062.4</v>
      </c>
      <c r="Z4885" s="11">
        <f>ABS((U4885/L4885) - 1)</f>
        <v>0.29999938387158</v>
      </c>
      <c r="AA4885" s="12">
        <v>2463.2903982333</v>
      </c>
      <c r="AB4885" s="6">
        <v>13436.12</v>
      </c>
      <c r="AC4885" s="6">
        <f>ABS((W4885/L4885) - 1)</f>
        <v>0.99794583450142</v>
      </c>
      <c r="AD4885" s="8">
        <v>782</v>
      </c>
      <c r="AE4885" t="s">
        <v>4362</v>
      </c>
      <c r="AF4885"/>
    </row>
    <row r="4886" spans="1:32" customHeight="1" ht="30">
      <c r="A4886" s="3" t="s">
        <v>4870</v>
      </c>
      <c r="B4886" s="3" t="s">
        <v>4871</v>
      </c>
      <c r="C4886" s="3" t="s">
        <v>30</v>
      </c>
      <c r="D4886" s="3" t="s">
        <v>4786</v>
      </c>
      <c r="E4886" s="3" t="s">
        <v>417</v>
      </c>
      <c r="F4886" s="3" t="s">
        <v>668</v>
      </c>
      <c r="G4886" s="3" t="s">
        <v>4872</v>
      </c>
      <c r="H4886" s="3" t="s">
        <v>31</v>
      </c>
      <c r="I4886" s="4">
        <v>1</v>
      </c>
      <c r="J4886" s="3" t="s">
        <v>63</v>
      </c>
      <c r="K4886" s="7">
        <v>1930.4783685214</v>
      </c>
      <c r="L4886" s="7">
        <f>K4886*1.16</f>
        <v>2239.3549074848</v>
      </c>
      <c r="M4886" s="7">
        <f>I4886*K4886</f>
        <v>1930.4783685214</v>
      </c>
      <c r="N4886" s="7">
        <f>I4886*L4886</f>
        <v>2239.3549074848</v>
      </c>
      <c r="O4886" s="7">
        <v>3359.03</v>
      </c>
      <c r="P4886" s="5">
        <v>13436.12</v>
      </c>
      <c r="Q4886" s="5">
        <f>(O4886/L4886) - 1</f>
        <v>0.49999894557707</v>
      </c>
      <c r="R4886" s="7">
        <v>3135.1</v>
      </c>
      <c r="S4886" s="5">
        <v>12540.4</v>
      </c>
      <c r="T4886" s="5">
        <f>(Q4886/L4886) - 1</f>
        <v>-0.99977672188365</v>
      </c>
      <c r="U4886" s="7">
        <v>2911.16</v>
      </c>
      <c r="V4886" s="5">
        <v>11644.64</v>
      </c>
      <c r="W4886" s="5">
        <f>(S4886/L4886) - 1</f>
        <v>4.6000055900408</v>
      </c>
      <c r="X4886" s="7">
        <v>2765.6</v>
      </c>
      <c r="Y4886" s="5">
        <v>11062.4</v>
      </c>
      <c r="Z4886" s="5">
        <f>ABS((U4886/L4886) - 1)</f>
        <v>0.29999938387158</v>
      </c>
      <c r="AA4886" s="7">
        <v>2463.2903982333</v>
      </c>
      <c r="AB4886" s="6">
        <v>13436.12</v>
      </c>
      <c r="AC4886" s="6">
        <f>ABS((W4886/L4886) - 1)</f>
        <v>0.99794583450142</v>
      </c>
      <c r="AD4886" s="8">
        <v>782</v>
      </c>
      <c r="AE4886" t="s">
        <v>4362</v>
      </c>
      <c r="AF4886"/>
    </row>
    <row r="4887" spans="1:32" customHeight="1" ht="30">
      <c r="A4887" s="9" t="s">
        <v>4870</v>
      </c>
      <c r="B4887" s="9" t="s">
        <v>4871</v>
      </c>
      <c r="C4887" s="9" t="s">
        <v>30</v>
      </c>
      <c r="D4887" s="9" t="s">
        <v>4786</v>
      </c>
      <c r="E4887" s="9" t="s">
        <v>417</v>
      </c>
      <c r="F4887" s="9" t="s">
        <v>668</v>
      </c>
      <c r="G4887" s="9" t="s">
        <v>4872</v>
      </c>
      <c r="H4887" s="9" t="s">
        <v>31</v>
      </c>
      <c r="I4887" s="10">
        <v>1</v>
      </c>
      <c r="J4887" s="9" t="s">
        <v>89</v>
      </c>
      <c r="K4887" s="12">
        <v>1930.4783685214</v>
      </c>
      <c r="L4887" s="12">
        <f>K4887*1.16</f>
        <v>2239.3549074848</v>
      </c>
      <c r="M4887" s="12">
        <f>I4887*K4887</f>
        <v>1930.4783685214</v>
      </c>
      <c r="N4887" s="12">
        <f>I4887*L4887</f>
        <v>2239.3549074848</v>
      </c>
      <c r="O4887" s="12">
        <v>3359.03</v>
      </c>
      <c r="P4887" s="11">
        <v>13436.12</v>
      </c>
      <c r="Q4887" s="11">
        <f>(O4887/L4887) - 1</f>
        <v>0.49999894557707</v>
      </c>
      <c r="R4887" s="12">
        <v>3135.1</v>
      </c>
      <c r="S4887" s="11">
        <v>12540.4</v>
      </c>
      <c r="T4887" s="11">
        <f>(Q4887/L4887) - 1</f>
        <v>-0.99977672188365</v>
      </c>
      <c r="U4887" s="12">
        <v>2911.16</v>
      </c>
      <c r="V4887" s="11">
        <v>11644.64</v>
      </c>
      <c r="W4887" s="11">
        <f>(S4887/L4887) - 1</f>
        <v>4.6000055900408</v>
      </c>
      <c r="X4887" s="12">
        <v>2765.6</v>
      </c>
      <c r="Y4887" s="11">
        <v>11062.4</v>
      </c>
      <c r="Z4887" s="11">
        <f>ABS((U4887/L4887) - 1)</f>
        <v>0.29999938387158</v>
      </c>
      <c r="AA4887" s="12">
        <v>2463.2903982333</v>
      </c>
      <c r="AB4887" s="6">
        <v>13436.12</v>
      </c>
      <c r="AC4887" s="6">
        <f>ABS((W4887/L4887) - 1)</f>
        <v>0.99794583450142</v>
      </c>
      <c r="AD4887" s="8">
        <v>782</v>
      </c>
      <c r="AE4887" t="s">
        <v>4362</v>
      </c>
      <c r="AF4887"/>
    </row>
    <row r="4888" spans="1:32" customHeight="1" ht="30">
      <c r="A4888" s="3" t="s">
        <v>4873</v>
      </c>
      <c r="B4888" s="3" t="s">
        <v>4874</v>
      </c>
      <c r="C4888" s="3" t="s">
        <v>30</v>
      </c>
      <c r="D4888" s="3" t="s">
        <v>4786</v>
      </c>
      <c r="E4888" s="3" t="s">
        <v>36</v>
      </c>
      <c r="F4888" s="3" t="s">
        <v>4798</v>
      </c>
      <c r="G4888" s="3" t="s">
        <v>36</v>
      </c>
      <c r="H4888" s="3" t="s">
        <v>31</v>
      </c>
      <c r="I4888" s="4">
        <v>1</v>
      </c>
      <c r="J4888" s="3" t="s">
        <v>58</v>
      </c>
      <c r="K4888" s="7">
        <v>2063.3947805616</v>
      </c>
      <c r="L4888" s="7">
        <f>K4888*1.16</f>
        <v>2393.5379454514</v>
      </c>
      <c r="M4888" s="7">
        <f>I4888*K4888</f>
        <v>2063.3947805616</v>
      </c>
      <c r="N4888" s="7">
        <f>I4888*L4888</f>
        <v>2393.5379454514</v>
      </c>
      <c r="O4888" s="7">
        <v>3590.31</v>
      </c>
      <c r="P4888" s="5">
        <v>14361.24</v>
      </c>
      <c r="Q4888" s="5">
        <f>(O4888/L4888) - 1</f>
        <v>0.50000128755965</v>
      </c>
      <c r="R4888" s="7">
        <v>3350.95</v>
      </c>
      <c r="S4888" s="5">
        <v>13403.8</v>
      </c>
      <c r="T4888" s="5">
        <f>(Q4888/L4888) - 1</f>
        <v>-0.99979110367207</v>
      </c>
      <c r="U4888" s="7">
        <v>3111.6</v>
      </c>
      <c r="V4888" s="5">
        <v>12446.4</v>
      </c>
      <c r="W4888" s="5">
        <f>(S4888/L4888) - 1</f>
        <v>4.5999947798915</v>
      </c>
      <c r="X4888" s="7">
        <v>2956.02</v>
      </c>
      <c r="Y4888" s="5">
        <v>11824.08</v>
      </c>
      <c r="Z4888" s="5">
        <f>ABS((U4888/L4888) - 1)</f>
        <v>0.30000028030187</v>
      </c>
      <c r="AA4888" s="7">
        <v>2632.8917399966</v>
      </c>
      <c r="AB4888" s="6">
        <v>14361.24</v>
      </c>
      <c r="AC4888" s="6">
        <f>ABS((W4888/L4888) - 1)</f>
        <v>0.99807816091296</v>
      </c>
      <c r="AD4888" s="8">
        <v>782</v>
      </c>
      <c r="AE4888" t="s">
        <v>4362</v>
      </c>
      <c r="AF4888"/>
    </row>
    <row r="4889" spans="1:32" customHeight="1" ht="30">
      <c r="A4889" s="9" t="s">
        <v>4873</v>
      </c>
      <c r="B4889" s="9" t="s">
        <v>4874</v>
      </c>
      <c r="C4889" s="9" t="s">
        <v>30</v>
      </c>
      <c r="D4889" s="9" t="s">
        <v>4786</v>
      </c>
      <c r="E4889" s="9" t="s">
        <v>36</v>
      </c>
      <c r="F4889" s="9" t="s">
        <v>4798</v>
      </c>
      <c r="G4889" s="9" t="s">
        <v>36</v>
      </c>
      <c r="H4889" s="9" t="s">
        <v>31</v>
      </c>
      <c r="I4889" s="10">
        <v>1</v>
      </c>
      <c r="J4889" s="9" t="s">
        <v>71</v>
      </c>
      <c r="K4889" s="12">
        <v>2063.3947805616</v>
      </c>
      <c r="L4889" s="12">
        <f>K4889*1.16</f>
        <v>2393.5379454514</v>
      </c>
      <c r="M4889" s="12">
        <f>I4889*K4889</f>
        <v>2063.3947805616</v>
      </c>
      <c r="N4889" s="12">
        <f>I4889*L4889</f>
        <v>2393.5379454514</v>
      </c>
      <c r="O4889" s="12">
        <v>3590.31</v>
      </c>
      <c r="P4889" s="11">
        <v>14361.24</v>
      </c>
      <c r="Q4889" s="11">
        <f>(O4889/L4889) - 1</f>
        <v>0.50000128755965</v>
      </c>
      <c r="R4889" s="12">
        <v>3350.95</v>
      </c>
      <c r="S4889" s="11">
        <v>13403.8</v>
      </c>
      <c r="T4889" s="11">
        <f>(Q4889/L4889) - 1</f>
        <v>-0.99979110367207</v>
      </c>
      <c r="U4889" s="12">
        <v>3111.6</v>
      </c>
      <c r="V4889" s="11">
        <v>12446.4</v>
      </c>
      <c r="W4889" s="11">
        <f>(S4889/L4889) - 1</f>
        <v>4.5999947798915</v>
      </c>
      <c r="X4889" s="12">
        <v>2956.02</v>
      </c>
      <c r="Y4889" s="11">
        <v>11824.08</v>
      </c>
      <c r="Z4889" s="11">
        <f>ABS((U4889/L4889) - 1)</f>
        <v>0.30000028030187</v>
      </c>
      <c r="AA4889" s="12">
        <v>2632.8917399966</v>
      </c>
      <c r="AB4889" s="6">
        <v>14361.24</v>
      </c>
      <c r="AC4889" s="6">
        <f>ABS((W4889/L4889) - 1)</f>
        <v>0.99807816091296</v>
      </c>
      <c r="AD4889" s="8">
        <v>782</v>
      </c>
      <c r="AE4889" t="s">
        <v>4362</v>
      </c>
      <c r="AF4889"/>
    </row>
    <row r="4890" spans="1:32" customHeight="1" ht="30">
      <c r="A4890" s="3" t="s">
        <v>4875</v>
      </c>
      <c r="B4890" s="3" t="s">
        <v>4876</v>
      </c>
      <c r="C4890" s="3" t="s">
        <v>30</v>
      </c>
      <c r="D4890" s="3" t="s">
        <v>4786</v>
      </c>
      <c r="E4890" s="3" t="s">
        <v>814</v>
      </c>
      <c r="F4890" s="3" t="s">
        <v>815</v>
      </c>
      <c r="G4890" s="3" t="s">
        <v>605</v>
      </c>
      <c r="H4890" s="3" t="s">
        <v>31</v>
      </c>
      <c r="I4890" s="4">
        <v>1</v>
      </c>
      <c r="J4890" s="3" t="s">
        <v>71</v>
      </c>
      <c r="K4890" s="7">
        <v>1930.4783685214</v>
      </c>
      <c r="L4890" s="7">
        <f>K4890*1.16</f>
        <v>2239.3549074848</v>
      </c>
      <c r="M4890" s="7">
        <f>I4890*K4890</f>
        <v>1930.4783685214</v>
      </c>
      <c r="N4890" s="7">
        <f>I4890*L4890</f>
        <v>2239.3549074848</v>
      </c>
      <c r="O4890" s="7">
        <v>3359.03</v>
      </c>
      <c r="P4890" s="5">
        <v>13436.12</v>
      </c>
      <c r="Q4890" s="5">
        <f>(O4890/L4890) - 1</f>
        <v>0.49999894557707</v>
      </c>
      <c r="R4890" s="7">
        <v>3135.1</v>
      </c>
      <c r="S4890" s="5">
        <v>12540.4</v>
      </c>
      <c r="T4890" s="5">
        <f>(Q4890/L4890) - 1</f>
        <v>-0.99977672188365</v>
      </c>
      <c r="U4890" s="7">
        <v>2911.16</v>
      </c>
      <c r="V4890" s="5">
        <v>11644.64</v>
      </c>
      <c r="W4890" s="5">
        <f>(S4890/L4890) - 1</f>
        <v>4.6000055900408</v>
      </c>
      <c r="X4890" s="7">
        <v>2765.6</v>
      </c>
      <c r="Y4890" s="5">
        <v>11062.4</v>
      </c>
      <c r="Z4890" s="5">
        <f>ABS((U4890/L4890) - 1)</f>
        <v>0.29999938387158</v>
      </c>
      <c r="AA4890" s="7">
        <v>2463.2903982333</v>
      </c>
      <c r="AB4890" s="6">
        <v>13436.12</v>
      </c>
      <c r="AC4890" s="6">
        <f>ABS((W4890/L4890) - 1)</f>
        <v>0.99794583450142</v>
      </c>
      <c r="AD4890" s="8">
        <v>782</v>
      </c>
      <c r="AE4890" t="s">
        <v>4362</v>
      </c>
      <c r="AF4890"/>
    </row>
    <row r="4891" spans="1:32" customHeight="1" ht="30">
      <c r="A4891" s="9" t="s">
        <v>4877</v>
      </c>
      <c r="B4891" s="9" t="s">
        <v>4878</v>
      </c>
      <c r="C4891" s="9" t="s">
        <v>30</v>
      </c>
      <c r="D4891" s="9" t="s">
        <v>4786</v>
      </c>
      <c r="E4891" s="9" t="s">
        <v>67</v>
      </c>
      <c r="F4891" s="9" t="s">
        <v>953</v>
      </c>
      <c r="G4891" s="9" t="s">
        <v>954</v>
      </c>
      <c r="H4891" s="9" t="s">
        <v>31</v>
      </c>
      <c r="I4891" s="10">
        <v>1</v>
      </c>
      <c r="J4891" s="9" t="s">
        <v>58</v>
      </c>
      <c r="K4891" s="12">
        <v>1623.1745071265</v>
      </c>
      <c r="L4891" s="12">
        <f>K4891*1.16</f>
        <v>1882.8824282667</v>
      </c>
      <c r="M4891" s="12">
        <f>I4891*K4891</f>
        <v>1623.1745071265</v>
      </c>
      <c r="N4891" s="12">
        <f>I4891*L4891</f>
        <v>1882.8824282667</v>
      </c>
      <c r="O4891" s="12">
        <v>2907.03</v>
      </c>
      <c r="P4891" s="11">
        <v>11628.12</v>
      </c>
      <c r="Q4891" s="11">
        <f>(O4891/L4891) - 1</f>
        <v>0.54392539669938</v>
      </c>
      <c r="R4891" s="12">
        <v>2713.23</v>
      </c>
      <c r="S4891" s="11">
        <v>10852.92</v>
      </c>
      <c r="T4891" s="11">
        <f>(Q4891/L4891) - 1</f>
        <v>-0.99971112089181</v>
      </c>
      <c r="U4891" s="12">
        <v>2519.43</v>
      </c>
      <c r="V4891" s="11">
        <v>10077.72</v>
      </c>
      <c r="W4891" s="11">
        <f>(S4891/L4891) - 1</f>
        <v>4.7639923964825</v>
      </c>
      <c r="X4891" s="12">
        <v>2325.62</v>
      </c>
      <c r="Y4891" s="11">
        <v>9302.48</v>
      </c>
      <c r="Z4891" s="11">
        <f>ABS((U4891/L4891) - 1)</f>
        <v>0.33807080154189</v>
      </c>
      <c r="AA4891" s="12">
        <v>2071.1706710934</v>
      </c>
      <c r="AB4891" s="6">
        <v>11628.12</v>
      </c>
      <c r="AC4891" s="6">
        <f>ABS((W4891/L4891) - 1)</f>
        <v>0.99746984074791</v>
      </c>
      <c r="AD4891" s="8">
        <v>547</v>
      </c>
      <c r="AE4891" t="s">
        <v>4879</v>
      </c>
      <c r="AF4891"/>
    </row>
    <row r="4892" spans="1:32" customHeight="1" ht="30">
      <c r="A4892" s="3" t="s">
        <v>4880</v>
      </c>
      <c r="B4892" s="3" t="s">
        <v>4881</v>
      </c>
      <c r="C4892" s="3" t="s">
        <v>30</v>
      </c>
      <c r="D4892" s="3" t="s">
        <v>4786</v>
      </c>
      <c r="E4892" s="3" t="s">
        <v>149</v>
      </c>
      <c r="F4892" s="3" t="s">
        <v>4882</v>
      </c>
      <c r="G4892" s="3" t="s">
        <v>4883</v>
      </c>
      <c r="H4892" s="3" t="s">
        <v>31</v>
      </c>
      <c r="I4892" s="4">
        <v>1</v>
      </c>
      <c r="J4892" s="3" t="s">
        <v>58</v>
      </c>
      <c r="K4892" s="7">
        <v>2293.92</v>
      </c>
      <c r="L4892" s="7">
        <f>K4892*1.16</f>
        <v>2660.9472</v>
      </c>
      <c r="M4892" s="7">
        <f>I4892*K4892</f>
        <v>2293.92</v>
      </c>
      <c r="N4892" s="7">
        <f>I4892*L4892</f>
        <v>2660.9472</v>
      </c>
      <c r="O4892" s="7">
        <v>3725.33</v>
      </c>
      <c r="P4892" s="5">
        <v>14901.32</v>
      </c>
      <c r="Q4892" s="5">
        <f>(O4892/L4892) - 1</f>
        <v>0.40000147315963</v>
      </c>
      <c r="R4892" s="7">
        <v>3459.23</v>
      </c>
      <c r="S4892" s="5">
        <v>13836.92</v>
      </c>
      <c r="T4892" s="5">
        <f>(Q4892/L4892) - 1</f>
        <v>-0.99984967703487</v>
      </c>
      <c r="U4892" s="7">
        <v>3193.14</v>
      </c>
      <c r="V4892" s="5">
        <v>12772.56</v>
      </c>
      <c r="W4892" s="5">
        <f>(S4892/L4892) - 1</f>
        <v>4.1999979556152</v>
      </c>
      <c r="X4892" s="7">
        <v>3060.09</v>
      </c>
      <c r="Y4892" s="5">
        <v>12240.36</v>
      </c>
      <c r="Z4892" s="5">
        <f>ABS((U4892/L4892) - 1)</f>
        <v>0.20000126270826</v>
      </c>
      <c r="AA4892" s="7">
        <v>2927.04192</v>
      </c>
      <c r="AB4892" s="6">
        <v>14901.32</v>
      </c>
      <c r="AC4892" s="6">
        <f>ABS((W4892/L4892) - 1)</f>
        <v>0.99842161544746</v>
      </c>
      <c r="AD4892" s="8">
        <v>124</v>
      </c>
      <c r="AE4892" t="s">
        <v>4884</v>
      </c>
      <c r="AF4892"/>
    </row>
    <row r="4893" spans="1:32" customHeight="1" ht="30">
      <c r="A4893" s="9" t="s">
        <v>4885</v>
      </c>
      <c r="B4893" s="9" t="s">
        <v>4886</v>
      </c>
      <c r="C4893" s="9" t="s">
        <v>30</v>
      </c>
      <c r="D4893" s="9" t="s">
        <v>4786</v>
      </c>
      <c r="E4893" s="9" t="s">
        <v>417</v>
      </c>
      <c r="F4893" s="9" t="s">
        <v>668</v>
      </c>
      <c r="G4893" s="9" t="s">
        <v>4872</v>
      </c>
      <c r="H4893" s="9" t="s">
        <v>494</v>
      </c>
      <c r="I4893" s="10">
        <v>1</v>
      </c>
      <c r="J4893" s="9" t="s">
        <v>89</v>
      </c>
      <c r="K4893" s="12">
        <v>3637</v>
      </c>
      <c r="L4893" s="12">
        <f>K4893*1.16</f>
        <v>4218.92</v>
      </c>
      <c r="M4893" s="12">
        <f>I4893*K4893</f>
        <v>3637</v>
      </c>
      <c r="N4893" s="12">
        <f>I4893*L4893</f>
        <v>4218.92</v>
      </c>
      <c r="O4893" s="12">
        <v>5906.49</v>
      </c>
      <c r="P4893" s="11">
        <v>23625.96</v>
      </c>
      <c r="Q4893" s="11">
        <f>(O4893/L4893) - 1</f>
        <v>0.40000047405497</v>
      </c>
      <c r="R4893" s="12">
        <v>5484.6</v>
      </c>
      <c r="S4893" s="11">
        <v>21938.4</v>
      </c>
      <c r="T4893" s="11">
        <f>(Q4893/L4893) - 1</f>
        <v>-0.99990518889335</v>
      </c>
      <c r="U4893" s="12">
        <v>5062.7</v>
      </c>
      <c r="V4893" s="11">
        <v>20250.8</v>
      </c>
      <c r="W4893" s="11">
        <f>(S4893/L4893) - 1</f>
        <v>4.2000037924398</v>
      </c>
      <c r="X4893" s="12">
        <v>4809.56</v>
      </c>
      <c r="Y4893" s="11">
        <v>19238.24</v>
      </c>
      <c r="Z4893" s="11">
        <f>ABS((U4893/L4893) - 1)</f>
        <v>0.19999905189006</v>
      </c>
      <c r="AA4893" s="12">
        <v>4640.812</v>
      </c>
      <c r="AB4893" s="6">
        <v>23625.96</v>
      </c>
      <c r="AC4893" s="6">
        <f>ABS((W4893/L4893) - 1)</f>
        <v>0.99900448366112</v>
      </c>
      <c r="AD4893" s="8" t="s">
        <v>39</v>
      </c>
      <c r="AE4893" t="s">
        <v>39</v>
      </c>
      <c r="AF4893"/>
    </row>
    <row r="4894" spans="1:32" customHeight="1" ht="30">
      <c r="A4894" s="3" t="s">
        <v>4887</v>
      </c>
      <c r="B4894" s="3" t="s">
        <v>4888</v>
      </c>
      <c r="C4894" s="3" t="s">
        <v>30</v>
      </c>
      <c r="D4894" s="3" t="s">
        <v>4786</v>
      </c>
      <c r="E4894" s="3" t="s">
        <v>67</v>
      </c>
      <c r="F4894" s="3" t="s">
        <v>698</v>
      </c>
      <c r="G4894" s="3" t="s">
        <v>4889</v>
      </c>
      <c r="H4894" s="3" t="s">
        <v>31</v>
      </c>
      <c r="I4894" s="4">
        <v>1</v>
      </c>
      <c r="J4894" s="3" t="s">
        <v>42</v>
      </c>
      <c r="K4894" s="7">
        <v>2911.6418161004</v>
      </c>
      <c r="L4894" s="7">
        <f>K4894*1.16</f>
        <v>3377.5045066764</v>
      </c>
      <c r="M4894" s="7">
        <f>I4894*K4894</f>
        <v>2911.6418161004</v>
      </c>
      <c r="N4894" s="7">
        <f>I4894*L4894</f>
        <v>3377.5045066764</v>
      </c>
      <c r="O4894" s="7">
        <v>5066.26</v>
      </c>
      <c r="P4894" s="5">
        <v>20265.04</v>
      </c>
      <c r="Q4894" s="5">
        <f>(O4894/L4894) - 1</f>
        <v>0.5000009592838</v>
      </c>
      <c r="R4894" s="7">
        <v>4728.51</v>
      </c>
      <c r="S4894" s="5">
        <v>18914.04</v>
      </c>
      <c r="T4894" s="5">
        <f>(Q4894/L4894) - 1</f>
        <v>-0.9998519614235</v>
      </c>
      <c r="U4894" s="7">
        <v>4390.76</v>
      </c>
      <c r="V4894" s="5">
        <v>17563.04</v>
      </c>
      <c r="W4894" s="5">
        <f>(S4894/L4894) - 1</f>
        <v>4.6000043708637</v>
      </c>
      <c r="X4894" s="7">
        <v>4171.22</v>
      </c>
      <c r="Y4894" s="5">
        <v>16684.88</v>
      </c>
      <c r="Z4894" s="5">
        <f>ABS((U4894/L4894) - 1)</f>
        <v>0.30000122614807</v>
      </c>
      <c r="AA4894" s="7">
        <v>3715.2549573441</v>
      </c>
      <c r="AB4894" s="6">
        <v>20265.04</v>
      </c>
      <c r="AC4894" s="6">
        <f>ABS((W4894/L4894) - 1)</f>
        <v>0.99863804641511</v>
      </c>
      <c r="AD4894" s="8">
        <v>782</v>
      </c>
      <c r="AE4894" t="s">
        <v>4362</v>
      </c>
      <c r="AF4894"/>
    </row>
    <row r="4895" spans="1:32" customHeight="1" ht="30">
      <c r="A4895" s="9" t="s">
        <v>4890</v>
      </c>
      <c r="B4895" s="9" t="s">
        <v>4891</v>
      </c>
      <c r="C4895" s="9" t="s">
        <v>30</v>
      </c>
      <c r="D4895" s="9" t="s">
        <v>4786</v>
      </c>
      <c r="E4895" s="9" t="s">
        <v>430</v>
      </c>
      <c r="F4895" s="9" t="s">
        <v>822</v>
      </c>
      <c r="G4895" s="9" t="s">
        <v>4892</v>
      </c>
      <c r="H4895" s="9" t="s">
        <v>31</v>
      </c>
      <c r="I4895" s="10">
        <v>1</v>
      </c>
      <c r="J4895" s="9" t="s">
        <v>63</v>
      </c>
      <c r="K4895" s="12">
        <v>2922.350759549</v>
      </c>
      <c r="L4895" s="12">
        <f>K4895*1.16</f>
        <v>3389.9268810768</v>
      </c>
      <c r="M4895" s="12">
        <f>I4895*K4895</f>
        <v>2922.350759549</v>
      </c>
      <c r="N4895" s="12">
        <f>I4895*L4895</f>
        <v>3389.9268810768</v>
      </c>
      <c r="O4895" s="12">
        <v>5102.17</v>
      </c>
      <c r="P4895" s="11">
        <v>20408.68</v>
      </c>
      <c r="Q4895" s="11">
        <f>(O4895/L4895) - 1</f>
        <v>0.50509736020598</v>
      </c>
      <c r="R4895" s="12">
        <v>4762.02</v>
      </c>
      <c r="S4895" s="11">
        <v>19048.08</v>
      </c>
      <c r="T4895" s="11">
        <f>(Q4895/L4895) - 1</f>
        <v>-0.99985100051478</v>
      </c>
      <c r="U4895" s="12">
        <v>4421.88</v>
      </c>
      <c r="V4895" s="11">
        <v>17687.52</v>
      </c>
      <c r="W4895" s="11">
        <f>(S4895/L4895) - 1</f>
        <v>4.6190238516146</v>
      </c>
      <c r="X4895" s="12">
        <v>4200.79</v>
      </c>
      <c r="Y4895" s="11">
        <v>16803.16</v>
      </c>
      <c r="Z4895" s="11">
        <f>ABS((U4895/L4895) - 1)</f>
        <v>0.30441751551744</v>
      </c>
      <c r="AA4895" s="12">
        <v>3728.9195691845</v>
      </c>
      <c r="AB4895" s="6">
        <v>20408.68</v>
      </c>
      <c r="AC4895" s="6">
        <f>ABS((W4895/L4895) - 1)</f>
        <v>0.99863742670162</v>
      </c>
      <c r="AD4895" s="8">
        <v>786</v>
      </c>
      <c r="AE4895" t="s">
        <v>2223</v>
      </c>
      <c r="AF4895"/>
    </row>
    <row r="4896" spans="1:32" customHeight="1" ht="30">
      <c r="A4896" s="3" t="s">
        <v>4893</v>
      </c>
      <c r="B4896" s="3" t="s">
        <v>4894</v>
      </c>
      <c r="C4896" s="3" t="s">
        <v>30</v>
      </c>
      <c r="D4896" s="3" t="s">
        <v>4786</v>
      </c>
      <c r="E4896" s="3" t="s">
        <v>117</v>
      </c>
      <c r="F4896" s="3" t="s">
        <v>790</v>
      </c>
      <c r="G4896" s="3" t="s">
        <v>4895</v>
      </c>
      <c r="H4896" s="3" t="s">
        <v>31</v>
      </c>
      <c r="I4896" s="4">
        <v>1</v>
      </c>
      <c r="J4896" s="3" t="s">
        <v>63</v>
      </c>
      <c r="K4896" s="7">
        <v>3139.0057143627</v>
      </c>
      <c r="L4896" s="7">
        <f>K4896*1.16</f>
        <v>3641.2466286607</v>
      </c>
      <c r="M4896" s="7">
        <f>I4896*K4896</f>
        <v>3139.0057143627</v>
      </c>
      <c r="N4896" s="7">
        <f>I4896*L4896</f>
        <v>3641.2466286607</v>
      </c>
      <c r="O4896" s="7">
        <v>5461.87</v>
      </c>
      <c r="P4896" s="5">
        <v>21847.48</v>
      </c>
      <c r="Q4896" s="5">
        <f>(O4896/L4896) - 1</f>
        <v>0.50000001565643</v>
      </c>
      <c r="R4896" s="7">
        <v>5097.75</v>
      </c>
      <c r="S4896" s="5">
        <v>20391</v>
      </c>
      <c r="T4896" s="5">
        <f>(Q4896/L4896) - 1</f>
        <v>-0.99986268438624</v>
      </c>
      <c r="U4896" s="7">
        <v>4733.62</v>
      </c>
      <c r="V4896" s="5">
        <v>18934.48</v>
      </c>
      <c r="W4896" s="5">
        <f>(S4896/L4896) - 1</f>
        <v>4.6000051849001</v>
      </c>
      <c r="X4896" s="7">
        <v>4369.5</v>
      </c>
      <c r="Y4896" s="5">
        <v>17478</v>
      </c>
      <c r="Z4896" s="5">
        <f>ABS((U4896/L4896) - 1)</f>
        <v>0.29999983048143</v>
      </c>
      <c r="AA4896" s="7">
        <v>4005.3712915268</v>
      </c>
      <c r="AB4896" s="6">
        <v>21847.48</v>
      </c>
      <c r="AC4896" s="6">
        <f>ABS((W4896/L4896) - 1)</f>
        <v>0.99873669496905</v>
      </c>
      <c r="AD4896" s="8">
        <v>581</v>
      </c>
      <c r="AE4896" t="s">
        <v>508</v>
      </c>
      <c r="AF4896"/>
    </row>
    <row r="4897" spans="1:32" customHeight="1" ht="30">
      <c r="A4897" s="9" t="s">
        <v>4896</v>
      </c>
      <c r="B4897" s="9" t="s">
        <v>4897</v>
      </c>
      <c r="C4897" s="9" t="s">
        <v>30</v>
      </c>
      <c r="D4897" s="9" t="s">
        <v>4786</v>
      </c>
      <c r="E4897" s="9" t="s">
        <v>117</v>
      </c>
      <c r="F4897" s="9" t="s">
        <v>4898</v>
      </c>
      <c r="G4897" s="9" t="s">
        <v>4899</v>
      </c>
      <c r="H4897" s="9" t="s">
        <v>31</v>
      </c>
      <c r="I4897" s="10">
        <v>1</v>
      </c>
      <c r="J4897" s="9" t="s">
        <v>63</v>
      </c>
      <c r="K4897" s="12">
        <v>3139.0059635748</v>
      </c>
      <c r="L4897" s="12">
        <f>K4897*1.16</f>
        <v>3641.2469177468</v>
      </c>
      <c r="M4897" s="12">
        <f>I4897*K4897</f>
        <v>3139.0059635748</v>
      </c>
      <c r="N4897" s="12">
        <f>I4897*L4897</f>
        <v>3641.2469177468</v>
      </c>
      <c r="O4897" s="12">
        <v>5461.87</v>
      </c>
      <c r="P4897" s="11">
        <v>21847.48</v>
      </c>
      <c r="Q4897" s="11">
        <f>(O4897/L4897) - 1</f>
        <v>0.49999989656836</v>
      </c>
      <c r="R4897" s="12">
        <v>5097.75</v>
      </c>
      <c r="S4897" s="11">
        <v>20391</v>
      </c>
      <c r="T4897" s="11">
        <f>(Q4897/L4897) - 1</f>
        <v>-0.99986268442985</v>
      </c>
      <c r="U4897" s="12">
        <v>4733.62</v>
      </c>
      <c r="V4897" s="11">
        <v>18934.48</v>
      </c>
      <c r="W4897" s="11">
        <f>(S4897/L4897) - 1</f>
        <v>4.6000047403042</v>
      </c>
      <c r="X4897" s="12">
        <v>4369.5</v>
      </c>
      <c r="Y4897" s="11">
        <v>17478</v>
      </c>
      <c r="Z4897" s="11">
        <f>ABS((U4897/L4897) - 1)</f>
        <v>0.29999972727178</v>
      </c>
      <c r="AA4897" s="12">
        <v>4005.3716095214</v>
      </c>
      <c r="AB4897" s="6">
        <v>21847.48</v>
      </c>
      <c r="AC4897" s="6">
        <f>ABS((W4897/L4897) - 1)</f>
        <v>0.99873669519145</v>
      </c>
      <c r="AD4897" s="8">
        <v>611</v>
      </c>
      <c r="AE4897" t="s">
        <v>4900</v>
      </c>
      <c r="AF4897"/>
    </row>
    <row r="4898" spans="1:32" customHeight="1" ht="30">
      <c r="A4898" s="3" t="s">
        <v>4901</v>
      </c>
      <c r="B4898" s="3" t="s">
        <v>4902</v>
      </c>
      <c r="C4898" s="3" t="s">
        <v>30</v>
      </c>
      <c r="D4898" s="3" t="s">
        <v>4786</v>
      </c>
      <c r="E4898" s="3" t="s">
        <v>117</v>
      </c>
      <c r="F4898" s="3" t="s">
        <v>834</v>
      </c>
      <c r="G4898" s="3" t="s">
        <v>823</v>
      </c>
      <c r="H4898" s="3" t="s">
        <v>31</v>
      </c>
      <c r="I4898" s="4">
        <v>1</v>
      </c>
      <c r="J4898" s="3" t="s">
        <v>140</v>
      </c>
      <c r="K4898" s="7">
        <v>3139.0059635748</v>
      </c>
      <c r="L4898" s="7">
        <f>K4898*1.16</f>
        <v>3641.2469177468</v>
      </c>
      <c r="M4898" s="7">
        <f>I4898*K4898</f>
        <v>3139.0059635748</v>
      </c>
      <c r="N4898" s="7">
        <f>I4898*L4898</f>
        <v>3641.2469177468</v>
      </c>
      <c r="O4898" s="7">
        <v>5461.87</v>
      </c>
      <c r="P4898" s="5">
        <v>21847.48</v>
      </c>
      <c r="Q4898" s="5">
        <f>(O4898/L4898) - 1</f>
        <v>0.49999989656836</v>
      </c>
      <c r="R4898" s="7">
        <v>5097.75</v>
      </c>
      <c r="S4898" s="5">
        <v>20391</v>
      </c>
      <c r="T4898" s="5">
        <f>(Q4898/L4898) - 1</f>
        <v>-0.99986268442985</v>
      </c>
      <c r="U4898" s="7">
        <v>4733.62</v>
      </c>
      <c r="V4898" s="5">
        <v>18934.48</v>
      </c>
      <c r="W4898" s="5">
        <f>(S4898/L4898) - 1</f>
        <v>4.6000047403042</v>
      </c>
      <c r="X4898" s="7">
        <v>4369.5</v>
      </c>
      <c r="Y4898" s="5">
        <v>17478</v>
      </c>
      <c r="Z4898" s="5">
        <f>ABS((U4898/L4898) - 1)</f>
        <v>0.29999972727178</v>
      </c>
      <c r="AA4898" s="7">
        <v>4005.3716095214</v>
      </c>
      <c r="AB4898" s="6">
        <v>21847.48</v>
      </c>
      <c r="AC4898" s="6">
        <f>ABS((W4898/L4898) - 1)</f>
        <v>0.99873669519145</v>
      </c>
      <c r="AD4898" s="8">
        <v>611</v>
      </c>
      <c r="AE4898" t="s">
        <v>4900</v>
      </c>
      <c r="AF4898"/>
    </row>
    <row r="4899" spans="1:32" customHeight="1" ht="30">
      <c r="A4899" s="9" t="s">
        <v>4901</v>
      </c>
      <c r="B4899" s="9" t="s">
        <v>4902</v>
      </c>
      <c r="C4899" s="9" t="s">
        <v>30</v>
      </c>
      <c r="D4899" s="9" t="s">
        <v>4786</v>
      </c>
      <c r="E4899" s="9" t="s">
        <v>117</v>
      </c>
      <c r="F4899" s="9" t="s">
        <v>834</v>
      </c>
      <c r="G4899" s="9" t="s">
        <v>823</v>
      </c>
      <c r="H4899" s="9" t="s">
        <v>31</v>
      </c>
      <c r="I4899" s="10">
        <v>1</v>
      </c>
      <c r="J4899" s="9" t="s">
        <v>63</v>
      </c>
      <c r="K4899" s="12">
        <v>3139.0059635748</v>
      </c>
      <c r="L4899" s="12">
        <f>K4899*1.16</f>
        <v>3641.2469177468</v>
      </c>
      <c r="M4899" s="12">
        <f>I4899*K4899</f>
        <v>3139.0059635748</v>
      </c>
      <c r="N4899" s="12">
        <f>I4899*L4899</f>
        <v>3641.2469177468</v>
      </c>
      <c r="O4899" s="12">
        <v>5461.87</v>
      </c>
      <c r="P4899" s="11">
        <v>21847.48</v>
      </c>
      <c r="Q4899" s="11">
        <f>(O4899/L4899) - 1</f>
        <v>0.49999989656836</v>
      </c>
      <c r="R4899" s="12">
        <v>5097.75</v>
      </c>
      <c r="S4899" s="11">
        <v>20391</v>
      </c>
      <c r="T4899" s="11">
        <f>(Q4899/L4899) - 1</f>
        <v>-0.99986268442985</v>
      </c>
      <c r="U4899" s="12">
        <v>4733.62</v>
      </c>
      <c r="V4899" s="11">
        <v>18934.48</v>
      </c>
      <c r="W4899" s="11">
        <f>(S4899/L4899) - 1</f>
        <v>4.6000047403042</v>
      </c>
      <c r="X4899" s="12">
        <v>4369.5</v>
      </c>
      <c r="Y4899" s="11">
        <v>17478</v>
      </c>
      <c r="Z4899" s="11">
        <f>ABS((U4899/L4899) - 1)</f>
        <v>0.29999972727178</v>
      </c>
      <c r="AA4899" s="12">
        <v>4005.3716095214</v>
      </c>
      <c r="AB4899" s="6">
        <v>21847.48</v>
      </c>
      <c r="AC4899" s="6">
        <f>ABS((W4899/L4899) - 1)</f>
        <v>0.99873669519145</v>
      </c>
      <c r="AD4899" s="8">
        <v>611</v>
      </c>
      <c r="AE4899" t="s">
        <v>4900</v>
      </c>
      <c r="AF4899"/>
    </row>
    <row r="4900" spans="1:32" customHeight="1" ht="30">
      <c r="A4900" s="3" t="s">
        <v>4903</v>
      </c>
      <c r="B4900" s="3" t="s">
        <v>4904</v>
      </c>
      <c r="C4900" s="3" t="s">
        <v>30</v>
      </c>
      <c r="D4900" s="3" t="s">
        <v>4786</v>
      </c>
      <c r="E4900" s="3" t="s">
        <v>117</v>
      </c>
      <c r="F4900" s="3" t="s">
        <v>4898</v>
      </c>
      <c r="G4900" s="3" t="s">
        <v>4899</v>
      </c>
      <c r="H4900" s="3" t="s">
        <v>31</v>
      </c>
      <c r="I4900" s="4">
        <v>1</v>
      </c>
      <c r="J4900" s="3" t="s">
        <v>38</v>
      </c>
      <c r="K4900" s="7">
        <v>1599.51</v>
      </c>
      <c r="L4900" s="7">
        <f>K4900*1.16</f>
        <v>1855.4316</v>
      </c>
      <c r="M4900" s="7">
        <f>I4900*K4900</f>
        <v>1599.51</v>
      </c>
      <c r="N4900" s="7">
        <f>I4900*L4900</f>
        <v>1855.4316</v>
      </c>
      <c r="O4900" s="7">
        <v>2783.16</v>
      </c>
      <c r="P4900" s="5">
        <v>11132.64</v>
      </c>
      <c r="Q4900" s="5">
        <f>(O4900/L4900) - 1</f>
        <v>0.50000679087281</v>
      </c>
      <c r="R4900" s="7">
        <v>2597.62</v>
      </c>
      <c r="S4900" s="5">
        <v>10390.48</v>
      </c>
      <c r="T4900" s="5">
        <f>(Q4900/L4900) - 1</f>
        <v>-0.99973051726031</v>
      </c>
      <c r="U4900" s="7">
        <v>2412.07</v>
      </c>
      <c r="V4900" s="5">
        <v>9648.28</v>
      </c>
      <c r="W4900" s="5">
        <f>(S4900/L4900) - 1</f>
        <v>4.6000339759224</v>
      </c>
      <c r="X4900" s="7">
        <v>2291.47</v>
      </c>
      <c r="Y4900" s="5">
        <v>9165.88</v>
      </c>
      <c r="Z4900" s="5">
        <f>ABS((U4900/L4900) - 1)</f>
        <v>0.30000480750678</v>
      </c>
      <c r="AA4900" s="7">
        <v>2040.97476</v>
      </c>
      <c r="AB4900" s="6">
        <v>11132.64</v>
      </c>
      <c r="AC4900" s="6">
        <f>ABS((W4900/L4900) - 1)</f>
        <v>0.99752077415523</v>
      </c>
      <c r="AD4900" s="8">
        <v>777</v>
      </c>
      <c r="AE4900" t="s">
        <v>198</v>
      </c>
      <c r="AF4900"/>
    </row>
    <row r="4901" spans="1:32" customHeight="1" ht="30">
      <c r="A4901" s="9" t="s">
        <v>4905</v>
      </c>
      <c r="B4901" s="9" t="s">
        <v>4906</v>
      </c>
      <c r="C4901" s="9" t="s">
        <v>30</v>
      </c>
      <c r="D4901" s="9" t="s">
        <v>4786</v>
      </c>
      <c r="E4901" s="9" t="s">
        <v>36</v>
      </c>
      <c r="F4901" s="9" t="s">
        <v>36</v>
      </c>
      <c r="G4901" s="9" t="s">
        <v>36</v>
      </c>
      <c r="H4901" s="9" t="s">
        <v>31</v>
      </c>
      <c r="I4901" s="10">
        <v>1</v>
      </c>
      <c r="J4901" s="9" t="s">
        <v>38</v>
      </c>
      <c r="K4901" s="12">
        <v>4163.5572523276</v>
      </c>
      <c r="L4901" s="12">
        <f>K4901*1.16</f>
        <v>4829.7264127</v>
      </c>
      <c r="M4901" s="12">
        <f>I4901*K4901</f>
        <v>4163.5572523276</v>
      </c>
      <c r="N4901" s="12">
        <f>I4901*L4901</f>
        <v>4829.7264127</v>
      </c>
      <c r="O4901" s="12">
        <v>7244.59</v>
      </c>
      <c r="P4901" s="11">
        <v>28978.36</v>
      </c>
      <c r="Q4901" s="11">
        <f>(O4901/L4901) - 1</f>
        <v>0.50000007887611</v>
      </c>
      <c r="R4901" s="12">
        <v>6761.62</v>
      </c>
      <c r="S4901" s="11">
        <v>27046.48</v>
      </c>
      <c r="T4901" s="11">
        <f>(Q4901/L4901) - 1</f>
        <v>-0.9998964744509</v>
      </c>
      <c r="U4901" s="12">
        <v>6278.64</v>
      </c>
      <c r="V4901" s="11">
        <v>25114.56</v>
      </c>
      <c r="W4901" s="11">
        <f>(S4901/L4901) - 1</f>
        <v>4.6000025030155</v>
      </c>
      <c r="X4901" s="12">
        <v>5795.67</v>
      </c>
      <c r="Y4901" s="11">
        <v>23182.68</v>
      </c>
      <c r="Z4901" s="11">
        <f>ABS((U4901/L4901) - 1)</f>
        <v>0.29999910212099</v>
      </c>
      <c r="AA4901" s="12">
        <v>5312.69905397</v>
      </c>
      <c r="AB4901" s="6">
        <v>28978.36</v>
      </c>
      <c r="AC4901" s="6">
        <f>ABS((W4901/L4901) - 1)</f>
        <v>0.99904756458028</v>
      </c>
      <c r="AD4901" s="8">
        <v>97</v>
      </c>
      <c r="AE4901" t="s">
        <v>505</v>
      </c>
      <c r="AF4901"/>
    </row>
    <row r="4902" spans="1:32" customHeight="1" ht="30">
      <c r="A4902" s="3" t="s">
        <v>4905</v>
      </c>
      <c r="B4902" s="3" t="s">
        <v>4906</v>
      </c>
      <c r="C4902" s="3" t="s">
        <v>30</v>
      </c>
      <c r="D4902" s="3" t="s">
        <v>4786</v>
      </c>
      <c r="E4902" s="3" t="s">
        <v>36</v>
      </c>
      <c r="F4902" s="3" t="s">
        <v>36</v>
      </c>
      <c r="G4902" s="3" t="s">
        <v>36</v>
      </c>
      <c r="H4902" s="3" t="s">
        <v>31</v>
      </c>
      <c r="I4902" s="4">
        <v>1</v>
      </c>
      <c r="J4902" s="3" t="s">
        <v>71</v>
      </c>
      <c r="K4902" s="7">
        <v>4163.5572523276</v>
      </c>
      <c r="L4902" s="7">
        <f>K4902*1.16</f>
        <v>4829.7264127</v>
      </c>
      <c r="M4902" s="7">
        <f>I4902*K4902</f>
        <v>4163.5572523276</v>
      </c>
      <c r="N4902" s="7">
        <f>I4902*L4902</f>
        <v>4829.7264127</v>
      </c>
      <c r="O4902" s="7">
        <v>7244.59</v>
      </c>
      <c r="P4902" s="5">
        <v>28978.36</v>
      </c>
      <c r="Q4902" s="5">
        <f>(O4902/L4902) - 1</f>
        <v>0.50000007887611</v>
      </c>
      <c r="R4902" s="7">
        <v>6761.62</v>
      </c>
      <c r="S4902" s="5">
        <v>27046.48</v>
      </c>
      <c r="T4902" s="5">
        <f>(Q4902/L4902) - 1</f>
        <v>-0.9998964744509</v>
      </c>
      <c r="U4902" s="7">
        <v>6278.64</v>
      </c>
      <c r="V4902" s="5">
        <v>25114.56</v>
      </c>
      <c r="W4902" s="5">
        <f>(S4902/L4902) - 1</f>
        <v>4.6000025030155</v>
      </c>
      <c r="X4902" s="7">
        <v>5795.67</v>
      </c>
      <c r="Y4902" s="5">
        <v>23182.68</v>
      </c>
      <c r="Z4902" s="5">
        <f>ABS((U4902/L4902) - 1)</f>
        <v>0.29999910212099</v>
      </c>
      <c r="AA4902" s="7">
        <v>5312.69905397</v>
      </c>
      <c r="AB4902" s="6">
        <v>28978.36</v>
      </c>
      <c r="AC4902" s="6">
        <f>ABS((W4902/L4902) - 1)</f>
        <v>0.99904756458028</v>
      </c>
      <c r="AD4902" s="8">
        <v>97</v>
      </c>
      <c r="AE4902" t="s">
        <v>505</v>
      </c>
      <c r="AF4902"/>
    </row>
    <row r="4903" spans="1:32" customHeight="1" ht="30">
      <c r="A4903" s="9" t="s">
        <v>4907</v>
      </c>
      <c r="B4903" s="9" t="s">
        <v>4908</v>
      </c>
      <c r="C4903" s="9" t="s">
        <v>30</v>
      </c>
      <c r="D4903" s="9" t="s">
        <v>4786</v>
      </c>
      <c r="E4903" s="9" t="s">
        <v>117</v>
      </c>
      <c r="F4903" s="9" t="s">
        <v>4898</v>
      </c>
      <c r="G4903" s="9" t="s">
        <v>4899</v>
      </c>
      <c r="H4903" s="9" t="s">
        <v>1405</v>
      </c>
      <c r="I4903" s="10">
        <v>1</v>
      </c>
      <c r="J4903" s="9" t="s">
        <v>89</v>
      </c>
      <c r="K4903" s="12">
        <v>4490</v>
      </c>
      <c r="L4903" s="12">
        <f>K4903*1.16</f>
        <v>5208.4</v>
      </c>
      <c r="M4903" s="12">
        <f>I4903*K4903</f>
        <v>4490</v>
      </c>
      <c r="N4903" s="12">
        <f>I4903*L4903</f>
        <v>5208.4</v>
      </c>
      <c r="O4903" s="12">
        <v>7291.76</v>
      </c>
      <c r="P4903" s="11">
        <v>29167.04</v>
      </c>
      <c r="Q4903" s="11">
        <f>(O4903/L4903) - 1</f>
        <v>0.4</v>
      </c>
      <c r="R4903" s="12">
        <v>6770.92</v>
      </c>
      <c r="S4903" s="11">
        <v>27083.68</v>
      </c>
      <c r="T4903" s="11">
        <f>(Q4903/L4903) - 1</f>
        <v>-0.99992320098303</v>
      </c>
      <c r="U4903" s="12">
        <v>6250.08</v>
      </c>
      <c r="V4903" s="11">
        <v>25000.32</v>
      </c>
      <c r="W4903" s="11">
        <f>(S4903/L4903) - 1</f>
        <v>4.2</v>
      </c>
      <c r="X4903" s="12">
        <v>5937.58</v>
      </c>
      <c r="Y4903" s="11">
        <v>23750.32</v>
      </c>
      <c r="Z4903" s="11">
        <f>ABS((U4903/L4903) - 1)</f>
        <v>0.2</v>
      </c>
      <c r="AA4903" s="12">
        <v>5729.24</v>
      </c>
      <c r="AB4903" s="6">
        <v>29167.04</v>
      </c>
      <c r="AC4903" s="6">
        <f>ABS((W4903/L4903) - 1)</f>
        <v>0.99919361032179</v>
      </c>
      <c r="AD4903" s="8" t="s">
        <v>39</v>
      </c>
      <c r="AE4903" t="s">
        <v>39</v>
      </c>
      <c r="AF4903"/>
    </row>
    <row r="4904" spans="1:32" customHeight="1" ht="30">
      <c r="A4904" s="3" t="s">
        <v>4907</v>
      </c>
      <c r="B4904" s="3" t="s">
        <v>4908</v>
      </c>
      <c r="C4904" s="3" t="s">
        <v>30</v>
      </c>
      <c r="D4904" s="3" t="s">
        <v>4786</v>
      </c>
      <c r="E4904" s="3" t="s">
        <v>117</v>
      </c>
      <c r="F4904" s="3" t="s">
        <v>4898</v>
      </c>
      <c r="G4904" s="3" t="s">
        <v>4899</v>
      </c>
      <c r="H4904" s="3" t="s">
        <v>1405</v>
      </c>
      <c r="I4904" s="4">
        <v>1</v>
      </c>
      <c r="J4904" s="3" t="s">
        <v>40</v>
      </c>
      <c r="K4904" s="7">
        <v>4490</v>
      </c>
      <c r="L4904" s="7">
        <f>K4904*1.16</f>
        <v>5208.4</v>
      </c>
      <c r="M4904" s="7">
        <f>I4904*K4904</f>
        <v>4490</v>
      </c>
      <c r="N4904" s="7">
        <f>I4904*L4904</f>
        <v>5208.4</v>
      </c>
      <c r="O4904" s="7">
        <v>7291.76</v>
      </c>
      <c r="P4904" s="5">
        <v>29167.04</v>
      </c>
      <c r="Q4904" s="5">
        <f>(O4904/L4904) - 1</f>
        <v>0.4</v>
      </c>
      <c r="R4904" s="7">
        <v>6770.92</v>
      </c>
      <c r="S4904" s="5">
        <v>27083.68</v>
      </c>
      <c r="T4904" s="5">
        <f>(Q4904/L4904) - 1</f>
        <v>-0.99992320098303</v>
      </c>
      <c r="U4904" s="7">
        <v>6250.08</v>
      </c>
      <c r="V4904" s="5">
        <v>25000.32</v>
      </c>
      <c r="W4904" s="5">
        <f>(S4904/L4904) - 1</f>
        <v>4.2</v>
      </c>
      <c r="X4904" s="7">
        <v>5937.58</v>
      </c>
      <c r="Y4904" s="5">
        <v>23750.32</v>
      </c>
      <c r="Z4904" s="5">
        <f>ABS((U4904/L4904) - 1)</f>
        <v>0.2</v>
      </c>
      <c r="AA4904" s="7">
        <v>5729.24</v>
      </c>
      <c r="AB4904" s="6">
        <v>29167.04</v>
      </c>
      <c r="AC4904" s="6">
        <f>ABS((W4904/L4904) - 1)</f>
        <v>0.99919361032179</v>
      </c>
      <c r="AD4904" s="8" t="s">
        <v>39</v>
      </c>
      <c r="AE4904" t="s">
        <v>39</v>
      </c>
      <c r="AF4904"/>
    </row>
    <row r="4905" spans="1:32" customHeight="1" ht="30">
      <c r="A4905" s="9" t="s">
        <v>4909</v>
      </c>
      <c r="B4905" s="9" t="s">
        <v>4910</v>
      </c>
      <c r="C4905" s="9" t="s">
        <v>30</v>
      </c>
      <c r="D4905" s="9" t="s">
        <v>4786</v>
      </c>
      <c r="E4905" s="9" t="s">
        <v>417</v>
      </c>
      <c r="F4905" s="9" t="s">
        <v>668</v>
      </c>
      <c r="G4905" s="9" t="s">
        <v>4796</v>
      </c>
      <c r="H4905" s="9" t="s">
        <v>1405</v>
      </c>
      <c r="I4905" s="10">
        <v>2</v>
      </c>
      <c r="J4905" s="9" t="s">
        <v>40</v>
      </c>
      <c r="K4905" s="12">
        <v>3366</v>
      </c>
      <c r="L4905" s="12">
        <f>K4905*1.16</f>
        <v>3904.56</v>
      </c>
      <c r="M4905" s="12">
        <f>I4905*K4905</f>
        <v>6732</v>
      </c>
      <c r="N4905" s="12">
        <f>I4905*L4905</f>
        <v>7809.12</v>
      </c>
      <c r="O4905" s="12">
        <v>5466.38</v>
      </c>
      <c r="P4905" s="11">
        <v>21865.52</v>
      </c>
      <c r="Q4905" s="11">
        <f>(O4905/L4905) - 1</f>
        <v>0.39999897555678</v>
      </c>
      <c r="R4905" s="12">
        <v>5075.93</v>
      </c>
      <c r="S4905" s="11">
        <v>20303.72</v>
      </c>
      <c r="T4905" s="11">
        <f>(Q4905/L4905) - 1</f>
        <v>-0.99989755594086</v>
      </c>
      <c r="U4905" s="12">
        <v>4685.47</v>
      </c>
      <c r="V4905" s="11">
        <v>18741.88</v>
      </c>
      <c r="W4905" s="11">
        <f>(S4905/L4905) - 1</f>
        <v>4.2000020488864</v>
      </c>
      <c r="X4905" s="12">
        <v>4451.2</v>
      </c>
      <c r="Y4905" s="11">
        <v>17804.8</v>
      </c>
      <c r="Z4905" s="11">
        <f>ABS((U4905/L4905) - 1)</f>
        <v>0.19999948777839</v>
      </c>
      <c r="AA4905" s="12">
        <v>4295.016</v>
      </c>
      <c r="AB4905" s="6">
        <v>21865.52</v>
      </c>
      <c r="AC4905" s="6">
        <f>ABS((W4905/L4905) - 1)</f>
        <v>0.99892433409939</v>
      </c>
      <c r="AD4905" s="8" t="s">
        <v>39</v>
      </c>
      <c r="AE4905" t="s">
        <v>39</v>
      </c>
      <c r="AF4905"/>
    </row>
    <row r="4906" spans="1:32" customHeight="1" ht="30">
      <c r="A4906" s="3" t="s">
        <v>4909</v>
      </c>
      <c r="B4906" s="3" t="s">
        <v>4910</v>
      </c>
      <c r="C4906" s="3" t="s">
        <v>30</v>
      </c>
      <c r="D4906" s="3" t="s">
        <v>4786</v>
      </c>
      <c r="E4906" s="3" t="s">
        <v>417</v>
      </c>
      <c r="F4906" s="3" t="s">
        <v>668</v>
      </c>
      <c r="G4906" s="3" t="s">
        <v>4796</v>
      </c>
      <c r="H4906" s="3" t="s">
        <v>1405</v>
      </c>
      <c r="I4906" s="4">
        <v>1</v>
      </c>
      <c r="J4906" s="3" t="s">
        <v>58</v>
      </c>
      <c r="K4906" s="7">
        <v>3366</v>
      </c>
      <c r="L4906" s="7">
        <f>K4906*1.16</f>
        <v>3904.56</v>
      </c>
      <c r="M4906" s="7">
        <f>I4906*K4906</f>
        <v>3366</v>
      </c>
      <c r="N4906" s="7">
        <f>I4906*L4906</f>
        <v>3904.56</v>
      </c>
      <c r="O4906" s="7">
        <v>5466.38</v>
      </c>
      <c r="P4906" s="5">
        <v>21865.52</v>
      </c>
      <c r="Q4906" s="5">
        <f>(O4906/L4906) - 1</f>
        <v>0.39999897555678</v>
      </c>
      <c r="R4906" s="7">
        <v>5075.93</v>
      </c>
      <c r="S4906" s="5">
        <v>20303.72</v>
      </c>
      <c r="T4906" s="5">
        <f>(Q4906/L4906) - 1</f>
        <v>-0.99989755594086</v>
      </c>
      <c r="U4906" s="7">
        <v>4685.47</v>
      </c>
      <c r="V4906" s="5">
        <v>18741.88</v>
      </c>
      <c r="W4906" s="5">
        <f>(S4906/L4906) - 1</f>
        <v>4.2000020488864</v>
      </c>
      <c r="X4906" s="7">
        <v>4451.2</v>
      </c>
      <c r="Y4906" s="5">
        <v>17804.8</v>
      </c>
      <c r="Z4906" s="5">
        <f>ABS((U4906/L4906) - 1)</f>
        <v>0.19999948777839</v>
      </c>
      <c r="AA4906" s="7">
        <v>4295.016</v>
      </c>
      <c r="AB4906" s="6">
        <v>21865.52</v>
      </c>
      <c r="AC4906" s="6">
        <f>ABS((W4906/L4906) - 1)</f>
        <v>0.99892433409939</v>
      </c>
      <c r="AD4906" s="8" t="s">
        <v>39</v>
      </c>
      <c r="AE4906" t="s">
        <v>39</v>
      </c>
      <c r="AF4906"/>
    </row>
    <row r="4907" spans="1:32" customHeight="1" ht="30">
      <c r="A4907" s="9" t="s">
        <v>4911</v>
      </c>
      <c r="B4907" s="9" t="s">
        <v>4912</v>
      </c>
      <c r="C4907" s="9" t="s">
        <v>30</v>
      </c>
      <c r="D4907" s="9" t="s">
        <v>4786</v>
      </c>
      <c r="E4907" s="9" t="s">
        <v>117</v>
      </c>
      <c r="F4907" s="9" t="s">
        <v>4898</v>
      </c>
      <c r="G4907" s="9" t="s">
        <v>4899</v>
      </c>
      <c r="H4907" s="9" t="s">
        <v>1405</v>
      </c>
      <c r="I4907" s="10">
        <v>2</v>
      </c>
      <c r="J4907" s="9" t="s">
        <v>63</v>
      </c>
      <c r="K4907" s="12">
        <v>2366</v>
      </c>
      <c r="L4907" s="12">
        <f>K4907*1.16</f>
        <v>2744.56</v>
      </c>
      <c r="M4907" s="12">
        <f>I4907*K4907</f>
        <v>4732</v>
      </c>
      <c r="N4907" s="12">
        <f>I4907*L4907</f>
        <v>5489.12</v>
      </c>
      <c r="O4907" s="12">
        <v>4116.84</v>
      </c>
      <c r="P4907" s="11">
        <v>16467.36</v>
      </c>
      <c r="Q4907" s="11">
        <f>(O4907/L4907) - 1</f>
        <v>0.5</v>
      </c>
      <c r="R4907" s="12">
        <v>3842.38</v>
      </c>
      <c r="S4907" s="11">
        <v>15369.52</v>
      </c>
      <c r="T4907" s="11">
        <f>(Q4907/L4907) - 1</f>
        <v>-0.99981782143586</v>
      </c>
      <c r="U4907" s="12">
        <v>3567.93</v>
      </c>
      <c r="V4907" s="11">
        <v>14271.72</v>
      </c>
      <c r="W4907" s="11">
        <f>(S4907/L4907) - 1</f>
        <v>4.5999941702859</v>
      </c>
      <c r="X4907" s="12">
        <v>3293.47</v>
      </c>
      <c r="Y4907" s="11">
        <v>13173.88</v>
      </c>
      <c r="Z4907" s="11">
        <f>ABS((U4907/L4907) - 1)</f>
        <v>0.30000072871426</v>
      </c>
      <c r="AA4907" s="12">
        <v>3019.016</v>
      </c>
      <c r="AB4907" s="6">
        <v>16467.36</v>
      </c>
      <c r="AC4907" s="6">
        <f>ABS((W4907/L4907) - 1)</f>
        <v>0.998323959334</v>
      </c>
      <c r="AD4907" s="8" t="s">
        <v>39</v>
      </c>
      <c r="AE4907" t="s">
        <v>39</v>
      </c>
      <c r="AF4907"/>
    </row>
    <row r="4908" spans="1:32" customHeight="1" ht="30">
      <c r="A4908" s="3" t="s">
        <v>4913</v>
      </c>
      <c r="B4908" s="3" t="s">
        <v>4914</v>
      </c>
      <c r="C4908" s="3" t="s">
        <v>30</v>
      </c>
      <c r="D4908" s="3" t="s">
        <v>4786</v>
      </c>
      <c r="E4908" s="3" t="s">
        <v>36</v>
      </c>
      <c r="F4908" s="3" t="s">
        <v>4809</v>
      </c>
      <c r="G4908" s="3" t="s">
        <v>36</v>
      </c>
      <c r="H4908" s="3" t="s">
        <v>2201</v>
      </c>
      <c r="I4908" s="4">
        <v>1</v>
      </c>
      <c r="J4908" s="3" t="s">
        <v>51</v>
      </c>
      <c r="K4908" s="7">
        <v>3448.27</v>
      </c>
      <c r="L4908" s="7">
        <f>K4908*1.16</f>
        <v>3999.9932</v>
      </c>
      <c r="M4908" s="7">
        <f>I4908*K4908</f>
        <v>3448.27</v>
      </c>
      <c r="N4908" s="7">
        <f>I4908*L4908</f>
        <v>3999.9932</v>
      </c>
      <c r="O4908" s="7">
        <v>10000</v>
      </c>
      <c r="P4908" s="5">
        <v>40000</v>
      </c>
      <c r="Q4908" s="5">
        <f>(O4908/L4908) - 1</f>
        <v>1.5000042500072</v>
      </c>
      <c r="R4908" s="7">
        <v>9500</v>
      </c>
      <c r="S4908" s="5">
        <v>38000</v>
      </c>
      <c r="T4908" s="5">
        <f>(Q4908/L4908) - 1</f>
        <v>-0.9996249983</v>
      </c>
      <c r="U4908" s="7">
        <v>9000</v>
      </c>
      <c r="V4908" s="5">
        <v>36000</v>
      </c>
      <c r="W4908" s="5">
        <f>(S4908/L4908) - 1</f>
        <v>8.5000161500275</v>
      </c>
      <c r="X4908" s="7">
        <v>8000</v>
      </c>
      <c r="Y4908" s="5">
        <v>32000</v>
      </c>
      <c r="Z4908" s="5">
        <f>ABS((U4908/L4908) - 1)</f>
        <v>1.2500038250065</v>
      </c>
      <c r="AA4908" s="7">
        <v>4399.99252</v>
      </c>
      <c r="AB4908" s="6">
        <v>40000</v>
      </c>
      <c r="AC4908" s="6">
        <f>ABS((W4908/L4908) - 1)</f>
        <v>0.99787499234998</v>
      </c>
      <c r="AD4908" s="8">
        <v>5</v>
      </c>
      <c r="AE4908" t="s">
        <v>3748</v>
      </c>
      <c r="AF4908"/>
    </row>
    <row r="4909" spans="1:32" customHeight="1" ht="30">
      <c r="A4909" s="9" t="s">
        <v>4915</v>
      </c>
      <c r="B4909" s="9" t="s">
        <v>4916</v>
      </c>
      <c r="C4909" s="9" t="s">
        <v>30</v>
      </c>
      <c r="D4909" s="9" t="s">
        <v>4786</v>
      </c>
      <c r="E4909" s="9" t="s">
        <v>36</v>
      </c>
      <c r="F4909" s="9" t="s">
        <v>4809</v>
      </c>
      <c r="G4909" s="9" t="s">
        <v>36</v>
      </c>
      <c r="H4909" s="9" t="s">
        <v>1466</v>
      </c>
      <c r="I4909" s="10">
        <v>1</v>
      </c>
      <c r="J4909" s="9" t="s">
        <v>89</v>
      </c>
      <c r="K4909" s="12">
        <v>2586.21</v>
      </c>
      <c r="L4909" s="12">
        <f>K4909*1.16</f>
        <v>3000.0036</v>
      </c>
      <c r="M4909" s="12">
        <f>I4909*K4909</f>
        <v>2586.21</v>
      </c>
      <c r="N4909" s="12">
        <f>I4909*L4909</f>
        <v>3000.0036</v>
      </c>
      <c r="O4909" s="12">
        <v>5850.01</v>
      </c>
      <c r="P4909" s="11">
        <v>23400.04</v>
      </c>
      <c r="Q4909" s="11">
        <f>(O4909/L4909) - 1</f>
        <v>0.95000099333214</v>
      </c>
      <c r="R4909" s="12">
        <v>5550.01</v>
      </c>
      <c r="S4909" s="11">
        <v>22200.04</v>
      </c>
      <c r="T4909" s="11">
        <f>(Q4909/L4909) - 1</f>
        <v>-0.99968333338222</v>
      </c>
      <c r="U4909" s="12">
        <v>5250.01</v>
      </c>
      <c r="V4909" s="11">
        <v>21000.04</v>
      </c>
      <c r="W4909" s="11">
        <f>(S4909/L4909) - 1</f>
        <v>6.400004453328</v>
      </c>
      <c r="X4909" s="12">
        <v>4950.01</v>
      </c>
      <c r="Y4909" s="11">
        <v>19800.04</v>
      </c>
      <c r="Z4909" s="11">
        <f>ABS((U4909/L4909) - 1)</f>
        <v>0.75000123333185</v>
      </c>
      <c r="AA4909" s="12">
        <v>3300.00396</v>
      </c>
      <c r="AB4909" s="6">
        <v>23400.04</v>
      </c>
      <c r="AC4909" s="6">
        <f>ABS((W4909/L4909) - 1)</f>
        <v>0.99786666774222</v>
      </c>
      <c r="AD4909" s="8">
        <v>174</v>
      </c>
      <c r="AE4909" t="s">
        <v>4917</v>
      </c>
      <c r="AF4909"/>
    </row>
    <row r="4910" spans="1:32" customHeight="1" ht="30">
      <c r="A4910" s="3" t="s">
        <v>4918</v>
      </c>
      <c r="B4910" s="3" t="s">
        <v>4919</v>
      </c>
      <c r="C4910" s="3" t="s">
        <v>30</v>
      </c>
      <c r="D4910" s="3" t="s">
        <v>4920</v>
      </c>
      <c r="E4910" s="3"/>
      <c r="F4910" s="3"/>
      <c r="G4910" s="3"/>
      <c r="H4910" s="3" t="s">
        <v>189</v>
      </c>
      <c r="I4910" s="4">
        <v>1</v>
      </c>
      <c r="J4910" s="3" t="s">
        <v>42</v>
      </c>
      <c r="K4910" s="7">
        <v>1724.13</v>
      </c>
      <c r="L4910" s="7">
        <f>K4910*1.16</f>
        <v>1999.9908</v>
      </c>
      <c r="M4910" s="7">
        <f>I4910*K4910</f>
        <v>1724.13</v>
      </c>
      <c r="N4910" s="7">
        <f>I4910*L4910</f>
        <v>1999.9908</v>
      </c>
      <c r="O4910" s="7">
        <v>4500</v>
      </c>
      <c r="P4910" s="5">
        <v>18000</v>
      </c>
      <c r="Q4910" s="5">
        <f>(O4910/L4910) - 1</f>
        <v>1.2500103500476</v>
      </c>
      <c r="R4910" s="7">
        <v>3500</v>
      </c>
      <c r="S4910" s="5">
        <v>14000</v>
      </c>
      <c r="T4910" s="5">
        <f>(Q4910/L4910) - 1</f>
        <v>-0.99937499194994</v>
      </c>
      <c r="U4910" s="7">
        <v>3000</v>
      </c>
      <c r="V4910" s="5">
        <v>12000</v>
      </c>
      <c r="W4910" s="5">
        <f>(S4910/L4910) - 1</f>
        <v>6.0000322001481</v>
      </c>
      <c r="X4910" s="7">
        <v>2500</v>
      </c>
      <c r="Y4910" s="5">
        <v>10000</v>
      </c>
      <c r="Z4910" s="5">
        <f>ABS((U4910/L4910) - 1)</f>
        <v>0.50000690003174</v>
      </c>
      <c r="AA4910" s="7">
        <v>2199.98988</v>
      </c>
      <c r="AB4910" s="6">
        <v>18000</v>
      </c>
      <c r="AC4910" s="6">
        <f>ABS((W4910/L4910) - 1)</f>
        <v>0.99699997009979</v>
      </c>
      <c r="AD4910" s="8" t="s">
        <v>39</v>
      </c>
      <c r="AE4910" t="s">
        <v>39</v>
      </c>
      <c r="AF4910"/>
    </row>
    <row r="4911" spans="1:32" customHeight="1" ht="30">
      <c r="A4911" s="9" t="s">
        <v>4921</v>
      </c>
      <c r="B4911" s="9" t="s">
        <v>4922</v>
      </c>
      <c r="C4911" s="9" t="s">
        <v>30</v>
      </c>
      <c r="D4911" s="9" t="s">
        <v>4920</v>
      </c>
      <c r="E4911" s="9"/>
      <c r="F4911" s="9"/>
      <c r="G4911" s="9"/>
      <c r="H4911" s="9" t="s">
        <v>2201</v>
      </c>
      <c r="I4911" s="10">
        <v>1</v>
      </c>
      <c r="J4911" s="9" t="s">
        <v>413</v>
      </c>
      <c r="K4911" s="12">
        <v>1724.13</v>
      </c>
      <c r="L4911" s="12">
        <f>K4911*1.16</f>
        <v>1999.9908</v>
      </c>
      <c r="M4911" s="12">
        <f>I4911*K4911</f>
        <v>1724.13</v>
      </c>
      <c r="N4911" s="12">
        <f>I4911*L4911</f>
        <v>1999.9908</v>
      </c>
      <c r="O4911" s="12">
        <v>5800</v>
      </c>
      <c r="P4911" s="11">
        <v>23200</v>
      </c>
      <c r="Q4911" s="11">
        <f>(O4911/L4911) - 1</f>
        <v>1.9000133400614</v>
      </c>
      <c r="R4911" s="12">
        <v>4800</v>
      </c>
      <c r="S4911" s="11">
        <v>19200</v>
      </c>
      <c r="T4911" s="11">
        <f>(Q4911/L4911) - 1</f>
        <v>-0.99904998895992</v>
      </c>
      <c r="U4911" s="12">
        <v>3800</v>
      </c>
      <c r="V4911" s="11">
        <v>15200</v>
      </c>
      <c r="W4911" s="11">
        <f>(S4911/L4911) - 1</f>
        <v>8.6000441602031</v>
      </c>
      <c r="X4911" s="12">
        <v>3500</v>
      </c>
      <c r="Y4911" s="11">
        <v>14000</v>
      </c>
      <c r="Z4911" s="11">
        <f>ABS((U4911/L4911) - 1)</f>
        <v>0.9000087400402</v>
      </c>
      <c r="AA4911" s="12">
        <v>2199.98988</v>
      </c>
      <c r="AB4911" s="6">
        <v>23200</v>
      </c>
      <c r="AC4911" s="6">
        <f>ABS((W4911/L4911) - 1)</f>
        <v>0.99569995813971</v>
      </c>
      <c r="AD4911" s="8">
        <v>14</v>
      </c>
      <c r="AE4911" t="s">
        <v>826</v>
      </c>
      <c r="AF4911"/>
    </row>
    <row r="4912" spans="1:32" customHeight="1" ht="30">
      <c r="A4912" s="3" t="s">
        <v>4923</v>
      </c>
      <c r="B4912" s="3" t="s">
        <v>4924</v>
      </c>
      <c r="C4912" s="3" t="s">
        <v>30</v>
      </c>
      <c r="D4912" s="3" t="s">
        <v>4920</v>
      </c>
      <c r="E4912" s="3"/>
      <c r="F4912" s="3"/>
      <c r="G4912" s="3"/>
      <c r="H4912" s="3" t="s">
        <v>279</v>
      </c>
      <c r="I4912" s="4">
        <v>1</v>
      </c>
      <c r="J4912" s="3" t="s">
        <v>89</v>
      </c>
      <c r="K4912" s="7">
        <v>6549.53</v>
      </c>
      <c r="L4912" s="7">
        <f>K4912*1.16</f>
        <v>7597.4548</v>
      </c>
      <c r="M4912" s="7">
        <f>I4912*K4912</f>
        <v>6549.53</v>
      </c>
      <c r="N4912" s="7">
        <f>I4912*L4912</f>
        <v>7597.4548</v>
      </c>
      <c r="O4912" s="7">
        <v>11396.18</v>
      </c>
      <c r="P4912" s="5">
        <v>45584.72</v>
      </c>
      <c r="Q4912" s="5">
        <f>(O4912/L4912) - 1</f>
        <v>0.49999971042934</v>
      </c>
      <c r="R4912" s="7">
        <v>10636.44</v>
      </c>
      <c r="S4912" s="5">
        <v>42545.76</v>
      </c>
      <c r="T4912" s="5">
        <f>(Q4912/L4912) - 1</f>
        <v>-0.9999341885245</v>
      </c>
      <c r="U4912" s="7">
        <v>9876.69</v>
      </c>
      <c r="V4912" s="5">
        <v>39506.76</v>
      </c>
      <c r="W4912" s="5">
        <f>(S4912/L4912) - 1</f>
        <v>4.6000017268941</v>
      </c>
      <c r="X4912" s="7">
        <v>9116.95</v>
      </c>
      <c r="Y4912" s="5">
        <v>36467.8</v>
      </c>
      <c r="Z4912" s="5">
        <f>ABS((U4912/L4912) - 1)</f>
        <v>0.29999983678745</v>
      </c>
      <c r="AA4912" s="7">
        <v>8357.20028</v>
      </c>
      <c r="AB4912" s="6">
        <v>45584.72</v>
      </c>
      <c r="AC4912" s="6">
        <f>ABS((W4912/L4912) - 1)</f>
        <v>0.99939453384745</v>
      </c>
      <c r="AD4912" s="8">
        <v>56</v>
      </c>
      <c r="AE4912" t="s">
        <v>4925</v>
      </c>
      <c r="AF4912"/>
    </row>
    <row r="4913" spans="1:32" customHeight="1" ht="30">
      <c r="A4913" s="9" t="s">
        <v>4926</v>
      </c>
      <c r="B4913" s="9" t="s">
        <v>4927</v>
      </c>
      <c r="C4913" s="9" t="s">
        <v>30</v>
      </c>
      <c r="D4913" s="9" t="s">
        <v>4920</v>
      </c>
      <c r="E4913" s="9"/>
      <c r="F4913" s="9"/>
      <c r="G4913" s="9"/>
      <c r="H4913" s="9" t="s">
        <v>1466</v>
      </c>
      <c r="I4913" s="10">
        <v>1</v>
      </c>
      <c r="J4913" s="9" t="s">
        <v>40</v>
      </c>
      <c r="K4913" s="12">
        <v>3362.07</v>
      </c>
      <c r="L4913" s="12">
        <f>K4913*1.16</f>
        <v>3900.0012</v>
      </c>
      <c r="M4913" s="12">
        <f>I4913*K4913</f>
        <v>3362.07</v>
      </c>
      <c r="N4913" s="12">
        <f>I4913*L4913</f>
        <v>3900.0012</v>
      </c>
      <c r="O4913" s="12">
        <v>6240</v>
      </c>
      <c r="P4913" s="11">
        <v>24960</v>
      </c>
      <c r="Q4913" s="11">
        <f>(O4913/L4913) - 1</f>
        <v>0.59999950769246</v>
      </c>
      <c r="R4913" s="12">
        <v>5850</v>
      </c>
      <c r="S4913" s="11">
        <v>23400</v>
      </c>
      <c r="T4913" s="11">
        <f>(Q4913/L4913) - 1</f>
        <v>-0.99984615401972</v>
      </c>
      <c r="U4913" s="12">
        <v>5460</v>
      </c>
      <c r="V4913" s="11">
        <v>21840</v>
      </c>
      <c r="W4913" s="11">
        <f>(S4913/L4913) - 1</f>
        <v>4.9999981538467</v>
      </c>
      <c r="X4913" s="12">
        <v>5070</v>
      </c>
      <c r="Y4913" s="11">
        <v>20280</v>
      </c>
      <c r="Z4913" s="11">
        <f>ABS((U4913/L4913) - 1)</f>
        <v>0.3999995692309</v>
      </c>
      <c r="AA4913" s="12">
        <v>4290.00132</v>
      </c>
      <c r="AB4913" s="6">
        <v>24960</v>
      </c>
      <c r="AC4913" s="6">
        <f>ABS((W4913/L4913) - 1)</f>
        <v>0.9987179495858</v>
      </c>
      <c r="AD4913" s="8">
        <v>14</v>
      </c>
      <c r="AE4913" t="s">
        <v>826</v>
      </c>
      <c r="AF4913"/>
    </row>
    <row r="4914" spans="1:32" customHeight="1" ht="30">
      <c r="A4914" s="3" t="s">
        <v>4926</v>
      </c>
      <c r="B4914" s="3" t="s">
        <v>4927</v>
      </c>
      <c r="C4914" s="3" t="s">
        <v>30</v>
      </c>
      <c r="D4914" s="3" t="s">
        <v>4920</v>
      </c>
      <c r="E4914" s="3"/>
      <c r="F4914" s="3"/>
      <c r="G4914" s="3"/>
      <c r="H4914" s="3" t="s">
        <v>1466</v>
      </c>
      <c r="I4914" s="4">
        <v>1</v>
      </c>
      <c r="J4914" s="3" t="s">
        <v>89</v>
      </c>
      <c r="K4914" s="7">
        <v>3362.07</v>
      </c>
      <c r="L4914" s="7">
        <f>K4914*1.16</f>
        <v>3900.0012</v>
      </c>
      <c r="M4914" s="7">
        <f>I4914*K4914</f>
        <v>3362.07</v>
      </c>
      <c r="N4914" s="7">
        <f>I4914*L4914</f>
        <v>3900.0012</v>
      </c>
      <c r="O4914" s="7">
        <v>6240</v>
      </c>
      <c r="P4914" s="5">
        <v>24960</v>
      </c>
      <c r="Q4914" s="5">
        <f>(O4914/L4914) - 1</f>
        <v>0.59999950769246</v>
      </c>
      <c r="R4914" s="7">
        <v>5850</v>
      </c>
      <c r="S4914" s="5">
        <v>23400</v>
      </c>
      <c r="T4914" s="5">
        <f>(Q4914/L4914) - 1</f>
        <v>-0.99984615401972</v>
      </c>
      <c r="U4914" s="7">
        <v>5460</v>
      </c>
      <c r="V4914" s="5">
        <v>21840</v>
      </c>
      <c r="W4914" s="5">
        <f>(S4914/L4914) - 1</f>
        <v>4.9999981538467</v>
      </c>
      <c r="X4914" s="7">
        <v>5070</v>
      </c>
      <c r="Y4914" s="5">
        <v>20280</v>
      </c>
      <c r="Z4914" s="5">
        <f>ABS((U4914/L4914) - 1)</f>
        <v>0.3999995692309</v>
      </c>
      <c r="AA4914" s="7">
        <v>4290.00132</v>
      </c>
      <c r="AB4914" s="6">
        <v>24960</v>
      </c>
      <c r="AC4914" s="6">
        <f>ABS((W4914/L4914) - 1)</f>
        <v>0.9987179495858</v>
      </c>
      <c r="AD4914" s="8">
        <v>14</v>
      </c>
      <c r="AE4914" t="s">
        <v>826</v>
      </c>
      <c r="AF4914"/>
    </row>
    <row r="4915" spans="1:32" customHeight="1" ht="30">
      <c r="A4915" s="9" t="s">
        <v>4928</v>
      </c>
      <c r="B4915" s="9" t="s">
        <v>4929</v>
      </c>
      <c r="C4915" s="9" t="s">
        <v>30</v>
      </c>
      <c r="D4915" s="9" t="s">
        <v>4920</v>
      </c>
      <c r="E4915" s="9"/>
      <c r="F4915" s="9"/>
      <c r="G4915" s="9"/>
      <c r="H4915" s="9" t="s">
        <v>1466</v>
      </c>
      <c r="I4915" s="10">
        <v>1</v>
      </c>
      <c r="J4915" s="9" t="s">
        <v>89</v>
      </c>
      <c r="K4915" s="12">
        <v>3362.07</v>
      </c>
      <c r="L4915" s="12">
        <f>K4915*1.16</f>
        <v>3900.0012</v>
      </c>
      <c r="M4915" s="12">
        <f>I4915*K4915</f>
        <v>3362.07</v>
      </c>
      <c r="N4915" s="12">
        <f>I4915*L4915</f>
        <v>3900.0012</v>
      </c>
      <c r="O4915" s="12">
        <v>6240</v>
      </c>
      <c r="P4915" s="11">
        <v>24960</v>
      </c>
      <c r="Q4915" s="11">
        <f>(O4915/L4915) - 1</f>
        <v>0.59999950769246</v>
      </c>
      <c r="R4915" s="12">
        <v>5850</v>
      </c>
      <c r="S4915" s="11">
        <v>23400</v>
      </c>
      <c r="T4915" s="11">
        <f>(Q4915/L4915) - 1</f>
        <v>-0.99984615401972</v>
      </c>
      <c r="U4915" s="12">
        <v>5460</v>
      </c>
      <c r="V4915" s="11">
        <v>21840</v>
      </c>
      <c r="W4915" s="11">
        <f>(S4915/L4915) - 1</f>
        <v>4.9999981538467</v>
      </c>
      <c r="X4915" s="12">
        <v>5070</v>
      </c>
      <c r="Y4915" s="11">
        <v>20280</v>
      </c>
      <c r="Z4915" s="11">
        <f>ABS((U4915/L4915) - 1)</f>
        <v>0.3999995692309</v>
      </c>
      <c r="AA4915" s="12">
        <v>4290.00132</v>
      </c>
      <c r="AB4915" s="6">
        <v>24960</v>
      </c>
      <c r="AC4915" s="6">
        <f>ABS((W4915/L4915) - 1)</f>
        <v>0.9987179495858</v>
      </c>
      <c r="AD4915" s="8">
        <v>14</v>
      </c>
      <c r="AE4915" t="s">
        <v>826</v>
      </c>
      <c r="AF4915"/>
    </row>
    <row r="4916" spans="1:32" customHeight="1" ht="30">
      <c r="A4916" s="3" t="s">
        <v>4928</v>
      </c>
      <c r="B4916" s="3" t="s">
        <v>4929</v>
      </c>
      <c r="C4916" s="3" t="s">
        <v>30</v>
      </c>
      <c r="D4916" s="3" t="s">
        <v>4920</v>
      </c>
      <c r="E4916" s="3"/>
      <c r="F4916" s="3"/>
      <c r="G4916" s="3"/>
      <c r="H4916" s="3" t="s">
        <v>1466</v>
      </c>
      <c r="I4916" s="4">
        <v>1</v>
      </c>
      <c r="J4916" s="3" t="s">
        <v>71</v>
      </c>
      <c r="K4916" s="7">
        <v>3362.07</v>
      </c>
      <c r="L4916" s="7">
        <f>K4916*1.16</f>
        <v>3900.0012</v>
      </c>
      <c r="M4916" s="7">
        <f>I4916*K4916</f>
        <v>3362.07</v>
      </c>
      <c r="N4916" s="7">
        <f>I4916*L4916</f>
        <v>3900.0012</v>
      </c>
      <c r="O4916" s="7">
        <v>6240</v>
      </c>
      <c r="P4916" s="5">
        <v>24960</v>
      </c>
      <c r="Q4916" s="5">
        <f>(O4916/L4916) - 1</f>
        <v>0.59999950769246</v>
      </c>
      <c r="R4916" s="7">
        <v>5850</v>
      </c>
      <c r="S4916" s="5">
        <v>23400</v>
      </c>
      <c r="T4916" s="5">
        <f>(Q4916/L4916) - 1</f>
        <v>-0.99984615401972</v>
      </c>
      <c r="U4916" s="7">
        <v>5460</v>
      </c>
      <c r="V4916" s="5">
        <v>21840</v>
      </c>
      <c r="W4916" s="5">
        <f>(S4916/L4916) - 1</f>
        <v>4.9999981538467</v>
      </c>
      <c r="X4916" s="7">
        <v>5070</v>
      </c>
      <c r="Y4916" s="5">
        <v>20280</v>
      </c>
      <c r="Z4916" s="5">
        <f>ABS((U4916/L4916) - 1)</f>
        <v>0.3999995692309</v>
      </c>
      <c r="AA4916" s="7">
        <v>4290.00132</v>
      </c>
      <c r="AB4916" s="6">
        <v>24960</v>
      </c>
      <c r="AC4916" s="6">
        <f>ABS((W4916/L4916) - 1)</f>
        <v>0.9987179495858</v>
      </c>
      <c r="AD4916" s="8">
        <v>14</v>
      </c>
      <c r="AE4916" t="s">
        <v>826</v>
      </c>
      <c r="AF4916"/>
    </row>
    <row r="4917" spans="1:32" customHeight="1" ht="30">
      <c r="A4917" s="9" t="s">
        <v>4930</v>
      </c>
      <c r="B4917" s="9" t="s">
        <v>4931</v>
      </c>
      <c r="C4917" s="9" t="s">
        <v>30</v>
      </c>
      <c r="D4917" s="9" t="s">
        <v>4932</v>
      </c>
      <c r="E4917" s="9" t="s">
        <v>430</v>
      </c>
      <c r="F4917" s="9" t="s">
        <v>822</v>
      </c>
      <c r="G4917" s="9" t="s">
        <v>823</v>
      </c>
      <c r="H4917" s="9" t="s">
        <v>195</v>
      </c>
      <c r="I4917" s="10">
        <v>1</v>
      </c>
      <c r="J4917" s="9" t="s">
        <v>40</v>
      </c>
      <c r="K4917" s="12">
        <v>594.83</v>
      </c>
      <c r="L4917" s="12">
        <f>K4917*1.16</f>
        <v>690.0028</v>
      </c>
      <c r="M4917" s="12">
        <f>I4917*K4917</f>
        <v>594.83</v>
      </c>
      <c r="N4917" s="12">
        <f>I4917*L4917</f>
        <v>690.0028</v>
      </c>
      <c r="O4917" s="12">
        <v>1173</v>
      </c>
      <c r="P4917" s="11">
        <v>4692</v>
      </c>
      <c r="Q4917" s="11">
        <f>(O4917/L4917) - 1</f>
        <v>0.69999310147727</v>
      </c>
      <c r="R4917" s="12">
        <v>1104</v>
      </c>
      <c r="S4917" s="11">
        <v>4416</v>
      </c>
      <c r="T4917" s="11">
        <f>(Q4917/L4917) - 1</f>
        <v>-0.99898552136096</v>
      </c>
      <c r="U4917" s="12">
        <v>1035</v>
      </c>
      <c r="V4917" s="11">
        <v>4140</v>
      </c>
      <c r="W4917" s="11">
        <f>(S4917/L4917) - 1</f>
        <v>5.3999740290909</v>
      </c>
      <c r="X4917" s="12">
        <v>966</v>
      </c>
      <c r="Y4917" s="11">
        <v>3864</v>
      </c>
      <c r="Z4917" s="11">
        <f>ABS((U4917/L4917) - 1)</f>
        <v>0.49999391306818</v>
      </c>
      <c r="AA4917" s="12">
        <v>759.00308</v>
      </c>
      <c r="AB4917" s="6">
        <v>4692</v>
      </c>
      <c r="AC4917" s="6">
        <f>ABS((W4917/L4917) - 1)</f>
        <v>0.99217398244023</v>
      </c>
      <c r="AD4917" s="8">
        <v>166</v>
      </c>
      <c r="AE4917" t="s">
        <v>407</v>
      </c>
      <c r="AF4917"/>
    </row>
    <row r="4918" spans="1:32" customHeight="1" ht="30">
      <c r="A4918" s="3">
        <v>62103</v>
      </c>
      <c r="B4918" s="3" t="s">
        <v>4933</v>
      </c>
      <c r="C4918" s="3" t="s">
        <v>30</v>
      </c>
      <c r="D4918" s="3" t="s">
        <v>4934</v>
      </c>
      <c r="E4918" s="3"/>
      <c r="F4918" s="3"/>
      <c r="G4918" s="3"/>
      <c r="H4918" s="3" t="s">
        <v>4935</v>
      </c>
      <c r="I4918" s="4">
        <v>1</v>
      </c>
      <c r="J4918" s="3" t="s">
        <v>42</v>
      </c>
      <c r="K4918" s="7">
        <v>331.56</v>
      </c>
      <c r="L4918" s="7">
        <f>K4918*1.16</f>
        <v>384.6096</v>
      </c>
      <c r="M4918" s="7">
        <f>I4918*K4918</f>
        <v>331.56</v>
      </c>
      <c r="N4918" s="7">
        <f>I4918*L4918</f>
        <v>384.6096</v>
      </c>
      <c r="O4918" s="7">
        <v>575.94</v>
      </c>
      <c r="P4918" s="5">
        <v>2303.76</v>
      </c>
      <c r="Q4918" s="5">
        <f>(O4918/L4918) - 1</f>
        <v>0.49746652189649</v>
      </c>
      <c r="R4918" s="7">
        <v>537.54</v>
      </c>
      <c r="S4918" s="5">
        <v>2150.16</v>
      </c>
      <c r="T4918" s="5">
        <f>(Q4918/L4918) - 1</f>
        <v>-0.99870656758985</v>
      </c>
      <c r="U4918" s="7">
        <v>499.15</v>
      </c>
      <c r="V4918" s="5">
        <v>1996.6</v>
      </c>
      <c r="W4918" s="5">
        <f>(S4918/L4918) - 1</f>
        <v>4.5905000811212</v>
      </c>
      <c r="X4918" s="7">
        <v>474.19</v>
      </c>
      <c r="Y4918" s="5">
        <v>1896.76</v>
      </c>
      <c r="Z4918" s="5">
        <f>ABS((U4918/L4918) - 1)</f>
        <v>0.29780951905517</v>
      </c>
      <c r="AA4918" s="7">
        <v>423.07056</v>
      </c>
      <c r="AB4918" s="6">
        <v>2303.76</v>
      </c>
      <c r="AC4918" s="6">
        <f>ABS((W4918/L4918) - 1)</f>
        <v>0.98806452027947</v>
      </c>
      <c r="AD4918" s="8" t="s">
        <v>39</v>
      </c>
      <c r="AE4918" t="s">
        <v>39</v>
      </c>
      <c r="AF4918"/>
    </row>
    <row r="4919" spans="1:32" customHeight="1" ht="30">
      <c r="A4919" s="9">
        <v>2778</v>
      </c>
      <c r="B4919" s="9" t="s">
        <v>4936</v>
      </c>
      <c r="C4919" s="9" t="s">
        <v>30</v>
      </c>
      <c r="D4919" s="9" t="s">
        <v>4937</v>
      </c>
      <c r="E4919" s="9"/>
      <c r="F4919" s="9"/>
      <c r="G4919" s="9"/>
      <c r="H4919" s="9" t="s">
        <v>75</v>
      </c>
      <c r="I4919" s="10">
        <v>2</v>
      </c>
      <c r="J4919" s="9" t="s">
        <v>38</v>
      </c>
      <c r="K4919" s="12">
        <v>185.50052195004</v>
      </c>
      <c r="L4919" s="12">
        <f>K4919*1.16</f>
        <v>215.18060546205</v>
      </c>
      <c r="M4919" s="12">
        <f>I4919*K4919</f>
        <v>371.00104390008</v>
      </c>
      <c r="N4919" s="12">
        <f>I4919*L4919</f>
        <v>430.36121092409</v>
      </c>
      <c r="O4919" s="12">
        <v>645.54</v>
      </c>
      <c r="P4919" s="11">
        <v>2582.16</v>
      </c>
      <c r="Q4919" s="11">
        <f>(O4919/L4919) - 1</f>
        <v>1.9999915587832</v>
      </c>
      <c r="R4919" s="12">
        <v>537.95</v>
      </c>
      <c r="S4919" s="11">
        <v>2151.8</v>
      </c>
      <c r="T4919" s="11">
        <f>(Q4919/L4919) - 1</f>
        <v>-0.99070552127833</v>
      </c>
      <c r="U4919" s="12">
        <v>430.36</v>
      </c>
      <c r="V4919" s="11">
        <v>1721.44</v>
      </c>
      <c r="W4919" s="11">
        <f>(S4919/L4919) - 1</f>
        <v>8.9999718626108</v>
      </c>
      <c r="X4919" s="12">
        <v>387.32</v>
      </c>
      <c r="Y4919" s="11">
        <v>1549.28</v>
      </c>
      <c r="Z4919" s="11">
        <f>ABS((U4919/L4919) - 1)</f>
        <v>0.99999437252215</v>
      </c>
      <c r="AA4919" s="12">
        <v>236.69866600825</v>
      </c>
      <c r="AB4919" s="6">
        <v>2582.16</v>
      </c>
      <c r="AC4919" s="6">
        <f>ABS((W4919/L4919) - 1)</f>
        <v>0.95817479998587</v>
      </c>
      <c r="AD4919" s="8">
        <v>67</v>
      </c>
      <c r="AE4919" t="s">
        <v>1214</v>
      </c>
      <c r="AF4919"/>
    </row>
    <row r="4920" spans="1:32" customHeight="1" ht="30">
      <c r="A4920" s="3">
        <v>2778</v>
      </c>
      <c r="B4920" s="3" t="s">
        <v>4936</v>
      </c>
      <c r="C4920" s="3" t="s">
        <v>30</v>
      </c>
      <c r="D4920" s="3" t="s">
        <v>4937</v>
      </c>
      <c r="E4920" s="3"/>
      <c r="F4920" s="3"/>
      <c r="G4920" s="3"/>
      <c r="H4920" s="3" t="s">
        <v>75</v>
      </c>
      <c r="I4920" s="4">
        <v>3</v>
      </c>
      <c r="J4920" s="3" t="s">
        <v>40</v>
      </c>
      <c r="K4920" s="7">
        <v>185.50052195004</v>
      </c>
      <c r="L4920" s="7">
        <f>K4920*1.16</f>
        <v>215.18060546205</v>
      </c>
      <c r="M4920" s="7">
        <f>I4920*K4920</f>
        <v>556.50156585012</v>
      </c>
      <c r="N4920" s="7">
        <f>I4920*L4920</f>
        <v>645.54181638614</v>
      </c>
      <c r="O4920" s="7">
        <v>645.54</v>
      </c>
      <c r="P4920" s="5">
        <v>2582.16</v>
      </c>
      <c r="Q4920" s="5">
        <f>(O4920/L4920) - 1</f>
        <v>1.9999915587832</v>
      </c>
      <c r="R4920" s="7">
        <v>537.95</v>
      </c>
      <c r="S4920" s="5">
        <v>2151.8</v>
      </c>
      <c r="T4920" s="5">
        <f>(Q4920/L4920) - 1</f>
        <v>-0.99070552127833</v>
      </c>
      <c r="U4920" s="7">
        <v>430.36</v>
      </c>
      <c r="V4920" s="5">
        <v>1721.44</v>
      </c>
      <c r="W4920" s="5">
        <f>(S4920/L4920) - 1</f>
        <v>8.9999718626108</v>
      </c>
      <c r="X4920" s="7">
        <v>387.32</v>
      </c>
      <c r="Y4920" s="5">
        <v>1549.28</v>
      </c>
      <c r="Z4920" s="5">
        <f>ABS((U4920/L4920) - 1)</f>
        <v>0.99999437252215</v>
      </c>
      <c r="AA4920" s="7">
        <v>236.69866600825</v>
      </c>
      <c r="AB4920" s="6">
        <v>2582.16</v>
      </c>
      <c r="AC4920" s="6">
        <f>ABS((W4920/L4920) - 1)</f>
        <v>0.95817479998587</v>
      </c>
      <c r="AD4920" s="8">
        <v>67</v>
      </c>
      <c r="AE4920" t="s">
        <v>1214</v>
      </c>
      <c r="AF4920"/>
    </row>
    <row r="4921" spans="1:32" customHeight="1" ht="30">
      <c r="A4921" s="9">
        <v>2778</v>
      </c>
      <c r="B4921" s="9" t="s">
        <v>4936</v>
      </c>
      <c r="C4921" s="9" t="s">
        <v>30</v>
      </c>
      <c r="D4921" s="9" t="s">
        <v>4937</v>
      </c>
      <c r="E4921" s="9"/>
      <c r="F4921" s="9"/>
      <c r="G4921" s="9"/>
      <c r="H4921" s="9" t="s">
        <v>75</v>
      </c>
      <c r="I4921" s="10">
        <v>2</v>
      </c>
      <c r="J4921" s="9" t="s">
        <v>58</v>
      </c>
      <c r="K4921" s="12">
        <v>185.50052195004</v>
      </c>
      <c r="L4921" s="12">
        <f>K4921*1.16</f>
        <v>215.18060546205</v>
      </c>
      <c r="M4921" s="12">
        <f>I4921*K4921</f>
        <v>371.00104390008</v>
      </c>
      <c r="N4921" s="12">
        <f>I4921*L4921</f>
        <v>430.36121092409</v>
      </c>
      <c r="O4921" s="12">
        <v>645.54</v>
      </c>
      <c r="P4921" s="11">
        <v>2582.16</v>
      </c>
      <c r="Q4921" s="11">
        <f>(O4921/L4921) - 1</f>
        <v>1.9999915587832</v>
      </c>
      <c r="R4921" s="12">
        <v>537.95</v>
      </c>
      <c r="S4921" s="11">
        <v>2151.8</v>
      </c>
      <c r="T4921" s="11">
        <f>(Q4921/L4921) - 1</f>
        <v>-0.99070552127833</v>
      </c>
      <c r="U4921" s="12">
        <v>430.36</v>
      </c>
      <c r="V4921" s="11">
        <v>1721.44</v>
      </c>
      <c r="W4921" s="11">
        <f>(S4921/L4921) - 1</f>
        <v>8.9999718626108</v>
      </c>
      <c r="X4921" s="12">
        <v>387.32</v>
      </c>
      <c r="Y4921" s="11">
        <v>1549.28</v>
      </c>
      <c r="Z4921" s="11">
        <f>ABS((U4921/L4921) - 1)</f>
        <v>0.99999437252215</v>
      </c>
      <c r="AA4921" s="12">
        <v>236.69866600825</v>
      </c>
      <c r="AB4921" s="6">
        <v>2582.16</v>
      </c>
      <c r="AC4921" s="6">
        <f>ABS((W4921/L4921) - 1)</f>
        <v>0.95817479998587</v>
      </c>
      <c r="AD4921" s="8">
        <v>67</v>
      </c>
      <c r="AE4921" t="s">
        <v>1214</v>
      </c>
      <c r="AF4921"/>
    </row>
    <row r="4922" spans="1:32" customHeight="1" ht="30">
      <c r="A4922" s="3">
        <v>2778</v>
      </c>
      <c r="B4922" s="3" t="s">
        <v>4936</v>
      </c>
      <c r="C4922" s="3" t="s">
        <v>30</v>
      </c>
      <c r="D4922" s="3" t="s">
        <v>4937</v>
      </c>
      <c r="E4922" s="3"/>
      <c r="F4922" s="3"/>
      <c r="G4922" s="3"/>
      <c r="H4922" s="3" t="s">
        <v>75</v>
      </c>
      <c r="I4922" s="4">
        <v>2</v>
      </c>
      <c r="J4922" s="3" t="s">
        <v>89</v>
      </c>
      <c r="K4922" s="7">
        <v>185.50052195004</v>
      </c>
      <c r="L4922" s="7">
        <f>K4922*1.16</f>
        <v>215.18060546205</v>
      </c>
      <c r="M4922" s="7">
        <f>I4922*K4922</f>
        <v>371.00104390008</v>
      </c>
      <c r="N4922" s="7">
        <f>I4922*L4922</f>
        <v>430.36121092409</v>
      </c>
      <c r="O4922" s="7">
        <v>645.54</v>
      </c>
      <c r="P4922" s="5">
        <v>2582.16</v>
      </c>
      <c r="Q4922" s="5">
        <f>(O4922/L4922) - 1</f>
        <v>1.9999915587832</v>
      </c>
      <c r="R4922" s="7">
        <v>537.95</v>
      </c>
      <c r="S4922" s="5">
        <v>2151.8</v>
      </c>
      <c r="T4922" s="5">
        <f>(Q4922/L4922) - 1</f>
        <v>-0.99070552127833</v>
      </c>
      <c r="U4922" s="7">
        <v>430.36</v>
      </c>
      <c r="V4922" s="5">
        <v>1721.44</v>
      </c>
      <c r="W4922" s="5">
        <f>(S4922/L4922) - 1</f>
        <v>8.9999718626108</v>
      </c>
      <c r="X4922" s="7">
        <v>387.32</v>
      </c>
      <c r="Y4922" s="5">
        <v>1549.28</v>
      </c>
      <c r="Z4922" s="5">
        <f>ABS((U4922/L4922) - 1)</f>
        <v>0.99999437252215</v>
      </c>
      <c r="AA4922" s="7">
        <v>236.69866600825</v>
      </c>
      <c r="AB4922" s="6">
        <v>2582.16</v>
      </c>
      <c r="AC4922" s="6">
        <f>ABS((W4922/L4922) - 1)</f>
        <v>0.95817479998587</v>
      </c>
      <c r="AD4922" s="8">
        <v>67</v>
      </c>
      <c r="AE4922" t="s">
        <v>1214</v>
      </c>
      <c r="AF4922"/>
    </row>
    <row r="4923" spans="1:32" customHeight="1" ht="30">
      <c r="A4923" s="9">
        <v>2778</v>
      </c>
      <c r="B4923" s="9" t="s">
        <v>4936</v>
      </c>
      <c r="C4923" s="9" t="s">
        <v>30</v>
      </c>
      <c r="D4923" s="9" t="s">
        <v>4937</v>
      </c>
      <c r="E4923" s="9"/>
      <c r="F4923" s="9"/>
      <c r="G4923" s="9"/>
      <c r="H4923" s="9" t="s">
        <v>75</v>
      </c>
      <c r="I4923" s="10">
        <v>2</v>
      </c>
      <c r="J4923" s="9" t="s">
        <v>42</v>
      </c>
      <c r="K4923" s="12">
        <v>185.50052195004</v>
      </c>
      <c r="L4923" s="12">
        <f>K4923*1.16</f>
        <v>215.18060546205</v>
      </c>
      <c r="M4923" s="12">
        <f>I4923*K4923</f>
        <v>371.00104390008</v>
      </c>
      <c r="N4923" s="12">
        <f>I4923*L4923</f>
        <v>430.36121092409</v>
      </c>
      <c r="O4923" s="12">
        <v>645.54</v>
      </c>
      <c r="P4923" s="11">
        <v>2582.16</v>
      </c>
      <c r="Q4923" s="11">
        <f>(O4923/L4923) - 1</f>
        <v>1.9999915587832</v>
      </c>
      <c r="R4923" s="12">
        <v>537.95</v>
      </c>
      <c r="S4923" s="11">
        <v>2151.8</v>
      </c>
      <c r="T4923" s="11">
        <f>(Q4923/L4923) - 1</f>
        <v>-0.99070552127833</v>
      </c>
      <c r="U4923" s="12">
        <v>430.36</v>
      </c>
      <c r="V4923" s="11">
        <v>1721.44</v>
      </c>
      <c r="W4923" s="11">
        <f>(S4923/L4923) - 1</f>
        <v>8.9999718626108</v>
      </c>
      <c r="X4923" s="12">
        <v>387.32</v>
      </c>
      <c r="Y4923" s="11">
        <v>1549.28</v>
      </c>
      <c r="Z4923" s="11">
        <f>ABS((U4923/L4923) - 1)</f>
        <v>0.99999437252215</v>
      </c>
      <c r="AA4923" s="12">
        <v>236.69866600825</v>
      </c>
      <c r="AB4923" s="6">
        <v>2582.16</v>
      </c>
      <c r="AC4923" s="6">
        <f>ABS((W4923/L4923) - 1)</f>
        <v>0.95817479998587</v>
      </c>
      <c r="AD4923" s="8">
        <v>67</v>
      </c>
      <c r="AE4923" t="s">
        <v>1214</v>
      </c>
      <c r="AF4923"/>
    </row>
    <row r="4924" spans="1:32" customHeight="1" ht="30">
      <c r="A4924" s="3">
        <v>2778</v>
      </c>
      <c r="B4924" s="3" t="s">
        <v>4936</v>
      </c>
      <c r="C4924" s="3" t="s">
        <v>30</v>
      </c>
      <c r="D4924" s="3" t="s">
        <v>4937</v>
      </c>
      <c r="E4924" s="3"/>
      <c r="F4924" s="3"/>
      <c r="G4924" s="3"/>
      <c r="H4924" s="3" t="s">
        <v>75</v>
      </c>
      <c r="I4924" s="4">
        <v>2</v>
      </c>
      <c r="J4924" s="3" t="s">
        <v>71</v>
      </c>
      <c r="K4924" s="7">
        <v>185.50052195004</v>
      </c>
      <c r="L4924" s="7">
        <f>K4924*1.16</f>
        <v>215.18060546205</v>
      </c>
      <c r="M4924" s="7">
        <f>I4924*K4924</f>
        <v>371.00104390008</v>
      </c>
      <c r="N4924" s="7">
        <f>I4924*L4924</f>
        <v>430.36121092409</v>
      </c>
      <c r="O4924" s="7">
        <v>645.54</v>
      </c>
      <c r="P4924" s="5">
        <v>2582.16</v>
      </c>
      <c r="Q4924" s="5">
        <f>(O4924/L4924) - 1</f>
        <v>1.9999915587832</v>
      </c>
      <c r="R4924" s="7">
        <v>537.95</v>
      </c>
      <c r="S4924" s="5">
        <v>2151.8</v>
      </c>
      <c r="T4924" s="5">
        <f>(Q4924/L4924) - 1</f>
        <v>-0.99070552127833</v>
      </c>
      <c r="U4924" s="7">
        <v>430.36</v>
      </c>
      <c r="V4924" s="5">
        <v>1721.44</v>
      </c>
      <c r="W4924" s="5">
        <f>(S4924/L4924) - 1</f>
        <v>8.9999718626108</v>
      </c>
      <c r="X4924" s="7">
        <v>387.32</v>
      </c>
      <c r="Y4924" s="5">
        <v>1549.28</v>
      </c>
      <c r="Z4924" s="5">
        <f>ABS((U4924/L4924) - 1)</f>
        <v>0.99999437252215</v>
      </c>
      <c r="AA4924" s="7">
        <v>236.69866600825</v>
      </c>
      <c r="AB4924" s="6">
        <v>2582.16</v>
      </c>
      <c r="AC4924" s="6">
        <f>ABS((W4924/L4924) - 1)</f>
        <v>0.95817479998587</v>
      </c>
      <c r="AD4924" s="8">
        <v>67</v>
      </c>
      <c r="AE4924" t="s">
        <v>1214</v>
      </c>
      <c r="AF4924"/>
    </row>
    <row r="4925" spans="1:32" customHeight="1" ht="30">
      <c r="A4925" s="9">
        <v>2778</v>
      </c>
      <c r="B4925" s="9" t="s">
        <v>4936</v>
      </c>
      <c r="C4925" s="9" t="s">
        <v>30</v>
      </c>
      <c r="D4925" s="9" t="s">
        <v>4937</v>
      </c>
      <c r="E4925" s="9"/>
      <c r="F4925" s="9"/>
      <c r="G4925" s="9"/>
      <c r="H4925" s="9" t="s">
        <v>75</v>
      </c>
      <c r="I4925" s="10">
        <v>1</v>
      </c>
      <c r="J4925" s="9" t="s">
        <v>90</v>
      </c>
      <c r="K4925" s="12">
        <v>185.50052195004</v>
      </c>
      <c r="L4925" s="12">
        <f>K4925*1.16</f>
        <v>215.18060546205</v>
      </c>
      <c r="M4925" s="12">
        <f>I4925*K4925</f>
        <v>185.50052195004</v>
      </c>
      <c r="N4925" s="12">
        <f>I4925*L4925</f>
        <v>215.18060546205</v>
      </c>
      <c r="O4925" s="12">
        <v>645.54</v>
      </c>
      <c r="P4925" s="11">
        <v>2582.16</v>
      </c>
      <c r="Q4925" s="11">
        <f>(O4925/L4925) - 1</f>
        <v>1.9999915587832</v>
      </c>
      <c r="R4925" s="12">
        <v>537.95</v>
      </c>
      <c r="S4925" s="11">
        <v>2151.8</v>
      </c>
      <c r="T4925" s="11">
        <f>(Q4925/L4925) - 1</f>
        <v>-0.99070552127833</v>
      </c>
      <c r="U4925" s="12">
        <v>430.36</v>
      </c>
      <c r="V4925" s="11">
        <v>1721.44</v>
      </c>
      <c r="W4925" s="11">
        <f>(S4925/L4925) - 1</f>
        <v>8.9999718626108</v>
      </c>
      <c r="X4925" s="12">
        <v>387.32</v>
      </c>
      <c r="Y4925" s="11">
        <v>1549.28</v>
      </c>
      <c r="Z4925" s="11">
        <f>ABS((U4925/L4925) - 1)</f>
        <v>0.99999437252215</v>
      </c>
      <c r="AA4925" s="12">
        <v>236.69866600825</v>
      </c>
      <c r="AB4925" s="6">
        <v>2582.16</v>
      </c>
      <c r="AC4925" s="6">
        <f>ABS((W4925/L4925) - 1)</f>
        <v>0.95817479998587</v>
      </c>
      <c r="AD4925" s="8">
        <v>67</v>
      </c>
      <c r="AE4925" t="s">
        <v>1214</v>
      </c>
      <c r="AF4925"/>
    </row>
    <row r="4926" spans="1:32" customHeight="1" ht="30">
      <c r="A4926" s="3" t="s">
        <v>4938</v>
      </c>
      <c r="B4926" s="3" t="s">
        <v>4939</v>
      </c>
      <c r="C4926" s="3" t="s">
        <v>30</v>
      </c>
      <c r="D4926" s="3" t="s">
        <v>4937</v>
      </c>
      <c r="E4926" s="3"/>
      <c r="F4926" s="3"/>
      <c r="G4926" s="3"/>
      <c r="H4926" s="3" t="s">
        <v>139</v>
      </c>
      <c r="I4926" s="4">
        <v>3</v>
      </c>
      <c r="J4926" s="3" t="s">
        <v>413</v>
      </c>
      <c r="K4926" s="7">
        <v>75.862</v>
      </c>
      <c r="L4926" s="7">
        <f>K4926*1.16</f>
        <v>87.99992</v>
      </c>
      <c r="M4926" s="7">
        <f>I4926*K4926</f>
        <v>227.586</v>
      </c>
      <c r="N4926" s="7">
        <f>I4926*L4926</f>
        <v>263.99976</v>
      </c>
      <c r="O4926" s="7">
        <v>396</v>
      </c>
      <c r="P4926" s="5">
        <v>1584</v>
      </c>
      <c r="Q4926" s="5">
        <f>(O4926/L4926) - 1</f>
        <v>3.5000040909128</v>
      </c>
      <c r="R4926" s="7">
        <v>352</v>
      </c>
      <c r="S4926" s="5">
        <v>1408</v>
      </c>
      <c r="T4926" s="5">
        <f>(Q4926/L4926) - 1</f>
        <v>-0.96022719008253</v>
      </c>
      <c r="U4926" s="7">
        <v>308</v>
      </c>
      <c r="V4926" s="5">
        <v>1232</v>
      </c>
      <c r="W4926" s="5">
        <f>(S4926/L4926) - 1</f>
        <v>15.000014545468</v>
      </c>
      <c r="X4926" s="7">
        <v>264</v>
      </c>
      <c r="Y4926" s="5">
        <v>1056</v>
      </c>
      <c r="Z4926" s="5">
        <f>ABS((U4926/L4926) - 1)</f>
        <v>2.5000031818211</v>
      </c>
      <c r="AA4926" s="7">
        <v>96.799912</v>
      </c>
      <c r="AB4926" s="6">
        <v>1584</v>
      </c>
      <c r="AC4926" s="6">
        <f>ABS((W4926/L4926) - 1)</f>
        <v>0.82954513429708</v>
      </c>
      <c r="AD4926" s="8">
        <v>412</v>
      </c>
      <c r="AE4926" t="s">
        <v>288</v>
      </c>
      <c r="AF4926"/>
    </row>
    <row r="4927" spans="1:32" customHeight="1" ht="30">
      <c r="A4927" s="9" t="s">
        <v>4938</v>
      </c>
      <c r="B4927" s="9" t="s">
        <v>4939</v>
      </c>
      <c r="C4927" s="9" t="s">
        <v>30</v>
      </c>
      <c r="D4927" s="9" t="s">
        <v>4937</v>
      </c>
      <c r="E4927" s="9"/>
      <c r="F4927" s="9"/>
      <c r="G4927" s="9"/>
      <c r="H4927" s="9" t="s">
        <v>139</v>
      </c>
      <c r="I4927" s="10">
        <v>2</v>
      </c>
      <c r="J4927" s="9" t="s">
        <v>58</v>
      </c>
      <c r="K4927" s="12">
        <v>75.862</v>
      </c>
      <c r="L4927" s="12">
        <f>K4927*1.16</f>
        <v>87.99992</v>
      </c>
      <c r="M4927" s="12">
        <f>I4927*K4927</f>
        <v>151.724</v>
      </c>
      <c r="N4927" s="12">
        <f>I4927*L4927</f>
        <v>175.99984</v>
      </c>
      <c r="O4927" s="12">
        <v>396</v>
      </c>
      <c r="P4927" s="11">
        <v>1584</v>
      </c>
      <c r="Q4927" s="11">
        <f>(O4927/L4927) - 1</f>
        <v>3.5000040909128</v>
      </c>
      <c r="R4927" s="12">
        <v>352</v>
      </c>
      <c r="S4927" s="11">
        <v>1408</v>
      </c>
      <c r="T4927" s="11">
        <f>(Q4927/L4927) - 1</f>
        <v>-0.96022719008253</v>
      </c>
      <c r="U4927" s="12">
        <v>308</v>
      </c>
      <c r="V4927" s="11">
        <v>1232</v>
      </c>
      <c r="W4927" s="11">
        <f>(S4927/L4927) - 1</f>
        <v>15.000014545468</v>
      </c>
      <c r="X4927" s="12">
        <v>264</v>
      </c>
      <c r="Y4927" s="11">
        <v>1056</v>
      </c>
      <c r="Z4927" s="11">
        <f>ABS((U4927/L4927) - 1)</f>
        <v>2.5000031818211</v>
      </c>
      <c r="AA4927" s="12">
        <v>96.799912</v>
      </c>
      <c r="AB4927" s="6">
        <v>1584</v>
      </c>
      <c r="AC4927" s="6">
        <f>ABS((W4927/L4927) - 1)</f>
        <v>0.82954513429708</v>
      </c>
      <c r="AD4927" s="8">
        <v>412</v>
      </c>
      <c r="AE4927" t="s">
        <v>288</v>
      </c>
      <c r="AF4927"/>
    </row>
    <row r="4928" spans="1:32" customHeight="1" ht="30">
      <c r="A4928" s="3" t="s">
        <v>4938</v>
      </c>
      <c r="B4928" s="3" t="s">
        <v>4939</v>
      </c>
      <c r="C4928" s="3" t="s">
        <v>30</v>
      </c>
      <c r="D4928" s="3" t="s">
        <v>4937</v>
      </c>
      <c r="E4928" s="3"/>
      <c r="F4928" s="3"/>
      <c r="G4928" s="3"/>
      <c r="H4928" s="3" t="s">
        <v>139</v>
      </c>
      <c r="I4928" s="4">
        <v>4</v>
      </c>
      <c r="J4928" s="3" t="s">
        <v>89</v>
      </c>
      <c r="K4928" s="7">
        <v>75.86175</v>
      </c>
      <c r="L4928" s="7">
        <f>K4928*1.16</f>
        <v>87.99963</v>
      </c>
      <c r="M4928" s="7">
        <f>I4928*K4928</f>
        <v>303.447</v>
      </c>
      <c r="N4928" s="7">
        <f>I4928*L4928</f>
        <v>351.99852</v>
      </c>
      <c r="O4928" s="7">
        <v>396</v>
      </c>
      <c r="P4928" s="5">
        <v>1584</v>
      </c>
      <c r="Q4928" s="5">
        <f>(O4928/L4928) - 1</f>
        <v>3.5000189205341</v>
      </c>
      <c r="R4928" s="7">
        <v>352</v>
      </c>
      <c r="S4928" s="5">
        <v>1408</v>
      </c>
      <c r="T4928" s="5">
        <f>(Q4928/L4928) - 1</f>
        <v>-0.96022689049336</v>
      </c>
      <c r="U4928" s="7">
        <v>308</v>
      </c>
      <c r="V4928" s="5">
        <v>1232</v>
      </c>
      <c r="W4928" s="5">
        <f>(S4928/L4928) - 1</f>
        <v>15.00006727301</v>
      </c>
      <c r="X4928" s="7">
        <v>264</v>
      </c>
      <c r="Y4928" s="5">
        <v>1056</v>
      </c>
      <c r="Z4928" s="5">
        <f>ABS((U4928/L4928) - 1)</f>
        <v>2.500014715971</v>
      </c>
      <c r="AA4928" s="7">
        <v>96.799593</v>
      </c>
      <c r="AB4928" s="6">
        <v>1584</v>
      </c>
      <c r="AC4928" s="6">
        <f>ABS((W4928/L4928) - 1)</f>
        <v>0.82954397338932</v>
      </c>
      <c r="AD4928" s="8">
        <v>412</v>
      </c>
      <c r="AE4928" t="s">
        <v>288</v>
      </c>
      <c r="AF4928"/>
    </row>
    <row r="4929" spans="1:32" customHeight="1" ht="30">
      <c r="A4929" s="9" t="s">
        <v>4938</v>
      </c>
      <c r="B4929" s="9" t="s">
        <v>4939</v>
      </c>
      <c r="C4929" s="9" t="s">
        <v>30</v>
      </c>
      <c r="D4929" s="9" t="s">
        <v>4937</v>
      </c>
      <c r="E4929" s="9"/>
      <c r="F4929" s="9"/>
      <c r="G4929" s="9"/>
      <c r="H4929" s="9" t="s">
        <v>139</v>
      </c>
      <c r="I4929" s="10">
        <v>1</v>
      </c>
      <c r="J4929" s="9" t="s">
        <v>90</v>
      </c>
      <c r="K4929" s="12">
        <v>75.862</v>
      </c>
      <c r="L4929" s="12">
        <f>K4929*1.16</f>
        <v>87.99992</v>
      </c>
      <c r="M4929" s="12">
        <f>I4929*K4929</f>
        <v>75.862</v>
      </c>
      <c r="N4929" s="12">
        <f>I4929*L4929</f>
        <v>87.99992</v>
      </c>
      <c r="O4929" s="12">
        <v>396</v>
      </c>
      <c r="P4929" s="11">
        <v>1584</v>
      </c>
      <c r="Q4929" s="11">
        <f>(O4929/L4929) - 1</f>
        <v>3.5000040909128</v>
      </c>
      <c r="R4929" s="12">
        <v>352</v>
      </c>
      <c r="S4929" s="11">
        <v>1408</v>
      </c>
      <c r="T4929" s="11">
        <f>(Q4929/L4929) - 1</f>
        <v>-0.96022719008253</v>
      </c>
      <c r="U4929" s="12">
        <v>308</v>
      </c>
      <c r="V4929" s="11">
        <v>1232</v>
      </c>
      <c r="W4929" s="11">
        <f>(S4929/L4929) - 1</f>
        <v>15.000014545468</v>
      </c>
      <c r="X4929" s="12">
        <v>264</v>
      </c>
      <c r="Y4929" s="11">
        <v>1056</v>
      </c>
      <c r="Z4929" s="11">
        <f>ABS((U4929/L4929) - 1)</f>
        <v>2.5000031818211</v>
      </c>
      <c r="AA4929" s="12">
        <v>96.799912</v>
      </c>
      <c r="AB4929" s="6">
        <v>1584</v>
      </c>
      <c r="AC4929" s="6">
        <f>ABS((W4929/L4929) - 1)</f>
        <v>0.82954513429708</v>
      </c>
      <c r="AD4929" s="8">
        <v>412</v>
      </c>
      <c r="AE4929" t="s">
        <v>288</v>
      </c>
      <c r="AF4929"/>
    </row>
    <row r="4930" spans="1:32" customHeight="1" ht="30">
      <c r="A4930" s="3" t="s">
        <v>4940</v>
      </c>
      <c r="B4930" s="3" t="s">
        <v>4941</v>
      </c>
      <c r="C4930" s="3" t="s">
        <v>30</v>
      </c>
      <c r="D4930" s="3" t="s">
        <v>4937</v>
      </c>
      <c r="E4930" s="3"/>
      <c r="F4930" s="3"/>
      <c r="G4930" s="3"/>
      <c r="H4930" s="3" t="s">
        <v>139</v>
      </c>
      <c r="I4930" s="4">
        <v>5</v>
      </c>
      <c r="J4930" s="3" t="s">
        <v>140</v>
      </c>
      <c r="K4930" s="7">
        <v>75.862</v>
      </c>
      <c r="L4930" s="7">
        <f>K4930*1.16</f>
        <v>87.99992</v>
      </c>
      <c r="M4930" s="7">
        <f>I4930*K4930</f>
        <v>379.31</v>
      </c>
      <c r="N4930" s="7">
        <f>I4930*L4930</f>
        <v>439.9996</v>
      </c>
      <c r="O4930" s="7">
        <v>396</v>
      </c>
      <c r="P4930" s="5">
        <v>1584</v>
      </c>
      <c r="Q4930" s="5">
        <f>(O4930/L4930) - 1</f>
        <v>3.5000040909128</v>
      </c>
      <c r="R4930" s="7">
        <v>352</v>
      </c>
      <c r="S4930" s="5">
        <v>1408</v>
      </c>
      <c r="T4930" s="5">
        <f>(Q4930/L4930) - 1</f>
        <v>-0.96022719008253</v>
      </c>
      <c r="U4930" s="7">
        <v>308</v>
      </c>
      <c r="V4930" s="5">
        <v>1232</v>
      </c>
      <c r="W4930" s="5">
        <f>(S4930/L4930) - 1</f>
        <v>15.000014545468</v>
      </c>
      <c r="X4930" s="7">
        <v>264</v>
      </c>
      <c r="Y4930" s="5">
        <v>1056</v>
      </c>
      <c r="Z4930" s="5">
        <f>ABS((U4930/L4930) - 1)</f>
        <v>2.5000031818211</v>
      </c>
      <c r="AA4930" s="7">
        <v>96.799912</v>
      </c>
      <c r="AB4930" s="6">
        <v>1584</v>
      </c>
      <c r="AC4930" s="6">
        <f>ABS((W4930/L4930) - 1)</f>
        <v>0.82954513429708</v>
      </c>
      <c r="AD4930" s="8">
        <v>412</v>
      </c>
      <c r="AE4930" t="s">
        <v>288</v>
      </c>
      <c r="AF4930"/>
    </row>
    <row r="4931" spans="1:32" customHeight="1" ht="30">
      <c r="A4931" s="9" t="s">
        <v>4940</v>
      </c>
      <c r="B4931" s="9" t="s">
        <v>4941</v>
      </c>
      <c r="C4931" s="9" t="s">
        <v>30</v>
      </c>
      <c r="D4931" s="9" t="s">
        <v>4937</v>
      </c>
      <c r="E4931" s="9"/>
      <c r="F4931" s="9"/>
      <c r="G4931" s="9"/>
      <c r="H4931" s="9" t="s">
        <v>139</v>
      </c>
      <c r="I4931" s="10">
        <v>2</v>
      </c>
      <c r="J4931" s="9" t="s">
        <v>1007</v>
      </c>
      <c r="K4931" s="12">
        <v>75.862</v>
      </c>
      <c r="L4931" s="12">
        <f>K4931*1.16</f>
        <v>87.99992</v>
      </c>
      <c r="M4931" s="12">
        <f>I4931*K4931</f>
        <v>151.724</v>
      </c>
      <c r="N4931" s="12">
        <f>I4931*L4931</f>
        <v>175.99984</v>
      </c>
      <c r="O4931" s="12">
        <v>396</v>
      </c>
      <c r="P4931" s="11">
        <v>1584</v>
      </c>
      <c r="Q4931" s="11">
        <f>(O4931/L4931) - 1</f>
        <v>3.5000040909128</v>
      </c>
      <c r="R4931" s="12">
        <v>352</v>
      </c>
      <c r="S4931" s="11">
        <v>1408</v>
      </c>
      <c r="T4931" s="11">
        <f>(Q4931/L4931) - 1</f>
        <v>-0.96022719008253</v>
      </c>
      <c r="U4931" s="12">
        <v>308</v>
      </c>
      <c r="V4931" s="11">
        <v>1232</v>
      </c>
      <c r="W4931" s="11">
        <f>(S4931/L4931) - 1</f>
        <v>15.000014545468</v>
      </c>
      <c r="X4931" s="12">
        <v>264</v>
      </c>
      <c r="Y4931" s="11">
        <v>1056</v>
      </c>
      <c r="Z4931" s="11">
        <f>ABS((U4931/L4931) - 1)</f>
        <v>2.5000031818211</v>
      </c>
      <c r="AA4931" s="12">
        <v>96.799912</v>
      </c>
      <c r="AB4931" s="6">
        <v>1584</v>
      </c>
      <c r="AC4931" s="6">
        <f>ABS((W4931/L4931) - 1)</f>
        <v>0.82954513429708</v>
      </c>
      <c r="AD4931" s="8">
        <v>412</v>
      </c>
      <c r="AE4931" t="s">
        <v>288</v>
      </c>
      <c r="AF4931"/>
    </row>
    <row r="4932" spans="1:32" customHeight="1" ht="30">
      <c r="A4932" s="3" t="s">
        <v>4940</v>
      </c>
      <c r="B4932" s="3" t="s">
        <v>4941</v>
      </c>
      <c r="C4932" s="3" t="s">
        <v>30</v>
      </c>
      <c r="D4932" s="3" t="s">
        <v>4937</v>
      </c>
      <c r="E4932" s="3"/>
      <c r="F4932" s="3"/>
      <c r="G4932" s="3"/>
      <c r="H4932" s="3" t="s">
        <v>139</v>
      </c>
      <c r="I4932" s="4">
        <v>3</v>
      </c>
      <c r="J4932" s="3" t="s">
        <v>38</v>
      </c>
      <c r="K4932" s="7">
        <v>75.861333333333</v>
      </c>
      <c r="L4932" s="7">
        <f>K4932*1.16</f>
        <v>87.999146666667</v>
      </c>
      <c r="M4932" s="7">
        <f>I4932*K4932</f>
        <v>227.584</v>
      </c>
      <c r="N4932" s="7">
        <f>I4932*L4932</f>
        <v>263.99744</v>
      </c>
      <c r="O4932" s="7">
        <v>396</v>
      </c>
      <c r="P4932" s="5">
        <v>1584</v>
      </c>
      <c r="Q4932" s="5">
        <f>(O4932/L4932) - 1</f>
        <v>3.5000436367868</v>
      </c>
      <c r="R4932" s="7">
        <v>352</v>
      </c>
      <c r="S4932" s="5">
        <v>1408</v>
      </c>
      <c r="T4932" s="5">
        <f>(Q4932/L4932) - 1</f>
        <v>-0.96022639117122</v>
      </c>
      <c r="U4932" s="7">
        <v>308</v>
      </c>
      <c r="V4932" s="5">
        <v>1232</v>
      </c>
      <c r="W4932" s="5">
        <f>(S4932/L4932) - 1</f>
        <v>15.00015515302</v>
      </c>
      <c r="X4932" s="7">
        <v>264</v>
      </c>
      <c r="Y4932" s="5">
        <v>1056</v>
      </c>
      <c r="Z4932" s="5">
        <f>ABS((U4932/L4932) - 1)</f>
        <v>2.5000339397231</v>
      </c>
      <c r="AA4932" s="7">
        <v>96.799061333333</v>
      </c>
      <c r="AB4932" s="6">
        <v>1584</v>
      </c>
      <c r="AC4932" s="6">
        <f>ABS((W4932/L4932) - 1)</f>
        <v>0.82954203851727</v>
      </c>
      <c r="AD4932" s="8">
        <v>412</v>
      </c>
      <c r="AE4932" t="s">
        <v>288</v>
      </c>
      <c r="AF4932"/>
    </row>
    <row r="4933" spans="1:32" customHeight="1" ht="30">
      <c r="A4933" s="9" t="s">
        <v>4940</v>
      </c>
      <c r="B4933" s="9" t="s">
        <v>4941</v>
      </c>
      <c r="C4933" s="9" t="s">
        <v>30</v>
      </c>
      <c r="D4933" s="9" t="s">
        <v>4937</v>
      </c>
      <c r="E4933" s="9"/>
      <c r="F4933" s="9"/>
      <c r="G4933" s="9"/>
      <c r="H4933" s="9" t="s">
        <v>139</v>
      </c>
      <c r="I4933" s="10">
        <v>2</v>
      </c>
      <c r="J4933" s="9" t="s">
        <v>413</v>
      </c>
      <c r="K4933" s="12">
        <v>75.862</v>
      </c>
      <c r="L4933" s="12">
        <f>K4933*1.16</f>
        <v>87.99992</v>
      </c>
      <c r="M4933" s="12">
        <f>I4933*K4933</f>
        <v>151.724</v>
      </c>
      <c r="N4933" s="12">
        <f>I4933*L4933</f>
        <v>175.99984</v>
      </c>
      <c r="O4933" s="12">
        <v>396</v>
      </c>
      <c r="P4933" s="11">
        <v>1584</v>
      </c>
      <c r="Q4933" s="11">
        <f>(O4933/L4933) - 1</f>
        <v>3.5000040909128</v>
      </c>
      <c r="R4933" s="12">
        <v>352</v>
      </c>
      <c r="S4933" s="11">
        <v>1408</v>
      </c>
      <c r="T4933" s="11">
        <f>(Q4933/L4933) - 1</f>
        <v>-0.96022719008253</v>
      </c>
      <c r="U4933" s="12">
        <v>308</v>
      </c>
      <c r="V4933" s="11">
        <v>1232</v>
      </c>
      <c r="W4933" s="11">
        <f>(S4933/L4933) - 1</f>
        <v>15.000014545468</v>
      </c>
      <c r="X4933" s="12">
        <v>264</v>
      </c>
      <c r="Y4933" s="11">
        <v>1056</v>
      </c>
      <c r="Z4933" s="11">
        <f>ABS((U4933/L4933) - 1)</f>
        <v>2.5000031818211</v>
      </c>
      <c r="AA4933" s="12">
        <v>96.799912</v>
      </c>
      <c r="AB4933" s="6">
        <v>1584</v>
      </c>
      <c r="AC4933" s="6">
        <f>ABS((W4933/L4933) - 1)</f>
        <v>0.82954513429708</v>
      </c>
      <c r="AD4933" s="8">
        <v>412</v>
      </c>
      <c r="AE4933" t="s">
        <v>288</v>
      </c>
      <c r="AF4933"/>
    </row>
    <row r="4934" spans="1:32" customHeight="1" ht="30">
      <c r="A4934" s="3" t="s">
        <v>4940</v>
      </c>
      <c r="B4934" s="3" t="s">
        <v>4941</v>
      </c>
      <c r="C4934" s="3" t="s">
        <v>30</v>
      </c>
      <c r="D4934" s="3" t="s">
        <v>4937</v>
      </c>
      <c r="E4934" s="3"/>
      <c r="F4934" s="3"/>
      <c r="G4934" s="3"/>
      <c r="H4934" s="3" t="s">
        <v>139</v>
      </c>
      <c r="I4934" s="4">
        <v>5</v>
      </c>
      <c r="J4934" s="3" t="s">
        <v>40</v>
      </c>
      <c r="K4934" s="7">
        <v>75.862</v>
      </c>
      <c r="L4934" s="7">
        <f>K4934*1.16</f>
        <v>87.99992</v>
      </c>
      <c r="M4934" s="7">
        <f>I4934*K4934</f>
        <v>379.31</v>
      </c>
      <c r="N4934" s="7">
        <f>I4934*L4934</f>
        <v>439.9996</v>
      </c>
      <c r="O4934" s="7">
        <v>396</v>
      </c>
      <c r="P4934" s="5">
        <v>1584</v>
      </c>
      <c r="Q4934" s="5">
        <f>(O4934/L4934) - 1</f>
        <v>3.5000040909128</v>
      </c>
      <c r="R4934" s="7">
        <v>352</v>
      </c>
      <c r="S4934" s="5">
        <v>1408</v>
      </c>
      <c r="T4934" s="5">
        <f>(Q4934/L4934) - 1</f>
        <v>-0.96022719008253</v>
      </c>
      <c r="U4934" s="7">
        <v>308</v>
      </c>
      <c r="V4934" s="5">
        <v>1232</v>
      </c>
      <c r="W4934" s="5">
        <f>(S4934/L4934) - 1</f>
        <v>15.000014545468</v>
      </c>
      <c r="X4934" s="7">
        <v>264</v>
      </c>
      <c r="Y4934" s="5">
        <v>1056</v>
      </c>
      <c r="Z4934" s="5">
        <f>ABS((U4934/L4934) - 1)</f>
        <v>2.5000031818211</v>
      </c>
      <c r="AA4934" s="7">
        <v>96.799912</v>
      </c>
      <c r="AB4934" s="6">
        <v>1584</v>
      </c>
      <c r="AC4934" s="6">
        <f>ABS((W4934/L4934) - 1)</f>
        <v>0.82954513429708</v>
      </c>
      <c r="AD4934" s="8">
        <v>412</v>
      </c>
      <c r="AE4934" t="s">
        <v>288</v>
      </c>
      <c r="AF4934"/>
    </row>
    <row r="4935" spans="1:32" customHeight="1" ht="30">
      <c r="A4935" s="9" t="s">
        <v>4940</v>
      </c>
      <c r="B4935" s="9" t="s">
        <v>4941</v>
      </c>
      <c r="C4935" s="9" t="s">
        <v>30</v>
      </c>
      <c r="D4935" s="9" t="s">
        <v>4937</v>
      </c>
      <c r="E4935" s="9"/>
      <c r="F4935" s="9"/>
      <c r="G4935" s="9"/>
      <c r="H4935" s="9" t="s">
        <v>139</v>
      </c>
      <c r="I4935" s="10">
        <v>1</v>
      </c>
      <c r="J4935" s="9" t="s">
        <v>63</v>
      </c>
      <c r="K4935" s="12">
        <v>75.862</v>
      </c>
      <c r="L4935" s="12">
        <f>K4935*1.16</f>
        <v>87.99992</v>
      </c>
      <c r="M4935" s="12">
        <f>I4935*K4935</f>
        <v>75.862</v>
      </c>
      <c r="N4935" s="12">
        <f>I4935*L4935</f>
        <v>87.99992</v>
      </c>
      <c r="O4935" s="12">
        <v>396</v>
      </c>
      <c r="P4935" s="11">
        <v>1584</v>
      </c>
      <c r="Q4935" s="11">
        <f>(O4935/L4935) - 1</f>
        <v>3.5000040909128</v>
      </c>
      <c r="R4935" s="12">
        <v>352</v>
      </c>
      <c r="S4935" s="11">
        <v>1408</v>
      </c>
      <c r="T4935" s="11">
        <f>(Q4935/L4935) - 1</f>
        <v>-0.96022719008253</v>
      </c>
      <c r="U4935" s="12">
        <v>308</v>
      </c>
      <c r="V4935" s="11">
        <v>1232</v>
      </c>
      <c r="W4935" s="11">
        <f>(S4935/L4935) - 1</f>
        <v>15.000014545468</v>
      </c>
      <c r="X4935" s="12">
        <v>264</v>
      </c>
      <c r="Y4935" s="11">
        <v>1056</v>
      </c>
      <c r="Z4935" s="11">
        <f>ABS((U4935/L4935) - 1)</f>
        <v>2.5000031818211</v>
      </c>
      <c r="AA4935" s="12">
        <v>96.799912</v>
      </c>
      <c r="AB4935" s="6">
        <v>1584</v>
      </c>
      <c r="AC4935" s="6">
        <f>ABS((W4935/L4935) - 1)</f>
        <v>0.82954513429708</v>
      </c>
      <c r="AD4935" s="8">
        <v>412</v>
      </c>
      <c r="AE4935" t="s">
        <v>288</v>
      </c>
      <c r="AF4935"/>
    </row>
    <row r="4936" spans="1:32" customHeight="1" ht="30">
      <c r="A4936" s="3" t="s">
        <v>4940</v>
      </c>
      <c r="B4936" s="3" t="s">
        <v>4941</v>
      </c>
      <c r="C4936" s="3" t="s">
        <v>30</v>
      </c>
      <c r="D4936" s="3" t="s">
        <v>4937</v>
      </c>
      <c r="E4936" s="3"/>
      <c r="F4936" s="3"/>
      <c r="G4936" s="3"/>
      <c r="H4936" s="3" t="s">
        <v>139</v>
      </c>
      <c r="I4936" s="4">
        <v>3</v>
      </c>
      <c r="J4936" s="3" t="s">
        <v>58</v>
      </c>
      <c r="K4936" s="7">
        <v>75.862</v>
      </c>
      <c r="L4936" s="7">
        <f>K4936*1.16</f>
        <v>87.99992</v>
      </c>
      <c r="M4936" s="7">
        <f>I4936*K4936</f>
        <v>227.586</v>
      </c>
      <c r="N4936" s="7">
        <f>I4936*L4936</f>
        <v>263.99976</v>
      </c>
      <c r="O4936" s="7">
        <v>396</v>
      </c>
      <c r="P4936" s="5">
        <v>1584</v>
      </c>
      <c r="Q4936" s="5">
        <f>(O4936/L4936) - 1</f>
        <v>3.5000040909128</v>
      </c>
      <c r="R4936" s="7">
        <v>352</v>
      </c>
      <c r="S4936" s="5">
        <v>1408</v>
      </c>
      <c r="T4936" s="5">
        <f>(Q4936/L4936) - 1</f>
        <v>-0.96022719008253</v>
      </c>
      <c r="U4936" s="7">
        <v>308</v>
      </c>
      <c r="V4936" s="5">
        <v>1232</v>
      </c>
      <c r="W4936" s="5">
        <f>(S4936/L4936) - 1</f>
        <v>15.000014545468</v>
      </c>
      <c r="X4936" s="7">
        <v>264</v>
      </c>
      <c r="Y4936" s="5">
        <v>1056</v>
      </c>
      <c r="Z4936" s="5">
        <f>ABS((U4936/L4936) - 1)</f>
        <v>2.5000031818211</v>
      </c>
      <c r="AA4936" s="7">
        <v>96.799912</v>
      </c>
      <c r="AB4936" s="6">
        <v>1584</v>
      </c>
      <c r="AC4936" s="6">
        <f>ABS((W4936/L4936) - 1)</f>
        <v>0.82954513429708</v>
      </c>
      <c r="AD4936" s="8">
        <v>412</v>
      </c>
      <c r="AE4936" t="s">
        <v>288</v>
      </c>
      <c r="AF4936"/>
    </row>
    <row r="4937" spans="1:32" customHeight="1" ht="30">
      <c r="A4937" s="9" t="s">
        <v>4940</v>
      </c>
      <c r="B4937" s="9" t="s">
        <v>4941</v>
      </c>
      <c r="C4937" s="9" t="s">
        <v>30</v>
      </c>
      <c r="D4937" s="9" t="s">
        <v>4937</v>
      </c>
      <c r="E4937" s="9"/>
      <c r="F4937" s="9"/>
      <c r="G4937" s="9"/>
      <c r="H4937" s="9" t="s">
        <v>139</v>
      </c>
      <c r="I4937" s="10">
        <v>3</v>
      </c>
      <c r="J4937" s="9" t="s">
        <v>89</v>
      </c>
      <c r="K4937" s="12">
        <v>75.862</v>
      </c>
      <c r="L4937" s="12">
        <f>K4937*1.16</f>
        <v>87.99992</v>
      </c>
      <c r="M4937" s="12">
        <f>I4937*K4937</f>
        <v>227.586</v>
      </c>
      <c r="N4937" s="12">
        <f>I4937*L4937</f>
        <v>263.99976</v>
      </c>
      <c r="O4937" s="12">
        <v>396</v>
      </c>
      <c r="P4937" s="11">
        <v>1584</v>
      </c>
      <c r="Q4937" s="11">
        <f>(O4937/L4937) - 1</f>
        <v>3.5000040909128</v>
      </c>
      <c r="R4937" s="12">
        <v>352</v>
      </c>
      <c r="S4937" s="11">
        <v>1408</v>
      </c>
      <c r="T4937" s="11">
        <f>(Q4937/L4937) - 1</f>
        <v>-0.96022719008253</v>
      </c>
      <c r="U4937" s="12">
        <v>308</v>
      </c>
      <c r="V4937" s="11">
        <v>1232</v>
      </c>
      <c r="W4937" s="11">
        <f>(S4937/L4937) - 1</f>
        <v>15.000014545468</v>
      </c>
      <c r="X4937" s="12">
        <v>264</v>
      </c>
      <c r="Y4937" s="11">
        <v>1056</v>
      </c>
      <c r="Z4937" s="11">
        <f>ABS((U4937/L4937) - 1)</f>
        <v>2.5000031818211</v>
      </c>
      <c r="AA4937" s="12">
        <v>96.799912</v>
      </c>
      <c r="AB4937" s="6">
        <v>1584</v>
      </c>
      <c r="AC4937" s="6">
        <f>ABS((W4937/L4937) - 1)</f>
        <v>0.82954513429708</v>
      </c>
      <c r="AD4937" s="8">
        <v>412</v>
      </c>
      <c r="AE4937" t="s">
        <v>288</v>
      </c>
      <c r="AF4937"/>
    </row>
    <row r="4938" spans="1:32" customHeight="1" ht="30">
      <c r="A4938" s="3" t="s">
        <v>4940</v>
      </c>
      <c r="B4938" s="3" t="s">
        <v>4941</v>
      </c>
      <c r="C4938" s="3" t="s">
        <v>30</v>
      </c>
      <c r="D4938" s="3" t="s">
        <v>4937</v>
      </c>
      <c r="E4938" s="3"/>
      <c r="F4938" s="3"/>
      <c r="G4938" s="3"/>
      <c r="H4938" s="3" t="s">
        <v>139</v>
      </c>
      <c r="I4938" s="4">
        <v>2</v>
      </c>
      <c r="J4938" s="3" t="s">
        <v>42</v>
      </c>
      <c r="K4938" s="7">
        <v>75.862</v>
      </c>
      <c r="L4938" s="7">
        <f>K4938*1.16</f>
        <v>87.99992</v>
      </c>
      <c r="M4938" s="7">
        <f>I4938*K4938</f>
        <v>151.724</v>
      </c>
      <c r="N4938" s="7">
        <f>I4938*L4938</f>
        <v>175.99984</v>
      </c>
      <c r="O4938" s="7">
        <v>396</v>
      </c>
      <c r="P4938" s="5">
        <v>1584</v>
      </c>
      <c r="Q4938" s="5">
        <f>(O4938/L4938) - 1</f>
        <v>3.5000040909128</v>
      </c>
      <c r="R4938" s="7">
        <v>352</v>
      </c>
      <c r="S4938" s="5">
        <v>1408</v>
      </c>
      <c r="T4938" s="5">
        <f>(Q4938/L4938) - 1</f>
        <v>-0.96022719008253</v>
      </c>
      <c r="U4938" s="7">
        <v>308</v>
      </c>
      <c r="V4938" s="5">
        <v>1232</v>
      </c>
      <c r="W4938" s="5">
        <f>(S4938/L4938) - 1</f>
        <v>15.000014545468</v>
      </c>
      <c r="X4938" s="7">
        <v>264</v>
      </c>
      <c r="Y4938" s="5">
        <v>1056</v>
      </c>
      <c r="Z4938" s="5">
        <f>ABS((U4938/L4938) - 1)</f>
        <v>2.5000031818211</v>
      </c>
      <c r="AA4938" s="7">
        <v>96.799912</v>
      </c>
      <c r="AB4938" s="6">
        <v>1584</v>
      </c>
      <c r="AC4938" s="6">
        <f>ABS((W4938/L4938) - 1)</f>
        <v>0.82954513429708</v>
      </c>
      <c r="AD4938" s="8">
        <v>412</v>
      </c>
      <c r="AE4938" t="s">
        <v>288</v>
      </c>
      <c r="AF4938"/>
    </row>
    <row r="4939" spans="1:32" customHeight="1" ht="30">
      <c r="A4939" s="9" t="s">
        <v>4940</v>
      </c>
      <c r="B4939" s="9" t="s">
        <v>4941</v>
      </c>
      <c r="C4939" s="9" t="s">
        <v>30</v>
      </c>
      <c r="D4939" s="9" t="s">
        <v>4937</v>
      </c>
      <c r="E4939" s="9"/>
      <c r="F4939" s="9"/>
      <c r="G4939" s="9"/>
      <c r="H4939" s="9" t="s">
        <v>139</v>
      </c>
      <c r="I4939" s="10">
        <v>2</v>
      </c>
      <c r="J4939" s="9" t="s">
        <v>71</v>
      </c>
      <c r="K4939" s="12">
        <v>75.862</v>
      </c>
      <c r="L4939" s="12">
        <f>K4939*1.16</f>
        <v>87.99992</v>
      </c>
      <c r="M4939" s="12">
        <f>I4939*K4939</f>
        <v>151.724</v>
      </c>
      <c r="N4939" s="12">
        <f>I4939*L4939</f>
        <v>175.99984</v>
      </c>
      <c r="O4939" s="12">
        <v>396</v>
      </c>
      <c r="P4939" s="11">
        <v>1584</v>
      </c>
      <c r="Q4939" s="11">
        <f>(O4939/L4939) - 1</f>
        <v>3.5000040909128</v>
      </c>
      <c r="R4939" s="12">
        <v>352</v>
      </c>
      <c r="S4939" s="11">
        <v>1408</v>
      </c>
      <c r="T4939" s="11">
        <f>(Q4939/L4939) - 1</f>
        <v>-0.96022719008253</v>
      </c>
      <c r="U4939" s="12">
        <v>308</v>
      </c>
      <c r="V4939" s="11">
        <v>1232</v>
      </c>
      <c r="W4939" s="11">
        <f>(S4939/L4939) - 1</f>
        <v>15.000014545468</v>
      </c>
      <c r="X4939" s="12">
        <v>264</v>
      </c>
      <c r="Y4939" s="11">
        <v>1056</v>
      </c>
      <c r="Z4939" s="11">
        <f>ABS((U4939/L4939) - 1)</f>
        <v>2.5000031818211</v>
      </c>
      <c r="AA4939" s="12">
        <v>96.799912</v>
      </c>
      <c r="AB4939" s="6">
        <v>1584</v>
      </c>
      <c r="AC4939" s="6">
        <f>ABS((W4939/L4939) - 1)</f>
        <v>0.82954513429708</v>
      </c>
      <c r="AD4939" s="8">
        <v>412</v>
      </c>
      <c r="AE4939" t="s">
        <v>288</v>
      </c>
      <c r="AF4939"/>
    </row>
    <row r="4940" spans="1:32" customHeight="1" ht="30">
      <c r="A4940" s="3" t="s">
        <v>4940</v>
      </c>
      <c r="B4940" s="3" t="s">
        <v>4941</v>
      </c>
      <c r="C4940" s="3" t="s">
        <v>30</v>
      </c>
      <c r="D4940" s="3" t="s">
        <v>4937</v>
      </c>
      <c r="E4940" s="3"/>
      <c r="F4940" s="3"/>
      <c r="G4940" s="3"/>
      <c r="H4940" s="3" t="s">
        <v>139</v>
      </c>
      <c r="I4940" s="4">
        <v>1</v>
      </c>
      <c r="J4940" s="3" t="s">
        <v>32</v>
      </c>
      <c r="K4940" s="7">
        <v>75.862</v>
      </c>
      <c r="L4940" s="7">
        <f>K4940*1.16</f>
        <v>87.99992</v>
      </c>
      <c r="M4940" s="7">
        <f>I4940*K4940</f>
        <v>75.862</v>
      </c>
      <c r="N4940" s="7">
        <f>I4940*L4940</f>
        <v>87.99992</v>
      </c>
      <c r="O4940" s="7">
        <v>396</v>
      </c>
      <c r="P4940" s="5">
        <v>1584</v>
      </c>
      <c r="Q4940" s="5">
        <f>(O4940/L4940) - 1</f>
        <v>3.5000040909128</v>
      </c>
      <c r="R4940" s="7">
        <v>352</v>
      </c>
      <c r="S4940" s="5">
        <v>1408</v>
      </c>
      <c r="T4940" s="5">
        <f>(Q4940/L4940) - 1</f>
        <v>-0.96022719008253</v>
      </c>
      <c r="U4940" s="7">
        <v>308</v>
      </c>
      <c r="V4940" s="5">
        <v>1232</v>
      </c>
      <c r="W4940" s="5">
        <f>(S4940/L4940) - 1</f>
        <v>15.000014545468</v>
      </c>
      <c r="X4940" s="7">
        <v>264</v>
      </c>
      <c r="Y4940" s="5">
        <v>1056</v>
      </c>
      <c r="Z4940" s="5">
        <f>ABS((U4940/L4940) - 1)</f>
        <v>2.5000031818211</v>
      </c>
      <c r="AA4940" s="7">
        <v>96.799912</v>
      </c>
      <c r="AB4940" s="6">
        <v>1584</v>
      </c>
      <c r="AC4940" s="6">
        <f>ABS((W4940/L4940) - 1)</f>
        <v>0.82954513429708</v>
      </c>
      <c r="AD4940" s="8">
        <v>412</v>
      </c>
      <c r="AE4940" t="s">
        <v>288</v>
      </c>
      <c r="AF4940"/>
    </row>
    <row r="4941" spans="1:32" customHeight="1" ht="30">
      <c r="A4941" s="9" t="s">
        <v>4940</v>
      </c>
      <c r="B4941" s="9" t="s">
        <v>4941</v>
      </c>
      <c r="C4941" s="9" t="s">
        <v>30</v>
      </c>
      <c r="D4941" s="9" t="s">
        <v>4937</v>
      </c>
      <c r="E4941" s="9"/>
      <c r="F4941" s="9"/>
      <c r="G4941" s="9"/>
      <c r="H4941" s="9" t="s">
        <v>139</v>
      </c>
      <c r="I4941" s="10">
        <v>4</v>
      </c>
      <c r="J4941" s="9" t="s">
        <v>90</v>
      </c>
      <c r="K4941" s="12">
        <v>75.862</v>
      </c>
      <c r="L4941" s="12">
        <f>K4941*1.16</f>
        <v>87.99992</v>
      </c>
      <c r="M4941" s="12">
        <f>I4941*K4941</f>
        <v>303.448</v>
      </c>
      <c r="N4941" s="12">
        <f>I4941*L4941</f>
        <v>351.99968</v>
      </c>
      <c r="O4941" s="12">
        <v>396</v>
      </c>
      <c r="P4941" s="11">
        <v>1584</v>
      </c>
      <c r="Q4941" s="11">
        <f>(O4941/L4941) - 1</f>
        <v>3.5000040909128</v>
      </c>
      <c r="R4941" s="12">
        <v>352</v>
      </c>
      <c r="S4941" s="11">
        <v>1408</v>
      </c>
      <c r="T4941" s="11">
        <f>(Q4941/L4941) - 1</f>
        <v>-0.96022719008253</v>
      </c>
      <c r="U4941" s="12">
        <v>308</v>
      </c>
      <c r="V4941" s="11">
        <v>1232</v>
      </c>
      <c r="W4941" s="11">
        <f>(S4941/L4941) - 1</f>
        <v>15.000014545468</v>
      </c>
      <c r="X4941" s="12">
        <v>264</v>
      </c>
      <c r="Y4941" s="11">
        <v>1056</v>
      </c>
      <c r="Z4941" s="11">
        <f>ABS((U4941/L4941) - 1)</f>
        <v>2.5000031818211</v>
      </c>
      <c r="AA4941" s="12">
        <v>96.799912</v>
      </c>
      <c r="AB4941" s="6">
        <v>1584</v>
      </c>
      <c r="AC4941" s="6">
        <f>ABS((W4941/L4941) - 1)</f>
        <v>0.82954513429708</v>
      </c>
      <c r="AD4941" s="8">
        <v>412</v>
      </c>
      <c r="AE4941" t="s">
        <v>288</v>
      </c>
      <c r="AF4941"/>
    </row>
    <row r="4942" spans="1:32" customHeight="1" ht="30">
      <c r="A4942" s="3" t="s">
        <v>4940</v>
      </c>
      <c r="B4942" s="3" t="s">
        <v>4941</v>
      </c>
      <c r="C4942" s="3" t="s">
        <v>30</v>
      </c>
      <c r="D4942" s="3" t="s">
        <v>4937</v>
      </c>
      <c r="E4942" s="3"/>
      <c r="F4942" s="3"/>
      <c r="G4942" s="3"/>
      <c r="H4942" s="3" t="s">
        <v>139</v>
      </c>
      <c r="I4942" s="4">
        <v>3</v>
      </c>
      <c r="J4942" s="3" t="s">
        <v>51</v>
      </c>
      <c r="K4942" s="7">
        <v>75.862</v>
      </c>
      <c r="L4942" s="7">
        <f>K4942*1.16</f>
        <v>87.99992</v>
      </c>
      <c r="M4942" s="7">
        <f>I4942*K4942</f>
        <v>227.586</v>
      </c>
      <c r="N4942" s="7">
        <f>I4942*L4942</f>
        <v>263.99976</v>
      </c>
      <c r="O4942" s="7">
        <v>396</v>
      </c>
      <c r="P4942" s="5">
        <v>1584</v>
      </c>
      <c r="Q4942" s="5">
        <f>(O4942/L4942) - 1</f>
        <v>3.5000040909128</v>
      </c>
      <c r="R4942" s="7">
        <v>352</v>
      </c>
      <c r="S4942" s="5">
        <v>1408</v>
      </c>
      <c r="T4942" s="5">
        <f>(Q4942/L4942) - 1</f>
        <v>-0.96022719008253</v>
      </c>
      <c r="U4942" s="7">
        <v>308</v>
      </c>
      <c r="V4942" s="5">
        <v>1232</v>
      </c>
      <c r="W4942" s="5">
        <f>(S4942/L4942) - 1</f>
        <v>15.000014545468</v>
      </c>
      <c r="X4942" s="7">
        <v>264</v>
      </c>
      <c r="Y4942" s="5">
        <v>1056</v>
      </c>
      <c r="Z4942" s="5">
        <f>ABS((U4942/L4942) - 1)</f>
        <v>2.5000031818211</v>
      </c>
      <c r="AA4942" s="7">
        <v>96.799912</v>
      </c>
      <c r="AB4942" s="6">
        <v>1584</v>
      </c>
      <c r="AC4942" s="6">
        <f>ABS((W4942/L4942) - 1)</f>
        <v>0.82954513429708</v>
      </c>
      <c r="AD4942" s="8">
        <v>412</v>
      </c>
      <c r="AE4942" t="s">
        <v>288</v>
      </c>
      <c r="AF4942"/>
    </row>
    <row r="4943" spans="1:32" customHeight="1" ht="30">
      <c r="A4943" s="9" t="s">
        <v>4942</v>
      </c>
      <c r="B4943" s="9" t="s">
        <v>4943</v>
      </c>
      <c r="C4943" s="9" t="s">
        <v>30</v>
      </c>
      <c r="D4943" s="9" t="s">
        <v>4937</v>
      </c>
      <c r="E4943" s="9"/>
      <c r="F4943" s="9"/>
      <c r="G4943" s="9"/>
      <c r="H4943" s="9" t="s">
        <v>139</v>
      </c>
      <c r="I4943" s="10">
        <v>3</v>
      </c>
      <c r="J4943" s="9" t="s">
        <v>38</v>
      </c>
      <c r="K4943" s="12">
        <v>114.65</v>
      </c>
      <c r="L4943" s="12">
        <f>K4943*1.16</f>
        <v>132.994</v>
      </c>
      <c r="M4943" s="12">
        <f>I4943*K4943</f>
        <v>343.95</v>
      </c>
      <c r="N4943" s="12">
        <f>I4943*L4943</f>
        <v>398.982</v>
      </c>
      <c r="O4943" s="12">
        <v>531.98</v>
      </c>
      <c r="P4943" s="11">
        <v>2127.92</v>
      </c>
      <c r="Q4943" s="11">
        <f>(O4943/L4943) - 1</f>
        <v>3.0000300765448</v>
      </c>
      <c r="R4943" s="12">
        <v>465.48</v>
      </c>
      <c r="S4943" s="11">
        <v>1861.92</v>
      </c>
      <c r="T4943" s="11">
        <f>(Q4943/L4943) - 1</f>
        <v>-0.97744236524546</v>
      </c>
      <c r="U4943" s="12">
        <v>398.98</v>
      </c>
      <c r="V4943" s="11">
        <v>1595.92</v>
      </c>
      <c r="W4943" s="11">
        <f>(S4943/L4943) - 1</f>
        <v>13.000030076545</v>
      </c>
      <c r="X4943" s="12">
        <v>372.38</v>
      </c>
      <c r="Y4943" s="11">
        <v>1489.52</v>
      </c>
      <c r="Z4943" s="11">
        <f>ABS((U4943/L4943) - 1)</f>
        <v>1.9999849617276</v>
      </c>
      <c r="AA4943" s="12">
        <v>146.2934</v>
      </c>
      <c r="AB4943" s="6">
        <v>2127.92</v>
      </c>
      <c r="AC4943" s="6">
        <f>ABS((W4943/L4943) - 1)</f>
        <v>0.90225100322913</v>
      </c>
      <c r="AD4943" s="8">
        <v>406</v>
      </c>
      <c r="AE4943" t="s">
        <v>141</v>
      </c>
      <c r="AF4943"/>
    </row>
    <row r="4944" spans="1:32" customHeight="1" ht="30">
      <c r="A4944" s="3" t="s">
        <v>4942</v>
      </c>
      <c r="B4944" s="3" t="s">
        <v>4943</v>
      </c>
      <c r="C4944" s="3" t="s">
        <v>30</v>
      </c>
      <c r="D4944" s="3" t="s">
        <v>4937</v>
      </c>
      <c r="E4944" s="3"/>
      <c r="F4944" s="3"/>
      <c r="G4944" s="3"/>
      <c r="H4944" s="3" t="s">
        <v>139</v>
      </c>
      <c r="I4944" s="4">
        <v>2</v>
      </c>
      <c r="J4944" s="3" t="s">
        <v>58</v>
      </c>
      <c r="K4944" s="7">
        <v>114.65</v>
      </c>
      <c r="L4944" s="7">
        <f>K4944*1.16</f>
        <v>132.994</v>
      </c>
      <c r="M4944" s="7">
        <f>I4944*K4944</f>
        <v>229.3</v>
      </c>
      <c r="N4944" s="7">
        <f>I4944*L4944</f>
        <v>265.988</v>
      </c>
      <c r="O4944" s="7">
        <v>531.98</v>
      </c>
      <c r="P4944" s="5">
        <v>2127.92</v>
      </c>
      <c r="Q4944" s="5">
        <f>(O4944/L4944) - 1</f>
        <v>3.0000300765448</v>
      </c>
      <c r="R4944" s="7">
        <v>465.48</v>
      </c>
      <c r="S4944" s="5">
        <v>1861.92</v>
      </c>
      <c r="T4944" s="5">
        <f>(Q4944/L4944) - 1</f>
        <v>-0.97744236524546</v>
      </c>
      <c r="U4944" s="7">
        <v>398.98</v>
      </c>
      <c r="V4944" s="5">
        <v>1595.92</v>
      </c>
      <c r="W4944" s="5">
        <f>(S4944/L4944) - 1</f>
        <v>13.000030076545</v>
      </c>
      <c r="X4944" s="7">
        <v>372.38</v>
      </c>
      <c r="Y4944" s="5">
        <v>1489.52</v>
      </c>
      <c r="Z4944" s="5">
        <f>ABS((U4944/L4944) - 1)</f>
        <v>1.9999849617276</v>
      </c>
      <c r="AA4944" s="7">
        <v>146.2934</v>
      </c>
      <c r="AB4944" s="6">
        <v>2127.92</v>
      </c>
      <c r="AC4944" s="6">
        <f>ABS((W4944/L4944) - 1)</f>
        <v>0.90225100322913</v>
      </c>
      <c r="AD4944" s="8">
        <v>406</v>
      </c>
      <c r="AE4944" t="s">
        <v>141</v>
      </c>
      <c r="AF4944"/>
    </row>
    <row r="4945" spans="1:32" customHeight="1" ht="30">
      <c r="A4945" s="9" t="s">
        <v>4942</v>
      </c>
      <c r="B4945" s="9" t="s">
        <v>4943</v>
      </c>
      <c r="C4945" s="9" t="s">
        <v>30</v>
      </c>
      <c r="D4945" s="9" t="s">
        <v>4937</v>
      </c>
      <c r="E4945" s="9"/>
      <c r="F4945" s="9"/>
      <c r="G4945" s="9"/>
      <c r="H4945" s="9" t="s">
        <v>139</v>
      </c>
      <c r="I4945" s="10">
        <v>1</v>
      </c>
      <c r="J4945" s="9" t="s">
        <v>42</v>
      </c>
      <c r="K4945" s="12">
        <v>114.65</v>
      </c>
      <c r="L4945" s="12">
        <f>K4945*1.16</f>
        <v>132.994</v>
      </c>
      <c r="M4945" s="12">
        <f>I4945*K4945</f>
        <v>114.65</v>
      </c>
      <c r="N4945" s="12">
        <f>I4945*L4945</f>
        <v>132.994</v>
      </c>
      <c r="O4945" s="12">
        <v>531.98</v>
      </c>
      <c r="P4945" s="11">
        <v>2127.92</v>
      </c>
      <c r="Q4945" s="11">
        <f>(O4945/L4945) - 1</f>
        <v>3.0000300765448</v>
      </c>
      <c r="R4945" s="12">
        <v>465.48</v>
      </c>
      <c r="S4945" s="11">
        <v>1861.92</v>
      </c>
      <c r="T4945" s="11">
        <f>(Q4945/L4945) - 1</f>
        <v>-0.97744236524546</v>
      </c>
      <c r="U4945" s="12">
        <v>398.98</v>
      </c>
      <c r="V4945" s="11">
        <v>1595.92</v>
      </c>
      <c r="W4945" s="11">
        <f>(S4945/L4945) - 1</f>
        <v>13.000030076545</v>
      </c>
      <c r="X4945" s="12">
        <v>372.38</v>
      </c>
      <c r="Y4945" s="11">
        <v>1489.52</v>
      </c>
      <c r="Z4945" s="11">
        <f>ABS((U4945/L4945) - 1)</f>
        <v>1.9999849617276</v>
      </c>
      <c r="AA4945" s="12">
        <v>146.2934</v>
      </c>
      <c r="AB4945" s="6">
        <v>2127.92</v>
      </c>
      <c r="AC4945" s="6">
        <f>ABS((W4945/L4945) - 1)</f>
        <v>0.90225100322913</v>
      </c>
      <c r="AD4945" s="8">
        <v>406</v>
      </c>
      <c r="AE4945" t="s">
        <v>141</v>
      </c>
      <c r="AF4945"/>
    </row>
    <row r="4946" spans="1:32" customHeight="1" ht="30">
      <c r="A4946" s="3" t="s">
        <v>4942</v>
      </c>
      <c r="B4946" s="3" t="s">
        <v>4943</v>
      </c>
      <c r="C4946" s="3" t="s">
        <v>30</v>
      </c>
      <c r="D4946" s="3" t="s">
        <v>4937</v>
      </c>
      <c r="E4946" s="3"/>
      <c r="F4946" s="3"/>
      <c r="G4946" s="3"/>
      <c r="H4946" s="3" t="s">
        <v>139</v>
      </c>
      <c r="I4946" s="4">
        <v>3</v>
      </c>
      <c r="J4946" s="3" t="s">
        <v>71</v>
      </c>
      <c r="K4946" s="7">
        <v>114.65</v>
      </c>
      <c r="L4946" s="7">
        <f>K4946*1.16</f>
        <v>132.994</v>
      </c>
      <c r="M4946" s="7">
        <f>I4946*K4946</f>
        <v>343.95</v>
      </c>
      <c r="N4946" s="7">
        <f>I4946*L4946</f>
        <v>398.982</v>
      </c>
      <c r="O4946" s="7">
        <v>531.98</v>
      </c>
      <c r="P4946" s="5">
        <v>2127.92</v>
      </c>
      <c r="Q4946" s="5">
        <f>(O4946/L4946) - 1</f>
        <v>3.0000300765448</v>
      </c>
      <c r="R4946" s="7">
        <v>465.48</v>
      </c>
      <c r="S4946" s="5">
        <v>1861.92</v>
      </c>
      <c r="T4946" s="5">
        <f>(Q4946/L4946) - 1</f>
        <v>-0.97744236524546</v>
      </c>
      <c r="U4946" s="7">
        <v>398.98</v>
      </c>
      <c r="V4946" s="5">
        <v>1595.92</v>
      </c>
      <c r="W4946" s="5">
        <f>(S4946/L4946) - 1</f>
        <v>13.000030076545</v>
      </c>
      <c r="X4946" s="7">
        <v>372.38</v>
      </c>
      <c r="Y4946" s="5">
        <v>1489.52</v>
      </c>
      <c r="Z4946" s="5">
        <f>ABS((U4946/L4946) - 1)</f>
        <v>1.9999849617276</v>
      </c>
      <c r="AA4946" s="7">
        <v>146.2934</v>
      </c>
      <c r="AB4946" s="6">
        <v>2127.92</v>
      </c>
      <c r="AC4946" s="6">
        <f>ABS((W4946/L4946) - 1)</f>
        <v>0.90225100322913</v>
      </c>
      <c r="AD4946" s="8">
        <v>406</v>
      </c>
      <c r="AE4946" t="s">
        <v>141</v>
      </c>
      <c r="AF4946"/>
    </row>
    <row r="4947" spans="1:32" customHeight="1" ht="30">
      <c r="A4947" s="9" t="s">
        <v>4942</v>
      </c>
      <c r="B4947" s="9" t="s">
        <v>4943</v>
      </c>
      <c r="C4947" s="9" t="s">
        <v>30</v>
      </c>
      <c r="D4947" s="9" t="s">
        <v>4937</v>
      </c>
      <c r="E4947" s="9"/>
      <c r="F4947" s="9"/>
      <c r="G4947" s="9"/>
      <c r="H4947" s="9" t="s">
        <v>139</v>
      </c>
      <c r="I4947" s="10">
        <v>2</v>
      </c>
      <c r="J4947" s="9" t="s">
        <v>90</v>
      </c>
      <c r="K4947" s="12">
        <v>114.65</v>
      </c>
      <c r="L4947" s="12">
        <f>K4947*1.16</f>
        <v>132.994</v>
      </c>
      <c r="M4947" s="12">
        <f>I4947*K4947</f>
        <v>229.3</v>
      </c>
      <c r="N4947" s="12">
        <f>I4947*L4947</f>
        <v>265.988</v>
      </c>
      <c r="O4947" s="12">
        <v>531.98</v>
      </c>
      <c r="P4947" s="11">
        <v>2127.92</v>
      </c>
      <c r="Q4947" s="11">
        <f>(O4947/L4947) - 1</f>
        <v>3.0000300765448</v>
      </c>
      <c r="R4947" s="12">
        <v>465.48</v>
      </c>
      <c r="S4947" s="11">
        <v>1861.92</v>
      </c>
      <c r="T4947" s="11">
        <f>(Q4947/L4947) - 1</f>
        <v>-0.97744236524546</v>
      </c>
      <c r="U4947" s="12">
        <v>398.98</v>
      </c>
      <c r="V4947" s="11">
        <v>1595.92</v>
      </c>
      <c r="W4947" s="11">
        <f>(S4947/L4947) - 1</f>
        <v>13.000030076545</v>
      </c>
      <c r="X4947" s="12">
        <v>372.38</v>
      </c>
      <c r="Y4947" s="11">
        <v>1489.52</v>
      </c>
      <c r="Z4947" s="11">
        <f>ABS((U4947/L4947) - 1)</f>
        <v>1.9999849617276</v>
      </c>
      <c r="AA4947" s="12">
        <v>146.2934</v>
      </c>
      <c r="AB4947" s="6">
        <v>2127.92</v>
      </c>
      <c r="AC4947" s="6">
        <f>ABS((W4947/L4947) - 1)</f>
        <v>0.90225100322913</v>
      </c>
      <c r="AD4947" s="8">
        <v>406</v>
      </c>
      <c r="AE4947" t="s">
        <v>141</v>
      </c>
      <c r="AF4947"/>
    </row>
    <row r="4948" spans="1:32" customHeight="1" ht="30">
      <c r="A4948" s="3" t="s">
        <v>4944</v>
      </c>
      <c r="B4948" s="3" t="s">
        <v>4945</v>
      </c>
      <c r="C4948" s="3" t="s">
        <v>30</v>
      </c>
      <c r="D4948" s="3" t="s">
        <v>4937</v>
      </c>
      <c r="E4948" s="3"/>
      <c r="F4948" s="3"/>
      <c r="G4948" s="3"/>
      <c r="H4948" s="3" t="s">
        <v>4946</v>
      </c>
      <c r="I4948" s="4">
        <v>5</v>
      </c>
      <c r="J4948" s="3" t="s">
        <v>71</v>
      </c>
      <c r="K4948" s="7">
        <v>84.48</v>
      </c>
      <c r="L4948" s="7">
        <f>K4948*1.16</f>
        <v>97.9968</v>
      </c>
      <c r="M4948" s="7">
        <f>I4948*K4948</f>
        <v>422.4</v>
      </c>
      <c r="N4948" s="7">
        <f>I4948*L4948</f>
        <v>489.984</v>
      </c>
      <c r="O4948" s="7">
        <v>633.36</v>
      </c>
      <c r="P4948" s="5">
        <v>2533.44</v>
      </c>
      <c r="Q4948" s="5">
        <f>(O4948/L4948) - 1</f>
        <v>5.4630681818182</v>
      </c>
      <c r="R4948" s="7">
        <v>584.64</v>
      </c>
      <c r="S4948" s="5">
        <v>2338.56</v>
      </c>
      <c r="T4948" s="5">
        <f>(Q4948/L4948) - 1</f>
        <v>-0.94425258598425</v>
      </c>
      <c r="U4948" s="7">
        <v>487.2</v>
      </c>
      <c r="V4948" s="5">
        <v>1948.8</v>
      </c>
      <c r="W4948" s="5">
        <f>(S4948/L4948) - 1</f>
        <v>22.863636363636</v>
      </c>
      <c r="X4948" s="7">
        <v>462.84</v>
      </c>
      <c r="Y4948" s="5">
        <v>1851.36</v>
      </c>
      <c r="Z4948" s="5">
        <f>ABS((U4948/L4948) - 1)</f>
        <v>3.9715909090909</v>
      </c>
      <c r="AA4948" s="7">
        <v>107.79648</v>
      </c>
      <c r="AB4948" s="6">
        <v>2533.44</v>
      </c>
      <c r="AC4948" s="6">
        <f>ABS((W4948/L4948) - 1)</f>
        <v>0.76668996983946</v>
      </c>
      <c r="AD4948" s="8" t="s">
        <v>39</v>
      </c>
      <c r="AE4948" t="s">
        <v>39</v>
      </c>
      <c r="AF4948"/>
    </row>
    <row r="4949" spans="1:32" customHeight="1" ht="30">
      <c r="A4949" s="9" t="s">
        <v>4947</v>
      </c>
      <c r="B4949" s="9" t="s">
        <v>4948</v>
      </c>
      <c r="C4949" s="9" t="s">
        <v>30</v>
      </c>
      <c r="D4949" s="9" t="s">
        <v>4937</v>
      </c>
      <c r="E4949" s="9"/>
      <c r="F4949" s="9"/>
      <c r="G4949" s="9"/>
      <c r="H4949" s="9" t="s">
        <v>401</v>
      </c>
      <c r="I4949" s="10">
        <v>1</v>
      </c>
      <c r="J4949" s="9" t="s">
        <v>40</v>
      </c>
      <c r="K4949" s="12">
        <v>75.348539098119</v>
      </c>
      <c r="L4949" s="12">
        <f>K4949*1.16</f>
        <v>87.404305353819</v>
      </c>
      <c r="M4949" s="12">
        <f>I4949*K4949</f>
        <v>75.348539098119</v>
      </c>
      <c r="N4949" s="12">
        <f>I4949*L4949</f>
        <v>87.404305353819</v>
      </c>
      <c r="O4949" s="12">
        <v>393.32</v>
      </c>
      <c r="P4949" s="11">
        <v>1573.28</v>
      </c>
      <c r="Q4949" s="11">
        <f>(O4949/L4949) - 1</f>
        <v>3.5000071610639</v>
      </c>
      <c r="R4949" s="12">
        <v>349.62</v>
      </c>
      <c r="S4949" s="11">
        <v>1398.48</v>
      </c>
      <c r="T4949" s="11">
        <f>(Q4949/L4949) - 1</f>
        <v>-0.95995612405023</v>
      </c>
      <c r="U4949" s="12">
        <v>305.92</v>
      </c>
      <c r="V4949" s="11">
        <v>1223.68</v>
      </c>
      <c r="W4949" s="11">
        <f>(S4949/L4949) - 1</f>
        <v>15.000127160085</v>
      </c>
      <c r="X4949" s="12">
        <v>262.21</v>
      </c>
      <c r="Y4949" s="11">
        <v>1048.84</v>
      </c>
      <c r="Z4949" s="11">
        <f>ABS((U4949/L4949) - 1)</f>
        <v>2.5000564189786</v>
      </c>
      <c r="AA4949" s="12">
        <v>96.1447358892</v>
      </c>
      <c r="AB4949" s="6">
        <v>1573.28</v>
      </c>
      <c r="AC4949" s="6">
        <f>ABS((W4949/L4949) - 1)</f>
        <v>0.8283822850675</v>
      </c>
      <c r="AD4949" s="8">
        <v>322</v>
      </c>
      <c r="AE4949" t="s">
        <v>1006</v>
      </c>
      <c r="AF4949"/>
    </row>
    <row r="4950" spans="1:32" customHeight="1" ht="30">
      <c r="A4950" s="3" t="s">
        <v>4947</v>
      </c>
      <c r="B4950" s="3" t="s">
        <v>4948</v>
      </c>
      <c r="C4950" s="3" t="s">
        <v>30</v>
      </c>
      <c r="D4950" s="3" t="s">
        <v>4937</v>
      </c>
      <c r="E4950" s="3"/>
      <c r="F4950" s="3"/>
      <c r="G4950" s="3"/>
      <c r="H4950" s="3" t="s">
        <v>401</v>
      </c>
      <c r="I4950" s="4">
        <v>4</v>
      </c>
      <c r="J4950" s="3" t="s">
        <v>71</v>
      </c>
      <c r="K4950" s="7">
        <v>75.34853909812</v>
      </c>
      <c r="L4950" s="7">
        <f>K4950*1.16</f>
        <v>87.404305353819</v>
      </c>
      <c r="M4950" s="7">
        <f>I4950*K4950</f>
        <v>301.39415639248</v>
      </c>
      <c r="N4950" s="7">
        <f>I4950*L4950</f>
        <v>349.61722141527</v>
      </c>
      <c r="O4950" s="7">
        <v>393.32</v>
      </c>
      <c r="P4950" s="5">
        <v>1573.28</v>
      </c>
      <c r="Q4950" s="5">
        <f>(O4950/L4950) - 1</f>
        <v>3.5000071610639</v>
      </c>
      <c r="R4950" s="7">
        <v>349.62</v>
      </c>
      <c r="S4950" s="5">
        <v>1398.48</v>
      </c>
      <c r="T4950" s="5">
        <f>(Q4950/L4950) - 1</f>
        <v>-0.95995612405023</v>
      </c>
      <c r="U4950" s="7">
        <v>305.92</v>
      </c>
      <c r="V4950" s="5">
        <v>1223.68</v>
      </c>
      <c r="W4950" s="5">
        <f>(S4950/L4950) - 1</f>
        <v>15.000127160085</v>
      </c>
      <c r="X4950" s="7">
        <v>262.21</v>
      </c>
      <c r="Y4950" s="5">
        <v>1048.84</v>
      </c>
      <c r="Z4950" s="5">
        <f>ABS((U4950/L4950) - 1)</f>
        <v>2.5000564189786</v>
      </c>
      <c r="AA4950" s="7">
        <v>96.1447358892</v>
      </c>
      <c r="AB4950" s="6">
        <v>1573.28</v>
      </c>
      <c r="AC4950" s="6">
        <f>ABS((W4950/L4950) - 1)</f>
        <v>0.8283822850675</v>
      </c>
      <c r="AD4950" s="8">
        <v>322</v>
      </c>
      <c r="AE4950" t="s">
        <v>1006</v>
      </c>
      <c r="AF4950"/>
    </row>
    <row r="4951" spans="1:32" customHeight="1" ht="30">
      <c r="A4951" s="9" t="s">
        <v>4949</v>
      </c>
      <c r="B4951" s="9" t="s">
        <v>4950</v>
      </c>
      <c r="C4951" s="9" t="s">
        <v>30</v>
      </c>
      <c r="D4951" s="9" t="s">
        <v>4937</v>
      </c>
      <c r="E4951" s="9"/>
      <c r="F4951" s="9"/>
      <c r="G4951" s="9"/>
      <c r="H4951" s="9" t="s">
        <v>4946</v>
      </c>
      <c r="I4951" s="10">
        <v>4</v>
      </c>
      <c r="J4951" s="9" t="s">
        <v>42</v>
      </c>
      <c r="K4951" s="12">
        <v>75.683386985551</v>
      </c>
      <c r="L4951" s="12">
        <f>K4951*1.16</f>
        <v>87.792728903239</v>
      </c>
      <c r="M4951" s="12">
        <f>I4951*K4951</f>
        <v>302.7335479422</v>
      </c>
      <c r="N4951" s="12">
        <f>I4951*L4951</f>
        <v>351.17091561296</v>
      </c>
      <c r="O4951" s="12">
        <v>574.49</v>
      </c>
      <c r="P4951" s="11">
        <v>2297.96</v>
      </c>
      <c r="Q4951" s="11">
        <f>(O4951/L4951) - 1</f>
        <v>5.5437081997209</v>
      </c>
      <c r="R4951" s="12">
        <v>486.11</v>
      </c>
      <c r="S4951" s="11">
        <v>1944.44</v>
      </c>
      <c r="T4951" s="11">
        <f>(Q4951/L4951) - 1</f>
        <v>-0.9368545861488</v>
      </c>
      <c r="U4951" s="12">
        <v>441.92</v>
      </c>
      <c r="V4951" s="11">
        <v>1767.68</v>
      </c>
      <c r="W4951" s="11">
        <f>(S4951/L4951) - 1</f>
        <v>21.148075635547</v>
      </c>
      <c r="X4951" s="12">
        <v>114.9</v>
      </c>
      <c r="Y4951" s="11">
        <v>459.6</v>
      </c>
      <c r="Z4951" s="11">
        <f>ABS((U4951/L4951) - 1)</f>
        <v>4.0336742634696</v>
      </c>
      <c r="AA4951" s="12">
        <v>96.572001793563</v>
      </c>
      <c r="AB4951" s="6">
        <v>2297.96</v>
      </c>
      <c r="AC4951" s="6">
        <f>ABS((W4951/L4951) - 1)</f>
        <v>0.75911358605955</v>
      </c>
      <c r="AD4951" s="8">
        <v>9</v>
      </c>
      <c r="AE4951" t="s">
        <v>1630</v>
      </c>
      <c r="AF4951"/>
    </row>
    <row r="4952" spans="1:32" customHeight="1" ht="30">
      <c r="A4952" s="3" t="s">
        <v>4949</v>
      </c>
      <c r="B4952" s="3" t="s">
        <v>4950</v>
      </c>
      <c r="C4952" s="3" t="s">
        <v>30</v>
      </c>
      <c r="D4952" s="3" t="s">
        <v>4937</v>
      </c>
      <c r="E4952" s="3"/>
      <c r="F4952" s="3"/>
      <c r="G4952" s="3"/>
      <c r="H4952" s="3" t="s">
        <v>4946</v>
      </c>
      <c r="I4952" s="4">
        <v>6</v>
      </c>
      <c r="J4952" s="3" t="s">
        <v>51</v>
      </c>
      <c r="K4952" s="7">
        <v>75.683386985551</v>
      </c>
      <c r="L4952" s="7">
        <f>K4952*1.16</f>
        <v>87.792728903239</v>
      </c>
      <c r="M4952" s="7">
        <f>I4952*K4952</f>
        <v>454.1003219133</v>
      </c>
      <c r="N4952" s="7">
        <f>I4952*L4952</f>
        <v>526.75637341943</v>
      </c>
      <c r="O4952" s="7">
        <v>574.49</v>
      </c>
      <c r="P4952" s="5">
        <v>2297.96</v>
      </c>
      <c r="Q4952" s="5">
        <f>(O4952/L4952) - 1</f>
        <v>5.5437081997209</v>
      </c>
      <c r="R4952" s="7">
        <v>486.11</v>
      </c>
      <c r="S4952" s="5">
        <v>1944.44</v>
      </c>
      <c r="T4952" s="5">
        <f>(Q4952/L4952) - 1</f>
        <v>-0.9368545861488</v>
      </c>
      <c r="U4952" s="7">
        <v>441.92</v>
      </c>
      <c r="V4952" s="5">
        <v>1767.68</v>
      </c>
      <c r="W4952" s="5">
        <f>(S4952/L4952) - 1</f>
        <v>21.148075635547</v>
      </c>
      <c r="X4952" s="7">
        <v>114.9</v>
      </c>
      <c r="Y4952" s="5">
        <v>459.6</v>
      </c>
      <c r="Z4952" s="5">
        <f>ABS((U4952/L4952) - 1)</f>
        <v>4.0336742634696</v>
      </c>
      <c r="AA4952" s="7">
        <v>96.572001793563</v>
      </c>
      <c r="AB4952" s="6">
        <v>2297.96</v>
      </c>
      <c r="AC4952" s="6">
        <f>ABS((W4952/L4952) - 1)</f>
        <v>0.75911358605955</v>
      </c>
      <c r="AD4952" s="8">
        <v>9</v>
      </c>
      <c r="AE4952" t="s">
        <v>1630</v>
      </c>
      <c r="AF4952"/>
    </row>
    <row r="4953" spans="1:32" customHeight="1" ht="30">
      <c r="A4953" s="9" t="s">
        <v>4951</v>
      </c>
      <c r="B4953" s="9" t="s">
        <v>4952</v>
      </c>
      <c r="C4953" s="9" t="s">
        <v>30</v>
      </c>
      <c r="D4953" s="9" t="s">
        <v>4937</v>
      </c>
      <c r="E4953" s="9"/>
      <c r="F4953" s="9"/>
      <c r="G4953" s="9"/>
      <c r="H4953" s="9" t="s">
        <v>1005</v>
      </c>
      <c r="I4953" s="10">
        <v>3</v>
      </c>
      <c r="J4953" s="9" t="s">
        <v>38</v>
      </c>
      <c r="K4953" s="12">
        <v>81.221124955518</v>
      </c>
      <c r="L4953" s="12">
        <f>K4953*1.16</f>
        <v>94.2165049484</v>
      </c>
      <c r="M4953" s="12">
        <f>I4953*K4953</f>
        <v>243.66337486655</v>
      </c>
      <c r="N4953" s="12">
        <f>I4953*L4953</f>
        <v>282.6495148452</v>
      </c>
      <c r="O4953" s="12">
        <v>423.97</v>
      </c>
      <c r="P4953" s="11">
        <v>1695.88</v>
      </c>
      <c r="Q4953" s="11">
        <f>(O4953/L4953) - 1</f>
        <v>3.4999546547836</v>
      </c>
      <c r="R4953" s="12">
        <v>376.87</v>
      </c>
      <c r="S4953" s="11">
        <v>1507.48</v>
      </c>
      <c r="T4953" s="11">
        <f>(Q4953/L4953) - 1</f>
        <v>-0.962852000754</v>
      </c>
      <c r="U4953" s="12">
        <v>329.76</v>
      </c>
      <c r="V4953" s="11">
        <v>1319.04</v>
      </c>
      <c r="W4953" s="11">
        <f>(S4953/L4953) - 1</f>
        <v>15.00016898128</v>
      </c>
      <c r="X4953" s="12">
        <v>282.65</v>
      </c>
      <c r="Y4953" s="11">
        <v>1130.6</v>
      </c>
      <c r="Z4953" s="11">
        <f>ABS((U4953/L4953) - 1)</f>
        <v>2.5000236973405</v>
      </c>
      <c r="AA4953" s="12">
        <v>103.63815544324</v>
      </c>
      <c r="AB4953" s="6">
        <v>1695.88</v>
      </c>
      <c r="AC4953" s="6">
        <f>ABS((W4953/L4953) - 1)</f>
        <v>0.84079043274323</v>
      </c>
      <c r="AD4953" s="8">
        <v>322</v>
      </c>
      <c r="AE4953" t="s">
        <v>1006</v>
      </c>
      <c r="AF4953"/>
    </row>
    <row r="4954" spans="1:32" customHeight="1" ht="30">
      <c r="A4954" s="3" t="s">
        <v>4951</v>
      </c>
      <c r="B4954" s="3" t="s">
        <v>4952</v>
      </c>
      <c r="C4954" s="3" t="s">
        <v>30</v>
      </c>
      <c r="D4954" s="3" t="s">
        <v>4937</v>
      </c>
      <c r="E4954" s="3"/>
      <c r="F4954" s="3"/>
      <c r="G4954" s="3"/>
      <c r="H4954" s="3" t="s">
        <v>1005</v>
      </c>
      <c r="I4954" s="4">
        <v>2</v>
      </c>
      <c r="J4954" s="3" t="s">
        <v>58</v>
      </c>
      <c r="K4954" s="7">
        <v>81.221124955518</v>
      </c>
      <c r="L4954" s="7">
        <f>K4954*1.16</f>
        <v>94.216504948401</v>
      </c>
      <c r="M4954" s="7">
        <f>I4954*K4954</f>
        <v>162.44224991104</v>
      </c>
      <c r="N4954" s="7">
        <f>I4954*L4954</f>
        <v>188.4330098968</v>
      </c>
      <c r="O4954" s="7">
        <v>423.97</v>
      </c>
      <c r="P4954" s="5">
        <v>1695.88</v>
      </c>
      <c r="Q4954" s="5">
        <f>(O4954/L4954) - 1</f>
        <v>3.4999546547836</v>
      </c>
      <c r="R4954" s="7">
        <v>376.87</v>
      </c>
      <c r="S4954" s="5">
        <v>1507.48</v>
      </c>
      <c r="T4954" s="5">
        <f>(Q4954/L4954) - 1</f>
        <v>-0.962852000754</v>
      </c>
      <c r="U4954" s="7">
        <v>329.76</v>
      </c>
      <c r="V4954" s="5">
        <v>1319.04</v>
      </c>
      <c r="W4954" s="5">
        <f>(S4954/L4954) - 1</f>
        <v>15.00016898128</v>
      </c>
      <c r="X4954" s="7">
        <v>282.65</v>
      </c>
      <c r="Y4954" s="5">
        <v>1130.6</v>
      </c>
      <c r="Z4954" s="5">
        <f>ABS((U4954/L4954) - 1)</f>
        <v>2.5000236973405</v>
      </c>
      <c r="AA4954" s="7">
        <v>103.63815544324</v>
      </c>
      <c r="AB4954" s="6">
        <v>1695.88</v>
      </c>
      <c r="AC4954" s="6">
        <f>ABS((W4954/L4954) - 1)</f>
        <v>0.84079043274323</v>
      </c>
      <c r="AD4954" s="8">
        <v>322</v>
      </c>
      <c r="AE4954" t="s">
        <v>1006</v>
      </c>
      <c r="AF4954"/>
    </row>
    <row r="4955" spans="1:32" customHeight="1" ht="30">
      <c r="A4955" s="9" t="s">
        <v>4951</v>
      </c>
      <c r="B4955" s="9" t="s">
        <v>4952</v>
      </c>
      <c r="C4955" s="9" t="s">
        <v>30</v>
      </c>
      <c r="D4955" s="9" t="s">
        <v>4937</v>
      </c>
      <c r="E4955" s="9"/>
      <c r="F4955" s="9"/>
      <c r="G4955" s="9"/>
      <c r="H4955" s="9" t="s">
        <v>1005</v>
      </c>
      <c r="I4955" s="10">
        <v>1</v>
      </c>
      <c r="J4955" s="9" t="s">
        <v>71</v>
      </c>
      <c r="K4955" s="12">
        <v>81.221124955518</v>
      </c>
      <c r="L4955" s="12">
        <f>K4955*1.16</f>
        <v>94.216504948401</v>
      </c>
      <c r="M4955" s="12">
        <f>I4955*K4955</f>
        <v>81.221124955518</v>
      </c>
      <c r="N4955" s="12">
        <f>I4955*L4955</f>
        <v>94.216504948401</v>
      </c>
      <c r="O4955" s="12">
        <v>423.97</v>
      </c>
      <c r="P4955" s="11">
        <v>1695.88</v>
      </c>
      <c r="Q4955" s="11">
        <f>(O4955/L4955) - 1</f>
        <v>3.4999546547836</v>
      </c>
      <c r="R4955" s="12">
        <v>376.87</v>
      </c>
      <c r="S4955" s="11">
        <v>1507.48</v>
      </c>
      <c r="T4955" s="11">
        <f>(Q4955/L4955) - 1</f>
        <v>-0.962852000754</v>
      </c>
      <c r="U4955" s="12">
        <v>329.76</v>
      </c>
      <c r="V4955" s="11">
        <v>1319.04</v>
      </c>
      <c r="W4955" s="11">
        <f>(S4955/L4955) - 1</f>
        <v>15.00016898128</v>
      </c>
      <c r="X4955" s="12">
        <v>282.65</v>
      </c>
      <c r="Y4955" s="11">
        <v>1130.6</v>
      </c>
      <c r="Z4955" s="11">
        <f>ABS((U4955/L4955) - 1)</f>
        <v>2.5000236973405</v>
      </c>
      <c r="AA4955" s="12">
        <v>103.63815544324</v>
      </c>
      <c r="AB4955" s="6">
        <v>1695.88</v>
      </c>
      <c r="AC4955" s="6">
        <f>ABS((W4955/L4955) - 1)</f>
        <v>0.84079043274323</v>
      </c>
      <c r="AD4955" s="8">
        <v>322</v>
      </c>
      <c r="AE4955" t="s">
        <v>1006</v>
      </c>
      <c r="AF4955"/>
    </row>
    <row r="4956" spans="1:32" customHeight="1" ht="30">
      <c r="A4956" s="3" t="s">
        <v>4951</v>
      </c>
      <c r="B4956" s="3" t="s">
        <v>4952</v>
      </c>
      <c r="C4956" s="3" t="s">
        <v>30</v>
      </c>
      <c r="D4956" s="3" t="s">
        <v>4937</v>
      </c>
      <c r="E4956" s="3"/>
      <c r="F4956" s="3"/>
      <c r="G4956" s="3"/>
      <c r="H4956" s="3" t="s">
        <v>1005</v>
      </c>
      <c r="I4956" s="4">
        <v>2</v>
      </c>
      <c r="J4956" s="3" t="s">
        <v>90</v>
      </c>
      <c r="K4956" s="7">
        <v>81.221124955517</v>
      </c>
      <c r="L4956" s="7">
        <f>K4956*1.16</f>
        <v>94.2165049484</v>
      </c>
      <c r="M4956" s="7">
        <f>I4956*K4956</f>
        <v>162.44224991103</v>
      </c>
      <c r="N4956" s="7">
        <f>I4956*L4956</f>
        <v>188.4330098968</v>
      </c>
      <c r="O4956" s="7">
        <v>423.97</v>
      </c>
      <c r="P4956" s="5">
        <v>1695.88</v>
      </c>
      <c r="Q4956" s="5">
        <f>(O4956/L4956) - 1</f>
        <v>3.4999546547836</v>
      </c>
      <c r="R4956" s="7">
        <v>376.87</v>
      </c>
      <c r="S4956" s="5">
        <v>1507.48</v>
      </c>
      <c r="T4956" s="5">
        <f>(Q4956/L4956) - 1</f>
        <v>-0.962852000754</v>
      </c>
      <c r="U4956" s="7">
        <v>329.76</v>
      </c>
      <c r="V4956" s="5">
        <v>1319.04</v>
      </c>
      <c r="W4956" s="5">
        <f>(S4956/L4956) - 1</f>
        <v>15.00016898128</v>
      </c>
      <c r="X4956" s="7">
        <v>282.65</v>
      </c>
      <c r="Y4956" s="5">
        <v>1130.6</v>
      </c>
      <c r="Z4956" s="5">
        <f>ABS((U4956/L4956) - 1)</f>
        <v>2.5000236973405</v>
      </c>
      <c r="AA4956" s="7">
        <v>103.63815544324</v>
      </c>
      <c r="AB4956" s="6">
        <v>1695.88</v>
      </c>
      <c r="AC4956" s="6">
        <f>ABS((W4956/L4956) - 1)</f>
        <v>0.84079043274323</v>
      </c>
      <c r="AD4956" s="8">
        <v>322</v>
      </c>
      <c r="AE4956" t="s">
        <v>1006</v>
      </c>
      <c r="AF4956"/>
    </row>
    <row r="4957" spans="1:32" customHeight="1" ht="30">
      <c r="A4957" s="9" t="s">
        <v>4953</v>
      </c>
      <c r="B4957" s="9" t="s">
        <v>4954</v>
      </c>
      <c r="C4957" s="9" t="s">
        <v>30</v>
      </c>
      <c r="D4957" s="9" t="s">
        <v>4937</v>
      </c>
      <c r="E4957" s="9"/>
      <c r="F4957" s="9"/>
      <c r="G4957" s="9"/>
      <c r="H4957" s="9" t="s">
        <v>1005</v>
      </c>
      <c r="I4957" s="10">
        <v>1</v>
      </c>
      <c r="J4957" s="9" t="s">
        <v>413</v>
      </c>
      <c r="K4957" s="12">
        <v>84.46</v>
      </c>
      <c r="L4957" s="12">
        <f>K4957*1.16</f>
        <v>97.9736</v>
      </c>
      <c r="M4957" s="12">
        <f>I4957*K4957</f>
        <v>84.46</v>
      </c>
      <c r="N4957" s="12">
        <f>I4957*L4957</f>
        <v>97.9736</v>
      </c>
      <c r="O4957" s="12">
        <v>587.98</v>
      </c>
      <c r="P4957" s="11">
        <v>2351.92</v>
      </c>
      <c r="Q4957" s="11">
        <f>(O4957/L4957) - 1</f>
        <v>5.001412625442</v>
      </c>
      <c r="R4957" s="12">
        <v>538.98</v>
      </c>
      <c r="S4957" s="11">
        <v>2155.92</v>
      </c>
      <c r="T4957" s="11">
        <f>(Q4957/L4957) - 1</f>
        <v>-0.9489514254305</v>
      </c>
      <c r="U4957" s="12">
        <v>489.98</v>
      </c>
      <c r="V4957" s="11">
        <v>1959.92</v>
      </c>
      <c r="W4957" s="11">
        <f>(S4957/L4957) - 1</f>
        <v>21.005111581079</v>
      </c>
      <c r="X4957" s="12">
        <v>465.48</v>
      </c>
      <c r="Y4957" s="11">
        <v>1861.92</v>
      </c>
      <c r="Z4957" s="11">
        <f>ABS((U4957/L4957) - 1)</f>
        <v>4.0011431650975</v>
      </c>
      <c r="AA4957" s="12">
        <v>107.77096</v>
      </c>
      <c r="AB4957" s="6">
        <v>2351.92</v>
      </c>
      <c r="AC4957" s="6">
        <f>ABS((W4957/L4957) - 1)</f>
        <v>0.78560437116653</v>
      </c>
      <c r="AD4957" s="8">
        <v>833</v>
      </c>
      <c r="AE4957" t="s">
        <v>4955</v>
      </c>
      <c r="AF4957"/>
    </row>
    <row r="4958" spans="1:32" customHeight="1" ht="30">
      <c r="A4958" s="3" t="s">
        <v>4956</v>
      </c>
      <c r="B4958" s="3" t="s">
        <v>4957</v>
      </c>
      <c r="C4958" s="3" t="s">
        <v>30</v>
      </c>
      <c r="D4958" s="3" t="s">
        <v>4937</v>
      </c>
      <c r="E4958" s="3"/>
      <c r="F4958" s="3"/>
      <c r="G4958" s="3"/>
      <c r="H4958" s="3" t="s">
        <v>4946</v>
      </c>
      <c r="I4958" s="4">
        <v>1</v>
      </c>
      <c r="J4958" s="3" t="s">
        <v>1007</v>
      </c>
      <c r="K4958" s="7">
        <v>94.209757992199</v>
      </c>
      <c r="L4958" s="7">
        <f>K4958*1.16</f>
        <v>109.28331927095</v>
      </c>
      <c r="M4958" s="7">
        <f>I4958*K4958</f>
        <v>94.209757992199</v>
      </c>
      <c r="N4958" s="7">
        <f>I4958*L4958</f>
        <v>109.28331927095</v>
      </c>
      <c r="O4958" s="7">
        <v>490.99</v>
      </c>
      <c r="P4958" s="5">
        <v>1963.96</v>
      </c>
      <c r="Q4958" s="5">
        <f>(O4958/L4958) - 1</f>
        <v>3.4928174150958</v>
      </c>
      <c r="R4958" s="7">
        <v>436.43</v>
      </c>
      <c r="S4958" s="5">
        <v>1745.72</v>
      </c>
      <c r="T4958" s="5">
        <f>(Q4958/L4958) - 1</f>
        <v>-0.96803887877494</v>
      </c>
      <c r="U4958" s="7">
        <v>381.88</v>
      </c>
      <c r="V4958" s="5">
        <v>1527.52</v>
      </c>
      <c r="W4958" s="5">
        <f>(S4958/L4958) - 1</f>
        <v>14.974258575289</v>
      </c>
      <c r="X4958" s="7">
        <v>327.33</v>
      </c>
      <c r="Y4958" s="5">
        <v>1309.32</v>
      </c>
      <c r="Z4958" s="5">
        <f>ABS((U4958/L4958) - 1)</f>
        <v>2.4944033778219</v>
      </c>
      <c r="AA4958" s="7">
        <v>120.21165119805</v>
      </c>
      <c r="AB4958" s="6">
        <v>1963.96</v>
      </c>
      <c r="AC4958" s="6">
        <f>ABS((W4958/L4958) - 1)</f>
        <v>0.8629776376195</v>
      </c>
      <c r="AD4958" s="8">
        <v>322</v>
      </c>
      <c r="AE4958" t="s">
        <v>1006</v>
      </c>
      <c r="AF4958"/>
    </row>
    <row r="4959" spans="1:32" customHeight="1" ht="30">
      <c r="A4959" s="9" t="s">
        <v>4956</v>
      </c>
      <c r="B4959" s="9" t="s">
        <v>4957</v>
      </c>
      <c r="C4959" s="9" t="s">
        <v>30</v>
      </c>
      <c r="D4959" s="9" t="s">
        <v>4937</v>
      </c>
      <c r="E4959" s="9"/>
      <c r="F4959" s="9"/>
      <c r="G4959" s="9"/>
      <c r="H4959" s="9" t="s">
        <v>4946</v>
      </c>
      <c r="I4959" s="10">
        <v>3</v>
      </c>
      <c r="J4959" s="9" t="s">
        <v>38</v>
      </c>
      <c r="K4959" s="12">
        <v>94.661281520807</v>
      </c>
      <c r="L4959" s="12">
        <f>K4959*1.16</f>
        <v>109.80708656414</v>
      </c>
      <c r="M4959" s="12">
        <f>I4959*K4959</f>
        <v>283.98384456242</v>
      </c>
      <c r="N4959" s="12">
        <f>I4959*L4959</f>
        <v>329.42125969241</v>
      </c>
      <c r="O4959" s="12">
        <v>490.99</v>
      </c>
      <c r="P4959" s="11">
        <v>1963.96</v>
      </c>
      <c r="Q4959" s="11">
        <f>(O4959/L4959) - 1</f>
        <v>3.4713871878681</v>
      </c>
      <c r="R4959" s="12">
        <v>436.43</v>
      </c>
      <c r="S4959" s="11">
        <v>1745.72</v>
      </c>
      <c r="T4959" s="11">
        <f>(Q4959/L4959) - 1</f>
        <v>-0.96838649219747</v>
      </c>
      <c r="U4959" s="12">
        <v>381.88</v>
      </c>
      <c r="V4959" s="11">
        <v>1527.52</v>
      </c>
      <c r="W4959" s="11">
        <f>(S4959/L4959) - 1</f>
        <v>14.898063181745</v>
      </c>
      <c r="X4959" s="12">
        <v>327.33</v>
      </c>
      <c r="Y4959" s="11">
        <v>1309.32</v>
      </c>
      <c r="Z4959" s="11">
        <f>ABS((U4959/L4959) - 1)</f>
        <v>2.4777354718081</v>
      </c>
      <c r="AA4959" s="12">
        <v>120.78779522055</v>
      </c>
      <c r="AB4959" s="6">
        <v>1963.96</v>
      </c>
      <c r="AC4959" s="6">
        <f>ABS((W4959/L4959) - 1)</f>
        <v>0.86432512101081</v>
      </c>
      <c r="AD4959" s="8">
        <v>322</v>
      </c>
      <c r="AE4959" t="s">
        <v>1006</v>
      </c>
      <c r="AF4959"/>
    </row>
    <row r="4960" spans="1:32" customHeight="1" ht="30">
      <c r="A4960" s="3" t="s">
        <v>4956</v>
      </c>
      <c r="B4960" s="3" t="s">
        <v>4957</v>
      </c>
      <c r="C4960" s="3" t="s">
        <v>30</v>
      </c>
      <c r="D4960" s="3" t="s">
        <v>4937</v>
      </c>
      <c r="E4960" s="3"/>
      <c r="F4960" s="3"/>
      <c r="G4960" s="3"/>
      <c r="H4960" s="3" t="s">
        <v>4946</v>
      </c>
      <c r="I4960" s="4">
        <v>4</v>
      </c>
      <c r="J4960" s="3" t="s">
        <v>40</v>
      </c>
      <c r="K4960" s="7">
        <v>94.887043285111</v>
      </c>
      <c r="L4960" s="7">
        <f>K4960*1.16</f>
        <v>110.06897021073</v>
      </c>
      <c r="M4960" s="7">
        <f>I4960*K4960</f>
        <v>379.54817314044</v>
      </c>
      <c r="N4960" s="7">
        <f>I4960*L4960</f>
        <v>440.27588084292</v>
      </c>
      <c r="O4960" s="7">
        <v>490.99</v>
      </c>
      <c r="P4960" s="5">
        <v>1963.96</v>
      </c>
      <c r="Q4960" s="5">
        <f>(O4960/L4960) - 1</f>
        <v>3.4607485566549</v>
      </c>
      <c r="R4960" s="7">
        <v>436.43</v>
      </c>
      <c r="S4960" s="5">
        <v>1745.72</v>
      </c>
      <c r="T4960" s="5">
        <f>(Q4960/L4960) - 1</f>
        <v>-0.9685583634513</v>
      </c>
      <c r="U4960" s="7">
        <v>381.88</v>
      </c>
      <c r="V4960" s="5">
        <v>1527.52</v>
      </c>
      <c r="W4960" s="5">
        <f>(S4960/L4960) - 1</f>
        <v>14.860237418936</v>
      </c>
      <c r="X4960" s="7">
        <v>327.33</v>
      </c>
      <c r="Y4960" s="5">
        <v>1309.32</v>
      </c>
      <c r="Z4960" s="5">
        <f>ABS((U4960/L4960) - 1)</f>
        <v>2.4694610049398</v>
      </c>
      <c r="AA4960" s="7">
        <v>121.0758672318</v>
      </c>
      <c r="AB4960" s="6">
        <v>1963.96</v>
      </c>
      <c r="AC4960" s="6">
        <f>ABS((W4960/L4960) - 1)</f>
        <v>0.86499158309116</v>
      </c>
      <c r="AD4960" s="8">
        <v>322</v>
      </c>
      <c r="AE4960" t="s">
        <v>1006</v>
      </c>
      <c r="AF4960"/>
    </row>
    <row r="4961" spans="1:32" customHeight="1" ht="30">
      <c r="A4961" s="9" t="s">
        <v>4956</v>
      </c>
      <c r="B4961" s="9" t="s">
        <v>4957</v>
      </c>
      <c r="C4961" s="9" t="s">
        <v>30</v>
      </c>
      <c r="D4961" s="9" t="s">
        <v>4937</v>
      </c>
      <c r="E4961" s="9"/>
      <c r="F4961" s="9"/>
      <c r="G4961" s="9"/>
      <c r="H4961" s="9" t="s">
        <v>4946</v>
      </c>
      <c r="I4961" s="10">
        <v>2</v>
      </c>
      <c r="J4961" s="9" t="s">
        <v>58</v>
      </c>
      <c r="K4961" s="12">
        <v>94.661281520807</v>
      </c>
      <c r="L4961" s="12">
        <f>K4961*1.16</f>
        <v>109.80708656414</v>
      </c>
      <c r="M4961" s="12">
        <f>I4961*K4961</f>
        <v>189.32256304161</v>
      </c>
      <c r="N4961" s="12">
        <f>I4961*L4961</f>
        <v>219.61417312827</v>
      </c>
      <c r="O4961" s="12">
        <v>490.99</v>
      </c>
      <c r="P4961" s="11">
        <v>1963.96</v>
      </c>
      <c r="Q4961" s="11">
        <f>(O4961/L4961) - 1</f>
        <v>3.4713871878681</v>
      </c>
      <c r="R4961" s="12">
        <v>436.43</v>
      </c>
      <c r="S4961" s="11">
        <v>1745.72</v>
      </c>
      <c r="T4961" s="11">
        <f>(Q4961/L4961) - 1</f>
        <v>-0.96838649219747</v>
      </c>
      <c r="U4961" s="12">
        <v>381.88</v>
      </c>
      <c r="V4961" s="11">
        <v>1527.52</v>
      </c>
      <c r="W4961" s="11">
        <f>(S4961/L4961) - 1</f>
        <v>14.898063181745</v>
      </c>
      <c r="X4961" s="12">
        <v>327.33</v>
      </c>
      <c r="Y4961" s="11">
        <v>1309.32</v>
      </c>
      <c r="Z4961" s="11">
        <f>ABS((U4961/L4961) - 1)</f>
        <v>2.4777354718081</v>
      </c>
      <c r="AA4961" s="12">
        <v>120.78779522055</v>
      </c>
      <c r="AB4961" s="6">
        <v>1963.96</v>
      </c>
      <c r="AC4961" s="6">
        <f>ABS((W4961/L4961) - 1)</f>
        <v>0.86432512101081</v>
      </c>
      <c r="AD4961" s="8">
        <v>322</v>
      </c>
      <c r="AE4961" t="s">
        <v>1006</v>
      </c>
      <c r="AF4961"/>
    </row>
    <row r="4962" spans="1:32" customHeight="1" ht="30">
      <c r="A4962" s="3" t="s">
        <v>4956</v>
      </c>
      <c r="B4962" s="3" t="s">
        <v>4957</v>
      </c>
      <c r="C4962" s="3" t="s">
        <v>30</v>
      </c>
      <c r="D4962" s="3" t="s">
        <v>4937</v>
      </c>
      <c r="E4962" s="3"/>
      <c r="F4962" s="3"/>
      <c r="G4962" s="3"/>
      <c r="H4962" s="3" t="s">
        <v>4946</v>
      </c>
      <c r="I4962" s="4">
        <v>1</v>
      </c>
      <c r="J4962" s="3" t="s">
        <v>89</v>
      </c>
      <c r="K4962" s="7">
        <v>94.661281520807</v>
      </c>
      <c r="L4962" s="7">
        <f>K4962*1.16</f>
        <v>109.80708656414</v>
      </c>
      <c r="M4962" s="7">
        <f>I4962*K4962</f>
        <v>94.661281520807</v>
      </c>
      <c r="N4962" s="7">
        <f>I4962*L4962</f>
        <v>109.80708656414</v>
      </c>
      <c r="O4962" s="7">
        <v>490.99</v>
      </c>
      <c r="P4962" s="5">
        <v>1963.96</v>
      </c>
      <c r="Q4962" s="5">
        <f>(O4962/L4962) - 1</f>
        <v>3.4713871878681</v>
      </c>
      <c r="R4962" s="7">
        <v>436.43</v>
      </c>
      <c r="S4962" s="5">
        <v>1745.72</v>
      </c>
      <c r="T4962" s="5">
        <f>(Q4962/L4962) - 1</f>
        <v>-0.96838649219747</v>
      </c>
      <c r="U4962" s="7">
        <v>381.88</v>
      </c>
      <c r="V4962" s="5">
        <v>1527.52</v>
      </c>
      <c r="W4962" s="5">
        <f>(S4962/L4962) - 1</f>
        <v>14.898063181745</v>
      </c>
      <c r="X4962" s="7">
        <v>327.33</v>
      </c>
      <c r="Y4962" s="5">
        <v>1309.32</v>
      </c>
      <c r="Z4962" s="5">
        <f>ABS((U4962/L4962) - 1)</f>
        <v>2.4777354718081</v>
      </c>
      <c r="AA4962" s="7">
        <v>120.78779522055</v>
      </c>
      <c r="AB4962" s="6">
        <v>1963.96</v>
      </c>
      <c r="AC4962" s="6">
        <f>ABS((W4962/L4962) - 1)</f>
        <v>0.86432512101081</v>
      </c>
      <c r="AD4962" s="8">
        <v>322</v>
      </c>
      <c r="AE4962" t="s">
        <v>1006</v>
      </c>
      <c r="AF4962"/>
    </row>
    <row r="4963" spans="1:32" customHeight="1" ht="30">
      <c r="A4963" s="9" t="s">
        <v>4956</v>
      </c>
      <c r="B4963" s="9" t="s">
        <v>4957</v>
      </c>
      <c r="C4963" s="9" t="s">
        <v>30</v>
      </c>
      <c r="D4963" s="9" t="s">
        <v>4937</v>
      </c>
      <c r="E4963" s="9"/>
      <c r="F4963" s="9"/>
      <c r="G4963" s="9"/>
      <c r="H4963" s="9" t="s">
        <v>4946</v>
      </c>
      <c r="I4963" s="10">
        <v>1</v>
      </c>
      <c r="J4963" s="9" t="s">
        <v>71</v>
      </c>
      <c r="K4963" s="12">
        <v>94.209757992199</v>
      </c>
      <c r="L4963" s="12">
        <f>K4963*1.16</f>
        <v>109.28331927095</v>
      </c>
      <c r="M4963" s="12">
        <f>I4963*K4963</f>
        <v>94.209757992199</v>
      </c>
      <c r="N4963" s="12">
        <f>I4963*L4963</f>
        <v>109.28331927095</v>
      </c>
      <c r="O4963" s="12">
        <v>490.99</v>
      </c>
      <c r="P4963" s="11">
        <v>1963.96</v>
      </c>
      <c r="Q4963" s="11">
        <f>(O4963/L4963) - 1</f>
        <v>3.4928174150958</v>
      </c>
      <c r="R4963" s="12">
        <v>436.43</v>
      </c>
      <c r="S4963" s="11">
        <v>1745.72</v>
      </c>
      <c r="T4963" s="11">
        <f>(Q4963/L4963) - 1</f>
        <v>-0.96803887877494</v>
      </c>
      <c r="U4963" s="12">
        <v>381.88</v>
      </c>
      <c r="V4963" s="11">
        <v>1527.52</v>
      </c>
      <c r="W4963" s="11">
        <f>(S4963/L4963) - 1</f>
        <v>14.974258575289</v>
      </c>
      <c r="X4963" s="12">
        <v>327.33</v>
      </c>
      <c r="Y4963" s="11">
        <v>1309.32</v>
      </c>
      <c r="Z4963" s="11">
        <f>ABS((U4963/L4963) - 1)</f>
        <v>2.4944033778219</v>
      </c>
      <c r="AA4963" s="12">
        <v>120.21165119805</v>
      </c>
      <c r="AB4963" s="6">
        <v>1963.96</v>
      </c>
      <c r="AC4963" s="6">
        <f>ABS((W4963/L4963) - 1)</f>
        <v>0.8629776376195</v>
      </c>
      <c r="AD4963" s="8">
        <v>322</v>
      </c>
      <c r="AE4963" t="s">
        <v>1006</v>
      </c>
      <c r="AF4963"/>
    </row>
    <row r="4964" spans="1:32" customHeight="1" ht="30">
      <c r="A4964" s="3" t="s">
        <v>4956</v>
      </c>
      <c r="B4964" s="3" t="s">
        <v>4957</v>
      </c>
      <c r="C4964" s="3" t="s">
        <v>30</v>
      </c>
      <c r="D4964" s="3" t="s">
        <v>4937</v>
      </c>
      <c r="E4964" s="3"/>
      <c r="F4964" s="3"/>
      <c r="G4964" s="3"/>
      <c r="H4964" s="3" t="s">
        <v>4946</v>
      </c>
      <c r="I4964" s="4">
        <v>2</v>
      </c>
      <c r="J4964" s="3" t="s">
        <v>90</v>
      </c>
      <c r="K4964" s="7">
        <v>94.209757992199</v>
      </c>
      <c r="L4964" s="7">
        <f>K4964*1.16</f>
        <v>109.28331927095</v>
      </c>
      <c r="M4964" s="7">
        <f>I4964*K4964</f>
        <v>188.4195159844</v>
      </c>
      <c r="N4964" s="7">
        <f>I4964*L4964</f>
        <v>218.5666385419</v>
      </c>
      <c r="O4964" s="7">
        <v>490.99</v>
      </c>
      <c r="P4964" s="5">
        <v>1963.96</v>
      </c>
      <c r="Q4964" s="5">
        <f>(O4964/L4964) - 1</f>
        <v>3.4928174150958</v>
      </c>
      <c r="R4964" s="7">
        <v>436.43</v>
      </c>
      <c r="S4964" s="5">
        <v>1745.72</v>
      </c>
      <c r="T4964" s="5">
        <f>(Q4964/L4964) - 1</f>
        <v>-0.96803887877494</v>
      </c>
      <c r="U4964" s="7">
        <v>381.88</v>
      </c>
      <c r="V4964" s="5">
        <v>1527.52</v>
      </c>
      <c r="W4964" s="5">
        <f>(S4964/L4964) - 1</f>
        <v>14.974258575289</v>
      </c>
      <c r="X4964" s="7">
        <v>327.33</v>
      </c>
      <c r="Y4964" s="5">
        <v>1309.32</v>
      </c>
      <c r="Z4964" s="5">
        <f>ABS((U4964/L4964) - 1)</f>
        <v>2.4944033778219</v>
      </c>
      <c r="AA4964" s="7">
        <v>120.21165119805</v>
      </c>
      <c r="AB4964" s="6">
        <v>1963.96</v>
      </c>
      <c r="AC4964" s="6">
        <f>ABS((W4964/L4964) - 1)</f>
        <v>0.8629776376195</v>
      </c>
      <c r="AD4964" s="8">
        <v>322</v>
      </c>
      <c r="AE4964" t="s">
        <v>1006</v>
      </c>
      <c r="AF4964"/>
    </row>
    <row r="4965" spans="1:32" customHeight="1" ht="30">
      <c r="A4965" s="9" t="s">
        <v>4956</v>
      </c>
      <c r="B4965" s="9" t="s">
        <v>4957</v>
      </c>
      <c r="C4965" s="9" t="s">
        <v>30</v>
      </c>
      <c r="D4965" s="9" t="s">
        <v>4937</v>
      </c>
      <c r="E4965" s="9"/>
      <c r="F4965" s="9"/>
      <c r="G4965" s="9"/>
      <c r="H4965" s="9" t="s">
        <v>4946</v>
      </c>
      <c r="I4965" s="10">
        <v>3</v>
      </c>
      <c r="J4965" s="9" t="s">
        <v>51</v>
      </c>
      <c r="K4965" s="12">
        <v>94.209757992199</v>
      </c>
      <c r="L4965" s="12">
        <f>K4965*1.16</f>
        <v>109.28331927095</v>
      </c>
      <c r="M4965" s="12">
        <f>I4965*K4965</f>
        <v>282.6292739766</v>
      </c>
      <c r="N4965" s="12">
        <f>I4965*L4965</f>
        <v>327.84995781285</v>
      </c>
      <c r="O4965" s="12">
        <v>490.99</v>
      </c>
      <c r="P4965" s="11">
        <v>1963.96</v>
      </c>
      <c r="Q4965" s="11">
        <f>(O4965/L4965) - 1</f>
        <v>3.4928174150958</v>
      </c>
      <c r="R4965" s="12">
        <v>436.43</v>
      </c>
      <c r="S4965" s="11">
        <v>1745.72</v>
      </c>
      <c r="T4965" s="11">
        <f>(Q4965/L4965) - 1</f>
        <v>-0.96803887877494</v>
      </c>
      <c r="U4965" s="12">
        <v>381.88</v>
      </c>
      <c r="V4965" s="11">
        <v>1527.52</v>
      </c>
      <c r="W4965" s="11">
        <f>(S4965/L4965) - 1</f>
        <v>14.974258575289</v>
      </c>
      <c r="X4965" s="12">
        <v>327.33</v>
      </c>
      <c r="Y4965" s="11">
        <v>1309.32</v>
      </c>
      <c r="Z4965" s="11">
        <f>ABS((U4965/L4965) - 1)</f>
        <v>2.4944033778219</v>
      </c>
      <c r="AA4965" s="12">
        <v>120.21165119805</v>
      </c>
      <c r="AB4965" s="6">
        <v>1963.96</v>
      </c>
      <c r="AC4965" s="6">
        <f>ABS((W4965/L4965) - 1)</f>
        <v>0.8629776376195</v>
      </c>
      <c r="AD4965" s="8">
        <v>322</v>
      </c>
      <c r="AE4965" t="s">
        <v>1006</v>
      </c>
      <c r="AF4965"/>
    </row>
    <row r="4966" spans="1:32" customHeight="1" ht="30">
      <c r="A4966" s="3" t="s">
        <v>4958</v>
      </c>
      <c r="B4966" s="3" t="s">
        <v>4959</v>
      </c>
      <c r="C4966" s="3" t="s">
        <v>30</v>
      </c>
      <c r="D4966" s="3" t="s">
        <v>4937</v>
      </c>
      <c r="E4966" s="3"/>
      <c r="F4966" s="3"/>
      <c r="G4966" s="3"/>
      <c r="H4966" s="3" t="s">
        <v>401</v>
      </c>
      <c r="I4966" s="4">
        <v>2</v>
      </c>
      <c r="J4966" s="3" t="s">
        <v>40</v>
      </c>
      <c r="K4966" s="7">
        <v>96.8</v>
      </c>
      <c r="L4966" s="7">
        <f>K4966*1.16</f>
        <v>112.288</v>
      </c>
      <c r="M4966" s="7">
        <f>I4966*K4966</f>
        <v>193.6</v>
      </c>
      <c r="N4966" s="7">
        <f>I4966*L4966</f>
        <v>224.576</v>
      </c>
      <c r="O4966" s="7">
        <v>630.34</v>
      </c>
      <c r="P4966" s="5">
        <v>2521.36</v>
      </c>
      <c r="Q4966" s="5">
        <f>(O4966/L4966) - 1</f>
        <v>4.6136007409518</v>
      </c>
      <c r="R4966" s="7">
        <v>573.04</v>
      </c>
      <c r="S4966" s="5">
        <v>2292.16</v>
      </c>
      <c r="T4966" s="5">
        <f>(Q4966/L4966) - 1</f>
        <v>-0.95891278906961</v>
      </c>
      <c r="U4966" s="7">
        <v>458.43</v>
      </c>
      <c r="V4966" s="5">
        <v>1833.72</v>
      </c>
      <c r="W4966" s="5">
        <f>(S4966/L4966) - 1</f>
        <v>19.413223140496</v>
      </c>
      <c r="X4966" s="7">
        <v>458.43</v>
      </c>
      <c r="Y4966" s="5">
        <v>1833.72</v>
      </c>
      <c r="Z4966" s="5">
        <f>ABS((U4966/L4966) - 1)</f>
        <v>3.0826268167569</v>
      </c>
      <c r="AA4966" s="7">
        <v>123.5168</v>
      </c>
      <c r="AB4966" s="6">
        <v>2521.36</v>
      </c>
      <c r="AC4966" s="6">
        <f>ABS((W4966/L4966) - 1)</f>
        <v>0.82711221911072</v>
      </c>
      <c r="AD4966" s="8" t="s">
        <v>39</v>
      </c>
      <c r="AE4966" t="s">
        <v>39</v>
      </c>
      <c r="AF4966"/>
    </row>
    <row r="4967" spans="1:32" customHeight="1" ht="30">
      <c r="A4967" s="9" t="s">
        <v>4958</v>
      </c>
      <c r="B4967" s="9" t="s">
        <v>4959</v>
      </c>
      <c r="C4967" s="9" t="s">
        <v>30</v>
      </c>
      <c r="D4967" s="9" t="s">
        <v>4937</v>
      </c>
      <c r="E4967" s="9"/>
      <c r="F4967" s="9"/>
      <c r="G4967" s="9"/>
      <c r="H4967" s="9" t="s">
        <v>401</v>
      </c>
      <c r="I4967" s="10">
        <v>1</v>
      </c>
      <c r="J4967" s="9" t="s">
        <v>42</v>
      </c>
      <c r="K4967" s="12">
        <v>98.8</v>
      </c>
      <c r="L4967" s="12">
        <f>K4967*1.16</f>
        <v>114.608</v>
      </c>
      <c r="M4967" s="12">
        <f>I4967*K4967</f>
        <v>98.8</v>
      </c>
      <c r="N4967" s="12">
        <f>I4967*L4967</f>
        <v>114.608</v>
      </c>
      <c r="O4967" s="12">
        <v>630.34</v>
      </c>
      <c r="P4967" s="11">
        <v>2521.36</v>
      </c>
      <c r="Q4967" s="11">
        <f>(O4967/L4967) - 1</f>
        <v>4.4999650984224</v>
      </c>
      <c r="R4967" s="12">
        <v>573.04</v>
      </c>
      <c r="S4967" s="11">
        <v>2292.16</v>
      </c>
      <c r="T4967" s="11">
        <f>(Q4967/L4967) - 1</f>
        <v>-0.96073602978481</v>
      </c>
      <c r="U4967" s="12">
        <v>458.43</v>
      </c>
      <c r="V4967" s="11">
        <v>1833.72</v>
      </c>
      <c r="W4967" s="11">
        <f>(S4967/L4967) - 1</f>
        <v>19</v>
      </c>
      <c r="X4967" s="12">
        <v>458.43</v>
      </c>
      <c r="Y4967" s="11">
        <v>1833.72</v>
      </c>
      <c r="Z4967" s="11">
        <f>ABS((U4967/L4967) - 1)</f>
        <v>2.9999825492112</v>
      </c>
      <c r="AA4967" s="12">
        <v>126.0688</v>
      </c>
      <c r="AB4967" s="6">
        <v>2521.36</v>
      </c>
      <c r="AC4967" s="6">
        <f>ABS((W4967/L4967) - 1)</f>
        <v>0.8342175066313</v>
      </c>
      <c r="AD4967" s="8" t="s">
        <v>39</v>
      </c>
      <c r="AE4967" t="s">
        <v>39</v>
      </c>
      <c r="AF4967"/>
    </row>
    <row r="4968" spans="1:32" customHeight="1" ht="30">
      <c r="A4968" s="3" t="s">
        <v>4960</v>
      </c>
      <c r="B4968" s="3" t="s">
        <v>4961</v>
      </c>
      <c r="C4968" s="3" t="s">
        <v>30</v>
      </c>
      <c r="D4968" s="3" t="s">
        <v>4937</v>
      </c>
      <c r="E4968" s="3"/>
      <c r="F4968" s="3"/>
      <c r="G4968" s="3"/>
      <c r="H4968" s="3" t="s">
        <v>3760</v>
      </c>
      <c r="I4968" s="4">
        <v>3</v>
      </c>
      <c r="J4968" s="3" t="s">
        <v>1007</v>
      </c>
      <c r="K4968" s="7">
        <v>82.130880392133</v>
      </c>
      <c r="L4968" s="7">
        <f>K4968*1.16</f>
        <v>95.271821254874</v>
      </c>
      <c r="M4968" s="7">
        <f>I4968*K4968</f>
        <v>246.3926411764</v>
      </c>
      <c r="N4968" s="7">
        <f>I4968*L4968</f>
        <v>285.81546376462</v>
      </c>
      <c r="O4968" s="7">
        <v>619.27</v>
      </c>
      <c r="P4968" s="5">
        <v>2477.08</v>
      </c>
      <c r="Q4968" s="5">
        <f>(O4968/L4968) - 1</f>
        <v>5.5000331876024</v>
      </c>
      <c r="R4968" s="7">
        <v>524</v>
      </c>
      <c r="S4968" s="5">
        <v>2096</v>
      </c>
      <c r="T4968" s="5">
        <f>(Q4968/L4968) - 1</f>
        <v>-0.94227009502748</v>
      </c>
      <c r="U4968" s="7">
        <v>476.36</v>
      </c>
      <c r="V4968" s="5">
        <v>1905.44</v>
      </c>
      <c r="W4968" s="5">
        <f>(S4968/L4968) - 1</f>
        <v>21.000209216036</v>
      </c>
      <c r="X4968" s="7">
        <v>123.85</v>
      </c>
      <c r="Y4968" s="5">
        <v>495.4</v>
      </c>
      <c r="Z4968" s="5">
        <f>ABS((U4968/L4968) - 1)</f>
        <v>4.0000093807972</v>
      </c>
      <c r="AA4968" s="7">
        <v>104.79900338036</v>
      </c>
      <c r="AB4968" s="6">
        <v>2477.08</v>
      </c>
      <c r="AC4968" s="6">
        <f>ABS((W4968/L4968) - 1)</f>
        <v>0.779575860528</v>
      </c>
      <c r="AD4968" s="8">
        <v>9</v>
      </c>
      <c r="AE4968" t="s">
        <v>1630</v>
      </c>
      <c r="AF4968"/>
    </row>
    <row r="4969" spans="1:32" customHeight="1" ht="30">
      <c r="A4969" s="9" t="s">
        <v>4960</v>
      </c>
      <c r="B4969" s="9" t="s">
        <v>4961</v>
      </c>
      <c r="C4969" s="9" t="s">
        <v>30</v>
      </c>
      <c r="D4969" s="9" t="s">
        <v>4937</v>
      </c>
      <c r="E4969" s="9"/>
      <c r="F4969" s="9"/>
      <c r="G4969" s="9"/>
      <c r="H4969" s="9" t="s">
        <v>3760</v>
      </c>
      <c r="I4969" s="10">
        <v>10</v>
      </c>
      <c r="J4969" s="9" t="s">
        <v>51</v>
      </c>
      <c r="K4969" s="12">
        <v>81.582070534977</v>
      </c>
      <c r="L4969" s="12">
        <f>K4969*1.16</f>
        <v>94.635201820573</v>
      </c>
      <c r="M4969" s="12">
        <f>I4969*K4969</f>
        <v>815.82070534977</v>
      </c>
      <c r="N4969" s="12">
        <f>I4969*L4969</f>
        <v>946.35201820573</v>
      </c>
      <c r="O4969" s="12">
        <v>619.27</v>
      </c>
      <c r="P4969" s="11">
        <v>2477.08</v>
      </c>
      <c r="Q4969" s="11">
        <f>(O4969/L4969) - 1</f>
        <v>5.5437594899848</v>
      </c>
      <c r="R4969" s="12">
        <v>524</v>
      </c>
      <c r="S4969" s="11">
        <v>2096</v>
      </c>
      <c r="T4969" s="11">
        <f>(Q4969/L4969) - 1</f>
        <v>-0.94141968967852</v>
      </c>
      <c r="U4969" s="12">
        <v>476.36</v>
      </c>
      <c r="V4969" s="11">
        <v>1905.44</v>
      </c>
      <c r="W4969" s="11">
        <f>(S4969/L4969) - 1</f>
        <v>21.148206583571</v>
      </c>
      <c r="X4969" s="12">
        <v>123.85</v>
      </c>
      <c r="Y4969" s="11">
        <v>495.4</v>
      </c>
      <c r="Z4969" s="11">
        <f>ABS((U4969/L4969) - 1)</f>
        <v>4.0336448893845</v>
      </c>
      <c r="AA4969" s="12">
        <v>104.09872200263</v>
      </c>
      <c r="AB4969" s="6">
        <v>2477.08</v>
      </c>
      <c r="AC4969" s="6">
        <f>ABS((W4969/L4969) - 1)</f>
        <v>0.77652917543656</v>
      </c>
      <c r="AD4969" s="8">
        <v>9</v>
      </c>
      <c r="AE4969" t="s">
        <v>1630</v>
      </c>
      <c r="AF4969"/>
    </row>
    <row r="4970" spans="1:32" customHeight="1" ht="30">
      <c r="A4970" s="3" t="s">
        <v>4962</v>
      </c>
      <c r="B4970" s="3" t="s">
        <v>4963</v>
      </c>
      <c r="C4970" s="3" t="s">
        <v>30</v>
      </c>
      <c r="D4970" s="3" t="s">
        <v>4937</v>
      </c>
      <c r="E4970" s="3"/>
      <c r="F4970" s="3"/>
      <c r="G4970" s="3"/>
      <c r="H4970" s="3" t="s">
        <v>4946</v>
      </c>
      <c r="I4970" s="4">
        <v>1</v>
      </c>
      <c r="J4970" s="3" t="s">
        <v>40</v>
      </c>
      <c r="K4970" s="7">
        <v>82.153546322138</v>
      </c>
      <c r="L4970" s="7">
        <f>K4970*1.16</f>
        <v>95.298113733681</v>
      </c>
      <c r="M4970" s="7">
        <f>I4970*K4970</f>
        <v>82.153546322138</v>
      </c>
      <c r="N4970" s="7">
        <f>I4970*L4970</f>
        <v>95.298113733681</v>
      </c>
      <c r="O4970" s="7">
        <v>330.18</v>
      </c>
      <c r="P4970" s="5">
        <v>1320.72</v>
      </c>
      <c r="Q4970" s="5">
        <f>(O4970/L4970) - 1</f>
        <v>2.4647065620073</v>
      </c>
      <c r="R4970" s="7">
        <v>310.76</v>
      </c>
      <c r="S4970" s="5">
        <v>1243.04</v>
      </c>
      <c r="T4970" s="5">
        <f>(Q4970/L4970) - 1</f>
        <v>-0.97413687988731</v>
      </c>
      <c r="U4970" s="7">
        <v>291.33</v>
      </c>
      <c r="V4970" s="5">
        <v>1165.32</v>
      </c>
      <c r="W4970" s="5">
        <f>(S4970/L4970) - 1</f>
        <v>12.043699935906</v>
      </c>
      <c r="X4970" s="7">
        <v>271.91</v>
      </c>
      <c r="Y4970" s="5">
        <v>1087.64</v>
      </c>
      <c r="Z4970" s="5">
        <f>ABS((U4970/L4970) - 1)</f>
        <v>2.0570384720746</v>
      </c>
      <c r="AA4970" s="7">
        <v>104.82792510705</v>
      </c>
      <c r="AB4970" s="6">
        <v>1320.72</v>
      </c>
      <c r="AC4970" s="6">
        <f>ABS((W4970/L4970) - 1)</f>
        <v>0.87362079411599</v>
      </c>
      <c r="AD4970" s="8">
        <v>120</v>
      </c>
      <c r="AE4970" t="s">
        <v>4964</v>
      </c>
      <c r="AF4970"/>
    </row>
    <row r="4971" spans="1:32" customHeight="1" ht="30">
      <c r="A4971" s="9" t="s">
        <v>4962</v>
      </c>
      <c r="B4971" s="9" t="s">
        <v>4963</v>
      </c>
      <c r="C4971" s="9" t="s">
        <v>30</v>
      </c>
      <c r="D4971" s="9" t="s">
        <v>4937</v>
      </c>
      <c r="E4971" s="9"/>
      <c r="F4971" s="9"/>
      <c r="G4971" s="9"/>
      <c r="H4971" s="9" t="s">
        <v>4946</v>
      </c>
      <c r="I4971" s="10">
        <v>2</v>
      </c>
      <c r="J4971" s="9" t="s">
        <v>58</v>
      </c>
      <c r="K4971" s="12">
        <v>83.716826506382</v>
      </c>
      <c r="L4971" s="12">
        <f>K4971*1.16</f>
        <v>97.111518747403</v>
      </c>
      <c r="M4971" s="12">
        <f>I4971*K4971</f>
        <v>167.43365301276</v>
      </c>
      <c r="N4971" s="12">
        <f>I4971*L4971</f>
        <v>194.22303749481</v>
      </c>
      <c r="O4971" s="12">
        <v>330.18</v>
      </c>
      <c r="P4971" s="11">
        <v>1320.72</v>
      </c>
      <c r="Q4971" s="11">
        <f>(O4971/L4971) - 1</f>
        <v>2.4000086113248</v>
      </c>
      <c r="R4971" s="12">
        <v>310.76</v>
      </c>
      <c r="S4971" s="11">
        <v>1243.04</v>
      </c>
      <c r="T4971" s="11">
        <f>(Q4971/L4971) - 1</f>
        <v>-0.9752860562549</v>
      </c>
      <c r="U4971" s="12">
        <v>291.33</v>
      </c>
      <c r="V4971" s="11">
        <v>1165.32</v>
      </c>
      <c r="W4971" s="11">
        <f>(S4971/L4971) - 1</f>
        <v>11.800129336184</v>
      </c>
      <c r="X4971" s="12">
        <v>271.91</v>
      </c>
      <c r="Y4971" s="11">
        <v>1087.64</v>
      </c>
      <c r="Z4971" s="11">
        <f>ABS((U4971/L4971) - 1)</f>
        <v>1.999953082371</v>
      </c>
      <c r="AA4971" s="12">
        <v>106.82267062214</v>
      </c>
      <c r="AB4971" s="6">
        <v>1320.72</v>
      </c>
      <c r="AC4971" s="6">
        <f>ABS((W4971/L4971) - 1)</f>
        <v>0.87848888073847</v>
      </c>
      <c r="AD4971" s="8">
        <v>120</v>
      </c>
      <c r="AE4971" t="s">
        <v>4964</v>
      </c>
      <c r="AF4971"/>
    </row>
    <row r="4972" spans="1:32" customHeight="1" ht="30">
      <c r="A4972" s="3" t="s">
        <v>4962</v>
      </c>
      <c r="B4972" s="3" t="s">
        <v>4963</v>
      </c>
      <c r="C4972" s="3" t="s">
        <v>30</v>
      </c>
      <c r="D4972" s="3" t="s">
        <v>4937</v>
      </c>
      <c r="E4972" s="3"/>
      <c r="F4972" s="3"/>
      <c r="G4972" s="3"/>
      <c r="H4972" s="3" t="s">
        <v>4946</v>
      </c>
      <c r="I4972" s="4">
        <v>2</v>
      </c>
      <c r="J4972" s="3" t="s">
        <v>89</v>
      </c>
      <c r="K4972" s="7">
        <v>83.716826506382</v>
      </c>
      <c r="L4972" s="7">
        <f>K4972*1.16</f>
        <v>97.111518747403</v>
      </c>
      <c r="M4972" s="7">
        <f>I4972*K4972</f>
        <v>167.43365301276</v>
      </c>
      <c r="N4972" s="7">
        <f>I4972*L4972</f>
        <v>194.22303749481</v>
      </c>
      <c r="O4972" s="7">
        <v>330.18</v>
      </c>
      <c r="P4972" s="5">
        <v>1320.72</v>
      </c>
      <c r="Q4972" s="5">
        <f>(O4972/L4972) - 1</f>
        <v>2.4000086113248</v>
      </c>
      <c r="R4972" s="7">
        <v>310.76</v>
      </c>
      <c r="S4972" s="5">
        <v>1243.04</v>
      </c>
      <c r="T4972" s="5">
        <f>(Q4972/L4972) - 1</f>
        <v>-0.9752860562549</v>
      </c>
      <c r="U4972" s="7">
        <v>291.33</v>
      </c>
      <c r="V4972" s="5">
        <v>1165.32</v>
      </c>
      <c r="W4972" s="5">
        <f>(S4972/L4972) - 1</f>
        <v>11.800129336184</v>
      </c>
      <c r="X4972" s="7">
        <v>271.91</v>
      </c>
      <c r="Y4972" s="5">
        <v>1087.64</v>
      </c>
      <c r="Z4972" s="5">
        <f>ABS((U4972/L4972) - 1)</f>
        <v>1.999953082371</v>
      </c>
      <c r="AA4972" s="7">
        <v>106.82267062214</v>
      </c>
      <c r="AB4972" s="6">
        <v>1320.72</v>
      </c>
      <c r="AC4972" s="6">
        <f>ABS((W4972/L4972) - 1)</f>
        <v>0.87848888073847</v>
      </c>
      <c r="AD4972" s="8">
        <v>120</v>
      </c>
      <c r="AE4972" t="s">
        <v>4964</v>
      </c>
      <c r="AF4972"/>
    </row>
    <row r="4973" spans="1:32" customHeight="1" ht="30">
      <c r="A4973" s="9" t="s">
        <v>4962</v>
      </c>
      <c r="B4973" s="9" t="s">
        <v>4963</v>
      </c>
      <c r="C4973" s="9" t="s">
        <v>30</v>
      </c>
      <c r="D4973" s="9" t="s">
        <v>4937</v>
      </c>
      <c r="E4973" s="9"/>
      <c r="F4973" s="9"/>
      <c r="G4973" s="9"/>
      <c r="H4973" s="9" t="s">
        <v>4946</v>
      </c>
      <c r="I4973" s="10">
        <v>1</v>
      </c>
      <c r="J4973" s="9" t="s">
        <v>42</v>
      </c>
      <c r="K4973" s="12">
        <v>81.632452927391</v>
      </c>
      <c r="L4973" s="12">
        <f>K4973*1.16</f>
        <v>94.693645395773</v>
      </c>
      <c r="M4973" s="12">
        <f>I4973*K4973</f>
        <v>81.632452927391</v>
      </c>
      <c r="N4973" s="12">
        <f>I4973*L4973</f>
        <v>94.693645395773</v>
      </c>
      <c r="O4973" s="12">
        <v>330.18</v>
      </c>
      <c r="P4973" s="11">
        <v>1320.72</v>
      </c>
      <c r="Q4973" s="11">
        <f>(O4973/L4973) - 1</f>
        <v>2.4868232036058</v>
      </c>
      <c r="R4973" s="12">
        <v>310.76</v>
      </c>
      <c r="S4973" s="11">
        <v>1243.04</v>
      </c>
      <c r="T4973" s="11">
        <f>(Q4973/L4973) - 1</f>
        <v>-0.97373822506028</v>
      </c>
      <c r="U4973" s="12">
        <v>291.33</v>
      </c>
      <c r="V4973" s="11">
        <v>1165.32</v>
      </c>
      <c r="W4973" s="11">
        <f>(S4973/L4973) - 1</f>
        <v>12.126963217064</v>
      </c>
      <c r="X4973" s="12">
        <v>271.91</v>
      </c>
      <c r="Y4973" s="11">
        <v>1087.64</v>
      </c>
      <c r="Z4973" s="11">
        <f>ABS((U4973/L4973) - 1)</f>
        <v>2.076552801219</v>
      </c>
      <c r="AA4973" s="12">
        <v>104.16300993535</v>
      </c>
      <c r="AB4973" s="6">
        <v>1320.72</v>
      </c>
      <c r="AC4973" s="6">
        <f>ABS((W4973/L4973) - 1)</f>
        <v>0.87193477274659</v>
      </c>
      <c r="AD4973" s="8">
        <v>120</v>
      </c>
      <c r="AE4973" t="s">
        <v>4964</v>
      </c>
      <c r="AF4973"/>
    </row>
    <row r="4974" spans="1:32" customHeight="1" ht="30">
      <c r="A4974" s="3" t="s">
        <v>4962</v>
      </c>
      <c r="B4974" s="3" t="s">
        <v>4963</v>
      </c>
      <c r="C4974" s="3" t="s">
        <v>30</v>
      </c>
      <c r="D4974" s="3" t="s">
        <v>4937</v>
      </c>
      <c r="E4974" s="3"/>
      <c r="F4974" s="3"/>
      <c r="G4974" s="3"/>
      <c r="H4974" s="3" t="s">
        <v>4946</v>
      </c>
      <c r="I4974" s="4">
        <v>1</v>
      </c>
      <c r="J4974" s="3" t="s">
        <v>71</v>
      </c>
      <c r="K4974" s="7">
        <v>83.716826506382</v>
      </c>
      <c r="L4974" s="7">
        <f>K4974*1.16</f>
        <v>97.111518747403</v>
      </c>
      <c r="M4974" s="7">
        <f>I4974*K4974</f>
        <v>83.716826506382</v>
      </c>
      <c r="N4974" s="7">
        <f>I4974*L4974</f>
        <v>97.111518747403</v>
      </c>
      <c r="O4974" s="7">
        <v>330.18</v>
      </c>
      <c r="P4974" s="5">
        <v>1320.72</v>
      </c>
      <c r="Q4974" s="5">
        <f>(O4974/L4974) - 1</f>
        <v>2.4000086113248</v>
      </c>
      <c r="R4974" s="7">
        <v>310.76</v>
      </c>
      <c r="S4974" s="5">
        <v>1243.04</v>
      </c>
      <c r="T4974" s="5">
        <f>(Q4974/L4974) - 1</f>
        <v>-0.9752860562549</v>
      </c>
      <c r="U4974" s="7">
        <v>291.33</v>
      </c>
      <c r="V4974" s="5">
        <v>1165.32</v>
      </c>
      <c r="W4974" s="5">
        <f>(S4974/L4974) - 1</f>
        <v>11.800129336184</v>
      </c>
      <c r="X4974" s="7">
        <v>271.91</v>
      </c>
      <c r="Y4974" s="5">
        <v>1087.64</v>
      </c>
      <c r="Z4974" s="5">
        <f>ABS((U4974/L4974) - 1)</f>
        <v>1.999953082371</v>
      </c>
      <c r="AA4974" s="7">
        <v>106.82267062214</v>
      </c>
      <c r="AB4974" s="6">
        <v>1320.72</v>
      </c>
      <c r="AC4974" s="6">
        <f>ABS((W4974/L4974) - 1)</f>
        <v>0.87848888073847</v>
      </c>
      <c r="AD4974" s="8">
        <v>120</v>
      </c>
      <c r="AE4974" t="s">
        <v>4964</v>
      </c>
      <c r="AF4974"/>
    </row>
    <row r="4975" spans="1:32" customHeight="1" ht="30">
      <c r="A4975" s="9" t="s">
        <v>4962</v>
      </c>
      <c r="B4975" s="9" t="s">
        <v>4963</v>
      </c>
      <c r="C4975" s="9" t="s">
        <v>30</v>
      </c>
      <c r="D4975" s="9" t="s">
        <v>4937</v>
      </c>
      <c r="E4975" s="9"/>
      <c r="F4975" s="9"/>
      <c r="G4975" s="9"/>
      <c r="H4975" s="9" t="s">
        <v>4946</v>
      </c>
      <c r="I4975" s="10">
        <v>2</v>
      </c>
      <c r="J4975" s="9" t="s">
        <v>90</v>
      </c>
      <c r="K4975" s="12">
        <v>83.716826506382</v>
      </c>
      <c r="L4975" s="12">
        <f>K4975*1.16</f>
        <v>97.111518747403</v>
      </c>
      <c r="M4975" s="12">
        <f>I4975*K4975</f>
        <v>167.43365301276</v>
      </c>
      <c r="N4975" s="12">
        <f>I4975*L4975</f>
        <v>194.22303749481</v>
      </c>
      <c r="O4975" s="12">
        <v>330.18</v>
      </c>
      <c r="P4975" s="11">
        <v>1320.72</v>
      </c>
      <c r="Q4975" s="11">
        <f>(O4975/L4975) - 1</f>
        <v>2.4000086113248</v>
      </c>
      <c r="R4975" s="12">
        <v>310.76</v>
      </c>
      <c r="S4975" s="11">
        <v>1243.04</v>
      </c>
      <c r="T4975" s="11">
        <f>(Q4975/L4975) - 1</f>
        <v>-0.9752860562549</v>
      </c>
      <c r="U4975" s="12">
        <v>291.33</v>
      </c>
      <c r="V4975" s="11">
        <v>1165.32</v>
      </c>
      <c r="W4975" s="11">
        <f>(S4975/L4975) - 1</f>
        <v>11.800129336184</v>
      </c>
      <c r="X4975" s="12">
        <v>271.91</v>
      </c>
      <c r="Y4975" s="11">
        <v>1087.64</v>
      </c>
      <c r="Z4975" s="11">
        <f>ABS((U4975/L4975) - 1)</f>
        <v>1.999953082371</v>
      </c>
      <c r="AA4975" s="12">
        <v>106.82267062214</v>
      </c>
      <c r="AB4975" s="6">
        <v>1320.72</v>
      </c>
      <c r="AC4975" s="6">
        <f>ABS((W4975/L4975) - 1)</f>
        <v>0.87848888073847</v>
      </c>
      <c r="AD4975" s="8">
        <v>120</v>
      </c>
      <c r="AE4975" t="s">
        <v>4964</v>
      </c>
      <c r="AF4975"/>
    </row>
    <row r="4976" spans="1:32" customHeight="1" ht="30">
      <c r="A4976" s="3" t="s">
        <v>4962</v>
      </c>
      <c r="B4976" s="3" t="s">
        <v>4963</v>
      </c>
      <c r="C4976" s="3" t="s">
        <v>30</v>
      </c>
      <c r="D4976" s="3" t="s">
        <v>4937</v>
      </c>
      <c r="E4976" s="3"/>
      <c r="F4976" s="3"/>
      <c r="G4976" s="3"/>
      <c r="H4976" s="3" t="s">
        <v>4946</v>
      </c>
      <c r="I4976" s="4">
        <v>4</v>
      </c>
      <c r="J4976" s="3" t="s">
        <v>140</v>
      </c>
      <c r="K4976" s="7">
        <v>81.632452927391</v>
      </c>
      <c r="L4976" s="7">
        <f>K4976*1.16</f>
        <v>94.693645395773</v>
      </c>
      <c r="M4976" s="7">
        <f>I4976*K4976</f>
        <v>326.52981170956</v>
      </c>
      <c r="N4976" s="7">
        <f>I4976*L4976</f>
        <v>378.77458158309</v>
      </c>
      <c r="O4976" s="7">
        <v>330.18</v>
      </c>
      <c r="P4976" s="5">
        <v>1320.72</v>
      </c>
      <c r="Q4976" s="5">
        <f>(O4976/L4976) - 1</f>
        <v>2.4868232036058</v>
      </c>
      <c r="R4976" s="7">
        <v>310.76</v>
      </c>
      <c r="S4976" s="5">
        <v>1243.04</v>
      </c>
      <c r="T4976" s="5">
        <f>(Q4976/L4976) - 1</f>
        <v>-0.97373822506028</v>
      </c>
      <c r="U4976" s="7">
        <v>291.33</v>
      </c>
      <c r="V4976" s="5">
        <v>1165.32</v>
      </c>
      <c r="W4976" s="5">
        <f>(S4976/L4976) - 1</f>
        <v>12.126963217064</v>
      </c>
      <c r="X4976" s="7">
        <v>271.91</v>
      </c>
      <c r="Y4976" s="5">
        <v>1087.64</v>
      </c>
      <c r="Z4976" s="5">
        <f>ABS((U4976/L4976) - 1)</f>
        <v>2.076552801219</v>
      </c>
      <c r="AA4976" s="7">
        <v>104.16300993535</v>
      </c>
      <c r="AB4976" s="6">
        <v>1320.72</v>
      </c>
      <c r="AC4976" s="6">
        <f>ABS((W4976/L4976) - 1)</f>
        <v>0.87193477274659</v>
      </c>
      <c r="AD4976" s="8">
        <v>120</v>
      </c>
      <c r="AE4976" t="s">
        <v>4964</v>
      </c>
      <c r="AF4976"/>
    </row>
    <row r="4977" spans="1:32" customHeight="1" ht="30">
      <c r="A4977" s="9" t="s">
        <v>4962</v>
      </c>
      <c r="B4977" s="9" t="s">
        <v>4963</v>
      </c>
      <c r="C4977" s="9" t="s">
        <v>30</v>
      </c>
      <c r="D4977" s="9" t="s">
        <v>4937</v>
      </c>
      <c r="E4977" s="9"/>
      <c r="F4977" s="9"/>
      <c r="G4977" s="9"/>
      <c r="H4977" s="9" t="s">
        <v>4946</v>
      </c>
      <c r="I4977" s="10">
        <v>10</v>
      </c>
      <c r="J4977" s="9" t="s">
        <v>51</v>
      </c>
      <c r="K4977" s="12">
        <v>81.632452927391</v>
      </c>
      <c r="L4977" s="12">
        <f>K4977*1.16</f>
        <v>94.693645395773</v>
      </c>
      <c r="M4977" s="12">
        <f>I4977*K4977</f>
        <v>816.32452927391</v>
      </c>
      <c r="N4977" s="12">
        <f>I4977*L4977</f>
        <v>946.93645395773</v>
      </c>
      <c r="O4977" s="12">
        <v>330.18</v>
      </c>
      <c r="P4977" s="11">
        <v>1320.72</v>
      </c>
      <c r="Q4977" s="11">
        <f>(O4977/L4977) - 1</f>
        <v>2.4868232036058</v>
      </c>
      <c r="R4977" s="12">
        <v>310.76</v>
      </c>
      <c r="S4977" s="11">
        <v>1243.04</v>
      </c>
      <c r="T4977" s="11">
        <f>(Q4977/L4977) - 1</f>
        <v>-0.97373822506028</v>
      </c>
      <c r="U4977" s="12">
        <v>291.33</v>
      </c>
      <c r="V4977" s="11">
        <v>1165.32</v>
      </c>
      <c r="W4977" s="11">
        <f>(S4977/L4977) - 1</f>
        <v>12.126963217064</v>
      </c>
      <c r="X4977" s="12">
        <v>271.91</v>
      </c>
      <c r="Y4977" s="11">
        <v>1087.64</v>
      </c>
      <c r="Z4977" s="11">
        <f>ABS((U4977/L4977) - 1)</f>
        <v>2.0765528012189</v>
      </c>
      <c r="AA4977" s="12">
        <v>104.16300993535</v>
      </c>
      <c r="AB4977" s="6">
        <v>1320.72</v>
      </c>
      <c r="AC4977" s="6">
        <f>ABS((W4977/L4977) - 1)</f>
        <v>0.87193477274659</v>
      </c>
      <c r="AD4977" s="8">
        <v>120</v>
      </c>
      <c r="AE4977" t="s">
        <v>4964</v>
      </c>
      <c r="AF4977"/>
    </row>
    <row r="4978" spans="1:32" customHeight="1" ht="30">
      <c r="A4978" s="3" t="s">
        <v>4965</v>
      </c>
      <c r="B4978" s="3" t="s">
        <v>4966</v>
      </c>
      <c r="C4978" s="3" t="s">
        <v>30</v>
      </c>
      <c r="D4978" s="3" t="s">
        <v>4937</v>
      </c>
      <c r="E4978" s="3"/>
      <c r="F4978" s="3"/>
      <c r="G4978" s="3"/>
      <c r="H4978" s="3" t="s">
        <v>4946</v>
      </c>
      <c r="I4978" s="4">
        <v>5</v>
      </c>
      <c r="J4978" s="3" t="s">
        <v>140</v>
      </c>
      <c r="K4978" s="7">
        <v>81.63245292739</v>
      </c>
      <c r="L4978" s="7">
        <f>K4978*1.16</f>
        <v>94.693645395773</v>
      </c>
      <c r="M4978" s="7">
        <f>I4978*K4978</f>
        <v>408.16226463695</v>
      </c>
      <c r="N4978" s="7">
        <f>I4978*L4978</f>
        <v>473.46822697886</v>
      </c>
      <c r="O4978" s="7">
        <v>619.27</v>
      </c>
      <c r="P4978" s="5">
        <v>2477.08</v>
      </c>
      <c r="Q4978" s="5">
        <f>(O4978/L4978) - 1</f>
        <v>5.5397207744169</v>
      </c>
      <c r="R4978" s="7">
        <v>524</v>
      </c>
      <c r="S4978" s="5">
        <v>2096</v>
      </c>
      <c r="T4978" s="5">
        <f>(Q4978/L4978) - 1</f>
        <v>-0.94149849494902</v>
      </c>
      <c r="U4978" s="7">
        <v>476.36</v>
      </c>
      <c r="V4978" s="5">
        <v>1905.44</v>
      </c>
      <c r="W4978" s="5">
        <f>(S4978/L4978) - 1</f>
        <v>21.134537024525</v>
      </c>
      <c r="X4978" s="7">
        <v>123.85</v>
      </c>
      <c r="Y4978" s="5">
        <v>495.4</v>
      </c>
      <c r="Z4978" s="5">
        <f>ABS((U4978/L4978) - 1)</f>
        <v>4.0305381951349</v>
      </c>
      <c r="AA4978" s="7">
        <v>104.16300993535</v>
      </c>
      <c r="AB4978" s="6">
        <v>2477.08</v>
      </c>
      <c r="AC4978" s="6">
        <f>ABS((W4978/L4978) - 1)</f>
        <v>0.77681145407178</v>
      </c>
      <c r="AD4978" s="8">
        <v>120</v>
      </c>
      <c r="AE4978" t="s">
        <v>4964</v>
      </c>
      <c r="AF4978"/>
    </row>
    <row r="4979" spans="1:32" customHeight="1" ht="30">
      <c r="A4979" s="9" t="s">
        <v>4965</v>
      </c>
      <c r="B4979" s="9" t="s">
        <v>4966</v>
      </c>
      <c r="C4979" s="9" t="s">
        <v>30</v>
      </c>
      <c r="D4979" s="9" t="s">
        <v>4937</v>
      </c>
      <c r="E4979" s="9"/>
      <c r="F4979" s="9"/>
      <c r="G4979" s="9"/>
      <c r="H4979" s="9" t="s">
        <v>4946</v>
      </c>
      <c r="I4979" s="10">
        <v>1</v>
      </c>
      <c r="J4979" s="9" t="s">
        <v>51</v>
      </c>
      <c r="K4979" s="12">
        <v>81.63245292739</v>
      </c>
      <c r="L4979" s="12">
        <f>K4979*1.16</f>
        <v>94.693645395773</v>
      </c>
      <c r="M4979" s="12">
        <f>I4979*K4979</f>
        <v>81.63245292739</v>
      </c>
      <c r="N4979" s="12">
        <f>I4979*L4979</f>
        <v>94.693645395773</v>
      </c>
      <c r="O4979" s="12">
        <v>619.27</v>
      </c>
      <c r="P4979" s="11">
        <v>2477.08</v>
      </c>
      <c r="Q4979" s="11">
        <f>(O4979/L4979) - 1</f>
        <v>5.5397207744169</v>
      </c>
      <c r="R4979" s="12">
        <v>524</v>
      </c>
      <c r="S4979" s="11">
        <v>2096</v>
      </c>
      <c r="T4979" s="11">
        <f>(Q4979/L4979) - 1</f>
        <v>-0.94149849494902</v>
      </c>
      <c r="U4979" s="12">
        <v>476.36</v>
      </c>
      <c r="V4979" s="11">
        <v>1905.44</v>
      </c>
      <c r="W4979" s="11">
        <f>(S4979/L4979) - 1</f>
        <v>21.134537024525</v>
      </c>
      <c r="X4979" s="12">
        <v>123.85</v>
      </c>
      <c r="Y4979" s="11">
        <v>495.4</v>
      </c>
      <c r="Z4979" s="11">
        <f>ABS((U4979/L4979) - 1)</f>
        <v>4.030538195135</v>
      </c>
      <c r="AA4979" s="12">
        <v>104.16300993535</v>
      </c>
      <c r="AB4979" s="6">
        <v>2477.08</v>
      </c>
      <c r="AC4979" s="6">
        <f>ABS((W4979/L4979) - 1)</f>
        <v>0.77681145407178</v>
      </c>
      <c r="AD4979" s="8">
        <v>120</v>
      </c>
      <c r="AE4979" t="s">
        <v>4964</v>
      </c>
      <c r="AF4979"/>
    </row>
    <row r="4980" spans="1:32" customHeight="1" ht="30">
      <c r="A4980" s="3" t="s">
        <v>4967</v>
      </c>
      <c r="B4980" s="3" t="s">
        <v>4968</v>
      </c>
      <c r="C4980" s="3" t="s">
        <v>30</v>
      </c>
      <c r="D4980" s="3" t="s">
        <v>4937</v>
      </c>
      <c r="E4980" s="3"/>
      <c r="F4980" s="3"/>
      <c r="G4980" s="3"/>
      <c r="H4980" s="3" t="s">
        <v>1005</v>
      </c>
      <c r="I4980" s="4">
        <v>1</v>
      </c>
      <c r="J4980" s="3" t="s">
        <v>38</v>
      </c>
      <c r="K4980" s="7">
        <v>86.11</v>
      </c>
      <c r="L4980" s="7">
        <f>K4980*1.16</f>
        <v>99.8876</v>
      </c>
      <c r="M4980" s="7">
        <f>I4980*K4980</f>
        <v>86.11</v>
      </c>
      <c r="N4980" s="7">
        <f>I4980*L4980</f>
        <v>99.8876</v>
      </c>
      <c r="O4980" s="7">
        <v>587</v>
      </c>
      <c r="P4980" s="5">
        <v>2348</v>
      </c>
      <c r="Q4980" s="5">
        <f>(O4980/L4980) - 1</f>
        <v>4.8766053043621</v>
      </c>
      <c r="R4980" s="7">
        <v>538</v>
      </c>
      <c r="S4980" s="5">
        <v>2152</v>
      </c>
      <c r="T4980" s="5">
        <f>(Q4980/L4980) - 1</f>
        <v>-0.95117907223357</v>
      </c>
      <c r="U4980" s="7">
        <v>489</v>
      </c>
      <c r="V4980" s="5">
        <v>1956</v>
      </c>
      <c r="W4980" s="5">
        <f>(S4980/L4980) - 1</f>
        <v>20.544215698445</v>
      </c>
      <c r="X4980" s="7"/>
      <c r="Y4980" s="5">
        <v>0</v>
      </c>
      <c r="Z4980" s="5">
        <f>ABS((U4980/L4980) - 1)</f>
        <v>3.8955025448604</v>
      </c>
      <c r="AA4980" s="7">
        <v>109.87636</v>
      </c>
      <c r="AB4980" s="6">
        <v>2348</v>
      </c>
      <c r="AC4980" s="6">
        <f>ABS((W4980/L4980) - 1)</f>
        <v>0.79432666618835</v>
      </c>
      <c r="AD4980" s="8">
        <v>833</v>
      </c>
      <c r="AE4980" t="s">
        <v>4955</v>
      </c>
      <c r="AF4980" t="s">
        <v>73</v>
      </c>
    </row>
    <row r="4981" spans="1:32" customHeight="1" ht="30">
      <c r="A4981" s="9" t="s">
        <v>4967</v>
      </c>
      <c r="B4981" s="9" t="s">
        <v>4968</v>
      </c>
      <c r="C4981" s="9" t="s">
        <v>30</v>
      </c>
      <c r="D4981" s="9" t="s">
        <v>4937</v>
      </c>
      <c r="E4981" s="9"/>
      <c r="F4981" s="9"/>
      <c r="G4981" s="9"/>
      <c r="H4981" s="9" t="s">
        <v>1005</v>
      </c>
      <c r="I4981" s="10">
        <v>1</v>
      </c>
      <c r="J4981" s="9" t="s">
        <v>40</v>
      </c>
      <c r="K4981" s="12">
        <v>86.11</v>
      </c>
      <c r="L4981" s="12">
        <f>K4981*1.16</f>
        <v>99.8876</v>
      </c>
      <c r="M4981" s="12">
        <f>I4981*K4981</f>
        <v>86.11</v>
      </c>
      <c r="N4981" s="12">
        <f>I4981*L4981</f>
        <v>99.8876</v>
      </c>
      <c r="O4981" s="12">
        <v>587</v>
      </c>
      <c r="P4981" s="11">
        <v>2348</v>
      </c>
      <c r="Q4981" s="11">
        <f>(O4981/L4981) - 1</f>
        <v>4.8766053043621</v>
      </c>
      <c r="R4981" s="12">
        <v>538</v>
      </c>
      <c r="S4981" s="11">
        <v>2152</v>
      </c>
      <c r="T4981" s="11">
        <f>(Q4981/L4981) - 1</f>
        <v>-0.95117907223357</v>
      </c>
      <c r="U4981" s="12">
        <v>489</v>
      </c>
      <c r="V4981" s="11">
        <v>1956</v>
      </c>
      <c r="W4981" s="11">
        <f>(S4981/L4981) - 1</f>
        <v>20.544215698445</v>
      </c>
      <c r="X4981" s="12"/>
      <c r="Y4981" s="11">
        <v>0</v>
      </c>
      <c r="Z4981" s="11">
        <f>ABS((U4981/L4981) - 1)</f>
        <v>3.8955025448604</v>
      </c>
      <c r="AA4981" s="12">
        <v>109.87636</v>
      </c>
      <c r="AB4981" s="6">
        <v>2348</v>
      </c>
      <c r="AC4981" s="6">
        <f>ABS((W4981/L4981) - 1)</f>
        <v>0.79432666618835</v>
      </c>
      <c r="AD4981" s="8">
        <v>833</v>
      </c>
      <c r="AE4981" t="s">
        <v>4955</v>
      </c>
      <c r="AF4981" t="s">
        <v>73</v>
      </c>
    </row>
    <row r="4982" spans="1:32" customHeight="1" ht="30">
      <c r="A4982" s="3" t="s">
        <v>4967</v>
      </c>
      <c r="B4982" s="3" t="s">
        <v>4968</v>
      </c>
      <c r="C4982" s="3" t="s">
        <v>30</v>
      </c>
      <c r="D4982" s="3" t="s">
        <v>4937</v>
      </c>
      <c r="E4982" s="3"/>
      <c r="F4982" s="3"/>
      <c r="G4982" s="3"/>
      <c r="H4982" s="3" t="s">
        <v>1005</v>
      </c>
      <c r="I4982" s="4">
        <v>1</v>
      </c>
      <c r="J4982" s="3" t="s">
        <v>89</v>
      </c>
      <c r="K4982" s="7">
        <v>86.11</v>
      </c>
      <c r="L4982" s="7">
        <f>K4982*1.16</f>
        <v>99.8876</v>
      </c>
      <c r="M4982" s="7">
        <f>I4982*K4982</f>
        <v>86.11</v>
      </c>
      <c r="N4982" s="7">
        <f>I4982*L4982</f>
        <v>99.8876</v>
      </c>
      <c r="O4982" s="7">
        <v>587</v>
      </c>
      <c r="P4982" s="5">
        <v>2348</v>
      </c>
      <c r="Q4982" s="5">
        <f>(O4982/L4982) - 1</f>
        <v>4.8766053043621</v>
      </c>
      <c r="R4982" s="7">
        <v>538</v>
      </c>
      <c r="S4982" s="5">
        <v>2152</v>
      </c>
      <c r="T4982" s="5">
        <f>(Q4982/L4982) - 1</f>
        <v>-0.95117907223357</v>
      </c>
      <c r="U4982" s="7">
        <v>489</v>
      </c>
      <c r="V4982" s="5">
        <v>1956</v>
      </c>
      <c r="W4982" s="5">
        <f>(S4982/L4982) - 1</f>
        <v>20.544215698445</v>
      </c>
      <c r="X4982" s="7"/>
      <c r="Y4982" s="5">
        <v>0</v>
      </c>
      <c r="Z4982" s="5">
        <f>ABS((U4982/L4982) - 1)</f>
        <v>3.8955025448604</v>
      </c>
      <c r="AA4982" s="7">
        <v>109.87636</v>
      </c>
      <c r="AB4982" s="6">
        <v>2348</v>
      </c>
      <c r="AC4982" s="6">
        <f>ABS((W4982/L4982) - 1)</f>
        <v>0.79432666618835</v>
      </c>
      <c r="AD4982" s="8">
        <v>833</v>
      </c>
      <c r="AE4982" t="s">
        <v>4955</v>
      </c>
      <c r="AF4982" t="s">
        <v>73</v>
      </c>
    </row>
    <row r="4983" spans="1:32" customHeight="1" ht="30">
      <c r="A4983" s="9" t="s">
        <v>4969</v>
      </c>
      <c r="B4983" s="9" t="s">
        <v>4970</v>
      </c>
      <c r="C4983" s="9" t="s">
        <v>30</v>
      </c>
      <c r="D4983" s="9" t="s">
        <v>4937</v>
      </c>
      <c r="E4983" s="9"/>
      <c r="F4983" s="9"/>
      <c r="G4983" s="9"/>
      <c r="H4983" s="9" t="s">
        <v>494</v>
      </c>
      <c r="I4983" s="10">
        <v>3</v>
      </c>
      <c r="J4983" s="9" t="s">
        <v>63</v>
      </c>
      <c r="K4983" s="12">
        <v>84.48</v>
      </c>
      <c r="L4983" s="12">
        <f>K4983*1.16</f>
        <v>97.9968</v>
      </c>
      <c r="M4983" s="12">
        <f>I4983*K4983</f>
        <v>253.44</v>
      </c>
      <c r="N4983" s="12">
        <f>I4983*L4983</f>
        <v>293.9904</v>
      </c>
      <c r="O4983" s="12">
        <v>587</v>
      </c>
      <c r="P4983" s="11">
        <v>2348</v>
      </c>
      <c r="Q4983" s="11">
        <f>(O4983/L4983) - 1</f>
        <v>4.9899915099269</v>
      </c>
      <c r="R4983" s="12">
        <v>538</v>
      </c>
      <c r="S4983" s="11">
        <v>2152</v>
      </c>
      <c r="T4983" s="11">
        <f>(Q4983/L4983) - 1</f>
        <v>-0.94908005659443</v>
      </c>
      <c r="U4983" s="12">
        <v>489</v>
      </c>
      <c r="V4983" s="11">
        <v>1956</v>
      </c>
      <c r="W4983" s="11">
        <f>(S4983/L4983) - 1</f>
        <v>20.959900731452</v>
      </c>
      <c r="X4983" s="12">
        <v>464.55</v>
      </c>
      <c r="Y4983" s="11">
        <v>1858.2</v>
      </c>
      <c r="Z4983" s="11">
        <f>ABS((U4983/L4983) - 1)</f>
        <v>3.9899588557994</v>
      </c>
      <c r="AA4983" s="12">
        <v>107.79648</v>
      </c>
      <c r="AB4983" s="6">
        <v>2348</v>
      </c>
      <c r="AC4983" s="6">
        <f>ABS((W4983/L4983) - 1)</f>
        <v>0.78611647797221</v>
      </c>
      <c r="AD4983" s="8" t="s">
        <v>39</v>
      </c>
      <c r="AE4983" t="s">
        <v>39</v>
      </c>
      <c r="AF4983"/>
    </row>
    <row r="4984" spans="1:32" customHeight="1" ht="30">
      <c r="A4984" s="3" t="s">
        <v>4971</v>
      </c>
      <c r="B4984" s="3" t="s">
        <v>4972</v>
      </c>
      <c r="C4984" s="3" t="s">
        <v>30</v>
      </c>
      <c r="D4984" s="3" t="s">
        <v>4937</v>
      </c>
      <c r="E4984" s="3"/>
      <c r="F4984" s="3"/>
      <c r="G4984" s="3"/>
      <c r="H4984" s="3" t="s">
        <v>56</v>
      </c>
      <c r="I4984" s="4">
        <v>1</v>
      </c>
      <c r="J4984" s="3" t="s">
        <v>38</v>
      </c>
      <c r="K4984" s="7">
        <v>80.17</v>
      </c>
      <c r="L4984" s="7">
        <f>K4984*1.16</f>
        <v>92.9972</v>
      </c>
      <c r="M4984" s="7">
        <f>I4984*K4984</f>
        <v>80.17</v>
      </c>
      <c r="N4984" s="7">
        <f>I4984*L4984</f>
        <v>92.9972</v>
      </c>
      <c r="O4984" s="7">
        <v>557.98</v>
      </c>
      <c r="P4984" s="5">
        <v>2231.92</v>
      </c>
      <c r="Q4984" s="5">
        <f>(O4984/L4984) - 1</f>
        <v>4.9999655903619</v>
      </c>
      <c r="R4984" s="7">
        <v>511.48</v>
      </c>
      <c r="S4984" s="5">
        <v>2045.92</v>
      </c>
      <c r="T4984" s="5">
        <f>(Q4984/L4984) - 1</f>
        <v>-0.94623531041406</v>
      </c>
      <c r="U4984" s="7">
        <v>464.99</v>
      </c>
      <c r="V4984" s="5">
        <v>1859.96</v>
      </c>
      <c r="W4984" s="5">
        <f>(S4984/L4984) - 1</f>
        <v>20.999802144581</v>
      </c>
      <c r="X4984" s="7">
        <v>418.49</v>
      </c>
      <c r="Y4984" s="5">
        <v>1673.96</v>
      </c>
      <c r="Z4984" s="5">
        <f>ABS((U4984/L4984) - 1)</f>
        <v>4.0000430120477</v>
      </c>
      <c r="AA4984" s="7">
        <v>102.29692</v>
      </c>
      <c r="AB4984" s="6">
        <v>2231.92</v>
      </c>
      <c r="AC4984" s="6">
        <f>ABS((W4984/L4984) - 1)</f>
        <v>0.77418887725028</v>
      </c>
      <c r="AD4984" s="8">
        <v>657</v>
      </c>
      <c r="AE4984" t="s">
        <v>2660</v>
      </c>
      <c r="AF4984"/>
    </row>
    <row r="4985" spans="1:32" customHeight="1" ht="30">
      <c r="A4985" s="9" t="s">
        <v>4971</v>
      </c>
      <c r="B4985" s="9" t="s">
        <v>4972</v>
      </c>
      <c r="C4985" s="9" t="s">
        <v>30</v>
      </c>
      <c r="D4985" s="9" t="s">
        <v>4937</v>
      </c>
      <c r="E4985" s="9"/>
      <c r="F4985" s="9"/>
      <c r="G4985" s="9"/>
      <c r="H4985" s="9" t="s">
        <v>56</v>
      </c>
      <c r="I4985" s="10">
        <v>1</v>
      </c>
      <c r="J4985" s="9" t="s">
        <v>40</v>
      </c>
      <c r="K4985" s="12">
        <v>80.17</v>
      </c>
      <c r="L4985" s="12">
        <f>K4985*1.16</f>
        <v>92.9972</v>
      </c>
      <c r="M4985" s="12">
        <f>I4985*K4985</f>
        <v>80.17</v>
      </c>
      <c r="N4985" s="12">
        <f>I4985*L4985</f>
        <v>92.9972</v>
      </c>
      <c r="O4985" s="12">
        <v>557.98</v>
      </c>
      <c r="P4985" s="11">
        <v>2231.92</v>
      </c>
      <c r="Q4985" s="11">
        <f>(O4985/L4985) - 1</f>
        <v>4.9999655903619</v>
      </c>
      <c r="R4985" s="12">
        <v>511.48</v>
      </c>
      <c r="S4985" s="11">
        <v>2045.92</v>
      </c>
      <c r="T4985" s="11">
        <f>(Q4985/L4985) - 1</f>
        <v>-0.94623531041406</v>
      </c>
      <c r="U4985" s="12">
        <v>464.99</v>
      </c>
      <c r="V4985" s="11">
        <v>1859.96</v>
      </c>
      <c r="W4985" s="11">
        <f>(S4985/L4985) - 1</f>
        <v>20.999802144581</v>
      </c>
      <c r="X4985" s="12">
        <v>418.49</v>
      </c>
      <c r="Y4985" s="11">
        <v>1673.96</v>
      </c>
      <c r="Z4985" s="11">
        <f>ABS((U4985/L4985) - 1)</f>
        <v>4.0000430120477</v>
      </c>
      <c r="AA4985" s="12">
        <v>102.29692</v>
      </c>
      <c r="AB4985" s="6">
        <v>2231.92</v>
      </c>
      <c r="AC4985" s="6">
        <f>ABS((W4985/L4985) - 1)</f>
        <v>0.77418887725028</v>
      </c>
      <c r="AD4985" s="8">
        <v>657</v>
      </c>
      <c r="AE4985" t="s">
        <v>2660</v>
      </c>
      <c r="AF4985"/>
    </row>
    <row r="4986" spans="1:32" customHeight="1" ht="30">
      <c r="A4986" s="3" t="s">
        <v>4971</v>
      </c>
      <c r="B4986" s="3" t="s">
        <v>4972</v>
      </c>
      <c r="C4986" s="3" t="s">
        <v>30</v>
      </c>
      <c r="D4986" s="3" t="s">
        <v>4937</v>
      </c>
      <c r="E4986" s="3"/>
      <c r="F4986" s="3"/>
      <c r="G4986" s="3"/>
      <c r="H4986" s="3" t="s">
        <v>56</v>
      </c>
      <c r="I4986" s="4">
        <v>1</v>
      </c>
      <c r="J4986" s="3" t="s">
        <v>58</v>
      </c>
      <c r="K4986" s="7">
        <v>80.17</v>
      </c>
      <c r="L4986" s="7">
        <f>K4986*1.16</f>
        <v>92.9972</v>
      </c>
      <c r="M4986" s="7">
        <f>I4986*K4986</f>
        <v>80.17</v>
      </c>
      <c r="N4986" s="7">
        <f>I4986*L4986</f>
        <v>92.9972</v>
      </c>
      <c r="O4986" s="7">
        <v>557.98</v>
      </c>
      <c r="P4986" s="5">
        <v>2231.92</v>
      </c>
      <c r="Q4986" s="5">
        <f>(O4986/L4986) - 1</f>
        <v>4.9999655903619</v>
      </c>
      <c r="R4986" s="7">
        <v>511.48</v>
      </c>
      <c r="S4986" s="5">
        <v>2045.92</v>
      </c>
      <c r="T4986" s="5">
        <f>(Q4986/L4986) - 1</f>
        <v>-0.94623531041406</v>
      </c>
      <c r="U4986" s="7">
        <v>464.99</v>
      </c>
      <c r="V4986" s="5">
        <v>1859.96</v>
      </c>
      <c r="W4986" s="5">
        <f>(S4986/L4986) - 1</f>
        <v>20.999802144581</v>
      </c>
      <c r="X4986" s="7">
        <v>418.49</v>
      </c>
      <c r="Y4986" s="5">
        <v>1673.96</v>
      </c>
      <c r="Z4986" s="5">
        <f>ABS((U4986/L4986) - 1)</f>
        <v>4.0000430120477</v>
      </c>
      <c r="AA4986" s="7">
        <v>102.29692</v>
      </c>
      <c r="AB4986" s="6">
        <v>2231.92</v>
      </c>
      <c r="AC4986" s="6">
        <f>ABS((W4986/L4986) - 1)</f>
        <v>0.77418887725028</v>
      </c>
      <c r="AD4986" s="8">
        <v>657</v>
      </c>
      <c r="AE4986" t="s">
        <v>2660</v>
      </c>
      <c r="AF4986"/>
    </row>
    <row r="4987" spans="1:32" customHeight="1" ht="30">
      <c r="A4987" s="9" t="s">
        <v>4973</v>
      </c>
      <c r="B4987" s="9" t="s">
        <v>4974</v>
      </c>
      <c r="C4987" s="9" t="s">
        <v>30</v>
      </c>
      <c r="D4987" s="9" t="s">
        <v>4937</v>
      </c>
      <c r="E4987" s="9"/>
      <c r="F4987" s="9"/>
      <c r="G4987" s="9"/>
      <c r="H4987" s="9" t="s">
        <v>494</v>
      </c>
      <c r="I4987" s="10">
        <v>1</v>
      </c>
      <c r="J4987" s="9" t="s">
        <v>394</v>
      </c>
      <c r="K4987" s="12">
        <v>95.86</v>
      </c>
      <c r="L4987" s="12">
        <f>K4987*1.16</f>
        <v>111.1976</v>
      </c>
      <c r="M4987" s="12">
        <f>I4987*K4987</f>
        <v>95.86</v>
      </c>
      <c r="N4987" s="12">
        <f>I4987*L4987</f>
        <v>111.1976</v>
      </c>
      <c r="O4987" s="12">
        <v>587.98</v>
      </c>
      <c r="P4987" s="11">
        <v>2351.92</v>
      </c>
      <c r="Q4987" s="11">
        <f>(O4987/L4987) - 1</f>
        <v>4.2877040511666</v>
      </c>
      <c r="R4987" s="12">
        <v>538.98</v>
      </c>
      <c r="S4987" s="11">
        <v>2155.92</v>
      </c>
      <c r="T4987" s="11">
        <f>(Q4987/L4987) - 1</f>
        <v>-0.96144067811566</v>
      </c>
      <c r="U4987" s="12">
        <v>489.98</v>
      </c>
      <c r="V4987" s="11">
        <v>1959.92</v>
      </c>
      <c r="W4987" s="11">
        <f>(S4987/L4987) - 1</f>
        <v>18.388188234278</v>
      </c>
      <c r="X4987" s="12">
        <v>465.48</v>
      </c>
      <c r="Y4987" s="11">
        <v>1861.92</v>
      </c>
      <c r="Z4987" s="11">
        <f>ABS((U4987/L4987) - 1)</f>
        <v>3.4063900659726</v>
      </c>
      <c r="AA4987" s="12">
        <v>122.31736</v>
      </c>
      <c r="AB4987" s="6">
        <v>2351.92</v>
      </c>
      <c r="AC4987" s="6">
        <f>ABS((W4987/L4987) - 1)</f>
        <v>0.83463502598727</v>
      </c>
      <c r="AD4987" s="8">
        <v>893</v>
      </c>
      <c r="AE4987" t="s">
        <v>489</v>
      </c>
      <c r="AF4987"/>
    </row>
    <row r="4988" spans="1:32" customHeight="1" ht="30">
      <c r="A4988" s="3" t="s">
        <v>4975</v>
      </c>
      <c r="B4988" s="3" t="s">
        <v>4976</v>
      </c>
      <c r="C4988" s="3" t="s">
        <v>30</v>
      </c>
      <c r="D4988" s="3" t="s">
        <v>4937</v>
      </c>
      <c r="E4988" s="3"/>
      <c r="F4988" s="3"/>
      <c r="G4988" s="3"/>
      <c r="H4988" s="3" t="s">
        <v>494</v>
      </c>
      <c r="I4988" s="4">
        <v>2</v>
      </c>
      <c r="J4988" s="3" t="s">
        <v>63</v>
      </c>
      <c r="K4988" s="7">
        <v>89</v>
      </c>
      <c r="L4988" s="7">
        <f>K4988*1.16</f>
        <v>103.24</v>
      </c>
      <c r="M4988" s="7">
        <f>I4988*K4988</f>
        <v>178</v>
      </c>
      <c r="N4988" s="7">
        <f>I4988*L4988</f>
        <v>206.48</v>
      </c>
      <c r="O4988" s="7">
        <v>590</v>
      </c>
      <c r="P4988" s="5">
        <v>2360</v>
      </c>
      <c r="Q4988" s="5">
        <f>(O4988/L4988) - 1</f>
        <v>4.7148392096087</v>
      </c>
      <c r="R4988" s="7">
        <v>540</v>
      </c>
      <c r="S4988" s="5">
        <v>2160</v>
      </c>
      <c r="T4988" s="5">
        <f>(Q4988/L4988) - 1</f>
        <v>-0.95433127460666</v>
      </c>
      <c r="U4988" s="7">
        <v>490</v>
      </c>
      <c r="V4988" s="5">
        <v>1960</v>
      </c>
      <c r="W4988" s="5">
        <f>(S4988/L4988) - 1</f>
        <v>19.922123208059</v>
      </c>
      <c r="X4988" s="7">
        <v>465.5</v>
      </c>
      <c r="Y4988" s="5">
        <v>1862</v>
      </c>
      <c r="Z4988" s="5">
        <f>ABS((U4988/L4988) - 1)</f>
        <v>3.7462223944208</v>
      </c>
      <c r="AA4988" s="7">
        <v>113.564</v>
      </c>
      <c r="AB4988" s="6">
        <v>2360</v>
      </c>
      <c r="AC4988" s="6">
        <f>ABS((W4988/L4988) - 1)</f>
        <v>0.80703096466429</v>
      </c>
      <c r="AD4988" s="8" t="s">
        <v>39</v>
      </c>
      <c r="AE4988" t="s">
        <v>39</v>
      </c>
      <c r="AF4988"/>
    </row>
    <row r="4989" spans="1:32" customHeight="1" ht="30">
      <c r="A4989" s="9" t="s">
        <v>4977</v>
      </c>
      <c r="B4989" s="9" t="s">
        <v>4978</v>
      </c>
      <c r="C4989" s="9" t="s">
        <v>30</v>
      </c>
      <c r="D4989" s="9" t="s">
        <v>4937</v>
      </c>
      <c r="E4989" s="9"/>
      <c r="F4989" s="9"/>
      <c r="G4989" s="9"/>
      <c r="H4989" s="9" t="s">
        <v>494</v>
      </c>
      <c r="I4989" s="10">
        <v>1</v>
      </c>
      <c r="J4989" s="9" t="s">
        <v>38</v>
      </c>
      <c r="K4989" s="12">
        <v>91.1</v>
      </c>
      <c r="L4989" s="12">
        <f>K4989*1.16</f>
        <v>105.676</v>
      </c>
      <c r="M4989" s="12">
        <f>I4989*K4989</f>
        <v>91.1</v>
      </c>
      <c r="N4989" s="12">
        <f>I4989*L4989</f>
        <v>105.676</v>
      </c>
      <c r="O4989" s="12">
        <v>587.98</v>
      </c>
      <c r="P4989" s="11">
        <v>2351.92</v>
      </c>
      <c r="Q4989" s="11">
        <f>(O4989/L4989) - 1</f>
        <v>4.5639880389114</v>
      </c>
      <c r="R4989" s="12">
        <v>538.98</v>
      </c>
      <c r="S4989" s="11">
        <v>2155.92</v>
      </c>
      <c r="T4989" s="11">
        <f>(Q4989/L4989) - 1</f>
        <v>-0.95681149893153</v>
      </c>
      <c r="U4989" s="12">
        <v>489.98</v>
      </c>
      <c r="V4989" s="11">
        <v>1959.92</v>
      </c>
      <c r="W4989" s="11">
        <f>(S4989/L4989) - 1</f>
        <v>19.401226390098</v>
      </c>
      <c r="X4989" s="12">
        <v>465.48</v>
      </c>
      <c r="Y4989" s="11">
        <v>1861.92</v>
      </c>
      <c r="Z4989" s="11">
        <f>ABS((U4989/L4989) - 1)</f>
        <v>3.6366251561376</v>
      </c>
      <c r="AA4989" s="12">
        <v>116.2436</v>
      </c>
      <c r="AB4989" s="6">
        <v>2351.92</v>
      </c>
      <c r="AC4989" s="6">
        <f>ABS((W4989/L4989) - 1)</f>
        <v>0.81640839556666</v>
      </c>
      <c r="AD4989" s="8" t="s">
        <v>39</v>
      </c>
      <c r="AE4989" t="s">
        <v>39</v>
      </c>
      <c r="AF4989"/>
    </row>
    <row r="4990" spans="1:32" customHeight="1" ht="30">
      <c r="A4990" s="3" t="s">
        <v>4977</v>
      </c>
      <c r="B4990" s="3" t="s">
        <v>4978</v>
      </c>
      <c r="C4990" s="3" t="s">
        <v>30</v>
      </c>
      <c r="D4990" s="3" t="s">
        <v>4937</v>
      </c>
      <c r="E4990" s="3"/>
      <c r="F4990" s="3"/>
      <c r="G4990" s="3"/>
      <c r="H4990" s="3" t="s">
        <v>494</v>
      </c>
      <c r="I4990" s="4">
        <v>3</v>
      </c>
      <c r="J4990" s="3" t="s">
        <v>40</v>
      </c>
      <c r="K4990" s="7">
        <v>84.48</v>
      </c>
      <c r="L4990" s="7">
        <f>K4990*1.16</f>
        <v>97.9968</v>
      </c>
      <c r="M4990" s="7">
        <f>I4990*K4990</f>
        <v>253.44</v>
      </c>
      <c r="N4990" s="7">
        <f>I4990*L4990</f>
        <v>293.9904</v>
      </c>
      <c r="O4990" s="7">
        <v>587.98</v>
      </c>
      <c r="P4990" s="5">
        <v>2351.92</v>
      </c>
      <c r="Q4990" s="5">
        <f>(O4990/L4990) - 1</f>
        <v>4.9999918364681</v>
      </c>
      <c r="R4990" s="7">
        <v>538.98</v>
      </c>
      <c r="S4990" s="5">
        <v>2155.92</v>
      </c>
      <c r="T4990" s="5">
        <f>(Q4990/L4990) - 1</f>
        <v>-0.94897800911389</v>
      </c>
      <c r="U4990" s="7">
        <v>489.98</v>
      </c>
      <c r="V4990" s="5">
        <v>1959.92</v>
      </c>
      <c r="W4990" s="5">
        <f>(S4990/L4990) - 1</f>
        <v>20.999902037618</v>
      </c>
      <c r="X4990" s="7">
        <v>465.48</v>
      </c>
      <c r="Y4990" s="5">
        <v>1861.92</v>
      </c>
      <c r="Z4990" s="5">
        <f>ABS((U4990/L4990) - 1)</f>
        <v>3.9999591823406</v>
      </c>
      <c r="AA4990" s="7">
        <v>107.79648</v>
      </c>
      <c r="AB4990" s="6">
        <v>2351.92</v>
      </c>
      <c r="AC4990" s="6">
        <f>ABS((W4990/L4990) - 1)</f>
        <v>0.78570828805004</v>
      </c>
      <c r="AD4990" s="8" t="s">
        <v>39</v>
      </c>
      <c r="AE4990" t="s">
        <v>39</v>
      </c>
      <c r="AF4990"/>
    </row>
    <row r="4991" spans="1:32" customHeight="1" ht="30">
      <c r="A4991" s="9" t="s">
        <v>4977</v>
      </c>
      <c r="B4991" s="9" t="s">
        <v>4978</v>
      </c>
      <c r="C4991" s="9" t="s">
        <v>30</v>
      </c>
      <c r="D4991" s="9" t="s">
        <v>4937</v>
      </c>
      <c r="E4991" s="9"/>
      <c r="F4991" s="9"/>
      <c r="G4991" s="9"/>
      <c r="H4991" s="9" t="s">
        <v>494</v>
      </c>
      <c r="I4991" s="10">
        <v>4</v>
      </c>
      <c r="J4991" s="9" t="s">
        <v>63</v>
      </c>
      <c r="K4991" s="12">
        <v>89</v>
      </c>
      <c r="L4991" s="12">
        <f>K4991*1.16</f>
        <v>103.24</v>
      </c>
      <c r="M4991" s="12">
        <f>I4991*K4991</f>
        <v>356</v>
      </c>
      <c r="N4991" s="12">
        <f>I4991*L4991</f>
        <v>412.96</v>
      </c>
      <c r="O4991" s="12">
        <v>587.98</v>
      </c>
      <c r="P4991" s="11">
        <v>2351.92</v>
      </c>
      <c r="Q4991" s="11">
        <f>(O4991/L4991) - 1</f>
        <v>4.6952731499419</v>
      </c>
      <c r="R4991" s="12">
        <v>538.98</v>
      </c>
      <c r="S4991" s="11">
        <v>2155.92</v>
      </c>
      <c r="T4991" s="11">
        <f>(Q4991/L4991) - 1</f>
        <v>-0.95452079475066</v>
      </c>
      <c r="U4991" s="12">
        <v>489.98</v>
      </c>
      <c r="V4991" s="11">
        <v>1959.92</v>
      </c>
      <c r="W4991" s="11">
        <f>(S4991/L4991) - 1</f>
        <v>19.882603641999</v>
      </c>
      <c r="X4991" s="12">
        <v>465.48</v>
      </c>
      <c r="Y4991" s="11">
        <v>1861.92</v>
      </c>
      <c r="Z4991" s="11">
        <f>ABS((U4991/L4991) - 1)</f>
        <v>3.7460286710577</v>
      </c>
      <c r="AA4991" s="12">
        <v>113.564</v>
      </c>
      <c r="AB4991" s="6">
        <v>2351.92</v>
      </c>
      <c r="AC4991" s="6">
        <f>ABS((W4991/L4991) - 1)</f>
        <v>0.80741375782643</v>
      </c>
      <c r="AD4991" s="8" t="s">
        <v>39</v>
      </c>
      <c r="AE4991" t="s">
        <v>39</v>
      </c>
      <c r="AF4991"/>
    </row>
    <row r="4992" spans="1:32" customHeight="1" ht="30">
      <c r="A4992" s="3" t="s">
        <v>4977</v>
      </c>
      <c r="B4992" s="3" t="s">
        <v>4978</v>
      </c>
      <c r="C4992" s="3" t="s">
        <v>30</v>
      </c>
      <c r="D4992" s="3" t="s">
        <v>4937</v>
      </c>
      <c r="E4992" s="3"/>
      <c r="F4992" s="3"/>
      <c r="G4992" s="3"/>
      <c r="H4992" s="3" t="s">
        <v>494</v>
      </c>
      <c r="I4992" s="4">
        <v>1</v>
      </c>
      <c r="J4992" s="3" t="s">
        <v>295</v>
      </c>
      <c r="K4992" s="7">
        <v>98</v>
      </c>
      <c r="L4992" s="7">
        <f>K4992*1.16</f>
        <v>113.68</v>
      </c>
      <c r="M4992" s="7">
        <f>I4992*K4992</f>
        <v>98</v>
      </c>
      <c r="N4992" s="7">
        <f>I4992*L4992</f>
        <v>113.68</v>
      </c>
      <c r="O4992" s="7">
        <v>587.98</v>
      </c>
      <c r="P4992" s="5">
        <v>2351.92</v>
      </c>
      <c r="Q4992" s="5">
        <f>(O4992/L4992) - 1</f>
        <v>4.1722378606615</v>
      </c>
      <c r="R4992" s="7">
        <v>538.98</v>
      </c>
      <c r="S4992" s="5">
        <v>2155.92</v>
      </c>
      <c r="T4992" s="5">
        <f>(Q4992/L4992) - 1</f>
        <v>-0.96329840024049</v>
      </c>
      <c r="U4992" s="7">
        <v>489.98</v>
      </c>
      <c r="V4992" s="5">
        <v>1959.92</v>
      </c>
      <c r="W4992" s="5">
        <f>(S4992/L4992) - 1</f>
        <v>17.964813511612</v>
      </c>
      <c r="X4992" s="7">
        <v>465.48</v>
      </c>
      <c r="Y4992" s="5">
        <v>1861.92</v>
      </c>
      <c r="Z4992" s="5">
        <f>ABS((U4992/L4992) - 1)</f>
        <v>3.3101688951443</v>
      </c>
      <c r="AA4992" s="7">
        <v>125.048</v>
      </c>
      <c r="AB4992" s="6">
        <v>2351.92</v>
      </c>
      <c r="AC4992" s="6">
        <f>ABS((W4992/L4992) - 1)</f>
        <v>0.84197032449321</v>
      </c>
      <c r="AD4992" s="8" t="s">
        <v>39</v>
      </c>
      <c r="AE4992" t="s">
        <v>39</v>
      </c>
      <c r="AF4992"/>
    </row>
    <row r="4993" spans="1:32" customHeight="1" ht="30">
      <c r="A4993" s="9" t="s">
        <v>4977</v>
      </c>
      <c r="B4993" s="9" t="s">
        <v>4978</v>
      </c>
      <c r="C4993" s="9" t="s">
        <v>30</v>
      </c>
      <c r="D4993" s="9" t="s">
        <v>4937</v>
      </c>
      <c r="E4993" s="9"/>
      <c r="F4993" s="9"/>
      <c r="G4993" s="9"/>
      <c r="H4993" s="9" t="s">
        <v>494</v>
      </c>
      <c r="I4993" s="10">
        <v>11</v>
      </c>
      <c r="J4993" s="9" t="s">
        <v>71</v>
      </c>
      <c r="K4993" s="12">
        <v>89</v>
      </c>
      <c r="L4993" s="12">
        <f>K4993*1.16</f>
        <v>103.24</v>
      </c>
      <c r="M4993" s="12">
        <f>I4993*K4993</f>
        <v>979</v>
      </c>
      <c r="N4993" s="12">
        <f>I4993*L4993</f>
        <v>1135.64</v>
      </c>
      <c r="O4993" s="12">
        <v>587.98</v>
      </c>
      <c r="P4993" s="11">
        <v>2351.92</v>
      </c>
      <c r="Q4993" s="11">
        <f>(O4993/L4993) - 1</f>
        <v>4.6952731499419</v>
      </c>
      <c r="R4993" s="12">
        <v>538.98</v>
      </c>
      <c r="S4993" s="11">
        <v>2155.92</v>
      </c>
      <c r="T4993" s="11">
        <f>(Q4993/L4993) - 1</f>
        <v>-0.95452079475066</v>
      </c>
      <c r="U4993" s="12">
        <v>489.98</v>
      </c>
      <c r="V4993" s="11">
        <v>1959.92</v>
      </c>
      <c r="W4993" s="11">
        <f>(S4993/L4993) - 1</f>
        <v>19.882603641999</v>
      </c>
      <c r="X4993" s="12">
        <v>465.48</v>
      </c>
      <c r="Y4993" s="11">
        <v>1861.92</v>
      </c>
      <c r="Z4993" s="11">
        <f>ABS((U4993/L4993) - 1)</f>
        <v>3.7460286710577</v>
      </c>
      <c r="AA4993" s="12">
        <v>113.564</v>
      </c>
      <c r="AB4993" s="6">
        <v>2351.92</v>
      </c>
      <c r="AC4993" s="6">
        <f>ABS((W4993/L4993) - 1)</f>
        <v>0.80741375782643</v>
      </c>
      <c r="AD4993" s="8" t="s">
        <v>39</v>
      </c>
      <c r="AE4993" t="s">
        <v>39</v>
      </c>
      <c r="AF4993"/>
    </row>
    <row r="4994" spans="1:32" customHeight="1" ht="30">
      <c r="A4994" s="3" t="s">
        <v>4979</v>
      </c>
      <c r="B4994" s="3" t="s">
        <v>4980</v>
      </c>
      <c r="C4994" s="3" t="s">
        <v>30</v>
      </c>
      <c r="D4994" s="3" t="s">
        <v>4937</v>
      </c>
      <c r="E4994" s="3"/>
      <c r="F4994" s="3"/>
      <c r="G4994" s="3"/>
      <c r="H4994" s="3" t="s">
        <v>56</v>
      </c>
      <c r="I4994" s="4">
        <v>3</v>
      </c>
      <c r="J4994" s="3" t="s">
        <v>38</v>
      </c>
      <c r="K4994" s="7">
        <v>81.9</v>
      </c>
      <c r="L4994" s="7">
        <f>K4994*1.16</f>
        <v>95.004</v>
      </c>
      <c r="M4994" s="7">
        <f>I4994*K4994</f>
        <v>245.7</v>
      </c>
      <c r="N4994" s="7">
        <f>I4994*L4994</f>
        <v>285.012</v>
      </c>
      <c r="O4994" s="7">
        <v>570.02</v>
      </c>
      <c r="P4994" s="5">
        <v>2280.08</v>
      </c>
      <c r="Q4994" s="5">
        <f>(O4994/L4994) - 1</f>
        <v>4.9999578965096</v>
      </c>
      <c r="R4994" s="7">
        <v>522.52</v>
      </c>
      <c r="S4994" s="5">
        <v>2090.08</v>
      </c>
      <c r="T4994" s="5">
        <f>(Q4994/L4994) - 1</f>
        <v>-0.94737108020178</v>
      </c>
      <c r="U4994" s="7">
        <v>475.02</v>
      </c>
      <c r="V4994" s="5">
        <v>1900.08</v>
      </c>
      <c r="W4994" s="5">
        <f>(S4994/L4994) - 1</f>
        <v>20.999915793019</v>
      </c>
      <c r="X4994" s="7">
        <v>427.52</v>
      </c>
      <c r="Y4994" s="5">
        <v>1710.08</v>
      </c>
      <c r="Z4994" s="5">
        <f>ABS((U4994/L4994) - 1)</f>
        <v>4</v>
      </c>
      <c r="AA4994" s="7">
        <v>104.5044</v>
      </c>
      <c r="AB4994" s="6">
        <v>2280.08</v>
      </c>
      <c r="AC4994" s="6">
        <f>ABS((W4994/L4994) - 1)</f>
        <v>0.77895756186035</v>
      </c>
      <c r="AD4994" s="8">
        <v>657</v>
      </c>
      <c r="AE4994" t="s">
        <v>2660</v>
      </c>
      <c r="AF4994"/>
    </row>
    <row r="4995" spans="1:32" customHeight="1" ht="30">
      <c r="A4995" s="9" t="s">
        <v>4979</v>
      </c>
      <c r="B4995" s="9" t="s">
        <v>4980</v>
      </c>
      <c r="C4995" s="9" t="s">
        <v>30</v>
      </c>
      <c r="D4995" s="9" t="s">
        <v>4937</v>
      </c>
      <c r="E4995" s="9"/>
      <c r="F4995" s="9"/>
      <c r="G4995" s="9"/>
      <c r="H4995" s="9" t="s">
        <v>56</v>
      </c>
      <c r="I4995" s="10">
        <v>1</v>
      </c>
      <c r="J4995" s="9" t="s">
        <v>40</v>
      </c>
      <c r="K4995" s="12">
        <v>81.9</v>
      </c>
      <c r="L4995" s="12">
        <f>K4995*1.16</f>
        <v>95.004</v>
      </c>
      <c r="M4995" s="12">
        <f>I4995*K4995</f>
        <v>81.9</v>
      </c>
      <c r="N4995" s="12">
        <f>I4995*L4995</f>
        <v>95.004</v>
      </c>
      <c r="O4995" s="12">
        <v>570.02</v>
      </c>
      <c r="P4995" s="11">
        <v>2280.08</v>
      </c>
      <c r="Q4995" s="11">
        <f>(O4995/L4995) - 1</f>
        <v>4.9999578965096</v>
      </c>
      <c r="R4995" s="12">
        <v>522.52</v>
      </c>
      <c r="S4995" s="11">
        <v>2090.08</v>
      </c>
      <c r="T4995" s="11">
        <f>(Q4995/L4995) - 1</f>
        <v>-0.94737108020178</v>
      </c>
      <c r="U4995" s="12">
        <v>475.02</v>
      </c>
      <c r="V4995" s="11">
        <v>1900.08</v>
      </c>
      <c r="W4995" s="11">
        <f>(S4995/L4995) - 1</f>
        <v>20.999915793019</v>
      </c>
      <c r="X4995" s="12">
        <v>427.52</v>
      </c>
      <c r="Y4995" s="11">
        <v>1710.08</v>
      </c>
      <c r="Z4995" s="11">
        <f>ABS((U4995/L4995) - 1)</f>
        <v>4</v>
      </c>
      <c r="AA4995" s="12">
        <v>104.5044</v>
      </c>
      <c r="AB4995" s="6">
        <v>2280.08</v>
      </c>
      <c r="AC4995" s="6">
        <f>ABS((W4995/L4995) - 1)</f>
        <v>0.77895756186035</v>
      </c>
      <c r="AD4995" s="8">
        <v>657</v>
      </c>
      <c r="AE4995" t="s">
        <v>2660</v>
      </c>
      <c r="AF4995"/>
    </row>
    <row r="4996" spans="1:32" customHeight="1" ht="30">
      <c r="A4996" s="3" t="s">
        <v>4979</v>
      </c>
      <c r="B4996" s="3" t="s">
        <v>4980</v>
      </c>
      <c r="C4996" s="3" t="s">
        <v>30</v>
      </c>
      <c r="D4996" s="3" t="s">
        <v>4937</v>
      </c>
      <c r="E4996" s="3"/>
      <c r="F4996" s="3"/>
      <c r="G4996" s="3"/>
      <c r="H4996" s="3" t="s">
        <v>56</v>
      </c>
      <c r="I4996" s="4">
        <v>2</v>
      </c>
      <c r="J4996" s="3" t="s">
        <v>58</v>
      </c>
      <c r="K4996" s="7">
        <v>81.9</v>
      </c>
      <c r="L4996" s="7">
        <f>K4996*1.16</f>
        <v>95.004</v>
      </c>
      <c r="M4996" s="7">
        <f>I4996*K4996</f>
        <v>163.8</v>
      </c>
      <c r="N4996" s="7">
        <f>I4996*L4996</f>
        <v>190.008</v>
      </c>
      <c r="O4996" s="7">
        <v>570.02</v>
      </c>
      <c r="P4996" s="5">
        <v>2280.08</v>
      </c>
      <c r="Q4996" s="5">
        <f>(O4996/L4996) - 1</f>
        <v>4.9999578965096</v>
      </c>
      <c r="R4996" s="7">
        <v>522.52</v>
      </c>
      <c r="S4996" s="5">
        <v>2090.08</v>
      </c>
      <c r="T4996" s="5">
        <f>(Q4996/L4996) - 1</f>
        <v>-0.94737108020178</v>
      </c>
      <c r="U4996" s="7">
        <v>475.02</v>
      </c>
      <c r="V4996" s="5">
        <v>1900.08</v>
      </c>
      <c r="W4996" s="5">
        <f>(S4996/L4996) - 1</f>
        <v>20.999915793019</v>
      </c>
      <c r="X4996" s="7">
        <v>427.52</v>
      </c>
      <c r="Y4996" s="5">
        <v>1710.08</v>
      </c>
      <c r="Z4996" s="5">
        <f>ABS((U4996/L4996) - 1)</f>
        <v>4</v>
      </c>
      <c r="AA4996" s="7">
        <v>104.5044</v>
      </c>
      <c r="AB4996" s="6">
        <v>2280.08</v>
      </c>
      <c r="AC4996" s="6">
        <f>ABS((W4996/L4996) - 1)</f>
        <v>0.77895756186035</v>
      </c>
      <c r="AD4996" s="8">
        <v>657</v>
      </c>
      <c r="AE4996" t="s">
        <v>2660</v>
      </c>
      <c r="AF4996"/>
    </row>
    <row r="4997" spans="1:32" customHeight="1" ht="30">
      <c r="A4997" s="9" t="s">
        <v>4981</v>
      </c>
      <c r="B4997" s="9" t="s">
        <v>4982</v>
      </c>
      <c r="C4997" s="9" t="s">
        <v>30</v>
      </c>
      <c r="D4997" s="9" t="s">
        <v>4937</v>
      </c>
      <c r="E4997" s="9"/>
      <c r="F4997" s="9"/>
      <c r="G4997" s="9"/>
      <c r="H4997" s="9" t="s">
        <v>494</v>
      </c>
      <c r="I4997" s="10">
        <v>1</v>
      </c>
      <c r="J4997" s="9" t="s">
        <v>38</v>
      </c>
      <c r="K4997" s="12">
        <v>84.48</v>
      </c>
      <c r="L4997" s="12">
        <f>K4997*1.16</f>
        <v>97.9968</v>
      </c>
      <c r="M4997" s="12">
        <f>I4997*K4997</f>
        <v>84.48</v>
      </c>
      <c r="N4997" s="12">
        <f>I4997*L4997</f>
        <v>97.9968</v>
      </c>
      <c r="O4997" s="12">
        <v>587.98</v>
      </c>
      <c r="P4997" s="11">
        <v>2351.92</v>
      </c>
      <c r="Q4997" s="11">
        <f>(O4997/L4997) - 1</f>
        <v>4.9999918364681</v>
      </c>
      <c r="R4997" s="12">
        <v>538.98</v>
      </c>
      <c r="S4997" s="11">
        <v>2155.92</v>
      </c>
      <c r="T4997" s="11">
        <f>(Q4997/L4997) - 1</f>
        <v>-0.94897800911389</v>
      </c>
      <c r="U4997" s="12">
        <v>489.98</v>
      </c>
      <c r="V4997" s="11">
        <v>1959.92</v>
      </c>
      <c r="W4997" s="11">
        <f>(S4997/L4997) - 1</f>
        <v>20.999902037618</v>
      </c>
      <c r="X4997" s="12">
        <v>465.48</v>
      </c>
      <c r="Y4997" s="11">
        <v>1861.92</v>
      </c>
      <c r="Z4997" s="11">
        <f>ABS((U4997/L4997) - 1)</f>
        <v>3.9999591823406</v>
      </c>
      <c r="AA4997" s="12">
        <v>107.79648</v>
      </c>
      <c r="AB4997" s="6">
        <v>2351.92</v>
      </c>
      <c r="AC4997" s="6">
        <f>ABS((W4997/L4997) - 1)</f>
        <v>0.78570828805004</v>
      </c>
      <c r="AD4997" s="8" t="s">
        <v>39</v>
      </c>
      <c r="AE4997" t="s">
        <v>39</v>
      </c>
      <c r="AF4997"/>
    </row>
    <row r="4998" spans="1:32" customHeight="1" ht="30">
      <c r="A4998" s="3" t="s">
        <v>4983</v>
      </c>
      <c r="B4998" s="3" t="s">
        <v>4984</v>
      </c>
      <c r="C4998" s="3" t="s">
        <v>30</v>
      </c>
      <c r="D4998" s="3" t="s">
        <v>4937</v>
      </c>
      <c r="E4998" s="3"/>
      <c r="F4998" s="3"/>
      <c r="G4998" s="3"/>
      <c r="H4998" s="3" t="s">
        <v>494</v>
      </c>
      <c r="I4998" s="4">
        <v>1</v>
      </c>
      <c r="J4998" s="3" t="s">
        <v>413</v>
      </c>
      <c r="K4998" s="7">
        <v>84.66</v>
      </c>
      <c r="L4998" s="7">
        <f>K4998*1.16</f>
        <v>98.2056</v>
      </c>
      <c r="M4998" s="7">
        <f>I4998*K4998</f>
        <v>84.66</v>
      </c>
      <c r="N4998" s="7">
        <f>I4998*L4998</f>
        <v>98.2056</v>
      </c>
      <c r="O4998" s="7">
        <v>587.98</v>
      </c>
      <c r="P4998" s="5">
        <v>2351.92</v>
      </c>
      <c r="Q4998" s="5">
        <f>(O4998/L4998) - 1</f>
        <v>4.9872349438321</v>
      </c>
      <c r="R4998" s="7">
        <v>538.98</v>
      </c>
      <c r="S4998" s="5">
        <v>2155.92</v>
      </c>
      <c r="T4998" s="5">
        <f>(Q4998/L4998) - 1</f>
        <v>-0.94921638945404</v>
      </c>
      <c r="U4998" s="7">
        <v>489.98</v>
      </c>
      <c r="V4998" s="5">
        <v>1959.92</v>
      </c>
      <c r="W4998" s="5">
        <f>(S4998/L4998) - 1</f>
        <v>20.95312690926</v>
      </c>
      <c r="X4998" s="7">
        <v>465.48</v>
      </c>
      <c r="Y4998" s="5">
        <v>1861.92</v>
      </c>
      <c r="Z4998" s="5">
        <f>ABS((U4998/L4998) - 1)</f>
        <v>3.9893285107978</v>
      </c>
      <c r="AA4998" s="7">
        <v>108.02616</v>
      </c>
      <c r="AB4998" s="6">
        <v>2351.92</v>
      </c>
      <c r="AC4998" s="6">
        <f>ABS((W4998/L4998) - 1)</f>
        <v>0.78664020270474</v>
      </c>
      <c r="AD4998" s="8" t="s">
        <v>39</v>
      </c>
      <c r="AE4998" t="s">
        <v>39</v>
      </c>
      <c r="AF4998"/>
    </row>
    <row r="4999" spans="1:32" customHeight="1" ht="30">
      <c r="A4999" s="9" t="s">
        <v>4983</v>
      </c>
      <c r="B4999" s="9" t="s">
        <v>4984</v>
      </c>
      <c r="C4999" s="9" t="s">
        <v>30</v>
      </c>
      <c r="D4999" s="9" t="s">
        <v>4937</v>
      </c>
      <c r="E4999" s="9"/>
      <c r="F4999" s="9"/>
      <c r="G4999" s="9"/>
      <c r="H4999" s="9" t="s">
        <v>494</v>
      </c>
      <c r="I4999" s="10">
        <v>2</v>
      </c>
      <c r="J4999" s="9" t="s">
        <v>40</v>
      </c>
      <c r="K4999" s="12">
        <v>84.48</v>
      </c>
      <c r="L4999" s="12">
        <f>K4999*1.16</f>
        <v>97.9968</v>
      </c>
      <c r="M4999" s="12">
        <f>I4999*K4999</f>
        <v>168.96</v>
      </c>
      <c r="N4999" s="12">
        <f>I4999*L4999</f>
        <v>195.9936</v>
      </c>
      <c r="O4999" s="12">
        <v>587.98</v>
      </c>
      <c r="P4999" s="11">
        <v>2351.92</v>
      </c>
      <c r="Q4999" s="11">
        <f>(O4999/L4999) - 1</f>
        <v>4.9999918364681</v>
      </c>
      <c r="R4999" s="12">
        <v>538.98</v>
      </c>
      <c r="S4999" s="11">
        <v>2155.92</v>
      </c>
      <c r="T4999" s="11">
        <f>(Q4999/L4999) - 1</f>
        <v>-0.94897800911389</v>
      </c>
      <c r="U4999" s="12">
        <v>489.98</v>
      </c>
      <c r="V4999" s="11">
        <v>1959.92</v>
      </c>
      <c r="W4999" s="11">
        <f>(S4999/L4999) - 1</f>
        <v>20.999902037618</v>
      </c>
      <c r="X4999" s="12">
        <v>465.48</v>
      </c>
      <c r="Y4999" s="11">
        <v>1861.92</v>
      </c>
      <c r="Z4999" s="11">
        <f>ABS((U4999/L4999) - 1)</f>
        <v>3.9999591823406</v>
      </c>
      <c r="AA4999" s="12">
        <v>107.79648</v>
      </c>
      <c r="AB4999" s="6">
        <v>2351.92</v>
      </c>
      <c r="AC4999" s="6">
        <f>ABS((W4999/L4999) - 1)</f>
        <v>0.78570828805004</v>
      </c>
      <c r="AD4999" s="8" t="s">
        <v>39</v>
      </c>
      <c r="AE4999" t="s">
        <v>39</v>
      </c>
      <c r="AF4999"/>
    </row>
    <row r="5000" spans="1:32" customHeight="1" ht="30">
      <c r="A5000" s="3" t="s">
        <v>4983</v>
      </c>
      <c r="B5000" s="3" t="s">
        <v>4984</v>
      </c>
      <c r="C5000" s="3" t="s">
        <v>30</v>
      </c>
      <c r="D5000" s="3" t="s">
        <v>4937</v>
      </c>
      <c r="E5000" s="3"/>
      <c r="F5000" s="3"/>
      <c r="G5000" s="3"/>
      <c r="H5000" s="3" t="s">
        <v>494</v>
      </c>
      <c r="I5000" s="4">
        <v>3</v>
      </c>
      <c r="J5000" s="3" t="s">
        <v>63</v>
      </c>
      <c r="K5000" s="7">
        <v>89</v>
      </c>
      <c r="L5000" s="7">
        <f>K5000*1.16</f>
        <v>103.24</v>
      </c>
      <c r="M5000" s="7">
        <f>I5000*K5000</f>
        <v>267</v>
      </c>
      <c r="N5000" s="7">
        <f>I5000*L5000</f>
        <v>309.72</v>
      </c>
      <c r="O5000" s="7">
        <v>587.98</v>
      </c>
      <c r="P5000" s="5">
        <v>2351.92</v>
      </c>
      <c r="Q5000" s="5">
        <f>(O5000/L5000) - 1</f>
        <v>4.6952731499419</v>
      </c>
      <c r="R5000" s="7">
        <v>538.98</v>
      </c>
      <c r="S5000" s="5">
        <v>2155.92</v>
      </c>
      <c r="T5000" s="5">
        <f>(Q5000/L5000) - 1</f>
        <v>-0.95452079475066</v>
      </c>
      <c r="U5000" s="7">
        <v>489.98</v>
      </c>
      <c r="V5000" s="5">
        <v>1959.92</v>
      </c>
      <c r="W5000" s="5">
        <f>(S5000/L5000) - 1</f>
        <v>19.882603641999</v>
      </c>
      <c r="X5000" s="7">
        <v>465.48</v>
      </c>
      <c r="Y5000" s="5">
        <v>1861.92</v>
      </c>
      <c r="Z5000" s="5">
        <f>ABS((U5000/L5000) - 1)</f>
        <v>3.7460286710577</v>
      </c>
      <c r="AA5000" s="7">
        <v>113.564</v>
      </c>
      <c r="AB5000" s="6">
        <v>2351.92</v>
      </c>
      <c r="AC5000" s="6">
        <f>ABS((W5000/L5000) - 1)</f>
        <v>0.80741375782643</v>
      </c>
      <c r="AD5000" s="8" t="s">
        <v>39</v>
      </c>
      <c r="AE5000" t="s">
        <v>39</v>
      </c>
      <c r="AF5000"/>
    </row>
    <row r="5001" spans="1:32" customHeight="1" ht="30">
      <c r="A5001" s="9" t="s">
        <v>4983</v>
      </c>
      <c r="B5001" s="9" t="s">
        <v>4984</v>
      </c>
      <c r="C5001" s="9" t="s">
        <v>30</v>
      </c>
      <c r="D5001" s="9" t="s">
        <v>4937</v>
      </c>
      <c r="E5001" s="9"/>
      <c r="F5001" s="9"/>
      <c r="G5001" s="9"/>
      <c r="H5001" s="9" t="s">
        <v>494</v>
      </c>
      <c r="I5001" s="10">
        <v>5</v>
      </c>
      <c r="J5001" s="9" t="s">
        <v>71</v>
      </c>
      <c r="K5001" s="12">
        <v>89</v>
      </c>
      <c r="L5001" s="12">
        <f>K5001*1.16</f>
        <v>103.24</v>
      </c>
      <c r="M5001" s="12">
        <f>I5001*K5001</f>
        <v>445</v>
      </c>
      <c r="N5001" s="12">
        <f>I5001*L5001</f>
        <v>516.2</v>
      </c>
      <c r="O5001" s="12">
        <v>587.98</v>
      </c>
      <c r="P5001" s="11">
        <v>2351.92</v>
      </c>
      <c r="Q5001" s="11">
        <f>(O5001/L5001) - 1</f>
        <v>4.6952731499419</v>
      </c>
      <c r="R5001" s="12">
        <v>538.98</v>
      </c>
      <c r="S5001" s="11">
        <v>2155.92</v>
      </c>
      <c r="T5001" s="11">
        <f>(Q5001/L5001) - 1</f>
        <v>-0.95452079475066</v>
      </c>
      <c r="U5001" s="12">
        <v>489.98</v>
      </c>
      <c r="V5001" s="11">
        <v>1959.92</v>
      </c>
      <c r="W5001" s="11">
        <f>(S5001/L5001) - 1</f>
        <v>19.882603641999</v>
      </c>
      <c r="X5001" s="12">
        <v>465.48</v>
      </c>
      <c r="Y5001" s="11">
        <v>1861.92</v>
      </c>
      <c r="Z5001" s="11">
        <f>ABS((U5001/L5001) - 1)</f>
        <v>3.7460286710577</v>
      </c>
      <c r="AA5001" s="12">
        <v>113.564</v>
      </c>
      <c r="AB5001" s="6">
        <v>2351.92</v>
      </c>
      <c r="AC5001" s="6">
        <f>ABS((W5001/L5001) - 1)</f>
        <v>0.80741375782643</v>
      </c>
      <c r="AD5001" s="8" t="s">
        <v>39</v>
      </c>
      <c r="AE5001" t="s">
        <v>39</v>
      </c>
      <c r="AF5001"/>
    </row>
    <row r="5002" spans="1:32" customHeight="1" ht="30">
      <c r="A5002" s="3" t="s">
        <v>4985</v>
      </c>
      <c r="B5002" s="3" t="s">
        <v>4986</v>
      </c>
      <c r="C5002" s="3" t="s">
        <v>30</v>
      </c>
      <c r="D5002" s="3" t="s">
        <v>4937</v>
      </c>
      <c r="E5002" s="3"/>
      <c r="F5002" s="3"/>
      <c r="G5002" s="3"/>
      <c r="H5002" s="3" t="s">
        <v>4987</v>
      </c>
      <c r="I5002" s="4">
        <v>1</v>
      </c>
      <c r="J5002" s="3" t="s">
        <v>38</v>
      </c>
      <c r="K5002" s="7">
        <v>1537.93</v>
      </c>
      <c r="L5002" s="7">
        <f>K5002*1.16</f>
        <v>1783.9988</v>
      </c>
      <c r="M5002" s="7">
        <f>I5002*K5002</f>
        <v>1537.93</v>
      </c>
      <c r="N5002" s="7">
        <f>I5002*L5002</f>
        <v>1783.9988</v>
      </c>
      <c r="O5002" s="7">
        <v>4300</v>
      </c>
      <c r="P5002" s="5">
        <v>17200</v>
      </c>
      <c r="Q5002" s="5">
        <f>(O5002/L5002) - 1</f>
        <v>1.4103155226338</v>
      </c>
      <c r="R5002" s="7">
        <v>3800</v>
      </c>
      <c r="S5002" s="5">
        <v>15200</v>
      </c>
      <c r="T5002" s="5">
        <f>(Q5002/L5002) - 1</f>
        <v>-0.99920946386139</v>
      </c>
      <c r="U5002" s="7">
        <v>3300</v>
      </c>
      <c r="V5002" s="5">
        <v>13200</v>
      </c>
      <c r="W5002" s="5">
        <f>(S5002/L5002) - 1</f>
        <v>7.5201851032635</v>
      </c>
      <c r="X5002" s="7">
        <v>3000</v>
      </c>
      <c r="Y5002" s="5">
        <v>12000</v>
      </c>
      <c r="Z5002" s="5">
        <f>ABS((U5002/L5002) - 1)</f>
        <v>0.849777028998</v>
      </c>
      <c r="AA5002" s="7">
        <v>1962.39868</v>
      </c>
      <c r="AB5002" s="6">
        <v>17200</v>
      </c>
      <c r="AC5002" s="6">
        <f>ABS((W5002/L5002) - 1)</f>
        <v>0.99578464677035</v>
      </c>
      <c r="AD5002" s="8">
        <v>5</v>
      </c>
      <c r="AE5002" t="s">
        <v>3748</v>
      </c>
      <c r="AF5002"/>
    </row>
    <row r="5003" spans="1:32" customHeight="1" ht="30">
      <c r="A5003" s="9" t="s">
        <v>4988</v>
      </c>
      <c r="B5003" s="9" t="s">
        <v>4989</v>
      </c>
      <c r="C5003" s="9" t="s">
        <v>30</v>
      </c>
      <c r="D5003" s="9" t="s">
        <v>4990</v>
      </c>
      <c r="E5003" s="9"/>
      <c r="F5003" s="9"/>
      <c r="G5003" s="9"/>
      <c r="H5003" s="9" t="s">
        <v>293</v>
      </c>
      <c r="I5003" s="10">
        <v>1</v>
      </c>
      <c r="J5003" s="9" t="s">
        <v>63</v>
      </c>
      <c r="K5003" s="12">
        <v>892.89</v>
      </c>
      <c r="L5003" s="12">
        <f>K5003*1.16</f>
        <v>1035.7524</v>
      </c>
      <c r="M5003" s="12">
        <f>I5003*K5003</f>
        <v>892.89</v>
      </c>
      <c r="N5003" s="12">
        <f>I5003*L5003</f>
        <v>1035.7524</v>
      </c>
      <c r="O5003" s="12">
        <v>2589.38</v>
      </c>
      <c r="P5003" s="11">
        <v>10357.52</v>
      </c>
      <c r="Q5003" s="11">
        <f>(O5003/L5003) - 1</f>
        <v>1.4999990345183</v>
      </c>
      <c r="R5003" s="12">
        <v>2071.5</v>
      </c>
      <c r="S5003" s="11">
        <v>8286</v>
      </c>
      <c r="T5003" s="11">
        <f>(Q5003/L5003) - 1</f>
        <v>-0.99855177836468</v>
      </c>
      <c r="U5003" s="12">
        <v>1967.93</v>
      </c>
      <c r="V5003" s="11">
        <v>7871.72</v>
      </c>
      <c r="W5003" s="11">
        <f>(S5003/L5003) - 1</f>
        <v>6.9999814627511</v>
      </c>
      <c r="X5003" s="12">
        <v>1967.93</v>
      </c>
      <c r="Y5003" s="11">
        <v>7871.72</v>
      </c>
      <c r="Z5003" s="11">
        <f>ABS((U5003/L5003) - 1)</f>
        <v>0.90000042481195</v>
      </c>
      <c r="AA5003" s="12">
        <v>1139.32764</v>
      </c>
      <c r="AB5003" s="6">
        <v>10357.52</v>
      </c>
      <c r="AC5003" s="6">
        <f>ABS((W5003/L5003) - 1)</f>
        <v>0.99324164591581</v>
      </c>
      <c r="AD5003" s="8">
        <v>722</v>
      </c>
      <c r="AE5003" t="s">
        <v>4991</v>
      </c>
      <c r="AF5003"/>
    </row>
    <row r="5004" spans="1:32" customHeight="1" ht="30">
      <c r="A5004" s="3" t="s">
        <v>4992</v>
      </c>
      <c r="B5004" s="3" t="s">
        <v>4993</v>
      </c>
      <c r="C5004" s="3" t="s">
        <v>30</v>
      </c>
      <c r="D5004" s="3" t="s">
        <v>4990</v>
      </c>
      <c r="E5004" s="3"/>
      <c r="F5004" s="3"/>
      <c r="G5004" s="3"/>
      <c r="H5004" s="3" t="s">
        <v>1331</v>
      </c>
      <c r="I5004" s="4">
        <v>1</v>
      </c>
      <c r="J5004" s="3" t="s">
        <v>140</v>
      </c>
      <c r="K5004" s="7">
        <v>228.8</v>
      </c>
      <c r="L5004" s="7">
        <f>K5004*1.16</f>
        <v>265.408</v>
      </c>
      <c r="M5004" s="7">
        <f>I5004*K5004</f>
        <v>228.8</v>
      </c>
      <c r="N5004" s="7">
        <f>I5004*L5004</f>
        <v>265.408</v>
      </c>
      <c r="O5004" s="7">
        <v>796.22</v>
      </c>
      <c r="P5004" s="5">
        <v>3184.88</v>
      </c>
      <c r="Q5004" s="5">
        <f>(O5004/L5004) - 1</f>
        <v>1.9999849288642</v>
      </c>
      <c r="R5004" s="7">
        <v>663.52</v>
      </c>
      <c r="S5004" s="5">
        <v>2654.08</v>
      </c>
      <c r="T5004" s="5">
        <f>(Q5004/L5004) - 1</f>
        <v>-0.99246448890439</v>
      </c>
      <c r="U5004" s="7">
        <v>530.82</v>
      </c>
      <c r="V5004" s="5">
        <v>2123.28</v>
      </c>
      <c r="W5004" s="5">
        <f>(S5004/L5004) - 1</f>
        <v>9</v>
      </c>
      <c r="X5004" s="7">
        <v>477.73</v>
      </c>
      <c r="Y5004" s="5">
        <v>1910.92</v>
      </c>
      <c r="Z5004" s="5">
        <f>ABS((U5004/L5004) - 1)</f>
        <v>1.0000150711358</v>
      </c>
      <c r="AA5004" s="7">
        <v>291.9488</v>
      </c>
      <c r="AB5004" s="6">
        <v>3184.88</v>
      </c>
      <c r="AC5004" s="6">
        <f>ABS((W5004/L5004) - 1)</f>
        <v>0.96608994453822</v>
      </c>
      <c r="AD5004" s="8">
        <v>800</v>
      </c>
      <c r="AE5004" t="s">
        <v>87</v>
      </c>
      <c r="AF5004"/>
    </row>
    <row r="5005" spans="1:32" customHeight="1" ht="30">
      <c r="A5005" s="9" t="s">
        <v>4992</v>
      </c>
      <c r="B5005" s="9" t="s">
        <v>4993</v>
      </c>
      <c r="C5005" s="9" t="s">
        <v>30</v>
      </c>
      <c r="D5005" s="9" t="s">
        <v>4990</v>
      </c>
      <c r="E5005" s="9"/>
      <c r="F5005" s="9"/>
      <c r="G5005" s="9"/>
      <c r="H5005" s="9" t="s">
        <v>1331</v>
      </c>
      <c r="I5005" s="10">
        <v>1</v>
      </c>
      <c r="J5005" s="9" t="s">
        <v>38</v>
      </c>
      <c r="K5005" s="12">
        <v>228.8</v>
      </c>
      <c r="L5005" s="12">
        <f>K5005*1.16</f>
        <v>265.408</v>
      </c>
      <c r="M5005" s="12">
        <f>I5005*K5005</f>
        <v>228.8</v>
      </c>
      <c r="N5005" s="12">
        <f>I5005*L5005</f>
        <v>265.408</v>
      </c>
      <c r="O5005" s="12">
        <v>796.22</v>
      </c>
      <c r="P5005" s="11">
        <v>3184.88</v>
      </c>
      <c r="Q5005" s="11">
        <f>(O5005/L5005) - 1</f>
        <v>1.9999849288642</v>
      </c>
      <c r="R5005" s="12">
        <v>663.52</v>
      </c>
      <c r="S5005" s="11">
        <v>2654.08</v>
      </c>
      <c r="T5005" s="11">
        <f>(Q5005/L5005) - 1</f>
        <v>-0.99246448890439</v>
      </c>
      <c r="U5005" s="12">
        <v>530.82</v>
      </c>
      <c r="V5005" s="11">
        <v>2123.28</v>
      </c>
      <c r="W5005" s="11">
        <f>(S5005/L5005) - 1</f>
        <v>9</v>
      </c>
      <c r="X5005" s="12">
        <v>477.73</v>
      </c>
      <c r="Y5005" s="11">
        <v>1910.92</v>
      </c>
      <c r="Z5005" s="11">
        <f>ABS((U5005/L5005) - 1)</f>
        <v>1.0000150711358</v>
      </c>
      <c r="AA5005" s="12">
        <v>291.9488</v>
      </c>
      <c r="AB5005" s="6">
        <v>3184.88</v>
      </c>
      <c r="AC5005" s="6">
        <f>ABS((W5005/L5005) - 1)</f>
        <v>0.96608994453822</v>
      </c>
      <c r="AD5005" s="8">
        <v>800</v>
      </c>
      <c r="AE5005" t="s">
        <v>87</v>
      </c>
      <c r="AF5005"/>
    </row>
    <row r="5006" spans="1:32" customHeight="1" ht="30">
      <c r="A5006" s="3" t="s">
        <v>4992</v>
      </c>
      <c r="B5006" s="3" t="s">
        <v>4993</v>
      </c>
      <c r="C5006" s="3" t="s">
        <v>30</v>
      </c>
      <c r="D5006" s="3" t="s">
        <v>4990</v>
      </c>
      <c r="E5006" s="3"/>
      <c r="F5006" s="3"/>
      <c r="G5006" s="3"/>
      <c r="H5006" s="3" t="s">
        <v>1331</v>
      </c>
      <c r="I5006" s="4">
        <v>2</v>
      </c>
      <c r="J5006" s="3" t="s">
        <v>40</v>
      </c>
      <c r="K5006" s="7">
        <v>228.8</v>
      </c>
      <c r="L5006" s="7">
        <f>K5006*1.16</f>
        <v>265.408</v>
      </c>
      <c r="M5006" s="7">
        <f>I5006*K5006</f>
        <v>457.6</v>
      </c>
      <c r="N5006" s="7">
        <f>I5006*L5006</f>
        <v>530.816</v>
      </c>
      <c r="O5006" s="7">
        <v>796.22</v>
      </c>
      <c r="P5006" s="5">
        <v>3184.88</v>
      </c>
      <c r="Q5006" s="5">
        <f>(O5006/L5006) - 1</f>
        <v>1.9999849288642</v>
      </c>
      <c r="R5006" s="7">
        <v>663.52</v>
      </c>
      <c r="S5006" s="5">
        <v>2654.08</v>
      </c>
      <c r="T5006" s="5">
        <f>(Q5006/L5006) - 1</f>
        <v>-0.99246448890439</v>
      </c>
      <c r="U5006" s="7">
        <v>530.82</v>
      </c>
      <c r="V5006" s="5">
        <v>2123.28</v>
      </c>
      <c r="W5006" s="5">
        <f>(S5006/L5006) - 1</f>
        <v>9</v>
      </c>
      <c r="X5006" s="7">
        <v>477.73</v>
      </c>
      <c r="Y5006" s="5">
        <v>1910.92</v>
      </c>
      <c r="Z5006" s="5">
        <f>ABS((U5006/L5006) - 1)</f>
        <v>1.0000150711358</v>
      </c>
      <c r="AA5006" s="7">
        <v>291.9488</v>
      </c>
      <c r="AB5006" s="6">
        <v>3184.88</v>
      </c>
      <c r="AC5006" s="6">
        <f>ABS((W5006/L5006) - 1)</f>
        <v>0.96608994453822</v>
      </c>
      <c r="AD5006" s="8">
        <v>800</v>
      </c>
      <c r="AE5006" t="s">
        <v>87</v>
      </c>
      <c r="AF5006"/>
    </row>
    <row r="5007" spans="1:32" customHeight="1" ht="30">
      <c r="A5007" s="9" t="s">
        <v>4992</v>
      </c>
      <c r="B5007" s="9" t="s">
        <v>4993</v>
      </c>
      <c r="C5007" s="9" t="s">
        <v>30</v>
      </c>
      <c r="D5007" s="9" t="s">
        <v>4990</v>
      </c>
      <c r="E5007" s="9"/>
      <c r="F5007" s="9"/>
      <c r="G5007" s="9"/>
      <c r="H5007" s="9" t="s">
        <v>1331</v>
      </c>
      <c r="I5007" s="10">
        <v>1</v>
      </c>
      <c r="J5007" s="9" t="s">
        <v>63</v>
      </c>
      <c r="K5007" s="12">
        <v>228.8</v>
      </c>
      <c r="L5007" s="12">
        <f>K5007*1.16</f>
        <v>265.408</v>
      </c>
      <c r="M5007" s="12">
        <f>I5007*K5007</f>
        <v>228.8</v>
      </c>
      <c r="N5007" s="12">
        <f>I5007*L5007</f>
        <v>265.408</v>
      </c>
      <c r="O5007" s="12">
        <v>796.22</v>
      </c>
      <c r="P5007" s="11">
        <v>3184.88</v>
      </c>
      <c r="Q5007" s="11">
        <f>(O5007/L5007) - 1</f>
        <v>1.9999849288642</v>
      </c>
      <c r="R5007" s="12">
        <v>663.52</v>
      </c>
      <c r="S5007" s="11">
        <v>2654.08</v>
      </c>
      <c r="T5007" s="11">
        <f>(Q5007/L5007) - 1</f>
        <v>-0.99246448890439</v>
      </c>
      <c r="U5007" s="12">
        <v>530.82</v>
      </c>
      <c r="V5007" s="11">
        <v>2123.28</v>
      </c>
      <c r="W5007" s="11">
        <f>(S5007/L5007) - 1</f>
        <v>9</v>
      </c>
      <c r="X5007" s="12">
        <v>477.73</v>
      </c>
      <c r="Y5007" s="11">
        <v>1910.92</v>
      </c>
      <c r="Z5007" s="11">
        <f>ABS((U5007/L5007) - 1)</f>
        <v>1.0000150711358</v>
      </c>
      <c r="AA5007" s="12">
        <v>291.9488</v>
      </c>
      <c r="AB5007" s="6">
        <v>3184.88</v>
      </c>
      <c r="AC5007" s="6">
        <f>ABS((W5007/L5007) - 1)</f>
        <v>0.96608994453822</v>
      </c>
      <c r="AD5007" s="8">
        <v>800</v>
      </c>
      <c r="AE5007" t="s">
        <v>87</v>
      </c>
      <c r="AF5007"/>
    </row>
    <row r="5008" spans="1:32" customHeight="1" ht="30">
      <c r="A5008" s="3" t="s">
        <v>4992</v>
      </c>
      <c r="B5008" s="3" t="s">
        <v>4993</v>
      </c>
      <c r="C5008" s="3" t="s">
        <v>30</v>
      </c>
      <c r="D5008" s="3" t="s">
        <v>4990</v>
      </c>
      <c r="E5008" s="3"/>
      <c r="F5008" s="3"/>
      <c r="G5008" s="3"/>
      <c r="H5008" s="3" t="s">
        <v>1331</v>
      </c>
      <c r="I5008" s="4">
        <v>2</v>
      </c>
      <c r="J5008" s="3" t="s">
        <v>89</v>
      </c>
      <c r="K5008" s="7">
        <v>228.8</v>
      </c>
      <c r="L5008" s="7">
        <f>K5008*1.16</f>
        <v>265.408</v>
      </c>
      <c r="M5008" s="7">
        <f>I5008*K5008</f>
        <v>457.6</v>
      </c>
      <c r="N5008" s="7">
        <f>I5008*L5008</f>
        <v>530.816</v>
      </c>
      <c r="O5008" s="7">
        <v>796.22</v>
      </c>
      <c r="P5008" s="5">
        <v>3184.88</v>
      </c>
      <c r="Q5008" s="5">
        <f>(O5008/L5008) - 1</f>
        <v>1.9999849288642</v>
      </c>
      <c r="R5008" s="7">
        <v>663.52</v>
      </c>
      <c r="S5008" s="5">
        <v>2654.08</v>
      </c>
      <c r="T5008" s="5">
        <f>(Q5008/L5008) - 1</f>
        <v>-0.99246448890439</v>
      </c>
      <c r="U5008" s="7">
        <v>530.82</v>
      </c>
      <c r="V5008" s="5">
        <v>2123.28</v>
      </c>
      <c r="W5008" s="5">
        <f>(S5008/L5008) - 1</f>
        <v>9</v>
      </c>
      <c r="X5008" s="7">
        <v>477.73</v>
      </c>
      <c r="Y5008" s="5">
        <v>1910.92</v>
      </c>
      <c r="Z5008" s="5">
        <f>ABS((U5008/L5008) - 1)</f>
        <v>1.0000150711358</v>
      </c>
      <c r="AA5008" s="7">
        <v>291.9488</v>
      </c>
      <c r="AB5008" s="6">
        <v>3184.88</v>
      </c>
      <c r="AC5008" s="6">
        <f>ABS((W5008/L5008) - 1)</f>
        <v>0.96608994453822</v>
      </c>
      <c r="AD5008" s="8">
        <v>800</v>
      </c>
      <c r="AE5008" t="s">
        <v>87</v>
      </c>
      <c r="AF5008"/>
    </row>
    <row r="5009" spans="1:32" customHeight="1" ht="30">
      <c r="A5009" s="9" t="s">
        <v>4992</v>
      </c>
      <c r="B5009" s="9" t="s">
        <v>4993</v>
      </c>
      <c r="C5009" s="9" t="s">
        <v>30</v>
      </c>
      <c r="D5009" s="9" t="s">
        <v>4990</v>
      </c>
      <c r="E5009" s="9"/>
      <c r="F5009" s="9"/>
      <c r="G5009" s="9"/>
      <c r="H5009" s="9" t="s">
        <v>1331</v>
      </c>
      <c r="I5009" s="10">
        <v>2</v>
      </c>
      <c r="J5009" s="9" t="s">
        <v>42</v>
      </c>
      <c r="K5009" s="12">
        <v>228.8</v>
      </c>
      <c r="L5009" s="12">
        <f>K5009*1.16</f>
        <v>265.408</v>
      </c>
      <c r="M5009" s="12">
        <f>I5009*K5009</f>
        <v>457.6</v>
      </c>
      <c r="N5009" s="12">
        <f>I5009*L5009</f>
        <v>530.816</v>
      </c>
      <c r="O5009" s="12">
        <v>796.22</v>
      </c>
      <c r="P5009" s="11">
        <v>3184.88</v>
      </c>
      <c r="Q5009" s="11">
        <f>(O5009/L5009) - 1</f>
        <v>1.9999849288642</v>
      </c>
      <c r="R5009" s="12">
        <v>663.52</v>
      </c>
      <c r="S5009" s="11">
        <v>2654.08</v>
      </c>
      <c r="T5009" s="11">
        <f>(Q5009/L5009) - 1</f>
        <v>-0.99246448890439</v>
      </c>
      <c r="U5009" s="12">
        <v>530.82</v>
      </c>
      <c r="V5009" s="11">
        <v>2123.28</v>
      </c>
      <c r="W5009" s="11">
        <f>(S5009/L5009) - 1</f>
        <v>9</v>
      </c>
      <c r="X5009" s="12">
        <v>477.73</v>
      </c>
      <c r="Y5009" s="11">
        <v>1910.92</v>
      </c>
      <c r="Z5009" s="11">
        <f>ABS((U5009/L5009) - 1)</f>
        <v>1.0000150711358</v>
      </c>
      <c r="AA5009" s="12">
        <v>291.9488</v>
      </c>
      <c r="AB5009" s="6">
        <v>3184.88</v>
      </c>
      <c r="AC5009" s="6">
        <f>ABS((W5009/L5009) - 1)</f>
        <v>0.96608994453822</v>
      </c>
      <c r="AD5009" s="8">
        <v>800</v>
      </c>
      <c r="AE5009" t="s">
        <v>87</v>
      </c>
      <c r="AF5009"/>
    </row>
    <row r="5010" spans="1:32" customHeight="1" ht="30">
      <c r="A5010" s="3" t="s">
        <v>4992</v>
      </c>
      <c r="B5010" s="3" t="s">
        <v>4993</v>
      </c>
      <c r="C5010" s="3" t="s">
        <v>30</v>
      </c>
      <c r="D5010" s="3" t="s">
        <v>4990</v>
      </c>
      <c r="E5010" s="3"/>
      <c r="F5010" s="3"/>
      <c r="G5010" s="3"/>
      <c r="H5010" s="3" t="s">
        <v>1331</v>
      </c>
      <c r="I5010" s="4">
        <v>3</v>
      </c>
      <c r="J5010" s="3" t="s">
        <v>51</v>
      </c>
      <c r="K5010" s="7">
        <v>228.8</v>
      </c>
      <c r="L5010" s="7">
        <f>K5010*1.16</f>
        <v>265.408</v>
      </c>
      <c r="M5010" s="7">
        <f>I5010*K5010</f>
        <v>686.4</v>
      </c>
      <c r="N5010" s="7">
        <f>I5010*L5010</f>
        <v>796.224</v>
      </c>
      <c r="O5010" s="7">
        <v>796.22</v>
      </c>
      <c r="P5010" s="5">
        <v>3184.88</v>
      </c>
      <c r="Q5010" s="5">
        <f>(O5010/L5010) - 1</f>
        <v>1.9999849288642</v>
      </c>
      <c r="R5010" s="7">
        <v>663.52</v>
      </c>
      <c r="S5010" s="5">
        <v>2654.08</v>
      </c>
      <c r="T5010" s="5">
        <f>(Q5010/L5010) - 1</f>
        <v>-0.99246448890439</v>
      </c>
      <c r="U5010" s="7">
        <v>530.82</v>
      </c>
      <c r="V5010" s="5">
        <v>2123.28</v>
      </c>
      <c r="W5010" s="5">
        <f>(S5010/L5010) - 1</f>
        <v>9</v>
      </c>
      <c r="X5010" s="7">
        <v>477.73</v>
      </c>
      <c r="Y5010" s="5">
        <v>1910.92</v>
      </c>
      <c r="Z5010" s="5">
        <f>ABS((U5010/L5010) - 1)</f>
        <v>1.0000150711358</v>
      </c>
      <c r="AA5010" s="7">
        <v>291.9488</v>
      </c>
      <c r="AB5010" s="6">
        <v>3184.88</v>
      </c>
      <c r="AC5010" s="6">
        <f>ABS((W5010/L5010) - 1)</f>
        <v>0.96608994453822</v>
      </c>
      <c r="AD5010" s="8">
        <v>800</v>
      </c>
      <c r="AE5010" t="s">
        <v>87</v>
      </c>
      <c r="AF5010"/>
    </row>
    <row r="5011" spans="1:32" customHeight="1" ht="30">
      <c r="A5011" s="9" t="s">
        <v>4994</v>
      </c>
      <c r="B5011" s="9" t="s">
        <v>4995</v>
      </c>
      <c r="C5011" s="9" t="s">
        <v>30</v>
      </c>
      <c r="D5011" s="9" t="s">
        <v>4990</v>
      </c>
      <c r="E5011" s="9"/>
      <c r="F5011" s="9"/>
      <c r="G5011" s="9"/>
      <c r="H5011" s="9" t="s">
        <v>494</v>
      </c>
      <c r="I5011" s="10">
        <v>1</v>
      </c>
      <c r="J5011" s="9" t="s">
        <v>38</v>
      </c>
      <c r="K5011" s="12">
        <v>500.89</v>
      </c>
      <c r="L5011" s="12">
        <f>K5011*1.16</f>
        <v>581.0324</v>
      </c>
      <c r="M5011" s="12">
        <f>I5011*K5011</f>
        <v>500.89</v>
      </c>
      <c r="N5011" s="12">
        <f>I5011*L5011</f>
        <v>581.0324</v>
      </c>
      <c r="O5011" s="12">
        <v>929.65</v>
      </c>
      <c r="P5011" s="11">
        <v>3718.6</v>
      </c>
      <c r="Q5011" s="11">
        <f>(O5011/L5011) - 1</f>
        <v>0.59999683322307</v>
      </c>
      <c r="R5011" s="12">
        <v>871.55</v>
      </c>
      <c r="S5011" s="11">
        <v>3486.2</v>
      </c>
      <c r="T5011" s="11">
        <f>(Q5011/L5011) - 1</f>
        <v>-0.99896736079912</v>
      </c>
      <c r="U5011" s="12">
        <v>813.45</v>
      </c>
      <c r="V5011" s="11">
        <v>3253.8</v>
      </c>
      <c r="W5011" s="11">
        <f>(S5011/L5011) - 1</f>
        <v>5.0000096380167</v>
      </c>
      <c r="X5011" s="12">
        <v>755.34</v>
      </c>
      <c r="Y5011" s="11">
        <v>3021.36</v>
      </c>
      <c r="Z5011" s="11">
        <f>ABS((U5011/L5011) - 1)</f>
        <v>0.4000079857853</v>
      </c>
      <c r="AA5011" s="12">
        <v>639.13564</v>
      </c>
      <c r="AB5011" s="6">
        <v>3718.6</v>
      </c>
      <c r="AC5011" s="6">
        <f>ABS((W5011/L5011) - 1)</f>
        <v>0.99139461131941</v>
      </c>
      <c r="AD5011" s="8" t="s">
        <v>39</v>
      </c>
      <c r="AE5011" t="s">
        <v>39</v>
      </c>
      <c r="AF5011"/>
    </row>
    <row r="5012" spans="1:32" customHeight="1" ht="30">
      <c r="A5012" s="3" t="s">
        <v>4994</v>
      </c>
      <c r="B5012" s="3" t="s">
        <v>4995</v>
      </c>
      <c r="C5012" s="3" t="s">
        <v>30</v>
      </c>
      <c r="D5012" s="3" t="s">
        <v>4990</v>
      </c>
      <c r="E5012" s="3"/>
      <c r="F5012" s="3"/>
      <c r="G5012" s="3"/>
      <c r="H5012" s="3" t="s">
        <v>494</v>
      </c>
      <c r="I5012" s="4">
        <v>1</v>
      </c>
      <c r="J5012" s="3" t="s">
        <v>40</v>
      </c>
      <c r="K5012" s="7">
        <v>500.89</v>
      </c>
      <c r="L5012" s="7">
        <f>K5012*1.16</f>
        <v>581.0324</v>
      </c>
      <c r="M5012" s="7">
        <f>I5012*K5012</f>
        <v>500.89</v>
      </c>
      <c r="N5012" s="7">
        <f>I5012*L5012</f>
        <v>581.0324</v>
      </c>
      <c r="O5012" s="7">
        <v>929.65</v>
      </c>
      <c r="P5012" s="5">
        <v>3718.6</v>
      </c>
      <c r="Q5012" s="5">
        <f>(O5012/L5012) - 1</f>
        <v>0.59999683322307</v>
      </c>
      <c r="R5012" s="7">
        <v>871.55</v>
      </c>
      <c r="S5012" s="5">
        <v>3486.2</v>
      </c>
      <c r="T5012" s="5">
        <f>(Q5012/L5012) - 1</f>
        <v>-0.99896736079912</v>
      </c>
      <c r="U5012" s="7">
        <v>813.45</v>
      </c>
      <c r="V5012" s="5">
        <v>3253.8</v>
      </c>
      <c r="W5012" s="5">
        <f>(S5012/L5012) - 1</f>
        <v>5.0000096380167</v>
      </c>
      <c r="X5012" s="7">
        <v>755.34</v>
      </c>
      <c r="Y5012" s="5">
        <v>3021.36</v>
      </c>
      <c r="Z5012" s="5">
        <f>ABS((U5012/L5012) - 1)</f>
        <v>0.4000079857853</v>
      </c>
      <c r="AA5012" s="7">
        <v>639.13564</v>
      </c>
      <c r="AB5012" s="6">
        <v>3718.6</v>
      </c>
      <c r="AC5012" s="6">
        <f>ABS((W5012/L5012) - 1)</f>
        <v>0.99139461131941</v>
      </c>
      <c r="AD5012" s="8" t="s">
        <v>39</v>
      </c>
      <c r="AE5012" t="s">
        <v>39</v>
      </c>
      <c r="AF5012"/>
    </row>
    <row r="5013" spans="1:32" customHeight="1" ht="30">
      <c r="A5013" s="9" t="s">
        <v>4994</v>
      </c>
      <c r="B5013" s="9" t="s">
        <v>4995</v>
      </c>
      <c r="C5013" s="9" t="s">
        <v>30</v>
      </c>
      <c r="D5013" s="9" t="s">
        <v>4990</v>
      </c>
      <c r="E5013" s="9"/>
      <c r="F5013" s="9"/>
      <c r="G5013" s="9"/>
      <c r="H5013" s="9" t="s">
        <v>494</v>
      </c>
      <c r="I5013" s="10">
        <v>1</v>
      </c>
      <c r="J5013" s="9" t="s">
        <v>42</v>
      </c>
      <c r="K5013" s="12">
        <v>500.89</v>
      </c>
      <c r="L5013" s="12">
        <f>K5013*1.16</f>
        <v>581.0324</v>
      </c>
      <c r="M5013" s="12">
        <f>I5013*K5013</f>
        <v>500.89</v>
      </c>
      <c r="N5013" s="12">
        <f>I5013*L5013</f>
        <v>581.0324</v>
      </c>
      <c r="O5013" s="12">
        <v>929.65</v>
      </c>
      <c r="P5013" s="11">
        <v>3718.6</v>
      </c>
      <c r="Q5013" s="11">
        <f>(O5013/L5013) - 1</f>
        <v>0.59999683322307</v>
      </c>
      <c r="R5013" s="12">
        <v>871.55</v>
      </c>
      <c r="S5013" s="11">
        <v>3486.2</v>
      </c>
      <c r="T5013" s="11">
        <f>(Q5013/L5013) - 1</f>
        <v>-0.99896736079912</v>
      </c>
      <c r="U5013" s="12">
        <v>813.45</v>
      </c>
      <c r="V5013" s="11">
        <v>3253.8</v>
      </c>
      <c r="W5013" s="11">
        <f>(S5013/L5013) - 1</f>
        <v>5.0000096380167</v>
      </c>
      <c r="X5013" s="12">
        <v>755.34</v>
      </c>
      <c r="Y5013" s="11">
        <v>3021.36</v>
      </c>
      <c r="Z5013" s="11">
        <f>ABS((U5013/L5013) - 1)</f>
        <v>0.4000079857853</v>
      </c>
      <c r="AA5013" s="12">
        <v>639.13564</v>
      </c>
      <c r="AB5013" s="6">
        <v>3718.6</v>
      </c>
      <c r="AC5013" s="6">
        <f>ABS((W5013/L5013) - 1)</f>
        <v>0.99139461131941</v>
      </c>
      <c r="AD5013" s="8" t="s">
        <v>39</v>
      </c>
      <c r="AE5013" t="s">
        <v>39</v>
      </c>
      <c r="AF5013"/>
    </row>
    <row r="5014" spans="1:32" customHeight="1" ht="30">
      <c r="A5014" s="3" t="s">
        <v>4996</v>
      </c>
      <c r="B5014" s="3" t="s">
        <v>4997</v>
      </c>
      <c r="C5014" s="3" t="s">
        <v>30</v>
      </c>
      <c r="D5014" s="3" t="s">
        <v>4990</v>
      </c>
      <c r="E5014" s="3"/>
      <c r="F5014" s="3"/>
      <c r="G5014" s="3"/>
      <c r="H5014" s="3" t="s">
        <v>56</v>
      </c>
      <c r="I5014" s="4">
        <v>1</v>
      </c>
      <c r="J5014" s="3" t="s">
        <v>63</v>
      </c>
      <c r="K5014" s="7">
        <v>446.89</v>
      </c>
      <c r="L5014" s="7">
        <f>K5014*1.16</f>
        <v>518.3924</v>
      </c>
      <c r="M5014" s="7">
        <f>I5014*K5014</f>
        <v>446.89</v>
      </c>
      <c r="N5014" s="7">
        <f>I5014*L5014</f>
        <v>518.3924</v>
      </c>
      <c r="O5014" s="7">
        <v>929.65</v>
      </c>
      <c r="P5014" s="5">
        <v>3718.6</v>
      </c>
      <c r="Q5014" s="5">
        <f>(O5014/L5014) - 1</f>
        <v>0.79333261830227</v>
      </c>
      <c r="R5014" s="7">
        <v>871.55</v>
      </c>
      <c r="S5014" s="5">
        <v>3486.2</v>
      </c>
      <c r="T5014" s="5">
        <f>(Q5014/L5014) - 1</f>
        <v>-0.99846962914907</v>
      </c>
      <c r="U5014" s="7">
        <v>813.45</v>
      </c>
      <c r="V5014" s="5">
        <v>3253.8</v>
      </c>
      <c r="W5014" s="5">
        <f>(S5014/L5014) - 1</f>
        <v>5.7250214316414</v>
      </c>
      <c r="X5014" s="7">
        <v>755.34</v>
      </c>
      <c r="Y5014" s="5">
        <v>3021.36</v>
      </c>
      <c r="Z5014" s="5">
        <f>ABS((U5014/L5014) - 1)</f>
        <v>0.56917809751841</v>
      </c>
      <c r="AA5014" s="7">
        <v>570.23164</v>
      </c>
      <c r="AB5014" s="6">
        <v>3718.6</v>
      </c>
      <c r="AC5014" s="6">
        <f>ABS((W5014/L5014) - 1)</f>
        <v>0.98895620107154</v>
      </c>
      <c r="AD5014" s="8">
        <v>783</v>
      </c>
      <c r="AE5014" t="s">
        <v>57</v>
      </c>
      <c r="AF5014"/>
    </row>
    <row r="5015" spans="1:32" customHeight="1" ht="30">
      <c r="A5015" s="9" t="s">
        <v>4996</v>
      </c>
      <c r="B5015" s="9" t="s">
        <v>4997</v>
      </c>
      <c r="C5015" s="9" t="s">
        <v>30</v>
      </c>
      <c r="D5015" s="9" t="s">
        <v>4990</v>
      </c>
      <c r="E5015" s="9"/>
      <c r="F5015" s="9"/>
      <c r="G5015" s="9"/>
      <c r="H5015" s="9" t="s">
        <v>56</v>
      </c>
      <c r="I5015" s="10">
        <v>1</v>
      </c>
      <c r="J5015" s="9" t="s">
        <v>42</v>
      </c>
      <c r="K5015" s="12">
        <v>446.89</v>
      </c>
      <c r="L5015" s="12">
        <f>K5015*1.16</f>
        <v>518.3924</v>
      </c>
      <c r="M5015" s="12">
        <f>I5015*K5015</f>
        <v>446.89</v>
      </c>
      <c r="N5015" s="12">
        <f>I5015*L5015</f>
        <v>518.3924</v>
      </c>
      <c r="O5015" s="12">
        <v>929.65</v>
      </c>
      <c r="P5015" s="11">
        <v>3718.6</v>
      </c>
      <c r="Q5015" s="11">
        <f>(O5015/L5015) - 1</f>
        <v>0.79333261830227</v>
      </c>
      <c r="R5015" s="12">
        <v>871.55</v>
      </c>
      <c r="S5015" s="11">
        <v>3486.2</v>
      </c>
      <c r="T5015" s="11">
        <f>(Q5015/L5015) - 1</f>
        <v>-0.99846962914907</v>
      </c>
      <c r="U5015" s="12">
        <v>813.45</v>
      </c>
      <c r="V5015" s="11">
        <v>3253.8</v>
      </c>
      <c r="W5015" s="11">
        <f>(S5015/L5015) - 1</f>
        <v>5.7250214316414</v>
      </c>
      <c r="X5015" s="12">
        <v>755.34</v>
      </c>
      <c r="Y5015" s="11">
        <v>3021.36</v>
      </c>
      <c r="Z5015" s="11">
        <f>ABS((U5015/L5015) - 1)</f>
        <v>0.56917809751841</v>
      </c>
      <c r="AA5015" s="12">
        <v>570.23164</v>
      </c>
      <c r="AB5015" s="6">
        <v>3718.6</v>
      </c>
      <c r="AC5015" s="6">
        <f>ABS((W5015/L5015) - 1)</f>
        <v>0.98895620107154</v>
      </c>
      <c r="AD5015" s="8">
        <v>783</v>
      </c>
      <c r="AE5015" t="s">
        <v>57</v>
      </c>
      <c r="AF5015"/>
    </row>
    <row r="5016" spans="1:32" customHeight="1" ht="30">
      <c r="A5016" s="3" t="s">
        <v>4998</v>
      </c>
      <c r="B5016" s="3" t="s">
        <v>4999</v>
      </c>
      <c r="C5016" s="3" t="s">
        <v>30</v>
      </c>
      <c r="D5016" s="3" t="s">
        <v>5000</v>
      </c>
      <c r="E5016" s="3"/>
      <c r="F5016" s="3"/>
      <c r="G5016" s="3"/>
      <c r="H5016" s="3" t="s">
        <v>75</v>
      </c>
      <c r="I5016" s="4">
        <v>1</v>
      </c>
      <c r="J5016" s="3" t="s">
        <v>38</v>
      </c>
      <c r="K5016" s="7">
        <v>446.89</v>
      </c>
      <c r="L5016" s="7">
        <f>K5016*1.16</f>
        <v>518.3924</v>
      </c>
      <c r="M5016" s="7">
        <f>I5016*K5016</f>
        <v>446.89</v>
      </c>
      <c r="N5016" s="7">
        <f>I5016*L5016</f>
        <v>518.3924</v>
      </c>
      <c r="O5016" s="7">
        <v>777.59</v>
      </c>
      <c r="P5016" s="5">
        <v>3110.36</v>
      </c>
      <c r="Q5016" s="5">
        <f>(O5016/L5016) - 1</f>
        <v>0.50000270065688</v>
      </c>
      <c r="R5016" s="7">
        <v>725.75</v>
      </c>
      <c r="S5016" s="5">
        <v>2903</v>
      </c>
      <c r="T5016" s="5">
        <f>(Q5016/L5016) - 1</f>
        <v>-0.99903547447714</v>
      </c>
      <c r="U5016" s="7">
        <v>673.91</v>
      </c>
      <c r="V5016" s="5">
        <v>2695.64</v>
      </c>
      <c r="W5016" s="5">
        <f>(S5016/L5016) - 1</f>
        <v>4.600004938344</v>
      </c>
      <c r="X5016" s="7">
        <v>622.07</v>
      </c>
      <c r="Y5016" s="5">
        <v>2488.28</v>
      </c>
      <c r="Z5016" s="5">
        <f>ABS((U5016/L5016) - 1)</f>
        <v>0.29999976851512</v>
      </c>
      <c r="AA5016" s="7">
        <v>570.23164</v>
      </c>
      <c r="AB5016" s="6">
        <v>3110.36</v>
      </c>
      <c r="AC5016" s="6">
        <f>ABS((W5016/L5016) - 1)</f>
        <v>0.99112640359244</v>
      </c>
      <c r="AD5016" s="8" t="s">
        <v>39</v>
      </c>
      <c r="AE5016" t="s">
        <v>39</v>
      </c>
      <c r="AF5016"/>
    </row>
    <row r="5017" spans="1:32" customHeight="1" ht="30">
      <c r="A5017" s="9" t="s">
        <v>5001</v>
      </c>
      <c r="B5017" s="9" t="s">
        <v>5002</v>
      </c>
      <c r="C5017" s="9" t="s">
        <v>30</v>
      </c>
      <c r="D5017" s="9" t="s">
        <v>5003</v>
      </c>
      <c r="E5017" s="9"/>
      <c r="F5017" s="9"/>
      <c r="G5017" s="9"/>
      <c r="H5017" s="9" t="s">
        <v>401</v>
      </c>
      <c r="I5017" s="10">
        <v>5</v>
      </c>
      <c r="J5017" s="9" t="s">
        <v>140</v>
      </c>
      <c r="K5017" s="12">
        <v>61.685647958489</v>
      </c>
      <c r="L5017" s="12">
        <f>K5017*1.16</f>
        <v>71.555351631848</v>
      </c>
      <c r="M5017" s="12">
        <f>I5017*K5017</f>
        <v>308.42823979245</v>
      </c>
      <c r="N5017" s="12">
        <f>I5017*L5017</f>
        <v>357.77675815924</v>
      </c>
      <c r="O5017" s="12">
        <v>357.77</v>
      </c>
      <c r="P5017" s="11">
        <v>1431.08</v>
      </c>
      <c r="Q5017" s="11">
        <f>(O5017/L5017) - 1</f>
        <v>3.9999055534061</v>
      </c>
      <c r="R5017" s="12">
        <v>321.99</v>
      </c>
      <c r="S5017" s="11">
        <v>1287.96</v>
      </c>
      <c r="T5017" s="11">
        <f>(Q5017/L5017) - 1</f>
        <v>-0.94410053948186</v>
      </c>
      <c r="U5017" s="12">
        <v>286.21</v>
      </c>
      <c r="V5017" s="11">
        <v>1144.84</v>
      </c>
      <c r="W5017" s="11">
        <f>(S5017/L5017) - 1</f>
        <v>16.999492289921</v>
      </c>
      <c r="X5017" s="12">
        <v>250.44</v>
      </c>
      <c r="Y5017" s="11">
        <v>1001.76</v>
      </c>
      <c r="Z5017" s="11">
        <f>ABS((U5017/L5017) - 1)</f>
        <v>2.9998405915542</v>
      </c>
      <c r="AA5017" s="12">
        <v>78.710886795032</v>
      </c>
      <c r="AB5017" s="6">
        <v>1431.08</v>
      </c>
      <c r="AC5017" s="6">
        <f>ABS((W5017/L5017) - 1)</f>
        <v>0.76242877852962</v>
      </c>
      <c r="AD5017" s="8">
        <v>9</v>
      </c>
      <c r="AE5017" t="s">
        <v>1630</v>
      </c>
      <c r="AF5017"/>
    </row>
    <row r="5018" spans="1:32" customHeight="1" ht="30">
      <c r="A5018" s="3" t="s">
        <v>5001</v>
      </c>
      <c r="B5018" s="3" t="s">
        <v>5002</v>
      </c>
      <c r="C5018" s="3" t="s">
        <v>30</v>
      </c>
      <c r="D5018" s="3" t="s">
        <v>5003</v>
      </c>
      <c r="E5018" s="3"/>
      <c r="F5018" s="3"/>
      <c r="G5018" s="3"/>
      <c r="H5018" s="3" t="s">
        <v>401</v>
      </c>
      <c r="I5018" s="4">
        <v>1</v>
      </c>
      <c r="J5018" s="3" t="s">
        <v>38</v>
      </c>
      <c r="K5018" s="7">
        <v>61.685647958489</v>
      </c>
      <c r="L5018" s="7">
        <f>K5018*1.16</f>
        <v>71.555351631848</v>
      </c>
      <c r="M5018" s="7">
        <f>I5018*K5018</f>
        <v>61.685647958489</v>
      </c>
      <c r="N5018" s="7">
        <f>I5018*L5018</f>
        <v>71.555351631848</v>
      </c>
      <c r="O5018" s="7">
        <v>357.77</v>
      </c>
      <c r="P5018" s="5">
        <v>1431.08</v>
      </c>
      <c r="Q5018" s="5">
        <f>(O5018/L5018) - 1</f>
        <v>3.9999055534061</v>
      </c>
      <c r="R5018" s="7">
        <v>321.99</v>
      </c>
      <c r="S5018" s="5">
        <v>1287.96</v>
      </c>
      <c r="T5018" s="5">
        <f>(Q5018/L5018) - 1</f>
        <v>-0.94410053948186</v>
      </c>
      <c r="U5018" s="7">
        <v>286.21</v>
      </c>
      <c r="V5018" s="5">
        <v>1144.84</v>
      </c>
      <c r="W5018" s="5">
        <f>(S5018/L5018) - 1</f>
        <v>16.999492289921</v>
      </c>
      <c r="X5018" s="7">
        <v>250.44</v>
      </c>
      <c r="Y5018" s="5">
        <v>1001.76</v>
      </c>
      <c r="Z5018" s="5">
        <f>ABS((U5018/L5018) - 1)</f>
        <v>2.9998405915542</v>
      </c>
      <c r="AA5018" s="7">
        <v>78.710886795032</v>
      </c>
      <c r="AB5018" s="6">
        <v>1431.08</v>
      </c>
      <c r="AC5018" s="6">
        <f>ABS((W5018/L5018) - 1)</f>
        <v>0.76242877852962</v>
      </c>
      <c r="AD5018" s="8">
        <v>9</v>
      </c>
      <c r="AE5018" t="s">
        <v>1630</v>
      </c>
      <c r="AF5018"/>
    </row>
    <row r="5019" spans="1:32" customHeight="1" ht="30">
      <c r="A5019" s="9" t="s">
        <v>5001</v>
      </c>
      <c r="B5019" s="9" t="s">
        <v>5002</v>
      </c>
      <c r="C5019" s="9" t="s">
        <v>30</v>
      </c>
      <c r="D5019" s="9" t="s">
        <v>5003</v>
      </c>
      <c r="E5019" s="9"/>
      <c r="F5019" s="9"/>
      <c r="G5019" s="9"/>
      <c r="H5019" s="9" t="s">
        <v>401</v>
      </c>
      <c r="I5019" s="10">
        <v>2</v>
      </c>
      <c r="J5019" s="9" t="s">
        <v>413</v>
      </c>
      <c r="K5019" s="12">
        <v>61.685498289534</v>
      </c>
      <c r="L5019" s="12">
        <f>K5019*1.16</f>
        <v>71.555178015859</v>
      </c>
      <c r="M5019" s="12">
        <f>I5019*K5019</f>
        <v>123.37099657907</v>
      </c>
      <c r="N5019" s="12">
        <f>I5019*L5019</f>
        <v>143.11035603172</v>
      </c>
      <c r="O5019" s="12">
        <v>357.77</v>
      </c>
      <c r="P5019" s="11">
        <v>1431.08</v>
      </c>
      <c r="Q5019" s="11">
        <f>(O5019/L5019) - 1</f>
        <v>3.9999176847929</v>
      </c>
      <c r="R5019" s="12">
        <v>321.99</v>
      </c>
      <c r="S5019" s="11">
        <v>1287.96</v>
      </c>
      <c r="T5019" s="11">
        <f>(Q5019/L5019) - 1</f>
        <v>-0.94410023431279</v>
      </c>
      <c r="U5019" s="12">
        <v>286.21</v>
      </c>
      <c r="V5019" s="11">
        <v>1144.84</v>
      </c>
      <c r="W5019" s="11">
        <f>(S5019/L5019) - 1</f>
        <v>16.999535962506</v>
      </c>
      <c r="X5019" s="12">
        <v>250.44</v>
      </c>
      <c r="Y5019" s="11">
        <v>1001.76</v>
      </c>
      <c r="Z5019" s="11">
        <f>ABS((U5019/L5019) - 1)</f>
        <v>2.9998502964603</v>
      </c>
      <c r="AA5019" s="12">
        <v>78.710695817445</v>
      </c>
      <c r="AB5019" s="6">
        <v>1431.08</v>
      </c>
      <c r="AC5019" s="6">
        <f>ABS((W5019/L5019) - 1)</f>
        <v>0.76242759177067</v>
      </c>
      <c r="AD5019" s="8">
        <v>9</v>
      </c>
      <c r="AE5019" t="s">
        <v>1630</v>
      </c>
      <c r="AF5019"/>
    </row>
    <row r="5020" spans="1:32" customHeight="1" ht="30">
      <c r="A5020" s="3" t="s">
        <v>5001</v>
      </c>
      <c r="B5020" s="3" t="s">
        <v>5002</v>
      </c>
      <c r="C5020" s="3" t="s">
        <v>30</v>
      </c>
      <c r="D5020" s="3" t="s">
        <v>5003</v>
      </c>
      <c r="E5020" s="3"/>
      <c r="F5020" s="3"/>
      <c r="G5020" s="3"/>
      <c r="H5020" s="3" t="s">
        <v>401</v>
      </c>
      <c r="I5020" s="4">
        <v>5</v>
      </c>
      <c r="J5020" s="3" t="s">
        <v>63</v>
      </c>
      <c r="K5020" s="7">
        <v>61.709660719033</v>
      </c>
      <c r="L5020" s="7">
        <f>K5020*1.16</f>
        <v>71.583206434079</v>
      </c>
      <c r="M5020" s="7">
        <f>I5020*K5020</f>
        <v>308.54830359517</v>
      </c>
      <c r="N5020" s="7">
        <f>I5020*L5020</f>
        <v>357.91603217039</v>
      </c>
      <c r="O5020" s="7">
        <v>357.77</v>
      </c>
      <c r="P5020" s="5">
        <v>1431.08</v>
      </c>
      <c r="Q5020" s="5">
        <f>(O5020/L5020) - 1</f>
        <v>3.9979599660637</v>
      </c>
      <c r="R5020" s="7">
        <v>321.99</v>
      </c>
      <c r="S5020" s="5">
        <v>1287.96</v>
      </c>
      <c r="T5020" s="5">
        <f>(Q5020/L5020) - 1</f>
        <v>-0.94414947073172</v>
      </c>
      <c r="U5020" s="7">
        <v>286.21</v>
      </c>
      <c r="V5020" s="5">
        <v>1144.84</v>
      </c>
      <c r="W5020" s="5">
        <f>(S5020/L5020) - 1</f>
        <v>16.992488240745</v>
      </c>
      <c r="X5020" s="7">
        <v>250.44</v>
      </c>
      <c r="Y5020" s="5">
        <v>1001.76</v>
      </c>
      <c r="Z5020" s="5">
        <f>ABS((U5020/L5020) - 1)</f>
        <v>2.9982841543089</v>
      </c>
      <c r="AA5020" s="7">
        <v>78.741527077487</v>
      </c>
      <c r="AB5020" s="6">
        <v>1431.08</v>
      </c>
      <c r="AC5020" s="6">
        <f>ABS((W5020/L5020) - 1)</f>
        <v>0.7626190682532</v>
      </c>
      <c r="AD5020" s="8">
        <v>9</v>
      </c>
      <c r="AE5020" t="s">
        <v>1630</v>
      </c>
      <c r="AF5020"/>
    </row>
    <row r="5021" spans="1:32" customHeight="1" ht="30">
      <c r="A5021" s="9" t="s">
        <v>5001</v>
      </c>
      <c r="B5021" s="9" t="s">
        <v>5002</v>
      </c>
      <c r="C5021" s="9" t="s">
        <v>30</v>
      </c>
      <c r="D5021" s="9" t="s">
        <v>5003</v>
      </c>
      <c r="E5021" s="9"/>
      <c r="F5021" s="9"/>
      <c r="G5021" s="9"/>
      <c r="H5021" s="9" t="s">
        <v>401</v>
      </c>
      <c r="I5021" s="10">
        <v>4</v>
      </c>
      <c r="J5021" s="9" t="s">
        <v>42</v>
      </c>
      <c r="K5021" s="12">
        <v>61.685647958489</v>
      </c>
      <c r="L5021" s="12">
        <f>K5021*1.16</f>
        <v>71.555351631848</v>
      </c>
      <c r="M5021" s="12">
        <f>I5021*K5021</f>
        <v>246.74259183396</v>
      </c>
      <c r="N5021" s="12">
        <f>I5021*L5021</f>
        <v>286.22140652739</v>
      </c>
      <c r="O5021" s="12">
        <v>357.77</v>
      </c>
      <c r="P5021" s="11">
        <v>1431.08</v>
      </c>
      <c r="Q5021" s="11">
        <f>(O5021/L5021) - 1</f>
        <v>3.9999055534061</v>
      </c>
      <c r="R5021" s="12">
        <v>321.99</v>
      </c>
      <c r="S5021" s="11">
        <v>1287.96</v>
      </c>
      <c r="T5021" s="11">
        <f>(Q5021/L5021) - 1</f>
        <v>-0.94410053948186</v>
      </c>
      <c r="U5021" s="12">
        <v>286.21</v>
      </c>
      <c r="V5021" s="11">
        <v>1144.84</v>
      </c>
      <c r="W5021" s="11">
        <f>(S5021/L5021) - 1</f>
        <v>16.999492289921</v>
      </c>
      <c r="X5021" s="12">
        <v>250.44</v>
      </c>
      <c r="Y5021" s="11">
        <v>1001.76</v>
      </c>
      <c r="Z5021" s="11">
        <f>ABS((U5021/L5021) - 1)</f>
        <v>2.9998405915542</v>
      </c>
      <c r="AA5021" s="12">
        <v>78.710886795032</v>
      </c>
      <c r="AB5021" s="6">
        <v>1431.08</v>
      </c>
      <c r="AC5021" s="6">
        <f>ABS((W5021/L5021) - 1)</f>
        <v>0.76242877852962</v>
      </c>
      <c r="AD5021" s="8">
        <v>9</v>
      </c>
      <c r="AE5021" t="s">
        <v>1630</v>
      </c>
      <c r="AF5021"/>
    </row>
    <row r="5022" spans="1:32" customHeight="1" ht="30">
      <c r="A5022" s="3" t="s">
        <v>5001</v>
      </c>
      <c r="B5022" s="3" t="s">
        <v>5002</v>
      </c>
      <c r="C5022" s="3" t="s">
        <v>30</v>
      </c>
      <c r="D5022" s="3" t="s">
        <v>5003</v>
      </c>
      <c r="E5022" s="3"/>
      <c r="F5022" s="3"/>
      <c r="G5022" s="3"/>
      <c r="H5022" s="3" t="s">
        <v>401</v>
      </c>
      <c r="I5022" s="4">
        <v>3</v>
      </c>
      <c r="J5022" s="3" t="s">
        <v>71</v>
      </c>
      <c r="K5022" s="7">
        <v>61.685598068837</v>
      </c>
      <c r="L5022" s="7">
        <f>K5022*1.16</f>
        <v>71.555293759851</v>
      </c>
      <c r="M5022" s="7">
        <f>I5022*K5022</f>
        <v>185.05679420651</v>
      </c>
      <c r="N5022" s="7">
        <f>I5022*L5022</f>
        <v>214.66588127955</v>
      </c>
      <c r="O5022" s="7">
        <v>357.77</v>
      </c>
      <c r="P5022" s="5">
        <v>1431.08</v>
      </c>
      <c r="Q5022" s="5">
        <f>(O5022/L5022) - 1</f>
        <v>3.9999095971952</v>
      </c>
      <c r="R5022" s="7">
        <v>321.99</v>
      </c>
      <c r="S5022" s="5">
        <v>1287.96</v>
      </c>
      <c r="T5022" s="5">
        <f>(Q5022/L5022) - 1</f>
        <v>-0.94410043775909</v>
      </c>
      <c r="U5022" s="7">
        <v>286.21</v>
      </c>
      <c r="V5022" s="5">
        <v>1144.84</v>
      </c>
      <c r="W5022" s="5">
        <f>(S5022/L5022) - 1</f>
        <v>16.999506847426</v>
      </c>
      <c r="X5022" s="7">
        <v>250.44</v>
      </c>
      <c r="Y5022" s="5">
        <v>1001.76</v>
      </c>
      <c r="Z5022" s="5">
        <f>ABS((U5022/L5022) - 1)</f>
        <v>2.9998438265177</v>
      </c>
      <c r="AA5022" s="7">
        <v>78.710823135836</v>
      </c>
      <c r="AB5022" s="6">
        <v>1431.08</v>
      </c>
      <c r="AC5022" s="6">
        <f>ABS((W5022/L5022) - 1)</f>
        <v>0.76242838294427</v>
      </c>
      <c r="AD5022" s="8">
        <v>9</v>
      </c>
      <c r="AE5022" t="s">
        <v>1630</v>
      </c>
      <c r="AF5022"/>
    </row>
    <row r="5023" spans="1:32" customHeight="1" ht="30">
      <c r="A5023" s="9" t="s">
        <v>5001</v>
      </c>
      <c r="B5023" s="9" t="s">
        <v>5002</v>
      </c>
      <c r="C5023" s="9" t="s">
        <v>30</v>
      </c>
      <c r="D5023" s="9" t="s">
        <v>5003</v>
      </c>
      <c r="E5023" s="9"/>
      <c r="F5023" s="9"/>
      <c r="G5023" s="9"/>
      <c r="H5023" s="9" t="s">
        <v>401</v>
      </c>
      <c r="I5023" s="10">
        <v>1</v>
      </c>
      <c r="J5023" s="9" t="s">
        <v>32</v>
      </c>
      <c r="K5023" s="12">
        <v>61.685498289534</v>
      </c>
      <c r="L5023" s="12">
        <f>K5023*1.16</f>
        <v>71.555178015859</v>
      </c>
      <c r="M5023" s="12">
        <f>I5023*K5023</f>
        <v>61.685498289534</v>
      </c>
      <c r="N5023" s="12">
        <f>I5023*L5023</f>
        <v>71.555178015859</v>
      </c>
      <c r="O5023" s="12">
        <v>357.77</v>
      </c>
      <c r="P5023" s="11">
        <v>1431.08</v>
      </c>
      <c r="Q5023" s="11">
        <f>(O5023/L5023) - 1</f>
        <v>3.9999176847929</v>
      </c>
      <c r="R5023" s="12">
        <v>321.99</v>
      </c>
      <c r="S5023" s="11">
        <v>1287.96</v>
      </c>
      <c r="T5023" s="11">
        <f>(Q5023/L5023) - 1</f>
        <v>-0.94410023431279</v>
      </c>
      <c r="U5023" s="12">
        <v>286.21</v>
      </c>
      <c r="V5023" s="11">
        <v>1144.84</v>
      </c>
      <c r="W5023" s="11">
        <f>(S5023/L5023) - 1</f>
        <v>16.999535962506</v>
      </c>
      <c r="X5023" s="12">
        <v>250.44</v>
      </c>
      <c r="Y5023" s="11">
        <v>1001.76</v>
      </c>
      <c r="Z5023" s="11">
        <f>ABS((U5023/L5023) - 1)</f>
        <v>2.9998502964603</v>
      </c>
      <c r="AA5023" s="12">
        <v>78.710695817445</v>
      </c>
      <c r="AB5023" s="6">
        <v>1431.08</v>
      </c>
      <c r="AC5023" s="6">
        <f>ABS((W5023/L5023) - 1)</f>
        <v>0.76242759177067</v>
      </c>
      <c r="AD5023" s="8">
        <v>9</v>
      </c>
      <c r="AE5023" t="s">
        <v>1630</v>
      </c>
      <c r="AF5023"/>
    </row>
    <row r="5024" spans="1:32" customHeight="1" ht="30">
      <c r="A5024" s="3" t="s">
        <v>5001</v>
      </c>
      <c r="B5024" s="3" t="s">
        <v>5002</v>
      </c>
      <c r="C5024" s="3" t="s">
        <v>30</v>
      </c>
      <c r="D5024" s="3" t="s">
        <v>5003</v>
      </c>
      <c r="E5024" s="3"/>
      <c r="F5024" s="3"/>
      <c r="G5024" s="3"/>
      <c r="H5024" s="3" t="s">
        <v>401</v>
      </c>
      <c r="I5024" s="4">
        <v>1</v>
      </c>
      <c r="J5024" s="3" t="s">
        <v>90</v>
      </c>
      <c r="K5024" s="7">
        <v>61.6852737861</v>
      </c>
      <c r="L5024" s="7">
        <f>K5024*1.16</f>
        <v>71.554917591876</v>
      </c>
      <c r="M5024" s="7">
        <f>I5024*K5024</f>
        <v>61.6852737861</v>
      </c>
      <c r="N5024" s="7">
        <f>I5024*L5024</f>
        <v>71.554917591876</v>
      </c>
      <c r="O5024" s="7">
        <v>357.77</v>
      </c>
      <c r="P5024" s="5">
        <v>1431.08</v>
      </c>
      <c r="Q5024" s="5">
        <f>(O5024/L5024) - 1</f>
        <v>3.9999358819836</v>
      </c>
      <c r="R5024" s="7">
        <v>321.99</v>
      </c>
      <c r="S5024" s="5">
        <v>1287.96</v>
      </c>
      <c r="T5024" s="5">
        <f>(Q5024/L5024) - 1</f>
        <v>-0.94409977655487</v>
      </c>
      <c r="U5024" s="7">
        <v>286.21</v>
      </c>
      <c r="V5024" s="5">
        <v>1144.84</v>
      </c>
      <c r="W5024" s="5">
        <f>(S5024/L5024) - 1</f>
        <v>16.999601471782</v>
      </c>
      <c r="X5024" s="7">
        <v>250.44</v>
      </c>
      <c r="Y5024" s="5">
        <v>1001.76</v>
      </c>
      <c r="Z5024" s="5">
        <f>ABS((U5024/L5024) - 1)</f>
        <v>2.9998648539076</v>
      </c>
      <c r="AA5024" s="7">
        <v>78.710409351064</v>
      </c>
      <c r="AB5024" s="6">
        <v>1431.08</v>
      </c>
      <c r="AC5024" s="6">
        <f>ABS((W5024/L5024) - 1)</f>
        <v>0.76242581161588</v>
      </c>
      <c r="AD5024" s="8">
        <v>9</v>
      </c>
      <c r="AE5024" t="s">
        <v>1630</v>
      </c>
      <c r="AF5024"/>
    </row>
    <row r="5025" spans="1:32" customHeight="1" ht="30">
      <c r="A5025" s="9" t="s">
        <v>5001</v>
      </c>
      <c r="B5025" s="9" t="s">
        <v>5002</v>
      </c>
      <c r="C5025" s="9" t="s">
        <v>30</v>
      </c>
      <c r="D5025" s="9" t="s">
        <v>5003</v>
      </c>
      <c r="E5025" s="9"/>
      <c r="F5025" s="9"/>
      <c r="G5025" s="9"/>
      <c r="H5025" s="9" t="s">
        <v>401</v>
      </c>
      <c r="I5025" s="10">
        <v>30</v>
      </c>
      <c r="J5025" s="9" t="s">
        <v>51</v>
      </c>
      <c r="K5025" s="12">
        <v>61.958024245081</v>
      </c>
      <c r="L5025" s="12">
        <f>K5025*1.16</f>
        <v>71.871308124294</v>
      </c>
      <c r="M5025" s="12">
        <f>I5025*K5025</f>
        <v>1858.7407273524</v>
      </c>
      <c r="N5025" s="12">
        <f>I5025*L5025</f>
        <v>2156.1392437288</v>
      </c>
      <c r="O5025" s="12">
        <v>357.77</v>
      </c>
      <c r="P5025" s="11">
        <v>1431.08</v>
      </c>
      <c r="Q5025" s="11">
        <f>(O5025/L5025) - 1</f>
        <v>3.9779252574793</v>
      </c>
      <c r="R5025" s="12">
        <v>321.99</v>
      </c>
      <c r="S5025" s="11">
        <v>1287.96</v>
      </c>
      <c r="T5025" s="11">
        <f>(Q5025/L5025) - 1</f>
        <v>-0.94465210998247</v>
      </c>
      <c r="U5025" s="12">
        <v>286.21</v>
      </c>
      <c r="V5025" s="11">
        <v>1144.84</v>
      </c>
      <c r="W5025" s="11">
        <f>(S5025/L5025) - 1</f>
        <v>16.920363961828</v>
      </c>
      <c r="X5025" s="12">
        <v>250.44</v>
      </c>
      <c r="Y5025" s="11">
        <v>1001.76</v>
      </c>
      <c r="Z5025" s="11">
        <f>ABS((U5025/L5025) - 1)</f>
        <v>2.9822567234345</v>
      </c>
      <c r="AA5025" s="12">
        <v>79.058438936723</v>
      </c>
      <c r="AB5025" s="6">
        <v>1431.08</v>
      </c>
      <c r="AC5025" s="6">
        <f>ABS((W5025/L5025) - 1)</f>
        <v>0.76457414782871</v>
      </c>
      <c r="AD5025" s="8">
        <v>9</v>
      </c>
      <c r="AE5025" t="s">
        <v>1630</v>
      </c>
      <c r="AF5025"/>
    </row>
    <row r="5026" spans="1:32" customHeight="1" ht="30">
      <c r="A5026" s="3" t="s">
        <v>5004</v>
      </c>
      <c r="B5026" s="3" t="s">
        <v>5005</v>
      </c>
      <c r="C5026" s="3" t="s">
        <v>30</v>
      </c>
      <c r="D5026" s="3" t="s">
        <v>5003</v>
      </c>
      <c r="E5026" s="3"/>
      <c r="F5026" s="3"/>
      <c r="G5026" s="3"/>
      <c r="H5026" s="3" t="s">
        <v>1005</v>
      </c>
      <c r="I5026" s="4">
        <v>10</v>
      </c>
      <c r="J5026" s="3" t="s">
        <v>140</v>
      </c>
      <c r="K5026" s="7">
        <v>70.492780606771</v>
      </c>
      <c r="L5026" s="7">
        <f>K5026*1.16</f>
        <v>81.771625503854</v>
      </c>
      <c r="M5026" s="7">
        <f>I5026*K5026</f>
        <v>704.92780606771</v>
      </c>
      <c r="N5026" s="7">
        <f>I5026*L5026</f>
        <v>817.71625503854</v>
      </c>
      <c r="O5026" s="7">
        <v>408.86</v>
      </c>
      <c r="P5026" s="5">
        <v>1635.44</v>
      </c>
      <c r="Q5026" s="5">
        <f>(O5026/L5026) - 1</f>
        <v>4.0000228989056</v>
      </c>
      <c r="R5026" s="7">
        <v>367.97</v>
      </c>
      <c r="S5026" s="5">
        <v>1471.88</v>
      </c>
      <c r="T5026" s="5">
        <f>(Q5026/L5026) - 1</f>
        <v>-0.95108299640299</v>
      </c>
      <c r="U5026" s="7">
        <v>327.09</v>
      </c>
      <c r="V5026" s="5">
        <v>1308.36</v>
      </c>
      <c r="W5026" s="5">
        <f>(S5026/L5026) - 1</f>
        <v>16.999886769166</v>
      </c>
      <c r="X5026" s="7">
        <v>286.2</v>
      </c>
      <c r="Y5026" s="5">
        <v>1144.8</v>
      </c>
      <c r="Z5026" s="5">
        <f>ABS((U5026/L5026) - 1)</f>
        <v>3.0000427774862</v>
      </c>
      <c r="AA5026" s="7">
        <v>89.948788054239</v>
      </c>
      <c r="AB5026" s="6">
        <v>1635.44</v>
      </c>
      <c r="AC5026" s="6">
        <f>ABS((W5026/L5026) - 1)</f>
        <v>0.7921053095812</v>
      </c>
      <c r="AD5026" s="8">
        <v>322</v>
      </c>
      <c r="AE5026" t="s">
        <v>1006</v>
      </c>
      <c r="AF5026"/>
    </row>
    <row r="5027" spans="1:32" customHeight="1" ht="30">
      <c r="A5027" s="9" t="s">
        <v>5004</v>
      </c>
      <c r="B5027" s="9" t="s">
        <v>5005</v>
      </c>
      <c r="C5027" s="9" t="s">
        <v>30</v>
      </c>
      <c r="D5027" s="9" t="s">
        <v>5003</v>
      </c>
      <c r="E5027" s="9"/>
      <c r="F5027" s="9"/>
      <c r="G5027" s="9"/>
      <c r="H5027" s="9" t="s">
        <v>1005</v>
      </c>
      <c r="I5027" s="10">
        <v>3</v>
      </c>
      <c r="J5027" s="9" t="s">
        <v>1007</v>
      </c>
      <c r="K5027" s="12">
        <v>70.49278060677</v>
      </c>
      <c r="L5027" s="12">
        <f>K5027*1.16</f>
        <v>81.771625503854</v>
      </c>
      <c r="M5027" s="12">
        <f>I5027*K5027</f>
        <v>211.47834182031</v>
      </c>
      <c r="N5027" s="12">
        <f>I5027*L5027</f>
        <v>245.31487651156</v>
      </c>
      <c r="O5027" s="12">
        <v>408.86</v>
      </c>
      <c r="P5027" s="11">
        <v>1635.44</v>
      </c>
      <c r="Q5027" s="11">
        <f>(O5027/L5027) - 1</f>
        <v>4.0000228989056</v>
      </c>
      <c r="R5027" s="12">
        <v>367.97</v>
      </c>
      <c r="S5027" s="11">
        <v>1471.88</v>
      </c>
      <c r="T5027" s="11">
        <f>(Q5027/L5027) - 1</f>
        <v>-0.95108299640299</v>
      </c>
      <c r="U5027" s="12">
        <v>327.09</v>
      </c>
      <c r="V5027" s="11">
        <v>1308.36</v>
      </c>
      <c r="W5027" s="11">
        <f>(S5027/L5027) - 1</f>
        <v>16.999886769166</v>
      </c>
      <c r="X5027" s="12">
        <v>286.2</v>
      </c>
      <c r="Y5027" s="11">
        <v>1144.8</v>
      </c>
      <c r="Z5027" s="11">
        <f>ABS((U5027/L5027) - 1)</f>
        <v>3.0000427774862</v>
      </c>
      <c r="AA5027" s="12">
        <v>89.948788054239</v>
      </c>
      <c r="AB5027" s="6">
        <v>1635.44</v>
      </c>
      <c r="AC5027" s="6">
        <f>ABS((W5027/L5027) - 1)</f>
        <v>0.7921053095812</v>
      </c>
      <c r="AD5027" s="8">
        <v>322</v>
      </c>
      <c r="AE5027" t="s">
        <v>1006</v>
      </c>
      <c r="AF5027"/>
    </row>
    <row r="5028" spans="1:32" customHeight="1" ht="30">
      <c r="A5028" s="3" t="s">
        <v>5004</v>
      </c>
      <c r="B5028" s="3" t="s">
        <v>5005</v>
      </c>
      <c r="C5028" s="3" t="s">
        <v>30</v>
      </c>
      <c r="D5028" s="3" t="s">
        <v>5003</v>
      </c>
      <c r="E5028" s="3"/>
      <c r="F5028" s="3"/>
      <c r="G5028" s="3"/>
      <c r="H5028" s="3" t="s">
        <v>1005</v>
      </c>
      <c r="I5028" s="4">
        <v>4</v>
      </c>
      <c r="J5028" s="3" t="s">
        <v>38</v>
      </c>
      <c r="K5028" s="7">
        <v>70.195502546093</v>
      </c>
      <c r="L5028" s="7">
        <f>K5028*1.16</f>
        <v>81.426782953468</v>
      </c>
      <c r="M5028" s="7">
        <f>I5028*K5028</f>
        <v>280.78201018437</v>
      </c>
      <c r="N5028" s="7">
        <f>I5028*L5028</f>
        <v>325.70713181387</v>
      </c>
      <c r="O5028" s="7">
        <v>408.86</v>
      </c>
      <c r="P5028" s="5">
        <v>1635.44</v>
      </c>
      <c r="Q5028" s="5">
        <f>(O5028/L5028) - 1</f>
        <v>4.0211980035321</v>
      </c>
      <c r="R5028" s="7">
        <v>367.97</v>
      </c>
      <c r="S5028" s="5">
        <v>1471.88</v>
      </c>
      <c r="T5028" s="5">
        <f>(Q5028/L5028) - 1</f>
        <v>-0.95061578196169</v>
      </c>
      <c r="U5028" s="7">
        <v>327.09</v>
      </c>
      <c r="V5028" s="5">
        <v>1308.36</v>
      </c>
      <c r="W5028" s="5">
        <f>(S5028/L5028) - 1</f>
        <v>17.076116317172</v>
      </c>
      <c r="X5028" s="7">
        <v>286.2</v>
      </c>
      <c r="Y5028" s="5">
        <v>1144.8</v>
      </c>
      <c r="Z5028" s="5">
        <f>ABS((U5028/L5028) - 1)</f>
        <v>3.0169829647687</v>
      </c>
      <c r="AA5028" s="7">
        <v>89.569461248815</v>
      </c>
      <c r="AB5028" s="6">
        <v>1635.44</v>
      </c>
      <c r="AC5028" s="6">
        <f>ABS((W5028/L5028) - 1)</f>
        <v>0.79028870234343</v>
      </c>
      <c r="AD5028" s="8">
        <v>322</v>
      </c>
      <c r="AE5028" t="s">
        <v>1006</v>
      </c>
      <c r="AF5028"/>
    </row>
    <row r="5029" spans="1:32" customHeight="1" ht="30">
      <c r="A5029" s="9" t="s">
        <v>5004</v>
      </c>
      <c r="B5029" s="9" t="s">
        <v>5005</v>
      </c>
      <c r="C5029" s="9" t="s">
        <v>30</v>
      </c>
      <c r="D5029" s="9" t="s">
        <v>5003</v>
      </c>
      <c r="E5029" s="9"/>
      <c r="F5029" s="9"/>
      <c r="G5029" s="9"/>
      <c r="H5029" s="9" t="s">
        <v>1005</v>
      </c>
      <c r="I5029" s="10">
        <v>7</v>
      </c>
      <c r="J5029" s="9" t="s">
        <v>413</v>
      </c>
      <c r="K5029" s="12">
        <v>70.492780606771</v>
      </c>
      <c r="L5029" s="12">
        <f>K5029*1.16</f>
        <v>81.771625503854</v>
      </c>
      <c r="M5029" s="12">
        <f>I5029*K5029</f>
        <v>493.4494642474</v>
      </c>
      <c r="N5029" s="12">
        <f>I5029*L5029</f>
        <v>572.40137852698</v>
      </c>
      <c r="O5029" s="12">
        <v>408.86</v>
      </c>
      <c r="P5029" s="11">
        <v>1635.44</v>
      </c>
      <c r="Q5029" s="11">
        <f>(O5029/L5029) - 1</f>
        <v>4.0000228989056</v>
      </c>
      <c r="R5029" s="12">
        <v>367.97</v>
      </c>
      <c r="S5029" s="11">
        <v>1471.88</v>
      </c>
      <c r="T5029" s="11">
        <f>(Q5029/L5029) - 1</f>
        <v>-0.95108299640299</v>
      </c>
      <c r="U5029" s="12">
        <v>327.09</v>
      </c>
      <c r="V5029" s="11">
        <v>1308.36</v>
      </c>
      <c r="W5029" s="11">
        <f>(S5029/L5029) - 1</f>
        <v>16.999886769166</v>
      </c>
      <c r="X5029" s="12">
        <v>286.2</v>
      </c>
      <c r="Y5029" s="11">
        <v>1144.8</v>
      </c>
      <c r="Z5029" s="11">
        <f>ABS((U5029/L5029) - 1)</f>
        <v>3.0000427774862</v>
      </c>
      <c r="AA5029" s="12">
        <v>89.948788054239</v>
      </c>
      <c r="AB5029" s="6">
        <v>1635.44</v>
      </c>
      <c r="AC5029" s="6">
        <f>ABS((W5029/L5029) - 1)</f>
        <v>0.7921053095812</v>
      </c>
      <c r="AD5029" s="8">
        <v>322</v>
      </c>
      <c r="AE5029" t="s">
        <v>1006</v>
      </c>
      <c r="AF5029"/>
    </row>
    <row r="5030" spans="1:32" customHeight="1" ht="30">
      <c r="A5030" s="3" t="s">
        <v>5004</v>
      </c>
      <c r="B5030" s="3" t="s">
        <v>5005</v>
      </c>
      <c r="C5030" s="3" t="s">
        <v>30</v>
      </c>
      <c r="D5030" s="3" t="s">
        <v>5003</v>
      </c>
      <c r="E5030" s="3"/>
      <c r="F5030" s="3"/>
      <c r="G5030" s="3"/>
      <c r="H5030" s="3" t="s">
        <v>1005</v>
      </c>
      <c r="I5030" s="4">
        <v>4</v>
      </c>
      <c r="J5030" s="3" t="s">
        <v>40</v>
      </c>
      <c r="K5030" s="7">
        <v>70.49278060677</v>
      </c>
      <c r="L5030" s="7">
        <f>K5030*1.16</f>
        <v>81.771625503854</v>
      </c>
      <c r="M5030" s="7">
        <f>I5030*K5030</f>
        <v>281.97112242708</v>
      </c>
      <c r="N5030" s="7">
        <f>I5030*L5030</f>
        <v>327.08650201542</v>
      </c>
      <c r="O5030" s="7">
        <v>408.86</v>
      </c>
      <c r="P5030" s="5">
        <v>1635.44</v>
      </c>
      <c r="Q5030" s="5">
        <f>(O5030/L5030) - 1</f>
        <v>4.0000228989056</v>
      </c>
      <c r="R5030" s="7">
        <v>367.97</v>
      </c>
      <c r="S5030" s="5">
        <v>1471.88</v>
      </c>
      <c r="T5030" s="5">
        <f>(Q5030/L5030) - 1</f>
        <v>-0.95108299640299</v>
      </c>
      <c r="U5030" s="7">
        <v>327.09</v>
      </c>
      <c r="V5030" s="5">
        <v>1308.36</v>
      </c>
      <c r="W5030" s="5">
        <f>(S5030/L5030) - 1</f>
        <v>16.999886769166</v>
      </c>
      <c r="X5030" s="7">
        <v>286.2</v>
      </c>
      <c r="Y5030" s="5">
        <v>1144.8</v>
      </c>
      <c r="Z5030" s="5">
        <f>ABS((U5030/L5030) - 1)</f>
        <v>3.0000427774862</v>
      </c>
      <c r="AA5030" s="7">
        <v>89.948788054239</v>
      </c>
      <c r="AB5030" s="6">
        <v>1635.44</v>
      </c>
      <c r="AC5030" s="6">
        <f>ABS((W5030/L5030) - 1)</f>
        <v>0.7921053095812</v>
      </c>
      <c r="AD5030" s="8">
        <v>322</v>
      </c>
      <c r="AE5030" t="s">
        <v>1006</v>
      </c>
      <c r="AF5030"/>
    </row>
    <row r="5031" spans="1:32" customHeight="1" ht="30">
      <c r="A5031" s="9" t="s">
        <v>5004</v>
      </c>
      <c r="B5031" s="9" t="s">
        <v>5005</v>
      </c>
      <c r="C5031" s="9" t="s">
        <v>30</v>
      </c>
      <c r="D5031" s="9" t="s">
        <v>5003</v>
      </c>
      <c r="E5031" s="9"/>
      <c r="F5031" s="9"/>
      <c r="G5031" s="9"/>
      <c r="H5031" s="9" t="s">
        <v>1005</v>
      </c>
      <c r="I5031" s="10">
        <v>9</v>
      </c>
      <c r="J5031" s="9" t="s">
        <v>63</v>
      </c>
      <c r="K5031" s="12">
        <v>70.492687919878</v>
      </c>
      <c r="L5031" s="12">
        <f>K5031*1.16</f>
        <v>81.771517987059</v>
      </c>
      <c r="M5031" s="12">
        <f>I5031*K5031</f>
        <v>634.4341912789</v>
      </c>
      <c r="N5031" s="12">
        <f>I5031*L5031</f>
        <v>735.94366188353</v>
      </c>
      <c r="O5031" s="12">
        <v>408.86</v>
      </c>
      <c r="P5031" s="11">
        <v>1635.44</v>
      </c>
      <c r="Q5031" s="11">
        <f>(O5031/L5031) - 1</f>
        <v>4.000029473156</v>
      </c>
      <c r="R5031" s="12">
        <v>367.97</v>
      </c>
      <c r="S5031" s="11">
        <v>1471.88</v>
      </c>
      <c r="T5031" s="11">
        <f>(Q5031/L5031) - 1</f>
        <v>-0.95108285168695</v>
      </c>
      <c r="U5031" s="12">
        <v>327.09</v>
      </c>
      <c r="V5031" s="11">
        <v>1308.36</v>
      </c>
      <c r="W5031" s="11">
        <f>(S5031/L5031) - 1</f>
        <v>16.99991043621</v>
      </c>
      <c r="X5031" s="12">
        <v>286.2</v>
      </c>
      <c r="Y5031" s="11">
        <v>1144.8</v>
      </c>
      <c r="Z5031" s="11">
        <f>ABS((U5031/L5031) - 1)</f>
        <v>3.0000480369187</v>
      </c>
      <c r="AA5031" s="12">
        <v>89.948669785765</v>
      </c>
      <c r="AB5031" s="6">
        <v>1635.44</v>
      </c>
      <c r="AC5031" s="6">
        <f>ABS((W5031/L5031) - 1)</f>
        <v>0.79210474680315</v>
      </c>
      <c r="AD5031" s="8">
        <v>322</v>
      </c>
      <c r="AE5031" t="s">
        <v>1006</v>
      </c>
      <c r="AF5031"/>
    </row>
    <row r="5032" spans="1:32" customHeight="1" ht="30">
      <c r="A5032" s="3" t="s">
        <v>5004</v>
      </c>
      <c r="B5032" s="3" t="s">
        <v>5005</v>
      </c>
      <c r="C5032" s="3" t="s">
        <v>30</v>
      </c>
      <c r="D5032" s="3" t="s">
        <v>5003</v>
      </c>
      <c r="E5032" s="3"/>
      <c r="F5032" s="3"/>
      <c r="G5032" s="3"/>
      <c r="H5032" s="3" t="s">
        <v>1005</v>
      </c>
      <c r="I5032" s="4">
        <v>2</v>
      </c>
      <c r="J5032" s="3" t="s">
        <v>58</v>
      </c>
      <c r="K5032" s="7">
        <v>70.49278060677</v>
      </c>
      <c r="L5032" s="7">
        <f>K5032*1.16</f>
        <v>81.771625503854</v>
      </c>
      <c r="M5032" s="7">
        <f>I5032*K5032</f>
        <v>140.98556121354</v>
      </c>
      <c r="N5032" s="7">
        <f>I5032*L5032</f>
        <v>163.54325100771</v>
      </c>
      <c r="O5032" s="7">
        <v>408.86</v>
      </c>
      <c r="P5032" s="5">
        <v>1635.44</v>
      </c>
      <c r="Q5032" s="5">
        <f>(O5032/L5032) - 1</f>
        <v>4.0000228989056</v>
      </c>
      <c r="R5032" s="7">
        <v>367.97</v>
      </c>
      <c r="S5032" s="5">
        <v>1471.88</v>
      </c>
      <c r="T5032" s="5">
        <f>(Q5032/L5032) - 1</f>
        <v>-0.95108299640299</v>
      </c>
      <c r="U5032" s="7">
        <v>327.09</v>
      </c>
      <c r="V5032" s="5">
        <v>1308.36</v>
      </c>
      <c r="W5032" s="5">
        <f>(S5032/L5032) - 1</f>
        <v>16.999886769166</v>
      </c>
      <c r="X5032" s="7">
        <v>286.2</v>
      </c>
      <c r="Y5032" s="5">
        <v>1144.8</v>
      </c>
      <c r="Z5032" s="5">
        <f>ABS((U5032/L5032) - 1)</f>
        <v>3.0000427774862</v>
      </c>
      <c r="AA5032" s="7">
        <v>89.948788054239</v>
      </c>
      <c r="AB5032" s="6">
        <v>1635.44</v>
      </c>
      <c r="AC5032" s="6">
        <f>ABS((W5032/L5032) - 1)</f>
        <v>0.7921053095812</v>
      </c>
      <c r="AD5032" s="8">
        <v>322</v>
      </c>
      <c r="AE5032" t="s">
        <v>1006</v>
      </c>
      <c r="AF5032"/>
    </row>
    <row r="5033" spans="1:32" customHeight="1" ht="30">
      <c r="A5033" s="9" t="s">
        <v>5004</v>
      </c>
      <c r="B5033" s="9" t="s">
        <v>5005</v>
      </c>
      <c r="C5033" s="9" t="s">
        <v>30</v>
      </c>
      <c r="D5033" s="9" t="s">
        <v>5003</v>
      </c>
      <c r="E5033" s="9"/>
      <c r="F5033" s="9"/>
      <c r="G5033" s="9"/>
      <c r="H5033" s="9" t="s">
        <v>1005</v>
      </c>
      <c r="I5033" s="10">
        <v>3</v>
      </c>
      <c r="J5033" s="9" t="s">
        <v>89</v>
      </c>
      <c r="K5033" s="12">
        <v>70.492780606771</v>
      </c>
      <c r="L5033" s="12">
        <f>K5033*1.16</f>
        <v>81.771625503854</v>
      </c>
      <c r="M5033" s="12">
        <f>I5033*K5033</f>
        <v>211.47834182031</v>
      </c>
      <c r="N5033" s="12">
        <f>I5033*L5033</f>
        <v>245.31487651156</v>
      </c>
      <c r="O5033" s="12">
        <v>408.86</v>
      </c>
      <c r="P5033" s="11">
        <v>1635.44</v>
      </c>
      <c r="Q5033" s="11">
        <f>(O5033/L5033) - 1</f>
        <v>4.0000228989056</v>
      </c>
      <c r="R5033" s="12">
        <v>367.97</v>
      </c>
      <c r="S5033" s="11">
        <v>1471.88</v>
      </c>
      <c r="T5033" s="11">
        <f>(Q5033/L5033) - 1</f>
        <v>-0.95108299640299</v>
      </c>
      <c r="U5033" s="12">
        <v>327.09</v>
      </c>
      <c r="V5033" s="11">
        <v>1308.36</v>
      </c>
      <c r="W5033" s="11">
        <f>(S5033/L5033) - 1</f>
        <v>16.999886769166</v>
      </c>
      <c r="X5033" s="12">
        <v>286.2</v>
      </c>
      <c r="Y5033" s="11">
        <v>1144.8</v>
      </c>
      <c r="Z5033" s="11">
        <f>ABS((U5033/L5033) - 1)</f>
        <v>3.0000427774862</v>
      </c>
      <c r="AA5033" s="12">
        <v>89.948788054239</v>
      </c>
      <c r="AB5033" s="6">
        <v>1635.44</v>
      </c>
      <c r="AC5033" s="6">
        <f>ABS((W5033/L5033) - 1)</f>
        <v>0.7921053095812</v>
      </c>
      <c r="AD5033" s="8">
        <v>322</v>
      </c>
      <c r="AE5033" t="s">
        <v>1006</v>
      </c>
      <c r="AF5033"/>
    </row>
    <row r="5034" spans="1:32" customHeight="1" ht="30">
      <c r="A5034" s="3" t="s">
        <v>5004</v>
      </c>
      <c r="B5034" s="3" t="s">
        <v>5005</v>
      </c>
      <c r="C5034" s="3" t="s">
        <v>30</v>
      </c>
      <c r="D5034" s="3" t="s">
        <v>5003</v>
      </c>
      <c r="E5034" s="3"/>
      <c r="F5034" s="3"/>
      <c r="G5034" s="3"/>
      <c r="H5034" s="3" t="s">
        <v>1005</v>
      </c>
      <c r="I5034" s="4">
        <v>4</v>
      </c>
      <c r="J5034" s="3" t="s">
        <v>42</v>
      </c>
      <c r="K5034" s="7">
        <v>70.49278060677</v>
      </c>
      <c r="L5034" s="7">
        <f>K5034*1.16</f>
        <v>81.771625503854</v>
      </c>
      <c r="M5034" s="7">
        <f>I5034*K5034</f>
        <v>281.97112242708</v>
      </c>
      <c r="N5034" s="7">
        <f>I5034*L5034</f>
        <v>327.08650201542</v>
      </c>
      <c r="O5034" s="7">
        <v>408.86</v>
      </c>
      <c r="P5034" s="5">
        <v>1635.44</v>
      </c>
      <c r="Q5034" s="5">
        <f>(O5034/L5034) - 1</f>
        <v>4.0000228989056</v>
      </c>
      <c r="R5034" s="7">
        <v>367.97</v>
      </c>
      <c r="S5034" s="5">
        <v>1471.88</v>
      </c>
      <c r="T5034" s="5">
        <f>(Q5034/L5034) - 1</f>
        <v>-0.95108299640299</v>
      </c>
      <c r="U5034" s="7">
        <v>327.09</v>
      </c>
      <c r="V5034" s="5">
        <v>1308.36</v>
      </c>
      <c r="W5034" s="5">
        <f>(S5034/L5034) - 1</f>
        <v>16.999886769166</v>
      </c>
      <c r="X5034" s="7">
        <v>286.2</v>
      </c>
      <c r="Y5034" s="5">
        <v>1144.8</v>
      </c>
      <c r="Z5034" s="5">
        <f>ABS((U5034/L5034) - 1)</f>
        <v>3.0000427774862</v>
      </c>
      <c r="AA5034" s="7">
        <v>89.948788054239</v>
      </c>
      <c r="AB5034" s="6">
        <v>1635.44</v>
      </c>
      <c r="AC5034" s="6">
        <f>ABS((W5034/L5034) - 1)</f>
        <v>0.7921053095812</v>
      </c>
      <c r="AD5034" s="8">
        <v>322</v>
      </c>
      <c r="AE5034" t="s">
        <v>1006</v>
      </c>
      <c r="AF5034"/>
    </row>
    <row r="5035" spans="1:32" customHeight="1" ht="30">
      <c r="A5035" s="9" t="s">
        <v>5004</v>
      </c>
      <c r="B5035" s="9" t="s">
        <v>5005</v>
      </c>
      <c r="C5035" s="9" t="s">
        <v>30</v>
      </c>
      <c r="D5035" s="9" t="s">
        <v>5003</v>
      </c>
      <c r="E5035" s="9"/>
      <c r="F5035" s="9"/>
      <c r="G5035" s="9"/>
      <c r="H5035" s="9" t="s">
        <v>1005</v>
      </c>
      <c r="I5035" s="10">
        <v>4</v>
      </c>
      <c r="J5035" s="9" t="s">
        <v>71</v>
      </c>
      <c r="K5035" s="12">
        <v>69.935384243001</v>
      </c>
      <c r="L5035" s="12">
        <f>K5035*1.16</f>
        <v>81.125045721881</v>
      </c>
      <c r="M5035" s="12">
        <f>I5035*K5035</f>
        <v>279.741536972</v>
      </c>
      <c r="N5035" s="12">
        <f>I5035*L5035</f>
        <v>324.50018288753</v>
      </c>
      <c r="O5035" s="12">
        <v>408.86</v>
      </c>
      <c r="P5035" s="11">
        <v>1635.44</v>
      </c>
      <c r="Q5035" s="11">
        <f>(O5035/L5035) - 1</f>
        <v>4.0398738929736</v>
      </c>
      <c r="R5035" s="12">
        <v>367.97</v>
      </c>
      <c r="S5035" s="11">
        <v>1471.88</v>
      </c>
      <c r="T5035" s="11">
        <f>(Q5035/L5035) - 1</f>
        <v>-0.9502018907105</v>
      </c>
      <c r="U5035" s="12">
        <v>327.09</v>
      </c>
      <c r="V5035" s="11">
        <v>1308.36</v>
      </c>
      <c r="W5035" s="11">
        <f>(S5035/L5035) - 1</f>
        <v>17.143348788314</v>
      </c>
      <c r="X5035" s="12">
        <v>286.2</v>
      </c>
      <c r="Y5035" s="11">
        <v>1144.8</v>
      </c>
      <c r="Z5035" s="11">
        <f>ABS((U5035/L5035) - 1)</f>
        <v>3.0319237676778</v>
      </c>
      <c r="AA5035" s="12">
        <v>89.237550294069</v>
      </c>
      <c r="AB5035" s="6">
        <v>1635.44</v>
      </c>
      <c r="AC5035" s="6">
        <f>ABS((W5035/L5035) - 1)</f>
        <v>0.78867994913573</v>
      </c>
      <c r="AD5035" s="8">
        <v>322</v>
      </c>
      <c r="AE5035" t="s">
        <v>1006</v>
      </c>
      <c r="AF5035"/>
    </row>
    <row r="5036" spans="1:32" customHeight="1" ht="30">
      <c r="A5036" s="3" t="s">
        <v>5004</v>
      </c>
      <c r="B5036" s="3" t="s">
        <v>5005</v>
      </c>
      <c r="C5036" s="3" t="s">
        <v>30</v>
      </c>
      <c r="D5036" s="3" t="s">
        <v>5003</v>
      </c>
      <c r="E5036" s="3"/>
      <c r="F5036" s="3"/>
      <c r="G5036" s="3"/>
      <c r="H5036" s="3" t="s">
        <v>1005</v>
      </c>
      <c r="I5036" s="4">
        <v>5</v>
      </c>
      <c r="J5036" s="3" t="s">
        <v>90</v>
      </c>
      <c r="K5036" s="7">
        <v>70.492780606771</v>
      </c>
      <c r="L5036" s="7">
        <f>K5036*1.16</f>
        <v>81.771625503854</v>
      </c>
      <c r="M5036" s="7">
        <f>I5036*K5036</f>
        <v>352.46390303385</v>
      </c>
      <c r="N5036" s="7">
        <f>I5036*L5036</f>
        <v>408.85812751927</v>
      </c>
      <c r="O5036" s="7">
        <v>408.86</v>
      </c>
      <c r="P5036" s="5">
        <v>1635.44</v>
      </c>
      <c r="Q5036" s="5">
        <f>(O5036/L5036) - 1</f>
        <v>4.0000228989056</v>
      </c>
      <c r="R5036" s="7">
        <v>367.97</v>
      </c>
      <c r="S5036" s="5">
        <v>1471.88</v>
      </c>
      <c r="T5036" s="5">
        <f>(Q5036/L5036) - 1</f>
        <v>-0.95108299640299</v>
      </c>
      <c r="U5036" s="7">
        <v>327.09</v>
      </c>
      <c r="V5036" s="5">
        <v>1308.36</v>
      </c>
      <c r="W5036" s="5">
        <f>(S5036/L5036) - 1</f>
        <v>16.999886769166</v>
      </c>
      <c r="X5036" s="7">
        <v>286.2</v>
      </c>
      <c r="Y5036" s="5">
        <v>1144.8</v>
      </c>
      <c r="Z5036" s="5">
        <f>ABS((U5036/L5036) - 1)</f>
        <v>3.0000427774862</v>
      </c>
      <c r="AA5036" s="7">
        <v>89.948788054239</v>
      </c>
      <c r="AB5036" s="6">
        <v>1635.44</v>
      </c>
      <c r="AC5036" s="6">
        <f>ABS((W5036/L5036) - 1)</f>
        <v>0.7921053095812</v>
      </c>
      <c r="AD5036" s="8">
        <v>322</v>
      </c>
      <c r="AE5036" t="s">
        <v>1006</v>
      </c>
      <c r="AF5036"/>
    </row>
    <row r="5037" spans="1:32" customHeight="1" ht="30">
      <c r="A5037" s="9" t="s">
        <v>5004</v>
      </c>
      <c r="B5037" s="9" t="s">
        <v>5005</v>
      </c>
      <c r="C5037" s="9" t="s">
        <v>30</v>
      </c>
      <c r="D5037" s="9" t="s">
        <v>5003</v>
      </c>
      <c r="E5037" s="9"/>
      <c r="F5037" s="9"/>
      <c r="G5037" s="9"/>
      <c r="H5037" s="9" t="s">
        <v>1005</v>
      </c>
      <c r="I5037" s="10">
        <v>31</v>
      </c>
      <c r="J5037" s="9" t="s">
        <v>51</v>
      </c>
      <c r="K5037" s="12">
        <v>70.492780606771</v>
      </c>
      <c r="L5037" s="12">
        <f>K5037*1.16</f>
        <v>81.771625503854</v>
      </c>
      <c r="M5037" s="12">
        <f>I5037*K5037</f>
        <v>2185.2761988099</v>
      </c>
      <c r="N5037" s="12">
        <f>I5037*L5037</f>
        <v>2534.9203906195</v>
      </c>
      <c r="O5037" s="12">
        <v>408.86</v>
      </c>
      <c r="P5037" s="11">
        <v>1635.44</v>
      </c>
      <c r="Q5037" s="11">
        <f>(O5037/L5037) - 1</f>
        <v>4.0000228989056</v>
      </c>
      <c r="R5037" s="12">
        <v>367.97</v>
      </c>
      <c r="S5037" s="11">
        <v>1471.88</v>
      </c>
      <c r="T5037" s="11">
        <f>(Q5037/L5037) - 1</f>
        <v>-0.95108299640299</v>
      </c>
      <c r="U5037" s="12">
        <v>327.09</v>
      </c>
      <c r="V5037" s="11">
        <v>1308.36</v>
      </c>
      <c r="W5037" s="11">
        <f>(S5037/L5037) - 1</f>
        <v>16.999886769166</v>
      </c>
      <c r="X5037" s="12">
        <v>286.2</v>
      </c>
      <c r="Y5037" s="11">
        <v>1144.8</v>
      </c>
      <c r="Z5037" s="11">
        <f>ABS((U5037/L5037) - 1)</f>
        <v>3.0000427774862</v>
      </c>
      <c r="AA5037" s="12">
        <v>89.948788054239</v>
      </c>
      <c r="AB5037" s="6">
        <v>1635.44</v>
      </c>
      <c r="AC5037" s="6">
        <f>ABS((W5037/L5037) - 1)</f>
        <v>0.7921053095812</v>
      </c>
      <c r="AD5037" s="8">
        <v>322</v>
      </c>
      <c r="AE5037" t="s">
        <v>1006</v>
      </c>
      <c r="AF5037"/>
    </row>
    <row r="5038" spans="1:32" customHeight="1" ht="30">
      <c r="A5038" s="3" t="s">
        <v>5006</v>
      </c>
      <c r="B5038" s="3" t="s">
        <v>5007</v>
      </c>
      <c r="C5038" s="3" t="s">
        <v>30</v>
      </c>
      <c r="D5038" s="3" t="s">
        <v>5008</v>
      </c>
      <c r="E5038" s="3"/>
      <c r="F5038" s="3"/>
      <c r="G5038" s="3"/>
      <c r="H5038" s="3" t="s">
        <v>401</v>
      </c>
      <c r="I5038" s="4">
        <v>20</v>
      </c>
      <c r="J5038" s="3" t="s">
        <v>51</v>
      </c>
      <c r="K5038" s="7">
        <v>70.80604956922</v>
      </c>
      <c r="L5038" s="7">
        <f>K5038*1.16</f>
        <v>82.135017500295</v>
      </c>
      <c r="M5038" s="7">
        <f>I5038*K5038</f>
        <v>1416.1209913844</v>
      </c>
      <c r="N5038" s="7">
        <f>I5038*L5038</f>
        <v>1642.7003500059</v>
      </c>
      <c r="O5038" s="7">
        <v>490</v>
      </c>
      <c r="P5038" s="5">
        <v>1960</v>
      </c>
      <c r="Q5038" s="5">
        <f>(O5038/L5038) - 1</f>
        <v>4.9657867607837</v>
      </c>
      <c r="R5038" s="7">
        <v>390</v>
      </c>
      <c r="S5038" s="5">
        <v>1560</v>
      </c>
      <c r="T5038" s="5">
        <f>(Q5038/L5038) - 1</f>
        <v>-0.93954117364417</v>
      </c>
      <c r="U5038" s="7">
        <v>290</v>
      </c>
      <c r="V5038" s="5">
        <v>1160</v>
      </c>
      <c r="W5038" s="5">
        <f>(S5038/L5038) - 1</f>
        <v>17.993117034332</v>
      </c>
      <c r="X5038" s="7">
        <v>250</v>
      </c>
      <c r="Y5038" s="5">
        <v>1000</v>
      </c>
      <c r="Z5038" s="5">
        <f>ABS((U5038/L5038) - 1)</f>
        <v>2.5307717563822</v>
      </c>
      <c r="AA5038" s="7">
        <v>90.348519250325</v>
      </c>
      <c r="AB5038" s="6">
        <v>1960</v>
      </c>
      <c r="AC5038" s="6">
        <f>ABS((W5038/L5038) - 1)</f>
        <v>0.78093245022725</v>
      </c>
      <c r="AD5038" s="8">
        <v>9</v>
      </c>
      <c r="AE5038" t="s">
        <v>1630</v>
      </c>
      <c r="AF5038"/>
    </row>
    <row r="5039" spans="1:32" customHeight="1" ht="30">
      <c r="A5039" s="9" t="s">
        <v>5009</v>
      </c>
      <c r="B5039" s="9" t="s">
        <v>5010</v>
      </c>
      <c r="C5039" s="9" t="s">
        <v>30</v>
      </c>
      <c r="D5039" s="9" t="s">
        <v>5008</v>
      </c>
      <c r="E5039" s="9"/>
      <c r="F5039" s="9"/>
      <c r="G5039" s="9"/>
      <c r="H5039" s="9" t="s">
        <v>401</v>
      </c>
      <c r="I5039" s="10">
        <v>10</v>
      </c>
      <c r="J5039" s="9" t="s">
        <v>51</v>
      </c>
      <c r="K5039" s="12">
        <v>70.352724814958</v>
      </c>
      <c r="L5039" s="12">
        <f>K5039*1.16</f>
        <v>81.609160785352</v>
      </c>
      <c r="M5039" s="12">
        <f>I5039*K5039</f>
        <v>703.52724814958</v>
      </c>
      <c r="N5039" s="12">
        <f>I5039*L5039</f>
        <v>816.09160785352</v>
      </c>
      <c r="O5039" s="12">
        <v>490</v>
      </c>
      <c r="P5039" s="11">
        <v>1960</v>
      </c>
      <c r="Q5039" s="11">
        <f>(O5039/L5039) - 1</f>
        <v>5.004227898983</v>
      </c>
      <c r="R5039" s="12">
        <v>390</v>
      </c>
      <c r="S5039" s="11">
        <v>1560</v>
      </c>
      <c r="T5039" s="11">
        <f>(Q5039/L5039) - 1</f>
        <v>-0.93868056170624</v>
      </c>
      <c r="U5039" s="12">
        <v>290</v>
      </c>
      <c r="V5039" s="11">
        <v>1160</v>
      </c>
      <c r="W5039" s="11">
        <f>(S5039/L5039) - 1</f>
        <v>18.11550106615</v>
      </c>
      <c r="X5039" s="12">
        <v>250</v>
      </c>
      <c r="Y5039" s="11">
        <v>1000</v>
      </c>
      <c r="Z5039" s="11">
        <f>ABS((U5039/L5039) - 1)</f>
        <v>2.553522634092</v>
      </c>
      <c r="AA5039" s="12">
        <v>89.770076863887</v>
      </c>
      <c r="AB5039" s="6">
        <v>1960</v>
      </c>
      <c r="AC5039" s="6">
        <f>ABS((W5039/L5039) - 1)</f>
        <v>0.77802123080524</v>
      </c>
      <c r="AD5039" s="8">
        <v>9</v>
      </c>
      <c r="AE5039" t="s">
        <v>1630</v>
      </c>
      <c r="AF5039"/>
    </row>
    <row r="5040" spans="1:32" customHeight="1" ht="30">
      <c r="A5040" s="3" t="s">
        <v>5011</v>
      </c>
      <c r="B5040" s="3" t="s">
        <v>5012</v>
      </c>
      <c r="C5040" s="3" t="s">
        <v>30</v>
      </c>
      <c r="D5040" s="3" t="s">
        <v>5008</v>
      </c>
      <c r="E5040" s="3"/>
      <c r="F5040" s="3"/>
      <c r="G5040" s="3"/>
      <c r="H5040" s="3" t="s">
        <v>401</v>
      </c>
      <c r="I5040" s="4">
        <v>30</v>
      </c>
      <c r="J5040" s="3" t="s">
        <v>51</v>
      </c>
      <c r="K5040" s="7">
        <v>43.841419306705</v>
      </c>
      <c r="L5040" s="7">
        <f>K5040*1.16</f>
        <v>50.856046395778</v>
      </c>
      <c r="M5040" s="7">
        <f>I5040*K5040</f>
        <v>1315.2425792012</v>
      </c>
      <c r="N5040" s="7">
        <f>I5040*L5040</f>
        <v>1525.6813918733</v>
      </c>
      <c r="O5040" s="7">
        <v>490</v>
      </c>
      <c r="P5040" s="5">
        <v>1960</v>
      </c>
      <c r="Q5040" s="5">
        <f>(O5040/L5040) - 1</f>
        <v>8.6350391885885</v>
      </c>
      <c r="R5040" s="7">
        <v>390</v>
      </c>
      <c r="S5040" s="5">
        <v>1560</v>
      </c>
      <c r="T5040" s="5">
        <f>(Q5040/L5040) - 1</f>
        <v>-0.83020624290398</v>
      </c>
      <c r="U5040" s="7">
        <v>290</v>
      </c>
      <c r="V5040" s="5">
        <v>1160</v>
      </c>
      <c r="W5040" s="5">
        <f>(S5040/L5040) - 1</f>
        <v>29.674818641221</v>
      </c>
      <c r="X5040" s="7">
        <v>250</v>
      </c>
      <c r="Y5040" s="5">
        <v>1000</v>
      </c>
      <c r="Z5040" s="5">
        <f>ABS((U5040/L5040) - 1)</f>
        <v>4.7023701320218</v>
      </c>
      <c r="AA5040" s="7">
        <v>55.941651035356</v>
      </c>
      <c r="AB5040" s="6">
        <v>1960</v>
      </c>
      <c r="AC5040" s="6">
        <f>ABS((W5040/L5040) - 1)</f>
        <v>0.41649379485221</v>
      </c>
      <c r="AD5040" s="8">
        <v>9</v>
      </c>
      <c r="AE5040" t="s">
        <v>1630</v>
      </c>
      <c r="AF5040"/>
    </row>
    <row r="5041" spans="1:32" customHeight="1" ht="30">
      <c r="A5041" s="9" t="s">
        <v>5013</v>
      </c>
      <c r="B5041" s="9" t="s">
        <v>5014</v>
      </c>
      <c r="C5041" s="9" t="s">
        <v>30</v>
      </c>
      <c r="D5041" s="9" t="s">
        <v>5015</v>
      </c>
      <c r="E5041" s="9"/>
      <c r="F5041" s="9"/>
      <c r="G5041" s="9"/>
      <c r="H5041" s="9" t="s">
        <v>139</v>
      </c>
      <c r="I5041" s="10">
        <v>84.5</v>
      </c>
      <c r="J5041" s="9" t="s">
        <v>40</v>
      </c>
      <c r="K5041" s="12">
        <v>2.9693</v>
      </c>
      <c r="L5041" s="12">
        <f>K5041*1.16</f>
        <v>3.444388</v>
      </c>
      <c r="M5041" s="12">
        <f>I5041*K5041</f>
        <v>250.90585</v>
      </c>
      <c r="N5041" s="12">
        <f>I5041*L5041</f>
        <v>291.050786</v>
      </c>
      <c r="O5041" s="12">
        <v>24.11</v>
      </c>
      <c r="P5041" s="11">
        <v>96.44</v>
      </c>
      <c r="Q5041" s="11">
        <f>(O5041/L5041) - 1</f>
        <v>5.9997921256258</v>
      </c>
      <c r="R5041" s="12">
        <v>22.39</v>
      </c>
      <c r="S5041" s="11">
        <v>89.56</v>
      </c>
      <c r="T5041" s="11">
        <f>(Q5041/L5041) - 1</f>
        <v>0.74190367799034</v>
      </c>
      <c r="U5041" s="12">
        <v>20.67</v>
      </c>
      <c r="V5041" s="11">
        <v>82.68</v>
      </c>
      <c r="W5041" s="11">
        <f>(S5041/L5041) - 1</f>
        <v>25.001716415224</v>
      </c>
      <c r="X5041" s="12">
        <v>17.22</v>
      </c>
      <c r="Y5041" s="11">
        <v>68.88</v>
      </c>
      <c r="Z5041" s="11">
        <f>ABS((U5041/L5041) - 1)</f>
        <v>5.0010660819861</v>
      </c>
      <c r="AA5041" s="12">
        <v>3.7888268</v>
      </c>
      <c r="AB5041" s="6">
        <v>96.44</v>
      </c>
      <c r="AC5041" s="6">
        <f>ABS((W5041/L5041) - 1)</f>
        <v>6.258681778947</v>
      </c>
      <c r="AD5041" s="8">
        <v>406</v>
      </c>
      <c r="AE5041" t="s">
        <v>141</v>
      </c>
      <c r="AF5041"/>
    </row>
    <row r="5042" spans="1:32" customHeight="1" ht="30">
      <c r="A5042" s="3" t="s">
        <v>5013</v>
      </c>
      <c r="B5042" s="3" t="s">
        <v>5014</v>
      </c>
      <c r="C5042" s="3" t="s">
        <v>30</v>
      </c>
      <c r="D5042" s="3" t="s">
        <v>5015</v>
      </c>
      <c r="E5042" s="3"/>
      <c r="F5042" s="3"/>
      <c r="G5042" s="3"/>
      <c r="H5042" s="3" t="s">
        <v>139</v>
      </c>
      <c r="I5042" s="4">
        <v>41</v>
      </c>
      <c r="J5042" s="3" t="s">
        <v>63</v>
      </c>
      <c r="K5042" s="7">
        <v>2.9693</v>
      </c>
      <c r="L5042" s="7">
        <f>K5042*1.16</f>
        <v>3.444388</v>
      </c>
      <c r="M5042" s="7">
        <f>I5042*K5042</f>
        <v>121.7413</v>
      </c>
      <c r="N5042" s="7">
        <f>I5042*L5042</f>
        <v>141.219908</v>
      </c>
      <c r="O5042" s="7">
        <v>24.11</v>
      </c>
      <c r="P5042" s="5">
        <v>96.44</v>
      </c>
      <c r="Q5042" s="5">
        <f>(O5042/L5042) - 1</f>
        <v>5.9997921256258</v>
      </c>
      <c r="R5042" s="7">
        <v>22.39</v>
      </c>
      <c r="S5042" s="5">
        <v>89.56</v>
      </c>
      <c r="T5042" s="5">
        <f>(Q5042/L5042) - 1</f>
        <v>0.74190367799034</v>
      </c>
      <c r="U5042" s="7">
        <v>20.67</v>
      </c>
      <c r="V5042" s="5">
        <v>82.68</v>
      </c>
      <c r="W5042" s="5">
        <f>(S5042/L5042) - 1</f>
        <v>25.001716415224</v>
      </c>
      <c r="X5042" s="7">
        <v>17.22</v>
      </c>
      <c r="Y5042" s="5">
        <v>68.88</v>
      </c>
      <c r="Z5042" s="5">
        <f>ABS((U5042/L5042) - 1)</f>
        <v>5.0010660819861</v>
      </c>
      <c r="AA5042" s="7">
        <v>3.7888268</v>
      </c>
      <c r="AB5042" s="6">
        <v>96.44</v>
      </c>
      <c r="AC5042" s="6">
        <f>ABS((W5042/L5042) - 1)</f>
        <v>6.258681778947</v>
      </c>
      <c r="AD5042" s="8">
        <v>406</v>
      </c>
      <c r="AE5042" t="s">
        <v>141</v>
      </c>
      <c r="AF5042"/>
    </row>
    <row r="5043" spans="1:32" customHeight="1" ht="30">
      <c r="A5043" s="9" t="s">
        <v>5013</v>
      </c>
      <c r="B5043" s="9" t="s">
        <v>5014</v>
      </c>
      <c r="C5043" s="9" t="s">
        <v>30</v>
      </c>
      <c r="D5043" s="9" t="s">
        <v>5015</v>
      </c>
      <c r="E5043" s="9"/>
      <c r="F5043" s="9"/>
      <c r="G5043" s="9"/>
      <c r="H5043" s="9" t="s">
        <v>139</v>
      </c>
      <c r="I5043" s="10">
        <v>34.2</v>
      </c>
      <c r="J5043" s="9" t="s">
        <v>58</v>
      </c>
      <c r="K5043" s="12">
        <v>2.9693</v>
      </c>
      <c r="L5043" s="12">
        <f>K5043*1.16</f>
        <v>3.444388</v>
      </c>
      <c r="M5043" s="12">
        <f>I5043*K5043</f>
        <v>101.55006</v>
      </c>
      <c r="N5043" s="12">
        <f>I5043*L5043</f>
        <v>117.7980696</v>
      </c>
      <c r="O5043" s="12">
        <v>24.11</v>
      </c>
      <c r="P5043" s="11">
        <v>96.44</v>
      </c>
      <c r="Q5043" s="11">
        <f>(O5043/L5043) - 1</f>
        <v>5.9997921256258</v>
      </c>
      <c r="R5043" s="12">
        <v>22.39</v>
      </c>
      <c r="S5043" s="11">
        <v>89.56</v>
      </c>
      <c r="T5043" s="11">
        <f>(Q5043/L5043) - 1</f>
        <v>0.74190367799034</v>
      </c>
      <c r="U5043" s="12">
        <v>20.67</v>
      </c>
      <c r="V5043" s="11">
        <v>82.68</v>
      </c>
      <c r="W5043" s="11">
        <f>(S5043/L5043) - 1</f>
        <v>25.001716415224</v>
      </c>
      <c r="X5043" s="12">
        <v>17.22</v>
      </c>
      <c r="Y5043" s="11">
        <v>68.88</v>
      </c>
      <c r="Z5043" s="11">
        <f>ABS((U5043/L5043) - 1)</f>
        <v>5.0010660819861</v>
      </c>
      <c r="AA5043" s="12">
        <v>3.7888268</v>
      </c>
      <c r="AB5043" s="6">
        <v>96.44</v>
      </c>
      <c r="AC5043" s="6">
        <f>ABS((W5043/L5043) - 1)</f>
        <v>6.258681778947</v>
      </c>
      <c r="AD5043" s="8">
        <v>406</v>
      </c>
      <c r="AE5043" t="s">
        <v>141</v>
      </c>
      <c r="AF5043"/>
    </row>
    <row r="5044" spans="1:32" customHeight="1" ht="30">
      <c r="A5044" s="3" t="s">
        <v>5013</v>
      </c>
      <c r="B5044" s="3" t="s">
        <v>5014</v>
      </c>
      <c r="C5044" s="3" t="s">
        <v>30</v>
      </c>
      <c r="D5044" s="3" t="s">
        <v>5015</v>
      </c>
      <c r="E5044" s="3"/>
      <c r="F5044" s="3"/>
      <c r="G5044" s="3"/>
      <c r="H5044" s="3" t="s">
        <v>139</v>
      </c>
      <c r="I5044" s="4">
        <v>42</v>
      </c>
      <c r="J5044" s="3" t="s">
        <v>89</v>
      </c>
      <c r="K5044" s="7">
        <v>2.9693</v>
      </c>
      <c r="L5044" s="7">
        <f>K5044*1.16</f>
        <v>3.444388</v>
      </c>
      <c r="M5044" s="7">
        <f>I5044*K5044</f>
        <v>124.7106</v>
      </c>
      <c r="N5044" s="7">
        <f>I5044*L5044</f>
        <v>144.664296</v>
      </c>
      <c r="O5044" s="7">
        <v>24.11</v>
      </c>
      <c r="P5044" s="5">
        <v>96.44</v>
      </c>
      <c r="Q5044" s="5">
        <f>(O5044/L5044) - 1</f>
        <v>5.9997921256258</v>
      </c>
      <c r="R5044" s="7">
        <v>22.39</v>
      </c>
      <c r="S5044" s="5">
        <v>89.56</v>
      </c>
      <c r="T5044" s="5">
        <f>(Q5044/L5044) - 1</f>
        <v>0.74190367799034</v>
      </c>
      <c r="U5044" s="7">
        <v>20.67</v>
      </c>
      <c r="V5044" s="5">
        <v>82.68</v>
      </c>
      <c r="W5044" s="5">
        <f>(S5044/L5044) - 1</f>
        <v>25.001716415224</v>
      </c>
      <c r="X5044" s="7">
        <v>17.22</v>
      </c>
      <c r="Y5044" s="5">
        <v>68.88</v>
      </c>
      <c r="Z5044" s="5">
        <f>ABS((U5044/L5044) - 1)</f>
        <v>5.0010660819861</v>
      </c>
      <c r="AA5044" s="7">
        <v>3.7888268</v>
      </c>
      <c r="AB5044" s="6">
        <v>96.44</v>
      </c>
      <c r="AC5044" s="6">
        <f>ABS((W5044/L5044) - 1)</f>
        <v>6.258681778947</v>
      </c>
      <c r="AD5044" s="8">
        <v>406</v>
      </c>
      <c r="AE5044" t="s">
        <v>141</v>
      </c>
      <c r="AF5044"/>
    </row>
    <row r="5045" spans="1:32" customHeight="1" ht="30">
      <c r="A5045" s="9" t="s">
        <v>5013</v>
      </c>
      <c r="B5045" s="9" t="s">
        <v>5014</v>
      </c>
      <c r="C5045" s="9" t="s">
        <v>30</v>
      </c>
      <c r="D5045" s="9" t="s">
        <v>5015</v>
      </c>
      <c r="E5045" s="9"/>
      <c r="F5045" s="9"/>
      <c r="G5045" s="9"/>
      <c r="H5045" s="9" t="s">
        <v>139</v>
      </c>
      <c r="I5045" s="10">
        <v>35</v>
      </c>
      <c r="J5045" s="9" t="s">
        <v>42</v>
      </c>
      <c r="K5045" s="12">
        <v>2.9693</v>
      </c>
      <c r="L5045" s="12">
        <f>K5045*1.16</f>
        <v>3.444388</v>
      </c>
      <c r="M5045" s="12">
        <f>I5045*K5045</f>
        <v>103.9255</v>
      </c>
      <c r="N5045" s="12">
        <f>I5045*L5045</f>
        <v>120.55358</v>
      </c>
      <c r="O5045" s="12">
        <v>24.11</v>
      </c>
      <c r="P5045" s="11">
        <v>96.44</v>
      </c>
      <c r="Q5045" s="11">
        <f>(O5045/L5045) - 1</f>
        <v>5.9997921256258</v>
      </c>
      <c r="R5045" s="12">
        <v>22.39</v>
      </c>
      <c r="S5045" s="11">
        <v>89.56</v>
      </c>
      <c r="T5045" s="11">
        <f>(Q5045/L5045) - 1</f>
        <v>0.74190367799034</v>
      </c>
      <c r="U5045" s="12">
        <v>20.67</v>
      </c>
      <c r="V5045" s="11">
        <v>82.68</v>
      </c>
      <c r="W5045" s="11">
        <f>(S5045/L5045) - 1</f>
        <v>25.001716415224</v>
      </c>
      <c r="X5045" s="12">
        <v>17.22</v>
      </c>
      <c r="Y5045" s="11">
        <v>68.88</v>
      </c>
      <c r="Z5045" s="11">
        <f>ABS((U5045/L5045) - 1)</f>
        <v>5.0010660819861</v>
      </c>
      <c r="AA5045" s="12">
        <v>3.7888268</v>
      </c>
      <c r="AB5045" s="6">
        <v>96.44</v>
      </c>
      <c r="AC5045" s="6">
        <f>ABS((W5045/L5045) - 1)</f>
        <v>6.258681778947</v>
      </c>
      <c r="AD5045" s="8">
        <v>406</v>
      </c>
      <c r="AE5045" t="s">
        <v>141</v>
      </c>
      <c r="AF5045"/>
    </row>
    <row r="5046" spans="1:32" customHeight="1" ht="30">
      <c r="A5046" s="3" t="s">
        <v>5013</v>
      </c>
      <c r="B5046" s="3" t="s">
        <v>5014</v>
      </c>
      <c r="C5046" s="3" t="s">
        <v>30</v>
      </c>
      <c r="D5046" s="3" t="s">
        <v>5015</v>
      </c>
      <c r="E5046" s="3"/>
      <c r="F5046" s="3"/>
      <c r="G5046" s="3"/>
      <c r="H5046" s="3" t="s">
        <v>139</v>
      </c>
      <c r="I5046" s="4">
        <v>45</v>
      </c>
      <c r="J5046" s="3" t="s">
        <v>71</v>
      </c>
      <c r="K5046" s="7">
        <v>2.9693</v>
      </c>
      <c r="L5046" s="7">
        <f>K5046*1.16</f>
        <v>3.444388</v>
      </c>
      <c r="M5046" s="7">
        <f>I5046*K5046</f>
        <v>133.6185</v>
      </c>
      <c r="N5046" s="7">
        <f>I5046*L5046</f>
        <v>154.99746</v>
      </c>
      <c r="O5046" s="7">
        <v>24.11</v>
      </c>
      <c r="P5046" s="5">
        <v>96.44</v>
      </c>
      <c r="Q5046" s="5">
        <f>(O5046/L5046) - 1</f>
        <v>5.9997921256258</v>
      </c>
      <c r="R5046" s="7">
        <v>22.39</v>
      </c>
      <c r="S5046" s="5">
        <v>89.56</v>
      </c>
      <c r="T5046" s="5">
        <f>(Q5046/L5046) - 1</f>
        <v>0.74190367799034</v>
      </c>
      <c r="U5046" s="7">
        <v>20.67</v>
      </c>
      <c r="V5046" s="5">
        <v>82.68</v>
      </c>
      <c r="W5046" s="5">
        <f>(S5046/L5046) - 1</f>
        <v>25.001716415224</v>
      </c>
      <c r="X5046" s="7">
        <v>17.22</v>
      </c>
      <c r="Y5046" s="5">
        <v>68.88</v>
      </c>
      <c r="Z5046" s="5">
        <f>ABS((U5046/L5046) - 1)</f>
        <v>5.0010660819861</v>
      </c>
      <c r="AA5046" s="7">
        <v>3.7888268</v>
      </c>
      <c r="AB5046" s="6">
        <v>96.44</v>
      </c>
      <c r="AC5046" s="6">
        <f>ABS((W5046/L5046) - 1)</f>
        <v>6.258681778947</v>
      </c>
      <c r="AD5046" s="8">
        <v>406</v>
      </c>
      <c r="AE5046" t="s">
        <v>141</v>
      </c>
      <c r="AF5046"/>
    </row>
    <row r="5047" spans="1:32" customHeight="1" ht="30">
      <c r="A5047" s="9" t="s">
        <v>5013</v>
      </c>
      <c r="B5047" s="9" t="s">
        <v>5014</v>
      </c>
      <c r="C5047" s="9" t="s">
        <v>30</v>
      </c>
      <c r="D5047" s="9" t="s">
        <v>5015</v>
      </c>
      <c r="E5047" s="9"/>
      <c r="F5047" s="9"/>
      <c r="G5047" s="9"/>
      <c r="H5047" s="9" t="s">
        <v>139</v>
      </c>
      <c r="I5047" s="10">
        <v>60</v>
      </c>
      <c r="J5047" s="9" t="s">
        <v>51</v>
      </c>
      <c r="K5047" s="12">
        <v>2.9693</v>
      </c>
      <c r="L5047" s="12">
        <f>K5047*1.16</f>
        <v>3.444388</v>
      </c>
      <c r="M5047" s="12">
        <f>I5047*K5047</f>
        <v>178.158</v>
      </c>
      <c r="N5047" s="12">
        <f>I5047*L5047</f>
        <v>206.66328</v>
      </c>
      <c r="O5047" s="12">
        <v>24.11</v>
      </c>
      <c r="P5047" s="11">
        <v>96.44</v>
      </c>
      <c r="Q5047" s="11">
        <f>(O5047/L5047) - 1</f>
        <v>5.9997921256258</v>
      </c>
      <c r="R5047" s="12">
        <v>22.39</v>
      </c>
      <c r="S5047" s="11">
        <v>89.56</v>
      </c>
      <c r="T5047" s="11">
        <f>(Q5047/L5047) - 1</f>
        <v>0.74190367799034</v>
      </c>
      <c r="U5047" s="12">
        <v>20.67</v>
      </c>
      <c r="V5047" s="11">
        <v>82.68</v>
      </c>
      <c r="W5047" s="11">
        <f>(S5047/L5047) - 1</f>
        <v>25.001716415224</v>
      </c>
      <c r="X5047" s="12">
        <v>17.22</v>
      </c>
      <c r="Y5047" s="11">
        <v>68.88</v>
      </c>
      <c r="Z5047" s="11">
        <f>ABS((U5047/L5047) - 1)</f>
        <v>5.0010660819861</v>
      </c>
      <c r="AA5047" s="12">
        <v>3.7888268</v>
      </c>
      <c r="AB5047" s="6">
        <v>96.44</v>
      </c>
      <c r="AC5047" s="6">
        <f>ABS((W5047/L5047) - 1)</f>
        <v>6.258681778947</v>
      </c>
      <c r="AD5047" s="8">
        <v>406</v>
      </c>
      <c r="AE5047" t="s">
        <v>141</v>
      </c>
      <c r="AF5047"/>
    </row>
    <row r="5048" spans="1:32" customHeight="1" ht="30">
      <c r="A5048" s="3" t="s">
        <v>5016</v>
      </c>
      <c r="B5048" s="3" t="s">
        <v>5017</v>
      </c>
      <c r="C5048" s="3" t="s">
        <v>30</v>
      </c>
      <c r="D5048" s="3" t="s">
        <v>5018</v>
      </c>
      <c r="E5048" s="3"/>
      <c r="F5048" s="3"/>
      <c r="G5048" s="3"/>
      <c r="H5048" s="3" t="s">
        <v>5019</v>
      </c>
      <c r="I5048" s="4">
        <v>1</v>
      </c>
      <c r="J5048" s="3" t="s">
        <v>169</v>
      </c>
      <c r="K5048" s="7">
        <v>1276.29</v>
      </c>
      <c r="L5048" s="7">
        <f>K5048*1.16</f>
        <v>1480.4964</v>
      </c>
      <c r="M5048" s="7">
        <f>I5048*K5048</f>
        <v>1276.29</v>
      </c>
      <c r="N5048" s="7">
        <f>I5048*L5048</f>
        <v>1480.4964</v>
      </c>
      <c r="O5048" s="7">
        <v>3553.19</v>
      </c>
      <c r="P5048" s="5">
        <v>14212.76</v>
      </c>
      <c r="Q5048" s="5">
        <f>(O5048/L5048) - 1</f>
        <v>1.3999990813892</v>
      </c>
      <c r="R5048" s="7">
        <v>3257.09</v>
      </c>
      <c r="S5048" s="5">
        <v>13028.36</v>
      </c>
      <c r="T5048" s="5">
        <f>(Q5048/L5048) - 1</f>
        <v>-0.99905437184353</v>
      </c>
      <c r="U5048" s="7">
        <v>2960.99</v>
      </c>
      <c r="V5048" s="5">
        <v>11843.96</v>
      </c>
      <c r="W5048" s="5">
        <f>(S5048/L5048) - 1</f>
        <v>7.7999943802633</v>
      </c>
      <c r="X5048" s="7">
        <v>2664.89</v>
      </c>
      <c r="Y5048" s="5">
        <v>10659.56</v>
      </c>
      <c r="Z5048" s="5">
        <f>ABS((U5048/L5048) - 1)</f>
        <v>0.99999810874245</v>
      </c>
      <c r="AA5048" s="7">
        <v>1628.54604</v>
      </c>
      <c r="AB5048" s="6">
        <v>14212.76</v>
      </c>
      <c r="AC5048" s="6">
        <f>ABS((W5048/L5048) - 1)</f>
        <v>0.99473150061002</v>
      </c>
      <c r="AD5048" s="8">
        <v>82</v>
      </c>
      <c r="AE5048" t="s">
        <v>5020</v>
      </c>
      <c r="AF5048"/>
    </row>
    <row r="5049" spans="1:32" customHeight="1" ht="30">
      <c r="A5049" s="9" t="s">
        <v>5016</v>
      </c>
      <c r="B5049" s="9" t="s">
        <v>5017</v>
      </c>
      <c r="C5049" s="9" t="s">
        <v>30</v>
      </c>
      <c r="D5049" s="9" t="s">
        <v>5018</v>
      </c>
      <c r="E5049" s="9"/>
      <c r="F5049" s="9"/>
      <c r="G5049" s="9"/>
      <c r="H5049" s="9" t="s">
        <v>5019</v>
      </c>
      <c r="I5049" s="10">
        <v>1</v>
      </c>
      <c r="J5049" s="9" t="s">
        <v>51</v>
      </c>
      <c r="K5049" s="12">
        <v>1275.86</v>
      </c>
      <c r="L5049" s="12">
        <f>K5049*1.16</f>
        <v>1479.9976</v>
      </c>
      <c r="M5049" s="12">
        <f>I5049*K5049</f>
        <v>1275.86</v>
      </c>
      <c r="N5049" s="12">
        <f>I5049*L5049</f>
        <v>1479.9976</v>
      </c>
      <c r="O5049" s="12">
        <v>3553.19</v>
      </c>
      <c r="P5049" s="11">
        <v>14212.76</v>
      </c>
      <c r="Q5049" s="11">
        <f>(O5049/L5049) - 1</f>
        <v>1.4008079472561</v>
      </c>
      <c r="R5049" s="12">
        <v>3257.09</v>
      </c>
      <c r="S5049" s="11">
        <v>13028.36</v>
      </c>
      <c r="T5049" s="11">
        <f>(Q5049/L5049) - 1</f>
        <v>-0.99905350660889</v>
      </c>
      <c r="U5049" s="12">
        <v>2960.99</v>
      </c>
      <c r="V5049" s="11">
        <v>11843.96</v>
      </c>
      <c r="W5049" s="11">
        <f>(S5049/L5049) - 1</f>
        <v>7.8029602210166</v>
      </c>
      <c r="X5049" s="12">
        <v>2664.89</v>
      </c>
      <c r="Y5049" s="11">
        <v>10659.56</v>
      </c>
      <c r="Z5049" s="11">
        <f>ABS((U5049/L5049) - 1)</f>
        <v>1.0006721632522</v>
      </c>
      <c r="AA5049" s="12">
        <v>1627.99736</v>
      </c>
      <c r="AB5049" s="6">
        <v>14212.76</v>
      </c>
      <c r="AC5049" s="6">
        <f>ABS((W5049/L5049) - 1)</f>
        <v>0.99472772103075</v>
      </c>
      <c r="AD5049" s="8">
        <v>82</v>
      </c>
      <c r="AE5049" t="s">
        <v>5020</v>
      </c>
      <c r="AF5049"/>
    </row>
    <row r="5050" spans="1:32" customHeight="1" ht="30">
      <c r="A5050" s="3" t="s">
        <v>5021</v>
      </c>
      <c r="B5050" s="3" t="s">
        <v>5022</v>
      </c>
      <c r="C5050" s="3" t="s">
        <v>30</v>
      </c>
      <c r="D5050" s="3" t="s">
        <v>5023</v>
      </c>
      <c r="E5050" s="3"/>
      <c r="F5050" s="3"/>
      <c r="G5050" s="3"/>
      <c r="H5050" s="3" t="s">
        <v>56</v>
      </c>
      <c r="I5050" s="4">
        <v>1</v>
      </c>
      <c r="J5050" s="3" t="s">
        <v>40</v>
      </c>
      <c r="K5050" s="7">
        <v>587.93</v>
      </c>
      <c r="L5050" s="7">
        <f>K5050*1.16</f>
        <v>681.9988</v>
      </c>
      <c r="M5050" s="7">
        <f>I5050*K5050</f>
        <v>587.93</v>
      </c>
      <c r="N5050" s="7">
        <f>I5050*L5050</f>
        <v>681.9988</v>
      </c>
      <c r="O5050" s="7">
        <v>1023</v>
      </c>
      <c r="P5050" s="5">
        <v>4092</v>
      </c>
      <c r="Q5050" s="5">
        <f>(O5050/L5050) - 1</f>
        <v>0.50000263930083</v>
      </c>
      <c r="R5050" s="7">
        <v>954.8</v>
      </c>
      <c r="S5050" s="5">
        <v>3819.2</v>
      </c>
      <c r="T5050" s="5">
        <f>(Q5050/L5050) - 1</f>
        <v>-0.99926685701016</v>
      </c>
      <c r="U5050" s="7">
        <v>886.6</v>
      </c>
      <c r="V5050" s="5">
        <v>3546.4</v>
      </c>
      <c r="W5050" s="5">
        <f>(S5050/L5050) - 1</f>
        <v>4.6000098533898</v>
      </c>
      <c r="X5050" s="7">
        <v>886.6</v>
      </c>
      <c r="Y5050" s="5">
        <v>3546.4</v>
      </c>
      <c r="Z5050" s="5">
        <f>ABS((U5050/L5050) - 1)</f>
        <v>0.30000228739405</v>
      </c>
      <c r="AA5050" s="7">
        <v>750.19868</v>
      </c>
      <c r="AB5050" s="6">
        <v>4092</v>
      </c>
      <c r="AC5050" s="6">
        <f>ABS((W5050/L5050) - 1)</f>
        <v>0.99325510564917</v>
      </c>
      <c r="AD5050" s="8">
        <v>579</v>
      </c>
      <c r="AE5050" t="s">
        <v>1584</v>
      </c>
      <c r="AF5050"/>
    </row>
    <row r="5051" spans="1:32" customHeight="1" ht="30">
      <c r="A5051" s="9" t="s">
        <v>5021</v>
      </c>
      <c r="B5051" s="9" t="s">
        <v>5022</v>
      </c>
      <c r="C5051" s="9" t="s">
        <v>30</v>
      </c>
      <c r="D5051" s="9" t="s">
        <v>5023</v>
      </c>
      <c r="E5051" s="9"/>
      <c r="F5051" s="9"/>
      <c r="G5051" s="9"/>
      <c r="H5051" s="9" t="s">
        <v>56</v>
      </c>
      <c r="I5051" s="10">
        <v>1</v>
      </c>
      <c r="J5051" s="9" t="s">
        <v>71</v>
      </c>
      <c r="K5051" s="12">
        <v>587.93</v>
      </c>
      <c r="L5051" s="12">
        <f>K5051*1.16</f>
        <v>681.9988</v>
      </c>
      <c r="M5051" s="12">
        <f>I5051*K5051</f>
        <v>587.93</v>
      </c>
      <c r="N5051" s="12">
        <f>I5051*L5051</f>
        <v>681.9988</v>
      </c>
      <c r="O5051" s="12">
        <v>1023</v>
      </c>
      <c r="P5051" s="11">
        <v>4092</v>
      </c>
      <c r="Q5051" s="11">
        <f>(O5051/L5051) - 1</f>
        <v>0.50000263930083</v>
      </c>
      <c r="R5051" s="12">
        <v>954.8</v>
      </c>
      <c r="S5051" s="11">
        <v>3819.2</v>
      </c>
      <c r="T5051" s="11">
        <f>(Q5051/L5051) - 1</f>
        <v>-0.99926685701016</v>
      </c>
      <c r="U5051" s="12">
        <v>886.6</v>
      </c>
      <c r="V5051" s="11">
        <v>3546.4</v>
      </c>
      <c r="W5051" s="11">
        <f>(S5051/L5051) - 1</f>
        <v>4.6000098533898</v>
      </c>
      <c r="X5051" s="12">
        <v>886.6</v>
      </c>
      <c r="Y5051" s="11">
        <v>3546.4</v>
      </c>
      <c r="Z5051" s="11">
        <f>ABS((U5051/L5051) - 1)</f>
        <v>0.30000228739405</v>
      </c>
      <c r="AA5051" s="12">
        <v>750.19868</v>
      </c>
      <c r="AB5051" s="6">
        <v>4092</v>
      </c>
      <c r="AC5051" s="6">
        <f>ABS((W5051/L5051) - 1)</f>
        <v>0.99325510564917</v>
      </c>
      <c r="AD5051" s="8">
        <v>579</v>
      </c>
      <c r="AE5051" t="s">
        <v>1584</v>
      </c>
      <c r="AF5051"/>
    </row>
    <row r="5052" spans="1:32" customHeight="1" ht="30">
      <c r="A5052" s="3" t="s">
        <v>5024</v>
      </c>
      <c r="B5052" s="3" t="s">
        <v>5025</v>
      </c>
      <c r="C5052" s="3" t="s">
        <v>30</v>
      </c>
      <c r="D5052" s="3" t="s">
        <v>5026</v>
      </c>
      <c r="E5052" s="3"/>
      <c r="F5052" s="3"/>
      <c r="G5052" s="3"/>
      <c r="H5052" s="3" t="s">
        <v>5027</v>
      </c>
      <c r="I5052" s="4">
        <v>1</v>
      </c>
      <c r="J5052" s="3" t="s">
        <v>38</v>
      </c>
      <c r="K5052" s="7">
        <v>4741.38</v>
      </c>
      <c r="L5052" s="7">
        <f>K5052*1.16</f>
        <v>5500.0008</v>
      </c>
      <c r="M5052" s="7">
        <f>I5052*K5052</f>
        <v>4741.38</v>
      </c>
      <c r="N5052" s="7">
        <f>I5052*L5052</f>
        <v>5500.0008</v>
      </c>
      <c r="O5052" s="7">
        <v>9899.21</v>
      </c>
      <c r="P5052" s="5">
        <v>39596.84</v>
      </c>
      <c r="Q5052" s="5">
        <f>(O5052/L5052) - 1</f>
        <v>0.79985610183911</v>
      </c>
      <c r="R5052" s="7">
        <v>9349.25</v>
      </c>
      <c r="S5052" s="5">
        <v>37397</v>
      </c>
      <c r="T5052" s="5">
        <f>(Q5052/L5052) - 1</f>
        <v>-0.999854571639</v>
      </c>
      <c r="U5052" s="7">
        <v>9349.25</v>
      </c>
      <c r="V5052" s="5">
        <v>37397</v>
      </c>
      <c r="W5052" s="5">
        <f>(S5052/L5052) - 1</f>
        <v>5.7994535564431</v>
      </c>
      <c r="X5052" s="7">
        <v>8075</v>
      </c>
      <c r="Y5052" s="5">
        <v>32300</v>
      </c>
      <c r="Z5052" s="5">
        <f>ABS((U5052/L5052) - 1)</f>
        <v>0.69986338911078</v>
      </c>
      <c r="AA5052" s="7">
        <v>6050.00088</v>
      </c>
      <c r="AB5052" s="6">
        <v>39596.84</v>
      </c>
      <c r="AC5052" s="6">
        <f>ABS((W5052/L5052) - 1)</f>
        <v>0.9989455540522</v>
      </c>
      <c r="AD5052" s="8">
        <v>865</v>
      </c>
      <c r="AE5052" t="s">
        <v>5028</v>
      </c>
      <c r="AF5052"/>
    </row>
    <row r="5053" spans="1:32" customHeight="1" ht="30">
      <c r="A5053" s="9" t="s">
        <v>5029</v>
      </c>
      <c r="B5053" s="9" t="s">
        <v>5030</v>
      </c>
      <c r="C5053" s="9" t="s">
        <v>30</v>
      </c>
      <c r="D5053" s="9" t="s">
        <v>5031</v>
      </c>
      <c r="E5053" s="9"/>
      <c r="F5053" s="9"/>
      <c r="G5053" s="9"/>
      <c r="H5053" s="9" t="s">
        <v>56</v>
      </c>
      <c r="I5053" s="10">
        <v>3</v>
      </c>
      <c r="J5053" s="9" t="s">
        <v>38</v>
      </c>
      <c r="K5053" s="12">
        <v>5.52</v>
      </c>
      <c r="L5053" s="12">
        <f>K5053*1.16</f>
        <v>6.4032</v>
      </c>
      <c r="M5053" s="12">
        <f>I5053*K5053</f>
        <v>16.56</v>
      </c>
      <c r="N5053" s="12">
        <f>I5053*L5053</f>
        <v>19.2096</v>
      </c>
      <c r="O5053" s="12">
        <v>32.02</v>
      </c>
      <c r="P5053" s="11">
        <v>128.08</v>
      </c>
      <c r="Q5053" s="11">
        <f>(O5053/L5053) - 1</f>
        <v>4.0006246876562</v>
      </c>
      <c r="R5053" s="12">
        <v>25.61</v>
      </c>
      <c r="S5053" s="11">
        <v>102.44</v>
      </c>
      <c r="T5053" s="11">
        <f>(Q5053/L5053) - 1</f>
        <v>-0.37521478516114</v>
      </c>
      <c r="U5053" s="12">
        <v>22.41</v>
      </c>
      <c r="V5053" s="11">
        <v>89.64</v>
      </c>
      <c r="W5053" s="11">
        <f>(S5053/L5053) - 1</f>
        <v>14.998250874563</v>
      </c>
      <c r="X5053" s="12">
        <v>21.29</v>
      </c>
      <c r="Y5053" s="11">
        <v>85.16</v>
      </c>
      <c r="Z5053" s="11">
        <f>ABS((U5053/L5053) - 1)</f>
        <v>2.4998125937031</v>
      </c>
      <c r="AA5053" s="12">
        <v>7.04352</v>
      </c>
      <c r="AB5053" s="6">
        <v>128.08</v>
      </c>
      <c r="AC5053" s="6">
        <f>ABS((W5053/L5053) - 1)</f>
        <v>1.3423055463772</v>
      </c>
      <c r="AD5053" s="8">
        <v>783</v>
      </c>
      <c r="AE5053" t="s">
        <v>57</v>
      </c>
      <c r="AF5053"/>
    </row>
    <row r="5054" spans="1:32" customHeight="1" ht="30">
      <c r="A5054" s="3" t="s">
        <v>5029</v>
      </c>
      <c r="B5054" s="3" t="s">
        <v>5030</v>
      </c>
      <c r="C5054" s="3" t="s">
        <v>30</v>
      </c>
      <c r="D5054" s="3" t="s">
        <v>5031</v>
      </c>
      <c r="E5054" s="3"/>
      <c r="F5054" s="3"/>
      <c r="G5054" s="3"/>
      <c r="H5054" s="3" t="s">
        <v>56</v>
      </c>
      <c r="I5054" s="4">
        <v>6</v>
      </c>
      <c r="J5054" s="3" t="s">
        <v>42</v>
      </c>
      <c r="K5054" s="7">
        <v>5.52</v>
      </c>
      <c r="L5054" s="7">
        <f>K5054*1.16</f>
        <v>6.4032</v>
      </c>
      <c r="M5054" s="7">
        <f>I5054*K5054</f>
        <v>33.12</v>
      </c>
      <c r="N5054" s="7">
        <f>I5054*L5054</f>
        <v>38.4192</v>
      </c>
      <c r="O5054" s="7">
        <v>32.02</v>
      </c>
      <c r="P5054" s="5">
        <v>128.08</v>
      </c>
      <c r="Q5054" s="5">
        <f>(O5054/L5054) - 1</f>
        <v>4.0006246876562</v>
      </c>
      <c r="R5054" s="7">
        <v>25.61</v>
      </c>
      <c r="S5054" s="5">
        <v>102.44</v>
      </c>
      <c r="T5054" s="5">
        <f>(Q5054/L5054) - 1</f>
        <v>-0.37521478516114</v>
      </c>
      <c r="U5054" s="7">
        <v>22.41</v>
      </c>
      <c r="V5054" s="5">
        <v>89.64</v>
      </c>
      <c r="W5054" s="5">
        <f>(S5054/L5054) - 1</f>
        <v>14.998250874563</v>
      </c>
      <c r="X5054" s="7">
        <v>21.29</v>
      </c>
      <c r="Y5054" s="5">
        <v>85.16</v>
      </c>
      <c r="Z5054" s="5">
        <f>ABS((U5054/L5054) - 1)</f>
        <v>2.4998125937031</v>
      </c>
      <c r="AA5054" s="7">
        <v>7.04352</v>
      </c>
      <c r="AB5054" s="6">
        <v>128.08</v>
      </c>
      <c r="AC5054" s="6">
        <f>ABS((W5054/L5054) - 1)</f>
        <v>1.3423055463772</v>
      </c>
      <c r="AD5054" s="8">
        <v>783</v>
      </c>
      <c r="AE5054" t="s">
        <v>57</v>
      </c>
      <c r="AF5054"/>
    </row>
    <row r="5055" spans="1:32" customHeight="1" ht="30">
      <c r="A5055" s="9" t="s">
        <v>5029</v>
      </c>
      <c r="B5055" s="9" t="s">
        <v>5030</v>
      </c>
      <c r="C5055" s="9" t="s">
        <v>30</v>
      </c>
      <c r="D5055" s="9" t="s">
        <v>5031</v>
      </c>
      <c r="E5055" s="9"/>
      <c r="F5055" s="9"/>
      <c r="G5055" s="9"/>
      <c r="H5055" s="9" t="s">
        <v>56</v>
      </c>
      <c r="I5055" s="10">
        <v>3</v>
      </c>
      <c r="J5055" s="9" t="s">
        <v>51</v>
      </c>
      <c r="K5055" s="12">
        <v>5.52</v>
      </c>
      <c r="L5055" s="12">
        <f>K5055*1.16</f>
        <v>6.4032</v>
      </c>
      <c r="M5055" s="12">
        <f>I5055*K5055</f>
        <v>16.56</v>
      </c>
      <c r="N5055" s="12">
        <f>I5055*L5055</f>
        <v>19.2096</v>
      </c>
      <c r="O5055" s="12">
        <v>32.02</v>
      </c>
      <c r="P5055" s="11">
        <v>128.08</v>
      </c>
      <c r="Q5055" s="11">
        <f>(O5055/L5055) - 1</f>
        <v>4.0006246876562</v>
      </c>
      <c r="R5055" s="12">
        <v>25.61</v>
      </c>
      <c r="S5055" s="11">
        <v>102.44</v>
      </c>
      <c r="T5055" s="11">
        <f>(Q5055/L5055) - 1</f>
        <v>-0.37521478516114</v>
      </c>
      <c r="U5055" s="12">
        <v>22.41</v>
      </c>
      <c r="V5055" s="11">
        <v>89.64</v>
      </c>
      <c r="W5055" s="11">
        <f>(S5055/L5055) - 1</f>
        <v>14.998250874563</v>
      </c>
      <c r="X5055" s="12">
        <v>21.29</v>
      </c>
      <c r="Y5055" s="11">
        <v>85.16</v>
      </c>
      <c r="Z5055" s="11">
        <f>ABS((U5055/L5055) - 1)</f>
        <v>2.4998125937031</v>
      </c>
      <c r="AA5055" s="12">
        <v>7.04352</v>
      </c>
      <c r="AB5055" s="6">
        <v>128.08</v>
      </c>
      <c r="AC5055" s="6">
        <f>ABS((W5055/L5055) - 1)</f>
        <v>1.3423055463772</v>
      </c>
      <c r="AD5055" s="8">
        <v>783</v>
      </c>
      <c r="AE5055" t="s">
        <v>57</v>
      </c>
      <c r="AF5055"/>
    </row>
    <row r="5056" spans="1:32" customHeight="1" ht="30">
      <c r="A5056" s="3" t="s">
        <v>5032</v>
      </c>
      <c r="B5056" s="3" t="s">
        <v>5033</v>
      </c>
      <c r="C5056" s="3" t="s">
        <v>30</v>
      </c>
      <c r="D5056" s="3" t="s">
        <v>5031</v>
      </c>
      <c r="E5056" s="3"/>
      <c r="F5056" s="3"/>
      <c r="G5056" s="3"/>
      <c r="H5056" s="3" t="s">
        <v>56</v>
      </c>
      <c r="I5056" s="4">
        <v>4</v>
      </c>
      <c r="J5056" s="3" t="s">
        <v>42</v>
      </c>
      <c r="K5056" s="7">
        <v>4.2107692307692</v>
      </c>
      <c r="L5056" s="7">
        <f>K5056*1.16</f>
        <v>4.8844923076923</v>
      </c>
      <c r="M5056" s="7">
        <f>I5056*K5056</f>
        <v>16.843076923077</v>
      </c>
      <c r="N5056" s="7">
        <f>I5056*L5056</f>
        <v>19.537969230769</v>
      </c>
      <c r="O5056" s="7">
        <v>79.99</v>
      </c>
      <c r="P5056" s="5">
        <v>319.96</v>
      </c>
      <c r="Q5056" s="5">
        <f>(O5056/L5056) - 1</f>
        <v>15.376318143449</v>
      </c>
      <c r="R5056" s="7">
        <v>74.99</v>
      </c>
      <c r="S5056" s="5">
        <v>299.96</v>
      </c>
      <c r="T5056" s="5">
        <f>(Q5056/L5056) - 1</f>
        <v>2.1479869707716</v>
      </c>
      <c r="U5056" s="7">
        <v>69.99</v>
      </c>
      <c r="V5056" s="5">
        <v>279.96</v>
      </c>
      <c r="W5056" s="5">
        <f>(S5056/L5056) - 1</f>
        <v>60.410681214015</v>
      </c>
      <c r="X5056" s="7">
        <v>60</v>
      </c>
      <c r="Y5056" s="5">
        <v>240</v>
      </c>
      <c r="Z5056" s="5">
        <f>ABS((U5056/L5056) - 1)</f>
        <v>13.329022463558</v>
      </c>
      <c r="AA5056" s="7">
        <v>5.3729415384615</v>
      </c>
      <c r="AB5056" s="6">
        <v>319.96</v>
      </c>
      <c r="AC5056" s="6">
        <f>ABS((W5056/L5056) - 1)</f>
        <v>11.367852666873</v>
      </c>
      <c r="AD5056" s="8">
        <v>433</v>
      </c>
      <c r="AE5056" t="s">
        <v>334</v>
      </c>
      <c r="AF5056"/>
    </row>
    <row r="5057" spans="1:32" customHeight="1" ht="30">
      <c r="A5057" s="9" t="s">
        <v>5032</v>
      </c>
      <c r="B5057" s="9" t="s">
        <v>5033</v>
      </c>
      <c r="C5057" s="9" t="s">
        <v>30</v>
      </c>
      <c r="D5057" s="9" t="s">
        <v>5031</v>
      </c>
      <c r="E5057" s="9"/>
      <c r="F5057" s="9"/>
      <c r="G5057" s="9"/>
      <c r="H5057" s="9" t="s">
        <v>56</v>
      </c>
      <c r="I5057" s="10">
        <v>10</v>
      </c>
      <c r="J5057" s="9" t="s">
        <v>51</v>
      </c>
      <c r="K5057" s="12">
        <v>4.2107692307692</v>
      </c>
      <c r="L5057" s="12">
        <f>K5057*1.16</f>
        <v>4.8844923076923</v>
      </c>
      <c r="M5057" s="12">
        <f>I5057*K5057</f>
        <v>42.107692307692</v>
      </c>
      <c r="N5057" s="12">
        <f>I5057*L5057</f>
        <v>48.844923076923</v>
      </c>
      <c r="O5057" s="12">
        <v>79.99</v>
      </c>
      <c r="P5057" s="11">
        <v>319.96</v>
      </c>
      <c r="Q5057" s="11">
        <f>(O5057/L5057) - 1</f>
        <v>15.376318143449</v>
      </c>
      <c r="R5057" s="12">
        <v>74.99</v>
      </c>
      <c r="S5057" s="11">
        <v>299.96</v>
      </c>
      <c r="T5057" s="11">
        <f>(Q5057/L5057) - 1</f>
        <v>2.1479869707716</v>
      </c>
      <c r="U5057" s="12">
        <v>69.99</v>
      </c>
      <c r="V5057" s="11">
        <v>279.96</v>
      </c>
      <c r="W5057" s="11">
        <f>(S5057/L5057) - 1</f>
        <v>60.410681214015</v>
      </c>
      <c r="X5057" s="12">
        <v>60</v>
      </c>
      <c r="Y5057" s="11">
        <v>240</v>
      </c>
      <c r="Z5057" s="11">
        <f>ABS((U5057/L5057) - 1)</f>
        <v>13.329022463558</v>
      </c>
      <c r="AA5057" s="12">
        <v>5.3729415384615</v>
      </c>
      <c r="AB5057" s="6">
        <v>319.96</v>
      </c>
      <c r="AC5057" s="6">
        <f>ABS((W5057/L5057) - 1)</f>
        <v>11.367852666873</v>
      </c>
      <c r="AD5057" s="8">
        <v>433</v>
      </c>
      <c r="AE5057" t="s">
        <v>334</v>
      </c>
      <c r="AF5057"/>
    </row>
    <row r="5058" spans="1:32" customHeight="1" ht="30">
      <c r="A5058" s="3" t="s">
        <v>5034</v>
      </c>
      <c r="B5058" s="3" t="s">
        <v>5035</v>
      </c>
      <c r="C5058" s="3" t="s">
        <v>30</v>
      </c>
      <c r="D5058" s="3" t="s">
        <v>5031</v>
      </c>
      <c r="E5058" s="3"/>
      <c r="F5058" s="3"/>
      <c r="G5058" s="3"/>
      <c r="H5058" s="3" t="s">
        <v>56</v>
      </c>
      <c r="I5058" s="4">
        <v>6</v>
      </c>
      <c r="J5058" s="3" t="s">
        <v>42</v>
      </c>
      <c r="K5058" s="7">
        <v>3.88</v>
      </c>
      <c r="L5058" s="7">
        <f>K5058*1.16</f>
        <v>4.5008</v>
      </c>
      <c r="M5058" s="7">
        <f>I5058*K5058</f>
        <v>23.28</v>
      </c>
      <c r="N5058" s="7">
        <f>I5058*L5058</f>
        <v>27.0048</v>
      </c>
      <c r="O5058" s="7">
        <v>22.5</v>
      </c>
      <c r="P5058" s="5">
        <v>90</v>
      </c>
      <c r="Q5058" s="5">
        <f>(O5058/L5058) - 1</f>
        <v>3.9991112691077</v>
      </c>
      <c r="R5058" s="7">
        <v>18</v>
      </c>
      <c r="S5058" s="5">
        <v>72</v>
      </c>
      <c r="T5058" s="5">
        <f>(Q5058/L5058) - 1</f>
        <v>-0.11146656836391</v>
      </c>
      <c r="U5058" s="7">
        <v>15.75</v>
      </c>
      <c r="V5058" s="5">
        <v>63</v>
      </c>
      <c r="W5058" s="5">
        <f>(S5058/L5058) - 1</f>
        <v>14.997156061145</v>
      </c>
      <c r="X5058" s="7">
        <v>14.96</v>
      </c>
      <c r="Y5058" s="5">
        <v>59.84</v>
      </c>
      <c r="Z5058" s="5">
        <f>ABS((U5058/L5058) - 1)</f>
        <v>2.4993778883754</v>
      </c>
      <c r="AA5058" s="7">
        <v>4.95088</v>
      </c>
      <c r="AB5058" s="6">
        <v>90</v>
      </c>
      <c r="AC5058" s="6">
        <f>ABS((W5058/L5058) - 1)</f>
        <v>2.3321089719927</v>
      </c>
      <c r="AD5058" s="8">
        <v>783</v>
      </c>
      <c r="AE5058" t="s">
        <v>57</v>
      </c>
      <c r="AF5058"/>
    </row>
    <row r="5059" spans="1:32" customHeight="1" ht="30">
      <c r="A5059" s="9" t="s">
        <v>5034</v>
      </c>
      <c r="B5059" s="9" t="s">
        <v>5035</v>
      </c>
      <c r="C5059" s="9" t="s">
        <v>30</v>
      </c>
      <c r="D5059" s="9" t="s">
        <v>5031</v>
      </c>
      <c r="E5059" s="9"/>
      <c r="F5059" s="9"/>
      <c r="G5059" s="9"/>
      <c r="H5059" s="9" t="s">
        <v>56</v>
      </c>
      <c r="I5059" s="10">
        <v>12</v>
      </c>
      <c r="J5059" s="9" t="s">
        <v>51</v>
      </c>
      <c r="K5059" s="12">
        <v>3.88</v>
      </c>
      <c r="L5059" s="12">
        <f>K5059*1.16</f>
        <v>4.5008</v>
      </c>
      <c r="M5059" s="12">
        <f>I5059*K5059</f>
        <v>46.56</v>
      </c>
      <c r="N5059" s="12">
        <f>I5059*L5059</f>
        <v>54.0096</v>
      </c>
      <c r="O5059" s="12">
        <v>22.5</v>
      </c>
      <c r="P5059" s="11">
        <v>90</v>
      </c>
      <c r="Q5059" s="11">
        <f>(O5059/L5059) - 1</f>
        <v>3.9991112691077</v>
      </c>
      <c r="R5059" s="12">
        <v>18</v>
      </c>
      <c r="S5059" s="11">
        <v>72</v>
      </c>
      <c r="T5059" s="11">
        <f>(Q5059/L5059) - 1</f>
        <v>-0.11146656836391</v>
      </c>
      <c r="U5059" s="12">
        <v>15.75</v>
      </c>
      <c r="V5059" s="11">
        <v>63</v>
      </c>
      <c r="W5059" s="11">
        <f>(S5059/L5059) - 1</f>
        <v>14.997156061145</v>
      </c>
      <c r="X5059" s="12">
        <v>14.96</v>
      </c>
      <c r="Y5059" s="11">
        <v>59.84</v>
      </c>
      <c r="Z5059" s="11">
        <f>ABS((U5059/L5059) - 1)</f>
        <v>2.4993778883754</v>
      </c>
      <c r="AA5059" s="12">
        <v>4.95088</v>
      </c>
      <c r="AB5059" s="6">
        <v>90</v>
      </c>
      <c r="AC5059" s="6">
        <f>ABS((W5059/L5059) - 1)</f>
        <v>2.3321089719927</v>
      </c>
      <c r="AD5059" s="8">
        <v>783</v>
      </c>
      <c r="AE5059" t="s">
        <v>57</v>
      </c>
      <c r="AF5059"/>
    </row>
    <row r="5060" spans="1:32" customHeight="1" ht="30">
      <c r="A5060" s="3" t="s">
        <v>5036</v>
      </c>
      <c r="B5060" s="3" t="s">
        <v>5037</v>
      </c>
      <c r="C5060" s="3" t="s">
        <v>30</v>
      </c>
      <c r="D5060" s="3" t="s">
        <v>5038</v>
      </c>
      <c r="E5060" s="3"/>
      <c r="F5060" s="3"/>
      <c r="G5060" s="3"/>
      <c r="H5060" s="3" t="s">
        <v>144</v>
      </c>
      <c r="I5060" s="4">
        <v>4</v>
      </c>
      <c r="J5060" s="3" t="s">
        <v>140</v>
      </c>
      <c r="K5060" s="7">
        <v>73.28</v>
      </c>
      <c r="L5060" s="7">
        <f>K5060*1.16</f>
        <v>85.0048</v>
      </c>
      <c r="M5060" s="7">
        <f>I5060*K5060</f>
        <v>293.12</v>
      </c>
      <c r="N5060" s="7">
        <f>I5060*L5060</f>
        <v>340.0192</v>
      </c>
      <c r="O5060" s="7">
        <v>136.01</v>
      </c>
      <c r="P5060" s="5">
        <v>544.04</v>
      </c>
      <c r="Q5060" s="5">
        <f>(O5060/L5060) - 1</f>
        <v>0.60002729257642</v>
      </c>
      <c r="R5060" s="7">
        <v>127.51</v>
      </c>
      <c r="S5060" s="5">
        <v>510.04</v>
      </c>
      <c r="T5060" s="5">
        <f>(Q5060/L5060) - 1</f>
        <v>-0.99294125399299</v>
      </c>
      <c r="U5060" s="7">
        <v>119.01</v>
      </c>
      <c r="V5060" s="5">
        <v>476.04</v>
      </c>
      <c r="W5060" s="5">
        <f>(S5060/L5060) - 1</f>
        <v>5.0001317572655</v>
      </c>
      <c r="X5060" s="7">
        <v>110.51</v>
      </c>
      <c r="Y5060" s="5">
        <v>442.04</v>
      </c>
      <c r="Z5060" s="5">
        <f>ABS((U5060/L5060) - 1)</f>
        <v>0.40003858605632</v>
      </c>
      <c r="AA5060" s="7">
        <v>93.50528</v>
      </c>
      <c r="AB5060" s="6">
        <v>544.04</v>
      </c>
      <c r="AC5060" s="6">
        <f>ABS((W5060/L5060) - 1)</f>
        <v>0.94117824220202</v>
      </c>
      <c r="AD5060" s="8">
        <v>554</v>
      </c>
      <c r="AE5060" t="s">
        <v>145</v>
      </c>
      <c r="AF5060"/>
    </row>
    <row r="5061" spans="1:32" customHeight="1" ht="30">
      <c r="A5061" s="9" t="s">
        <v>5036</v>
      </c>
      <c r="B5061" s="9" t="s">
        <v>5037</v>
      </c>
      <c r="C5061" s="9" t="s">
        <v>30</v>
      </c>
      <c r="D5061" s="9" t="s">
        <v>5038</v>
      </c>
      <c r="E5061" s="9"/>
      <c r="F5061" s="9"/>
      <c r="G5061" s="9"/>
      <c r="H5061" s="9" t="s">
        <v>144</v>
      </c>
      <c r="I5061" s="10">
        <v>2</v>
      </c>
      <c r="J5061" s="9" t="s">
        <v>38</v>
      </c>
      <c r="K5061" s="12">
        <v>73.28</v>
      </c>
      <c r="L5061" s="12">
        <f>K5061*1.16</f>
        <v>85.0048</v>
      </c>
      <c r="M5061" s="12">
        <f>I5061*K5061</f>
        <v>146.56</v>
      </c>
      <c r="N5061" s="12">
        <f>I5061*L5061</f>
        <v>170.0096</v>
      </c>
      <c r="O5061" s="12">
        <v>136.01</v>
      </c>
      <c r="P5061" s="11">
        <v>544.04</v>
      </c>
      <c r="Q5061" s="11">
        <f>(O5061/L5061) - 1</f>
        <v>0.60002729257642</v>
      </c>
      <c r="R5061" s="12">
        <v>127.51</v>
      </c>
      <c r="S5061" s="11">
        <v>510.04</v>
      </c>
      <c r="T5061" s="11">
        <f>(Q5061/L5061) - 1</f>
        <v>-0.99294125399299</v>
      </c>
      <c r="U5061" s="12">
        <v>119.01</v>
      </c>
      <c r="V5061" s="11">
        <v>476.04</v>
      </c>
      <c r="W5061" s="11">
        <f>(S5061/L5061) - 1</f>
        <v>5.0001317572655</v>
      </c>
      <c r="X5061" s="12">
        <v>110.51</v>
      </c>
      <c r="Y5061" s="11">
        <v>442.04</v>
      </c>
      <c r="Z5061" s="11">
        <f>ABS((U5061/L5061) - 1)</f>
        <v>0.40003858605632</v>
      </c>
      <c r="AA5061" s="12">
        <v>93.50528</v>
      </c>
      <c r="AB5061" s="6">
        <v>544.04</v>
      </c>
      <c r="AC5061" s="6">
        <f>ABS((W5061/L5061) - 1)</f>
        <v>0.94117824220202</v>
      </c>
      <c r="AD5061" s="8">
        <v>554</v>
      </c>
      <c r="AE5061" t="s">
        <v>145</v>
      </c>
      <c r="AF5061"/>
    </row>
    <row r="5062" spans="1:32" customHeight="1" ht="30">
      <c r="A5062" s="3" t="s">
        <v>5036</v>
      </c>
      <c r="B5062" s="3" t="s">
        <v>5037</v>
      </c>
      <c r="C5062" s="3" t="s">
        <v>30</v>
      </c>
      <c r="D5062" s="3" t="s">
        <v>5038</v>
      </c>
      <c r="E5062" s="3"/>
      <c r="F5062" s="3"/>
      <c r="G5062" s="3"/>
      <c r="H5062" s="3" t="s">
        <v>144</v>
      </c>
      <c r="I5062" s="4">
        <v>7</v>
      </c>
      <c r="J5062" s="3" t="s">
        <v>40</v>
      </c>
      <c r="K5062" s="7">
        <v>73.28</v>
      </c>
      <c r="L5062" s="7">
        <f>K5062*1.16</f>
        <v>85.0048</v>
      </c>
      <c r="M5062" s="7">
        <f>I5062*K5062</f>
        <v>512.96</v>
      </c>
      <c r="N5062" s="7">
        <f>I5062*L5062</f>
        <v>595.0336</v>
      </c>
      <c r="O5062" s="7">
        <v>136.01</v>
      </c>
      <c r="P5062" s="5">
        <v>544.04</v>
      </c>
      <c r="Q5062" s="5">
        <f>(O5062/L5062) - 1</f>
        <v>0.60002729257642</v>
      </c>
      <c r="R5062" s="7">
        <v>127.51</v>
      </c>
      <c r="S5062" s="5">
        <v>510.04</v>
      </c>
      <c r="T5062" s="5">
        <f>(Q5062/L5062) - 1</f>
        <v>-0.99294125399299</v>
      </c>
      <c r="U5062" s="7">
        <v>119.01</v>
      </c>
      <c r="V5062" s="5">
        <v>476.04</v>
      </c>
      <c r="W5062" s="5">
        <f>(S5062/L5062) - 1</f>
        <v>5.0001317572655</v>
      </c>
      <c r="X5062" s="7">
        <v>110.51</v>
      </c>
      <c r="Y5062" s="5">
        <v>442.04</v>
      </c>
      <c r="Z5062" s="5">
        <f>ABS((U5062/L5062) - 1)</f>
        <v>0.40003858605632</v>
      </c>
      <c r="AA5062" s="7">
        <v>93.50528</v>
      </c>
      <c r="AB5062" s="6">
        <v>544.04</v>
      </c>
      <c r="AC5062" s="6">
        <f>ABS((W5062/L5062) - 1)</f>
        <v>0.94117824220202</v>
      </c>
      <c r="AD5062" s="8">
        <v>554</v>
      </c>
      <c r="AE5062" t="s">
        <v>145</v>
      </c>
      <c r="AF5062"/>
    </row>
    <row r="5063" spans="1:32" customHeight="1" ht="30">
      <c r="A5063" s="9" t="s">
        <v>5036</v>
      </c>
      <c r="B5063" s="9" t="s">
        <v>5037</v>
      </c>
      <c r="C5063" s="9" t="s">
        <v>30</v>
      </c>
      <c r="D5063" s="9" t="s">
        <v>5038</v>
      </c>
      <c r="E5063" s="9"/>
      <c r="F5063" s="9"/>
      <c r="G5063" s="9"/>
      <c r="H5063" s="9" t="s">
        <v>144</v>
      </c>
      <c r="I5063" s="10">
        <v>9</v>
      </c>
      <c r="J5063" s="9" t="s">
        <v>63</v>
      </c>
      <c r="K5063" s="12">
        <v>73.28</v>
      </c>
      <c r="L5063" s="12">
        <f>K5063*1.16</f>
        <v>85.0048</v>
      </c>
      <c r="M5063" s="12">
        <f>I5063*K5063</f>
        <v>659.52</v>
      </c>
      <c r="N5063" s="12">
        <f>I5063*L5063</f>
        <v>765.0432</v>
      </c>
      <c r="O5063" s="12">
        <v>136.01</v>
      </c>
      <c r="P5063" s="11">
        <v>544.04</v>
      </c>
      <c r="Q5063" s="11">
        <f>(O5063/L5063) - 1</f>
        <v>0.60002729257642</v>
      </c>
      <c r="R5063" s="12">
        <v>127.51</v>
      </c>
      <c r="S5063" s="11">
        <v>510.04</v>
      </c>
      <c r="T5063" s="11">
        <f>(Q5063/L5063) - 1</f>
        <v>-0.99294125399299</v>
      </c>
      <c r="U5063" s="12">
        <v>119.01</v>
      </c>
      <c r="V5063" s="11">
        <v>476.04</v>
      </c>
      <c r="W5063" s="11">
        <f>(S5063/L5063) - 1</f>
        <v>5.0001317572655</v>
      </c>
      <c r="X5063" s="12">
        <v>110.51</v>
      </c>
      <c r="Y5063" s="11">
        <v>442.04</v>
      </c>
      <c r="Z5063" s="11">
        <f>ABS((U5063/L5063) - 1)</f>
        <v>0.40003858605632</v>
      </c>
      <c r="AA5063" s="12">
        <v>93.50528</v>
      </c>
      <c r="AB5063" s="6">
        <v>544.04</v>
      </c>
      <c r="AC5063" s="6">
        <f>ABS((W5063/L5063) - 1)</f>
        <v>0.94117824220202</v>
      </c>
      <c r="AD5063" s="8">
        <v>554</v>
      </c>
      <c r="AE5063" t="s">
        <v>145</v>
      </c>
      <c r="AF5063"/>
    </row>
    <row r="5064" spans="1:32" customHeight="1" ht="30">
      <c r="A5064" s="3" t="s">
        <v>5036</v>
      </c>
      <c r="B5064" s="3" t="s">
        <v>5037</v>
      </c>
      <c r="C5064" s="3" t="s">
        <v>30</v>
      </c>
      <c r="D5064" s="3" t="s">
        <v>5038</v>
      </c>
      <c r="E5064" s="3"/>
      <c r="F5064" s="3"/>
      <c r="G5064" s="3"/>
      <c r="H5064" s="3" t="s">
        <v>144</v>
      </c>
      <c r="I5064" s="4">
        <v>1</v>
      </c>
      <c r="J5064" s="3" t="s">
        <v>58</v>
      </c>
      <c r="K5064" s="7">
        <v>73.28</v>
      </c>
      <c r="L5064" s="7">
        <f>K5064*1.16</f>
        <v>85.0048</v>
      </c>
      <c r="M5064" s="7">
        <f>I5064*K5064</f>
        <v>73.28</v>
      </c>
      <c r="N5064" s="7">
        <f>I5064*L5064</f>
        <v>85.0048</v>
      </c>
      <c r="O5064" s="7">
        <v>136.01</v>
      </c>
      <c r="P5064" s="5">
        <v>544.04</v>
      </c>
      <c r="Q5064" s="5">
        <f>(O5064/L5064) - 1</f>
        <v>0.60002729257642</v>
      </c>
      <c r="R5064" s="7">
        <v>127.51</v>
      </c>
      <c r="S5064" s="5">
        <v>510.04</v>
      </c>
      <c r="T5064" s="5">
        <f>(Q5064/L5064) - 1</f>
        <v>-0.99294125399299</v>
      </c>
      <c r="U5064" s="7">
        <v>119.01</v>
      </c>
      <c r="V5064" s="5">
        <v>476.04</v>
      </c>
      <c r="W5064" s="5">
        <f>(S5064/L5064) - 1</f>
        <v>5.0001317572655</v>
      </c>
      <c r="X5064" s="7">
        <v>110.51</v>
      </c>
      <c r="Y5064" s="5">
        <v>442.04</v>
      </c>
      <c r="Z5064" s="5">
        <f>ABS((U5064/L5064) - 1)</f>
        <v>0.40003858605632</v>
      </c>
      <c r="AA5064" s="7">
        <v>93.50528</v>
      </c>
      <c r="AB5064" s="6">
        <v>544.04</v>
      </c>
      <c r="AC5064" s="6">
        <f>ABS((W5064/L5064) - 1)</f>
        <v>0.94117824220202</v>
      </c>
      <c r="AD5064" s="8">
        <v>554</v>
      </c>
      <c r="AE5064" t="s">
        <v>145</v>
      </c>
      <c r="AF5064"/>
    </row>
    <row r="5065" spans="1:32" customHeight="1" ht="30">
      <c r="A5065" s="9" t="s">
        <v>5036</v>
      </c>
      <c r="B5065" s="9" t="s">
        <v>5037</v>
      </c>
      <c r="C5065" s="9" t="s">
        <v>30</v>
      </c>
      <c r="D5065" s="9" t="s">
        <v>5038</v>
      </c>
      <c r="E5065" s="9"/>
      <c r="F5065" s="9"/>
      <c r="G5065" s="9"/>
      <c r="H5065" s="9" t="s">
        <v>144</v>
      </c>
      <c r="I5065" s="10">
        <v>3</v>
      </c>
      <c r="J5065" s="9" t="s">
        <v>89</v>
      </c>
      <c r="K5065" s="12">
        <v>73.28</v>
      </c>
      <c r="L5065" s="12">
        <f>K5065*1.16</f>
        <v>85.0048</v>
      </c>
      <c r="M5065" s="12">
        <f>I5065*K5065</f>
        <v>219.84</v>
      </c>
      <c r="N5065" s="12">
        <f>I5065*L5065</f>
        <v>255.0144</v>
      </c>
      <c r="O5065" s="12">
        <v>136.01</v>
      </c>
      <c r="P5065" s="11">
        <v>544.04</v>
      </c>
      <c r="Q5065" s="11">
        <f>(O5065/L5065) - 1</f>
        <v>0.60002729257642</v>
      </c>
      <c r="R5065" s="12">
        <v>127.51</v>
      </c>
      <c r="S5065" s="11">
        <v>510.04</v>
      </c>
      <c r="T5065" s="11">
        <f>(Q5065/L5065) - 1</f>
        <v>-0.99294125399299</v>
      </c>
      <c r="U5065" s="12">
        <v>119.01</v>
      </c>
      <c r="V5065" s="11">
        <v>476.04</v>
      </c>
      <c r="W5065" s="11">
        <f>(S5065/L5065) - 1</f>
        <v>5.0001317572655</v>
      </c>
      <c r="X5065" s="12">
        <v>110.51</v>
      </c>
      <c r="Y5065" s="11">
        <v>442.04</v>
      </c>
      <c r="Z5065" s="11">
        <f>ABS((U5065/L5065) - 1)</f>
        <v>0.40003858605632</v>
      </c>
      <c r="AA5065" s="12">
        <v>93.50528</v>
      </c>
      <c r="AB5065" s="6">
        <v>544.04</v>
      </c>
      <c r="AC5065" s="6">
        <f>ABS((W5065/L5065) - 1)</f>
        <v>0.94117824220202</v>
      </c>
      <c r="AD5065" s="8">
        <v>554</v>
      </c>
      <c r="AE5065" t="s">
        <v>145</v>
      </c>
      <c r="AF5065"/>
    </row>
    <row r="5066" spans="1:32" customHeight="1" ht="30">
      <c r="A5066" s="3" t="s">
        <v>5036</v>
      </c>
      <c r="B5066" s="3" t="s">
        <v>5037</v>
      </c>
      <c r="C5066" s="3" t="s">
        <v>30</v>
      </c>
      <c r="D5066" s="3" t="s">
        <v>5038</v>
      </c>
      <c r="E5066" s="3"/>
      <c r="F5066" s="3"/>
      <c r="G5066" s="3"/>
      <c r="H5066" s="3" t="s">
        <v>144</v>
      </c>
      <c r="I5066" s="4">
        <v>3</v>
      </c>
      <c r="J5066" s="3" t="s">
        <v>42</v>
      </c>
      <c r="K5066" s="7">
        <v>73.28</v>
      </c>
      <c r="L5066" s="7">
        <f>K5066*1.16</f>
        <v>85.0048</v>
      </c>
      <c r="M5066" s="7">
        <f>I5066*K5066</f>
        <v>219.84</v>
      </c>
      <c r="N5066" s="7">
        <f>I5066*L5066</f>
        <v>255.0144</v>
      </c>
      <c r="O5066" s="7">
        <v>136.01</v>
      </c>
      <c r="P5066" s="5">
        <v>544.04</v>
      </c>
      <c r="Q5066" s="5">
        <f>(O5066/L5066) - 1</f>
        <v>0.60002729257642</v>
      </c>
      <c r="R5066" s="7">
        <v>127.51</v>
      </c>
      <c r="S5066" s="5">
        <v>510.04</v>
      </c>
      <c r="T5066" s="5">
        <f>(Q5066/L5066) - 1</f>
        <v>-0.99294125399299</v>
      </c>
      <c r="U5066" s="7">
        <v>119.01</v>
      </c>
      <c r="V5066" s="5">
        <v>476.04</v>
      </c>
      <c r="W5066" s="5">
        <f>(S5066/L5066) - 1</f>
        <v>5.0001317572655</v>
      </c>
      <c r="X5066" s="7">
        <v>110.51</v>
      </c>
      <c r="Y5066" s="5">
        <v>442.04</v>
      </c>
      <c r="Z5066" s="5">
        <f>ABS((U5066/L5066) - 1)</f>
        <v>0.40003858605632</v>
      </c>
      <c r="AA5066" s="7">
        <v>93.50528</v>
      </c>
      <c r="AB5066" s="6">
        <v>544.04</v>
      </c>
      <c r="AC5066" s="6">
        <f>ABS((W5066/L5066) - 1)</f>
        <v>0.94117824220202</v>
      </c>
      <c r="AD5066" s="8">
        <v>554</v>
      </c>
      <c r="AE5066" t="s">
        <v>145</v>
      </c>
      <c r="AF5066"/>
    </row>
    <row r="5067" spans="1:32" customHeight="1" ht="30">
      <c r="A5067" s="9" t="s">
        <v>5036</v>
      </c>
      <c r="B5067" s="9" t="s">
        <v>5037</v>
      </c>
      <c r="C5067" s="9" t="s">
        <v>30</v>
      </c>
      <c r="D5067" s="9" t="s">
        <v>5038</v>
      </c>
      <c r="E5067" s="9"/>
      <c r="F5067" s="9"/>
      <c r="G5067" s="9"/>
      <c r="H5067" s="9" t="s">
        <v>144</v>
      </c>
      <c r="I5067" s="10">
        <v>2</v>
      </c>
      <c r="J5067" s="9" t="s">
        <v>71</v>
      </c>
      <c r="K5067" s="12">
        <v>73.28</v>
      </c>
      <c r="L5067" s="12">
        <f>K5067*1.16</f>
        <v>85.0048</v>
      </c>
      <c r="M5067" s="12">
        <f>I5067*K5067</f>
        <v>146.56</v>
      </c>
      <c r="N5067" s="12">
        <f>I5067*L5067</f>
        <v>170.0096</v>
      </c>
      <c r="O5067" s="12">
        <v>136.01</v>
      </c>
      <c r="P5067" s="11">
        <v>544.04</v>
      </c>
      <c r="Q5067" s="11">
        <f>(O5067/L5067) - 1</f>
        <v>0.60002729257642</v>
      </c>
      <c r="R5067" s="12">
        <v>127.51</v>
      </c>
      <c r="S5067" s="11">
        <v>510.04</v>
      </c>
      <c r="T5067" s="11">
        <f>(Q5067/L5067) - 1</f>
        <v>-0.99294125399299</v>
      </c>
      <c r="U5067" s="12">
        <v>119.01</v>
      </c>
      <c r="V5067" s="11">
        <v>476.04</v>
      </c>
      <c r="W5067" s="11">
        <f>(S5067/L5067) - 1</f>
        <v>5.0001317572655</v>
      </c>
      <c r="X5067" s="12">
        <v>110.51</v>
      </c>
      <c r="Y5067" s="11">
        <v>442.04</v>
      </c>
      <c r="Z5067" s="11">
        <f>ABS((U5067/L5067) - 1)</f>
        <v>0.40003858605632</v>
      </c>
      <c r="AA5067" s="12">
        <v>93.50528</v>
      </c>
      <c r="AB5067" s="6">
        <v>544.04</v>
      </c>
      <c r="AC5067" s="6">
        <f>ABS((W5067/L5067) - 1)</f>
        <v>0.94117824220202</v>
      </c>
      <c r="AD5067" s="8">
        <v>554</v>
      </c>
      <c r="AE5067" t="s">
        <v>145</v>
      </c>
      <c r="AF5067"/>
    </row>
    <row r="5068" spans="1:32" customHeight="1" ht="30">
      <c r="A5068" s="3" t="s">
        <v>5036</v>
      </c>
      <c r="B5068" s="3" t="s">
        <v>5037</v>
      </c>
      <c r="C5068" s="3" t="s">
        <v>30</v>
      </c>
      <c r="D5068" s="3" t="s">
        <v>5038</v>
      </c>
      <c r="E5068" s="3"/>
      <c r="F5068" s="3"/>
      <c r="G5068" s="3"/>
      <c r="H5068" s="3" t="s">
        <v>144</v>
      </c>
      <c r="I5068" s="4">
        <v>2</v>
      </c>
      <c r="J5068" s="3" t="s">
        <v>90</v>
      </c>
      <c r="K5068" s="7">
        <v>73.28</v>
      </c>
      <c r="L5068" s="7">
        <f>K5068*1.16</f>
        <v>85.0048</v>
      </c>
      <c r="M5068" s="7">
        <f>I5068*K5068</f>
        <v>146.56</v>
      </c>
      <c r="N5068" s="7">
        <f>I5068*L5068</f>
        <v>170.0096</v>
      </c>
      <c r="O5068" s="7">
        <v>136.01</v>
      </c>
      <c r="P5068" s="5">
        <v>544.04</v>
      </c>
      <c r="Q5068" s="5">
        <f>(O5068/L5068) - 1</f>
        <v>0.60002729257642</v>
      </c>
      <c r="R5068" s="7">
        <v>127.51</v>
      </c>
      <c r="S5068" s="5">
        <v>510.04</v>
      </c>
      <c r="T5068" s="5">
        <f>(Q5068/L5068) - 1</f>
        <v>-0.99294125399299</v>
      </c>
      <c r="U5068" s="7">
        <v>119.01</v>
      </c>
      <c r="V5068" s="5">
        <v>476.04</v>
      </c>
      <c r="W5068" s="5">
        <f>(S5068/L5068) - 1</f>
        <v>5.0001317572655</v>
      </c>
      <c r="X5068" s="7">
        <v>110.51</v>
      </c>
      <c r="Y5068" s="5">
        <v>442.04</v>
      </c>
      <c r="Z5068" s="5">
        <f>ABS((U5068/L5068) - 1)</f>
        <v>0.40003858605632</v>
      </c>
      <c r="AA5068" s="7">
        <v>93.50528</v>
      </c>
      <c r="AB5068" s="6">
        <v>544.04</v>
      </c>
      <c r="AC5068" s="6">
        <f>ABS((W5068/L5068) - 1)</f>
        <v>0.94117824220202</v>
      </c>
      <c r="AD5068" s="8">
        <v>554</v>
      </c>
      <c r="AE5068" t="s">
        <v>145</v>
      </c>
      <c r="AF5068"/>
    </row>
    <row r="5069" spans="1:32" customHeight="1" ht="30">
      <c r="A5069" s="9" t="s">
        <v>5036</v>
      </c>
      <c r="B5069" s="9" t="s">
        <v>5037</v>
      </c>
      <c r="C5069" s="9" t="s">
        <v>30</v>
      </c>
      <c r="D5069" s="9" t="s">
        <v>5038</v>
      </c>
      <c r="E5069" s="9"/>
      <c r="F5069" s="9"/>
      <c r="G5069" s="9"/>
      <c r="H5069" s="9" t="s">
        <v>144</v>
      </c>
      <c r="I5069" s="10">
        <v>28</v>
      </c>
      <c r="J5069" s="9" t="s">
        <v>51</v>
      </c>
      <c r="K5069" s="12">
        <v>73.28</v>
      </c>
      <c r="L5069" s="12">
        <f>K5069*1.16</f>
        <v>85.0048</v>
      </c>
      <c r="M5069" s="12">
        <f>I5069*K5069</f>
        <v>2051.84</v>
      </c>
      <c r="N5069" s="12">
        <f>I5069*L5069</f>
        <v>2380.1344</v>
      </c>
      <c r="O5069" s="12">
        <v>136.01</v>
      </c>
      <c r="P5069" s="11">
        <v>544.04</v>
      </c>
      <c r="Q5069" s="11">
        <f>(O5069/L5069) - 1</f>
        <v>0.60002729257642</v>
      </c>
      <c r="R5069" s="12">
        <v>127.51</v>
      </c>
      <c r="S5069" s="11">
        <v>510.04</v>
      </c>
      <c r="T5069" s="11">
        <f>(Q5069/L5069) - 1</f>
        <v>-0.99294125399299</v>
      </c>
      <c r="U5069" s="12">
        <v>119.01</v>
      </c>
      <c r="V5069" s="11">
        <v>476.04</v>
      </c>
      <c r="W5069" s="11">
        <f>(S5069/L5069) - 1</f>
        <v>5.0001317572655</v>
      </c>
      <c r="X5069" s="12">
        <v>110.51</v>
      </c>
      <c r="Y5069" s="11">
        <v>442.04</v>
      </c>
      <c r="Z5069" s="11">
        <f>ABS((U5069/L5069) - 1)</f>
        <v>0.40003858605632</v>
      </c>
      <c r="AA5069" s="12">
        <v>93.50528</v>
      </c>
      <c r="AB5069" s="6">
        <v>544.04</v>
      </c>
      <c r="AC5069" s="6">
        <f>ABS((W5069/L5069) - 1)</f>
        <v>0.94117824220202</v>
      </c>
      <c r="AD5069" s="8">
        <v>554</v>
      </c>
      <c r="AE5069" t="s">
        <v>145</v>
      </c>
      <c r="AF5069"/>
    </row>
    <row r="5070" spans="1:32" customHeight="1" ht="30">
      <c r="A5070" s="3" t="s">
        <v>5039</v>
      </c>
      <c r="B5070" s="3" t="s">
        <v>5040</v>
      </c>
      <c r="C5070" s="3" t="s">
        <v>30</v>
      </c>
      <c r="D5070" s="3" t="s">
        <v>5041</v>
      </c>
      <c r="E5070" s="3" t="s">
        <v>36</v>
      </c>
      <c r="F5070" s="3" t="s">
        <v>36</v>
      </c>
      <c r="G5070" s="3" t="s">
        <v>36</v>
      </c>
      <c r="H5070" s="3" t="s">
        <v>195</v>
      </c>
      <c r="I5070" s="4">
        <v>1</v>
      </c>
      <c r="J5070" s="3" t="s">
        <v>40</v>
      </c>
      <c r="K5070" s="7">
        <v>223.2759</v>
      </c>
      <c r="L5070" s="7">
        <f>K5070*1.16</f>
        <v>259.000044</v>
      </c>
      <c r="M5070" s="7">
        <f>I5070*K5070</f>
        <v>223.2759</v>
      </c>
      <c r="N5070" s="7">
        <f>I5070*L5070</f>
        <v>259.000044</v>
      </c>
      <c r="O5070" s="7">
        <v>388.5</v>
      </c>
      <c r="P5070" s="5">
        <v>1554</v>
      </c>
      <c r="Q5070" s="5">
        <f>(O5070/L5070) - 1</f>
        <v>0.49999974517379</v>
      </c>
      <c r="R5070" s="7">
        <v>362.6</v>
      </c>
      <c r="S5070" s="5">
        <v>1450.4</v>
      </c>
      <c r="T5070" s="5">
        <f>(Q5070/L5070) - 1</f>
        <v>-0.99806949938134</v>
      </c>
      <c r="U5070" s="7">
        <v>336.7</v>
      </c>
      <c r="V5070" s="5">
        <v>1346.8</v>
      </c>
      <c r="W5070" s="5">
        <f>(S5070/L5070) - 1</f>
        <v>4.5999990486488</v>
      </c>
      <c r="X5070" s="7">
        <v>319.87</v>
      </c>
      <c r="Y5070" s="5">
        <v>1279.48</v>
      </c>
      <c r="Z5070" s="5">
        <f>ABS((U5070/L5070) - 1)</f>
        <v>0.29999977915062</v>
      </c>
      <c r="AA5070" s="7">
        <v>284.9000484</v>
      </c>
      <c r="AB5070" s="6">
        <v>1554</v>
      </c>
      <c r="AC5070" s="6">
        <f>ABS((W5070/L5070) - 1)</f>
        <v>0.9822393889298</v>
      </c>
      <c r="AD5070" s="8" t="s">
        <v>39</v>
      </c>
      <c r="AE5070" t="s">
        <v>39</v>
      </c>
      <c r="AF5070"/>
    </row>
    <row r="5071" spans="1:32" customHeight="1" ht="30">
      <c r="A5071" s="9" t="s">
        <v>5042</v>
      </c>
      <c r="B5071" s="9" t="s">
        <v>5043</v>
      </c>
      <c r="C5071" s="9" t="s">
        <v>30</v>
      </c>
      <c r="D5071" s="9" t="s">
        <v>5041</v>
      </c>
      <c r="E5071" s="9" t="s">
        <v>417</v>
      </c>
      <c r="F5071" s="9" t="s">
        <v>5044</v>
      </c>
      <c r="G5071" s="9" t="s">
        <v>119</v>
      </c>
      <c r="H5071" s="9" t="s">
        <v>195</v>
      </c>
      <c r="I5071" s="10">
        <v>1</v>
      </c>
      <c r="J5071" s="9" t="s">
        <v>63</v>
      </c>
      <c r="K5071" s="12">
        <v>344.8276</v>
      </c>
      <c r="L5071" s="12">
        <f>K5071*1.16</f>
        <v>400.000016</v>
      </c>
      <c r="M5071" s="12">
        <f>I5071*K5071</f>
        <v>344.8276</v>
      </c>
      <c r="N5071" s="12">
        <f>I5071*L5071</f>
        <v>400.000016</v>
      </c>
      <c r="O5071" s="12">
        <v>600</v>
      </c>
      <c r="P5071" s="11">
        <v>2400</v>
      </c>
      <c r="Q5071" s="11">
        <f>(O5071/L5071) - 1</f>
        <v>0.49999994</v>
      </c>
      <c r="R5071" s="12">
        <v>560</v>
      </c>
      <c r="S5071" s="11">
        <v>2240</v>
      </c>
      <c r="T5071" s="11">
        <f>(Q5071/L5071) - 1</f>
        <v>-0.9987500002</v>
      </c>
      <c r="U5071" s="12">
        <v>520</v>
      </c>
      <c r="V5071" s="11">
        <v>2080</v>
      </c>
      <c r="W5071" s="11">
        <f>(S5071/L5071) - 1</f>
        <v>4.599999776</v>
      </c>
      <c r="X5071" s="12">
        <v>494</v>
      </c>
      <c r="Y5071" s="11">
        <v>1976</v>
      </c>
      <c r="Z5071" s="11">
        <f>ABS((U5071/L5071) - 1)</f>
        <v>0.299999948</v>
      </c>
      <c r="AA5071" s="12">
        <v>440.0000176</v>
      </c>
      <c r="AB5071" s="6">
        <v>2400</v>
      </c>
      <c r="AC5071" s="6">
        <f>ABS((W5071/L5071) - 1)</f>
        <v>0.98850000102</v>
      </c>
      <c r="AD5071" s="8" t="s">
        <v>39</v>
      </c>
      <c r="AE5071" t="s">
        <v>39</v>
      </c>
      <c r="AF5071"/>
    </row>
    <row r="5072" spans="1:32" customHeight="1" ht="30">
      <c r="A5072" s="3" t="s">
        <v>5045</v>
      </c>
      <c r="B5072" s="3" t="s">
        <v>5046</v>
      </c>
      <c r="C5072" s="3" t="s">
        <v>30</v>
      </c>
      <c r="D5072" s="3" t="s">
        <v>5041</v>
      </c>
      <c r="E5072" s="3" t="s">
        <v>36</v>
      </c>
      <c r="F5072" s="3" t="s">
        <v>36</v>
      </c>
      <c r="G5072" s="3" t="s">
        <v>36</v>
      </c>
      <c r="H5072" s="3" t="s">
        <v>195</v>
      </c>
      <c r="I5072" s="4">
        <v>1</v>
      </c>
      <c r="J5072" s="3" t="s">
        <v>40</v>
      </c>
      <c r="K5072" s="7">
        <v>223.2759</v>
      </c>
      <c r="L5072" s="7">
        <f>K5072*1.16</f>
        <v>259.000044</v>
      </c>
      <c r="M5072" s="7">
        <f>I5072*K5072</f>
        <v>223.2759</v>
      </c>
      <c r="N5072" s="7">
        <f>I5072*L5072</f>
        <v>259.000044</v>
      </c>
      <c r="O5072" s="7">
        <v>388.5</v>
      </c>
      <c r="P5072" s="5">
        <v>1554</v>
      </c>
      <c r="Q5072" s="5">
        <f>(O5072/L5072) - 1</f>
        <v>0.49999974517379</v>
      </c>
      <c r="R5072" s="7">
        <v>362.6</v>
      </c>
      <c r="S5072" s="5">
        <v>1450.4</v>
      </c>
      <c r="T5072" s="5">
        <f>(Q5072/L5072) - 1</f>
        <v>-0.99806949938134</v>
      </c>
      <c r="U5072" s="7">
        <v>336.7</v>
      </c>
      <c r="V5072" s="5">
        <v>1346.8</v>
      </c>
      <c r="W5072" s="5">
        <f>(S5072/L5072) - 1</f>
        <v>4.5999990486488</v>
      </c>
      <c r="X5072" s="7">
        <v>319.87</v>
      </c>
      <c r="Y5072" s="5">
        <v>1279.48</v>
      </c>
      <c r="Z5072" s="5">
        <f>ABS((U5072/L5072) - 1)</f>
        <v>0.29999977915062</v>
      </c>
      <c r="AA5072" s="7">
        <v>284.9000484</v>
      </c>
      <c r="AB5072" s="6">
        <v>1554</v>
      </c>
      <c r="AC5072" s="6">
        <f>ABS((W5072/L5072) - 1)</f>
        <v>0.9822393889298</v>
      </c>
      <c r="AD5072" s="8" t="s">
        <v>39</v>
      </c>
      <c r="AE5072" t="s">
        <v>39</v>
      </c>
      <c r="AF5072"/>
    </row>
    <row r="5073" spans="1:32" customHeight="1" ht="30">
      <c r="A5073" s="9" t="s">
        <v>5047</v>
      </c>
      <c r="B5073" s="9" t="s">
        <v>5048</v>
      </c>
      <c r="C5073" s="9" t="s">
        <v>30</v>
      </c>
      <c r="D5073" s="9" t="s">
        <v>5041</v>
      </c>
      <c r="E5073" s="9" t="s">
        <v>220</v>
      </c>
      <c r="F5073" s="9" t="s">
        <v>718</v>
      </c>
      <c r="G5073" s="9" t="s">
        <v>119</v>
      </c>
      <c r="H5073" s="9" t="s">
        <v>195</v>
      </c>
      <c r="I5073" s="10">
        <v>1</v>
      </c>
      <c r="J5073" s="9" t="s">
        <v>51</v>
      </c>
      <c r="K5073" s="12">
        <v>849.1379</v>
      </c>
      <c r="L5073" s="12">
        <f>K5073*1.16</f>
        <v>984.999964</v>
      </c>
      <c r="M5073" s="12">
        <f>I5073*K5073</f>
        <v>849.1379</v>
      </c>
      <c r="N5073" s="12">
        <f>I5073*L5073</f>
        <v>984.999964</v>
      </c>
      <c r="O5073" s="12">
        <v>1477.5</v>
      </c>
      <c r="P5073" s="11">
        <v>5910</v>
      </c>
      <c r="Q5073" s="11">
        <f>(O5073/L5073) - 1</f>
        <v>0.50000005482234</v>
      </c>
      <c r="R5073" s="12">
        <v>1379</v>
      </c>
      <c r="S5073" s="11">
        <v>5516</v>
      </c>
      <c r="T5073" s="11">
        <f>(Q5073/L5073) - 1</f>
        <v>-0.99949238571259</v>
      </c>
      <c r="U5073" s="12">
        <v>1280.5</v>
      </c>
      <c r="V5073" s="11">
        <v>5122</v>
      </c>
      <c r="W5073" s="11">
        <f>(S5073/L5073) - 1</f>
        <v>4.6000002046701</v>
      </c>
      <c r="X5073" s="12">
        <v>1216.47</v>
      </c>
      <c r="Y5073" s="11">
        <v>4865.88</v>
      </c>
      <c r="Z5073" s="11">
        <f>ABS((U5073/L5073) - 1)</f>
        <v>0.30000004751269</v>
      </c>
      <c r="AA5073" s="12">
        <v>1083.4999604</v>
      </c>
      <c r="AB5073" s="6">
        <v>5910</v>
      </c>
      <c r="AC5073" s="6">
        <f>ABS((W5073/L5073) - 1)</f>
        <v>0.99532994886011</v>
      </c>
      <c r="AD5073" s="8" t="s">
        <v>39</v>
      </c>
      <c r="AE5073" t="s">
        <v>39</v>
      </c>
      <c r="AF5073"/>
    </row>
    <row r="5074" spans="1:32" customHeight="1" ht="30">
      <c r="A5074" s="3" t="s">
        <v>5049</v>
      </c>
      <c r="B5074" s="3" t="s">
        <v>5050</v>
      </c>
      <c r="C5074" s="3" t="s">
        <v>30</v>
      </c>
      <c r="D5074" s="3" t="s">
        <v>5041</v>
      </c>
      <c r="E5074" s="3" t="s">
        <v>220</v>
      </c>
      <c r="F5074" s="3" t="s">
        <v>221</v>
      </c>
      <c r="G5074" s="3" t="s">
        <v>222</v>
      </c>
      <c r="H5074" s="3" t="s">
        <v>195</v>
      </c>
      <c r="I5074" s="4">
        <v>1</v>
      </c>
      <c r="J5074" s="3" t="s">
        <v>89</v>
      </c>
      <c r="K5074" s="7">
        <v>944.8276</v>
      </c>
      <c r="L5074" s="7">
        <f>K5074*1.16</f>
        <v>1096.000016</v>
      </c>
      <c r="M5074" s="7">
        <f>I5074*K5074</f>
        <v>944.8276</v>
      </c>
      <c r="N5074" s="7">
        <f>I5074*L5074</f>
        <v>1096.000016</v>
      </c>
      <c r="O5074" s="7">
        <v>1644</v>
      </c>
      <c r="P5074" s="5">
        <v>6576</v>
      </c>
      <c r="Q5074" s="5">
        <f>(O5074/L5074) - 1</f>
        <v>0.49999997810219</v>
      </c>
      <c r="R5074" s="7">
        <v>1534.4</v>
      </c>
      <c r="S5074" s="5">
        <v>6137.6</v>
      </c>
      <c r="T5074" s="5">
        <f>(Q5074/L5074) - 1</f>
        <v>-0.99954379564708</v>
      </c>
      <c r="U5074" s="7">
        <v>1424.8</v>
      </c>
      <c r="V5074" s="5">
        <v>5699.2</v>
      </c>
      <c r="W5074" s="5">
        <f>(S5074/L5074) - 1</f>
        <v>4.5999999182482</v>
      </c>
      <c r="X5074" s="7">
        <v>1353.56</v>
      </c>
      <c r="Y5074" s="5">
        <v>5414.24</v>
      </c>
      <c r="Z5074" s="5">
        <f>ABS((U5074/L5074) - 1)</f>
        <v>0.2999999810219</v>
      </c>
      <c r="AA5074" s="7">
        <v>1205.6000176</v>
      </c>
      <c r="AB5074" s="6">
        <v>6576</v>
      </c>
      <c r="AC5074" s="6">
        <f>ABS((W5074/L5074) - 1)</f>
        <v>0.99580291984389</v>
      </c>
      <c r="AD5074" s="8" t="s">
        <v>39</v>
      </c>
      <c r="AE5074" t="s">
        <v>39</v>
      </c>
      <c r="AF5074"/>
    </row>
    <row r="5075" spans="1:32" customHeight="1" ht="30">
      <c r="A5075" s="9" t="s">
        <v>5049</v>
      </c>
      <c r="B5075" s="9" t="s">
        <v>5050</v>
      </c>
      <c r="C5075" s="9" t="s">
        <v>30</v>
      </c>
      <c r="D5075" s="9" t="s">
        <v>5041</v>
      </c>
      <c r="E5075" s="9" t="s">
        <v>220</v>
      </c>
      <c r="F5075" s="9" t="s">
        <v>221</v>
      </c>
      <c r="G5075" s="9" t="s">
        <v>222</v>
      </c>
      <c r="H5075" s="9" t="s">
        <v>195</v>
      </c>
      <c r="I5075" s="10">
        <v>1</v>
      </c>
      <c r="J5075" s="9" t="s">
        <v>51</v>
      </c>
      <c r="K5075" s="12">
        <v>944.8276</v>
      </c>
      <c r="L5075" s="12">
        <f>K5075*1.16</f>
        <v>1096.000016</v>
      </c>
      <c r="M5075" s="12">
        <f>I5075*K5075</f>
        <v>944.8276</v>
      </c>
      <c r="N5075" s="12">
        <f>I5075*L5075</f>
        <v>1096.000016</v>
      </c>
      <c r="O5075" s="12">
        <v>1644</v>
      </c>
      <c r="P5075" s="11">
        <v>6576</v>
      </c>
      <c r="Q5075" s="11">
        <f>(O5075/L5075) - 1</f>
        <v>0.49999997810219</v>
      </c>
      <c r="R5075" s="12">
        <v>1534.4</v>
      </c>
      <c r="S5075" s="11">
        <v>6137.6</v>
      </c>
      <c r="T5075" s="11">
        <f>(Q5075/L5075) - 1</f>
        <v>-0.99954379564708</v>
      </c>
      <c r="U5075" s="12">
        <v>1424.8</v>
      </c>
      <c r="V5075" s="11">
        <v>5699.2</v>
      </c>
      <c r="W5075" s="11">
        <f>(S5075/L5075) - 1</f>
        <v>4.5999999182482</v>
      </c>
      <c r="X5075" s="12">
        <v>1353.56</v>
      </c>
      <c r="Y5075" s="11">
        <v>5414.24</v>
      </c>
      <c r="Z5075" s="11">
        <f>ABS((U5075/L5075) - 1)</f>
        <v>0.2999999810219</v>
      </c>
      <c r="AA5075" s="12">
        <v>1205.6000176</v>
      </c>
      <c r="AB5075" s="6">
        <v>6576</v>
      </c>
      <c r="AC5075" s="6">
        <f>ABS((W5075/L5075) - 1)</f>
        <v>0.99580291984389</v>
      </c>
      <c r="AD5075" s="8" t="s">
        <v>39</v>
      </c>
      <c r="AE5075" t="s">
        <v>39</v>
      </c>
      <c r="AF5075"/>
    </row>
    <row r="5076" spans="1:32" customHeight="1" ht="30">
      <c r="A5076" s="3" t="s">
        <v>5051</v>
      </c>
      <c r="B5076" s="3" t="s">
        <v>5052</v>
      </c>
      <c r="C5076" s="3" t="s">
        <v>30</v>
      </c>
      <c r="D5076" s="3" t="s">
        <v>5041</v>
      </c>
      <c r="E5076" s="3" t="s">
        <v>220</v>
      </c>
      <c r="F5076" s="3" t="s">
        <v>221</v>
      </c>
      <c r="G5076" s="3" t="s">
        <v>222</v>
      </c>
      <c r="H5076" s="3" t="s">
        <v>195</v>
      </c>
      <c r="I5076" s="4">
        <v>1</v>
      </c>
      <c r="J5076" s="3" t="s">
        <v>42</v>
      </c>
      <c r="K5076" s="7">
        <v>817.24</v>
      </c>
      <c r="L5076" s="7">
        <f>K5076*1.16</f>
        <v>947.9984</v>
      </c>
      <c r="M5076" s="7">
        <f>I5076*K5076</f>
        <v>817.24</v>
      </c>
      <c r="N5076" s="7">
        <f>I5076*L5076</f>
        <v>947.9984</v>
      </c>
      <c r="O5076" s="7">
        <v>1422</v>
      </c>
      <c r="P5076" s="5">
        <v>5688</v>
      </c>
      <c r="Q5076" s="5">
        <f>(O5076/L5076) - 1</f>
        <v>0.50000253164984</v>
      </c>
      <c r="R5076" s="7">
        <v>1327.2</v>
      </c>
      <c r="S5076" s="5">
        <v>5308.8</v>
      </c>
      <c r="T5076" s="5">
        <f>(Q5076/L5076) - 1</f>
        <v>-0.99947257027897</v>
      </c>
      <c r="U5076" s="7">
        <v>1232.4</v>
      </c>
      <c r="V5076" s="5">
        <v>4929.6</v>
      </c>
      <c r="W5076" s="5">
        <f>(S5076/L5076) - 1</f>
        <v>4.6000094514927</v>
      </c>
      <c r="X5076" s="7">
        <v>1170.78</v>
      </c>
      <c r="Y5076" s="5">
        <v>4683.12</v>
      </c>
      <c r="Z5076" s="5">
        <f>ABS((U5076/L5076) - 1)</f>
        <v>0.30000219409653</v>
      </c>
      <c r="AA5076" s="7">
        <v>1042.79824</v>
      </c>
      <c r="AB5076" s="6">
        <v>5688</v>
      </c>
      <c r="AC5076" s="6">
        <f>ABS((W5076/L5076) - 1)</f>
        <v>0.99514766116536</v>
      </c>
      <c r="AD5076" s="8" t="s">
        <v>39</v>
      </c>
      <c r="AE5076" t="s">
        <v>39</v>
      </c>
      <c r="AF5076"/>
    </row>
    <row r="5077" spans="1:32" customHeight="1" ht="30">
      <c r="A5077" s="9" t="s">
        <v>5053</v>
      </c>
      <c r="B5077" s="9" t="s">
        <v>5054</v>
      </c>
      <c r="C5077" s="9" t="s">
        <v>30</v>
      </c>
      <c r="D5077" s="9" t="s">
        <v>5041</v>
      </c>
      <c r="E5077" s="9" t="s">
        <v>220</v>
      </c>
      <c r="F5077" s="9" t="s">
        <v>779</v>
      </c>
      <c r="G5077" s="9" t="s">
        <v>461</v>
      </c>
      <c r="H5077" s="9" t="s">
        <v>195</v>
      </c>
      <c r="I5077" s="10">
        <v>1</v>
      </c>
      <c r="J5077" s="9" t="s">
        <v>89</v>
      </c>
      <c r="K5077" s="12">
        <v>1474.1379310345</v>
      </c>
      <c r="L5077" s="12">
        <f>K5077*1.16</f>
        <v>1710</v>
      </c>
      <c r="M5077" s="12">
        <f>I5077*K5077</f>
        <v>1474.1379310345</v>
      </c>
      <c r="N5077" s="12">
        <f>I5077*L5077</f>
        <v>1710</v>
      </c>
      <c r="O5077" s="12">
        <v>2565</v>
      </c>
      <c r="P5077" s="11">
        <v>10260</v>
      </c>
      <c r="Q5077" s="11">
        <f>(O5077/L5077) - 1</f>
        <v>0.5</v>
      </c>
      <c r="R5077" s="12">
        <v>2394</v>
      </c>
      <c r="S5077" s="11">
        <v>9576</v>
      </c>
      <c r="T5077" s="11">
        <f>(Q5077/L5077) - 1</f>
        <v>-0.99970760233918</v>
      </c>
      <c r="U5077" s="12">
        <v>2223</v>
      </c>
      <c r="V5077" s="11">
        <v>8892</v>
      </c>
      <c r="W5077" s="11">
        <f>(S5077/L5077) - 1</f>
        <v>4.6</v>
      </c>
      <c r="X5077" s="12">
        <v>2111.85</v>
      </c>
      <c r="Y5077" s="11">
        <v>8447.4</v>
      </c>
      <c r="Z5077" s="11">
        <f>ABS((U5077/L5077) - 1)</f>
        <v>0.3</v>
      </c>
      <c r="AA5077" s="12">
        <v>1881</v>
      </c>
      <c r="AB5077" s="6">
        <v>10260</v>
      </c>
      <c r="AC5077" s="6">
        <f>ABS((W5077/L5077) - 1)</f>
        <v>0.99730994152047</v>
      </c>
      <c r="AD5077" s="8" t="s">
        <v>39</v>
      </c>
      <c r="AE5077" t="s">
        <v>39</v>
      </c>
      <c r="AF5077"/>
    </row>
    <row r="5078" spans="1:32" customHeight="1" ht="30">
      <c r="A5078" s="3" t="s">
        <v>5055</v>
      </c>
      <c r="B5078" s="3" t="s">
        <v>5056</v>
      </c>
      <c r="C5078" s="3" t="s">
        <v>30</v>
      </c>
      <c r="D5078" s="3" t="s">
        <v>5041</v>
      </c>
      <c r="E5078" s="3" t="s">
        <v>417</v>
      </c>
      <c r="F5078" s="3" t="s">
        <v>418</v>
      </c>
      <c r="G5078" s="3" t="s">
        <v>1263</v>
      </c>
      <c r="H5078" s="3" t="s">
        <v>195</v>
      </c>
      <c r="I5078" s="4">
        <v>1</v>
      </c>
      <c r="J5078" s="3" t="s">
        <v>58</v>
      </c>
      <c r="K5078" s="7">
        <v>915.5172</v>
      </c>
      <c r="L5078" s="7">
        <f>K5078*1.16</f>
        <v>1061.999952</v>
      </c>
      <c r="M5078" s="7">
        <f>I5078*K5078</f>
        <v>915.5172</v>
      </c>
      <c r="N5078" s="7">
        <f>I5078*L5078</f>
        <v>1061.999952</v>
      </c>
      <c r="O5078" s="7">
        <v>1593</v>
      </c>
      <c r="P5078" s="5">
        <v>6372</v>
      </c>
      <c r="Q5078" s="5">
        <f>(O5078/L5078) - 1</f>
        <v>0.50000006779661</v>
      </c>
      <c r="R5078" s="7">
        <v>1486.8</v>
      </c>
      <c r="S5078" s="5">
        <v>5947.2</v>
      </c>
      <c r="T5078" s="5">
        <f>(Q5078/L5078) - 1</f>
        <v>-0.99952919012204</v>
      </c>
      <c r="U5078" s="7">
        <v>1380.6</v>
      </c>
      <c r="V5078" s="5">
        <v>5522.4</v>
      </c>
      <c r="W5078" s="5">
        <f>(S5078/L5078) - 1</f>
        <v>4.6000002531074</v>
      </c>
      <c r="X5078" s="7">
        <v>1311.57</v>
      </c>
      <c r="Y5078" s="5">
        <v>5246.28</v>
      </c>
      <c r="Z5078" s="5">
        <f>ABS((U5078/L5078) - 1)</f>
        <v>0.30000005875706</v>
      </c>
      <c r="AA5078" s="7">
        <v>1168.1999472</v>
      </c>
      <c r="AB5078" s="6">
        <v>6372</v>
      </c>
      <c r="AC5078" s="6">
        <f>ABS((W5078/L5078) - 1)</f>
        <v>0.99566854947174</v>
      </c>
      <c r="AD5078" s="8" t="s">
        <v>39</v>
      </c>
      <c r="AE5078" t="s">
        <v>39</v>
      </c>
      <c r="AF5078"/>
    </row>
    <row r="5079" spans="1:32" customHeight="1" ht="30">
      <c r="A5079" s="9" t="s">
        <v>5057</v>
      </c>
      <c r="B5079" s="9" t="s">
        <v>5058</v>
      </c>
      <c r="C5079" s="9" t="s">
        <v>30</v>
      </c>
      <c r="D5079" s="9" t="s">
        <v>5041</v>
      </c>
      <c r="E5079" s="9"/>
      <c r="F5079" s="9"/>
      <c r="G5079" s="9"/>
      <c r="H5079" s="9" t="s">
        <v>195</v>
      </c>
      <c r="I5079" s="10">
        <v>1</v>
      </c>
      <c r="J5079" s="9" t="s">
        <v>89</v>
      </c>
      <c r="K5079" s="12">
        <v>848.2759</v>
      </c>
      <c r="L5079" s="12">
        <f>K5079*1.16</f>
        <v>984.000044</v>
      </c>
      <c r="M5079" s="12">
        <f>I5079*K5079</f>
        <v>848.2759</v>
      </c>
      <c r="N5079" s="12">
        <f>I5079*L5079</f>
        <v>984.000044</v>
      </c>
      <c r="O5079" s="12">
        <v>1476</v>
      </c>
      <c r="P5079" s="11">
        <v>5904</v>
      </c>
      <c r="Q5079" s="11">
        <f>(O5079/L5079) - 1</f>
        <v>0.49999993292683</v>
      </c>
      <c r="R5079" s="12">
        <v>1377.6</v>
      </c>
      <c r="S5079" s="11">
        <v>5510.4</v>
      </c>
      <c r="T5079" s="11">
        <f>(Q5079/L5079) - 1</f>
        <v>-0.99949187000958</v>
      </c>
      <c r="U5079" s="12">
        <v>1279.2</v>
      </c>
      <c r="V5079" s="11">
        <v>5116.8</v>
      </c>
      <c r="W5079" s="11">
        <f>(S5079/L5079) - 1</f>
        <v>4.5999997495935</v>
      </c>
      <c r="X5079" s="12">
        <v>1180.8</v>
      </c>
      <c r="Y5079" s="11">
        <v>4723.2</v>
      </c>
      <c r="Z5079" s="11">
        <f>ABS((U5079/L5079) - 1)</f>
        <v>0.29999994186992</v>
      </c>
      <c r="AA5079" s="12">
        <v>1082.4000484</v>
      </c>
      <c r="AB5079" s="6">
        <v>5904</v>
      </c>
      <c r="AC5079" s="6">
        <f>ABS((W5079/L5079) - 1)</f>
        <v>0.99532520371555</v>
      </c>
      <c r="AD5079" s="8">
        <v>545</v>
      </c>
      <c r="AE5079" t="s">
        <v>205</v>
      </c>
      <c r="AF5079"/>
    </row>
    <row r="5080" spans="1:32" customHeight="1" ht="30">
      <c r="A5080" s="3" t="s">
        <v>5057</v>
      </c>
      <c r="B5080" s="3" t="s">
        <v>5058</v>
      </c>
      <c r="C5080" s="3" t="s">
        <v>30</v>
      </c>
      <c r="D5080" s="3" t="s">
        <v>5041</v>
      </c>
      <c r="E5080" s="3"/>
      <c r="F5080" s="3"/>
      <c r="G5080" s="3"/>
      <c r="H5080" s="3" t="s">
        <v>195</v>
      </c>
      <c r="I5080" s="4">
        <v>1</v>
      </c>
      <c r="J5080" s="3" t="s">
        <v>42</v>
      </c>
      <c r="K5080" s="7">
        <v>508.62</v>
      </c>
      <c r="L5080" s="7">
        <f>K5080*1.16</f>
        <v>589.9992</v>
      </c>
      <c r="M5080" s="7">
        <f>I5080*K5080</f>
        <v>508.62</v>
      </c>
      <c r="N5080" s="7">
        <f>I5080*L5080</f>
        <v>589.9992</v>
      </c>
      <c r="O5080" s="7">
        <v>1476</v>
      </c>
      <c r="P5080" s="5">
        <v>5904</v>
      </c>
      <c r="Q5080" s="5">
        <f>(O5080/L5080) - 1</f>
        <v>1.5016983073875</v>
      </c>
      <c r="R5080" s="7">
        <v>1377.6</v>
      </c>
      <c r="S5080" s="5">
        <v>5510.4</v>
      </c>
      <c r="T5080" s="5">
        <f>(Q5080/L5080) - 1</f>
        <v>-0.99745474518035</v>
      </c>
      <c r="U5080" s="7">
        <v>1279.2</v>
      </c>
      <c r="V5080" s="5">
        <v>5116.8</v>
      </c>
      <c r="W5080" s="5">
        <f>(S5080/L5080) - 1</f>
        <v>8.3396736809135</v>
      </c>
      <c r="X5080" s="7">
        <v>1180.8</v>
      </c>
      <c r="Y5080" s="5">
        <v>4723.2</v>
      </c>
      <c r="Z5080" s="5">
        <f>ABS((U5080/L5080) - 1)</f>
        <v>1.1681385330692</v>
      </c>
      <c r="AA5080" s="7">
        <v>648.99912</v>
      </c>
      <c r="AB5080" s="6">
        <v>5904</v>
      </c>
      <c r="AC5080" s="6">
        <f>ABS((W5080/L5080) - 1)</f>
        <v>0.98586494069668</v>
      </c>
      <c r="AD5080" s="8">
        <v>545</v>
      </c>
      <c r="AE5080" t="s">
        <v>205</v>
      </c>
      <c r="AF5080"/>
    </row>
    <row r="5081" spans="1:32" customHeight="1" ht="30">
      <c r="A5081" s="9" t="s">
        <v>5059</v>
      </c>
      <c r="B5081" s="9" t="s">
        <v>5060</v>
      </c>
      <c r="C5081" s="9" t="s">
        <v>30</v>
      </c>
      <c r="D5081" s="9" t="s">
        <v>5041</v>
      </c>
      <c r="E5081" s="9" t="s">
        <v>67</v>
      </c>
      <c r="F5081" s="9" t="s">
        <v>113</v>
      </c>
      <c r="G5081" s="9" t="s">
        <v>201</v>
      </c>
      <c r="H5081" s="9" t="s">
        <v>195</v>
      </c>
      <c r="I5081" s="10">
        <v>1</v>
      </c>
      <c r="J5081" s="9" t="s">
        <v>40</v>
      </c>
      <c r="K5081" s="12">
        <v>613.79</v>
      </c>
      <c r="L5081" s="12">
        <f>K5081*1.16</f>
        <v>711.9964</v>
      </c>
      <c r="M5081" s="12">
        <f>I5081*K5081</f>
        <v>613.79</v>
      </c>
      <c r="N5081" s="12">
        <f>I5081*L5081</f>
        <v>711.9964</v>
      </c>
      <c r="O5081" s="12">
        <v>1074.74</v>
      </c>
      <c r="P5081" s="11">
        <v>4298.96</v>
      </c>
      <c r="Q5081" s="11">
        <f>(O5081/L5081) - 1</f>
        <v>0.50947392430636</v>
      </c>
      <c r="R5081" s="12">
        <v>1003.57</v>
      </c>
      <c r="S5081" s="11">
        <v>4014.28</v>
      </c>
      <c r="T5081" s="11">
        <f>(Q5081/L5081) - 1</f>
        <v>-0.99928444311754</v>
      </c>
      <c r="U5081" s="12">
        <v>932.39</v>
      </c>
      <c r="V5081" s="11">
        <v>3729.56</v>
      </c>
      <c r="W5081" s="11">
        <f>(S5081/L5081) - 1</f>
        <v>4.6380622149213</v>
      </c>
      <c r="X5081" s="12">
        <v>932.39</v>
      </c>
      <c r="Y5081" s="11">
        <v>3729.56</v>
      </c>
      <c r="Z5081" s="11">
        <f>ABS((U5081/L5081) - 1)</f>
        <v>0.30954313813946</v>
      </c>
      <c r="AA5081" s="12">
        <v>783.19604</v>
      </c>
      <c r="AB5081" s="6">
        <v>4298.96</v>
      </c>
      <c r="AC5081" s="6">
        <f>ABS((W5081/L5081) - 1)</f>
        <v>0.99348583473888</v>
      </c>
      <c r="AD5081" s="8">
        <v>720</v>
      </c>
      <c r="AE5081" t="s">
        <v>2853</v>
      </c>
      <c r="AF5081"/>
    </row>
    <row r="5082" spans="1:32" customHeight="1" ht="30">
      <c r="A5082" s="3" t="s">
        <v>5059</v>
      </c>
      <c r="B5082" s="3" t="s">
        <v>5060</v>
      </c>
      <c r="C5082" s="3" t="s">
        <v>30</v>
      </c>
      <c r="D5082" s="3" t="s">
        <v>5041</v>
      </c>
      <c r="E5082" s="3" t="s">
        <v>67</v>
      </c>
      <c r="F5082" s="3" t="s">
        <v>113</v>
      </c>
      <c r="G5082" s="3" t="s">
        <v>201</v>
      </c>
      <c r="H5082" s="3" t="s">
        <v>195</v>
      </c>
      <c r="I5082" s="4">
        <v>1</v>
      </c>
      <c r="J5082" s="3" t="s">
        <v>63</v>
      </c>
      <c r="K5082" s="7">
        <v>613.7931</v>
      </c>
      <c r="L5082" s="7">
        <f>K5082*1.16</f>
        <v>711.999996</v>
      </c>
      <c r="M5082" s="7">
        <f>I5082*K5082</f>
        <v>613.7931</v>
      </c>
      <c r="N5082" s="7">
        <f>I5082*L5082</f>
        <v>711.999996</v>
      </c>
      <c r="O5082" s="7">
        <v>1074.74</v>
      </c>
      <c r="P5082" s="5">
        <v>4298.96</v>
      </c>
      <c r="Q5082" s="5">
        <f>(O5082/L5082) - 1</f>
        <v>0.50946630061498</v>
      </c>
      <c r="R5082" s="7">
        <v>1003.57</v>
      </c>
      <c r="S5082" s="5">
        <v>4014.28</v>
      </c>
      <c r="T5082" s="5">
        <f>(Q5082/L5082) - 1</f>
        <v>-0.99928445743894</v>
      </c>
      <c r="U5082" s="7">
        <v>932.39</v>
      </c>
      <c r="V5082" s="5">
        <v>3729.56</v>
      </c>
      <c r="W5082" s="5">
        <f>(S5082/L5082) - 1</f>
        <v>4.6380337395395</v>
      </c>
      <c r="X5082" s="7">
        <v>932.39</v>
      </c>
      <c r="Y5082" s="5">
        <v>3729.56</v>
      </c>
      <c r="Z5082" s="5">
        <f>ABS((U5082/L5082) - 1)</f>
        <v>0.30953652421088</v>
      </c>
      <c r="AA5082" s="7">
        <v>783.1999956</v>
      </c>
      <c r="AB5082" s="6">
        <v>4298.96</v>
      </c>
      <c r="AC5082" s="6">
        <f>ABS((W5082/L5082) - 1)</f>
        <v>0.99348590763259</v>
      </c>
      <c r="AD5082" s="8">
        <v>720</v>
      </c>
      <c r="AE5082" t="s">
        <v>2853</v>
      </c>
      <c r="AF5082"/>
    </row>
    <row r="5083" spans="1:32" customHeight="1" ht="30">
      <c r="A5083" s="9" t="s">
        <v>5061</v>
      </c>
      <c r="B5083" s="9" t="s">
        <v>5062</v>
      </c>
      <c r="C5083" s="9" t="s">
        <v>30</v>
      </c>
      <c r="D5083" s="9" t="s">
        <v>5041</v>
      </c>
      <c r="E5083" s="9" t="s">
        <v>67</v>
      </c>
      <c r="F5083" s="9" t="s">
        <v>113</v>
      </c>
      <c r="G5083" s="9" t="s">
        <v>201</v>
      </c>
      <c r="H5083" s="9" t="s">
        <v>195</v>
      </c>
      <c r="I5083" s="10">
        <v>1</v>
      </c>
      <c r="J5083" s="9" t="s">
        <v>40</v>
      </c>
      <c r="K5083" s="12">
        <v>613.7931</v>
      </c>
      <c r="L5083" s="12">
        <f>K5083*1.16</f>
        <v>711.999996</v>
      </c>
      <c r="M5083" s="12">
        <f>I5083*K5083</f>
        <v>613.7931</v>
      </c>
      <c r="N5083" s="12">
        <f>I5083*L5083</f>
        <v>711.999996</v>
      </c>
      <c r="O5083" s="12">
        <v>1068</v>
      </c>
      <c r="P5083" s="11">
        <v>4272</v>
      </c>
      <c r="Q5083" s="11">
        <f>(O5083/L5083) - 1</f>
        <v>0.50000000842697</v>
      </c>
      <c r="R5083" s="12">
        <v>996.8</v>
      </c>
      <c r="S5083" s="11">
        <v>3987.2</v>
      </c>
      <c r="T5083" s="11">
        <f>(Q5083/L5083) - 1</f>
        <v>-0.99929775279321</v>
      </c>
      <c r="U5083" s="12">
        <v>925.6</v>
      </c>
      <c r="V5083" s="11">
        <v>3702.4</v>
      </c>
      <c r="W5083" s="11">
        <f>(S5083/L5083) - 1</f>
        <v>4.6000000314607</v>
      </c>
      <c r="X5083" s="12">
        <v>879.32</v>
      </c>
      <c r="Y5083" s="11">
        <v>3517.28</v>
      </c>
      <c r="Z5083" s="11">
        <f>ABS((U5083/L5083) - 1)</f>
        <v>0.30000000730337</v>
      </c>
      <c r="AA5083" s="12">
        <v>783.1999956</v>
      </c>
      <c r="AB5083" s="6">
        <v>4272</v>
      </c>
      <c r="AC5083" s="6">
        <f>ABS((W5083/L5083) - 1)</f>
        <v>0.99353932576221</v>
      </c>
      <c r="AD5083" s="8" t="s">
        <v>39</v>
      </c>
      <c r="AE5083" t="s">
        <v>39</v>
      </c>
      <c r="AF5083"/>
    </row>
    <row r="5084" spans="1:32" customHeight="1" ht="30">
      <c r="A5084" s="3" t="s">
        <v>5061</v>
      </c>
      <c r="B5084" s="3" t="s">
        <v>5062</v>
      </c>
      <c r="C5084" s="3" t="s">
        <v>30</v>
      </c>
      <c r="D5084" s="3" t="s">
        <v>5041</v>
      </c>
      <c r="E5084" s="3" t="s">
        <v>67</v>
      </c>
      <c r="F5084" s="3" t="s">
        <v>113</v>
      </c>
      <c r="G5084" s="3" t="s">
        <v>201</v>
      </c>
      <c r="H5084" s="3" t="s">
        <v>195</v>
      </c>
      <c r="I5084" s="4">
        <v>1</v>
      </c>
      <c r="J5084" s="3" t="s">
        <v>63</v>
      </c>
      <c r="K5084" s="7">
        <v>613.7931</v>
      </c>
      <c r="L5084" s="7">
        <f>K5084*1.16</f>
        <v>711.999996</v>
      </c>
      <c r="M5084" s="7">
        <f>I5084*K5084</f>
        <v>613.7931</v>
      </c>
      <c r="N5084" s="7">
        <f>I5084*L5084</f>
        <v>711.999996</v>
      </c>
      <c r="O5084" s="7">
        <v>1068</v>
      </c>
      <c r="P5084" s="5">
        <v>4272</v>
      </c>
      <c r="Q5084" s="5">
        <f>(O5084/L5084) - 1</f>
        <v>0.50000000842697</v>
      </c>
      <c r="R5084" s="7">
        <v>996.8</v>
      </c>
      <c r="S5084" s="5">
        <v>3987.2</v>
      </c>
      <c r="T5084" s="5">
        <f>(Q5084/L5084) - 1</f>
        <v>-0.99929775279321</v>
      </c>
      <c r="U5084" s="7">
        <v>925.6</v>
      </c>
      <c r="V5084" s="5">
        <v>3702.4</v>
      </c>
      <c r="W5084" s="5">
        <f>(S5084/L5084) - 1</f>
        <v>4.6000000314607</v>
      </c>
      <c r="X5084" s="7">
        <v>879.32</v>
      </c>
      <c r="Y5084" s="5">
        <v>3517.28</v>
      </c>
      <c r="Z5084" s="5">
        <f>ABS((U5084/L5084) - 1)</f>
        <v>0.30000000730337</v>
      </c>
      <c r="AA5084" s="7">
        <v>783.1999956</v>
      </c>
      <c r="AB5084" s="6">
        <v>4272</v>
      </c>
      <c r="AC5084" s="6">
        <f>ABS((W5084/L5084) - 1)</f>
        <v>0.99353932576221</v>
      </c>
      <c r="AD5084" s="8" t="s">
        <v>39</v>
      </c>
      <c r="AE5084" t="s">
        <v>39</v>
      </c>
      <c r="AF5084"/>
    </row>
    <row r="5085" spans="1:32" customHeight="1" ht="30">
      <c r="A5085" s="9" t="s">
        <v>5063</v>
      </c>
      <c r="B5085" s="9" t="s">
        <v>5064</v>
      </c>
      <c r="C5085" s="9" t="s">
        <v>30</v>
      </c>
      <c r="D5085" s="9" t="s">
        <v>5041</v>
      </c>
      <c r="E5085" s="9" t="s">
        <v>67</v>
      </c>
      <c r="F5085" s="9" t="s">
        <v>702</v>
      </c>
      <c r="G5085" s="9" t="s">
        <v>210</v>
      </c>
      <c r="H5085" s="9" t="s">
        <v>195</v>
      </c>
      <c r="I5085" s="10">
        <v>1</v>
      </c>
      <c r="J5085" s="9" t="s">
        <v>40</v>
      </c>
      <c r="K5085" s="12">
        <v>918.1034</v>
      </c>
      <c r="L5085" s="12">
        <f>K5085*1.16</f>
        <v>1064.999944</v>
      </c>
      <c r="M5085" s="12">
        <f>I5085*K5085</f>
        <v>918.1034</v>
      </c>
      <c r="N5085" s="12">
        <f>I5085*L5085</f>
        <v>1064.999944</v>
      </c>
      <c r="O5085" s="12">
        <v>1597.5</v>
      </c>
      <c r="P5085" s="11">
        <v>6390</v>
      </c>
      <c r="Q5085" s="11">
        <f>(O5085/L5085) - 1</f>
        <v>0.50000007887324</v>
      </c>
      <c r="R5085" s="12">
        <v>1491</v>
      </c>
      <c r="S5085" s="11">
        <v>5964</v>
      </c>
      <c r="T5085" s="11">
        <f>(Q5085/L5085) - 1</f>
        <v>-0.99953051633318</v>
      </c>
      <c r="U5085" s="12">
        <v>1384.5</v>
      </c>
      <c r="V5085" s="11">
        <v>5538</v>
      </c>
      <c r="W5085" s="11">
        <f>(S5085/L5085) - 1</f>
        <v>4.6000002944601</v>
      </c>
      <c r="X5085" s="12">
        <v>1315.28</v>
      </c>
      <c r="Y5085" s="11">
        <v>5261.12</v>
      </c>
      <c r="Z5085" s="11">
        <f>ABS((U5085/L5085) - 1)</f>
        <v>0.30000006835681</v>
      </c>
      <c r="AA5085" s="12">
        <v>1171.4999384</v>
      </c>
      <c r="AB5085" s="6">
        <v>6390</v>
      </c>
      <c r="AC5085" s="6">
        <f>ABS((W5085/L5085) - 1)</f>
        <v>0.99568075067011</v>
      </c>
      <c r="AD5085" s="8" t="s">
        <v>39</v>
      </c>
      <c r="AE5085" t="s">
        <v>39</v>
      </c>
      <c r="AF5085"/>
    </row>
    <row r="5086" spans="1:32" customHeight="1" ht="30">
      <c r="A5086" s="3" t="s">
        <v>5065</v>
      </c>
      <c r="B5086" s="3" t="s">
        <v>5066</v>
      </c>
      <c r="C5086" s="3" t="s">
        <v>30</v>
      </c>
      <c r="D5086" s="3" t="s">
        <v>5041</v>
      </c>
      <c r="E5086" s="3" t="s">
        <v>570</v>
      </c>
      <c r="F5086" s="3">
        <v>3</v>
      </c>
      <c r="G5086" s="3" t="s">
        <v>3961</v>
      </c>
      <c r="H5086" s="3" t="s">
        <v>195</v>
      </c>
      <c r="I5086" s="4">
        <v>1</v>
      </c>
      <c r="J5086" s="3" t="s">
        <v>42</v>
      </c>
      <c r="K5086" s="7">
        <v>1037.93</v>
      </c>
      <c r="L5086" s="7">
        <f>K5086*1.16</f>
        <v>1203.9988</v>
      </c>
      <c r="M5086" s="7">
        <f>I5086*K5086</f>
        <v>1037.93</v>
      </c>
      <c r="N5086" s="7">
        <f>I5086*L5086</f>
        <v>1203.9988</v>
      </c>
      <c r="O5086" s="7">
        <v>1806</v>
      </c>
      <c r="P5086" s="5">
        <v>7224</v>
      </c>
      <c r="Q5086" s="5">
        <f>(O5086/L5086) - 1</f>
        <v>0.5000014950181</v>
      </c>
      <c r="R5086" s="7">
        <v>1685.6</v>
      </c>
      <c r="S5086" s="5">
        <v>6742.4</v>
      </c>
      <c r="T5086" s="5">
        <f>(Q5086/L5086) - 1</f>
        <v>-0.99958471595236</v>
      </c>
      <c r="U5086" s="7">
        <v>1565.2</v>
      </c>
      <c r="V5086" s="5">
        <v>6260.8</v>
      </c>
      <c r="W5086" s="5">
        <f>(S5086/L5086) - 1</f>
        <v>4.6000055814009</v>
      </c>
      <c r="X5086" s="7">
        <v>1486.94</v>
      </c>
      <c r="Y5086" s="5">
        <v>5947.76</v>
      </c>
      <c r="Z5086" s="5">
        <f>ABS((U5086/L5086) - 1)</f>
        <v>0.30000129568235</v>
      </c>
      <c r="AA5086" s="7">
        <v>1324.39868</v>
      </c>
      <c r="AB5086" s="6">
        <v>7224</v>
      </c>
      <c r="AC5086" s="6">
        <f>ABS((W5086/L5086) - 1)</f>
        <v>0.99617939354973</v>
      </c>
      <c r="AD5086" s="8" t="s">
        <v>39</v>
      </c>
      <c r="AE5086" t="s">
        <v>39</v>
      </c>
      <c r="AF5086"/>
    </row>
    <row r="5087" spans="1:32" customHeight="1" ht="30">
      <c r="A5087" s="9" t="s">
        <v>5065</v>
      </c>
      <c r="B5087" s="9" t="s">
        <v>5066</v>
      </c>
      <c r="C5087" s="9" t="s">
        <v>30</v>
      </c>
      <c r="D5087" s="9" t="s">
        <v>5041</v>
      </c>
      <c r="E5087" s="9" t="s">
        <v>570</v>
      </c>
      <c r="F5087" s="9">
        <v>3</v>
      </c>
      <c r="G5087" s="9" t="s">
        <v>3961</v>
      </c>
      <c r="H5087" s="9" t="s">
        <v>195</v>
      </c>
      <c r="I5087" s="10">
        <v>1</v>
      </c>
      <c r="J5087" s="9" t="s">
        <v>38</v>
      </c>
      <c r="K5087" s="12">
        <v>1037.931</v>
      </c>
      <c r="L5087" s="12">
        <f>K5087*1.16</f>
        <v>1203.99996</v>
      </c>
      <c r="M5087" s="12">
        <f>I5087*K5087</f>
        <v>1037.931</v>
      </c>
      <c r="N5087" s="12">
        <f>I5087*L5087</f>
        <v>1203.99996</v>
      </c>
      <c r="O5087" s="12">
        <v>1806</v>
      </c>
      <c r="P5087" s="11">
        <v>7224</v>
      </c>
      <c r="Q5087" s="11">
        <f>(O5087/L5087) - 1</f>
        <v>0.50000004983389</v>
      </c>
      <c r="R5087" s="12">
        <v>1685.6</v>
      </c>
      <c r="S5087" s="11">
        <v>6742.4</v>
      </c>
      <c r="T5087" s="11">
        <f>(Q5087/L5087) - 1</f>
        <v>-0.99958471755279</v>
      </c>
      <c r="U5087" s="12">
        <v>1565.2</v>
      </c>
      <c r="V5087" s="11">
        <v>6260.8</v>
      </c>
      <c r="W5087" s="11">
        <f>(S5087/L5087) - 1</f>
        <v>4.6000001860465</v>
      </c>
      <c r="X5087" s="12">
        <v>1486.94</v>
      </c>
      <c r="Y5087" s="11">
        <v>5947.76</v>
      </c>
      <c r="Z5087" s="11">
        <f>ABS((U5087/L5087) - 1)</f>
        <v>0.30000004318937</v>
      </c>
      <c r="AA5087" s="12">
        <v>1324.399956</v>
      </c>
      <c r="AB5087" s="6">
        <v>7224</v>
      </c>
      <c r="AC5087" s="6">
        <f>ABS((W5087/L5087) - 1)</f>
        <v>0.9961794017119</v>
      </c>
      <c r="AD5087" s="8" t="s">
        <v>39</v>
      </c>
      <c r="AE5087" t="s">
        <v>39</v>
      </c>
      <c r="AF5087"/>
    </row>
    <row r="5088" spans="1:32" customHeight="1" ht="30">
      <c r="A5088" s="3" t="s">
        <v>5065</v>
      </c>
      <c r="B5088" s="3" t="s">
        <v>5066</v>
      </c>
      <c r="C5088" s="3" t="s">
        <v>30</v>
      </c>
      <c r="D5088" s="3" t="s">
        <v>5041</v>
      </c>
      <c r="E5088" s="3" t="s">
        <v>570</v>
      </c>
      <c r="F5088" s="3">
        <v>3</v>
      </c>
      <c r="G5088" s="3" t="s">
        <v>3961</v>
      </c>
      <c r="H5088" s="3" t="s">
        <v>195</v>
      </c>
      <c r="I5088" s="4">
        <v>1</v>
      </c>
      <c r="J5088" s="3" t="s">
        <v>40</v>
      </c>
      <c r="K5088" s="7">
        <v>1037.931</v>
      </c>
      <c r="L5088" s="7">
        <f>K5088*1.16</f>
        <v>1203.99996</v>
      </c>
      <c r="M5088" s="7">
        <f>I5088*K5088</f>
        <v>1037.931</v>
      </c>
      <c r="N5088" s="7">
        <f>I5088*L5088</f>
        <v>1203.99996</v>
      </c>
      <c r="O5088" s="7">
        <v>1806</v>
      </c>
      <c r="P5088" s="5">
        <v>7224</v>
      </c>
      <c r="Q5088" s="5">
        <f>(O5088/L5088) - 1</f>
        <v>0.50000004983389</v>
      </c>
      <c r="R5088" s="7">
        <v>1685.6</v>
      </c>
      <c r="S5088" s="5">
        <v>6742.4</v>
      </c>
      <c r="T5088" s="5">
        <f>(Q5088/L5088) - 1</f>
        <v>-0.99958471755279</v>
      </c>
      <c r="U5088" s="7">
        <v>1565.2</v>
      </c>
      <c r="V5088" s="5">
        <v>6260.8</v>
      </c>
      <c r="W5088" s="5">
        <f>(S5088/L5088) - 1</f>
        <v>4.6000001860465</v>
      </c>
      <c r="X5088" s="7">
        <v>1486.94</v>
      </c>
      <c r="Y5088" s="5">
        <v>5947.76</v>
      </c>
      <c r="Z5088" s="5">
        <f>ABS((U5088/L5088) - 1)</f>
        <v>0.30000004318937</v>
      </c>
      <c r="AA5088" s="7">
        <v>1324.399956</v>
      </c>
      <c r="AB5088" s="6">
        <v>7224</v>
      </c>
      <c r="AC5088" s="6">
        <f>ABS((W5088/L5088) - 1)</f>
        <v>0.9961794017119</v>
      </c>
      <c r="AD5088" s="8" t="s">
        <v>39</v>
      </c>
      <c r="AE5088" t="s">
        <v>39</v>
      </c>
      <c r="AF5088"/>
    </row>
    <row r="5089" spans="1:32" customHeight="1" ht="30">
      <c r="A5089" s="9" t="s">
        <v>5065</v>
      </c>
      <c r="B5089" s="9" t="s">
        <v>5066</v>
      </c>
      <c r="C5089" s="9" t="s">
        <v>30</v>
      </c>
      <c r="D5089" s="9" t="s">
        <v>5041</v>
      </c>
      <c r="E5089" s="9" t="s">
        <v>570</v>
      </c>
      <c r="F5089" s="9">
        <v>3</v>
      </c>
      <c r="G5089" s="9" t="s">
        <v>3961</v>
      </c>
      <c r="H5089" s="9" t="s">
        <v>195</v>
      </c>
      <c r="I5089" s="10">
        <v>1</v>
      </c>
      <c r="J5089" s="9" t="s">
        <v>63</v>
      </c>
      <c r="K5089" s="12">
        <v>1037.931</v>
      </c>
      <c r="L5089" s="12">
        <f>K5089*1.16</f>
        <v>1203.99996</v>
      </c>
      <c r="M5089" s="12">
        <f>I5089*K5089</f>
        <v>1037.931</v>
      </c>
      <c r="N5089" s="12">
        <f>I5089*L5089</f>
        <v>1203.99996</v>
      </c>
      <c r="O5089" s="12">
        <v>1806</v>
      </c>
      <c r="P5089" s="11">
        <v>7224</v>
      </c>
      <c r="Q5089" s="11">
        <f>(O5089/L5089) - 1</f>
        <v>0.50000004983389</v>
      </c>
      <c r="R5089" s="12">
        <v>1685.6</v>
      </c>
      <c r="S5089" s="11">
        <v>6742.4</v>
      </c>
      <c r="T5089" s="11">
        <f>(Q5089/L5089) - 1</f>
        <v>-0.99958471755279</v>
      </c>
      <c r="U5089" s="12">
        <v>1565.2</v>
      </c>
      <c r="V5089" s="11">
        <v>6260.8</v>
      </c>
      <c r="W5089" s="11">
        <f>(S5089/L5089) - 1</f>
        <v>4.6000001860465</v>
      </c>
      <c r="X5089" s="12">
        <v>1486.94</v>
      </c>
      <c r="Y5089" s="11">
        <v>5947.76</v>
      </c>
      <c r="Z5089" s="11">
        <f>ABS((U5089/L5089) - 1)</f>
        <v>0.30000004318937</v>
      </c>
      <c r="AA5089" s="12">
        <v>1324.399956</v>
      </c>
      <c r="AB5089" s="6">
        <v>7224</v>
      </c>
      <c r="AC5089" s="6">
        <f>ABS((W5089/L5089) - 1)</f>
        <v>0.9961794017119</v>
      </c>
      <c r="AD5089" s="8" t="s">
        <v>39</v>
      </c>
      <c r="AE5089" t="s">
        <v>39</v>
      </c>
      <c r="AF5089"/>
    </row>
    <row r="5090" spans="1:32" customHeight="1" ht="30">
      <c r="A5090" s="3" t="s">
        <v>5065</v>
      </c>
      <c r="B5090" s="3" t="s">
        <v>5066</v>
      </c>
      <c r="C5090" s="3" t="s">
        <v>30</v>
      </c>
      <c r="D5090" s="3" t="s">
        <v>5041</v>
      </c>
      <c r="E5090" s="3" t="s">
        <v>570</v>
      </c>
      <c r="F5090" s="3">
        <v>3</v>
      </c>
      <c r="G5090" s="3" t="s">
        <v>3961</v>
      </c>
      <c r="H5090" s="3" t="s">
        <v>195</v>
      </c>
      <c r="I5090" s="4">
        <v>2</v>
      </c>
      <c r="J5090" s="3" t="s">
        <v>58</v>
      </c>
      <c r="K5090" s="7">
        <v>1037.931</v>
      </c>
      <c r="L5090" s="7">
        <f>K5090*1.16</f>
        <v>1203.99996</v>
      </c>
      <c r="M5090" s="7">
        <f>I5090*K5090</f>
        <v>2075.862</v>
      </c>
      <c r="N5090" s="7">
        <f>I5090*L5090</f>
        <v>2407.99992</v>
      </c>
      <c r="O5090" s="7">
        <v>1806</v>
      </c>
      <c r="P5090" s="5">
        <v>7224</v>
      </c>
      <c r="Q5090" s="5">
        <f>(O5090/L5090) - 1</f>
        <v>0.50000004983389</v>
      </c>
      <c r="R5090" s="7">
        <v>1685.6</v>
      </c>
      <c r="S5090" s="5">
        <v>6742.4</v>
      </c>
      <c r="T5090" s="5">
        <f>(Q5090/L5090) - 1</f>
        <v>-0.99958471755279</v>
      </c>
      <c r="U5090" s="7">
        <v>1565.2</v>
      </c>
      <c r="V5090" s="5">
        <v>6260.8</v>
      </c>
      <c r="W5090" s="5">
        <f>(S5090/L5090) - 1</f>
        <v>4.6000001860465</v>
      </c>
      <c r="X5090" s="7">
        <v>1486.94</v>
      </c>
      <c r="Y5090" s="5">
        <v>5947.76</v>
      </c>
      <c r="Z5090" s="5">
        <f>ABS((U5090/L5090) - 1)</f>
        <v>0.30000004318937</v>
      </c>
      <c r="AA5090" s="7">
        <v>1324.399956</v>
      </c>
      <c r="AB5090" s="6">
        <v>7224</v>
      </c>
      <c r="AC5090" s="6">
        <f>ABS((W5090/L5090) - 1)</f>
        <v>0.9961794017119</v>
      </c>
      <c r="AD5090" s="8" t="s">
        <v>39</v>
      </c>
      <c r="AE5090" t="s">
        <v>39</v>
      </c>
      <c r="AF5090"/>
    </row>
    <row r="5091" spans="1:32" customHeight="1" ht="30">
      <c r="A5091" s="9" t="s">
        <v>5067</v>
      </c>
      <c r="B5091" s="9" t="s">
        <v>5068</v>
      </c>
      <c r="C5091" s="9" t="s">
        <v>30</v>
      </c>
      <c r="D5091" s="9" t="s">
        <v>5041</v>
      </c>
      <c r="E5091" s="9" t="s">
        <v>570</v>
      </c>
      <c r="F5091" s="9">
        <v>3</v>
      </c>
      <c r="G5091" s="9" t="s">
        <v>5069</v>
      </c>
      <c r="H5091" s="9" t="s">
        <v>195</v>
      </c>
      <c r="I5091" s="10">
        <v>1</v>
      </c>
      <c r="J5091" s="9" t="s">
        <v>40</v>
      </c>
      <c r="K5091" s="12">
        <v>1096.5517</v>
      </c>
      <c r="L5091" s="12">
        <f>K5091*1.16</f>
        <v>1271.999972</v>
      </c>
      <c r="M5091" s="12">
        <f>I5091*K5091</f>
        <v>1096.5517</v>
      </c>
      <c r="N5091" s="12">
        <f>I5091*L5091</f>
        <v>1271.999972</v>
      </c>
      <c r="O5091" s="12">
        <v>1908</v>
      </c>
      <c r="P5091" s="11">
        <v>7632</v>
      </c>
      <c r="Q5091" s="11">
        <f>(O5091/L5091) - 1</f>
        <v>0.50000003301887</v>
      </c>
      <c r="R5091" s="12">
        <v>1780.8</v>
      </c>
      <c r="S5091" s="11">
        <v>7123.2</v>
      </c>
      <c r="T5091" s="11">
        <f>(Q5091/L5091) - 1</f>
        <v>-0.99960691820438</v>
      </c>
      <c r="U5091" s="12">
        <v>1653.6</v>
      </c>
      <c r="V5091" s="11">
        <v>6614.4</v>
      </c>
      <c r="W5091" s="11">
        <f>(S5091/L5091) - 1</f>
        <v>4.6000001232704</v>
      </c>
      <c r="X5091" s="12">
        <v>1570.92</v>
      </c>
      <c r="Y5091" s="11">
        <v>6283.68</v>
      </c>
      <c r="Z5091" s="11">
        <f>ABS((U5091/L5091) - 1)</f>
        <v>0.30000002861635</v>
      </c>
      <c r="AA5091" s="12">
        <v>1399.1999692</v>
      </c>
      <c r="AB5091" s="6">
        <v>7632</v>
      </c>
      <c r="AC5091" s="6">
        <f>ABS((W5091/L5091) - 1)</f>
        <v>0.99638364762223</v>
      </c>
      <c r="AD5091" s="8" t="s">
        <v>39</v>
      </c>
      <c r="AE5091" t="s">
        <v>39</v>
      </c>
      <c r="AF5091"/>
    </row>
    <row r="5092" spans="1:32" customHeight="1" ht="30">
      <c r="A5092" s="3" t="s">
        <v>5067</v>
      </c>
      <c r="B5092" s="3" t="s">
        <v>5068</v>
      </c>
      <c r="C5092" s="3" t="s">
        <v>30</v>
      </c>
      <c r="D5092" s="3" t="s">
        <v>5041</v>
      </c>
      <c r="E5092" s="3" t="s">
        <v>570</v>
      </c>
      <c r="F5092" s="3">
        <v>3</v>
      </c>
      <c r="G5092" s="3" t="s">
        <v>5069</v>
      </c>
      <c r="H5092" s="3" t="s">
        <v>195</v>
      </c>
      <c r="I5092" s="4">
        <v>1</v>
      </c>
      <c r="J5092" s="3" t="s">
        <v>58</v>
      </c>
      <c r="K5092" s="7">
        <v>1096.5517</v>
      </c>
      <c r="L5092" s="7">
        <f>K5092*1.16</f>
        <v>1271.999972</v>
      </c>
      <c r="M5092" s="7">
        <f>I5092*K5092</f>
        <v>1096.5517</v>
      </c>
      <c r="N5092" s="7">
        <f>I5092*L5092</f>
        <v>1271.999972</v>
      </c>
      <c r="O5092" s="7">
        <v>1908</v>
      </c>
      <c r="P5092" s="5">
        <v>7632</v>
      </c>
      <c r="Q5092" s="5">
        <f>(O5092/L5092) - 1</f>
        <v>0.50000003301887</v>
      </c>
      <c r="R5092" s="7">
        <v>1780.8</v>
      </c>
      <c r="S5092" s="5">
        <v>7123.2</v>
      </c>
      <c r="T5092" s="5">
        <f>(Q5092/L5092) - 1</f>
        <v>-0.99960691820438</v>
      </c>
      <c r="U5092" s="7">
        <v>1653.6</v>
      </c>
      <c r="V5092" s="5">
        <v>6614.4</v>
      </c>
      <c r="W5092" s="5">
        <f>(S5092/L5092) - 1</f>
        <v>4.6000001232704</v>
      </c>
      <c r="X5092" s="7">
        <v>1570.92</v>
      </c>
      <c r="Y5092" s="5">
        <v>6283.68</v>
      </c>
      <c r="Z5092" s="5">
        <f>ABS((U5092/L5092) - 1)</f>
        <v>0.30000002861635</v>
      </c>
      <c r="AA5092" s="7">
        <v>1399.1999692</v>
      </c>
      <c r="AB5092" s="6">
        <v>7632</v>
      </c>
      <c r="AC5092" s="6">
        <f>ABS((W5092/L5092) - 1)</f>
        <v>0.99638364762223</v>
      </c>
      <c r="AD5092" s="8" t="s">
        <v>39</v>
      </c>
      <c r="AE5092" t="s">
        <v>39</v>
      </c>
      <c r="AF5092"/>
    </row>
    <row r="5093" spans="1:32" customHeight="1" ht="30">
      <c r="A5093" s="9" t="s">
        <v>5070</v>
      </c>
      <c r="B5093" s="9" t="s">
        <v>5071</v>
      </c>
      <c r="C5093" s="9" t="s">
        <v>30</v>
      </c>
      <c r="D5093" s="9" t="s">
        <v>5041</v>
      </c>
      <c r="E5093" s="9" t="s">
        <v>117</v>
      </c>
      <c r="F5093" s="9" t="s">
        <v>118</v>
      </c>
      <c r="G5093" s="9" t="s">
        <v>119</v>
      </c>
      <c r="H5093" s="9" t="s">
        <v>195</v>
      </c>
      <c r="I5093" s="10">
        <v>1</v>
      </c>
      <c r="J5093" s="9" t="s">
        <v>58</v>
      </c>
      <c r="K5093" s="12">
        <v>814.6552</v>
      </c>
      <c r="L5093" s="12">
        <f>K5093*1.16</f>
        <v>945.000032</v>
      </c>
      <c r="M5093" s="12">
        <f>I5093*K5093</f>
        <v>814.6552</v>
      </c>
      <c r="N5093" s="12">
        <f>I5093*L5093</f>
        <v>945.000032</v>
      </c>
      <c r="O5093" s="12">
        <v>1417.5</v>
      </c>
      <c r="P5093" s="11">
        <v>5670</v>
      </c>
      <c r="Q5093" s="11">
        <f>(O5093/L5093) - 1</f>
        <v>0.49999994920635</v>
      </c>
      <c r="R5093" s="12">
        <v>1323</v>
      </c>
      <c r="S5093" s="11">
        <v>5292</v>
      </c>
      <c r="T5093" s="11">
        <f>(Q5093/L5093) - 1</f>
        <v>-0.99947089954257</v>
      </c>
      <c r="U5093" s="12">
        <v>1228.5</v>
      </c>
      <c r="V5093" s="11">
        <v>4914</v>
      </c>
      <c r="W5093" s="11">
        <f>(S5093/L5093) - 1</f>
        <v>4.5999998103704</v>
      </c>
      <c r="X5093" s="12">
        <v>1167.08</v>
      </c>
      <c r="Y5093" s="11">
        <v>4668.32</v>
      </c>
      <c r="Z5093" s="11">
        <f>ABS((U5093/L5093) - 1)</f>
        <v>0.29999995597884</v>
      </c>
      <c r="AA5093" s="12">
        <v>1039.5000352</v>
      </c>
      <c r="AB5093" s="6">
        <v>5670</v>
      </c>
      <c r="AC5093" s="6">
        <f>ABS((W5093/L5093) - 1)</f>
        <v>0.99513227549777</v>
      </c>
      <c r="AD5093" s="8" t="s">
        <v>39</v>
      </c>
      <c r="AE5093" t="s">
        <v>39</v>
      </c>
      <c r="AF5093"/>
    </row>
    <row r="5094" spans="1:32" customHeight="1" ht="30">
      <c r="A5094" s="3" t="s">
        <v>5072</v>
      </c>
      <c r="B5094" s="3" t="s">
        <v>5073</v>
      </c>
      <c r="C5094" s="3" t="s">
        <v>30</v>
      </c>
      <c r="D5094" s="3" t="s">
        <v>5041</v>
      </c>
      <c r="E5094" s="3" t="s">
        <v>117</v>
      </c>
      <c r="F5094" s="3" t="s">
        <v>196</v>
      </c>
      <c r="G5094" s="3" t="s">
        <v>5074</v>
      </c>
      <c r="H5094" s="3" t="s">
        <v>195</v>
      </c>
      <c r="I5094" s="4">
        <v>1</v>
      </c>
      <c r="J5094" s="3" t="s">
        <v>42</v>
      </c>
      <c r="K5094" s="7">
        <v>781.03</v>
      </c>
      <c r="L5094" s="7">
        <f>K5094*1.16</f>
        <v>905.9948</v>
      </c>
      <c r="M5094" s="7">
        <f>I5094*K5094</f>
        <v>781.03</v>
      </c>
      <c r="N5094" s="7">
        <f>I5094*L5094</f>
        <v>905.9948</v>
      </c>
      <c r="O5094" s="7">
        <v>1359</v>
      </c>
      <c r="P5094" s="5">
        <v>5436</v>
      </c>
      <c r="Q5094" s="5">
        <f>(O5094/L5094) - 1</f>
        <v>0.50000860932094</v>
      </c>
      <c r="R5094" s="7">
        <v>1268.4</v>
      </c>
      <c r="S5094" s="5">
        <v>5073.6</v>
      </c>
      <c r="T5094" s="5">
        <f>(Q5094/L5094) - 1</f>
        <v>-0.99944811095017</v>
      </c>
      <c r="U5094" s="7">
        <v>1177.8</v>
      </c>
      <c r="V5094" s="5">
        <v>4711.2</v>
      </c>
      <c r="W5094" s="5">
        <f>(S5094/L5094) - 1</f>
        <v>4.6000321414648</v>
      </c>
      <c r="X5094" s="7">
        <v>1118.91</v>
      </c>
      <c r="Y5094" s="5">
        <v>4475.64</v>
      </c>
      <c r="Z5094" s="5">
        <f>ABS((U5094/L5094) - 1)</f>
        <v>0.30000746141148</v>
      </c>
      <c r="AA5094" s="7">
        <v>996.59428</v>
      </c>
      <c r="AB5094" s="6">
        <v>5436</v>
      </c>
      <c r="AC5094" s="6">
        <f>ABS((W5094/L5094) - 1)</f>
        <v>0.99492267268922</v>
      </c>
      <c r="AD5094" s="8" t="s">
        <v>39</v>
      </c>
      <c r="AE5094" t="s">
        <v>39</v>
      </c>
      <c r="AF5094"/>
    </row>
    <row r="5095" spans="1:32" customHeight="1" ht="30">
      <c r="A5095" s="9" t="s">
        <v>5075</v>
      </c>
      <c r="B5095" s="9" t="s">
        <v>5076</v>
      </c>
      <c r="C5095" s="9" t="s">
        <v>30</v>
      </c>
      <c r="D5095" s="9" t="s">
        <v>5041</v>
      </c>
      <c r="E5095" s="9" t="s">
        <v>117</v>
      </c>
      <c r="F5095" s="9" t="s">
        <v>5077</v>
      </c>
      <c r="G5095" s="9" t="s">
        <v>3361</v>
      </c>
      <c r="H5095" s="9" t="s">
        <v>195</v>
      </c>
      <c r="I5095" s="10">
        <v>1</v>
      </c>
      <c r="J5095" s="9" t="s">
        <v>42</v>
      </c>
      <c r="K5095" s="12">
        <v>1096.5517</v>
      </c>
      <c r="L5095" s="12">
        <f>K5095*1.16</f>
        <v>1271.999972</v>
      </c>
      <c r="M5095" s="12">
        <f>I5095*K5095</f>
        <v>1096.5517</v>
      </c>
      <c r="N5095" s="12">
        <f>I5095*L5095</f>
        <v>1271.999972</v>
      </c>
      <c r="O5095" s="12">
        <v>1908</v>
      </c>
      <c r="P5095" s="11">
        <v>7632</v>
      </c>
      <c r="Q5095" s="11">
        <f>(O5095/L5095) - 1</f>
        <v>0.50000003301887</v>
      </c>
      <c r="R5095" s="12">
        <v>1780.8</v>
      </c>
      <c r="S5095" s="11">
        <v>7123.2</v>
      </c>
      <c r="T5095" s="11">
        <f>(Q5095/L5095) - 1</f>
        <v>-0.99960691820438</v>
      </c>
      <c r="U5095" s="12">
        <v>1653.6</v>
      </c>
      <c r="V5095" s="11">
        <v>6614.4</v>
      </c>
      <c r="W5095" s="11">
        <f>(S5095/L5095) - 1</f>
        <v>4.6000001232704</v>
      </c>
      <c r="X5095" s="12">
        <v>1570.92</v>
      </c>
      <c r="Y5095" s="11">
        <v>6283.68</v>
      </c>
      <c r="Z5095" s="11">
        <f>ABS((U5095/L5095) - 1)</f>
        <v>0.30000002861635</v>
      </c>
      <c r="AA5095" s="12">
        <v>1399.1999692</v>
      </c>
      <c r="AB5095" s="6">
        <v>7632</v>
      </c>
      <c r="AC5095" s="6">
        <f>ABS((W5095/L5095) - 1)</f>
        <v>0.99638364762223</v>
      </c>
      <c r="AD5095" s="8" t="s">
        <v>39</v>
      </c>
      <c r="AE5095" t="s">
        <v>39</v>
      </c>
      <c r="AF5095"/>
    </row>
    <row r="5096" spans="1:32" customHeight="1" ht="30">
      <c r="A5096" s="3" t="s">
        <v>5075</v>
      </c>
      <c r="B5096" s="3" t="s">
        <v>5076</v>
      </c>
      <c r="C5096" s="3" t="s">
        <v>30</v>
      </c>
      <c r="D5096" s="3" t="s">
        <v>5041</v>
      </c>
      <c r="E5096" s="3" t="s">
        <v>117</v>
      </c>
      <c r="F5096" s="3" t="s">
        <v>5077</v>
      </c>
      <c r="G5096" s="3" t="s">
        <v>3361</v>
      </c>
      <c r="H5096" s="3" t="s">
        <v>195</v>
      </c>
      <c r="I5096" s="4">
        <v>1</v>
      </c>
      <c r="J5096" s="3" t="s">
        <v>51</v>
      </c>
      <c r="K5096" s="7">
        <v>1096.5517</v>
      </c>
      <c r="L5096" s="7">
        <f>K5096*1.16</f>
        <v>1271.999972</v>
      </c>
      <c r="M5096" s="7">
        <f>I5096*K5096</f>
        <v>1096.5517</v>
      </c>
      <c r="N5096" s="7">
        <f>I5096*L5096</f>
        <v>1271.999972</v>
      </c>
      <c r="O5096" s="7">
        <v>1908</v>
      </c>
      <c r="P5096" s="5">
        <v>7632</v>
      </c>
      <c r="Q5096" s="5">
        <f>(O5096/L5096) - 1</f>
        <v>0.50000003301887</v>
      </c>
      <c r="R5096" s="7">
        <v>1780.8</v>
      </c>
      <c r="S5096" s="5">
        <v>7123.2</v>
      </c>
      <c r="T5096" s="5">
        <f>(Q5096/L5096) - 1</f>
        <v>-0.99960691820438</v>
      </c>
      <c r="U5096" s="7">
        <v>1653.6</v>
      </c>
      <c r="V5096" s="5">
        <v>6614.4</v>
      </c>
      <c r="W5096" s="5">
        <f>(S5096/L5096) - 1</f>
        <v>4.6000001232704</v>
      </c>
      <c r="X5096" s="7">
        <v>1570.92</v>
      </c>
      <c r="Y5096" s="5">
        <v>6283.68</v>
      </c>
      <c r="Z5096" s="5">
        <f>ABS((U5096/L5096) - 1)</f>
        <v>0.30000002861635</v>
      </c>
      <c r="AA5096" s="7">
        <v>1399.1999692</v>
      </c>
      <c r="AB5096" s="6">
        <v>7632</v>
      </c>
      <c r="AC5096" s="6">
        <f>ABS((W5096/L5096) - 1)</f>
        <v>0.99638364762223</v>
      </c>
      <c r="AD5096" s="8" t="s">
        <v>39</v>
      </c>
      <c r="AE5096" t="s">
        <v>39</v>
      </c>
      <c r="AF5096"/>
    </row>
    <row r="5097" spans="1:32" customHeight="1" ht="30">
      <c r="A5097" s="9" t="s">
        <v>5075</v>
      </c>
      <c r="B5097" s="9" t="s">
        <v>5076</v>
      </c>
      <c r="C5097" s="9" t="s">
        <v>30</v>
      </c>
      <c r="D5097" s="9" t="s">
        <v>5041</v>
      </c>
      <c r="E5097" s="9" t="s">
        <v>117</v>
      </c>
      <c r="F5097" s="9" t="s">
        <v>5077</v>
      </c>
      <c r="G5097" s="9" t="s">
        <v>3361</v>
      </c>
      <c r="H5097" s="9" t="s">
        <v>195</v>
      </c>
      <c r="I5097" s="10">
        <v>1</v>
      </c>
      <c r="J5097" s="9" t="s">
        <v>38</v>
      </c>
      <c r="K5097" s="12">
        <v>1096.5517</v>
      </c>
      <c r="L5097" s="12">
        <f>K5097*1.16</f>
        <v>1271.999972</v>
      </c>
      <c r="M5097" s="12">
        <f>I5097*K5097</f>
        <v>1096.5517</v>
      </c>
      <c r="N5097" s="12">
        <f>I5097*L5097</f>
        <v>1271.999972</v>
      </c>
      <c r="O5097" s="12">
        <v>1908</v>
      </c>
      <c r="P5097" s="11">
        <v>7632</v>
      </c>
      <c r="Q5097" s="11">
        <f>(O5097/L5097) - 1</f>
        <v>0.50000003301887</v>
      </c>
      <c r="R5097" s="12">
        <v>1780.8</v>
      </c>
      <c r="S5097" s="11">
        <v>7123.2</v>
      </c>
      <c r="T5097" s="11">
        <f>(Q5097/L5097) - 1</f>
        <v>-0.99960691820438</v>
      </c>
      <c r="U5097" s="12">
        <v>1653.6</v>
      </c>
      <c r="V5097" s="11">
        <v>6614.4</v>
      </c>
      <c r="W5097" s="11">
        <f>(S5097/L5097) - 1</f>
        <v>4.6000001232704</v>
      </c>
      <c r="X5097" s="12">
        <v>1570.92</v>
      </c>
      <c r="Y5097" s="11">
        <v>6283.68</v>
      </c>
      <c r="Z5097" s="11">
        <f>ABS((U5097/L5097) - 1)</f>
        <v>0.30000002861635</v>
      </c>
      <c r="AA5097" s="12">
        <v>1399.1999692</v>
      </c>
      <c r="AB5097" s="6">
        <v>7632</v>
      </c>
      <c r="AC5097" s="6">
        <f>ABS((W5097/L5097) - 1)</f>
        <v>0.99638364762223</v>
      </c>
      <c r="AD5097" s="8" t="s">
        <v>39</v>
      </c>
      <c r="AE5097" t="s">
        <v>39</v>
      </c>
      <c r="AF5097"/>
    </row>
    <row r="5098" spans="1:32" customHeight="1" ht="30">
      <c r="A5098" s="3" t="s">
        <v>5078</v>
      </c>
      <c r="B5098" s="3" t="s">
        <v>5079</v>
      </c>
      <c r="C5098" s="3" t="s">
        <v>30</v>
      </c>
      <c r="D5098" s="3" t="s">
        <v>5041</v>
      </c>
      <c r="E5098" s="3" t="s">
        <v>241</v>
      </c>
      <c r="F5098" s="3" t="s">
        <v>242</v>
      </c>
      <c r="G5098" s="3" t="s">
        <v>243</v>
      </c>
      <c r="H5098" s="3" t="s">
        <v>195</v>
      </c>
      <c r="I5098" s="4">
        <v>1</v>
      </c>
      <c r="J5098" s="3" t="s">
        <v>58</v>
      </c>
      <c r="K5098" s="7">
        <v>752.5862</v>
      </c>
      <c r="L5098" s="7">
        <f>K5098*1.16</f>
        <v>872.999992</v>
      </c>
      <c r="M5098" s="7">
        <f>I5098*K5098</f>
        <v>752.5862</v>
      </c>
      <c r="N5098" s="7">
        <f>I5098*L5098</f>
        <v>872.999992</v>
      </c>
      <c r="O5098" s="7">
        <v>1309.5</v>
      </c>
      <c r="P5098" s="5">
        <v>5238</v>
      </c>
      <c r="Q5098" s="5">
        <f>(O5098/L5098) - 1</f>
        <v>0.5000000137457</v>
      </c>
      <c r="R5098" s="7">
        <v>1222.2</v>
      </c>
      <c r="S5098" s="5">
        <v>4888.8</v>
      </c>
      <c r="T5098" s="5">
        <f>(Q5098/L5098) - 1</f>
        <v>-0.99942726229287</v>
      </c>
      <c r="U5098" s="7">
        <v>1134.9</v>
      </c>
      <c r="V5098" s="5">
        <v>4539.6</v>
      </c>
      <c r="W5098" s="5">
        <f>(S5098/L5098) - 1</f>
        <v>4.6000000513173</v>
      </c>
      <c r="X5098" s="7">
        <v>1078.16</v>
      </c>
      <c r="Y5098" s="5">
        <v>4312.64</v>
      </c>
      <c r="Z5098" s="5">
        <f>ABS((U5098/L5098) - 1)</f>
        <v>0.30000001191294</v>
      </c>
      <c r="AA5098" s="7">
        <v>960.2999912</v>
      </c>
      <c r="AB5098" s="6">
        <v>5238</v>
      </c>
      <c r="AC5098" s="6">
        <f>ABS((W5098/L5098) - 1)</f>
        <v>0.99473081318045</v>
      </c>
      <c r="AD5098" s="8" t="s">
        <v>39</v>
      </c>
      <c r="AE5098" t="s">
        <v>39</v>
      </c>
      <c r="AF5098"/>
    </row>
    <row r="5099" spans="1:32" customHeight="1" ht="30">
      <c r="A5099" s="9" t="s">
        <v>5080</v>
      </c>
      <c r="B5099" s="9" t="s">
        <v>5081</v>
      </c>
      <c r="C5099" s="9" t="s">
        <v>30</v>
      </c>
      <c r="D5099" s="9" t="s">
        <v>5041</v>
      </c>
      <c r="E5099" s="9" t="s">
        <v>241</v>
      </c>
      <c r="F5099" s="9" t="s">
        <v>242</v>
      </c>
      <c r="G5099" s="9" t="s">
        <v>3361</v>
      </c>
      <c r="H5099" s="9" t="s">
        <v>195</v>
      </c>
      <c r="I5099" s="10">
        <v>1</v>
      </c>
      <c r="J5099" s="9" t="s">
        <v>42</v>
      </c>
      <c r="K5099" s="12">
        <v>1096.55</v>
      </c>
      <c r="L5099" s="12">
        <f>K5099*1.16</f>
        <v>1271.998</v>
      </c>
      <c r="M5099" s="12">
        <f>I5099*K5099</f>
        <v>1096.55</v>
      </c>
      <c r="N5099" s="12">
        <f>I5099*L5099</f>
        <v>1271.998</v>
      </c>
      <c r="O5099" s="12">
        <v>1908</v>
      </c>
      <c r="P5099" s="11">
        <v>7632</v>
      </c>
      <c r="Q5099" s="11">
        <f>(O5099/L5099) - 1</f>
        <v>0.50000235849427</v>
      </c>
      <c r="R5099" s="12">
        <v>1780.8</v>
      </c>
      <c r="S5099" s="11">
        <v>7123.2</v>
      </c>
      <c r="T5099" s="11">
        <f>(Q5099/L5099) - 1</f>
        <v>-0.99960691576677</v>
      </c>
      <c r="U5099" s="12">
        <v>1653.6</v>
      </c>
      <c r="V5099" s="11">
        <v>6614.4</v>
      </c>
      <c r="W5099" s="11">
        <f>(S5099/L5099) - 1</f>
        <v>4.6000088050453</v>
      </c>
      <c r="X5099" s="12">
        <v>1570.92</v>
      </c>
      <c r="Y5099" s="11">
        <v>6283.68</v>
      </c>
      <c r="Z5099" s="11">
        <f>ABS((U5099/L5099) - 1)</f>
        <v>0.30000204402837</v>
      </c>
      <c r="AA5099" s="12">
        <v>1399.1978</v>
      </c>
      <c r="AB5099" s="6">
        <v>7632</v>
      </c>
      <c r="AC5099" s="6">
        <f>ABS((W5099/L5099) - 1)</f>
        <v>0.99638363519043</v>
      </c>
      <c r="AD5099" s="8" t="s">
        <v>39</v>
      </c>
      <c r="AE5099" t="s">
        <v>39</v>
      </c>
      <c r="AF5099"/>
    </row>
    <row r="5100" spans="1:32" customHeight="1" ht="30">
      <c r="A5100" s="3" t="s">
        <v>5082</v>
      </c>
      <c r="B5100" s="3" t="s">
        <v>5083</v>
      </c>
      <c r="C5100" s="3" t="s">
        <v>30</v>
      </c>
      <c r="D5100" s="3" t="s">
        <v>5041</v>
      </c>
      <c r="E5100" s="3" t="s">
        <v>149</v>
      </c>
      <c r="F5100" s="3" t="s">
        <v>255</v>
      </c>
      <c r="G5100" s="3" t="s">
        <v>222</v>
      </c>
      <c r="H5100" s="3" t="s">
        <v>195</v>
      </c>
      <c r="I5100" s="4">
        <v>1</v>
      </c>
      <c r="J5100" s="3" t="s">
        <v>51</v>
      </c>
      <c r="K5100" s="7">
        <v>723.2759</v>
      </c>
      <c r="L5100" s="7">
        <f>K5100*1.16</f>
        <v>839.000044</v>
      </c>
      <c r="M5100" s="7">
        <f>I5100*K5100</f>
        <v>723.2759</v>
      </c>
      <c r="N5100" s="7">
        <f>I5100*L5100</f>
        <v>839.000044</v>
      </c>
      <c r="O5100" s="7">
        <v>1258.5</v>
      </c>
      <c r="P5100" s="5">
        <v>5034</v>
      </c>
      <c r="Q5100" s="5">
        <f>(O5100/L5100) - 1</f>
        <v>0.49999992133493</v>
      </c>
      <c r="R5100" s="7">
        <v>1174.6</v>
      </c>
      <c r="S5100" s="5">
        <v>4698.4</v>
      </c>
      <c r="T5100" s="5">
        <f>(Q5100/L5100) - 1</f>
        <v>-0.9994040525684</v>
      </c>
      <c r="U5100" s="7">
        <v>1090.7</v>
      </c>
      <c r="V5100" s="5">
        <v>4362.8</v>
      </c>
      <c r="W5100" s="5">
        <f>(S5100/L5100) - 1</f>
        <v>4.5999997063171</v>
      </c>
      <c r="X5100" s="7">
        <v>1036.17</v>
      </c>
      <c r="Y5100" s="5">
        <v>4144.68</v>
      </c>
      <c r="Z5100" s="5">
        <f>ABS((U5100/L5100) - 1)</f>
        <v>0.2999999318236</v>
      </c>
      <c r="AA5100" s="7">
        <v>922.9000484</v>
      </c>
      <c r="AB5100" s="6">
        <v>5034</v>
      </c>
      <c r="AC5100" s="6">
        <f>ABS((W5100/L5100) - 1)</f>
        <v>0.99451728311671</v>
      </c>
      <c r="AD5100" s="8" t="s">
        <v>39</v>
      </c>
      <c r="AE5100" t="s">
        <v>39</v>
      </c>
      <c r="AF5100"/>
    </row>
    <row r="5101" spans="1:32" customHeight="1" ht="30">
      <c r="A5101" s="9" t="s">
        <v>5082</v>
      </c>
      <c r="B5101" s="9" t="s">
        <v>5083</v>
      </c>
      <c r="C5101" s="9" t="s">
        <v>30</v>
      </c>
      <c r="D5101" s="9" t="s">
        <v>5041</v>
      </c>
      <c r="E5101" s="9" t="s">
        <v>149</v>
      </c>
      <c r="F5101" s="9" t="s">
        <v>255</v>
      </c>
      <c r="G5101" s="9" t="s">
        <v>222</v>
      </c>
      <c r="H5101" s="9" t="s">
        <v>195</v>
      </c>
      <c r="I5101" s="10">
        <v>1</v>
      </c>
      <c r="J5101" s="9" t="s">
        <v>63</v>
      </c>
      <c r="K5101" s="12">
        <v>723.2759</v>
      </c>
      <c r="L5101" s="12">
        <f>K5101*1.16</f>
        <v>839.000044</v>
      </c>
      <c r="M5101" s="12">
        <f>I5101*K5101</f>
        <v>723.2759</v>
      </c>
      <c r="N5101" s="12">
        <f>I5101*L5101</f>
        <v>839.000044</v>
      </c>
      <c r="O5101" s="12">
        <v>1258.5</v>
      </c>
      <c r="P5101" s="11">
        <v>5034</v>
      </c>
      <c r="Q5101" s="11">
        <f>(O5101/L5101) - 1</f>
        <v>0.49999992133493</v>
      </c>
      <c r="R5101" s="12">
        <v>1174.6</v>
      </c>
      <c r="S5101" s="11">
        <v>4698.4</v>
      </c>
      <c r="T5101" s="11">
        <f>(Q5101/L5101) - 1</f>
        <v>-0.9994040525684</v>
      </c>
      <c r="U5101" s="12">
        <v>1090.7</v>
      </c>
      <c r="V5101" s="11">
        <v>4362.8</v>
      </c>
      <c r="W5101" s="11">
        <f>(S5101/L5101) - 1</f>
        <v>4.5999997063171</v>
      </c>
      <c r="X5101" s="12">
        <v>1036.17</v>
      </c>
      <c r="Y5101" s="11">
        <v>4144.68</v>
      </c>
      <c r="Z5101" s="11">
        <f>ABS((U5101/L5101) - 1)</f>
        <v>0.2999999318236</v>
      </c>
      <c r="AA5101" s="12">
        <v>922.9000484</v>
      </c>
      <c r="AB5101" s="6">
        <v>5034</v>
      </c>
      <c r="AC5101" s="6">
        <f>ABS((W5101/L5101) - 1)</f>
        <v>0.99451728311671</v>
      </c>
      <c r="AD5101" s="8" t="s">
        <v>39</v>
      </c>
      <c r="AE5101" t="s">
        <v>39</v>
      </c>
      <c r="AF5101"/>
    </row>
    <row r="5102" spans="1:32" customHeight="1" ht="30">
      <c r="A5102" s="3" t="s">
        <v>5084</v>
      </c>
      <c r="B5102" s="3" t="s">
        <v>5085</v>
      </c>
      <c r="C5102" s="3" t="s">
        <v>30</v>
      </c>
      <c r="D5102" s="3" t="s">
        <v>5041</v>
      </c>
      <c r="E5102" s="3" t="s">
        <v>149</v>
      </c>
      <c r="F5102" s="3" t="s">
        <v>150</v>
      </c>
      <c r="G5102" s="3" t="s">
        <v>264</v>
      </c>
      <c r="H5102" s="3" t="s">
        <v>195</v>
      </c>
      <c r="I5102" s="4">
        <v>1</v>
      </c>
      <c r="J5102" s="3" t="s">
        <v>63</v>
      </c>
      <c r="K5102" s="7">
        <v>562.06248</v>
      </c>
      <c r="L5102" s="7">
        <f>K5102*1.16</f>
        <v>651.9924768</v>
      </c>
      <c r="M5102" s="7">
        <f>I5102*K5102</f>
        <v>562.06248</v>
      </c>
      <c r="N5102" s="7">
        <f>I5102*L5102</f>
        <v>651.9924768</v>
      </c>
      <c r="O5102" s="7">
        <v>1139.98</v>
      </c>
      <c r="P5102" s="5">
        <v>4559.92</v>
      </c>
      <c r="Q5102" s="5">
        <f>(O5102/L5102) - 1</f>
        <v>0.74845575764165</v>
      </c>
      <c r="R5102" s="7">
        <v>1063.98</v>
      </c>
      <c r="S5102" s="5">
        <v>4255.92</v>
      </c>
      <c r="T5102" s="5">
        <f>(Q5102/L5102) - 1</f>
        <v>-0.9988520484756</v>
      </c>
      <c r="U5102" s="7">
        <v>987.98</v>
      </c>
      <c r="V5102" s="5">
        <v>3951.92</v>
      </c>
      <c r="W5102" s="5">
        <f>(S5102/L5102) - 1</f>
        <v>5.5275599818087</v>
      </c>
      <c r="X5102" s="7">
        <v>911.98</v>
      </c>
      <c r="Y5102" s="5">
        <v>3647.92</v>
      </c>
      <c r="Z5102" s="5">
        <f>ABS((U5102/L5102) - 1)</f>
        <v>0.51532423326269</v>
      </c>
      <c r="AA5102" s="7">
        <v>717.19172448</v>
      </c>
      <c r="AB5102" s="6">
        <v>4559.92</v>
      </c>
      <c r="AC5102" s="6">
        <f>ABS((W5102/L5102) - 1)</f>
        <v>0.99152204944306</v>
      </c>
      <c r="AD5102" s="8">
        <v>545</v>
      </c>
      <c r="AE5102" t="s">
        <v>205</v>
      </c>
      <c r="AF5102"/>
    </row>
    <row r="5103" spans="1:32" customHeight="1" ht="30">
      <c r="A5103" s="9" t="s">
        <v>5086</v>
      </c>
      <c r="B5103" s="9" t="s">
        <v>5087</v>
      </c>
      <c r="C5103" s="9" t="s">
        <v>30</v>
      </c>
      <c r="D5103" s="9" t="s">
        <v>5041</v>
      </c>
      <c r="E5103" s="9" t="s">
        <v>149</v>
      </c>
      <c r="F5103" s="9" t="s">
        <v>150</v>
      </c>
      <c r="G5103" s="9" t="s">
        <v>214</v>
      </c>
      <c r="H5103" s="9" t="s">
        <v>195</v>
      </c>
      <c r="I5103" s="10">
        <v>1</v>
      </c>
      <c r="J5103" s="9" t="s">
        <v>38</v>
      </c>
      <c r="K5103" s="12">
        <v>714.6552</v>
      </c>
      <c r="L5103" s="12">
        <f>K5103*1.16</f>
        <v>829.000032</v>
      </c>
      <c r="M5103" s="12">
        <f>I5103*K5103</f>
        <v>714.6552</v>
      </c>
      <c r="N5103" s="12">
        <f>I5103*L5103</f>
        <v>829.000032</v>
      </c>
      <c r="O5103" s="12">
        <v>1243.5</v>
      </c>
      <c r="P5103" s="11">
        <v>4974</v>
      </c>
      <c r="Q5103" s="11">
        <f>(O5103/L5103) - 1</f>
        <v>0.49999994209892</v>
      </c>
      <c r="R5103" s="12">
        <v>1160.6</v>
      </c>
      <c r="S5103" s="11">
        <v>4642.4</v>
      </c>
      <c r="T5103" s="11">
        <f>(Q5103/L5103) - 1</f>
        <v>-0.99939686378432</v>
      </c>
      <c r="U5103" s="12">
        <v>1077.7</v>
      </c>
      <c r="V5103" s="11">
        <v>4310.8</v>
      </c>
      <c r="W5103" s="11">
        <f>(S5103/L5103) - 1</f>
        <v>4.599999783836</v>
      </c>
      <c r="X5103" s="12">
        <v>1023.82</v>
      </c>
      <c r="Y5103" s="11">
        <v>4095.28</v>
      </c>
      <c r="Z5103" s="11">
        <f>ABS((U5103/L5103) - 1)</f>
        <v>0.29999994981906</v>
      </c>
      <c r="AA5103" s="12">
        <v>911.9000352</v>
      </c>
      <c r="AB5103" s="6">
        <v>4974</v>
      </c>
      <c r="AC5103" s="6">
        <f>ABS((W5103/L5103) - 1)</f>
        <v>0.99445114643393</v>
      </c>
      <c r="AD5103" s="8" t="s">
        <v>39</v>
      </c>
      <c r="AE5103" t="s">
        <v>39</v>
      </c>
      <c r="AF5103"/>
    </row>
    <row r="5104" spans="1:32" customHeight="1" ht="30">
      <c r="A5104" s="3" t="s">
        <v>5086</v>
      </c>
      <c r="B5104" s="3" t="s">
        <v>5087</v>
      </c>
      <c r="C5104" s="3" t="s">
        <v>30</v>
      </c>
      <c r="D5104" s="3" t="s">
        <v>5041</v>
      </c>
      <c r="E5104" s="3" t="s">
        <v>149</v>
      </c>
      <c r="F5104" s="3" t="s">
        <v>150</v>
      </c>
      <c r="G5104" s="3" t="s">
        <v>214</v>
      </c>
      <c r="H5104" s="3" t="s">
        <v>195</v>
      </c>
      <c r="I5104" s="4">
        <v>1</v>
      </c>
      <c r="J5104" s="3" t="s">
        <v>40</v>
      </c>
      <c r="K5104" s="7">
        <v>714.6552</v>
      </c>
      <c r="L5104" s="7">
        <f>K5104*1.16</f>
        <v>829.000032</v>
      </c>
      <c r="M5104" s="7">
        <f>I5104*K5104</f>
        <v>714.6552</v>
      </c>
      <c r="N5104" s="7">
        <f>I5104*L5104</f>
        <v>829.000032</v>
      </c>
      <c r="O5104" s="7">
        <v>1243.5</v>
      </c>
      <c r="P5104" s="5">
        <v>4974</v>
      </c>
      <c r="Q5104" s="5">
        <f>(O5104/L5104) - 1</f>
        <v>0.49999994209892</v>
      </c>
      <c r="R5104" s="7">
        <v>1160.6</v>
      </c>
      <c r="S5104" s="5">
        <v>4642.4</v>
      </c>
      <c r="T5104" s="5">
        <f>(Q5104/L5104) - 1</f>
        <v>-0.99939686378432</v>
      </c>
      <c r="U5104" s="7">
        <v>1077.7</v>
      </c>
      <c r="V5104" s="5">
        <v>4310.8</v>
      </c>
      <c r="W5104" s="5">
        <f>(S5104/L5104) - 1</f>
        <v>4.599999783836</v>
      </c>
      <c r="X5104" s="7">
        <v>1023.82</v>
      </c>
      <c r="Y5104" s="5">
        <v>4095.28</v>
      </c>
      <c r="Z5104" s="5">
        <f>ABS((U5104/L5104) - 1)</f>
        <v>0.29999994981906</v>
      </c>
      <c r="AA5104" s="7">
        <v>911.9000352</v>
      </c>
      <c r="AB5104" s="6">
        <v>4974</v>
      </c>
      <c r="AC5104" s="6">
        <f>ABS((W5104/L5104) - 1)</f>
        <v>0.99445114643393</v>
      </c>
      <c r="AD5104" s="8" t="s">
        <v>39</v>
      </c>
      <c r="AE5104" t="s">
        <v>39</v>
      </c>
      <c r="AF5104"/>
    </row>
    <row r="5105" spans="1:32" customHeight="1" ht="30">
      <c r="A5105" s="9" t="s">
        <v>5086</v>
      </c>
      <c r="B5105" s="9" t="s">
        <v>5087</v>
      </c>
      <c r="C5105" s="9" t="s">
        <v>30</v>
      </c>
      <c r="D5105" s="9" t="s">
        <v>5041</v>
      </c>
      <c r="E5105" s="9" t="s">
        <v>149</v>
      </c>
      <c r="F5105" s="9" t="s">
        <v>150</v>
      </c>
      <c r="G5105" s="9" t="s">
        <v>214</v>
      </c>
      <c r="H5105" s="9" t="s">
        <v>195</v>
      </c>
      <c r="I5105" s="10">
        <v>1</v>
      </c>
      <c r="J5105" s="9" t="s">
        <v>63</v>
      </c>
      <c r="K5105" s="12">
        <v>714.6552</v>
      </c>
      <c r="L5105" s="12">
        <f>K5105*1.16</f>
        <v>829.000032</v>
      </c>
      <c r="M5105" s="12">
        <f>I5105*K5105</f>
        <v>714.6552</v>
      </c>
      <c r="N5105" s="12">
        <f>I5105*L5105</f>
        <v>829.000032</v>
      </c>
      <c r="O5105" s="12">
        <v>1243.5</v>
      </c>
      <c r="P5105" s="11">
        <v>4974</v>
      </c>
      <c r="Q5105" s="11">
        <f>(O5105/L5105) - 1</f>
        <v>0.49999994209892</v>
      </c>
      <c r="R5105" s="12">
        <v>1160.6</v>
      </c>
      <c r="S5105" s="11">
        <v>4642.4</v>
      </c>
      <c r="T5105" s="11">
        <f>(Q5105/L5105) - 1</f>
        <v>-0.99939686378432</v>
      </c>
      <c r="U5105" s="12">
        <v>1077.7</v>
      </c>
      <c r="V5105" s="11">
        <v>4310.8</v>
      </c>
      <c r="W5105" s="11">
        <f>(S5105/L5105) - 1</f>
        <v>4.599999783836</v>
      </c>
      <c r="X5105" s="12">
        <v>1023.82</v>
      </c>
      <c r="Y5105" s="11">
        <v>4095.28</v>
      </c>
      <c r="Z5105" s="11">
        <f>ABS((U5105/L5105) - 1)</f>
        <v>0.29999994981906</v>
      </c>
      <c r="AA5105" s="12">
        <v>911.9000352</v>
      </c>
      <c r="AB5105" s="6">
        <v>4974</v>
      </c>
      <c r="AC5105" s="6">
        <f>ABS((W5105/L5105) - 1)</f>
        <v>0.99445114643393</v>
      </c>
      <c r="AD5105" s="8" t="s">
        <v>39</v>
      </c>
      <c r="AE5105" t="s">
        <v>39</v>
      </c>
      <c r="AF5105"/>
    </row>
    <row r="5106" spans="1:32" customHeight="1" ht="30">
      <c r="A5106" s="3" t="s">
        <v>5086</v>
      </c>
      <c r="B5106" s="3" t="s">
        <v>5087</v>
      </c>
      <c r="C5106" s="3" t="s">
        <v>30</v>
      </c>
      <c r="D5106" s="3" t="s">
        <v>5041</v>
      </c>
      <c r="E5106" s="3" t="s">
        <v>149</v>
      </c>
      <c r="F5106" s="3" t="s">
        <v>150</v>
      </c>
      <c r="G5106" s="3" t="s">
        <v>214</v>
      </c>
      <c r="H5106" s="3" t="s">
        <v>195</v>
      </c>
      <c r="I5106" s="4">
        <v>1</v>
      </c>
      <c r="J5106" s="3" t="s">
        <v>58</v>
      </c>
      <c r="K5106" s="7">
        <v>714.6552</v>
      </c>
      <c r="L5106" s="7">
        <f>K5106*1.16</f>
        <v>829.000032</v>
      </c>
      <c r="M5106" s="7">
        <f>I5106*K5106</f>
        <v>714.6552</v>
      </c>
      <c r="N5106" s="7">
        <f>I5106*L5106</f>
        <v>829.000032</v>
      </c>
      <c r="O5106" s="7">
        <v>1243.5</v>
      </c>
      <c r="P5106" s="5">
        <v>4974</v>
      </c>
      <c r="Q5106" s="5">
        <f>(O5106/L5106) - 1</f>
        <v>0.49999994209892</v>
      </c>
      <c r="R5106" s="7">
        <v>1160.6</v>
      </c>
      <c r="S5106" s="5">
        <v>4642.4</v>
      </c>
      <c r="T5106" s="5">
        <f>(Q5106/L5106) - 1</f>
        <v>-0.99939686378432</v>
      </c>
      <c r="U5106" s="7">
        <v>1077.7</v>
      </c>
      <c r="V5106" s="5">
        <v>4310.8</v>
      </c>
      <c r="W5106" s="5">
        <f>(S5106/L5106) - 1</f>
        <v>4.599999783836</v>
      </c>
      <c r="X5106" s="7">
        <v>1023.82</v>
      </c>
      <c r="Y5106" s="5">
        <v>4095.28</v>
      </c>
      <c r="Z5106" s="5">
        <f>ABS((U5106/L5106) - 1)</f>
        <v>0.29999994981906</v>
      </c>
      <c r="AA5106" s="7">
        <v>911.9000352</v>
      </c>
      <c r="AB5106" s="6">
        <v>4974</v>
      </c>
      <c r="AC5106" s="6">
        <f>ABS((W5106/L5106) - 1)</f>
        <v>0.99445114643393</v>
      </c>
      <c r="AD5106" s="8" t="s">
        <v>39</v>
      </c>
      <c r="AE5106" t="s">
        <v>39</v>
      </c>
      <c r="AF5106"/>
    </row>
    <row r="5107" spans="1:32" customHeight="1" ht="30">
      <c r="A5107" s="9" t="s">
        <v>5088</v>
      </c>
      <c r="B5107" s="9" t="s">
        <v>5089</v>
      </c>
      <c r="C5107" s="9" t="s">
        <v>30</v>
      </c>
      <c r="D5107" s="9" t="s">
        <v>5041</v>
      </c>
      <c r="E5107" s="9" t="s">
        <v>149</v>
      </c>
      <c r="F5107" s="9" t="s">
        <v>661</v>
      </c>
      <c r="G5107" s="9" t="s">
        <v>1095</v>
      </c>
      <c r="H5107" s="9" t="s">
        <v>195</v>
      </c>
      <c r="I5107" s="10">
        <v>1</v>
      </c>
      <c r="J5107" s="9" t="s">
        <v>51</v>
      </c>
      <c r="K5107" s="12">
        <v>835.3448</v>
      </c>
      <c r="L5107" s="12">
        <f>K5107*1.16</f>
        <v>968.999968</v>
      </c>
      <c r="M5107" s="12">
        <f>I5107*K5107</f>
        <v>835.3448</v>
      </c>
      <c r="N5107" s="12">
        <f>I5107*L5107</f>
        <v>968.999968</v>
      </c>
      <c r="O5107" s="12">
        <v>1453.5</v>
      </c>
      <c r="P5107" s="11">
        <v>5814</v>
      </c>
      <c r="Q5107" s="11">
        <f>(O5107/L5107) - 1</f>
        <v>0.50000004953561</v>
      </c>
      <c r="R5107" s="12">
        <v>1356.6</v>
      </c>
      <c r="S5107" s="11">
        <v>5426.4</v>
      </c>
      <c r="T5107" s="11">
        <f>(Q5107/L5107) - 1</f>
        <v>-0.99948400405981</v>
      </c>
      <c r="U5107" s="12">
        <v>1259.7</v>
      </c>
      <c r="V5107" s="11">
        <v>5038.8</v>
      </c>
      <c r="W5107" s="11">
        <f>(S5107/L5107) - 1</f>
        <v>4.6000001849329</v>
      </c>
      <c r="X5107" s="12">
        <v>1196.72</v>
      </c>
      <c r="Y5107" s="11">
        <v>4786.88</v>
      </c>
      <c r="Z5107" s="11">
        <f>ABS((U5107/L5107) - 1)</f>
        <v>0.30000004293086</v>
      </c>
      <c r="AA5107" s="12">
        <v>1065.8999648</v>
      </c>
      <c r="AB5107" s="6">
        <v>5814</v>
      </c>
      <c r="AC5107" s="6">
        <f>ABS((W5107/L5107) - 1)</f>
        <v>0.99525283762968</v>
      </c>
      <c r="AD5107" s="8" t="s">
        <v>39</v>
      </c>
      <c r="AE5107" t="s">
        <v>39</v>
      </c>
      <c r="AF5107"/>
    </row>
    <row r="5108" spans="1:32" customHeight="1" ht="30">
      <c r="A5108" s="3" t="s">
        <v>5088</v>
      </c>
      <c r="B5108" s="3" t="s">
        <v>5089</v>
      </c>
      <c r="C5108" s="3" t="s">
        <v>30</v>
      </c>
      <c r="D5108" s="3" t="s">
        <v>5041</v>
      </c>
      <c r="E5108" s="3" t="s">
        <v>149</v>
      </c>
      <c r="F5108" s="3" t="s">
        <v>661</v>
      </c>
      <c r="G5108" s="3" t="s">
        <v>1095</v>
      </c>
      <c r="H5108" s="3" t="s">
        <v>195</v>
      </c>
      <c r="I5108" s="4">
        <v>1</v>
      </c>
      <c r="J5108" s="3" t="s">
        <v>38</v>
      </c>
      <c r="K5108" s="7">
        <v>835.3448</v>
      </c>
      <c r="L5108" s="7">
        <f>K5108*1.16</f>
        <v>968.999968</v>
      </c>
      <c r="M5108" s="7">
        <f>I5108*K5108</f>
        <v>835.3448</v>
      </c>
      <c r="N5108" s="7">
        <f>I5108*L5108</f>
        <v>968.999968</v>
      </c>
      <c r="O5108" s="7">
        <v>1453.5</v>
      </c>
      <c r="P5108" s="5">
        <v>5814</v>
      </c>
      <c r="Q5108" s="5">
        <f>(O5108/L5108) - 1</f>
        <v>0.50000004953561</v>
      </c>
      <c r="R5108" s="7">
        <v>1356.6</v>
      </c>
      <c r="S5108" s="5">
        <v>5426.4</v>
      </c>
      <c r="T5108" s="5">
        <f>(Q5108/L5108) - 1</f>
        <v>-0.99948400405981</v>
      </c>
      <c r="U5108" s="7">
        <v>1259.7</v>
      </c>
      <c r="V5108" s="5">
        <v>5038.8</v>
      </c>
      <c r="W5108" s="5">
        <f>(S5108/L5108) - 1</f>
        <v>4.6000001849329</v>
      </c>
      <c r="X5108" s="7">
        <v>1196.72</v>
      </c>
      <c r="Y5108" s="5">
        <v>4786.88</v>
      </c>
      <c r="Z5108" s="5">
        <f>ABS((U5108/L5108) - 1)</f>
        <v>0.30000004293086</v>
      </c>
      <c r="AA5108" s="7">
        <v>1065.8999648</v>
      </c>
      <c r="AB5108" s="6">
        <v>5814</v>
      </c>
      <c r="AC5108" s="6">
        <f>ABS((W5108/L5108) - 1)</f>
        <v>0.99525283762968</v>
      </c>
      <c r="AD5108" s="8" t="s">
        <v>39</v>
      </c>
      <c r="AE5108" t="s">
        <v>39</v>
      </c>
      <c r="AF5108"/>
    </row>
    <row r="5109" spans="1:32" customHeight="1" ht="30">
      <c r="A5109" s="9" t="s">
        <v>5088</v>
      </c>
      <c r="B5109" s="9" t="s">
        <v>5089</v>
      </c>
      <c r="C5109" s="9" t="s">
        <v>30</v>
      </c>
      <c r="D5109" s="9" t="s">
        <v>5041</v>
      </c>
      <c r="E5109" s="9" t="s">
        <v>149</v>
      </c>
      <c r="F5109" s="9" t="s">
        <v>661</v>
      </c>
      <c r="G5109" s="9" t="s">
        <v>1095</v>
      </c>
      <c r="H5109" s="9" t="s">
        <v>195</v>
      </c>
      <c r="I5109" s="10">
        <v>1</v>
      </c>
      <c r="J5109" s="9" t="s">
        <v>63</v>
      </c>
      <c r="K5109" s="12">
        <v>835.3448</v>
      </c>
      <c r="L5109" s="12">
        <f>K5109*1.16</f>
        <v>968.999968</v>
      </c>
      <c r="M5109" s="12">
        <f>I5109*K5109</f>
        <v>835.3448</v>
      </c>
      <c r="N5109" s="12">
        <f>I5109*L5109</f>
        <v>968.999968</v>
      </c>
      <c r="O5109" s="12">
        <v>1453.5</v>
      </c>
      <c r="P5109" s="11">
        <v>5814</v>
      </c>
      <c r="Q5109" s="11">
        <f>(O5109/L5109) - 1</f>
        <v>0.50000004953561</v>
      </c>
      <c r="R5109" s="12">
        <v>1356.6</v>
      </c>
      <c r="S5109" s="11">
        <v>5426.4</v>
      </c>
      <c r="T5109" s="11">
        <f>(Q5109/L5109) - 1</f>
        <v>-0.99948400405981</v>
      </c>
      <c r="U5109" s="12">
        <v>1259.7</v>
      </c>
      <c r="V5109" s="11">
        <v>5038.8</v>
      </c>
      <c r="W5109" s="11">
        <f>(S5109/L5109) - 1</f>
        <v>4.6000001849329</v>
      </c>
      <c r="X5109" s="12">
        <v>1196.72</v>
      </c>
      <c r="Y5109" s="11">
        <v>4786.88</v>
      </c>
      <c r="Z5109" s="11">
        <f>ABS((U5109/L5109) - 1)</f>
        <v>0.30000004293086</v>
      </c>
      <c r="AA5109" s="12">
        <v>1065.8999648</v>
      </c>
      <c r="AB5109" s="6">
        <v>5814</v>
      </c>
      <c r="AC5109" s="6">
        <f>ABS((W5109/L5109) - 1)</f>
        <v>0.99525283762968</v>
      </c>
      <c r="AD5109" s="8" t="s">
        <v>39</v>
      </c>
      <c r="AE5109" t="s">
        <v>39</v>
      </c>
      <c r="AF5109"/>
    </row>
    <row r="5110" spans="1:32" customHeight="1" ht="30">
      <c r="A5110" s="3" t="s">
        <v>5090</v>
      </c>
      <c r="B5110" s="3" t="s">
        <v>5091</v>
      </c>
      <c r="C5110" s="3" t="s">
        <v>30</v>
      </c>
      <c r="D5110" s="3" t="s">
        <v>5041</v>
      </c>
      <c r="E5110" s="3" t="s">
        <v>149</v>
      </c>
      <c r="F5110" s="3" t="s">
        <v>255</v>
      </c>
      <c r="G5110" s="3" t="s">
        <v>662</v>
      </c>
      <c r="H5110" s="3" t="s">
        <v>195</v>
      </c>
      <c r="I5110" s="4">
        <v>1</v>
      </c>
      <c r="J5110" s="3" t="s">
        <v>58</v>
      </c>
      <c r="K5110" s="7">
        <v>781.0345</v>
      </c>
      <c r="L5110" s="7">
        <f>K5110*1.16</f>
        <v>906.00002</v>
      </c>
      <c r="M5110" s="7">
        <f>I5110*K5110</f>
        <v>781.0345</v>
      </c>
      <c r="N5110" s="7">
        <f>I5110*L5110</f>
        <v>906.00002</v>
      </c>
      <c r="O5110" s="7">
        <v>1359</v>
      </c>
      <c r="P5110" s="5">
        <v>5436</v>
      </c>
      <c r="Q5110" s="5">
        <f>(O5110/L5110) - 1</f>
        <v>0.49999996688742</v>
      </c>
      <c r="R5110" s="7">
        <v>1268.4</v>
      </c>
      <c r="S5110" s="5">
        <v>5073.6</v>
      </c>
      <c r="T5110" s="5">
        <f>(Q5110/L5110) - 1</f>
        <v>-0.99944812366904</v>
      </c>
      <c r="U5110" s="7">
        <v>1177.8</v>
      </c>
      <c r="V5110" s="5">
        <v>4711.2</v>
      </c>
      <c r="W5110" s="5">
        <f>(S5110/L5110) - 1</f>
        <v>4.5999998763797</v>
      </c>
      <c r="X5110" s="7">
        <v>1118.91</v>
      </c>
      <c r="Y5110" s="5">
        <v>4475.64</v>
      </c>
      <c r="Z5110" s="5">
        <f>ABS((U5110/L5110) - 1)</f>
        <v>0.29999997130243</v>
      </c>
      <c r="AA5110" s="7">
        <v>996.600022</v>
      </c>
      <c r="AB5110" s="6">
        <v>5436</v>
      </c>
      <c r="AC5110" s="6">
        <f>ABS((W5110/L5110) - 1)</f>
        <v>0.99492273755537</v>
      </c>
      <c r="AD5110" s="8" t="s">
        <v>39</v>
      </c>
      <c r="AE5110" t="s">
        <v>39</v>
      </c>
      <c r="AF5110"/>
    </row>
    <row r="5111" spans="1:32" customHeight="1" ht="30">
      <c r="A5111" s="9" t="s">
        <v>5092</v>
      </c>
      <c r="B5111" s="9" t="s">
        <v>5093</v>
      </c>
      <c r="C5111" s="9" t="s">
        <v>30</v>
      </c>
      <c r="D5111" s="9" t="s">
        <v>5041</v>
      </c>
      <c r="E5111" s="9" t="s">
        <v>149</v>
      </c>
      <c r="F5111" s="9" t="s">
        <v>150</v>
      </c>
      <c r="G5111" s="9" t="s">
        <v>973</v>
      </c>
      <c r="H5111" s="9" t="s">
        <v>195</v>
      </c>
      <c r="I5111" s="10">
        <v>1</v>
      </c>
      <c r="J5111" s="9" t="s">
        <v>38</v>
      </c>
      <c r="K5111" s="12">
        <v>941.3793</v>
      </c>
      <c r="L5111" s="12">
        <f>K5111*1.16</f>
        <v>1091.999988</v>
      </c>
      <c r="M5111" s="12">
        <f>I5111*K5111</f>
        <v>941.3793</v>
      </c>
      <c r="N5111" s="12">
        <f>I5111*L5111</f>
        <v>1091.999988</v>
      </c>
      <c r="O5111" s="12">
        <v>1638</v>
      </c>
      <c r="P5111" s="11">
        <v>6552</v>
      </c>
      <c r="Q5111" s="11">
        <f>(O5111/L5111) - 1</f>
        <v>0.50000001648352</v>
      </c>
      <c r="R5111" s="12">
        <v>1528.8</v>
      </c>
      <c r="S5111" s="11">
        <v>6115.2</v>
      </c>
      <c r="T5111" s="11">
        <f>(Q5111/L5111) - 1</f>
        <v>-0.999542124522</v>
      </c>
      <c r="U5111" s="12">
        <v>1419.6</v>
      </c>
      <c r="V5111" s="11">
        <v>5678.4</v>
      </c>
      <c r="W5111" s="11">
        <f>(S5111/L5111) - 1</f>
        <v>4.6000000615385</v>
      </c>
      <c r="X5111" s="12">
        <v>1348.62</v>
      </c>
      <c r="Y5111" s="11">
        <v>5394.48</v>
      </c>
      <c r="Z5111" s="11">
        <f>ABS((U5111/L5111) - 1)</f>
        <v>0.30000001428571</v>
      </c>
      <c r="AA5111" s="12">
        <v>1201.1999868</v>
      </c>
      <c r="AB5111" s="6">
        <v>6552</v>
      </c>
      <c r="AC5111" s="6">
        <f>ABS((W5111/L5111) - 1)</f>
        <v>0.9957875456849</v>
      </c>
      <c r="AD5111" s="8" t="s">
        <v>39</v>
      </c>
      <c r="AE5111" t="s">
        <v>39</v>
      </c>
      <c r="AF5111"/>
    </row>
    <row r="5112" spans="1:32" customHeight="1" ht="30">
      <c r="A5112" s="3" t="s">
        <v>5094</v>
      </c>
      <c r="B5112" s="3" t="s">
        <v>5095</v>
      </c>
      <c r="C5112" s="3" t="s">
        <v>30</v>
      </c>
      <c r="D5112" s="3" t="s">
        <v>5041</v>
      </c>
      <c r="E5112" s="3" t="s">
        <v>149</v>
      </c>
      <c r="F5112" s="3" t="s">
        <v>5096</v>
      </c>
      <c r="G5112" s="3" t="s">
        <v>933</v>
      </c>
      <c r="H5112" s="3" t="s">
        <v>195</v>
      </c>
      <c r="I5112" s="4">
        <v>1</v>
      </c>
      <c r="J5112" s="3" t="s">
        <v>42</v>
      </c>
      <c r="K5112" s="7">
        <v>851.72205</v>
      </c>
      <c r="L5112" s="7">
        <f>K5112*1.16</f>
        <v>987.997578</v>
      </c>
      <c r="M5112" s="7">
        <f>I5112*K5112</f>
        <v>851.72205</v>
      </c>
      <c r="N5112" s="7">
        <f>I5112*L5112</f>
        <v>987.997578</v>
      </c>
      <c r="O5112" s="7">
        <v>1482</v>
      </c>
      <c r="P5112" s="5">
        <v>5928</v>
      </c>
      <c r="Q5112" s="5">
        <f>(O5112/L5112) - 1</f>
        <v>0.50000367713452</v>
      </c>
      <c r="R5112" s="7">
        <v>1383.2</v>
      </c>
      <c r="S5112" s="5">
        <v>5532.8</v>
      </c>
      <c r="T5112" s="5">
        <f>(Q5112/L5112) - 1</f>
        <v>-0.9994939221631</v>
      </c>
      <c r="U5112" s="7">
        <v>1284.4</v>
      </c>
      <c r="V5112" s="5">
        <v>5137.6</v>
      </c>
      <c r="W5112" s="5">
        <f>(S5112/L5112) - 1</f>
        <v>4.6000137279689</v>
      </c>
      <c r="X5112" s="7">
        <v>1220.18</v>
      </c>
      <c r="Y5112" s="5">
        <v>4880.72</v>
      </c>
      <c r="Z5112" s="5">
        <f>ABS((U5112/L5112) - 1)</f>
        <v>0.30000318684992</v>
      </c>
      <c r="AA5112" s="7">
        <v>1086.7973358</v>
      </c>
      <c r="AB5112" s="6">
        <v>5928</v>
      </c>
      <c r="AC5112" s="6">
        <f>ABS((W5112/L5112) - 1)</f>
        <v>0.99534410424641</v>
      </c>
      <c r="AD5112" s="8" t="s">
        <v>39</v>
      </c>
      <c r="AE5112" t="s">
        <v>39</v>
      </c>
      <c r="AF5112"/>
    </row>
    <row r="5113" spans="1:32" customHeight="1" ht="30">
      <c r="A5113" s="9" t="s">
        <v>5094</v>
      </c>
      <c r="B5113" s="9" t="s">
        <v>5095</v>
      </c>
      <c r="C5113" s="9" t="s">
        <v>30</v>
      </c>
      <c r="D5113" s="9" t="s">
        <v>5041</v>
      </c>
      <c r="E5113" s="9" t="s">
        <v>149</v>
      </c>
      <c r="F5113" s="9" t="s">
        <v>5096</v>
      </c>
      <c r="G5113" s="9" t="s">
        <v>933</v>
      </c>
      <c r="H5113" s="9" t="s">
        <v>195</v>
      </c>
      <c r="I5113" s="10">
        <v>1</v>
      </c>
      <c r="J5113" s="9" t="s">
        <v>63</v>
      </c>
      <c r="K5113" s="12">
        <v>851.7241</v>
      </c>
      <c r="L5113" s="12">
        <f>K5113*1.16</f>
        <v>987.999956</v>
      </c>
      <c r="M5113" s="12">
        <f>I5113*K5113</f>
        <v>851.7241</v>
      </c>
      <c r="N5113" s="12">
        <f>I5113*L5113</f>
        <v>987.999956</v>
      </c>
      <c r="O5113" s="12">
        <v>1482</v>
      </c>
      <c r="P5113" s="11">
        <v>5928</v>
      </c>
      <c r="Q5113" s="11">
        <f>(O5113/L5113) - 1</f>
        <v>0.50000006680162</v>
      </c>
      <c r="R5113" s="12">
        <v>1383.2</v>
      </c>
      <c r="S5113" s="11">
        <v>5532.8</v>
      </c>
      <c r="T5113" s="11">
        <f>(Q5113/L5113) - 1</f>
        <v>-0.99949392703536</v>
      </c>
      <c r="U5113" s="12">
        <v>1284.4</v>
      </c>
      <c r="V5113" s="11">
        <v>5137.6</v>
      </c>
      <c r="W5113" s="11">
        <f>(S5113/L5113) - 1</f>
        <v>4.6000002493927</v>
      </c>
      <c r="X5113" s="12">
        <v>1220.18</v>
      </c>
      <c r="Y5113" s="11">
        <v>4880.72</v>
      </c>
      <c r="Z5113" s="11">
        <f>ABS((U5113/L5113) - 1)</f>
        <v>0.30000005789474</v>
      </c>
      <c r="AA5113" s="12">
        <v>1086.7999516</v>
      </c>
      <c r="AB5113" s="6">
        <v>5928</v>
      </c>
      <c r="AC5113" s="6">
        <f>ABS((W5113/L5113) - 1)</f>
        <v>0.99534412909489</v>
      </c>
      <c r="AD5113" s="8" t="s">
        <v>39</v>
      </c>
      <c r="AE5113" t="s">
        <v>39</v>
      </c>
      <c r="AF5113"/>
    </row>
    <row r="5114" spans="1:32" customHeight="1" ht="30">
      <c r="A5114" s="3" t="s">
        <v>5097</v>
      </c>
      <c r="B5114" s="3" t="s">
        <v>5098</v>
      </c>
      <c r="C5114" s="3" t="s">
        <v>30</v>
      </c>
      <c r="D5114" s="3" t="s">
        <v>5041</v>
      </c>
      <c r="E5114" s="3" t="s">
        <v>149</v>
      </c>
      <c r="F5114" s="3" t="s">
        <v>150</v>
      </c>
      <c r="G5114" s="3" t="s">
        <v>264</v>
      </c>
      <c r="H5114" s="3" t="s">
        <v>195</v>
      </c>
      <c r="I5114" s="4">
        <v>1</v>
      </c>
      <c r="J5114" s="3" t="s">
        <v>38</v>
      </c>
      <c r="K5114" s="7">
        <v>978.4483</v>
      </c>
      <c r="L5114" s="7">
        <f>K5114*1.16</f>
        <v>1135.000028</v>
      </c>
      <c r="M5114" s="7">
        <f>I5114*K5114</f>
        <v>978.4483</v>
      </c>
      <c r="N5114" s="7">
        <f>I5114*L5114</f>
        <v>1135.000028</v>
      </c>
      <c r="O5114" s="7">
        <v>1345.02</v>
      </c>
      <c r="P5114" s="5">
        <v>5380.08</v>
      </c>
      <c r="Q5114" s="5">
        <f>(O5114/L5114) - 1</f>
        <v>0.18503961834264</v>
      </c>
      <c r="R5114" s="7">
        <v>1255.35</v>
      </c>
      <c r="S5114" s="5">
        <v>5021.4</v>
      </c>
      <c r="T5114" s="5">
        <f>(Q5114/L5114) - 1</f>
        <v>-0.99983696950328</v>
      </c>
      <c r="U5114" s="7">
        <v>1165.68</v>
      </c>
      <c r="V5114" s="5">
        <v>4662.72</v>
      </c>
      <c r="W5114" s="5">
        <f>(S5114/L5114) - 1</f>
        <v>3.4241408600212</v>
      </c>
      <c r="X5114" s="7">
        <v>1076.02</v>
      </c>
      <c r="Y5114" s="5">
        <v>4304.08</v>
      </c>
      <c r="Z5114" s="5">
        <f>ABS((U5114/L5114) - 1)</f>
        <v>0.027030811667963</v>
      </c>
      <c r="AA5114" s="7">
        <v>1248.5000308</v>
      </c>
      <c r="AB5114" s="6">
        <v>5380.08</v>
      </c>
      <c r="AC5114" s="6">
        <f>ABS((W5114/L5114) - 1)</f>
        <v>0.99698313588057</v>
      </c>
      <c r="AD5114" s="8">
        <v>545</v>
      </c>
      <c r="AE5114" t="s">
        <v>205</v>
      </c>
      <c r="AF5114" t="s">
        <v>132</v>
      </c>
    </row>
    <row r="5115" spans="1:32" customHeight="1" ht="30">
      <c r="A5115" s="9" t="s">
        <v>5097</v>
      </c>
      <c r="B5115" s="9" t="s">
        <v>5098</v>
      </c>
      <c r="C5115" s="9" t="s">
        <v>30</v>
      </c>
      <c r="D5115" s="9" t="s">
        <v>5041</v>
      </c>
      <c r="E5115" s="9" t="s">
        <v>149</v>
      </c>
      <c r="F5115" s="9" t="s">
        <v>150</v>
      </c>
      <c r="G5115" s="9" t="s">
        <v>264</v>
      </c>
      <c r="H5115" s="9" t="s">
        <v>195</v>
      </c>
      <c r="I5115" s="10">
        <v>1</v>
      </c>
      <c r="J5115" s="9" t="s">
        <v>63</v>
      </c>
      <c r="K5115" s="12">
        <v>671.0462</v>
      </c>
      <c r="L5115" s="12">
        <f>K5115*1.16</f>
        <v>778.413592</v>
      </c>
      <c r="M5115" s="12">
        <f>I5115*K5115</f>
        <v>671.0462</v>
      </c>
      <c r="N5115" s="12">
        <f>I5115*L5115</f>
        <v>778.413592</v>
      </c>
      <c r="O5115" s="12">
        <v>1345.02</v>
      </c>
      <c r="P5115" s="11">
        <v>5380.08</v>
      </c>
      <c r="Q5115" s="11">
        <f>(O5115/L5115) - 1</f>
        <v>0.72789891366645</v>
      </c>
      <c r="R5115" s="12">
        <v>1255.35</v>
      </c>
      <c r="S5115" s="11">
        <v>5021.4</v>
      </c>
      <c r="T5115" s="11">
        <f>(Q5115/L5115) - 1</f>
        <v>-0.999064894394</v>
      </c>
      <c r="U5115" s="12">
        <v>1165.68</v>
      </c>
      <c r="V5115" s="11">
        <v>4662.72</v>
      </c>
      <c r="W5115" s="11">
        <f>(S5115/L5115) - 1</f>
        <v>5.4508123337086</v>
      </c>
      <c r="X5115" s="12">
        <v>1076.02</v>
      </c>
      <c r="Y5115" s="11">
        <v>4304.08</v>
      </c>
      <c r="Z5115" s="11">
        <f>ABS((U5115/L5115) - 1)</f>
        <v>0.49750725318784</v>
      </c>
      <c r="AA5115" s="12">
        <v>856.2549512</v>
      </c>
      <c r="AB5115" s="6">
        <v>5380.08</v>
      </c>
      <c r="AC5115" s="6">
        <f>ABS((W5115/L5115) - 1)</f>
        <v>0.9929975370552</v>
      </c>
      <c r="AD5115" s="8">
        <v>545</v>
      </c>
      <c r="AE5115" t="s">
        <v>205</v>
      </c>
      <c r="AF5115"/>
    </row>
    <row r="5116" spans="1:32" customHeight="1" ht="30">
      <c r="A5116" s="3" t="s">
        <v>5099</v>
      </c>
      <c r="B5116" s="3" t="s">
        <v>5100</v>
      </c>
      <c r="C5116" s="3" t="s">
        <v>30</v>
      </c>
      <c r="D5116" s="3" t="s">
        <v>5041</v>
      </c>
      <c r="E5116" s="3" t="s">
        <v>149</v>
      </c>
      <c r="F5116" s="3" t="s">
        <v>5101</v>
      </c>
      <c r="G5116" s="3" t="s">
        <v>5069</v>
      </c>
      <c r="H5116" s="3" t="s">
        <v>195</v>
      </c>
      <c r="I5116" s="4">
        <v>1</v>
      </c>
      <c r="J5116" s="3" t="s">
        <v>58</v>
      </c>
      <c r="K5116" s="7">
        <v>1096.5517</v>
      </c>
      <c r="L5116" s="7">
        <f>K5116*1.16</f>
        <v>1271.999972</v>
      </c>
      <c r="M5116" s="7">
        <f>I5116*K5116</f>
        <v>1096.5517</v>
      </c>
      <c r="N5116" s="7">
        <f>I5116*L5116</f>
        <v>1271.999972</v>
      </c>
      <c r="O5116" s="7">
        <v>1908</v>
      </c>
      <c r="P5116" s="5">
        <v>7632</v>
      </c>
      <c r="Q5116" s="5">
        <f>(O5116/L5116) - 1</f>
        <v>0.50000003301887</v>
      </c>
      <c r="R5116" s="7">
        <v>1780.8</v>
      </c>
      <c r="S5116" s="5">
        <v>7123.2</v>
      </c>
      <c r="T5116" s="5">
        <f>(Q5116/L5116) - 1</f>
        <v>-0.99960691820438</v>
      </c>
      <c r="U5116" s="7">
        <v>1653.6</v>
      </c>
      <c r="V5116" s="5">
        <v>6614.4</v>
      </c>
      <c r="W5116" s="5">
        <f>(S5116/L5116) - 1</f>
        <v>4.6000001232704</v>
      </c>
      <c r="X5116" s="7">
        <v>1570.92</v>
      </c>
      <c r="Y5116" s="5">
        <v>6283.68</v>
      </c>
      <c r="Z5116" s="5">
        <f>ABS((U5116/L5116) - 1)</f>
        <v>0.30000002861635</v>
      </c>
      <c r="AA5116" s="7">
        <v>1399.1999692</v>
      </c>
      <c r="AB5116" s="6">
        <v>7632</v>
      </c>
      <c r="AC5116" s="6">
        <f>ABS((W5116/L5116) - 1)</f>
        <v>0.99638364762223</v>
      </c>
      <c r="AD5116" s="8" t="s">
        <v>39</v>
      </c>
      <c r="AE5116" t="s">
        <v>39</v>
      </c>
      <c r="AF5116"/>
    </row>
    <row r="5117" spans="1:32" customHeight="1" ht="30">
      <c r="A5117" s="9" t="s">
        <v>5099</v>
      </c>
      <c r="B5117" s="9" t="s">
        <v>5100</v>
      </c>
      <c r="C5117" s="9" t="s">
        <v>30</v>
      </c>
      <c r="D5117" s="9" t="s">
        <v>5041</v>
      </c>
      <c r="E5117" s="9" t="s">
        <v>149</v>
      </c>
      <c r="F5117" s="9" t="s">
        <v>5101</v>
      </c>
      <c r="G5117" s="9" t="s">
        <v>5069</v>
      </c>
      <c r="H5117" s="9" t="s">
        <v>195</v>
      </c>
      <c r="I5117" s="10">
        <v>1</v>
      </c>
      <c r="J5117" s="9" t="s">
        <v>51</v>
      </c>
      <c r="K5117" s="12">
        <v>1096.5517</v>
      </c>
      <c r="L5117" s="12">
        <f>K5117*1.16</f>
        <v>1271.999972</v>
      </c>
      <c r="M5117" s="12">
        <f>I5117*K5117</f>
        <v>1096.5517</v>
      </c>
      <c r="N5117" s="12">
        <f>I5117*L5117</f>
        <v>1271.999972</v>
      </c>
      <c r="O5117" s="12">
        <v>1908</v>
      </c>
      <c r="P5117" s="11">
        <v>7632</v>
      </c>
      <c r="Q5117" s="11">
        <f>(O5117/L5117) - 1</f>
        <v>0.50000003301887</v>
      </c>
      <c r="R5117" s="12">
        <v>1780.8</v>
      </c>
      <c r="S5117" s="11">
        <v>7123.2</v>
      </c>
      <c r="T5117" s="11">
        <f>(Q5117/L5117) - 1</f>
        <v>-0.99960691820438</v>
      </c>
      <c r="U5117" s="12">
        <v>1653.6</v>
      </c>
      <c r="V5117" s="11">
        <v>6614.4</v>
      </c>
      <c r="W5117" s="11">
        <f>(S5117/L5117) - 1</f>
        <v>4.6000001232704</v>
      </c>
      <c r="X5117" s="12">
        <v>1570.92</v>
      </c>
      <c r="Y5117" s="11">
        <v>6283.68</v>
      </c>
      <c r="Z5117" s="11">
        <f>ABS((U5117/L5117) - 1)</f>
        <v>0.30000002861635</v>
      </c>
      <c r="AA5117" s="12">
        <v>1399.1999692</v>
      </c>
      <c r="AB5117" s="6">
        <v>7632</v>
      </c>
      <c r="AC5117" s="6">
        <f>ABS((W5117/L5117) - 1)</f>
        <v>0.99638364762223</v>
      </c>
      <c r="AD5117" s="8" t="s">
        <v>39</v>
      </c>
      <c r="AE5117" t="s">
        <v>39</v>
      </c>
      <c r="AF5117"/>
    </row>
    <row r="5118" spans="1:32" customHeight="1" ht="30">
      <c r="A5118" s="3" t="s">
        <v>5099</v>
      </c>
      <c r="B5118" s="3" t="s">
        <v>5100</v>
      </c>
      <c r="C5118" s="3" t="s">
        <v>30</v>
      </c>
      <c r="D5118" s="3" t="s">
        <v>5041</v>
      </c>
      <c r="E5118" s="3" t="s">
        <v>149</v>
      </c>
      <c r="F5118" s="3" t="s">
        <v>5101</v>
      </c>
      <c r="G5118" s="3" t="s">
        <v>5069</v>
      </c>
      <c r="H5118" s="3" t="s">
        <v>195</v>
      </c>
      <c r="I5118" s="4">
        <v>1</v>
      </c>
      <c r="J5118" s="3" t="s">
        <v>40</v>
      </c>
      <c r="K5118" s="7">
        <v>1096.5517</v>
      </c>
      <c r="L5118" s="7">
        <f>K5118*1.16</f>
        <v>1271.999972</v>
      </c>
      <c r="M5118" s="7">
        <f>I5118*K5118</f>
        <v>1096.5517</v>
      </c>
      <c r="N5118" s="7">
        <f>I5118*L5118</f>
        <v>1271.999972</v>
      </c>
      <c r="O5118" s="7">
        <v>1908</v>
      </c>
      <c r="P5118" s="5">
        <v>7632</v>
      </c>
      <c r="Q5118" s="5">
        <f>(O5118/L5118) - 1</f>
        <v>0.50000003301887</v>
      </c>
      <c r="R5118" s="7">
        <v>1780.8</v>
      </c>
      <c r="S5118" s="5">
        <v>7123.2</v>
      </c>
      <c r="T5118" s="5">
        <f>(Q5118/L5118) - 1</f>
        <v>-0.99960691820438</v>
      </c>
      <c r="U5118" s="7">
        <v>1653.6</v>
      </c>
      <c r="V5118" s="5">
        <v>6614.4</v>
      </c>
      <c r="W5118" s="5">
        <f>(S5118/L5118) - 1</f>
        <v>4.6000001232704</v>
      </c>
      <c r="X5118" s="7">
        <v>1570.92</v>
      </c>
      <c r="Y5118" s="5">
        <v>6283.68</v>
      </c>
      <c r="Z5118" s="5">
        <f>ABS((U5118/L5118) - 1)</f>
        <v>0.30000002861635</v>
      </c>
      <c r="AA5118" s="7">
        <v>1399.1999692</v>
      </c>
      <c r="AB5118" s="6">
        <v>7632</v>
      </c>
      <c r="AC5118" s="6">
        <f>ABS((W5118/L5118) - 1)</f>
        <v>0.99638364762223</v>
      </c>
      <c r="AD5118" s="8" t="s">
        <v>39</v>
      </c>
      <c r="AE5118" t="s">
        <v>39</v>
      </c>
      <c r="AF5118"/>
    </row>
    <row r="5119" spans="1:32" customHeight="1" ht="30">
      <c r="A5119" s="9" t="s">
        <v>5099</v>
      </c>
      <c r="B5119" s="9" t="s">
        <v>5100</v>
      </c>
      <c r="C5119" s="9" t="s">
        <v>30</v>
      </c>
      <c r="D5119" s="9" t="s">
        <v>5041</v>
      </c>
      <c r="E5119" s="9" t="s">
        <v>149</v>
      </c>
      <c r="F5119" s="9" t="s">
        <v>5101</v>
      </c>
      <c r="G5119" s="9" t="s">
        <v>5069</v>
      </c>
      <c r="H5119" s="9" t="s">
        <v>195</v>
      </c>
      <c r="I5119" s="10">
        <v>1</v>
      </c>
      <c r="J5119" s="9" t="s">
        <v>63</v>
      </c>
      <c r="K5119" s="12">
        <v>1096.5517</v>
      </c>
      <c r="L5119" s="12">
        <f>K5119*1.16</f>
        <v>1271.999972</v>
      </c>
      <c r="M5119" s="12">
        <f>I5119*K5119</f>
        <v>1096.5517</v>
      </c>
      <c r="N5119" s="12">
        <f>I5119*L5119</f>
        <v>1271.999972</v>
      </c>
      <c r="O5119" s="12">
        <v>1908</v>
      </c>
      <c r="P5119" s="11">
        <v>7632</v>
      </c>
      <c r="Q5119" s="11">
        <f>(O5119/L5119) - 1</f>
        <v>0.50000003301887</v>
      </c>
      <c r="R5119" s="12">
        <v>1780.8</v>
      </c>
      <c r="S5119" s="11">
        <v>7123.2</v>
      </c>
      <c r="T5119" s="11">
        <f>(Q5119/L5119) - 1</f>
        <v>-0.99960691820438</v>
      </c>
      <c r="U5119" s="12">
        <v>1653.6</v>
      </c>
      <c r="V5119" s="11">
        <v>6614.4</v>
      </c>
      <c r="W5119" s="11">
        <f>(S5119/L5119) - 1</f>
        <v>4.6000001232704</v>
      </c>
      <c r="X5119" s="12">
        <v>1570.92</v>
      </c>
      <c r="Y5119" s="11">
        <v>6283.68</v>
      </c>
      <c r="Z5119" s="11">
        <f>ABS((U5119/L5119) - 1)</f>
        <v>0.30000002861635</v>
      </c>
      <c r="AA5119" s="12">
        <v>1399.1999692</v>
      </c>
      <c r="AB5119" s="6">
        <v>7632</v>
      </c>
      <c r="AC5119" s="6">
        <f>ABS((W5119/L5119) - 1)</f>
        <v>0.99638364762223</v>
      </c>
      <c r="AD5119" s="8" t="s">
        <v>39</v>
      </c>
      <c r="AE5119" t="s">
        <v>39</v>
      </c>
      <c r="AF5119"/>
    </row>
    <row r="5120" spans="1:32" customHeight="1" ht="30">
      <c r="A5120" s="3" t="s">
        <v>5102</v>
      </c>
      <c r="B5120" s="3" t="s">
        <v>5103</v>
      </c>
      <c r="C5120" s="3" t="s">
        <v>30</v>
      </c>
      <c r="D5120" s="3" t="s">
        <v>5041</v>
      </c>
      <c r="E5120" s="3" t="s">
        <v>149</v>
      </c>
      <c r="F5120" s="3" t="s">
        <v>460</v>
      </c>
      <c r="G5120" s="3" t="s">
        <v>5069</v>
      </c>
      <c r="H5120" s="3" t="s">
        <v>195</v>
      </c>
      <c r="I5120" s="4">
        <v>1</v>
      </c>
      <c r="J5120" s="3" t="s">
        <v>38</v>
      </c>
      <c r="K5120" s="7">
        <v>1096.5517</v>
      </c>
      <c r="L5120" s="7">
        <f>K5120*1.16</f>
        <v>1271.999972</v>
      </c>
      <c r="M5120" s="7">
        <f>I5120*K5120</f>
        <v>1096.5517</v>
      </c>
      <c r="N5120" s="7">
        <f>I5120*L5120</f>
        <v>1271.999972</v>
      </c>
      <c r="O5120" s="7">
        <v>1908</v>
      </c>
      <c r="P5120" s="5">
        <v>7632</v>
      </c>
      <c r="Q5120" s="5">
        <f>(O5120/L5120) - 1</f>
        <v>0.50000003301887</v>
      </c>
      <c r="R5120" s="7">
        <v>1780.8</v>
      </c>
      <c r="S5120" s="5">
        <v>7123.2</v>
      </c>
      <c r="T5120" s="5">
        <f>(Q5120/L5120) - 1</f>
        <v>-0.99960691820438</v>
      </c>
      <c r="U5120" s="7">
        <v>1653.6</v>
      </c>
      <c r="V5120" s="5">
        <v>6614.4</v>
      </c>
      <c r="W5120" s="5">
        <f>(S5120/L5120) - 1</f>
        <v>4.6000001232704</v>
      </c>
      <c r="X5120" s="7">
        <v>1570.92</v>
      </c>
      <c r="Y5120" s="5">
        <v>6283.68</v>
      </c>
      <c r="Z5120" s="5">
        <f>ABS((U5120/L5120) - 1)</f>
        <v>0.30000002861635</v>
      </c>
      <c r="AA5120" s="7">
        <v>1399.1999692</v>
      </c>
      <c r="AB5120" s="6">
        <v>7632</v>
      </c>
      <c r="AC5120" s="6">
        <f>ABS((W5120/L5120) - 1)</f>
        <v>0.99638364762223</v>
      </c>
      <c r="AD5120" s="8" t="s">
        <v>39</v>
      </c>
      <c r="AE5120" t="s">
        <v>39</v>
      </c>
      <c r="AF5120"/>
    </row>
    <row r="5121" spans="1:32" customHeight="1" ht="30">
      <c r="A5121" s="9" t="s">
        <v>5104</v>
      </c>
      <c r="B5121" s="9" t="s">
        <v>5105</v>
      </c>
      <c r="C5121" s="9" t="s">
        <v>30</v>
      </c>
      <c r="D5121" s="9" t="s">
        <v>5041</v>
      </c>
      <c r="E5121" s="9" t="s">
        <v>149</v>
      </c>
      <c r="F5121" s="9" t="s">
        <v>631</v>
      </c>
      <c r="G5121" s="9" t="s">
        <v>1518</v>
      </c>
      <c r="H5121" s="9" t="s">
        <v>195</v>
      </c>
      <c r="I5121" s="10">
        <v>1</v>
      </c>
      <c r="J5121" s="9" t="s">
        <v>89</v>
      </c>
      <c r="K5121" s="12">
        <v>212.069</v>
      </c>
      <c r="L5121" s="12">
        <f>K5121*1.16</f>
        <v>246.00004</v>
      </c>
      <c r="M5121" s="12">
        <f>I5121*K5121</f>
        <v>212.069</v>
      </c>
      <c r="N5121" s="12">
        <f>I5121*L5121</f>
        <v>246.00004</v>
      </c>
      <c r="O5121" s="12">
        <v>369</v>
      </c>
      <c r="P5121" s="11">
        <v>1476</v>
      </c>
      <c r="Q5121" s="11">
        <f>(O5121/L5121) - 1</f>
        <v>0.4999997560976</v>
      </c>
      <c r="R5121" s="12">
        <v>344.4</v>
      </c>
      <c r="S5121" s="11">
        <v>1377.6</v>
      </c>
      <c r="T5121" s="11">
        <f>(Q5121/L5121) - 1</f>
        <v>-0.99796748099676</v>
      </c>
      <c r="U5121" s="12">
        <v>319.8</v>
      </c>
      <c r="V5121" s="11">
        <v>1279.2</v>
      </c>
      <c r="W5121" s="11">
        <f>(S5121/L5121) - 1</f>
        <v>4.599999089431</v>
      </c>
      <c r="X5121" s="12">
        <v>303.81</v>
      </c>
      <c r="Y5121" s="11">
        <v>1215.24</v>
      </c>
      <c r="Z5121" s="11">
        <f>ABS((U5121/L5121) - 1)</f>
        <v>0.29999978861792</v>
      </c>
      <c r="AA5121" s="12">
        <v>270.600044</v>
      </c>
      <c r="AB5121" s="6">
        <v>1476</v>
      </c>
      <c r="AC5121" s="6">
        <f>ABS((W5121/L5121) - 1)</f>
        <v>0.98130081975015</v>
      </c>
      <c r="AD5121" s="8" t="s">
        <v>39</v>
      </c>
      <c r="AE5121" t="s">
        <v>39</v>
      </c>
      <c r="AF5121"/>
    </row>
    <row r="5122" spans="1:32" customHeight="1" ht="30">
      <c r="A5122" s="3" t="s">
        <v>5104</v>
      </c>
      <c r="B5122" s="3" t="s">
        <v>5105</v>
      </c>
      <c r="C5122" s="3" t="s">
        <v>30</v>
      </c>
      <c r="D5122" s="3" t="s">
        <v>5041</v>
      </c>
      <c r="E5122" s="3" t="s">
        <v>149</v>
      </c>
      <c r="F5122" s="3" t="s">
        <v>631</v>
      </c>
      <c r="G5122" s="3" t="s">
        <v>1518</v>
      </c>
      <c r="H5122" s="3" t="s">
        <v>195</v>
      </c>
      <c r="I5122" s="4">
        <v>1</v>
      </c>
      <c r="J5122" s="3" t="s">
        <v>51</v>
      </c>
      <c r="K5122" s="7">
        <v>212.069</v>
      </c>
      <c r="L5122" s="7">
        <f>K5122*1.16</f>
        <v>246.00004</v>
      </c>
      <c r="M5122" s="7">
        <f>I5122*K5122</f>
        <v>212.069</v>
      </c>
      <c r="N5122" s="7">
        <f>I5122*L5122</f>
        <v>246.00004</v>
      </c>
      <c r="O5122" s="7">
        <v>369</v>
      </c>
      <c r="P5122" s="5">
        <v>1476</v>
      </c>
      <c r="Q5122" s="5">
        <f>(O5122/L5122) - 1</f>
        <v>0.4999997560976</v>
      </c>
      <c r="R5122" s="7">
        <v>344.4</v>
      </c>
      <c r="S5122" s="5">
        <v>1377.6</v>
      </c>
      <c r="T5122" s="5">
        <f>(Q5122/L5122) - 1</f>
        <v>-0.99796748099676</v>
      </c>
      <c r="U5122" s="7">
        <v>319.8</v>
      </c>
      <c r="V5122" s="5">
        <v>1279.2</v>
      </c>
      <c r="W5122" s="5">
        <f>(S5122/L5122) - 1</f>
        <v>4.599999089431</v>
      </c>
      <c r="X5122" s="7">
        <v>303.81</v>
      </c>
      <c r="Y5122" s="5">
        <v>1215.24</v>
      </c>
      <c r="Z5122" s="5">
        <f>ABS((U5122/L5122) - 1)</f>
        <v>0.29999978861792</v>
      </c>
      <c r="AA5122" s="7">
        <v>270.600044</v>
      </c>
      <c r="AB5122" s="6">
        <v>1476</v>
      </c>
      <c r="AC5122" s="6">
        <f>ABS((W5122/L5122) - 1)</f>
        <v>0.98130081975015</v>
      </c>
      <c r="AD5122" s="8" t="s">
        <v>39</v>
      </c>
      <c r="AE5122" t="s">
        <v>39</v>
      </c>
      <c r="AF5122"/>
    </row>
    <row r="5123" spans="1:32" customHeight="1" ht="30">
      <c r="A5123" s="9" t="s">
        <v>5104</v>
      </c>
      <c r="B5123" s="9" t="s">
        <v>5105</v>
      </c>
      <c r="C5123" s="9" t="s">
        <v>30</v>
      </c>
      <c r="D5123" s="9" t="s">
        <v>5041</v>
      </c>
      <c r="E5123" s="9" t="s">
        <v>149</v>
      </c>
      <c r="F5123" s="9" t="s">
        <v>631</v>
      </c>
      <c r="G5123" s="9" t="s">
        <v>1518</v>
      </c>
      <c r="H5123" s="9" t="s">
        <v>195</v>
      </c>
      <c r="I5123" s="10">
        <v>1</v>
      </c>
      <c r="J5123" s="9" t="s">
        <v>58</v>
      </c>
      <c r="K5123" s="12">
        <v>212.069</v>
      </c>
      <c r="L5123" s="12">
        <f>K5123*1.16</f>
        <v>246.00004</v>
      </c>
      <c r="M5123" s="12">
        <f>I5123*K5123</f>
        <v>212.069</v>
      </c>
      <c r="N5123" s="12">
        <f>I5123*L5123</f>
        <v>246.00004</v>
      </c>
      <c r="O5123" s="12">
        <v>369</v>
      </c>
      <c r="P5123" s="11">
        <v>1476</v>
      </c>
      <c r="Q5123" s="11">
        <f>(O5123/L5123) - 1</f>
        <v>0.4999997560976</v>
      </c>
      <c r="R5123" s="12">
        <v>344.4</v>
      </c>
      <c r="S5123" s="11">
        <v>1377.6</v>
      </c>
      <c r="T5123" s="11">
        <f>(Q5123/L5123) - 1</f>
        <v>-0.99796748099676</v>
      </c>
      <c r="U5123" s="12">
        <v>319.8</v>
      </c>
      <c r="V5123" s="11">
        <v>1279.2</v>
      </c>
      <c r="W5123" s="11">
        <f>(S5123/L5123) - 1</f>
        <v>4.599999089431</v>
      </c>
      <c r="X5123" s="12">
        <v>303.81</v>
      </c>
      <c r="Y5123" s="11">
        <v>1215.24</v>
      </c>
      <c r="Z5123" s="11">
        <f>ABS((U5123/L5123) - 1)</f>
        <v>0.29999978861792</v>
      </c>
      <c r="AA5123" s="12">
        <v>270.600044</v>
      </c>
      <c r="AB5123" s="6">
        <v>1476</v>
      </c>
      <c r="AC5123" s="6">
        <f>ABS((W5123/L5123) - 1)</f>
        <v>0.98130081975015</v>
      </c>
      <c r="AD5123" s="8" t="s">
        <v>39</v>
      </c>
      <c r="AE5123" t="s">
        <v>39</v>
      </c>
      <c r="AF5123"/>
    </row>
    <row r="5124" spans="1:32" customHeight="1" ht="30">
      <c r="A5124" s="3" t="s">
        <v>5106</v>
      </c>
      <c r="B5124" s="3" t="s">
        <v>5107</v>
      </c>
      <c r="C5124" s="3" t="s">
        <v>30</v>
      </c>
      <c r="D5124" s="3" t="s">
        <v>5041</v>
      </c>
      <c r="E5124" s="3"/>
      <c r="F5124" s="3"/>
      <c r="G5124" s="3"/>
      <c r="H5124" s="3" t="s">
        <v>2392</v>
      </c>
      <c r="I5124" s="4">
        <v>1</v>
      </c>
      <c r="J5124" s="3" t="s">
        <v>63</v>
      </c>
      <c r="K5124" s="7">
        <v>431.0345</v>
      </c>
      <c r="L5124" s="7">
        <f>K5124*1.16</f>
        <v>500.00002</v>
      </c>
      <c r="M5124" s="7">
        <f>I5124*K5124</f>
        <v>431.0345</v>
      </c>
      <c r="N5124" s="7">
        <f>I5124*L5124</f>
        <v>500.00002</v>
      </c>
      <c r="O5124" s="7">
        <v>750</v>
      </c>
      <c r="P5124" s="5">
        <v>3000</v>
      </c>
      <c r="Q5124" s="5">
        <f>(O5124/L5124) - 1</f>
        <v>0.49999994</v>
      </c>
      <c r="R5124" s="7">
        <v>700</v>
      </c>
      <c r="S5124" s="5">
        <v>2800</v>
      </c>
      <c r="T5124" s="5">
        <f>(Q5124/L5124) - 1</f>
        <v>-0.99900000016</v>
      </c>
      <c r="U5124" s="7">
        <v>650</v>
      </c>
      <c r="V5124" s="5">
        <v>2600</v>
      </c>
      <c r="W5124" s="5">
        <f>(S5124/L5124) - 1</f>
        <v>4.599999776</v>
      </c>
      <c r="X5124" s="7">
        <v>712.5</v>
      </c>
      <c r="Y5124" s="5">
        <v>2850</v>
      </c>
      <c r="Z5124" s="5">
        <f>ABS((U5124/L5124) - 1)</f>
        <v>0.299999948</v>
      </c>
      <c r="AA5124" s="7">
        <v>550.000022</v>
      </c>
      <c r="AB5124" s="6">
        <v>3000</v>
      </c>
      <c r="AC5124" s="6">
        <f>ABS((W5124/L5124) - 1)</f>
        <v>0.990800000816</v>
      </c>
      <c r="AD5124" s="8" t="s">
        <v>39</v>
      </c>
      <c r="AE5124" t="s">
        <v>39</v>
      </c>
      <c r="AF5124" t="s">
        <v>1896</v>
      </c>
    </row>
    <row r="5125" spans="1:32" customHeight="1" ht="30">
      <c r="A5125" s="9" t="s">
        <v>5108</v>
      </c>
      <c r="B5125" s="9" t="s">
        <v>5109</v>
      </c>
      <c r="C5125" s="9" t="s">
        <v>30</v>
      </c>
      <c r="D5125" s="9" t="s">
        <v>5110</v>
      </c>
      <c r="E5125" s="9"/>
      <c r="F5125" s="9"/>
      <c r="G5125" s="9"/>
      <c r="H5125" s="9" t="s">
        <v>70</v>
      </c>
      <c r="I5125" s="10">
        <v>1</v>
      </c>
      <c r="J5125" s="9" t="s">
        <v>295</v>
      </c>
      <c r="K5125" s="12">
        <v>1810.34</v>
      </c>
      <c r="L5125" s="12">
        <f>K5125*1.16</f>
        <v>2099.9944</v>
      </c>
      <c r="M5125" s="12">
        <f>I5125*K5125</f>
        <v>1810.34</v>
      </c>
      <c r="N5125" s="12">
        <f>I5125*L5125</f>
        <v>2099.9944</v>
      </c>
      <c r="O5125" s="12">
        <v>3254.99</v>
      </c>
      <c r="P5125" s="11">
        <v>13019.96</v>
      </c>
      <c r="Q5125" s="11">
        <f>(O5125/L5125) - 1</f>
        <v>0.5499993714269</v>
      </c>
      <c r="R5125" s="12">
        <v>3044.99</v>
      </c>
      <c r="S5125" s="11">
        <v>12179.96</v>
      </c>
      <c r="T5125" s="11">
        <f>(Q5125/L5125) - 1</f>
        <v>-0.999738094839</v>
      </c>
      <c r="U5125" s="12">
        <v>2834.99</v>
      </c>
      <c r="V5125" s="11">
        <v>11339.96</v>
      </c>
      <c r="W5125" s="11">
        <f>(S5125/L5125) - 1</f>
        <v>4.7999964190381</v>
      </c>
      <c r="X5125" s="12">
        <v>2624.99</v>
      </c>
      <c r="Y5125" s="11">
        <v>10499.96</v>
      </c>
      <c r="Z5125" s="11">
        <f>ABS((U5125/L5125) - 1)</f>
        <v>0.34999883809214</v>
      </c>
      <c r="AA5125" s="12">
        <v>2309.99384</v>
      </c>
      <c r="AB5125" s="6">
        <v>13019.96</v>
      </c>
      <c r="AC5125" s="6">
        <f>ABS((W5125/L5125) - 1)</f>
        <v>0.99771428132426</v>
      </c>
      <c r="AD5125" s="8">
        <v>27</v>
      </c>
      <c r="AE5125" t="s">
        <v>33</v>
      </c>
      <c r="AF5125"/>
    </row>
    <row r="5126" spans="1:32" customHeight="1" ht="30">
      <c r="A5126" s="3" t="s">
        <v>5111</v>
      </c>
      <c r="B5126" s="3" t="s">
        <v>5112</v>
      </c>
      <c r="C5126" s="3" t="s">
        <v>30</v>
      </c>
      <c r="D5126" s="3" t="s">
        <v>5110</v>
      </c>
      <c r="E5126" s="3"/>
      <c r="F5126" s="3"/>
      <c r="G5126" s="3"/>
      <c r="H5126" s="3" t="s">
        <v>70</v>
      </c>
      <c r="I5126" s="4">
        <v>1</v>
      </c>
      <c r="J5126" s="3" t="s">
        <v>295</v>
      </c>
      <c r="K5126" s="7">
        <v>1810.34</v>
      </c>
      <c r="L5126" s="7">
        <f>K5126*1.16</f>
        <v>2099.9944</v>
      </c>
      <c r="M5126" s="7">
        <f>I5126*K5126</f>
        <v>1810.34</v>
      </c>
      <c r="N5126" s="7">
        <f>I5126*L5126</f>
        <v>2099.9944</v>
      </c>
      <c r="O5126" s="7">
        <v>3254.99</v>
      </c>
      <c r="P5126" s="5">
        <v>13019.96</v>
      </c>
      <c r="Q5126" s="5">
        <f>(O5126/L5126) - 1</f>
        <v>0.5499993714269</v>
      </c>
      <c r="R5126" s="7">
        <v>3044.99</v>
      </c>
      <c r="S5126" s="5">
        <v>12179.96</v>
      </c>
      <c r="T5126" s="5">
        <f>(Q5126/L5126) - 1</f>
        <v>-0.999738094839</v>
      </c>
      <c r="U5126" s="7">
        <v>2834.99</v>
      </c>
      <c r="V5126" s="5">
        <v>11339.96</v>
      </c>
      <c r="W5126" s="5">
        <f>(S5126/L5126) - 1</f>
        <v>4.7999964190381</v>
      </c>
      <c r="X5126" s="7">
        <v>2624.99</v>
      </c>
      <c r="Y5126" s="5">
        <v>10499.96</v>
      </c>
      <c r="Z5126" s="5">
        <f>ABS((U5126/L5126) - 1)</f>
        <v>0.34999883809214</v>
      </c>
      <c r="AA5126" s="7">
        <v>2309.99384</v>
      </c>
      <c r="AB5126" s="6">
        <v>13019.96</v>
      </c>
      <c r="AC5126" s="6">
        <f>ABS((W5126/L5126) - 1)</f>
        <v>0.99771428132426</v>
      </c>
      <c r="AD5126" s="8">
        <v>27</v>
      </c>
      <c r="AE5126" t="s">
        <v>33</v>
      </c>
      <c r="AF5126"/>
    </row>
    <row r="5127" spans="1:32" customHeight="1" ht="30">
      <c r="A5127" s="9" t="s">
        <v>5113</v>
      </c>
      <c r="B5127" s="9" t="s">
        <v>5114</v>
      </c>
      <c r="C5127" s="9" t="s">
        <v>30</v>
      </c>
      <c r="D5127" s="9" t="s">
        <v>5110</v>
      </c>
      <c r="E5127" s="9" t="s">
        <v>67</v>
      </c>
      <c r="F5127" s="9" t="s">
        <v>225</v>
      </c>
      <c r="G5127" s="9" t="s">
        <v>226</v>
      </c>
      <c r="H5127" s="9" t="s">
        <v>195</v>
      </c>
      <c r="I5127" s="10">
        <v>2</v>
      </c>
      <c r="J5127" s="9" t="s">
        <v>42</v>
      </c>
      <c r="K5127" s="12">
        <v>848.29095</v>
      </c>
      <c r="L5127" s="12">
        <f>K5127*1.16</f>
        <v>984.017502</v>
      </c>
      <c r="M5127" s="12">
        <f>I5127*K5127</f>
        <v>1696.5819</v>
      </c>
      <c r="N5127" s="12">
        <f>I5127*L5127</f>
        <v>1968.035004</v>
      </c>
      <c r="O5127" s="12">
        <v>1476.02</v>
      </c>
      <c r="P5127" s="11">
        <v>5904.08</v>
      </c>
      <c r="Q5127" s="11">
        <f>(O5127/L5127) - 1</f>
        <v>0.49999364543823</v>
      </c>
      <c r="R5127" s="12">
        <v>1377.62</v>
      </c>
      <c r="S5127" s="11">
        <v>5510.48</v>
      </c>
      <c r="T5127" s="11">
        <f>(Q5127/L5127) - 1</f>
        <v>-0.99949188541421</v>
      </c>
      <c r="U5127" s="12">
        <v>1279.22</v>
      </c>
      <c r="V5127" s="11">
        <v>5116.88</v>
      </c>
      <c r="W5127" s="11">
        <f>(S5127/L5127) - 1</f>
        <v>4.5999816962605</v>
      </c>
      <c r="X5127" s="12">
        <v>1180.82</v>
      </c>
      <c r="Y5127" s="11">
        <v>4723.28</v>
      </c>
      <c r="Z5127" s="11">
        <f>ABS((U5127/L5127) - 1)</f>
        <v>0.29999720269203</v>
      </c>
      <c r="AA5127" s="12">
        <v>1082.4192522</v>
      </c>
      <c r="AB5127" s="6">
        <v>5904.08</v>
      </c>
      <c r="AC5127" s="6">
        <f>ABS((W5127/L5127) - 1)</f>
        <v>0.99532530500026</v>
      </c>
      <c r="AD5127" s="8">
        <v>545</v>
      </c>
      <c r="AE5127" t="s">
        <v>205</v>
      </c>
      <c r="AF5127"/>
    </row>
    <row r="5128" spans="1:32" customHeight="1" ht="30">
      <c r="A5128" s="3" t="s">
        <v>5115</v>
      </c>
      <c r="B5128" s="3" t="s">
        <v>5116</v>
      </c>
      <c r="C5128" s="3" t="s">
        <v>30</v>
      </c>
      <c r="D5128" s="3" t="s">
        <v>5110</v>
      </c>
      <c r="E5128" s="3" t="s">
        <v>67</v>
      </c>
      <c r="F5128" s="3" t="s">
        <v>5117</v>
      </c>
      <c r="G5128" s="3" t="s">
        <v>886</v>
      </c>
      <c r="H5128" s="3" t="s">
        <v>195</v>
      </c>
      <c r="I5128" s="4">
        <v>1</v>
      </c>
      <c r="J5128" s="3" t="s">
        <v>89</v>
      </c>
      <c r="K5128" s="7">
        <v>1096.53</v>
      </c>
      <c r="L5128" s="7">
        <f>K5128*1.16</f>
        <v>1271.9748</v>
      </c>
      <c r="M5128" s="7">
        <f>I5128*K5128</f>
        <v>1096.53</v>
      </c>
      <c r="N5128" s="7">
        <f>I5128*L5128</f>
        <v>1271.9748</v>
      </c>
      <c r="O5128" s="7">
        <v>1920.69</v>
      </c>
      <c r="P5128" s="5">
        <v>7682.76</v>
      </c>
      <c r="Q5128" s="5">
        <f>(O5128/L5128) - 1</f>
        <v>0.51000633031409</v>
      </c>
      <c r="R5128" s="7">
        <v>1793.5</v>
      </c>
      <c r="S5128" s="5">
        <v>7174</v>
      </c>
      <c r="T5128" s="5">
        <f>(Q5128/L5128) - 1</f>
        <v>-0.99959904368364</v>
      </c>
      <c r="U5128" s="7">
        <v>1666.3</v>
      </c>
      <c r="V5128" s="5">
        <v>6665.2</v>
      </c>
      <c r="W5128" s="5">
        <f>(S5128/L5128) - 1</f>
        <v>4.640048843735</v>
      </c>
      <c r="X5128" s="7">
        <v>1666.3</v>
      </c>
      <c r="Y5128" s="5">
        <v>6665.2</v>
      </c>
      <c r="Z5128" s="5">
        <f>ABS((U5128/L5128) - 1)</f>
        <v>0.31001022976241</v>
      </c>
      <c r="AA5128" s="7">
        <v>1399.17228</v>
      </c>
      <c r="AB5128" s="6">
        <v>7682.76</v>
      </c>
      <c r="AC5128" s="6">
        <f>ABS((W5128/L5128) - 1)</f>
        <v>0.9963520905888</v>
      </c>
      <c r="AD5128" s="8">
        <v>720</v>
      </c>
      <c r="AE5128" t="s">
        <v>2853</v>
      </c>
      <c r="AF5128"/>
    </row>
    <row r="5129" spans="1:32" customHeight="1" ht="30">
      <c r="A5129" s="9" t="s">
        <v>5118</v>
      </c>
      <c r="B5129" s="9" t="s">
        <v>5119</v>
      </c>
      <c r="C5129" s="9" t="s">
        <v>30</v>
      </c>
      <c r="D5129" s="9" t="s">
        <v>5110</v>
      </c>
      <c r="E5129" s="9"/>
      <c r="F5129" s="9"/>
      <c r="G5129" s="9"/>
      <c r="H5129" s="9" t="s">
        <v>1625</v>
      </c>
      <c r="I5129" s="10">
        <v>2</v>
      </c>
      <c r="J5129" s="9" t="s">
        <v>38</v>
      </c>
      <c r="K5129" s="12">
        <v>250</v>
      </c>
      <c r="L5129" s="12">
        <f>K5129*1.16</f>
        <v>290</v>
      </c>
      <c r="M5129" s="12">
        <f>I5129*K5129</f>
        <v>500</v>
      </c>
      <c r="N5129" s="12">
        <f>I5129*L5129</f>
        <v>580</v>
      </c>
      <c r="O5129" s="12">
        <v>500</v>
      </c>
      <c r="P5129" s="11">
        <v>2000</v>
      </c>
      <c r="Q5129" s="11">
        <f>(O5129/L5129) - 1</f>
        <v>0.72413793103448</v>
      </c>
      <c r="R5129" s="12">
        <v>450</v>
      </c>
      <c r="S5129" s="11">
        <v>1800</v>
      </c>
      <c r="T5129" s="11">
        <f>(Q5129/L5129) - 1</f>
        <v>-0.99750297265161</v>
      </c>
      <c r="U5129" s="12">
        <v>400</v>
      </c>
      <c r="V5129" s="11">
        <v>1600</v>
      </c>
      <c r="W5129" s="11">
        <f>(S5129/L5129) - 1</f>
        <v>5.2068965517241</v>
      </c>
      <c r="X5129" s="12">
        <v>350</v>
      </c>
      <c r="Y5129" s="11">
        <v>1400</v>
      </c>
      <c r="Z5129" s="11">
        <f>ABS((U5129/L5129) - 1)</f>
        <v>0.37931034482759</v>
      </c>
      <c r="AA5129" s="12">
        <v>319</v>
      </c>
      <c r="AB5129" s="6">
        <v>2000</v>
      </c>
      <c r="AC5129" s="6">
        <f>ABS((W5129/L5129) - 1)</f>
        <v>0.9820451843044</v>
      </c>
      <c r="AD5129" s="8" t="s">
        <v>39</v>
      </c>
      <c r="AE5129" t="s">
        <v>39</v>
      </c>
      <c r="AF5129"/>
    </row>
    <row r="5130" spans="1:32" customHeight="1" ht="30">
      <c r="A5130" s="3" t="s">
        <v>5118</v>
      </c>
      <c r="B5130" s="3" t="s">
        <v>5119</v>
      </c>
      <c r="C5130" s="3" t="s">
        <v>30</v>
      </c>
      <c r="D5130" s="3" t="s">
        <v>5110</v>
      </c>
      <c r="E5130" s="3"/>
      <c r="F5130" s="3"/>
      <c r="G5130" s="3"/>
      <c r="H5130" s="3" t="s">
        <v>1625</v>
      </c>
      <c r="I5130" s="4">
        <v>4</v>
      </c>
      <c r="J5130" s="3" t="s">
        <v>42</v>
      </c>
      <c r="K5130" s="7">
        <v>236</v>
      </c>
      <c r="L5130" s="7">
        <f>K5130*1.16</f>
        <v>273.76</v>
      </c>
      <c r="M5130" s="7">
        <f>I5130*K5130</f>
        <v>944</v>
      </c>
      <c r="N5130" s="7">
        <f>I5130*L5130</f>
        <v>1095.04</v>
      </c>
      <c r="O5130" s="7">
        <v>500</v>
      </c>
      <c r="P5130" s="5">
        <v>2000</v>
      </c>
      <c r="Q5130" s="5">
        <f>(O5130/L5130) - 1</f>
        <v>0.82641729982466</v>
      </c>
      <c r="R5130" s="7">
        <v>450</v>
      </c>
      <c r="S5130" s="5">
        <v>1800</v>
      </c>
      <c r="T5130" s="5">
        <f>(Q5130/L5130) - 1</f>
        <v>-0.99698123429345</v>
      </c>
      <c r="U5130" s="7">
        <v>400</v>
      </c>
      <c r="V5130" s="5">
        <v>1600</v>
      </c>
      <c r="W5130" s="5">
        <f>(S5130/L5130) - 1</f>
        <v>5.5751022793688</v>
      </c>
      <c r="X5130" s="7">
        <v>350</v>
      </c>
      <c r="Y5130" s="5">
        <v>1400</v>
      </c>
      <c r="Z5130" s="5">
        <f>ABS((U5130/L5130) - 1)</f>
        <v>0.46113383985973</v>
      </c>
      <c r="AA5130" s="7">
        <v>301.136</v>
      </c>
      <c r="AB5130" s="6">
        <v>2000</v>
      </c>
      <c r="AC5130" s="6">
        <f>ABS((W5130/L5130) - 1)</f>
        <v>0.97963507349734</v>
      </c>
      <c r="AD5130" s="8" t="s">
        <v>39</v>
      </c>
      <c r="AE5130" t="s">
        <v>39</v>
      </c>
      <c r="AF5130"/>
    </row>
    <row r="5131" spans="1:32" customHeight="1" ht="30">
      <c r="A5131" s="9" t="s">
        <v>5120</v>
      </c>
      <c r="B5131" s="9" t="s">
        <v>5121</v>
      </c>
      <c r="C5131" s="9" t="s">
        <v>30</v>
      </c>
      <c r="D5131" s="9" t="s">
        <v>5110</v>
      </c>
      <c r="E5131" s="9" t="s">
        <v>149</v>
      </c>
      <c r="F5131" s="9" t="s">
        <v>5122</v>
      </c>
      <c r="G5131" s="9" t="s">
        <v>894</v>
      </c>
      <c r="H5131" s="9" t="s">
        <v>195</v>
      </c>
      <c r="I5131" s="10">
        <v>1</v>
      </c>
      <c r="J5131" s="9" t="s">
        <v>38</v>
      </c>
      <c r="K5131" s="12">
        <v>1154.78</v>
      </c>
      <c r="L5131" s="12">
        <f>K5131*1.16</f>
        <v>1339.5448</v>
      </c>
      <c r="M5131" s="12">
        <f>I5131*K5131</f>
        <v>1154.78</v>
      </c>
      <c r="N5131" s="12">
        <f>I5131*L5131</f>
        <v>1339.5448</v>
      </c>
      <c r="O5131" s="12">
        <v>2009.32</v>
      </c>
      <c r="P5131" s="11">
        <v>8037.28</v>
      </c>
      <c r="Q5131" s="11">
        <f>(O5131/L5131) - 1</f>
        <v>0.5000020902623</v>
      </c>
      <c r="R5131" s="12">
        <v>1875.36</v>
      </c>
      <c r="S5131" s="11">
        <v>7501.44</v>
      </c>
      <c r="T5131" s="11">
        <f>(Q5131/L5131) - 1</f>
        <v>-0.99962673731385</v>
      </c>
      <c r="U5131" s="12">
        <v>1741.41</v>
      </c>
      <c r="V5131" s="11">
        <v>6965.64</v>
      </c>
      <c r="W5131" s="11">
        <f>(S5131/L5131) - 1</f>
        <v>4.5999918778379</v>
      </c>
      <c r="X5131" s="12">
        <v>1741.41</v>
      </c>
      <c r="Y5131" s="11">
        <v>6965.64</v>
      </c>
      <c r="Z5131" s="11">
        <f>ABS((U5131/L5131) - 1)</f>
        <v>0.30000131387916</v>
      </c>
      <c r="AA5131" s="12">
        <v>1473.49928</v>
      </c>
      <c r="AB5131" s="6">
        <v>8037.28</v>
      </c>
      <c r="AC5131" s="6">
        <f>ABS((W5131/L5131) - 1)</f>
        <v>0.99656600370675</v>
      </c>
      <c r="AD5131" s="8">
        <v>641</v>
      </c>
      <c r="AE5131" t="s">
        <v>1357</v>
      </c>
      <c r="AF5131"/>
    </row>
    <row r="5132" spans="1:32" customHeight="1" ht="30">
      <c r="A5132" s="3" t="s">
        <v>5123</v>
      </c>
      <c r="B5132" s="3" t="s">
        <v>5124</v>
      </c>
      <c r="C5132" s="3" t="s">
        <v>30</v>
      </c>
      <c r="D5132" s="3" t="s">
        <v>5125</v>
      </c>
      <c r="E5132" s="3"/>
      <c r="F5132" s="3"/>
      <c r="G5132" s="3"/>
      <c r="H5132" s="3" t="s">
        <v>139</v>
      </c>
      <c r="I5132" s="4">
        <v>1</v>
      </c>
      <c r="J5132" s="3" t="s">
        <v>38</v>
      </c>
      <c r="K5132" s="7">
        <v>775.86</v>
      </c>
      <c r="L5132" s="7">
        <f>K5132*1.16</f>
        <v>899.9976</v>
      </c>
      <c r="M5132" s="7">
        <f>I5132*K5132</f>
        <v>775.86</v>
      </c>
      <c r="N5132" s="7">
        <f>I5132*L5132</f>
        <v>899.9976</v>
      </c>
      <c r="O5132" s="7">
        <v>2699.99</v>
      </c>
      <c r="P5132" s="5">
        <v>10799.96</v>
      </c>
      <c r="Q5132" s="5">
        <f>(O5132/L5132) - 1</f>
        <v>1.9999968888806</v>
      </c>
      <c r="R5132" s="7">
        <v>2249.99</v>
      </c>
      <c r="S5132" s="5">
        <v>8999.96</v>
      </c>
      <c r="T5132" s="5">
        <f>(Q5132/L5132) - 1</f>
        <v>-0.99777777530864</v>
      </c>
      <c r="U5132" s="7">
        <v>1800</v>
      </c>
      <c r="V5132" s="5">
        <v>7200</v>
      </c>
      <c r="W5132" s="5">
        <f>(S5132/L5132) - 1</f>
        <v>8.9999822221748</v>
      </c>
      <c r="X5132" s="7">
        <v>1710</v>
      </c>
      <c r="Y5132" s="5">
        <v>6840</v>
      </c>
      <c r="Z5132" s="5">
        <f>ABS((U5132/L5132) - 1)</f>
        <v>1.0000053333476</v>
      </c>
      <c r="AA5132" s="7">
        <v>989.99736</v>
      </c>
      <c r="AB5132" s="6">
        <v>10799.96</v>
      </c>
      <c r="AC5132" s="6">
        <f>ABS((W5132/L5132) - 1)</f>
        <v>0.98999999308645</v>
      </c>
      <c r="AD5132" s="8">
        <v>408</v>
      </c>
      <c r="AE5132" t="s">
        <v>474</v>
      </c>
      <c r="AF5132"/>
    </row>
    <row r="5133" spans="1:32" customHeight="1" ht="30">
      <c r="A5133" s="9" t="s">
        <v>5123</v>
      </c>
      <c r="B5133" s="9" t="s">
        <v>5124</v>
      </c>
      <c r="C5133" s="9" t="s">
        <v>30</v>
      </c>
      <c r="D5133" s="9" t="s">
        <v>5125</v>
      </c>
      <c r="E5133" s="9"/>
      <c r="F5133" s="9"/>
      <c r="G5133" s="9"/>
      <c r="H5133" s="9" t="s">
        <v>139</v>
      </c>
      <c r="I5133" s="10">
        <v>2</v>
      </c>
      <c r="J5133" s="9" t="s">
        <v>40</v>
      </c>
      <c r="K5133" s="12">
        <v>775.86</v>
      </c>
      <c r="L5133" s="12">
        <f>K5133*1.16</f>
        <v>899.9976</v>
      </c>
      <c r="M5133" s="12">
        <f>I5133*K5133</f>
        <v>1551.72</v>
      </c>
      <c r="N5133" s="12">
        <f>I5133*L5133</f>
        <v>1799.9952</v>
      </c>
      <c r="O5133" s="12">
        <v>2699.99</v>
      </c>
      <c r="P5133" s="11">
        <v>10799.96</v>
      </c>
      <c r="Q5133" s="11">
        <f>(O5133/L5133) - 1</f>
        <v>1.9999968888806</v>
      </c>
      <c r="R5133" s="12">
        <v>2249.99</v>
      </c>
      <c r="S5133" s="11">
        <v>8999.96</v>
      </c>
      <c r="T5133" s="11">
        <f>(Q5133/L5133) - 1</f>
        <v>-0.99777777530864</v>
      </c>
      <c r="U5133" s="12">
        <v>1800</v>
      </c>
      <c r="V5133" s="11">
        <v>7200</v>
      </c>
      <c r="W5133" s="11">
        <f>(S5133/L5133) - 1</f>
        <v>8.9999822221748</v>
      </c>
      <c r="X5133" s="12">
        <v>1710</v>
      </c>
      <c r="Y5133" s="11">
        <v>6840</v>
      </c>
      <c r="Z5133" s="11">
        <f>ABS((U5133/L5133) - 1)</f>
        <v>1.0000053333476</v>
      </c>
      <c r="AA5133" s="12">
        <v>989.99736</v>
      </c>
      <c r="AB5133" s="6">
        <v>10799.96</v>
      </c>
      <c r="AC5133" s="6">
        <f>ABS((W5133/L5133) - 1)</f>
        <v>0.98999999308645</v>
      </c>
      <c r="AD5133" s="8">
        <v>408</v>
      </c>
      <c r="AE5133" t="s">
        <v>474</v>
      </c>
      <c r="AF5133"/>
    </row>
    <row r="5134" spans="1:32" customHeight="1" ht="30">
      <c r="A5134" s="3" t="s">
        <v>5123</v>
      </c>
      <c r="B5134" s="3" t="s">
        <v>5124</v>
      </c>
      <c r="C5134" s="3" t="s">
        <v>30</v>
      </c>
      <c r="D5134" s="3" t="s">
        <v>5125</v>
      </c>
      <c r="E5134" s="3"/>
      <c r="F5134" s="3"/>
      <c r="G5134" s="3"/>
      <c r="H5134" s="3" t="s">
        <v>139</v>
      </c>
      <c r="I5134" s="4">
        <v>1</v>
      </c>
      <c r="J5134" s="3" t="s">
        <v>58</v>
      </c>
      <c r="K5134" s="7">
        <v>775.86</v>
      </c>
      <c r="L5134" s="7">
        <f>K5134*1.16</f>
        <v>899.9976</v>
      </c>
      <c r="M5134" s="7">
        <f>I5134*K5134</f>
        <v>775.86</v>
      </c>
      <c r="N5134" s="7">
        <f>I5134*L5134</f>
        <v>899.9976</v>
      </c>
      <c r="O5134" s="7">
        <v>2699.99</v>
      </c>
      <c r="P5134" s="5">
        <v>10799.96</v>
      </c>
      <c r="Q5134" s="5">
        <f>(O5134/L5134) - 1</f>
        <v>1.9999968888806</v>
      </c>
      <c r="R5134" s="7">
        <v>2249.99</v>
      </c>
      <c r="S5134" s="5">
        <v>8999.96</v>
      </c>
      <c r="T5134" s="5">
        <f>(Q5134/L5134) - 1</f>
        <v>-0.99777777530864</v>
      </c>
      <c r="U5134" s="7">
        <v>1800</v>
      </c>
      <c r="V5134" s="5">
        <v>7200</v>
      </c>
      <c r="W5134" s="5">
        <f>(S5134/L5134) - 1</f>
        <v>8.9999822221748</v>
      </c>
      <c r="X5134" s="7">
        <v>1710</v>
      </c>
      <c r="Y5134" s="5">
        <v>6840</v>
      </c>
      <c r="Z5134" s="5">
        <f>ABS((U5134/L5134) - 1)</f>
        <v>1.0000053333476</v>
      </c>
      <c r="AA5134" s="7">
        <v>989.99736</v>
      </c>
      <c r="AB5134" s="6">
        <v>10799.96</v>
      </c>
      <c r="AC5134" s="6">
        <f>ABS((W5134/L5134) - 1)</f>
        <v>0.98999999308645</v>
      </c>
      <c r="AD5134" s="8">
        <v>408</v>
      </c>
      <c r="AE5134" t="s">
        <v>474</v>
      </c>
      <c r="AF5134"/>
    </row>
    <row r="5135" spans="1:32" customHeight="1" ht="30">
      <c r="A5135" s="9" t="s">
        <v>5123</v>
      </c>
      <c r="B5135" s="9" t="s">
        <v>5124</v>
      </c>
      <c r="C5135" s="9" t="s">
        <v>30</v>
      </c>
      <c r="D5135" s="9" t="s">
        <v>5125</v>
      </c>
      <c r="E5135" s="9"/>
      <c r="F5135" s="9"/>
      <c r="G5135" s="9"/>
      <c r="H5135" s="9" t="s">
        <v>139</v>
      </c>
      <c r="I5135" s="10">
        <v>1</v>
      </c>
      <c r="J5135" s="9" t="s">
        <v>71</v>
      </c>
      <c r="K5135" s="12">
        <v>775.86</v>
      </c>
      <c r="L5135" s="12">
        <f>K5135*1.16</f>
        <v>899.9976</v>
      </c>
      <c r="M5135" s="12">
        <f>I5135*K5135</f>
        <v>775.86</v>
      </c>
      <c r="N5135" s="12">
        <f>I5135*L5135</f>
        <v>899.9976</v>
      </c>
      <c r="O5135" s="12">
        <v>2699.99</v>
      </c>
      <c r="P5135" s="11">
        <v>10799.96</v>
      </c>
      <c r="Q5135" s="11">
        <f>(O5135/L5135) - 1</f>
        <v>1.9999968888806</v>
      </c>
      <c r="R5135" s="12">
        <v>2249.99</v>
      </c>
      <c r="S5135" s="11">
        <v>8999.96</v>
      </c>
      <c r="T5135" s="11">
        <f>(Q5135/L5135) - 1</f>
        <v>-0.99777777530864</v>
      </c>
      <c r="U5135" s="12">
        <v>1800</v>
      </c>
      <c r="V5135" s="11">
        <v>7200</v>
      </c>
      <c r="W5135" s="11">
        <f>(S5135/L5135) - 1</f>
        <v>8.9999822221748</v>
      </c>
      <c r="X5135" s="12">
        <v>1710</v>
      </c>
      <c r="Y5135" s="11">
        <v>6840</v>
      </c>
      <c r="Z5135" s="11">
        <f>ABS((U5135/L5135) - 1)</f>
        <v>1.0000053333476</v>
      </c>
      <c r="AA5135" s="12">
        <v>989.99736</v>
      </c>
      <c r="AB5135" s="6">
        <v>10799.96</v>
      </c>
      <c r="AC5135" s="6">
        <f>ABS((W5135/L5135) - 1)</f>
        <v>0.98999999308645</v>
      </c>
      <c r="AD5135" s="8">
        <v>408</v>
      </c>
      <c r="AE5135" t="s">
        <v>474</v>
      </c>
      <c r="AF5135"/>
    </row>
    <row r="5136" spans="1:32" customHeight="1" ht="30">
      <c r="A5136" s="3" t="s">
        <v>5123</v>
      </c>
      <c r="B5136" s="3" t="s">
        <v>5124</v>
      </c>
      <c r="C5136" s="3" t="s">
        <v>30</v>
      </c>
      <c r="D5136" s="3" t="s">
        <v>5125</v>
      </c>
      <c r="E5136" s="3"/>
      <c r="F5136" s="3"/>
      <c r="G5136" s="3"/>
      <c r="H5136" s="3" t="s">
        <v>139</v>
      </c>
      <c r="I5136" s="4">
        <v>1</v>
      </c>
      <c r="J5136" s="3" t="s">
        <v>90</v>
      </c>
      <c r="K5136" s="7">
        <v>775.86</v>
      </c>
      <c r="L5136" s="7">
        <f>K5136*1.16</f>
        <v>899.9976</v>
      </c>
      <c r="M5136" s="7">
        <f>I5136*K5136</f>
        <v>775.86</v>
      </c>
      <c r="N5136" s="7">
        <f>I5136*L5136</f>
        <v>899.9976</v>
      </c>
      <c r="O5136" s="7">
        <v>2699.99</v>
      </c>
      <c r="P5136" s="5">
        <v>10799.96</v>
      </c>
      <c r="Q5136" s="5">
        <f>(O5136/L5136) - 1</f>
        <v>1.9999968888806</v>
      </c>
      <c r="R5136" s="7">
        <v>2249.99</v>
      </c>
      <c r="S5136" s="5">
        <v>8999.96</v>
      </c>
      <c r="T5136" s="5">
        <f>(Q5136/L5136) - 1</f>
        <v>-0.99777777530864</v>
      </c>
      <c r="U5136" s="7">
        <v>1800</v>
      </c>
      <c r="V5136" s="5">
        <v>7200</v>
      </c>
      <c r="W5136" s="5">
        <f>(S5136/L5136) - 1</f>
        <v>8.9999822221748</v>
      </c>
      <c r="X5136" s="7">
        <v>1710</v>
      </c>
      <c r="Y5136" s="5">
        <v>6840</v>
      </c>
      <c r="Z5136" s="5">
        <f>ABS((U5136/L5136) - 1)</f>
        <v>1.0000053333476</v>
      </c>
      <c r="AA5136" s="7">
        <v>989.99736</v>
      </c>
      <c r="AB5136" s="6">
        <v>10799.96</v>
      </c>
      <c r="AC5136" s="6">
        <f>ABS((W5136/L5136) - 1)</f>
        <v>0.98999999308645</v>
      </c>
      <c r="AD5136" s="8">
        <v>408</v>
      </c>
      <c r="AE5136" t="s">
        <v>474</v>
      </c>
      <c r="AF5136"/>
    </row>
    <row r="5137" spans="1:32" customHeight="1" ht="30">
      <c r="A5137" s="9" t="s">
        <v>5126</v>
      </c>
      <c r="B5137" s="9" t="s">
        <v>5127</v>
      </c>
      <c r="C5137" s="9" t="s">
        <v>30</v>
      </c>
      <c r="D5137" s="9" t="s">
        <v>5125</v>
      </c>
      <c r="E5137" s="9"/>
      <c r="F5137" s="9"/>
      <c r="G5137" s="9"/>
      <c r="H5137" s="9" t="s">
        <v>56</v>
      </c>
      <c r="I5137" s="10">
        <v>1</v>
      </c>
      <c r="J5137" s="9" t="s">
        <v>42</v>
      </c>
      <c r="K5137" s="12">
        <v>236</v>
      </c>
      <c r="L5137" s="12">
        <f>K5137*1.16</f>
        <v>273.76</v>
      </c>
      <c r="M5137" s="12">
        <f>I5137*K5137</f>
        <v>236</v>
      </c>
      <c r="N5137" s="12">
        <f>I5137*L5137</f>
        <v>273.76</v>
      </c>
      <c r="O5137" s="12">
        <v>410.64</v>
      </c>
      <c r="P5137" s="11">
        <v>1642.56</v>
      </c>
      <c r="Q5137" s="11">
        <f>(O5137/L5137) - 1</f>
        <v>0.5</v>
      </c>
      <c r="R5137" s="12">
        <v>383.26</v>
      </c>
      <c r="S5137" s="11">
        <v>1533.04</v>
      </c>
      <c r="T5137" s="11">
        <f>(Q5137/L5137) - 1</f>
        <v>-0.99817358270018</v>
      </c>
      <c r="U5137" s="12">
        <v>355.89</v>
      </c>
      <c r="V5137" s="11">
        <v>1423.56</v>
      </c>
      <c r="W5137" s="11">
        <f>(S5137/L5137) - 1</f>
        <v>4.5999415546464</v>
      </c>
      <c r="X5137" s="12">
        <v>328.51</v>
      </c>
      <c r="Y5137" s="11">
        <v>1314.04</v>
      </c>
      <c r="Z5137" s="11">
        <f>ABS((U5137/L5137) - 1)</f>
        <v>0.3000073056692</v>
      </c>
      <c r="AA5137" s="12">
        <v>301.136</v>
      </c>
      <c r="AB5137" s="6">
        <v>1642.56</v>
      </c>
      <c r="AC5137" s="6">
        <f>ABS((W5137/L5137) - 1)</f>
        <v>0.98319717433282</v>
      </c>
      <c r="AD5137" s="8" t="s">
        <v>39</v>
      </c>
      <c r="AE5137" t="s">
        <v>39</v>
      </c>
      <c r="AF5137"/>
    </row>
    <row r="5138" spans="1:32" customHeight="1" ht="30">
      <c r="A5138" s="3" t="s">
        <v>5128</v>
      </c>
      <c r="B5138" s="3" t="s">
        <v>5129</v>
      </c>
      <c r="C5138" s="3" t="s">
        <v>30</v>
      </c>
      <c r="D5138" s="3" t="s">
        <v>5125</v>
      </c>
      <c r="E5138" s="3"/>
      <c r="F5138" s="3"/>
      <c r="G5138" s="3"/>
      <c r="H5138" s="3" t="s">
        <v>56</v>
      </c>
      <c r="I5138" s="4">
        <v>1</v>
      </c>
      <c r="J5138" s="3" t="s">
        <v>42</v>
      </c>
      <c r="K5138" s="7">
        <v>236</v>
      </c>
      <c r="L5138" s="7">
        <f>K5138*1.16</f>
        <v>273.76</v>
      </c>
      <c r="M5138" s="7">
        <f>I5138*K5138</f>
        <v>236</v>
      </c>
      <c r="N5138" s="7">
        <f>I5138*L5138</f>
        <v>273.76</v>
      </c>
      <c r="O5138" s="7">
        <v>410.64</v>
      </c>
      <c r="P5138" s="5">
        <v>1642.56</v>
      </c>
      <c r="Q5138" s="5">
        <f>(O5138/L5138) - 1</f>
        <v>0.5</v>
      </c>
      <c r="R5138" s="7">
        <v>383.26</v>
      </c>
      <c r="S5138" s="5">
        <v>1533.04</v>
      </c>
      <c r="T5138" s="5">
        <f>(Q5138/L5138) - 1</f>
        <v>-0.99817358270018</v>
      </c>
      <c r="U5138" s="7">
        <v>355.89</v>
      </c>
      <c r="V5138" s="5">
        <v>1423.56</v>
      </c>
      <c r="W5138" s="5">
        <f>(S5138/L5138) - 1</f>
        <v>4.5999415546464</v>
      </c>
      <c r="X5138" s="7">
        <v>328.51</v>
      </c>
      <c r="Y5138" s="5">
        <v>1314.04</v>
      </c>
      <c r="Z5138" s="5">
        <f>ABS((U5138/L5138) - 1)</f>
        <v>0.3000073056692</v>
      </c>
      <c r="AA5138" s="7">
        <v>301.136</v>
      </c>
      <c r="AB5138" s="6">
        <v>1642.56</v>
      </c>
      <c r="AC5138" s="6">
        <f>ABS((W5138/L5138) - 1)</f>
        <v>0.98319717433282</v>
      </c>
      <c r="AD5138" s="8" t="s">
        <v>39</v>
      </c>
      <c r="AE5138" t="s">
        <v>39</v>
      </c>
      <c r="AF5138"/>
    </row>
    <row r="5139" spans="1:32" customHeight="1" ht="30">
      <c r="A5139" s="9" t="s">
        <v>5130</v>
      </c>
      <c r="B5139" s="9" t="s">
        <v>5131</v>
      </c>
      <c r="C5139" s="9" t="s">
        <v>30</v>
      </c>
      <c r="D5139" s="9" t="s">
        <v>5125</v>
      </c>
      <c r="E5139" s="9"/>
      <c r="F5139" s="9"/>
      <c r="G5139" s="9"/>
      <c r="H5139" s="9" t="s">
        <v>56</v>
      </c>
      <c r="I5139" s="10">
        <v>1</v>
      </c>
      <c r="J5139" s="9" t="s">
        <v>42</v>
      </c>
      <c r="K5139" s="12">
        <v>236</v>
      </c>
      <c r="L5139" s="12">
        <f>K5139*1.16</f>
        <v>273.76</v>
      </c>
      <c r="M5139" s="12">
        <f>I5139*K5139</f>
        <v>236</v>
      </c>
      <c r="N5139" s="12">
        <f>I5139*L5139</f>
        <v>273.76</v>
      </c>
      <c r="O5139" s="12">
        <v>410.64</v>
      </c>
      <c r="P5139" s="11">
        <v>1642.56</v>
      </c>
      <c r="Q5139" s="11">
        <f>(O5139/L5139) - 1</f>
        <v>0.5</v>
      </c>
      <c r="R5139" s="12">
        <v>383.26</v>
      </c>
      <c r="S5139" s="11">
        <v>1533.04</v>
      </c>
      <c r="T5139" s="11">
        <f>(Q5139/L5139) - 1</f>
        <v>-0.99817358270018</v>
      </c>
      <c r="U5139" s="12">
        <v>355.89</v>
      </c>
      <c r="V5139" s="11">
        <v>1423.56</v>
      </c>
      <c r="W5139" s="11">
        <f>(S5139/L5139) - 1</f>
        <v>4.5999415546464</v>
      </c>
      <c r="X5139" s="12">
        <v>328.51</v>
      </c>
      <c r="Y5139" s="11">
        <v>1314.04</v>
      </c>
      <c r="Z5139" s="11">
        <f>ABS((U5139/L5139) - 1)</f>
        <v>0.3000073056692</v>
      </c>
      <c r="AA5139" s="12">
        <v>301.136</v>
      </c>
      <c r="AB5139" s="6">
        <v>1642.56</v>
      </c>
      <c r="AC5139" s="6">
        <f>ABS((W5139/L5139) - 1)</f>
        <v>0.98319717433282</v>
      </c>
      <c r="AD5139" s="8" t="s">
        <v>39</v>
      </c>
      <c r="AE5139" t="s">
        <v>39</v>
      </c>
      <c r="AF5139"/>
    </row>
    <row r="5140" spans="1:32" customHeight="1" ht="30">
      <c r="A5140" s="3" t="s">
        <v>5132</v>
      </c>
      <c r="B5140" s="3" t="s">
        <v>5133</v>
      </c>
      <c r="C5140" s="3" t="s">
        <v>30</v>
      </c>
      <c r="D5140" s="3" t="s">
        <v>5134</v>
      </c>
      <c r="E5140" s="3"/>
      <c r="F5140" s="3"/>
      <c r="G5140" s="3"/>
      <c r="H5140" s="3" t="s">
        <v>79</v>
      </c>
      <c r="I5140" s="4">
        <v>1</v>
      </c>
      <c r="J5140" s="3" t="s">
        <v>40</v>
      </c>
      <c r="K5140" s="7">
        <v>1267.9</v>
      </c>
      <c r="L5140" s="7">
        <f>K5140*1.16</f>
        <v>1470.764</v>
      </c>
      <c r="M5140" s="7">
        <f>I5140*K5140</f>
        <v>1267.9</v>
      </c>
      <c r="N5140" s="7">
        <f>I5140*L5140</f>
        <v>1470.764</v>
      </c>
      <c r="O5140" s="7">
        <v>2206.15</v>
      </c>
      <c r="P5140" s="5">
        <v>8824.6</v>
      </c>
      <c r="Q5140" s="5">
        <f>(O5140/L5140) - 1</f>
        <v>0.50000271967494</v>
      </c>
      <c r="R5140" s="7">
        <v>2059.07</v>
      </c>
      <c r="S5140" s="5">
        <v>8236.28</v>
      </c>
      <c r="T5140" s="5">
        <f>(Q5140/L5140) - 1</f>
        <v>-0.99966003878279</v>
      </c>
      <c r="U5140" s="7">
        <v>1911.99</v>
      </c>
      <c r="V5140" s="5">
        <v>7647.96</v>
      </c>
      <c r="W5140" s="5">
        <f>(S5140/L5140) - 1</f>
        <v>4.60000108787</v>
      </c>
      <c r="X5140" s="7">
        <v>1764.92</v>
      </c>
      <c r="Y5140" s="5">
        <v>7059.68</v>
      </c>
      <c r="Z5140" s="5">
        <f>ABS((U5140/L5140) - 1)</f>
        <v>0.29999782426004</v>
      </c>
      <c r="AA5140" s="7">
        <v>1617.8404</v>
      </c>
      <c r="AB5140" s="6">
        <v>8824.6</v>
      </c>
      <c r="AC5140" s="6">
        <f>ABS((W5140/L5140) - 1)</f>
        <v>0.99687237307422</v>
      </c>
      <c r="AD5140" s="8" t="s">
        <v>39</v>
      </c>
      <c r="AE5140" t="s">
        <v>39</v>
      </c>
      <c r="AF5140"/>
    </row>
    <row r="5141" spans="1:32" customHeight="1" ht="30">
      <c r="A5141" s="9" t="s">
        <v>5135</v>
      </c>
      <c r="B5141" s="9" t="s">
        <v>5136</v>
      </c>
      <c r="C5141" s="9" t="s">
        <v>30</v>
      </c>
      <c r="D5141" s="9" t="s">
        <v>5137</v>
      </c>
      <c r="E5141" s="9"/>
      <c r="F5141" s="9"/>
      <c r="G5141" s="9"/>
      <c r="H5141" s="9" t="s">
        <v>1936</v>
      </c>
      <c r="I5141" s="10">
        <v>1</v>
      </c>
      <c r="J5141" s="9" t="s">
        <v>169</v>
      </c>
      <c r="K5141" s="12">
        <v>14677.17</v>
      </c>
      <c r="L5141" s="12">
        <f>K5141*1.16</f>
        <v>17025.5172</v>
      </c>
      <c r="M5141" s="12">
        <f>I5141*K5141</f>
        <v>14677.17</v>
      </c>
      <c r="N5141" s="12">
        <f>I5141*L5141</f>
        <v>17025.5172</v>
      </c>
      <c r="O5141" s="12">
        <v>23835.72</v>
      </c>
      <c r="P5141" s="11">
        <v>95342.88</v>
      </c>
      <c r="Q5141" s="11">
        <f>(O5141/L5141) - 1</f>
        <v>0.3999997603597</v>
      </c>
      <c r="R5141" s="12">
        <v>22133.17</v>
      </c>
      <c r="S5141" s="11">
        <v>88532.68</v>
      </c>
      <c r="T5141" s="11">
        <f>(Q5141/L5141) - 1</f>
        <v>-0.9999765058673</v>
      </c>
      <c r="U5141" s="12">
        <v>20430.62</v>
      </c>
      <c r="V5141" s="11">
        <v>81722.48</v>
      </c>
      <c r="W5141" s="11">
        <f>(S5141/L5141) - 1</f>
        <v>4.1999994455381</v>
      </c>
      <c r="X5141" s="12">
        <v>19579.34</v>
      </c>
      <c r="Y5141" s="11">
        <v>78317.36</v>
      </c>
      <c r="Z5141" s="11">
        <f>ABS((U5141/L5141) - 1)</f>
        <v>0.19999996240937</v>
      </c>
      <c r="AA5141" s="12">
        <v>18728.06892</v>
      </c>
      <c r="AB5141" s="6">
        <v>95342.88</v>
      </c>
      <c r="AC5141" s="6">
        <f>ABS((W5141/L5141) - 1)</f>
        <v>0.99975331149144</v>
      </c>
      <c r="AD5141" s="8">
        <v>527</v>
      </c>
      <c r="AE5141" t="s">
        <v>5138</v>
      </c>
      <c r="AF5141"/>
    </row>
    <row r="5142" spans="1:32" customHeight="1" ht="30">
      <c r="A5142" s="3" t="s">
        <v>5139</v>
      </c>
      <c r="B5142" s="3" t="s">
        <v>5140</v>
      </c>
      <c r="C5142" s="3" t="s">
        <v>30</v>
      </c>
      <c r="D5142" s="3" t="s">
        <v>5141</v>
      </c>
      <c r="E5142" s="3"/>
      <c r="F5142" s="3"/>
      <c r="G5142" s="3"/>
      <c r="H5142" s="3" t="s">
        <v>5142</v>
      </c>
      <c r="I5142" s="4">
        <v>1</v>
      </c>
      <c r="J5142" s="3" t="s">
        <v>38</v>
      </c>
      <c r="K5142" s="7">
        <v>5000</v>
      </c>
      <c r="L5142" s="7">
        <f>K5142*1.16</f>
        <v>5800</v>
      </c>
      <c r="M5142" s="7">
        <f>I5142*K5142</f>
        <v>5000</v>
      </c>
      <c r="N5142" s="7">
        <f>I5142*L5142</f>
        <v>5800</v>
      </c>
      <c r="O5142" s="7">
        <v>8700</v>
      </c>
      <c r="P5142" s="5">
        <v>34800</v>
      </c>
      <c r="Q5142" s="5">
        <f>(O5142/L5142) - 1</f>
        <v>0.5</v>
      </c>
      <c r="R5142" s="7">
        <v>8120</v>
      </c>
      <c r="S5142" s="5">
        <v>32480</v>
      </c>
      <c r="T5142" s="5">
        <f>(Q5142/L5142) - 1</f>
        <v>-0.99991379310345</v>
      </c>
      <c r="U5142" s="7">
        <v>7540</v>
      </c>
      <c r="V5142" s="5">
        <v>30160</v>
      </c>
      <c r="W5142" s="5">
        <f>(S5142/L5142) - 1</f>
        <v>4.6</v>
      </c>
      <c r="X5142" s="7">
        <v>6960</v>
      </c>
      <c r="Y5142" s="5">
        <v>27840</v>
      </c>
      <c r="Z5142" s="5">
        <f>ABS((U5142/L5142) - 1)</f>
        <v>0.3</v>
      </c>
      <c r="AA5142" s="7">
        <v>6380</v>
      </c>
      <c r="AB5142" s="6">
        <v>34800</v>
      </c>
      <c r="AC5142" s="6">
        <f>ABS((W5142/L5142) - 1)</f>
        <v>0.99920689655172</v>
      </c>
      <c r="AD5142" s="8" t="s">
        <v>39</v>
      </c>
      <c r="AE5142" t="s">
        <v>39</v>
      </c>
      <c r="AF5142"/>
    </row>
    <row r="5143" spans="1:32" customHeight="1" ht="30">
      <c r="A5143" s="9" t="s">
        <v>5143</v>
      </c>
      <c r="B5143" s="9" t="s">
        <v>5144</v>
      </c>
      <c r="C5143" s="9" t="s">
        <v>30</v>
      </c>
      <c r="D5143" s="9" t="s">
        <v>5141</v>
      </c>
      <c r="E5143" s="9"/>
      <c r="F5143" s="9"/>
      <c r="G5143" s="9"/>
      <c r="H5143" s="9" t="s">
        <v>50</v>
      </c>
      <c r="I5143" s="10">
        <v>1</v>
      </c>
      <c r="J5143" s="9" t="s">
        <v>51</v>
      </c>
      <c r="K5143" s="12">
        <v>5224.317</v>
      </c>
      <c r="L5143" s="12">
        <f>K5143*1.16</f>
        <v>6060.20772</v>
      </c>
      <c r="M5143" s="12">
        <f>I5143*K5143</f>
        <v>5224.317</v>
      </c>
      <c r="N5143" s="12">
        <f>I5143*L5143</f>
        <v>6060.20772</v>
      </c>
      <c r="O5143" s="12">
        <v>8484.29</v>
      </c>
      <c r="P5143" s="11">
        <v>33937.16</v>
      </c>
      <c r="Q5143" s="11">
        <f>(O5143/L5143) - 1</f>
        <v>0.39999986667124</v>
      </c>
      <c r="R5143" s="12">
        <v>7878.27</v>
      </c>
      <c r="S5143" s="11">
        <v>31513.08</v>
      </c>
      <c r="T5143" s="11">
        <f>(Q5143/L5143) - 1</f>
        <v>-0.99993399568379</v>
      </c>
      <c r="U5143" s="12">
        <v>7272.25</v>
      </c>
      <c r="V5143" s="11">
        <v>29089</v>
      </c>
      <c r="W5143" s="11">
        <f>(S5143/L5143) - 1</f>
        <v>4.1999999762384</v>
      </c>
      <c r="X5143" s="12">
        <v>6969.24</v>
      </c>
      <c r="Y5143" s="11">
        <v>27876.96</v>
      </c>
      <c r="Z5143" s="11">
        <f>ABS((U5143/L5143) - 1)</f>
        <v>0.20000012144798</v>
      </c>
      <c r="AA5143" s="12">
        <v>6666.228492</v>
      </c>
      <c r="AB5143" s="6">
        <v>33937.16</v>
      </c>
      <c r="AC5143" s="6">
        <f>ABS((W5143/L5143) - 1)</f>
        <v>0.99930695445267</v>
      </c>
      <c r="AD5143" s="8">
        <v>312</v>
      </c>
      <c r="AE5143" t="s">
        <v>3283</v>
      </c>
      <c r="AF5143"/>
    </row>
    <row r="5144" spans="1:32" customHeight="1" ht="30">
      <c r="A5144" s="3" t="s">
        <v>5145</v>
      </c>
      <c r="B5144" s="3" t="s">
        <v>5146</v>
      </c>
      <c r="C5144" s="3" t="s">
        <v>30</v>
      </c>
      <c r="D5144" s="3" t="s">
        <v>5141</v>
      </c>
      <c r="E5144" s="3"/>
      <c r="F5144" s="3"/>
      <c r="G5144" s="3"/>
      <c r="H5144" s="3" t="s">
        <v>50</v>
      </c>
      <c r="I5144" s="4">
        <v>1</v>
      </c>
      <c r="J5144" s="3" t="s">
        <v>51</v>
      </c>
      <c r="K5144" s="7">
        <v>7037.938</v>
      </c>
      <c r="L5144" s="7">
        <f>K5144*1.16</f>
        <v>8164.00808</v>
      </c>
      <c r="M5144" s="7">
        <f>I5144*K5144</f>
        <v>7037.938</v>
      </c>
      <c r="N5144" s="7">
        <f>I5144*L5144</f>
        <v>8164.00808</v>
      </c>
      <c r="O5144" s="7">
        <v>11429.61</v>
      </c>
      <c r="P5144" s="5">
        <v>45718.44</v>
      </c>
      <c r="Q5144" s="5">
        <f>(O5144/L5144) - 1</f>
        <v>0.39999983929462</v>
      </c>
      <c r="R5144" s="7">
        <v>10613.21</v>
      </c>
      <c r="S5144" s="5">
        <v>42452.84</v>
      </c>
      <c r="T5144" s="5">
        <f>(Q5144/L5144) - 1</f>
        <v>-0.99995100447778</v>
      </c>
      <c r="U5144" s="7">
        <v>9796.81</v>
      </c>
      <c r="V5144" s="5">
        <v>39187.24</v>
      </c>
      <c r="W5144" s="5">
        <f>(S5144/L5144) - 1</f>
        <v>4.1999997530625</v>
      </c>
      <c r="X5144" s="7">
        <v>9388.61</v>
      </c>
      <c r="Y5144" s="5">
        <v>37554.44</v>
      </c>
      <c r="Z5144" s="5">
        <f>ABS((U5144/L5144) - 1)</f>
        <v>0.20000003723661</v>
      </c>
      <c r="AA5144" s="7">
        <v>8980.408888</v>
      </c>
      <c r="AB5144" s="6">
        <v>45718.44</v>
      </c>
      <c r="AC5144" s="6">
        <f>ABS((W5144/L5144) - 1)</f>
        <v>0.99948554684024</v>
      </c>
      <c r="AD5144" s="8">
        <v>312</v>
      </c>
      <c r="AE5144" t="s">
        <v>3283</v>
      </c>
      <c r="AF5144"/>
    </row>
    <row r="5145" spans="1:32" customHeight="1" ht="30">
      <c r="A5145" s="9" t="s">
        <v>5147</v>
      </c>
      <c r="B5145" s="9" t="s">
        <v>5148</v>
      </c>
      <c r="C5145" s="9" t="s">
        <v>30</v>
      </c>
      <c r="D5145" s="9" t="s">
        <v>5149</v>
      </c>
      <c r="E5145" s="9"/>
      <c r="F5145" s="9"/>
      <c r="G5145" s="9"/>
      <c r="H5145" s="9" t="s">
        <v>1331</v>
      </c>
      <c r="I5145" s="10">
        <v>4</v>
      </c>
      <c r="J5145" s="9" t="s">
        <v>63</v>
      </c>
      <c r="K5145" s="12">
        <v>5.15</v>
      </c>
      <c r="L5145" s="12">
        <f>K5145*1.16</f>
        <v>5.974</v>
      </c>
      <c r="M5145" s="12">
        <f>I5145*K5145</f>
        <v>20.6</v>
      </c>
      <c r="N5145" s="12">
        <f>I5145*L5145</f>
        <v>23.896</v>
      </c>
      <c r="O5145" s="12">
        <v>47.79</v>
      </c>
      <c r="P5145" s="11">
        <v>191.16</v>
      </c>
      <c r="Q5145" s="11">
        <f>(O5145/L5145) - 1</f>
        <v>6.9996652159357</v>
      </c>
      <c r="R5145" s="12">
        <v>44.8</v>
      </c>
      <c r="S5145" s="11">
        <v>179.2</v>
      </c>
      <c r="T5145" s="11">
        <f>(Q5145/L5145) - 1</f>
        <v>0.17168818479004</v>
      </c>
      <c r="U5145" s="12">
        <v>41.82</v>
      </c>
      <c r="V5145" s="11">
        <v>167.28</v>
      </c>
      <c r="W5145" s="11">
        <f>(S5145/L5145) - 1</f>
        <v>28.996652159357</v>
      </c>
      <c r="X5145" s="12">
        <v>35.84</v>
      </c>
      <c r="Y5145" s="11">
        <v>143.36</v>
      </c>
      <c r="Z5145" s="11">
        <f>ABS((U5145/L5145) - 1)</f>
        <v>6.0003347840643</v>
      </c>
      <c r="AA5145" s="12">
        <v>6.5714</v>
      </c>
      <c r="AB5145" s="6">
        <v>191.16</v>
      </c>
      <c r="AC5145" s="6">
        <f>ABS((W5145/L5145) - 1)</f>
        <v>3.8538085301904</v>
      </c>
      <c r="AD5145" s="8">
        <v>490</v>
      </c>
      <c r="AE5145" t="s">
        <v>1342</v>
      </c>
      <c r="AF5145"/>
    </row>
    <row r="5146" spans="1:32" customHeight="1" ht="30">
      <c r="A5146" s="3">
        <v>1278</v>
      </c>
      <c r="B5146" s="3" t="s">
        <v>5150</v>
      </c>
      <c r="C5146" s="3" t="s">
        <v>30</v>
      </c>
      <c r="D5146" s="3" t="s">
        <v>5151</v>
      </c>
      <c r="E5146" s="3"/>
      <c r="F5146" s="3"/>
      <c r="G5146" s="3"/>
      <c r="H5146" s="3" t="s">
        <v>3771</v>
      </c>
      <c r="I5146" s="4">
        <v>1</v>
      </c>
      <c r="J5146" s="3" t="s">
        <v>89</v>
      </c>
      <c r="K5146" s="7">
        <v>357.75</v>
      </c>
      <c r="L5146" s="7">
        <f>K5146*1.16</f>
        <v>414.99</v>
      </c>
      <c r="M5146" s="7">
        <f>I5146*K5146</f>
        <v>357.75</v>
      </c>
      <c r="N5146" s="7">
        <f>I5146*L5146</f>
        <v>414.99</v>
      </c>
      <c r="O5146" s="7">
        <v>1037.48</v>
      </c>
      <c r="P5146" s="5">
        <v>4149.92</v>
      </c>
      <c r="Q5146" s="5">
        <f>(O5146/L5146) - 1</f>
        <v>1.5000120484831</v>
      </c>
      <c r="R5146" s="7">
        <v>829.98</v>
      </c>
      <c r="S5146" s="5">
        <v>3319.92</v>
      </c>
      <c r="T5146" s="5">
        <f>(Q5146/L5146) - 1</f>
        <v>-0.99638542603802</v>
      </c>
      <c r="U5146" s="7">
        <v>829.98</v>
      </c>
      <c r="V5146" s="5">
        <v>3319.92</v>
      </c>
      <c r="W5146" s="5">
        <f>(S5146/L5146) - 1</f>
        <v>7</v>
      </c>
      <c r="X5146" s="7">
        <v>746.98</v>
      </c>
      <c r="Y5146" s="5">
        <v>2987.92</v>
      </c>
      <c r="Z5146" s="5">
        <f>ABS((U5146/L5146) - 1)</f>
        <v>1</v>
      </c>
      <c r="AA5146" s="7">
        <v>456.489</v>
      </c>
      <c r="AB5146" s="6">
        <v>4149.92</v>
      </c>
      <c r="AC5146" s="6">
        <f>ABS((W5146/L5146) - 1)</f>
        <v>0.98313212366563</v>
      </c>
      <c r="AD5146" s="8">
        <v>714</v>
      </c>
      <c r="AE5146" t="s">
        <v>4234</v>
      </c>
      <c r="AF5146"/>
    </row>
    <row r="5147" spans="1:32" customHeight="1" ht="30">
      <c r="A5147" s="9">
        <v>1279</v>
      </c>
      <c r="B5147" s="9" t="s">
        <v>5152</v>
      </c>
      <c r="C5147" s="9" t="s">
        <v>30</v>
      </c>
      <c r="D5147" s="9" t="s">
        <v>5151</v>
      </c>
      <c r="E5147" s="9"/>
      <c r="F5147" s="9"/>
      <c r="G5147" s="9"/>
      <c r="H5147" s="9" t="s">
        <v>3771</v>
      </c>
      <c r="I5147" s="10">
        <v>2</v>
      </c>
      <c r="J5147" s="9" t="s">
        <v>40</v>
      </c>
      <c r="K5147" s="12">
        <v>357.75</v>
      </c>
      <c r="L5147" s="12">
        <f>K5147*1.16</f>
        <v>414.99</v>
      </c>
      <c r="M5147" s="12">
        <f>I5147*K5147</f>
        <v>715.5</v>
      </c>
      <c r="N5147" s="12">
        <f>I5147*L5147</f>
        <v>829.98</v>
      </c>
      <c r="O5147" s="12">
        <v>1037.48</v>
      </c>
      <c r="P5147" s="11">
        <v>4149.92</v>
      </c>
      <c r="Q5147" s="11">
        <f>(O5147/L5147) - 1</f>
        <v>1.5000120484831</v>
      </c>
      <c r="R5147" s="12">
        <v>829.98</v>
      </c>
      <c r="S5147" s="11">
        <v>3319.92</v>
      </c>
      <c r="T5147" s="11">
        <f>(Q5147/L5147) - 1</f>
        <v>-0.99638542603802</v>
      </c>
      <c r="U5147" s="12">
        <v>829.98</v>
      </c>
      <c r="V5147" s="11">
        <v>3319.92</v>
      </c>
      <c r="W5147" s="11">
        <f>(S5147/L5147) - 1</f>
        <v>7</v>
      </c>
      <c r="X5147" s="12">
        <v>746.98</v>
      </c>
      <c r="Y5147" s="11">
        <v>2987.92</v>
      </c>
      <c r="Z5147" s="11">
        <f>ABS((U5147/L5147) - 1)</f>
        <v>1</v>
      </c>
      <c r="AA5147" s="12">
        <v>456.489</v>
      </c>
      <c r="AB5147" s="6">
        <v>4149.92</v>
      </c>
      <c r="AC5147" s="6">
        <f>ABS((W5147/L5147) - 1)</f>
        <v>0.98313212366563</v>
      </c>
      <c r="AD5147" s="8">
        <v>714</v>
      </c>
      <c r="AE5147" t="s">
        <v>4234</v>
      </c>
      <c r="AF5147"/>
    </row>
    <row r="5148" spans="1:32" customHeight="1" ht="30">
      <c r="A5148" s="3">
        <v>2468</v>
      </c>
      <c r="B5148" s="3" t="s">
        <v>5153</v>
      </c>
      <c r="C5148" s="3" t="s">
        <v>30</v>
      </c>
      <c r="D5148" s="3" t="s">
        <v>5151</v>
      </c>
      <c r="E5148" s="3"/>
      <c r="F5148" s="3"/>
      <c r="G5148" s="3"/>
      <c r="H5148" s="3" t="s">
        <v>3771</v>
      </c>
      <c r="I5148" s="4">
        <v>2</v>
      </c>
      <c r="J5148" s="3" t="s">
        <v>71</v>
      </c>
      <c r="K5148" s="7">
        <v>488.93</v>
      </c>
      <c r="L5148" s="7">
        <f>K5148*1.16</f>
        <v>567.1588</v>
      </c>
      <c r="M5148" s="7">
        <f>I5148*K5148</f>
        <v>977.86</v>
      </c>
      <c r="N5148" s="7">
        <f>I5148*L5148</f>
        <v>1134.3176</v>
      </c>
      <c r="O5148" s="7">
        <v>1417.9</v>
      </c>
      <c r="P5148" s="5">
        <v>5671.6</v>
      </c>
      <c r="Q5148" s="5">
        <f>(O5148/L5148) - 1</f>
        <v>1.5000052895239</v>
      </c>
      <c r="R5148" s="7">
        <v>1134.32</v>
      </c>
      <c r="S5148" s="5">
        <v>4537.28</v>
      </c>
      <c r="T5148" s="5">
        <f>(Q5148/L5148) - 1</f>
        <v>-0.99735522874806</v>
      </c>
      <c r="U5148" s="7">
        <v>1134.32</v>
      </c>
      <c r="V5148" s="5">
        <v>4537.28</v>
      </c>
      <c r="W5148" s="5">
        <f>(S5148/L5148) - 1</f>
        <v>7.0000169264763</v>
      </c>
      <c r="X5148" s="7">
        <v>1020.89</v>
      </c>
      <c r="Y5148" s="5">
        <v>4083.56</v>
      </c>
      <c r="Z5148" s="5">
        <f>ABS((U5148/L5148) - 1)</f>
        <v>1.0000042316191</v>
      </c>
      <c r="AA5148" s="7">
        <v>623.87468</v>
      </c>
      <c r="AB5148" s="6">
        <v>5671.6</v>
      </c>
      <c r="AC5148" s="6">
        <f>ABS((W5148/L5148) - 1)</f>
        <v>0.98765774783627</v>
      </c>
      <c r="AD5148" s="8">
        <v>714</v>
      </c>
      <c r="AE5148" t="s">
        <v>4234</v>
      </c>
      <c r="AF5148"/>
    </row>
    <row r="5149" spans="1:32" customHeight="1" ht="30">
      <c r="A5149" s="9" t="s">
        <v>5154</v>
      </c>
      <c r="B5149" s="9" t="s">
        <v>5155</v>
      </c>
      <c r="C5149" s="9" t="s">
        <v>30</v>
      </c>
      <c r="D5149" s="9" t="s">
        <v>5151</v>
      </c>
      <c r="E5149" s="9"/>
      <c r="F5149" s="9"/>
      <c r="G5149" s="9"/>
      <c r="H5149" s="9" t="s">
        <v>139</v>
      </c>
      <c r="I5149" s="10">
        <v>1</v>
      </c>
      <c r="J5149" s="9" t="s">
        <v>38</v>
      </c>
      <c r="K5149" s="12">
        <v>513.79</v>
      </c>
      <c r="L5149" s="12">
        <f>K5149*1.16</f>
        <v>595.9964</v>
      </c>
      <c r="M5149" s="12">
        <f>I5149*K5149</f>
        <v>513.79</v>
      </c>
      <c r="N5149" s="12">
        <f>I5149*L5149</f>
        <v>595.9964</v>
      </c>
      <c r="O5149" s="12">
        <v>1072.79</v>
      </c>
      <c r="P5149" s="11">
        <v>4291.16</v>
      </c>
      <c r="Q5149" s="11">
        <f>(O5149/L5149) - 1</f>
        <v>0.79999409392406</v>
      </c>
      <c r="R5149" s="12">
        <v>1013.19</v>
      </c>
      <c r="S5149" s="11">
        <v>4052.76</v>
      </c>
      <c r="T5149" s="11">
        <f>(Q5149/L5149) - 1</f>
        <v>-0.9986577199226</v>
      </c>
      <c r="U5149" s="12">
        <v>953.59</v>
      </c>
      <c r="V5149" s="11">
        <v>3814.36</v>
      </c>
      <c r="W5149" s="11">
        <f>(S5149/L5149) - 1</f>
        <v>5.7999739595743</v>
      </c>
      <c r="X5149" s="12">
        <v>893.99</v>
      </c>
      <c r="Y5149" s="11">
        <v>3575.96</v>
      </c>
      <c r="Z5149" s="11">
        <f>ABS((U5149/L5149) - 1)</f>
        <v>0.59999288586307</v>
      </c>
      <c r="AA5149" s="12">
        <v>655.59604</v>
      </c>
      <c r="AB5149" s="6">
        <v>4291.16</v>
      </c>
      <c r="AC5149" s="6">
        <f>ABS((W5149/L5149) - 1)</f>
        <v>0.9902684412866</v>
      </c>
      <c r="AD5149" s="8">
        <v>406</v>
      </c>
      <c r="AE5149" t="s">
        <v>141</v>
      </c>
      <c r="AF5149"/>
    </row>
    <row r="5150" spans="1:32" customHeight="1" ht="30">
      <c r="A5150" s="3" t="s">
        <v>5154</v>
      </c>
      <c r="B5150" s="3" t="s">
        <v>5155</v>
      </c>
      <c r="C5150" s="3" t="s">
        <v>30</v>
      </c>
      <c r="D5150" s="3" t="s">
        <v>5151</v>
      </c>
      <c r="E5150" s="3"/>
      <c r="F5150" s="3"/>
      <c r="G5150" s="3"/>
      <c r="H5150" s="3" t="s">
        <v>139</v>
      </c>
      <c r="I5150" s="4">
        <v>2</v>
      </c>
      <c r="J5150" s="3" t="s">
        <v>40</v>
      </c>
      <c r="K5150" s="7">
        <v>513.79</v>
      </c>
      <c r="L5150" s="7">
        <f>K5150*1.16</f>
        <v>595.9964</v>
      </c>
      <c r="M5150" s="7">
        <f>I5150*K5150</f>
        <v>1027.58</v>
      </c>
      <c r="N5150" s="7">
        <f>I5150*L5150</f>
        <v>1191.9928</v>
      </c>
      <c r="O5150" s="7">
        <v>1072.79</v>
      </c>
      <c r="P5150" s="5">
        <v>4291.16</v>
      </c>
      <c r="Q5150" s="5">
        <f>(O5150/L5150) - 1</f>
        <v>0.79999409392406</v>
      </c>
      <c r="R5150" s="7">
        <v>1013.19</v>
      </c>
      <c r="S5150" s="5">
        <v>4052.76</v>
      </c>
      <c r="T5150" s="5">
        <f>(Q5150/L5150) - 1</f>
        <v>-0.9986577199226</v>
      </c>
      <c r="U5150" s="7">
        <v>953.59</v>
      </c>
      <c r="V5150" s="5">
        <v>3814.36</v>
      </c>
      <c r="W5150" s="5">
        <f>(S5150/L5150) - 1</f>
        <v>5.7999739595743</v>
      </c>
      <c r="X5150" s="7">
        <v>893.99</v>
      </c>
      <c r="Y5150" s="5">
        <v>3575.96</v>
      </c>
      <c r="Z5150" s="5">
        <f>ABS((U5150/L5150) - 1)</f>
        <v>0.59999288586307</v>
      </c>
      <c r="AA5150" s="7">
        <v>655.59604</v>
      </c>
      <c r="AB5150" s="6">
        <v>4291.16</v>
      </c>
      <c r="AC5150" s="6">
        <f>ABS((W5150/L5150) - 1)</f>
        <v>0.9902684412866</v>
      </c>
      <c r="AD5150" s="8">
        <v>406</v>
      </c>
      <c r="AE5150" t="s">
        <v>141</v>
      </c>
      <c r="AF5150"/>
    </row>
    <row r="5151" spans="1:32" customHeight="1" ht="30">
      <c r="A5151" s="9" t="s">
        <v>5154</v>
      </c>
      <c r="B5151" s="9" t="s">
        <v>5155</v>
      </c>
      <c r="C5151" s="9" t="s">
        <v>30</v>
      </c>
      <c r="D5151" s="9" t="s">
        <v>5151</v>
      </c>
      <c r="E5151" s="9"/>
      <c r="F5151" s="9"/>
      <c r="G5151" s="9"/>
      <c r="H5151" s="9" t="s">
        <v>139</v>
      </c>
      <c r="I5151" s="10">
        <v>1</v>
      </c>
      <c r="J5151" s="9" t="s">
        <v>58</v>
      </c>
      <c r="K5151" s="12">
        <v>513.79</v>
      </c>
      <c r="L5151" s="12">
        <f>K5151*1.16</f>
        <v>595.9964</v>
      </c>
      <c r="M5151" s="12">
        <f>I5151*K5151</f>
        <v>513.79</v>
      </c>
      <c r="N5151" s="12">
        <f>I5151*L5151</f>
        <v>595.9964</v>
      </c>
      <c r="O5151" s="12">
        <v>1072.79</v>
      </c>
      <c r="P5151" s="11">
        <v>4291.16</v>
      </c>
      <c r="Q5151" s="11">
        <f>(O5151/L5151) - 1</f>
        <v>0.79999409392406</v>
      </c>
      <c r="R5151" s="12">
        <v>1013.19</v>
      </c>
      <c r="S5151" s="11">
        <v>4052.76</v>
      </c>
      <c r="T5151" s="11">
        <f>(Q5151/L5151) - 1</f>
        <v>-0.9986577199226</v>
      </c>
      <c r="U5151" s="12">
        <v>953.59</v>
      </c>
      <c r="V5151" s="11">
        <v>3814.36</v>
      </c>
      <c r="W5151" s="11">
        <f>(S5151/L5151) - 1</f>
        <v>5.7999739595743</v>
      </c>
      <c r="X5151" s="12">
        <v>893.99</v>
      </c>
      <c r="Y5151" s="11">
        <v>3575.96</v>
      </c>
      <c r="Z5151" s="11">
        <f>ABS((U5151/L5151) - 1)</f>
        <v>0.59999288586307</v>
      </c>
      <c r="AA5151" s="12">
        <v>655.59604</v>
      </c>
      <c r="AB5151" s="6">
        <v>4291.16</v>
      </c>
      <c r="AC5151" s="6">
        <f>ABS((W5151/L5151) - 1)</f>
        <v>0.9902684412866</v>
      </c>
      <c r="AD5151" s="8">
        <v>406</v>
      </c>
      <c r="AE5151" t="s">
        <v>141</v>
      </c>
      <c r="AF5151"/>
    </row>
    <row r="5152" spans="1:32" customHeight="1" ht="30">
      <c r="A5152" s="3" t="s">
        <v>5154</v>
      </c>
      <c r="B5152" s="3" t="s">
        <v>5155</v>
      </c>
      <c r="C5152" s="3" t="s">
        <v>30</v>
      </c>
      <c r="D5152" s="3" t="s">
        <v>5151</v>
      </c>
      <c r="E5152" s="3"/>
      <c r="F5152" s="3"/>
      <c r="G5152" s="3"/>
      <c r="H5152" s="3" t="s">
        <v>139</v>
      </c>
      <c r="I5152" s="4">
        <v>1</v>
      </c>
      <c r="J5152" s="3" t="s">
        <v>89</v>
      </c>
      <c r="K5152" s="7">
        <v>513.79</v>
      </c>
      <c r="L5152" s="7">
        <f>K5152*1.16</f>
        <v>595.9964</v>
      </c>
      <c r="M5152" s="7">
        <f>I5152*K5152</f>
        <v>513.79</v>
      </c>
      <c r="N5152" s="7">
        <f>I5152*L5152</f>
        <v>595.9964</v>
      </c>
      <c r="O5152" s="7">
        <v>1072.79</v>
      </c>
      <c r="P5152" s="5">
        <v>4291.16</v>
      </c>
      <c r="Q5152" s="5">
        <f>(O5152/L5152) - 1</f>
        <v>0.79999409392406</v>
      </c>
      <c r="R5152" s="7">
        <v>1013.19</v>
      </c>
      <c r="S5152" s="5">
        <v>4052.76</v>
      </c>
      <c r="T5152" s="5">
        <f>(Q5152/L5152) - 1</f>
        <v>-0.9986577199226</v>
      </c>
      <c r="U5152" s="7">
        <v>953.59</v>
      </c>
      <c r="V5152" s="5">
        <v>3814.36</v>
      </c>
      <c r="W5152" s="5">
        <f>(S5152/L5152) - 1</f>
        <v>5.7999739595743</v>
      </c>
      <c r="X5152" s="7">
        <v>893.99</v>
      </c>
      <c r="Y5152" s="5">
        <v>3575.96</v>
      </c>
      <c r="Z5152" s="5">
        <f>ABS((U5152/L5152) - 1)</f>
        <v>0.59999288586307</v>
      </c>
      <c r="AA5152" s="7">
        <v>655.59604</v>
      </c>
      <c r="AB5152" s="6">
        <v>4291.16</v>
      </c>
      <c r="AC5152" s="6">
        <f>ABS((W5152/L5152) - 1)</f>
        <v>0.9902684412866</v>
      </c>
      <c r="AD5152" s="8">
        <v>406</v>
      </c>
      <c r="AE5152" t="s">
        <v>141</v>
      </c>
      <c r="AF5152"/>
    </row>
    <row r="5153" spans="1:32" customHeight="1" ht="30">
      <c r="A5153" s="9" t="s">
        <v>5154</v>
      </c>
      <c r="B5153" s="9" t="s">
        <v>5155</v>
      </c>
      <c r="C5153" s="9" t="s">
        <v>30</v>
      </c>
      <c r="D5153" s="9" t="s">
        <v>5151</v>
      </c>
      <c r="E5153" s="9"/>
      <c r="F5153" s="9"/>
      <c r="G5153" s="9"/>
      <c r="H5153" s="9" t="s">
        <v>139</v>
      </c>
      <c r="I5153" s="10">
        <v>1</v>
      </c>
      <c r="J5153" s="9" t="s">
        <v>42</v>
      </c>
      <c r="K5153" s="12">
        <v>513.79</v>
      </c>
      <c r="L5153" s="12">
        <f>K5153*1.16</f>
        <v>595.9964</v>
      </c>
      <c r="M5153" s="12">
        <f>I5153*K5153</f>
        <v>513.79</v>
      </c>
      <c r="N5153" s="12">
        <f>I5153*L5153</f>
        <v>595.9964</v>
      </c>
      <c r="O5153" s="12">
        <v>1072.79</v>
      </c>
      <c r="P5153" s="11">
        <v>4291.16</v>
      </c>
      <c r="Q5153" s="11">
        <f>(O5153/L5153) - 1</f>
        <v>0.79999409392406</v>
      </c>
      <c r="R5153" s="12">
        <v>1013.19</v>
      </c>
      <c r="S5153" s="11">
        <v>4052.76</v>
      </c>
      <c r="T5153" s="11">
        <f>(Q5153/L5153) - 1</f>
        <v>-0.9986577199226</v>
      </c>
      <c r="U5153" s="12">
        <v>953.59</v>
      </c>
      <c r="V5153" s="11">
        <v>3814.36</v>
      </c>
      <c r="W5153" s="11">
        <f>(S5153/L5153) - 1</f>
        <v>5.7999739595743</v>
      </c>
      <c r="X5153" s="12">
        <v>893.99</v>
      </c>
      <c r="Y5153" s="11">
        <v>3575.96</v>
      </c>
      <c r="Z5153" s="11">
        <f>ABS((U5153/L5153) - 1)</f>
        <v>0.59999288586307</v>
      </c>
      <c r="AA5153" s="12">
        <v>655.59604</v>
      </c>
      <c r="AB5153" s="6">
        <v>4291.16</v>
      </c>
      <c r="AC5153" s="6">
        <f>ABS((W5153/L5153) - 1)</f>
        <v>0.9902684412866</v>
      </c>
      <c r="AD5153" s="8">
        <v>406</v>
      </c>
      <c r="AE5153" t="s">
        <v>141</v>
      </c>
      <c r="AF5153"/>
    </row>
    <row r="5154" spans="1:32" customHeight="1" ht="30">
      <c r="A5154" s="3" t="s">
        <v>5154</v>
      </c>
      <c r="B5154" s="3" t="s">
        <v>5155</v>
      </c>
      <c r="C5154" s="3" t="s">
        <v>30</v>
      </c>
      <c r="D5154" s="3" t="s">
        <v>5151</v>
      </c>
      <c r="E5154" s="3"/>
      <c r="F5154" s="3"/>
      <c r="G5154" s="3"/>
      <c r="H5154" s="3" t="s">
        <v>139</v>
      </c>
      <c r="I5154" s="4">
        <v>1</v>
      </c>
      <c r="J5154" s="3" t="s">
        <v>71</v>
      </c>
      <c r="K5154" s="7">
        <v>513.79</v>
      </c>
      <c r="L5154" s="7">
        <f>K5154*1.16</f>
        <v>595.9964</v>
      </c>
      <c r="M5154" s="7">
        <f>I5154*K5154</f>
        <v>513.79</v>
      </c>
      <c r="N5154" s="7">
        <f>I5154*L5154</f>
        <v>595.9964</v>
      </c>
      <c r="O5154" s="7">
        <v>1072.79</v>
      </c>
      <c r="P5154" s="5">
        <v>4291.16</v>
      </c>
      <c r="Q5154" s="5">
        <f>(O5154/L5154) - 1</f>
        <v>0.79999409392406</v>
      </c>
      <c r="R5154" s="7">
        <v>1013.19</v>
      </c>
      <c r="S5154" s="5">
        <v>4052.76</v>
      </c>
      <c r="T5154" s="5">
        <f>(Q5154/L5154) - 1</f>
        <v>-0.9986577199226</v>
      </c>
      <c r="U5154" s="7">
        <v>953.59</v>
      </c>
      <c r="V5154" s="5">
        <v>3814.36</v>
      </c>
      <c r="W5154" s="5">
        <f>(S5154/L5154) - 1</f>
        <v>5.7999739595743</v>
      </c>
      <c r="X5154" s="7">
        <v>893.99</v>
      </c>
      <c r="Y5154" s="5">
        <v>3575.96</v>
      </c>
      <c r="Z5154" s="5">
        <f>ABS((U5154/L5154) - 1)</f>
        <v>0.59999288586307</v>
      </c>
      <c r="AA5154" s="7">
        <v>655.59604</v>
      </c>
      <c r="AB5154" s="6">
        <v>4291.16</v>
      </c>
      <c r="AC5154" s="6">
        <f>ABS((W5154/L5154) - 1)</f>
        <v>0.9902684412866</v>
      </c>
      <c r="AD5154" s="8">
        <v>406</v>
      </c>
      <c r="AE5154" t="s">
        <v>141</v>
      </c>
      <c r="AF5154"/>
    </row>
    <row r="5155" spans="1:32" customHeight="1" ht="30">
      <c r="A5155" s="9" t="s">
        <v>5154</v>
      </c>
      <c r="B5155" s="9" t="s">
        <v>5155</v>
      </c>
      <c r="C5155" s="9" t="s">
        <v>30</v>
      </c>
      <c r="D5155" s="9" t="s">
        <v>5151</v>
      </c>
      <c r="E5155" s="9"/>
      <c r="F5155" s="9"/>
      <c r="G5155" s="9"/>
      <c r="H5155" s="9" t="s">
        <v>139</v>
      </c>
      <c r="I5155" s="10">
        <v>2</v>
      </c>
      <c r="J5155" s="9" t="s">
        <v>90</v>
      </c>
      <c r="K5155" s="12">
        <v>513.79</v>
      </c>
      <c r="L5155" s="12">
        <f>K5155*1.16</f>
        <v>595.9964</v>
      </c>
      <c r="M5155" s="12">
        <f>I5155*K5155</f>
        <v>1027.58</v>
      </c>
      <c r="N5155" s="12">
        <f>I5155*L5155</f>
        <v>1191.9928</v>
      </c>
      <c r="O5155" s="12">
        <v>1072.79</v>
      </c>
      <c r="P5155" s="11">
        <v>4291.16</v>
      </c>
      <c r="Q5155" s="11">
        <f>(O5155/L5155) - 1</f>
        <v>0.79999409392406</v>
      </c>
      <c r="R5155" s="12">
        <v>1013.19</v>
      </c>
      <c r="S5155" s="11">
        <v>4052.76</v>
      </c>
      <c r="T5155" s="11">
        <f>(Q5155/L5155) - 1</f>
        <v>-0.9986577199226</v>
      </c>
      <c r="U5155" s="12">
        <v>953.59</v>
      </c>
      <c r="V5155" s="11">
        <v>3814.36</v>
      </c>
      <c r="W5155" s="11">
        <f>(S5155/L5155) - 1</f>
        <v>5.7999739595743</v>
      </c>
      <c r="X5155" s="12">
        <v>893.99</v>
      </c>
      <c r="Y5155" s="11">
        <v>3575.96</v>
      </c>
      <c r="Z5155" s="11">
        <f>ABS((U5155/L5155) - 1)</f>
        <v>0.59999288586307</v>
      </c>
      <c r="AA5155" s="12">
        <v>655.59604</v>
      </c>
      <c r="AB5155" s="6">
        <v>4291.16</v>
      </c>
      <c r="AC5155" s="6">
        <f>ABS((W5155/L5155) - 1)</f>
        <v>0.9902684412866</v>
      </c>
      <c r="AD5155" s="8">
        <v>406</v>
      </c>
      <c r="AE5155" t="s">
        <v>141</v>
      </c>
      <c r="AF5155"/>
    </row>
    <row r="5156" spans="1:32" customHeight="1" ht="30">
      <c r="A5156" s="3" t="s">
        <v>5156</v>
      </c>
      <c r="B5156" s="3" t="s">
        <v>5157</v>
      </c>
      <c r="C5156" s="3" t="s">
        <v>30</v>
      </c>
      <c r="D5156" s="3" t="s">
        <v>5158</v>
      </c>
      <c r="E5156" s="3"/>
      <c r="F5156" s="3"/>
      <c r="G5156" s="3"/>
      <c r="H5156" s="3" t="s">
        <v>50</v>
      </c>
      <c r="I5156" s="4">
        <v>4</v>
      </c>
      <c r="J5156" s="3" t="s">
        <v>63</v>
      </c>
      <c r="K5156" s="7">
        <v>83.614</v>
      </c>
      <c r="L5156" s="7">
        <f>K5156*1.16</f>
        <v>96.99224</v>
      </c>
      <c r="M5156" s="7">
        <f>I5156*K5156</f>
        <v>334.456</v>
      </c>
      <c r="N5156" s="7">
        <f>I5156*L5156</f>
        <v>387.96896</v>
      </c>
      <c r="O5156" s="7">
        <v>143.26</v>
      </c>
      <c r="P5156" s="5">
        <v>573.04</v>
      </c>
      <c r="Q5156" s="5">
        <f>(O5156/L5156) - 1</f>
        <v>0.47702537852513</v>
      </c>
      <c r="R5156" s="7">
        <v>133.7</v>
      </c>
      <c r="S5156" s="5">
        <v>534.8</v>
      </c>
      <c r="T5156" s="5">
        <f>(Q5156/L5156) - 1</f>
        <v>-0.99508181913806</v>
      </c>
      <c r="U5156" s="7">
        <v>124.15</v>
      </c>
      <c r="V5156" s="5">
        <v>496.6</v>
      </c>
      <c r="W5156" s="5">
        <f>(S5156/L5156) - 1</f>
        <v>4.5138431693092</v>
      </c>
      <c r="X5156" s="7">
        <v>114.6</v>
      </c>
      <c r="Y5156" s="5">
        <v>458.4</v>
      </c>
      <c r="Z5156" s="5">
        <f>ABS((U5156/L5156) - 1)</f>
        <v>0.27999930716107</v>
      </c>
      <c r="AA5156" s="7">
        <v>106.691464</v>
      </c>
      <c r="AB5156" s="6">
        <v>573.04</v>
      </c>
      <c r="AC5156" s="6">
        <f>ABS((W5156/L5156) - 1)</f>
        <v>0.95346181128192</v>
      </c>
      <c r="AD5156" s="8">
        <v>53</v>
      </c>
      <c r="AE5156" t="s">
        <v>52</v>
      </c>
      <c r="AF5156"/>
    </row>
    <row r="5157" spans="1:32" customHeight="1" ht="30">
      <c r="A5157" s="9" t="s">
        <v>5156</v>
      </c>
      <c r="B5157" s="9" t="s">
        <v>5157</v>
      </c>
      <c r="C5157" s="9" t="s">
        <v>30</v>
      </c>
      <c r="D5157" s="9" t="s">
        <v>5158</v>
      </c>
      <c r="E5157" s="9"/>
      <c r="F5157" s="9"/>
      <c r="G5157" s="9"/>
      <c r="H5157" s="9" t="s">
        <v>50</v>
      </c>
      <c r="I5157" s="10">
        <v>20</v>
      </c>
      <c r="J5157" s="9" t="s">
        <v>51</v>
      </c>
      <c r="K5157" s="12">
        <v>82.33055</v>
      </c>
      <c r="L5157" s="12">
        <f>K5157*1.16</f>
        <v>95.503438</v>
      </c>
      <c r="M5157" s="12">
        <f>I5157*K5157</f>
        <v>1646.611</v>
      </c>
      <c r="N5157" s="12">
        <f>I5157*L5157</f>
        <v>1910.06876</v>
      </c>
      <c r="O5157" s="12">
        <v>143.26</v>
      </c>
      <c r="P5157" s="11">
        <v>573.04</v>
      </c>
      <c r="Q5157" s="11">
        <f>(O5157/L5157) - 1</f>
        <v>0.50005071021632</v>
      </c>
      <c r="R5157" s="12">
        <v>133.7</v>
      </c>
      <c r="S5157" s="11">
        <v>534.8</v>
      </c>
      <c r="T5157" s="11">
        <f>(Q5157/L5157) - 1</f>
        <v>-0.99476405540274</v>
      </c>
      <c r="U5157" s="12">
        <v>124.15</v>
      </c>
      <c r="V5157" s="11">
        <v>496.6</v>
      </c>
      <c r="W5157" s="11">
        <f>(S5157/L5157) - 1</f>
        <v>4.5997984072573</v>
      </c>
      <c r="X5157" s="12">
        <v>114.6</v>
      </c>
      <c r="Y5157" s="11">
        <v>458.4</v>
      </c>
      <c r="Z5157" s="11">
        <f>ABS((U5157/L5157) - 1)</f>
        <v>0.29995320168474</v>
      </c>
      <c r="AA5157" s="12">
        <v>105.0537818</v>
      </c>
      <c r="AB5157" s="6">
        <v>573.04</v>
      </c>
      <c r="AC5157" s="6">
        <f>ABS((W5157/L5157) - 1)</f>
        <v>0.95183630554476</v>
      </c>
      <c r="AD5157" s="8">
        <v>53</v>
      </c>
      <c r="AE5157" t="s">
        <v>52</v>
      </c>
      <c r="AF5157"/>
    </row>
    <row r="5158" spans="1:32" customHeight="1" ht="30">
      <c r="A5158" s="3" t="s">
        <v>5159</v>
      </c>
      <c r="B5158" s="3" t="s">
        <v>5160</v>
      </c>
      <c r="C5158" s="3" t="s">
        <v>30</v>
      </c>
      <c r="D5158" s="3" t="s">
        <v>5158</v>
      </c>
      <c r="E5158" s="3"/>
      <c r="F5158" s="3"/>
      <c r="G5158" s="3"/>
      <c r="H5158" s="3" t="s">
        <v>5161</v>
      </c>
      <c r="I5158" s="4">
        <v>4</v>
      </c>
      <c r="J5158" s="3" t="s">
        <v>51</v>
      </c>
      <c r="K5158" s="7">
        <v>250</v>
      </c>
      <c r="L5158" s="7">
        <f>K5158*1.16</f>
        <v>290</v>
      </c>
      <c r="M5158" s="7">
        <f>I5158*K5158</f>
        <v>1000</v>
      </c>
      <c r="N5158" s="7">
        <f>I5158*L5158</f>
        <v>1160</v>
      </c>
      <c r="O5158" s="7">
        <v>493</v>
      </c>
      <c r="P5158" s="5">
        <v>1972</v>
      </c>
      <c r="Q5158" s="5">
        <f>(O5158/L5158) - 1</f>
        <v>0.7</v>
      </c>
      <c r="R5158" s="7">
        <v>464</v>
      </c>
      <c r="S5158" s="5">
        <v>1856</v>
      </c>
      <c r="T5158" s="5">
        <f>(Q5158/L5158) - 1</f>
        <v>-0.99758620689655</v>
      </c>
      <c r="U5158" s="7">
        <v>435</v>
      </c>
      <c r="V5158" s="5">
        <v>1740</v>
      </c>
      <c r="W5158" s="5">
        <f>(S5158/L5158) - 1</f>
        <v>5.4</v>
      </c>
      <c r="X5158" s="7">
        <v>406</v>
      </c>
      <c r="Y5158" s="5">
        <v>1624</v>
      </c>
      <c r="Z5158" s="5">
        <f>ABS((U5158/L5158) - 1)</f>
        <v>0.5</v>
      </c>
      <c r="AA5158" s="7">
        <v>319</v>
      </c>
      <c r="AB5158" s="6">
        <v>1972</v>
      </c>
      <c r="AC5158" s="6">
        <f>ABS((W5158/L5158) - 1)</f>
        <v>0.98137931034483</v>
      </c>
      <c r="AD5158" s="8" t="s">
        <v>39</v>
      </c>
      <c r="AE5158" t="s">
        <v>39</v>
      </c>
      <c r="AF5158"/>
    </row>
    <row r="5159" spans="1:32" customHeight="1" ht="30">
      <c r="A5159" s="9" t="s">
        <v>5162</v>
      </c>
      <c r="B5159" s="9" t="s">
        <v>5163</v>
      </c>
      <c r="C5159" s="9" t="s">
        <v>30</v>
      </c>
      <c r="D5159" s="9" t="s">
        <v>5158</v>
      </c>
      <c r="E5159" s="9"/>
      <c r="F5159" s="9"/>
      <c r="G5159" s="9"/>
      <c r="H5159" s="9" t="s">
        <v>1908</v>
      </c>
      <c r="I5159" s="10">
        <v>4</v>
      </c>
      <c r="J5159" s="9" t="s">
        <v>51</v>
      </c>
      <c r="K5159" s="12">
        <v>150</v>
      </c>
      <c r="L5159" s="12">
        <f>K5159*1.16</f>
        <v>174</v>
      </c>
      <c r="M5159" s="12">
        <f>I5159*K5159</f>
        <v>600</v>
      </c>
      <c r="N5159" s="12">
        <f>I5159*L5159</f>
        <v>696</v>
      </c>
      <c r="O5159" s="12">
        <v>295.8</v>
      </c>
      <c r="P5159" s="11">
        <v>1183.2</v>
      </c>
      <c r="Q5159" s="11">
        <f>(O5159/L5159) - 1</f>
        <v>0.7</v>
      </c>
      <c r="R5159" s="12">
        <v>278.4</v>
      </c>
      <c r="S5159" s="11">
        <v>1113.6</v>
      </c>
      <c r="T5159" s="11">
        <f>(Q5159/L5159) - 1</f>
        <v>-0.99597701149425</v>
      </c>
      <c r="U5159" s="12">
        <v>261</v>
      </c>
      <c r="V5159" s="11">
        <v>1044</v>
      </c>
      <c r="W5159" s="11">
        <f>(S5159/L5159) - 1</f>
        <v>5.4</v>
      </c>
      <c r="X5159" s="12">
        <v>243.6</v>
      </c>
      <c r="Y5159" s="11">
        <v>974.4</v>
      </c>
      <c r="Z5159" s="11">
        <f>ABS((U5159/L5159) - 1)</f>
        <v>0.5</v>
      </c>
      <c r="AA5159" s="12">
        <v>191.4</v>
      </c>
      <c r="AB5159" s="6">
        <v>1183.2</v>
      </c>
      <c r="AC5159" s="6">
        <f>ABS((W5159/L5159) - 1)</f>
        <v>0.96896551724138</v>
      </c>
      <c r="AD5159" s="8" t="s">
        <v>39</v>
      </c>
      <c r="AE5159" t="s">
        <v>39</v>
      </c>
      <c r="AF5159"/>
    </row>
    <row r="5160" spans="1:32" customHeight="1" ht="30">
      <c r="A5160" s="3" t="s">
        <v>5164</v>
      </c>
      <c r="B5160" s="3" t="s">
        <v>5165</v>
      </c>
      <c r="C5160" s="3" t="s">
        <v>30</v>
      </c>
      <c r="D5160" s="3" t="s">
        <v>5158</v>
      </c>
      <c r="E5160" s="3"/>
      <c r="F5160" s="3"/>
      <c r="G5160" s="3"/>
      <c r="H5160" s="3" t="s">
        <v>5161</v>
      </c>
      <c r="I5160" s="4">
        <v>2</v>
      </c>
      <c r="J5160" s="3" t="s">
        <v>51</v>
      </c>
      <c r="K5160" s="7">
        <v>250</v>
      </c>
      <c r="L5160" s="7">
        <f>K5160*1.16</f>
        <v>290</v>
      </c>
      <c r="M5160" s="7">
        <f>I5160*K5160</f>
        <v>500</v>
      </c>
      <c r="N5160" s="7">
        <f>I5160*L5160</f>
        <v>580</v>
      </c>
      <c r="O5160" s="7">
        <v>493</v>
      </c>
      <c r="P5160" s="5">
        <v>1972</v>
      </c>
      <c r="Q5160" s="5">
        <f>(O5160/L5160) - 1</f>
        <v>0.7</v>
      </c>
      <c r="R5160" s="7">
        <v>464</v>
      </c>
      <c r="S5160" s="5">
        <v>1856</v>
      </c>
      <c r="T5160" s="5">
        <f>(Q5160/L5160) - 1</f>
        <v>-0.99758620689655</v>
      </c>
      <c r="U5160" s="7">
        <v>435</v>
      </c>
      <c r="V5160" s="5">
        <v>1740</v>
      </c>
      <c r="W5160" s="5">
        <f>(S5160/L5160) - 1</f>
        <v>5.4</v>
      </c>
      <c r="X5160" s="7">
        <v>406</v>
      </c>
      <c r="Y5160" s="5">
        <v>1624</v>
      </c>
      <c r="Z5160" s="5">
        <f>ABS((U5160/L5160) - 1)</f>
        <v>0.5</v>
      </c>
      <c r="AA5160" s="7">
        <v>319</v>
      </c>
      <c r="AB5160" s="6">
        <v>1972</v>
      </c>
      <c r="AC5160" s="6">
        <f>ABS((W5160/L5160) - 1)</f>
        <v>0.98137931034483</v>
      </c>
      <c r="AD5160" s="8" t="s">
        <v>39</v>
      </c>
      <c r="AE5160" t="s">
        <v>39</v>
      </c>
      <c r="AF5160"/>
    </row>
    <row r="5161" spans="1:32" customHeight="1" ht="30">
      <c r="A5161" s="9" t="s">
        <v>5166</v>
      </c>
      <c r="B5161" s="9" t="s">
        <v>5167</v>
      </c>
      <c r="C5161" s="9" t="s">
        <v>30</v>
      </c>
      <c r="D5161" s="9" t="s">
        <v>5158</v>
      </c>
      <c r="E5161" s="9"/>
      <c r="F5161" s="9"/>
      <c r="G5161" s="9"/>
      <c r="H5161" s="9" t="s">
        <v>1908</v>
      </c>
      <c r="I5161" s="10">
        <v>5</v>
      </c>
      <c r="J5161" s="9" t="s">
        <v>51</v>
      </c>
      <c r="K5161" s="12">
        <v>150</v>
      </c>
      <c r="L5161" s="12">
        <f>K5161*1.16</f>
        <v>174</v>
      </c>
      <c r="M5161" s="12">
        <f>I5161*K5161</f>
        <v>750</v>
      </c>
      <c r="N5161" s="12">
        <f>I5161*L5161</f>
        <v>870</v>
      </c>
      <c r="O5161" s="12">
        <v>295.8</v>
      </c>
      <c r="P5161" s="11">
        <v>1183.2</v>
      </c>
      <c r="Q5161" s="11">
        <f>(O5161/L5161) - 1</f>
        <v>0.7</v>
      </c>
      <c r="R5161" s="12">
        <v>278.4</v>
      </c>
      <c r="S5161" s="11">
        <v>1113.6</v>
      </c>
      <c r="T5161" s="11">
        <f>(Q5161/L5161) - 1</f>
        <v>-0.99597701149425</v>
      </c>
      <c r="U5161" s="12">
        <v>261</v>
      </c>
      <c r="V5161" s="11">
        <v>1044</v>
      </c>
      <c r="W5161" s="11">
        <f>(S5161/L5161) - 1</f>
        <v>5.4</v>
      </c>
      <c r="X5161" s="12">
        <v>243.6</v>
      </c>
      <c r="Y5161" s="11">
        <v>974.4</v>
      </c>
      <c r="Z5161" s="11">
        <f>ABS((U5161/L5161) - 1)</f>
        <v>0.5</v>
      </c>
      <c r="AA5161" s="12">
        <v>191.4</v>
      </c>
      <c r="AB5161" s="6">
        <v>1183.2</v>
      </c>
      <c r="AC5161" s="6">
        <f>ABS((W5161/L5161) - 1)</f>
        <v>0.96896551724138</v>
      </c>
      <c r="AD5161" s="8" t="s">
        <v>39</v>
      </c>
      <c r="AE5161" t="s">
        <v>39</v>
      </c>
      <c r="AF5161"/>
    </row>
    <row r="5162" spans="1:32" customHeight="1" ht="30">
      <c r="A5162" s="3" t="s">
        <v>5168</v>
      </c>
      <c r="B5162" s="3" t="s">
        <v>5169</v>
      </c>
      <c r="C5162" s="3" t="s">
        <v>30</v>
      </c>
      <c r="D5162" s="3" t="s">
        <v>5158</v>
      </c>
      <c r="E5162" s="3"/>
      <c r="F5162" s="3"/>
      <c r="G5162" s="3"/>
      <c r="H5162" s="3" t="s">
        <v>1908</v>
      </c>
      <c r="I5162" s="4">
        <v>12</v>
      </c>
      <c r="J5162" s="3" t="s">
        <v>51</v>
      </c>
      <c r="K5162" s="7">
        <v>150</v>
      </c>
      <c r="L5162" s="7">
        <f>K5162*1.16</f>
        <v>174</v>
      </c>
      <c r="M5162" s="7">
        <f>I5162*K5162</f>
        <v>1800</v>
      </c>
      <c r="N5162" s="7">
        <f>I5162*L5162</f>
        <v>2088</v>
      </c>
      <c r="O5162" s="7">
        <v>295.8</v>
      </c>
      <c r="P5162" s="5">
        <v>1183.2</v>
      </c>
      <c r="Q5162" s="5">
        <f>(O5162/L5162) - 1</f>
        <v>0.7</v>
      </c>
      <c r="R5162" s="7">
        <v>278.4</v>
      </c>
      <c r="S5162" s="5">
        <v>1113.6</v>
      </c>
      <c r="T5162" s="5">
        <f>(Q5162/L5162) - 1</f>
        <v>-0.99597701149425</v>
      </c>
      <c r="U5162" s="7">
        <v>261</v>
      </c>
      <c r="V5162" s="5">
        <v>1044</v>
      </c>
      <c r="W5162" s="5">
        <f>(S5162/L5162) - 1</f>
        <v>5.4</v>
      </c>
      <c r="X5162" s="7">
        <v>243.6</v>
      </c>
      <c r="Y5162" s="5">
        <v>974.4</v>
      </c>
      <c r="Z5162" s="5">
        <f>ABS((U5162/L5162) - 1)</f>
        <v>0.5</v>
      </c>
      <c r="AA5162" s="7">
        <v>191.4</v>
      </c>
      <c r="AB5162" s="6">
        <v>1183.2</v>
      </c>
      <c r="AC5162" s="6">
        <f>ABS((W5162/L5162) - 1)</f>
        <v>0.96896551724138</v>
      </c>
      <c r="AD5162" s="8" t="s">
        <v>39</v>
      </c>
      <c r="AE5162" t="s">
        <v>39</v>
      </c>
      <c r="AF5162"/>
    </row>
    <row r="5163" spans="1:32" customHeight="1" ht="30">
      <c r="A5163" s="9" t="s">
        <v>5170</v>
      </c>
      <c r="B5163" s="9" t="s">
        <v>5171</v>
      </c>
      <c r="C5163" s="9" t="s">
        <v>30</v>
      </c>
      <c r="D5163" s="9" t="s">
        <v>5158</v>
      </c>
      <c r="E5163" s="9"/>
      <c r="F5163" s="9"/>
      <c r="G5163" s="9"/>
      <c r="H5163" s="9" t="s">
        <v>1908</v>
      </c>
      <c r="I5163" s="10">
        <v>4</v>
      </c>
      <c r="J5163" s="9" t="s">
        <v>51</v>
      </c>
      <c r="K5163" s="12">
        <v>150</v>
      </c>
      <c r="L5163" s="12">
        <f>K5163*1.16</f>
        <v>174</v>
      </c>
      <c r="M5163" s="12">
        <f>I5163*K5163</f>
        <v>600</v>
      </c>
      <c r="N5163" s="12">
        <f>I5163*L5163</f>
        <v>696</v>
      </c>
      <c r="O5163" s="12">
        <v>295.8</v>
      </c>
      <c r="P5163" s="11">
        <v>1183.2</v>
      </c>
      <c r="Q5163" s="11">
        <f>(O5163/L5163) - 1</f>
        <v>0.7</v>
      </c>
      <c r="R5163" s="12">
        <v>278.4</v>
      </c>
      <c r="S5163" s="11">
        <v>1113.6</v>
      </c>
      <c r="T5163" s="11">
        <f>(Q5163/L5163) - 1</f>
        <v>-0.99597701149425</v>
      </c>
      <c r="U5163" s="12">
        <v>261</v>
      </c>
      <c r="V5163" s="11">
        <v>1044</v>
      </c>
      <c r="W5163" s="11">
        <f>(S5163/L5163) - 1</f>
        <v>5.4</v>
      </c>
      <c r="X5163" s="12">
        <v>243.6</v>
      </c>
      <c r="Y5163" s="11">
        <v>974.4</v>
      </c>
      <c r="Z5163" s="11">
        <f>ABS((U5163/L5163) - 1)</f>
        <v>0.5</v>
      </c>
      <c r="AA5163" s="12">
        <v>191.4</v>
      </c>
      <c r="AB5163" s="6">
        <v>1183.2</v>
      </c>
      <c r="AC5163" s="6">
        <f>ABS((W5163/L5163) - 1)</f>
        <v>0.96896551724138</v>
      </c>
      <c r="AD5163" s="8" t="s">
        <v>39</v>
      </c>
      <c r="AE5163" t="s">
        <v>39</v>
      </c>
      <c r="AF5163"/>
    </row>
    <row r="5164" spans="1:32" customHeight="1" ht="30">
      <c r="A5164" s="3" t="s">
        <v>5172</v>
      </c>
      <c r="B5164" s="3" t="s">
        <v>5173</v>
      </c>
      <c r="C5164" s="3" t="s">
        <v>30</v>
      </c>
      <c r="D5164" s="3" t="s">
        <v>5158</v>
      </c>
      <c r="E5164" s="3"/>
      <c r="F5164" s="3"/>
      <c r="G5164" s="3"/>
      <c r="H5164" s="3" t="s">
        <v>5161</v>
      </c>
      <c r="I5164" s="4">
        <v>5</v>
      </c>
      <c r="J5164" s="3" t="s">
        <v>51</v>
      </c>
      <c r="K5164" s="7">
        <v>150</v>
      </c>
      <c r="L5164" s="7">
        <f>K5164*1.16</f>
        <v>174</v>
      </c>
      <c r="M5164" s="7">
        <f>I5164*K5164</f>
        <v>750</v>
      </c>
      <c r="N5164" s="7">
        <f>I5164*L5164</f>
        <v>870</v>
      </c>
      <c r="O5164" s="7">
        <v>295.8</v>
      </c>
      <c r="P5164" s="5">
        <v>1183.2</v>
      </c>
      <c r="Q5164" s="5">
        <f>(O5164/L5164) - 1</f>
        <v>0.7</v>
      </c>
      <c r="R5164" s="7">
        <v>278.4</v>
      </c>
      <c r="S5164" s="5">
        <v>1113.6</v>
      </c>
      <c r="T5164" s="5">
        <f>(Q5164/L5164) - 1</f>
        <v>-0.99597701149425</v>
      </c>
      <c r="U5164" s="7">
        <v>261</v>
      </c>
      <c r="V5164" s="5">
        <v>1044</v>
      </c>
      <c r="W5164" s="5">
        <f>(S5164/L5164) - 1</f>
        <v>5.4</v>
      </c>
      <c r="X5164" s="7">
        <v>243.6</v>
      </c>
      <c r="Y5164" s="5">
        <v>974.4</v>
      </c>
      <c r="Z5164" s="5">
        <f>ABS((U5164/L5164) - 1)</f>
        <v>0.5</v>
      </c>
      <c r="AA5164" s="7">
        <v>191.4</v>
      </c>
      <c r="AB5164" s="6">
        <v>1183.2</v>
      </c>
      <c r="AC5164" s="6">
        <f>ABS((W5164/L5164) - 1)</f>
        <v>0.96896551724138</v>
      </c>
      <c r="AD5164" s="8" t="s">
        <v>39</v>
      </c>
      <c r="AE5164" t="s">
        <v>39</v>
      </c>
      <c r="AF5164"/>
    </row>
    <row r="5165" spans="1:32" customHeight="1" ht="30">
      <c r="A5165" s="9" t="s">
        <v>5174</v>
      </c>
      <c r="B5165" s="9" t="s">
        <v>5175</v>
      </c>
      <c r="C5165" s="9" t="s">
        <v>30</v>
      </c>
      <c r="D5165" s="9" t="s">
        <v>5158</v>
      </c>
      <c r="E5165" s="9"/>
      <c r="F5165" s="9"/>
      <c r="G5165" s="9"/>
      <c r="H5165" s="9" t="s">
        <v>70</v>
      </c>
      <c r="I5165" s="10">
        <v>1</v>
      </c>
      <c r="J5165" s="9" t="s">
        <v>63</v>
      </c>
      <c r="K5165" s="12">
        <v>2456.89</v>
      </c>
      <c r="L5165" s="12">
        <f>K5165*1.16</f>
        <v>2849.9924</v>
      </c>
      <c r="M5165" s="12">
        <f>I5165*K5165</f>
        <v>2456.89</v>
      </c>
      <c r="N5165" s="12">
        <f>I5165*L5165</f>
        <v>2849.9924</v>
      </c>
      <c r="O5165" s="12">
        <v>3359.99</v>
      </c>
      <c r="P5165" s="11">
        <v>13439.96</v>
      </c>
      <c r="Q5165" s="11">
        <f>(O5165/L5165) - 1</f>
        <v>0.1789470035078</v>
      </c>
      <c r="R5165" s="12">
        <v>3149.99</v>
      </c>
      <c r="S5165" s="11">
        <v>12599.96</v>
      </c>
      <c r="T5165" s="11">
        <f>(Q5165/L5165) - 1</f>
        <v>-0.99993721141028</v>
      </c>
      <c r="U5165" s="12">
        <v>2939.99</v>
      </c>
      <c r="V5165" s="11">
        <v>11759.96</v>
      </c>
      <c r="W5165" s="11">
        <f>(S5165/L5165) - 1</f>
        <v>3.4210503859589</v>
      </c>
      <c r="X5165" s="12">
        <v>2729.99</v>
      </c>
      <c r="Y5165" s="11">
        <v>10919.96</v>
      </c>
      <c r="Z5165" s="11">
        <f>ABS((U5165/L5165) - 1)</f>
        <v>0.031578189471663</v>
      </c>
      <c r="AA5165" s="12">
        <v>3134.99164</v>
      </c>
      <c r="AB5165" s="6">
        <v>13439.96</v>
      </c>
      <c r="AC5165" s="6">
        <f>ABS((W5165/L5165) - 1)</f>
        <v>0.99879962824253</v>
      </c>
      <c r="AD5165" s="8">
        <v>104</v>
      </c>
      <c r="AE5165" t="s">
        <v>4804</v>
      </c>
      <c r="AF5165" t="s">
        <v>132</v>
      </c>
    </row>
    <row r="5166" spans="1:32" customHeight="1" ht="30">
      <c r="A5166" s="3" t="s">
        <v>5176</v>
      </c>
      <c r="B5166" s="3" t="s">
        <v>5177</v>
      </c>
      <c r="C5166" s="3" t="s">
        <v>30</v>
      </c>
      <c r="D5166" s="3" t="s">
        <v>5178</v>
      </c>
      <c r="E5166" s="3"/>
      <c r="F5166" s="3"/>
      <c r="G5166" s="3"/>
      <c r="H5166" s="3" t="s">
        <v>37</v>
      </c>
      <c r="I5166" s="4">
        <v>4</v>
      </c>
      <c r="J5166" s="3" t="s">
        <v>51</v>
      </c>
      <c r="K5166" s="7">
        <v>217.69</v>
      </c>
      <c r="L5166" s="7">
        <f>K5166*1.16</f>
        <v>252.5204</v>
      </c>
      <c r="M5166" s="7">
        <f>I5166*K5166</f>
        <v>870.76</v>
      </c>
      <c r="N5166" s="7">
        <f>I5166*L5166</f>
        <v>1010.0816</v>
      </c>
      <c r="O5166" s="7">
        <v>378.78</v>
      </c>
      <c r="P5166" s="5">
        <v>1515.12</v>
      </c>
      <c r="Q5166" s="5">
        <f>(O5166/L5166) - 1</f>
        <v>0.49999762395434</v>
      </c>
      <c r="R5166" s="7">
        <v>353.53</v>
      </c>
      <c r="S5166" s="5">
        <v>1414.12</v>
      </c>
      <c r="T5166" s="5">
        <f>(Q5166/L5166) - 1</f>
        <v>-0.99801997136091</v>
      </c>
      <c r="U5166" s="7">
        <v>328.28</v>
      </c>
      <c r="V5166" s="5">
        <v>1313.12</v>
      </c>
      <c r="W5166" s="5">
        <f>(S5166/L5166) - 1</f>
        <v>4.6000228100383</v>
      </c>
      <c r="X5166" s="7">
        <v>303.02</v>
      </c>
      <c r="Y5166" s="5">
        <v>1212.08</v>
      </c>
      <c r="Z5166" s="5">
        <f>ABS((U5166/L5166) - 1)</f>
        <v>0.30001378106482</v>
      </c>
      <c r="AA5166" s="7">
        <v>277.77244</v>
      </c>
      <c r="AB5166" s="6">
        <v>1515.12</v>
      </c>
      <c r="AC5166" s="6">
        <f>ABS((W5166/L5166) - 1)</f>
        <v>0.98178355962513</v>
      </c>
      <c r="AD5166" s="8">
        <v>63</v>
      </c>
      <c r="AE5166" t="s">
        <v>3910</v>
      </c>
      <c r="AF5166"/>
    </row>
    <row r="5167" spans="1:32" customHeight="1" ht="30">
      <c r="A5167" s="9">
        <v>164090</v>
      </c>
      <c r="B5167" s="9" t="s">
        <v>5179</v>
      </c>
      <c r="C5167" s="9" t="s">
        <v>30</v>
      </c>
      <c r="D5167" s="9" t="s">
        <v>5180</v>
      </c>
      <c r="E5167" s="9"/>
      <c r="F5167" s="9"/>
      <c r="G5167" s="9"/>
      <c r="H5167" s="9" t="s">
        <v>165</v>
      </c>
      <c r="I5167" s="10">
        <v>1</v>
      </c>
      <c r="J5167" s="9" t="s">
        <v>71</v>
      </c>
      <c r="K5167" s="12">
        <v>13814.94</v>
      </c>
      <c r="L5167" s="12">
        <f>K5167*1.16</f>
        <v>16025.3304</v>
      </c>
      <c r="M5167" s="12">
        <f>I5167*K5167</f>
        <v>13814.94</v>
      </c>
      <c r="N5167" s="12">
        <f>I5167*L5167</f>
        <v>16025.3304</v>
      </c>
      <c r="O5167" s="12">
        <v>24038</v>
      </c>
      <c r="P5167" s="11">
        <v>96152</v>
      </c>
      <c r="Q5167" s="11">
        <f>(O5167/L5167) - 1</f>
        <v>0.50000027456532</v>
      </c>
      <c r="R5167" s="12">
        <v>22435.46</v>
      </c>
      <c r="S5167" s="11">
        <v>89741.84</v>
      </c>
      <c r="T5167" s="11">
        <f>(Q5167/L5167) - 1</f>
        <v>-0.9999687993781</v>
      </c>
      <c r="U5167" s="12">
        <v>20832.93</v>
      </c>
      <c r="V5167" s="11">
        <v>83331.72</v>
      </c>
      <c r="W5167" s="11">
        <f>(S5167/L5167) - 1</f>
        <v>4.5999993610116</v>
      </c>
      <c r="X5167" s="12">
        <v>19230.4</v>
      </c>
      <c r="Y5167" s="11">
        <v>76921.6</v>
      </c>
      <c r="Z5167" s="11">
        <f>ABS((U5167/L5167) - 1)</f>
        <v>0.30000002995258</v>
      </c>
      <c r="AA5167" s="12">
        <v>17627.86344</v>
      </c>
      <c r="AB5167" s="6">
        <v>96152</v>
      </c>
      <c r="AC5167" s="6">
        <f>ABS((W5167/L5167) - 1)</f>
        <v>0.99971295447606</v>
      </c>
      <c r="AD5167" s="8" t="s">
        <v>39</v>
      </c>
      <c r="AE5167" t="s">
        <v>39</v>
      </c>
      <c r="AF5167"/>
    </row>
    <row r="5168" spans="1:32" customHeight="1" ht="30">
      <c r="A5168" s="3">
        <v>164136</v>
      </c>
      <c r="B5168" s="3" t="s">
        <v>5181</v>
      </c>
      <c r="C5168" s="3" t="s">
        <v>30</v>
      </c>
      <c r="D5168" s="3" t="s">
        <v>5180</v>
      </c>
      <c r="E5168" s="3"/>
      <c r="F5168" s="3"/>
      <c r="G5168" s="3"/>
      <c r="H5168" s="3" t="s">
        <v>165</v>
      </c>
      <c r="I5168" s="4">
        <v>2</v>
      </c>
      <c r="J5168" s="3" t="s">
        <v>394</v>
      </c>
      <c r="K5168" s="7">
        <v>13814.94</v>
      </c>
      <c r="L5168" s="7">
        <f>K5168*1.16</f>
        <v>16025.3304</v>
      </c>
      <c r="M5168" s="7">
        <f>I5168*K5168</f>
        <v>27629.88</v>
      </c>
      <c r="N5168" s="7">
        <f>I5168*L5168</f>
        <v>32050.6608</v>
      </c>
      <c r="O5168" s="7">
        <v>24038</v>
      </c>
      <c r="P5168" s="5">
        <v>96152</v>
      </c>
      <c r="Q5168" s="5">
        <f>(O5168/L5168) - 1</f>
        <v>0.50000027456532</v>
      </c>
      <c r="R5168" s="7">
        <v>22435.46</v>
      </c>
      <c r="S5168" s="5">
        <v>89741.84</v>
      </c>
      <c r="T5168" s="5">
        <f>(Q5168/L5168) - 1</f>
        <v>-0.9999687993781</v>
      </c>
      <c r="U5168" s="7">
        <v>20832.93</v>
      </c>
      <c r="V5168" s="5">
        <v>83331.72</v>
      </c>
      <c r="W5168" s="5">
        <f>(S5168/L5168) - 1</f>
        <v>4.5999993610116</v>
      </c>
      <c r="X5168" s="7">
        <v>19230.4</v>
      </c>
      <c r="Y5168" s="5">
        <v>76921.6</v>
      </c>
      <c r="Z5168" s="5">
        <f>ABS((U5168/L5168) - 1)</f>
        <v>0.30000002995258</v>
      </c>
      <c r="AA5168" s="7">
        <v>17627.86344</v>
      </c>
      <c r="AB5168" s="6">
        <v>96152</v>
      </c>
      <c r="AC5168" s="6">
        <f>ABS((W5168/L5168) - 1)</f>
        <v>0.99971295447606</v>
      </c>
      <c r="AD5168" s="8" t="s">
        <v>39</v>
      </c>
      <c r="AE5168" t="s">
        <v>39</v>
      </c>
      <c r="AF5168"/>
    </row>
    <row r="5169" spans="1:32" customHeight="1" ht="30">
      <c r="A5169" s="9" t="s">
        <v>5182</v>
      </c>
      <c r="B5169" s="9" t="s">
        <v>5183</v>
      </c>
      <c r="C5169" s="9" t="s">
        <v>30</v>
      </c>
      <c r="D5169" s="9" t="s">
        <v>5184</v>
      </c>
      <c r="E5169" s="9"/>
      <c r="F5169" s="9"/>
      <c r="G5169" s="9"/>
      <c r="H5169" s="9" t="s">
        <v>50</v>
      </c>
      <c r="I5169" s="10">
        <v>6</v>
      </c>
      <c r="J5169" s="9" t="s">
        <v>1007</v>
      </c>
      <c r="K5169" s="12">
        <v>50.68952</v>
      </c>
      <c r="L5169" s="12">
        <f>K5169*1.16</f>
        <v>58.7998432</v>
      </c>
      <c r="M5169" s="12">
        <f>I5169*K5169</f>
        <v>304.13712</v>
      </c>
      <c r="N5169" s="12">
        <f>I5169*L5169</f>
        <v>352.7990592</v>
      </c>
      <c r="O5169" s="12">
        <v>250</v>
      </c>
      <c r="P5169" s="11">
        <v>1000</v>
      </c>
      <c r="Q5169" s="11">
        <f>(O5169/L5169) - 1</f>
        <v>3.2517120181708</v>
      </c>
      <c r="R5169" s="12">
        <v>200</v>
      </c>
      <c r="S5169" s="11">
        <v>800</v>
      </c>
      <c r="T5169" s="11">
        <f>(Q5169/L5169) - 1</f>
        <v>-0.94469862773085</v>
      </c>
      <c r="U5169" s="12">
        <v>150</v>
      </c>
      <c r="V5169" s="11">
        <v>600</v>
      </c>
      <c r="W5169" s="11">
        <f>(S5169/L5169) - 1</f>
        <v>12.605478458147</v>
      </c>
      <c r="X5169" s="12">
        <v>100</v>
      </c>
      <c r="Y5169" s="11">
        <v>400</v>
      </c>
      <c r="Z5169" s="11">
        <f>ABS((U5169/L5169) - 1)</f>
        <v>1.5510272109025</v>
      </c>
      <c r="AA5169" s="12">
        <v>64.67982752</v>
      </c>
      <c r="AB5169" s="6">
        <v>1000</v>
      </c>
      <c r="AC5169" s="6">
        <f>ABS((W5169/L5169) - 1)</f>
        <v>0.78562054297882</v>
      </c>
      <c r="AD5169" s="8">
        <v>53</v>
      </c>
      <c r="AE5169" t="s">
        <v>52</v>
      </c>
      <c r="AF5169"/>
    </row>
    <row r="5170" spans="1:32" customHeight="1" ht="30">
      <c r="A5170" s="3" t="s">
        <v>5182</v>
      </c>
      <c r="B5170" s="3" t="s">
        <v>5183</v>
      </c>
      <c r="C5170" s="3" t="s">
        <v>30</v>
      </c>
      <c r="D5170" s="3" t="s">
        <v>5184</v>
      </c>
      <c r="E5170" s="3"/>
      <c r="F5170" s="3"/>
      <c r="G5170" s="3"/>
      <c r="H5170" s="3" t="s">
        <v>50</v>
      </c>
      <c r="I5170" s="4">
        <v>4</v>
      </c>
      <c r="J5170" s="3" t="s">
        <v>63</v>
      </c>
      <c r="K5170" s="7">
        <v>50.149</v>
      </c>
      <c r="L5170" s="7">
        <f>K5170*1.16</f>
        <v>58.17284</v>
      </c>
      <c r="M5170" s="7">
        <f>I5170*K5170</f>
        <v>200.596</v>
      </c>
      <c r="N5170" s="7">
        <f>I5170*L5170</f>
        <v>232.69136</v>
      </c>
      <c r="O5170" s="7">
        <v>250</v>
      </c>
      <c r="P5170" s="5">
        <v>1000</v>
      </c>
      <c r="Q5170" s="5">
        <f>(O5170/L5170) - 1</f>
        <v>3.2975381638579</v>
      </c>
      <c r="R5170" s="7">
        <v>200</v>
      </c>
      <c r="S5170" s="5">
        <v>800</v>
      </c>
      <c r="T5170" s="5">
        <f>(Q5170/L5170) - 1</f>
        <v>-0.94331481557617</v>
      </c>
      <c r="U5170" s="7">
        <v>150</v>
      </c>
      <c r="V5170" s="5">
        <v>600</v>
      </c>
      <c r="W5170" s="5">
        <f>(S5170/L5170) - 1</f>
        <v>12.752122124345</v>
      </c>
      <c r="X5170" s="7">
        <v>100</v>
      </c>
      <c r="Y5170" s="5">
        <v>400</v>
      </c>
      <c r="Z5170" s="5">
        <f>ABS((U5170/L5170) - 1)</f>
        <v>1.5785228983147</v>
      </c>
      <c r="AA5170" s="7">
        <v>63.990124</v>
      </c>
      <c r="AB5170" s="6">
        <v>1000</v>
      </c>
      <c r="AC5170" s="6">
        <f>ABS((W5170/L5170) - 1)</f>
        <v>0.7807890740018</v>
      </c>
      <c r="AD5170" s="8">
        <v>53</v>
      </c>
      <c r="AE5170" t="s">
        <v>52</v>
      </c>
      <c r="AF5170"/>
    </row>
    <row r="5171" spans="1:32" customHeight="1" ht="30">
      <c r="A5171" s="9" t="s">
        <v>5182</v>
      </c>
      <c r="B5171" s="9" t="s">
        <v>5183</v>
      </c>
      <c r="C5171" s="9" t="s">
        <v>30</v>
      </c>
      <c r="D5171" s="9" t="s">
        <v>5184</v>
      </c>
      <c r="E5171" s="9"/>
      <c r="F5171" s="9"/>
      <c r="G5171" s="9"/>
      <c r="H5171" s="9" t="s">
        <v>50</v>
      </c>
      <c r="I5171" s="10">
        <v>1</v>
      </c>
      <c r="J5171" s="9" t="s">
        <v>58</v>
      </c>
      <c r="K5171" s="12">
        <v>50.68952</v>
      </c>
      <c r="L5171" s="12">
        <f>K5171*1.16</f>
        <v>58.7998432</v>
      </c>
      <c r="M5171" s="12">
        <f>I5171*K5171</f>
        <v>50.68952</v>
      </c>
      <c r="N5171" s="12">
        <f>I5171*L5171</f>
        <v>58.7998432</v>
      </c>
      <c r="O5171" s="12">
        <v>250</v>
      </c>
      <c r="P5171" s="11">
        <v>1000</v>
      </c>
      <c r="Q5171" s="11">
        <f>(O5171/L5171) - 1</f>
        <v>3.2517120181708</v>
      </c>
      <c r="R5171" s="12">
        <v>200</v>
      </c>
      <c r="S5171" s="11">
        <v>800</v>
      </c>
      <c r="T5171" s="11">
        <f>(Q5171/L5171) - 1</f>
        <v>-0.94469862773085</v>
      </c>
      <c r="U5171" s="12">
        <v>150</v>
      </c>
      <c r="V5171" s="11">
        <v>600</v>
      </c>
      <c r="W5171" s="11">
        <f>(S5171/L5171) - 1</f>
        <v>12.605478458147</v>
      </c>
      <c r="X5171" s="12">
        <v>100</v>
      </c>
      <c r="Y5171" s="11">
        <v>400</v>
      </c>
      <c r="Z5171" s="11">
        <f>ABS((U5171/L5171) - 1)</f>
        <v>1.5510272109025</v>
      </c>
      <c r="AA5171" s="12">
        <v>64.67982752</v>
      </c>
      <c r="AB5171" s="6">
        <v>1000</v>
      </c>
      <c r="AC5171" s="6">
        <f>ABS((W5171/L5171) - 1)</f>
        <v>0.78562054297882</v>
      </c>
      <c r="AD5171" s="8">
        <v>53</v>
      </c>
      <c r="AE5171" t="s">
        <v>52</v>
      </c>
      <c r="AF5171"/>
    </row>
    <row r="5172" spans="1:32" customHeight="1" ht="30">
      <c r="A5172" s="3" t="s">
        <v>5182</v>
      </c>
      <c r="B5172" s="3" t="s">
        <v>5183</v>
      </c>
      <c r="C5172" s="3" t="s">
        <v>30</v>
      </c>
      <c r="D5172" s="3" t="s">
        <v>5184</v>
      </c>
      <c r="E5172" s="3"/>
      <c r="F5172" s="3"/>
      <c r="G5172" s="3"/>
      <c r="H5172" s="3" t="s">
        <v>50</v>
      </c>
      <c r="I5172" s="4">
        <v>2</v>
      </c>
      <c r="J5172" s="3" t="s">
        <v>89</v>
      </c>
      <c r="K5172" s="7">
        <v>50.68952</v>
      </c>
      <c r="L5172" s="7">
        <f>K5172*1.16</f>
        <v>58.7998432</v>
      </c>
      <c r="M5172" s="7">
        <f>I5172*K5172</f>
        <v>101.37904</v>
      </c>
      <c r="N5172" s="7">
        <f>I5172*L5172</f>
        <v>117.5996864</v>
      </c>
      <c r="O5172" s="7">
        <v>250</v>
      </c>
      <c r="P5172" s="5">
        <v>1000</v>
      </c>
      <c r="Q5172" s="5">
        <f>(O5172/L5172) - 1</f>
        <v>3.2517120181708</v>
      </c>
      <c r="R5172" s="7">
        <v>200</v>
      </c>
      <c r="S5172" s="5">
        <v>800</v>
      </c>
      <c r="T5172" s="5">
        <f>(Q5172/L5172) - 1</f>
        <v>-0.94469862773085</v>
      </c>
      <c r="U5172" s="7">
        <v>150</v>
      </c>
      <c r="V5172" s="5">
        <v>600</v>
      </c>
      <c r="W5172" s="5">
        <f>(S5172/L5172) - 1</f>
        <v>12.605478458147</v>
      </c>
      <c r="X5172" s="7">
        <v>100</v>
      </c>
      <c r="Y5172" s="5">
        <v>400</v>
      </c>
      <c r="Z5172" s="5">
        <f>ABS((U5172/L5172) - 1)</f>
        <v>1.5510272109025</v>
      </c>
      <c r="AA5172" s="7">
        <v>64.67982752</v>
      </c>
      <c r="AB5172" s="6">
        <v>1000</v>
      </c>
      <c r="AC5172" s="6">
        <f>ABS((W5172/L5172) - 1)</f>
        <v>0.78562054297882</v>
      </c>
      <c r="AD5172" s="8">
        <v>53</v>
      </c>
      <c r="AE5172" t="s">
        <v>52</v>
      </c>
      <c r="AF5172"/>
    </row>
    <row r="5173" spans="1:32" customHeight="1" ht="30">
      <c r="A5173" s="9" t="s">
        <v>5182</v>
      </c>
      <c r="B5173" s="9" t="s">
        <v>5183</v>
      </c>
      <c r="C5173" s="9" t="s">
        <v>30</v>
      </c>
      <c r="D5173" s="9" t="s">
        <v>5184</v>
      </c>
      <c r="E5173" s="9"/>
      <c r="F5173" s="9"/>
      <c r="G5173" s="9"/>
      <c r="H5173" s="9" t="s">
        <v>50</v>
      </c>
      <c r="I5173" s="10">
        <v>88</v>
      </c>
      <c r="J5173" s="9" t="s">
        <v>51</v>
      </c>
      <c r="K5173" s="12">
        <v>50.401315555556</v>
      </c>
      <c r="L5173" s="12">
        <f>K5173*1.16</f>
        <v>58.465526044444</v>
      </c>
      <c r="M5173" s="12">
        <f>I5173*K5173</f>
        <v>4435.3157688889</v>
      </c>
      <c r="N5173" s="12">
        <f>I5173*L5173</f>
        <v>5144.9662919111</v>
      </c>
      <c r="O5173" s="12">
        <v>250</v>
      </c>
      <c r="P5173" s="11">
        <v>1000</v>
      </c>
      <c r="Q5173" s="11">
        <f>(O5173/L5173) - 1</f>
        <v>3.2760241276193</v>
      </c>
      <c r="R5173" s="12">
        <v>200</v>
      </c>
      <c r="S5173" s="11">
        <v>800</v>
      </c>
      <c r="T5173" s="11">
        <f>(Q5173/L5173) - 1</f>
        <v>-0.94396656715055</v>
      </c>
      <c r="U5173" s="12">
        <v>150</v>
      </c>
      <c r="V5173" s="11">
        <v>600</v>
      </c>
      <c r="W5173" s="11">
        <f>(S5173/L5173) - 1</f>
        <v>12.683277208382</v>
      </c>
      <c r="X5173" s="12">
        <v>100</v>
      </c>
      <c r="Y5173" s="11">
        <v>400</v>
      </c>
      <c r="Z5173" s="11">
        <f>ABS((U5173/L5173) - 1)</f>
        <v>1.5656144765716</v>
      </c>
      <c r="AA5173" s="12">
        <v>64.312078648889</v>
      </c>
      <c r="AB5173" s="6">
        <v>1000</v>
      </c>
      <c r="AC5173" s="6">
        <f>ABS((W5173/L5173) - 1)</f>
        <v>0.7830640025587</v>
      </c>
      <c r="AD5173" s="8">
        <v>53</v>
      </c>
      <c r="AE5173" t="s">
        <v>52</v>
      </c>
      <c r="AF5173"/>
    </row>
    <row r="5174" spans="1:32" customHeight="1" ht="30">
      <c r="A5174" s="3">
        <v>1623029</v>
      </c>
      <c r="B5174" s="3" t="s">
        <v>5185</v>
      </c>
      <c r="C5174" s="3" t="s">
        <v>30</v>
      </c>
      <c r="D5174" s="3" t="s">
        <v>5186</v>
      </c>
      <c r="E5174" s="3"/>
      <c r="F5174" s="3"/>
      <c r="G5174" s="3"/>
      <c r="H5174" s="3" t="s">
        <v>165</v>
      </c>
      <c r="I5174" s="4">
        <v>1</v>
      </c>
      <c r="J5174" s="3" t="s">
        <v>38</v>
      </c>
      <c r="K5174" s="7">
        <v>22071.2</v>
      </c>
      <c r="L5174" s="7">
        <f>K5174*1.16</f>
        <v>25602.592</v>
      </c>
      <c r="M5174" s="7">
        <f>I5174*K5174</f>
        <v>22071.2</v>
      </c>
      <c r="N5174" s="7">
        <f>I5174*L5174</f>
        <v>25602.592</v>
      </c>
      <c r="O5174" s="7">
        <v>38403.89</v>
      </c>
      <c r="P5174" s="5">
        <v>153615.56</v>
      </c>
      <c r="Q5174" s="5">
        <f>(O5174/L5174) - 1</f>
        <v>0.50000007811709</v>
      </c>
      <c r="R5174" s="7">
        <v>35843.63</v>
      </c>
      <c r="S5174" s="5">
        <v>143374.52</v>
      </c>
      <c r="T5174" s="5">
        <f>(Q5174/L5174) - 1</f>
        <v>-0.99998047072429</v>
      </c>
      <c r="U5174" s="7">
        <v>33283.37</v>
      </c>
      <c r="V5174" s="5">
        <v>133133.48</v>
      </c>
      <c r="W5174" s="5">
        <f>(S5174/L5174) - 1</f>
        <v>4.600000187481</v>
      </c>
      <c r="X5174" s="7">
        <v>30723.12</v>
      </c>
      <c r="Y5174" s="5">
        <v>122892.48</v>
      </c>
      <c r="Z5174" s="5">
        <f>ABS((U5174/L5174) - 1)</f>
        <v>0.30000001562342</v>
      </c>
      <c r="AA5174" s="7">
        <v>28162.8512</v>
      </c>
      <c r="AB5174" s="6">
        <v>153615.56</v>
      </c>
      <c r="AC5174" s="6">
        <f>ABS((W5174/L5174) - 1)</f>
        <v>0.99982033068419</v>
      </c>
      <c r="AD5174" s="8" t="s">
        <v>39</v>
      </c>
      <c r="AE5174" t="s">
        <v>39</v>
      </c>
      <c r="AF5174"/>
    </row>
    <row r="5175" spans="1:32" customHeight="1" ht="30">
      <c r="A5175" s="9" t="s">
        <v>5187</v>
      </c>
      <c r="B5175" s="9" t="s">
        <v>5188</v>
      </c>
      <c r="C5175" s="9" t="s">
        <v>30</v>
      </c>
      <c r="D5175" s="9" t="s">
        <v>5186</v>
      </c>
      <c r="E5175" s="9"/>
      <c r="F5175" s="9"/>
      <c r="G5175" s="9"/>
      <c r="H5175" s="9" t="s">
        <v>165</v>
      </c>
      <c r="I5175" s="10">
        <v>1</v>
      </c>
      <c r="J5175" s="9" t="s">
        <v>38</v>
      </c>
      <c r="K5175" s="12">
        <v>11196.23</v>
      </c>
      <c r="L5175" s="12">
        <f>K5175*1.16</f>
        <v>12987.6268</v>
      </c>
      <c r="M5175" s="12">
        <f>I5175*K5175</f>
        <v>11196.23</v>
      </c>
      <c r="N5175" s="12">
        <f>I5175*L5175</f>
        <v>12987.6268</v>
      </c>
      <c r="O5175" s="12">
        <v>20130.82</v>
      </c>
      <c r="P5175" s="11">
        <v>80523.28</v>
      </c>
      <c r="Q5175" s="11">
        <f>(O5175/L5175) - 1</f>
        <v>0.5499998814256</v>
      </c>
      <c r="R5175" s="12">
        <v>18832.06</v>
      </c>
      <c r="S5175" s="11">
        <v>75328.24</v>
      </c>
      <c r="T5175" s="11">
        <f>(Q5175/L5175) - 1</f>
        <v>-0.99995765201065</v>
      </c>
      <c r="U5175" s="12">
        <v>17533.3</v>
      </c>
      <c r="V5175" s="11">
        <v>70133.2</v>
      </c>
      <c r="W5175" s="11">
        <f>(S5175/L5175) - 1</f>
        <v>4.8000003511034</v>
      </c>
      <c r="X5175" s="12">
        <v>16234.53</v>
      </c>
      <c r="Y5175" s="11">
        <v>64938.12</v>
      </c>
      <c r="Z5175" s="11">
        <f>ABS((U5175/L5175) - 1)</f>
        <v>0.3500002941261</v>
      </c>
      <c r="AA5175" s="12">
        <v>14286.38948</v>
      </c>
      <c r="AB5175" s="6">
        <v>80523.28</v>
      </c>
      <c r="AC5175" s="6">
        <f>ABS((W5175/L5175) - 1)</f>
        <v>0.99963041744077</v>
      </c>
      <c r="AD5175" s="8">
        <v>78</v>
      </c>
      <c r="AE5175" t="s">
        <v>5189</v>
      </c>
      <c r="AF5175"/>
    </row>
    <row r="5176" spans="1:32" customHeight="1" ht="30">
      <c r="A5176" s="3" t="s">
        <v>5190</v>
      </c>
      <c r="B5176" s="3" t="s">
        <v>5191</v>
      </c>
      <c r="C5176" s="3" t="s">
        <v>30</v>
      </c>
      <c r="D5176" s="3" t="s">
        <v>5186</v>
      </c>
      <c r="E5176" s="3"/>
      <c r="F5176" s="3"/>
      <c r="G5176" s="3"/>
      <c r="H5176" s="3" t="s">
        <v>165</v>
      </c>
      <c r="I5176" s="4">
        <v>1</v>
      </c>
      <c r="J5176" s="3" t="s">
        <v>5192</v>
      </c>
      <c r="K5176" s="7">
        <v>21183.45</v>
      </c>
      <c r="L5176" s="7">
        <f>K5176*1.16</f>
        <v>24572.802</v>
      </c>
      <c r="M5176" s="7">
        <f>I5176*K5176</f>
        <v>21183.45</v>
      </c>
      <c r="N5176" s="7">
        <f>I5176*L5176</f>
        <v>24572.802</v>
      </c>
      <c r="O5176" s="7">
        <v>36859.2</v>
      </c>
      <c r="P5176" s="5">
        <v>147436.8</v>
      </c>
      <c r="Q5176" s="5">
        <f>(O5176/L5176) - 1</f>
        <v>0.4999998779138</v>
      </c>
      <c r="R5176" s="7">
        <v>34401.92</v>
      </c>
      <c r="S5176" s="5">
        <v>137607.68</v>
      </c>
      <c r="T5176" s="5">
        <f>(Q5176/L5176) - 1</f>
        <v>-0.9999796523051</v>
      </c>
      <c r="U5176" s="7">
        <v>31944.64</v>
      </c>
      <c r="V5176" s="5">
        <v>127778.56</v>
      </c>
      <c r="W5176" s="5">
        <f>(S5176/L5176) - 1</f>
        <v>4.5999995442115</v>
      </c>
      <c r="X5176" s="7">
        <v>29487.36</v>
      </c>
      <c r="Y5176" s="5">
        <v>117949.44</v>
      </c>
      <c r="Z5176" s="5">
        <f>ABS((U5176/L5176) - 1)</f>
        <v>0.29999989419196</v>
      </c>
      <c r="AA5176" s="7">
        <v>27030.0822</v>
      </c>
      <c r="AB5176" s="6">
        <v>147436.8</v>
      </c>
      <c r="AC5176" s="6">
        <f>ABS((W5176/L5176) - 1)</f>
        <v>0.99981280117977</v>
      </c>
      <c r="AD5176" s="8">
        <v>110</v>
      </c>
      <c r="AE5176" t="s">
        <v>1539</v>
      </c>
      <c r="AF5176"/>
    </row>
    <row r="5177" spans="1:32" customHeight="1" ht="30">
      <c r="A5177" s="9" t="s">
        <v>5193</v>
      </c>
      <c r="B5177" s="9" t="s">
        <v>5194</v>
      </c>
      <c r="C5177" s="9" t="s">
        <v>30</v>
      </c>
      <c r="D5177" s="9" t="s">
        <v>5186</v>
      </c>
      <c r="E5177" s="9"/>
      <c r="F5177" s="9"/>
      <c r="G5177" s="9"/>
      <c r="H5177" s="9" t="s">
        <v>165</v>
      </c>
      <c r="I5177" s="10">
        <v>1</v>
      </c>
      <c r="J5177" s="9" t="s">
        <v>51</v>
      </c>
      <c r="K5177" s="12">
        <v>20742.9</v>
      </c>
      <c r="L5177" s="12">
        <f>K5177*1.16</f>
        <v>24061.764</v>
      </c>
      <c r="M5177" s="12">
        <f>I5177*K5177</f>
        <v>20742.9</v>
      </c>
      <c r="N5177" s="12">
        <f>I5177*L5177</f>
        <v>24061.764</v>
      </c>
      <c r="O5177" s="12">
        <v>36092.65</v>
      </c>
      <c r="P5177" s="11">
        <v>144370.6</v>
      </c>
      <c r="Q5177" s="11">
        <f>(O5177/L5177) - 1</f>
        <v>0.50000016623885</v>
      </c>
      <c r="R5177" s="12">
        <v>33686.47</v>
      </c>
      <c r="S5177" s="11">
        <v>134745.88</v>
      </c>
      <c r="T5177" s="11">
        <f>(Q5177/L5177) - 1</f>
        <v>-0.99997922013672</v>
      </c>
      <c r="U5177" s="12">
        <v>31280.29</v>
      </c>
      <c r="V5177" s="11">
        <v>125121.16</v>
      </c>
      <c r="W5177" s="11">
        <f>(S5177/L5177) - 1</f>
        <v>4.6000000664955</v>
      </c>
      <c r="X5177" s="12">
        <v>28874.12</v>
      </c>
      <c r="Y5177" s="11">
        <v>115496.48</v>
      </c>
      <c r="Z5177" s="11">
        <f>ABS((U5177/L5177) - 1)</f>
        <v>0.29999986700892</v>
      </c>
      <c r="AA5177" s="12">
        <v>26467.9404</v>
      </c>
      <c r="AB5177" s="6">
        <v>144370.6</v>
      </c>
      <c r="AC5177" s="6">
        <f>ABS((W5177/L5177) - 1)</f>
        <v>0.99980882531861</v>
      </c>
      <c r="AD5177" s="8">
        <v>62</v>
      </c>
      <c r="AE5177" t="s">
        <v>5195</v>
      </c>
      <c r="AF5177"/>
    </row>
    <row r="5178" spans="1:32" customHeight="1" ht="30">
      <c r="A5178" s="3" t="s">
        <v>5196</v>
      </c>
      <c r="B5178" s="3" t="s">
        <v>5197</v>
      </c>
      <c r="C5178" s="3" t="s">
        <v>30</v>
      </c>
      <c r="D5178" s="3" t="s">
        <v>5186</v>
      </c>
      <c r="E5178" s="3"/>
      <c r="F5178" s="3"/>
      <c r="G5178" s="3"/>
      <c r="H5178" s="3" t="s">
        <v>1466</v>
      </c>
      <c r="I5178" s="4">
        <v>1</v>
      </c>
      <c r="J5178" s="3" t="s">
        <v>38</v>
      </c>
      <c r="K5178" s="7">
        <v>6896.55</v>
      </c>
      <c r="L5178" s="7">
        <f>K5178*1.16</f>
        <v>7999.998</v>
      </c>
      <c r="M5178" s="7">
        <f>I5178*K5178</f>
        <v>6896.55</v>
      </c>
      <c r="N5178" s="7">
        <f>I5178*L5178</f>
        <v>7999.998</v>
      </c>
      <c r="O5178" s="7">
        <v>18000</v>
      </c>
      <c r="P5178" s="5">
        <v>72000</v>
      </c>
      <c r="Q5178" s="5">
        <f>(O5178/L5178) - 1</f>
        <v>1.2500005625001</v>
      </c>
      <c r="R5178" s="7">
        <v>16000</v>
      </c>
      <c r="S5178" s="5">
        <v>64000</v>
      </c>
      <c r="T5178" s="5">
        <f>(Q5178/L5178) - 1</f>
        <v>-0.99984374989062</v>
      </c>
      <c r="U5178" s="7">
        <v>14000</v>
      </c>
      <c r="V5178" s="5">
        <v>56000</v>
      </c>
      <c r="W5178" s="5">
        <f>(S5178/L5178) - 1</f>
        <v>7.0000020000005</v>
      </c>
      <c r="X5178" s="7">
        <v>13000</v>
      </c>
      <c r="Y5178" s="5">
        <v>52000</v>
      </c>
      <c r="Z5178" s="5">
        <f>ABS((U5178/L5178) - 1)</f>
        <v>0.75000043750011</v>
      </c>
      <c r="AA5178" s="7">
        <v>8799.9978</v>
      </c>
      <c r="AB5178" s="6">
        <v>72000</v>
      </c>
      <c r="AC5178" s="6">
        <f>ABS((W5178/L5178) - 1)</f>
        <v>0.99912499953125</v>
      </c>
      <c r="AD5178" s="8" t="s">
        <v>39</v>
      </c>
      <c r="AE5178" t="s">
        <v>39</v>
      </c>
      <c r="AF5178"/>
    </row>
    <row r="5179" spans="1:32" customHeight="1" ht="30">
      <c r="A5179" s="9" t="s">
        <v>5198</v>
      </c>
      <c r="B5179" s="9" t="s">
        <v>5199</v>
      </c>
      <c r="C5179" s="9" t="s">
        <v>30</v>
      </c>
      <c r="D5179" s="9" t="s">
        <v>5186</v>
      </c>
      <c r="E5179" s="9"/>
      <c r="F5179" s="9"/>
      <c r="G5179" s="9"/>
      <c r="H5179" s="9" t="s">
        <v>1466</v>
      </c>
      <c r="I5179" s="10">
        <v>1</v>
      </c>
      <c r="J5179" s="9" t="s">
        <v>71</v>
      </c>
      <c r="K5179" s="12">
        <v>5603.45</v>
      </c>
      <c r="L5179" s="12">
        <f>K5179*1.16</f>
        <v>6500.002</v>
      </c>
      <c r="M5179" s="12">
        <f>I5179*K5179</f>
        <v>5603.45</v>
      </c>
      <c r="N5179" s="12">
        <f>I5179*L5179</f>
        <v>6500.002</v>
      </c>
      <c r="O5179" s="12">
        <v>15600</v>
      </c>
      <c r="P5179" s="11">
        <v>62400</v>
      </c>
      <c r="Q5179" s="11">
        <f>(O5179/L5179) - 1</f>
        <v>1.3999992615387</v>
      </c>
      <c r="R5179" s="12">
        <v>14300</v>
      </c>
      <c r="S5179" s="11">
        <v>57200</v>
      </c>
      <c r="T5179" s="11">
        <f>(Q5179/L5179) - 1</f>
        <v>-0.9997846155645</v>
      </c>
      <c r="U5179" s="12">
        <v>13000</v>
      </c>
      <c r="V5179" s="11">
        <v>52000</v>
      </c>
      <c r="W5179" s="11">
        <f>(S5179/L5179) - 1</f>
        <v>7.7999972923085</v>
      </c>
      <c r="X5179" s="12">
        <v>12350</v>
      </c>
      <c r="Y5179" s="11">
        <v>49400</v>
      </c>
      <c r="Z5179" s="11">
        <f>ABS((U5179/L5179) - 1)</f>
        <v>0.99999938461557</v>
      </c>
      <c r="AA5179" s="12">
        <v>7150.0022</v>
      </c>
      <c r="AB5179" s="6">
        <v>62400</v>
      </c>
      <c r="AC5179" s="6">
        <f>ABS((W5179/L5179) - 1)</f>
        <v>0.9988000007858</v>
      </c>
      <c r="AD5179" s="8">
        <v>14</v>
      </c>
      <c r="AE5179" t="s">
        <v>826</v>
      </c>
      <c r="AF5179"/>
    </row>
    <row r="5180" spans="1:32" customHeight="1" ht="30">
      <c r="A5180" s="3" t="s">
        <v>5200</v>
      </c>
      <c r="B5180" s="3" t="s">
        <v>5201</v>
      </c>
      <c r="C5180" s="3" t="s">
        <v>30</v>
      </c>
      <c r="D5180" s="3" t="s">
        <v>5186</v>
      </c>
      <c r="E5180" s="3"/>
      <c r="F5180" s="3"/>
      <c r="G5180" s="3"/>
      <c r="H5180" s="3" t="s">
        <v>1466</v>
      </c>
      <c r="I5180" s="4">
        <v>1</v>
      </c>
      <c r="J5180" s="3" t="s">
        <v>71</v>
      </c>
      <c r="K5180" s="7">
        <v>5172.41</v>
      </c>
      <c r="L5180" s="7">
        <f>K5180*1.16</f>
        <v>5999.9956</v>
      </c>
      <c r="M5180" s="7">
        <f>I5180*K5180</f>
        <v>5172.41</v>
      </c>
      <c r="N5180" s="7">
        <f>I5180*L5180</f>
        <v>5999.9956</v>
      </c>
      <c r="O5180" s="7">
        <v>14399.99</v>
      </c>
      <c r="P5180" s="5">
        <v>57599.96</v>
      </c>
      <c r="Q5180" s="5">
        <f>(O5180/L5180) - 1</f>
        <v>1.4000000933334</v>
      </c>
      <c r="R5180" s="7">
        <v>13199.99</v>
      </c>
      <c r="S5180" s="5">
        <v>52799.96</v>
      </c>
      <c r="T5180" s="5">
        <f>(Q5180/L5180) - 1</f>
        <v>-0.99976666648</v>
      </c>
      <c r="U5180" s="7">
        <v>11999.99</v>
      </c>
      <c r="V5180" s="5">
        <v>47999.96</v>
      </c>
      <c r="W5180" s="5">
        <f>(S5180/L5180) - 1</f>
        <v>7.7999997866665</v>
      </c>
      <c r="X5180" s="7">
        <v>11399.99</v>
      </c>
      <c r="Y5180" s="5">
        <v>45599.96</v>
      </c>
      <c r="Z5180" s="5">
        <f>ABS((U5180/L5180) - 1)</f>
        <v>0.99999979999985</v>
      </c>
      <c r="AA5180" s="7">
        <v>6599.99516</v>
      </c>
      <c r="AB5180" s="6">
        <v>57599.96</v>
      </c>
      <c r="AC5180" s="6">
        <f>ABS((W5180/L5180) - 1)</f>
        <v>0.99869999908222</v>
      </c>
      <c r="AD5180" s="8">
        <v>14</v>
      </c>
      <c r="AE5180" t="s">
        <v>826</v>
      </c>
      <c r="AF5180"/>
    </row>
    <row r="5181" spans="1:32" customHeight="1" ht="30">
      <c r="A5181" s="9" t="s">
        <v>5202</v>
      </c>
      <c r="B5181" s="9" t="s">
        <v>5203</v>
      </c>
      <c r="C5181" s="9" t="s">
        <v>30</v>
      </c>
      <c r="D5181" s="9" t="s">
        <v>5186</v>
      </c>
      <c r="E5181" s="9" t="s">
        <v>430</v>
      </c>
      <c r="F5181" s="9" t="s">
        <v>822</v>
      </c>
      <c r="G5181" s="9" t="s">
        <v>823</v>
      </c>
      <c r="H5181" s="9" t="s">
        <v>195</v>
      </c>
      <c r="I5181" s="10">
        <v>1</v>
      </c>
      <c r="J5181" s="9" t="s">
        <v>71</v>
      </c>
      <c r="K5181" s="12">
        <v>3405.17</v>
      </c>
      <c r="L5181" s="12">
        <f>K5181*1.16</f>
        <v>3949.9972</v>
      </c>
      <c r="M5181" s="12">
        <f>I5181*K5181</f>
        <v>3405.17</v>
      </c>
      <c r="N5181" s="12">
        <f>I5181*L5181</f>
        <v>3949.9972</v>
      </c>
      <c r="O5181" s="12">
        <v>6715</v>
      </c>
      <c r="P5181" s="11">
        <v>26860</v>
      </c>
      <c r="Q5181" s="11">
        <f>(O5181/L5181) - 1</f>
        <v>0.70000120506415</v>
      </c>
      <c r="R5181" s="12">
        <v>6320</v>
      </c>
      <c r="S5181" s="11">
        <v>25280</v>
      </c>
      <c r="T5181" s="11">
        <f>(Q5181/L5181) - 1</f>
        <v>-0.99982278437943</v>
      </c>
      <c r="U5181" s="12">
        <v>5925</v>
      </c>
      <c r="V5181" s="11">
        <v>23700</v>
      </c>
      <c r="W5181" s="11">
        <f>(S5181/L5181) - 1</f>
        <v>5.4000045367121</v>
      </c>
      <c r="X5181" s="12">
        <v>5530</v>
      </c>
      <c r="Y5181" s="11">
        <v>22120</v>
      </c>
      <c r="Z5181" s="11">
        <f>ABS((U5181/L5181) - 1)</f>
        <v>0.50000106329189</v>
      </c>
      <c r="AA5181" s="12">
        <v>4344.99692</v>
      </c>
      <c r="AB5181" s="6">
        <v>26860</v>
      </c>
      <c r="AC5181" s="6">
        <f>ABS((W5181/L5181) - 1)</f>
        <v>0.99863290927479</v>
      </c>
      <c r="AD5181" s="8">
        <v>166</v>
      </c>
      <c r="AE5181" t="s">
        <v>407</v>
      </c>
      <c r="AF5181"/>
    </row>
    <row r="5182" spans="1:32" customHeight="1" ht="30">
      <c r="A5182" s="3" t="s">
        <v>5204</v>
      </c>
      <c r="B5182" s="3" t="s">
        <v>5205</v>
      </c>
      <c r="C5182" s="3" t="s">
        <v>30</v>
      </c>
      <c r="D5182" s="3" t="s">
        <v>5186</v>
      </c>
      <c r="E5182" s="3" t="s">
        <v>430</v>
      </c>
      <c r="F5182" s="3" t="s">
        <v>822</v>
      </c>
      <c r="G5182" s="3" t="s">
        <v>823</v>
      </c>
      <c r="H5182" s="3" t="s">
        <v>195</v>
      </c>
      <c r="I5182" s="4">
        <v>1</v>
      </c>
      <c r="J5182" s="3" t="s">
        <v>71</v>
      </c>
      <c r="K5182" s="7">
        <v>6810.34</v>
      </c>
      <c r="L5182" s="7">
        <f>K5182*1.16</f>
        <v>7899.9944</v>
      </c>
      <c r="M5182" s="7">
        <f>I5182*K5182</f>
        <v>6810.34</v>
      </c>
      <c r="N5182" s="7">
        <f>I5182*L5182</f>
        <v>7899.9944</v>
      </c>
      <c r="O5182" s="7">
        <v>12639.99</v>
      </c>
      <c r="P5182" s="5">
        <v>50559.96</v>
      </c>
      <c r="Q5182" s="5">
        <f>(O5182/L5182) - 1</f>
        <v>0.59999986835434</v>
      </c>
      <c r="R5182" s="7">
        <v>11849.99</v>
      </c>
      <c r="S5182" s="5">
        <v>47399.96</v>
      </c>
      <c r="T5182" s="5">
        <f>(Q5182/L5182) - 1</f>
        <v>-0.99992405059574</v>
      </c>
      <c r="U5182" s="7">
        <v>11059.99</v>
      </c>
      <c r="V5182" s="5">
        <v>44239.96</v>
      </c>
      <c r="W5182" s="5">
        <f>(S5182/L5182) - 1</f>
        <v>4.9999991898728</v>
      </c>
      <c r="X5182" s="7">
        <v>10269.99</v>
      </c>
      <c r="Y5182" s="5">
        <v>41079.96</v>
      </c>
      <c r="Z5182" s="5">
        <f>ABS((U5182/L5182) - 1)</f>
        <v>0.39999972658208</v>
      </c>
      <c r="AA5182" s="7">
        <v>8689.99384</v>
      </c>
      <c r="AB5182" s="6">
        <v>50559.96</v>
      </c>
      <c r="AC5182" s="6">
        <f>ABS((W5182/L5182) - 1)</f>
        <v>0.9993670882615</v>
      </c>
      <c r="AD5182" s="8">
        <v>166</v>
      </c>
      <c r="AE5182" t="s">
        <v>407</v>
      </c>
      <c r="AF5182"/>
    </row>
    <row r="5183" spans="1:32" customHeight="1" ht="30">
      <c r="A5183" s="9" t="s">
        <v>5206</v>
      </c>
      <c r="B5183" s="9" t="s">
        <v>5207</v>
      </c>
      <c r="C5183" s="9" t="s">
        <v>30</v>
      </c>
      <c r="D5183" s="9" t="s">
        <v>5186</v>
      </c>
      <c r="E5183" s="9" t="s">
        <v>149</v>
      </c>
      <c r="F5183" s="9" t="s">
        <v>878</v>
      </c>
      <c r="G5183" s="9" t="s">
        <v>1542</v>
      </c>
      <c r="H5183" s="9" t="s">
        <v>195</v>
      </c>
      <c r="I5183" s="10">
        <v>1</v>
      </c>
      <c r="J5183" s="9" t="s">
        <v>38</v>
      </c>
      <c r="K5183" s="12">
        <v>3405.17</v>
      </c>
      <c r="L5183" s="12">
        <f>K5183*1.16</f>
        <v>3949.9972</v>
      </c>
      <c r="M5183" s="12">
        <f>I5183*K5183</f>
        <v>3405.17</v>
      </c>
      <c r="N5183" s="12">
        <f>I5183*L5183</f>
        <v>3949.9972</v>
      </c>
      <c r="O5183" s="12">
        <v>6715</v>
      </c>
      <c r="P5183" s="11">
        <v>26860</v>
      </c>
      <c r="Q5183" s="11">
        <f>(O5183/L5183) - 1</f>
        <v>0.70000120506415</v>
      </c>
      <c r="R5183" s="12">
        <v>6320</v>
      </c>
      <c r="S5183" s="11">
        <v>25280</v>
      </c>
      <c r="T5183" s="11">
        <f>(Q5183/L5183) - 1</f>
        <v>-0.99982278437943</v>
      </c>
      <c r="U5183" s="12">
        <v>5925</v>
      </c>
      <c r="V5183" s="11">
        <v>23700</v>
      </c>
      <c r="W5183" s="11">
        <f>(S5183/L5183) - 1</f>
        <v>5.4000045367121</v>
      </c>
      <c r="X5183" s="12">
        <v>5530</v>
      </c>
      <c r="Y5183" s="11">
        <v>22120</v>
      </c>
      <c r="Z5183" s="11">
        <f>ABS((U5183/L5183) - 1)</f>
        <v>0.50000106329189</v>
      </c>
      <c r="AA5183" s="12">
        <v>4344.99692</v>
      </c>
      <c r="AB5183" s="6">
        <v>26860</v>
      </c>
      <c r="AC5183" s="6">
        <f>ABS((W5183/L5183) - 1)</f>
        <v>0.99863290927479</v>
      </c>
      <c r="AD5183" s="8">
        <v>166</v>
      </c>
      <c r="AE5183" t="s">
        <v>407</v>
      </c>
      <c r="AF5183"/>
    </row>
    <row r="5184" spans="1:32" customHeight="1" ht="30">
      <c r="A5184" s="3">
        <v>1611018</v>
      </c>
      <c r="B5184" s="3" t="s">
        <v>5208</v>
      </c>
      <c r="C5184" s="3" t="s">
        <v>30</v>
      </c>
      <c r="D5184" s="3" t="s">
        <v>5209</v>
      </c>
      <c r="E5184" s="3"/>
      <c r="F5184" s="3"/>
      <c r="G5184" s="3"/>
      <c r="H5184" s="3" t="s">
        <v>5210</v>
      </c>
      <c r="I5184" s="4">
        <v>1</v>
      </c>
      <c r="J5184" s="3" t="s">
        <v>71</v>
      </c>
      <c r="K5184" s="7">
        <v>14563.97</v>
      </c>
      <c r="L5184" s="7">
        <f>K5184*1.16</f>
        <v>16894.2052</v>
      </c>
      <c r="M5184" s="7">
        <f>I5184*K5184</f>
        <v>14563.97</v>
      </c>
      <c r="N5184" s="7">
        <f>I5184*L5184</f>
        <v>16894.2052</v>
      </c>
      <c r="O5184" s="7">
        <v>25341.31</v>
      </c>
      <c r="P5184" s="5">
        <v>101365.24</v>
      </c>
      <c r="Q5184" s="5">
        <f>(O5184/L5184) - 1</f>
        <v>0.50000013022217</v>
      </c>
      <c r="R5184" s="7">
        <v>23651.89</v>
      </c>
      <c r="S5184" s="5">
        <v>94607.56</v>
      </c>
      <c r="T5184" s="5">
        <f>(Q5184/L5184) - 1</f>
        <v>-0.99997040404539</v>
      </c>
      <c r="U5184" s="7">
        <v>21962.47</v>
      </c>
      <c r="V5184" s="5">
        <v>87849.88</v>
      </c>
      <c r="W5184" s="5">
        <f>(S5184/L5184) - 1</f>
        <v>4.6000006440078</v>
      </c>
      <c r="X5184" s="7">
        <v>20273.05</v>
      </c>
      <c r="Y5184" s="5">
        <v>81092.2</v>
      </c>
      <c r="Z5184" s="5">
        <f>ABS((U5184/L5184) - 1)</f>
        <v>0.30000019178174</v>
      </c>
      <c r="AA5184" s="7">
        <v>18583.62572</v>
      </c>
      <c r="AB5184" s="6">
        <v>101365.24</v>
      </c>
      <c r="AC5184" s="6">
        <f>ABS((W5184/L5184) - 1)</f>
        <v>0.99972771725041</v>
      </c>
      <c r="AD5184" s="8">
        <v>100</v>
      </c>
      <c r="AE5184" t="s">
        <v>462</v>
      </c>
      <c r="AF5184"/>
    </row>
    <row r="5185" spans="1:32" customHeight="1" ht="30">
      <c r="A5185" s="9">
        <v>1621020</v>
      </c>
      <c r="B5185" s="9" t="s">
        <v>5211</v>
      </c>
      <c r="C5185" s="9" t="s">
        <v>30</v>
      </c>
      <c r="D5185" s="9" t="s">
        <v>5209</v>
      </c>
      <c r="E5185" s="9"/>
      <c r="F5185" s="9"/>
      <c r="G5185" s="9"/>
      <c r="H5185" s="9" t="s">
        <v>165</v>
      </c>
      <c r="I5185" s="10">
        <v>1</v>
      </c>
      <c r="J5185" s="9" t="s">
        <v>71</v>
      </c>
      <c r="K5185" s="12">
        <v>12585.28</v>
      </c>
      <c r="L5185" s="12">
        <f>K5185*1.16</f>
        <v>14598.9248</v>
      </c>
      <c r="M5185" s="12">
        <f>I5185*K5185</f>
        <v>12585.28</v>
      </c>
      <c r="N5185" s="12">
        <f>I5185*L5185</f>
        <v>14598.9248</v>
      </c>
      <c r="O5185" s="12">
        <v>21898.39</v>
      </c>
      <c r="P5185" s="11">
        <v>87593.56</v>
      </c>
      <c r="Q5185" s="11">
        <f>(O5185/L5185) - 1</f>
        <v>0.50000019179495</v>
      </c>
      <c r="R5185" s="12">
        <v>20438.49</v>
      </c>
      <c r="S5185" s="11">
        <v>81753.96</v>
      </c>
      <c r="T5185" s="11">
        <f>(Q5185/L5185) - 1</f>
        <v>-0.99996575088928</v>
      </c>
      <c r="U5185" s="12">
        <v>18978.6</v>
      </c>
      <c r="V5185" s="11">
        <v>75914.4</v>
      </c>
      <c r="W5185" s="11">
        <f>(S5185/L5185) - 1</f>
        <v>4.5999987067541</v>
      </c>
      <c r="X5185" s="12">
        <v>17518.71</v>
      </c>
      <c r="Y5185" s="11">
        <v>70074.84</v>
      </c>
      <c r="Z5185" s="11">
        <f>ABS((U5185/L5185) - 1)</f>
        <v>0.29999984656404</v>
      </c>
      <c r="AA5185" s="12">
        <v>16058.81728</v>
      </c>
      <c r="AB5185" s="6">
        <v>87593.56</v>
      </c>
      <c r="AC5185" s="6">
        <f>ABS((W5185/L5185) - 1)</f>
        <v>0.99968490839087</v>
      </c>
      <c r="AD5185" s="8">
        <v>684</v>
      </c>
      <c r="AE5185" t="s">
        <v>775</v>
      </c>
      <c r="AF5185"/>
    </row>
    <row r="5186" spans="1:32" customHeight="1" ht="30">
      <c r="A5186" s="3">
        <v>1641013</v>
      </c>
      <c r="B5186" s="3" t="s">
        <v>5212</v>
      </c>
      <c r="C5186" s="3" t="s">
        <v>30</v>
      </c>
      <c r="D5186" s="3" t="s">
        <v>5209</v>
      </c>
      <c r="E5186" s="3"/>
      <c r="F5186" s="3"/>
      <c r="G5186" s="3"/>
      <c r="H5186" s="3" t="s">
        <v>165</v>
      </c>
      <c r="I5186" s="4">
        <v>1</v>
      </c>
      <c r="J5186" s="3" t="s">
        <v>71</v>
      </c>
      <c r="K5186" s="7">
        <v>12777.49</v>
      </c>
      <c r="L5186" s="7">
        <f>K5186*1.16</f>
        <v>14821.8884</v>
      </c>
      <c r="M5186" s="7">
        <f>I5186*K5186</f>
        <v>12777.49</v>
      </c>
      <c r="N5186" s="7">
        <f>I5186*L5186</f>
        <v>14821.8884</v>
      </c>
      <c r="O5186" s="7">
        <v>22232.83</v>
      </c>
      <c r="P5186" s="5">
        <v>88931.32</v>
      </c>
      <c r="Q5186" s="5">
        <f>(O5186/L5186) - 1</f>
        <v>0.49999982458376</v>
      </c>
      <c r="R5186" s="7">
        <v>20750.64</v>
      </c>
      <c r="S5186" s="5">
        <v>83002.56</v>
      </c>
      <c r="T5186" s="5">
        <f>(Q5186/L5186) - 1</f>
        <v>-0.99996626611866</v>
      </c>
      <c r="U5186" s="7">
        <v>19268.45</v>
      </c>
      <c r="V5186" s="5">
        <v>77073.8</v>
      </c>
      <c r="W5186" s="5">
        <f>(S5186/L5186) - 1</f>
        <v>4.5999989852845</v>
      </c>
      <c r="X5186" s="7">
        <v>17786.27</v>
      </c>
      <c r="Y5186" s="5">
        <v>71145.08</v>
      </c>
      <c r="Z5186" s="5">
        <f>ABS((U5186/L5186) - 1)</f>
        <v>0.29999966805849</v>
      </c>
      <c r="AA5186" s="7">
        <v>16304.07724</v>
      </c>
      <c r="AB5186" s="6">
        <v>88931.32</v>
      </c>
      <c r="AC5186" s="6">
        <f>ABS((W5186/L5186) - 1)</f>
        <v>0.99968964825121</v>
      </c>
      <c r="AD5186" s="8">
        <v>736</v>
      </c>
      <c r="AE5186" t="s">
        <v>129</v>
      </c>
      <c r="AF5186"/>
    </row>
    <row r="5187" spans="1:32" customHeight="1" ht="30">
      <c r="A5187" s="9">
        <v>1651015</v>
      </c>
      <c r="B5187" s="9" t="s">
        <v>5213</v>
      </c>
      <c r="C5187" s="9" t="s">
        <v>30</v>
      </c>
      <c r="D5187" s="9" t="s">
        <v>5209</v>
      </c>
      <c r="E5187" s="9"/>
      <c r="F5187" s="9"/>
      <c r="G5187" s="9"/>
      <c r="H5187" s="9" t="s">
        <v>165</v>
      </c>
      <c r="I5187" s="10">
        <v>1</v>
      </c>
      <c r="J5187" s="9" t="s">
        <v>71</v>
      </c>
      <c r="K5187" s="12">
        <v>14714.112366648</v>
      </c>
      <c r="L5187" s="12">
        <f>K5187*1.16</f>
        <v>17068.370345312</v>
      </c>
      <c r="M5187" s="12">
        <f>I5187*K5187</f>
        <v>14714.112366648</v>
      </c>
      <c r="N5187" s="12">
        <f>I5187*L5187</f>
        <v>17068.370345312</v>
      </c>
      <c r="O5187" s="12">
        <v>25602.56</v>
      </c>
      <c r="P5187" s="11">
        <v>102410.24</v>
      </c>
      <c r="Q5187" s="11">
        <f>(O5187/L5187) - 1</f>
        <v>0.50000026259284</v>
      </c>
      <c r="R5187" s="12">
        <v>23895.72</v>
      </c>
      <c r="S5187" s="11">
        <v>95582.88</v>
      </c>
      <c r="T5187" s="11">
        <f>(Q5187/L5187) - 1</f>
        <v>-0.99997070603388</v>
      </c>
      <c r="U5187" s="12">
        <v>22188.88</v>
      </c>
      <c r="V5187" s="11">
        <v>88755.52</v>
      </c>
      <c r="W5187" s="11">
        <f>(S5187/L5187) - 1</f>
        <v>4.600000355409</v>
      </c>
      <c r="X5187" s="12">
        <v>20482.04</v>
      </c>
      <c r="Y5187" s="11">
        <v>81928.16</v>
      </c>
      <c r="Z5187" s="11">
        <f>ABS((U5187/L5187) - 1)</f>
        <v>0.29999991511165</v>
      </c>
      <c r="AA5187" s="12">
        <v>18775.207379843</v>
      </c>
      <c r="AB5187" s="6">
        <v>102410.24</v>
      </c>
      <c r="AC5187" s="6">
        <f>ABS((W5187/L5187) - 1)</f>
        <v>0.99973049563243</v>
      </c>
      <c r="AD5187" s="8">
        <v>159</v>
      </c>
      <c r="AE5187" t="s">
        <v>43</v>
      </c>
      <c r="AF5187"/>
    </row>
    <row r="5188" spans="1:32" customHeight="1" ht="30">
      <c r="A5188" s="3" t="s">
        <v>5214</v>
      </c>
      <c r="B5188" s="3" t="s">
        <v>5215</v>
      </c>
      <c r="C5188" s="3" t="s">
        <v>30</v>
      </c>
      <c r="D5188" s="3" t="s">
        <v>5209</v>
      </c>
      <c r="E5188" s="3"/>
      <c r="F5188" s="3"/>
      <c r="G5188" s="3"/>
      <c r="H5188" s="3" t="s">
        <v>165</v>
      </c>
      <c r="I5188" s="4">
        <v>1</v>
      </c>
      <c r="J5188" s="3" t="s">
        <v>394</v>
      </c>
      <c r="K5188" s="7">
        <v>19517.02</v>
      </c>
      <c r="L5188" s="7">
        <f>K5188*1.16</f>
        <v>22639.7432</v>
      </c>
      <c r="M5188" s="7">
        <f>I5188*K5188</f>
        <v>19517.02</v>
      </c>
      <c r="N5188" s="7">
        <f>I5188*L5188</f>
        <v>22639.7432</v>
      </c>
      <c r="O5188" s="7">
        <v>31695.64</v>
      </c>
      <c r="P5188" s="5">
        <v>126782.56</v>
      </c>
      <c r="Q5188" s="5">
        <f>(O5188/L5188) - 1</f>
        <v>0.39999997879835</v>
      </c>
      <c r="R5188" s="7">
        <v>29431.67</v>
      </c>
      <c r="S5188" s="5">
        <v>117726.68</v>
      </c>
      <c r="T5188" s="5">
        <f>(Q5188/L5188) - 1</f>
        <v>-0.99998233195601</v>
      </c>
      <c r="U5188" s="7">
        <v>27167.69</v>
      </c>
      <c r="V5188" s="5">
        <v>108670.76</v>
      </c>
      <c r="W5188" s="5">
        <f>(S5188/L5188) - 1</f>
        <v>4.2000006784529</v>
      </c>
      <c r="X5188" s="7">
        <v>26035.7</v>
      </c>
      <c r="Y5188" s="5">
        <v>104142.8</v>
      </c>
      <c r="Z5188" s="5">
        <f>ABS((U5188/L5188) - 1)</f>
        <v>0.19999991872699</v>
      </c>
      <c r="AA5188" s="7">
        <v>24903.71752</v>
      </c>
      <c r="AB5188" s="6">
        <v>126782.56</v>
      </c>
      <c r="AC5188" s="6">
        <f>ABS((W5188/L5188) - 1)</f>
        <v>0.9998144854983</v>
      </c>
      <c r="AD5188" s="8">
        <v>915</v>
      </c>
      <c r="AE5188" t="s">
        <v>5216</v>
      </c>
      <c r="AF5188"/>
    </row>
    <row r="5189" spans="1:32" customHeight="1" ht="30">
      <c r="A5189" s="9">
        <v>1631004</v>
      </c>
      <c r="B5189" s="9" t="s">
        <v>5217</v>
      </c>
      <c r="C5189" s="9" t="s">
        <v>30</v>
      </c>
      <c r="D5189" s="9" t="s">
        <v>5218</v>
      </c>
      <c r="E5189" s="9"/>
      <c r="F5189" s="9"/>
      <c r="G5189" s="9"/>
      <c r="H5189" s="9" t="s">
        <v>165</v>
      </c>
      <c r="I5189" s="10">
        <v>1</v>
      </c>
      <c r="J5189" s="9" t="s">
        <v>71</v>
      </c>
      <c r="K5189" s="12">
        <v>12695.18</v>
      </c>
      <c r="L5189" s="12">
        <f>K5189*1.16</f>
        <v>14726.4088</v>
      </c>
      <c r="M5189" s="12">
        <f>I5189*K5189</f>
        <v>12695.18</v>
      </c>
      <c r="N5189" s="12">
        <f>I5189*L5189</f>
        <v>14726.4088</v>
      </c>
      <c r="O5189" s="12">
        <v>22089.61</v>
      </c>
      <c r="P5189" s="11">
        <v>88358.44</v>
      </c>
      <c r="Q5189" s="11">
        <f>(O5189/L5189) - 1</f>
        <v>0.4999997827033</v>
      </c>
      <c r="R5189" s="12">
        <v>20616.97</v>
      </c>
      <c r="S5189" s="11">
        <v>82467.88</v>
      </c>
      <c r="T5189" s="11">
        <f>(Q5189/L5189) - 1</f>
        <v>-0.99996604740575</v>
      </c>
      <c r="U5189" s="12">
        <v>19144.33</v>
      </c>
      <c r="V5189" s="11">
        <v>76577.32</v>
      </c>
      <c r="W5189" s="11">
        <f>(S5189/L5189) - 1</f>
        <v>4.5999993698396</v>
      </c>
      <c r="X5189" s="12">
        <v>17671.69</v>
      </c>
      <c r="Y5189" s="11">
        <v>70686.76</v>
      </c>
      <c r="Z5189" s="11">
        <f>ABS((U5189/L5189) - 1)</f>
        <v>0.29999990221649</v>
      </c>
      <c r="AA5189" s="12">
        <v>16199.04968</v>
      </c>
      <c r="AB5189" s="6">
        <v>88358.44</v>
      </c>
      <c r="AC5189" s="6">
        <f>ABS((W5189/L5189) - 1)</f>
        <v>0.99968763603997</v>
      </c>
      <c r="AD5189" s="8">
        <v>533</v>
      </c>
      <c r="AE5189" t="s">
        <v>2438</v>
      </c>
      <c r="AF5189"/>
    </row>
    <row r="5190" spans="1:32" customHeight="1" ht="30">
      <c r="A5190" s="3">
        <v>1631004</v>
      </c>
      <c r="B5190" s="3" t="s">
        <v>5217</v>
      </c>
      <c r="C5190" s="3" t="s">
        <v>30</v>
      </c>
      <c r="D5190" s="3" t="s">
        <v>5218</v>
      </c>
      <c r="E5190" s="3"/>
      <c r="F5190" s="3"/>
      <c r="G5190" s="3"/>
      <c r="H5190" s="3" t="s">
        <v>165</v>
      </c>
      <c r="I5190" s="4">
        <v>1</v>
      </c>
      <c r="J5190" s="3" t="s">
        <v>51</v>
      </c>
      <c r="K5190" s="7">
        <v>12695.18</v>
      </c>
      <c r="L5190" s="7">
        <f>K5190*1.16</f>
        <v>14726.4088</v>
      </c>
      <c r="M5190" s="7">
        <f>I5190*K5190</f>
        <v>12695.18</v>
      </c>
      <c r="N5190" s="7">
        <f>I5190*L5190</f>
        <v>14726.4088</v>
      </c>
      <c r="O5190" s="7">
        <v>22089.61</v>
      </c>
      <c r="P5190" s="5">
        <v>88358.44</v>
      </c>
      <c r="Q5190" s="5">
        <f>(O5190/L5190) - 1</f>
        <v>0.4999997827033</v>
      </c>
      <c r="R5190" s="7">
        <v>20616.97</v>
      </c>
      <c r="S5190" s="5">
        <v>82467.88</v>
      </c>
      <c r="T5190" s="5">
        <f>(Q5190/L5190) - 1</f>
        <v>-0.99996604740575</v>
      </c>
      <c r="U5190" s="7">
        <v>19144.33</v>
      </c>
      <c r="V5190" s="5">
        <v>76577.32</v>
      </c>
      <c r="W5190" s="5">
        <f>(S5190/L5190) - 1</f>
        <v>4.5999993698396</v>
      </c>
      <c r="X5190" s="7">
        <v>17671.69</v>
      </c>
      <c r="Y5190" s="5">
        <v>70686.76</v>
      </c>
      <c r="Z5190" s="5">
        <f>ABS((U5190/L5190) - 1)</f>
        <v>0.29999990221649</v>
      </c>
      <c r="AA5190" s="7">
        <v>16199.04968</v>
      </c>
      <c r="AB5190" s="6">
        <v>88358.44</v>
      </c>
      <c r="AC5190" s="6">
        <f>ABS((W5190/L5190) - 1)</f>
        <v>0.99968763603997</v>
      </c>
      <c r="AD5190" s="8">
        <v>533</v>
      </c>
      <c r="AE5190" t="s">
        <v>2438</v>
      </c>
      <c r="AF5190"/>
    </row>
    <row r="5191" spans="1:32" customHeight="1" ht="30">
      <c r="A5191" s="9">
        <v>1641016</v>
      </c>
      <c r="B5191" s="9" t="s">
        <v>5219</v>
      </c>
      <c r="C5191" s="9" t="s">
        <v>30</v>
      </c>
      <c r="D5191" s="9" t="s">
        <v>5218</v>
      </c>
      <c r="E5191" s="9"/>
      <c r="F5191" s="9"/>
      <c r="G5191" s="9"/>
      <c r="H5191" s="9" t="s">
        <v>165</v>
      </c>
      <c r="I5191" s="10">
        <v>1</v>
      </c>
      <c r="J5191" s="9" t="s">
        <v>71</v>
      </c>
      <c r="K5191" s="12">
        <v>14563.97</v>
      </c>
      <c r="L5191" s="12">
        <f>K5191*1.16</f>
        <v>16894.2052</v>
      </c>
      <c r="M5191" s="12">
        <f>I5191*K5191</f>
        <v>14563.97</v>
      </c>
      <c r="N5191" s="12">
        <f>I5191*L5191</f>
        <v>16894.2052</v>
      </c>
      <c r="O5191" s="12">
        <v>25341.31</v>
      </c>
      <c r="P5191" s="11">
        <v>101365.24</v>
      </c>
      <c r="Q5191" s="11">
        <f>(O5191/L5191) - 1</f>
        <v>0.50000013022217</v>
      </c>
      <c r="R5191" s="12">
        <v>23651.89</v>
      </c>
      <c r="S5191" s="11">
        <v>94607.56</v>
      </c>
      <c r="T5191" s="11">
        <f>(Q5191/L5191) - 1</f>
        <v>-0.99997040404539</v>
      </c>
      <c r="U5191" s="12">
        <v>21962.47</v>
      </c>
      <c r="V5191" s="11">
        <v>87849.88</v>
      </c>
      <c r="W5191" s="11">
        <f>(S5191/L5191) - 1</f>
        <v>4.6000006440078</v>
      </c>
      <c r="X5191" s="12">
        <v>20273.05</v>
      </c>
      <c r="Y5191" s="11">
        <v>81092.2</v>
      </c>
      <c r="Z5191" s="11">
        <f>ABS((U5191/L5191) - 1)</f>
        <v>0.30000019178174</v>
      </c>
      <c r="AA5191" s="12">
        <v>18583.62572</v>
      </c>
      <c r="AB5191" s="6">
        <v>101365.24</v>
      </c>
      <c r="AC5191" s="6">
        <f>ABS((W5191/L5191) - 1)</f>
        <v>0.99972771725041</v>
      </c>
      <c r="AD5191" s="8">
        <v>100</v>
      </c>
      <c r="AE5191" t="s">
        <v>462</v>
      </c>
      <c r="AF5191"/>
    </row>
    <row r="5192" spans="1:32" customHeight="1" ht="30">
      <c r="A5192" s="3" t="s">
        <v>5220</v>
      </c>
      <c r="B5192" s="3" t="s">
        <v>5221</v>
      </c>
      <c r="C5192" s="3" t="s">
        <v>30</v>
      </c>
      <c r="D5192" s="3" t="s">
        <v>5222</v>
      </c>
      <c r="E5192" s="3"/>
      <c r="F5192" s="3"/>
      <c r="G5192" s="3"/>
      <c r="H5192" s="3" t="s">
        <v>494</v>
      </c>
      <c r="I5192" s="4">
        <v>1</v>
      </c>
      <c r="J5192" s="3" t="s">
        <v>40</v>
      </c>
      <c r="K5192" s="7">
        <v>95</v>
      </c>
      <c r="L5192" s="7">
        <f>K5192*1.16</f>
        <v>110.2</v>
      </c>
      <c r="M5192" s="7">
        <f>I5192*K5192</f>
        <v>95</v>
      </c>
      <c r="N5192" s="7">
        <f>I5192*L5192</f>
        <v>110.2</v>
      </c>
      <c r="O5192" s="7">
        <v>165.3</v>
      </c>
      <c r="P5192" s="5">
        <v>661.2</v>
      </c>
      <c r="Q5192" s="5">
        <f>(O5192/L5192) - 1</f>
        <v>0.5</v>
      </c>
      <c r="R5192" s="7">
        <v>154.28</v>
      </c>
      <c r="S5192" s="5">
        <v>617.12</v>
      </c>
      <c r="T5192" s="5">
        <f>(Q5192/L5192) - 1</f>
        <v>-0.99546279491833</v>
      </c>
      <c r="U5192" s="7">
        <v>143.26</v>
      </c>
      <c r="V5192" s="5">
        <v>573.04</v>
      </c>
      <c r="W5192" s="5">
        <f>(S5192/L5192) - 1</f>
        <v>4.6</v>
      </c>
      <c r="X5192" s="7">
        <v>136.1</v>
      </c>
      <c r="Y5192" s="5">
        <v>544.4</v>
      </c>
      <c r="Z5192" s="5">
        <f>ABS((U5192/L5192) - 1)</f>
        <v>0.3</v>
      </c>
      <c r="AA5192" s="7">
        <v>121.22</v>
      </c>
      <c r="AB5192" s="6">
        <v>661.2</v>
      </c>
      <c r="AC5192" s="6">
        <f>ABS((W5192/L5192) - 1)</f>
        <v>0.95825771324864</v>
      </c>
      <c r="AD5192" s="8" t="s">
        <v>39</v>
      </c>
      <c r="AE5192" t="s">
        <v>39</v>
      </c>
      <c r="AF5192"/>
    </row>
    <row r="5193" spans="1:32" customHeight="1" ht="30">
      <c r="A5193" s="9" t="s">
        <v>5223</v>
      </c>
      <c r="B5193" s="9" t="s">
        <v>5224</v>
      </c>
      <c r="C5193" s="9" t="s">
        <v>30</v>
      </c>
      <c r="D5193" s="9" t="s">
        <v>5222</v>
      </c>
      <c r="E5193" s="9"/>
      <c r="F5193" s="9"/>
      <c r="G5193" s="9"/>
      <c r="H5193" s="9" t="s">
        <v>494</v>
      </c>
      <c r="I5193" s="10">
        <v>1</v>
      </c>
      <c r="J5193" s="9" t="s">
        <v>38</v>
      </c>
      <c r="K5193" s="12">
        <v>55</v>
      </c>
      <c r="L5193" s="12">
        <f>K5193*1.16</f>
        <v>63.8</v>
      </c>
      <c r="M5193" s="12">
        <f>I5193*K5193</f>
        <v>55</v>
      </c>
      <c r="N5193" s="12">
        <f>I5193*L5193</f>
        <v>63.8</v>
      </c>
      <c r="O5193" s="12">
        <v>95.7</v>
      </c>
      <c r="P5193" s="11">
        <v>382.8</v>
      </c>
      <c r="Q5193" s="11">
        <f>(O5193/L5193) - 1</f>
        <v>0.5</v>
      </c>
      <c r="R5193" s="12">
        <v>89.32</v>
      </c>
      <c r="S5193" s="11">
        <v>357.28</v>
      </c>
      <c r="T5193" s="11">
        <f>(Q5193/L5193) - 1</f>
        <v>-0.99216300940439</v>
      </c>
      <c r="U5193" s="12">
        <v>82.94</v>
      </c>
      <c r="V5193" s="11">
        <v>331.76</v>
      </c>
      <c r="W5193" s="11">
        <f>(S5193/L5193) - 1</f>
        <v>4.6</v>
      </c>
      <c r="X5193" s="12">
        <v>78.79</v>
      </c>
      <c r="Y5193" s="11">
        <v>315.16</v>
      </c>
      <c r="Z5193" s="11">
        <f>ABS((U5193/L5193) - 1)</f>
        <v>0.3</v>
      </c>
      <c r="AA5193" s="12">
        <v>70.18</v>
      </c>
      <c r="AB5193" s="6">
        <v>382.8</v>
      </c>
      <c r="AC5193" s="6">
        <f>ABS((W5193/L5193) - 1)</f>
        <v>0.92789968652038</v>
      </c>
      <c r="AD5193" s="8" t="s">
        <v>39</v>
      </c>
      <c r="AE5193" t="s">
        <v>39</v>
      </c>
      <c r="AF5193"/>
    </row>
    <row r="5194" spans="1:32" customHeight="1" ht="30">
      <c r="A5194" s="3" t="s">
        <v>5225</v>
      </c>
      <c r="B5194" s="3" t="s">
        <v>5226</v>
      </c>
      <c r="C5194" s="3" t="s">
        <v>30</v>
      </c>
      <c r="D5194" s="3" t="s">
        <v>5222</v>
      </c>
      <c r="E5194" s="3"/>
      <c r="F5194" s="3"/>
      <c r="G5194" s="3"/>
      <c r="H5194" s="3" t="s">
        <v>494</v>
      </c>
      <c r="I5194" s="4">
        <v>1</v>
      </c>
      <c r="J5194" s="3" t="s">
        <v>63</v>
      </c>
      <c r="K5194" s="7">
        <v>198.93899204244</v>
      </c>
      <c r="L5194" s="7">
        <f>K5194*1.16</f>
        <v>230.76923076923</v>
      </c>
      <c r="M5194" s="7">
        <f>I5194*K5194</f>
        <v>198.93899204244</v>
      </c>
      <c r="N5194" s="7">
        <f>I5194*L5194</f>
        <v>230.76923076923</v>
      </c>
      <c r="O5194" s="7">
        <v>346.15</v>
      </c>
      <c r="P5194" s="5">
        <v>1384.6</v>
      </c>
      <c r="Q5194" s="5">
        <f>(O5194/L5194) - 1</f>
        <v>0.49998333333334</v>
      </c>
      <c r="R5194" s="7">
        <v>323.08</v>
      </c>
      <c r="S5194" s="5">
        <v>1292.32</v>
      </c>
      <c r="T5194" s="5">
        <f>(Q5194/L5194) - 1</f>
        <v>-0.99783340555556</v>
      </c>
      <c r="U5194" s="7">
        <v>300</v>
      </c>
      <c r="V5194" s="5">
        <v>1200</v>
      </c>
      <c r="W5194" s="5">
        <f>(S5194/L5194) - 1</f>
        <v>4.6000533333333</v>
      </c>
      <c r="X5194" s="7">
        <v>276.92</v>
      </c>
      <c r="Y5194" s="5">
        <v>1107.68</v>
      </c>
      <c r="Z5194" s="5">
        <f>ABS((U5194/L5194) - 1)</f>
        <v>0.3</v>
      </c>
      <c r="AA5194" s="7">
        <v>253.84615384615</v>
      </c>
      <c r="AB5194" s="6">
        <v>1384.6</v>
      </c>
      <c r="AC5194" s="6">
        <f>ABS((W5194/L5194) - 1)</f>
        <v>0.98006643555556</v>
      </c>
      <c r="AD5194" s="8" t="s">
        <v>39</v>
      </c>
      <c r="AE5194" t="s">
        <v>39</v>
      </c>
      <c r="AF5194"/>
    </row>
    <row r="5195" spans="1:32" customHeight="1" ht="30">
      <c r="A5195" s="9" t="s">
        <v>5227</v>
      </c>
      <c r="B5195" s="9" t="s">
        <v>5228</v>
      </c>
      <c r="C5195" s="9" t="s">
        <v>30</v>
      </c>
      <c r="D5195" s="9" t="s">
        <v>5222</v>
      </c>
      <c r="E5195" s="9"/>
      <c r="F5195" s="9"/>
      <c r="G5195" s="9"/>
      <c r="H5195" s="9" t="s">
        <v>494</v>
      </c>
      <c r="I5195" s="10">
        <v>1</v>
      </c>
      <c r="J5195" s="9" t="s">
        <v>40</v>
      </c>
      <c r="K5195" s="12">
        <v>65</v>
      </c>
      <c r="L5195" s="12">
        <f>K5195*1.16</f>
        <v>75.4</v>
      </c>
      <c r="M5195" s="12">
        <f>I5195*K5195</f>
        <v>65</v>
      </c>
      <c r="N5195" s="12">
        <f>I5195*L5195</f>
        <v>75.4</v>
      </c>
      <c r="O5195" s="12">
        <v>180</v>
      </c>
      <c r="P5195" s="11">
        <v>720</v>
      </c>
      <c r="Q5195" s="11">
        <f>(O5195/L5195) - 1</f>
        <v>1.3872679045093</v>
      </c>
      <c r="R5195" s="12">
        <v>160</v>
      </c>
      <c r="S5195" s="11">
        <v>640</v>
      </c>
      <c r="T5195" s="11">
        <f>(Q5195/L5195) - 1</f>
        <v>-0.98160122142561</v>
      </c>
      <c r="U5195" s="12">
        <v>150</v>
      </c>
      <c r="V5195" s="11">
        <v>600</v>
      </c>
      <c r="W5195" s="11">
        <f>(S5195/L5195) - 1</f>
        <v>7.4880636604775</v>
      </c>
      <c r="X5195" s="12">
        <v>142.5</v>
      </c>
      <c r="Y5195" s="11">
        <v>570</v>
      </c>
      <c r="Z5195" s="11">
        <f>ABS((U5195/L5195) - 1)</f>
        <v>0.9893899204244</v>
      </c>
      <c r="AA5195" s="12">
        <v>82.94</v>
      </c>
      <c r="AB5195" s="6">
        <v>720</v>
      </c>
      <c r="AC5195" s="6">
        <f>ABS((W5195/L5195) - 1)</f>
        <v>0.900688810869</v>
      </c>
      <c r="AD5195" s="8" t="s">
        <v>39</v>
      </c>
      <c r="AE5195" t="s">
        <v>39</v>
      </c>
      <c r="AF5195"/>
    </row>
    <row r="5196" spans="1:32" customHeight="1" ht="30">
      <c r="A5196" s="3" t="s">
        <v>5229</v>
      </c>
      <c r="B5196" s="3" t="s">
        <v>5230</v>
      </c>
      <c r="C5196" s="3" t="s">
        <v>30</v>
      </c>
      <c r="D5196" s="3" t="s">
        <v>5222</v>
      </c>
      <c r="E5196" s="3"/>
      <c r="F5196" s="3"/>
      <c r="G5196" s="3"/>
      <c r="H5196" s="3" t="s">
        <v>494</v>
      </c>
      <c r="I5196" s="4">
        <v>1</v>
      </c>
      <c r="J5196" s="3" t="s">
        <v>40</v>
      </c>
      <c r="K5196" s="7">
        <v>178.88</v>
      </c>
      <c r="L5196" s="7">
        <f>K5196*1.16</f>
        <v>207.5008</v>
      </c>
      <c r="M5196" s="7">
        <f>I5196*K5196</f>
        <v>178.88</v>
      </c>
      <c r="N5196" s="7">
        <f>I5196*L5196</f>
        <v>207.5008</v>
      </c>
      <c r="O5196" s="7">
        <v>311.25</v>
      </c>
      <c r="P5196" s="5">
        <v>1245</v>
      </c>
      <c r="Q5196" s="5">
        <f>(O5196/L5196) - 1</f>
        <v>0.49999421688977</v>
      </c>
      <c r="R5196" s="7">
        <v>290.5</v>
      </c>
      <c r="S5196" s="5">
        <v>1162</v>
      </c>
      <c r="T5196" s="5">
        <f>(Q5196/L5196) - 1</f>
        <v>-0.99759039860622</v>
      </c>
      <c r="U5196" s="7">
        <v>269.75</v>
      </c>
      <c r="V5196" s="5">
        <v>1079</v>
      </c>
      <c r="W5196" s="5">
        <f>(S5196/L5196) - 1</f>
        <v>4.5999784097218</v>
      </c>
      <c r="X5196" s="7">
        <v>249</v>
      </c>
      <c r="Y5196" s="5">
        <v>996</v>
      </c>
      <c r="Z5196" s="5">
        <f>ABS((U5196/L5196) - 1)</f>
        <v>0.29999498797113</v>
      </c>
      <c r="AA5196" s="7">
        <v>228.25088</v>
      </c>
      <c r="AB5196" s="6">
        <v>1245</v>
      </c>
      <c r="AC5196" s="6">
        <f>ABS((W5196/L5196) - 1)</f>
        <v>0.9778315148196</v>
      </c>
      <c r="AD5196" s="8">
        <v>893</v>
      </c>
      <c r="AE5196" t="s">
        <v>489</v>
      </c>
      <c r="AF5196"/>
    </row>
    <row r="5197" spans="1:32" customHeight="1" ht="30">
      <c r="A5197" s="9">
        <v>7096051</v>
      </c>
      <c r="B5197" s="9" t="s">
        <v>5231</v>
      </c>
      <c r="C5197" s="9" t="s">
        <v>30</v>
      </c>
      <c r="D5197" s="9" t="s">
        <v>5232</v>
      </c>
      <c r="E5197" s="9"/>
      <c r="F5197" s="9"/>
      <c r="G5197" s="9"/>
      <c r="H5197" s="9" t="s">
        <v>5233</v>
      </c>
      <c r="I5197" s="10">
        <v>1</v>
      </c>
      <c r="J5197" s="9" t="s">
        <v>71</v>
      </c>
      <c r="K5197" s="12">
        <v>2626.21</v>
      </c>
      <c r="L5197" s="12">
        <f>K5197*1.16</f>
        <v>3046.4036</v>
      </c>
      <c r="M5197" s="12">
        <f>I5197*K5197</f>
        <v>2626.21</v>
      </c>
      <c r="N5197" s="12">
        <f>I5197*L5197</f>
        <v>3046.4036</v>
      </c>
      <c r="O5197" s="12">
        <v>4874.25</v>
      </c>
      <c r="P5197" s="11">
        <v>19497</v>
      </c>
      <c r="Q5197" s="11">
        <f>(O5197/L5197) - 1</f>
        <v>0.60000139180508</v>
      </c>
      <c r="R5197" s="12">
        <v>4569.61</v>
      </c>
      <c r="S5197" s="11">
        <v>18278.44</v>
      </c>
      <c r="T5197" s="11">
        <f>(Q5197/L5197) - 1</f>
        <v>-0.99980304599436</v>
      </c>
      <c r="U5197" s="12">
        <v>4264.97</v>
      </c>
      <c r="V5197" s="11">
        <v>17059.88</v>
      </c>
      <c r="W5197" s="11">
        <f>(S5197/L5197) - 1</f>
        <v>5.0000060399088</v>
      </c>
      <c r="X5197" s="12">
        <v>3960.32</v>
      </c>
      <c r="Y5197" s="11">
        <v>15841.28</v>
      </c>
      <c r="Z5197" s="11">
        <f>ABS((U5197/L5197) - 1)</f>
        <v>0.40000162814934</v>
      </c>
      <c r="AA5197" s="12">
        <v>3351.04396</v>
      </c>
      <c r="AB5197" s="6">
        <v>19497</v>
      </c>
      <c r="AC5197" s="6">
        <f>ABS((W5197/L5197) - 1)</f>
        <v>0.9983587184443</v>
      </c>
      <c r="AD5197" s="8">
        <v>541</v>
      </c>
      <c r="AE5197" t="s">
        <v>5234</v>
      </c>
      <c r="AF5197"/>
    </row>
    <row r="5198" spans="1:32" customHeight="1" ht="30">
      <c r="A5198" s="3">
        <v>7450623</v>
      </c>
      <c r="B5198" s="3" t="s">
        <v>5235</v>
      </c>
      <c r="C5198" s="3" t="s">
        <v>30</v>
      </c>
      <c r="D5198" s="3" t="s">
        <v>5232</v>
      </c>
      <c r="E5198" s="3"/>
      <c r="F5198" s="3"/>
      <c r="G5198" s="3"/>
      <c r="H5198" s="3" t="s">
        <v>165</v>
      </c>
      <c r="I5198" s="4">
        <v>1</v>
      </c>
      <c r="J5198" s="3" t="s">
        <v>38</v>
      </c>
      <c r="K5198" s="7">
        <v>1262</v>
      </c>
      <c r="L5198" s="7">
        <f>K5198*1.16</f>
        <v>1463.92</v>
      </c>
      <c r="M5198" s="7">
        <f>I5198*K5198</f>
        <v>1262</v>
      </c>
      <c r="N5198" s="7">
        <f>I5198*L5198</f>
        <v>1463.92</v>
      </c>
      <c r="O5198" s="7">
        <v>2195.88</v>
      </c>
      <c r="P5198" s="5">
        <v>8783.52</v>
      </c>
      <c r="Q5198" s="5">
        <f>(O5198/L5198) - 1</f>
        <v>0.5</v>
      </c>
      <c r="R5198" s="7">
        <v>2049.49</v>
      </c>
      <c r="S5198" s="5">
        <v>8197.96</v>
      </c>
      <c r="T5198" s="5">
        <f>(Q5198/L5198) - 1</f>
        <v>-0.99965845128149</v>
      </c>
      <c r="U5198" s="7">
        <v>1903.1</v>
      </c>
      <c r="V5198" s="5">
        <v>7612.4</v>
      </c>
      <c r="W5198" s="5">
        <f>(S5198/L5198) - 1</f>
        <v>4.6000054647795</v>
      </c>
      <c r="X5198" s="7">
        <v>1756.7</v>
      </c>
      <c r="Y5198" s="5">
        <v>7026.8</v>
      </c>
      <c r="Z5198" s="5">
        <f>ABS((U5198/L5198) - 1)</f>
        <v>0.30000273238975</v>
      </c>
      <c r="AA5198" s="7">
        <v>1610.312</v>
      </c>
      <c r="AB5198" s="6">
        <v>8783.52</v>
      </c>
      <c r="AC5198" s="6">
        <f>ABS((W5198/L5198) - 1)</f>
        <v>0.99685774805674</v>
      </c>
      <c r="AD5198" s="8" t="s">
        <v>39</v>
      </c>
      <c r="AE5198" t="s">
        <v>39</v>
      </c>
      <c r="AF5198"/>
    </row>
    <row r="5199" spans="1:32" customHeight="1" ht="30">
      <c r="A5199" s="9">
        <v>79924</v>
      </c>
      <c r="B5199" s="9" t="s">
        <v>5236</v>
      </c>
      <c r="C5199" s="9" t="s">
        <v>30</v>
      </c>
      <c r="D5199" s="9" t="s">
        <v>5232</v>
      </c>
      <c r="E5199" s="9"/>
      <c r="F5199" s="9"/>
      <c r="G5199" s="9"/>
      <c r="H5199" s="9" t="s">
        <v>189</v>
      </c>
      <c r="I5199" s="10">
        <v>1</v>
      </c>
      <c r="J5199" s="9" t="s">
        <v>38</v>
      </c>
      <c r="K5199" s="12">
        <v>370.69</v>
      </c>
      <c r="L5199" s="12">
        <f>K5199*1.16</f>
        <v>430.0004</v>
      </c>
      <c r="M5199" s="12">
        <f>I5199*K5199</f>
        <v>370.69</v>
      </c>
      <c r="N5199" s="12">
        <f>I5199*L5199</f>
        <v>430.0004</v>
      </c>
      <c r="O5199" s="12">
        <v>688</v>
      </c>
      <c r="P5199" s="11">
        <v>2752</v>
      </c>
      <c r="Q5199" s="11">
        <f>(O5199/L5199) - 1</f>
        <v>0.59999851162929</v>
      </c>
      <c r="R5199" s="12">
        <v>645</v>
      </c>
      <c r="S5199" s="11">
        <v>2580</v>
      </c>
      <c r="T5199" s="11">
        <f>(Q5199/L5199) - 1</f>
        <v>-0.99860465592211</v>
      </c>
      <c r="U5199" s="12">
        <v>602</v>
      </c>
      <c r="V5199" s="11">
        <v>2408</v>
      </c>
      <c r="W5199" s="11">
        <f>(S5199/L5199) - 1</f>
        <v>4.9999944186098</v>
      </c>
      <c r="X5199" s="12">
        <v>559</v>
      </c>
      <c r="Y5199" s="11">
        <v>2236</v>
      </c>
      <c r="Z5199" s="11">
        <f>ABS((U5199/L5199) - 1)</f>
        <v>0.39999869767563</v>
      </c>
      <c r="AA5199" s="12">
        <v>473.00044</v>
      </c>
      <c r="AB5199" s="6">
        <v>2752</v>
      </c>
      <c r="AC5199" s="6">
        <f>ABS((W5199/L5199) - 1)</f>
        <v>0.98837211681987</v>
      </c>
      <c r="AD5199" s="8">
        <v>146</v>
      </c>
      <c r="AE5199" t="s">
        <v>190</v>
      </c>
      <c r="AF5199"/>
    </row>
    <row r="5200" spans="1:32" customHeight="1" ht="30">
      <c r="A5200" s="3">
        <v>79924</v>
      </c>
      <c r="B5200" s="3" t="s">
        <v>5236</v>
      </c>
      <c r="C5200" s="3" t="s">
        <v>30</v>
      </c>
      <c r="D5200" s="3" t="s">
        <v>5232</v>
      </c>
      <c r="E5200" s="3"/>
      <c r="F5200" s="3"/>
      <c r="G5200" s="3"/>
      <c r="H5200" s="3" t="s">
        <v>189</v>
      </c>
      <c r="I5200" s="4">
        <v>1</v>
      </c>
      <c r="J5200" s="3" t="s">
        <v>89</v>
      </c>
      <c r="K5200" s="7">
        <v>370.69</v>
      </c>
      <c r="L5200" s="7">
        <f>K5200*1.16</f>
        <v>430.0004</v>
      </c>
      <c r="M5200" s="7">
        <f>I5200*K5200</f>
        <v>370.69</v>
      </c>
      <c r="N5200" s="7">
        <f>I5200*L5200</f>
        <v>430.0004</v>
      </c>
      <c r="O5200" s="7">
        <v>688</v>
      </c>
      <c r="P5200" s="5">
        <v>2752</v>
      </c>
      <c r="Q5200" s="5">
        <f>(O5200/L5200) - 1</f>
        <v>0.59999851162929</v>
      </c>
      <c r="R5200" s="7">
        <v>645</v>
      </c>
      <c r="S5200" s="5">
        <v>2580</v>
      </c>
      <c r="T5200" s="5">
        <f>(Q5200/L5200) - 1</f>
        <v>-0.99860465592211</v>
      </c>
      <c r="U5200" s="7">
        <v>602</v>
      </c>
      <c r="V5200" s="5">
        <v>2408</v>
      </c>
      <c r="W5200" s="5">
        <f>(S5200/L5200) - 1</f>
        <v>4.9999944186098</v>
      </c>
      <c r="X5200" s="7">
        <v>559</v>
      </c>
      <c r="Y5200" s="5">
        <v>2236</v>
      </c>
      <c r="Z5200" s="5">
        <f>ABS((U5200/L5200) - 1)</f>
        <v>0.39999869767563</v>
      </c>
      <c r="AA5200" s="7">
        <v>473.00044</v>
      </c>
      <c r="AB5200" s="6">
        <v>2752</v>
      </c>
      <c r="AC5200" s="6">
        <f>ABS((W5200/L5200) - 1)</f>
        <v>0.98837211681987</v>
      </c>
      <c r="AD5200" s="8">
        <v>146</v>
      </c>
      <c r="AE5200" t="s">
        <v>190</v>
      </c>
      <c r="AF5200"/>
    </row>
    <row r="5201" spans="1:32" customHeight="1" ht="30">
      <c r="A5201" s="9">
        <v>79927</v>
      </c>
      <c r="B5201" s="9" t="s">
        <v>5237</v>
      </c>
      <c r="C5201" s="9" t="s">
        <v>30</v>
      </c>
      <c r="D5201" s="9" t="s">
        <v>5232</v>
      </c>
      <c r="E5201" s="9"/>
      <c r="F5201" s="9"/>
      <c r="G5201" s="9"/>
      <c r="H5201" s="9" t="s">
        <v>189</v>
      </c>
      <c r="I5201" s="10">
        <v>1</v>
      </c>
      <c r="J5201" s="9" t="s">
        <v>38</v>
      </c>
      <c r="K5201" s="12">
        <v>370.69</v>
      </c>
      <c r="L5201" s="12">
        <f>K5201*1.16</f>
        <v>430.0004</v>
      </c>
      <c r="M5201" s="12">
        <f>I5201*K5201</f>
        <v>370.69</v>
      </c>
      <c r="N5201" s="12">
        <f>I5201*L5201</f>
        <v>430.0004</v>
      </c>
      <c r="O5201" s="12">
        <v>688</v>
      </c>
      <c r="P5201" s="11">
        <v>2752</v>
      </c>
      <c r="Q5201" s="11">
        <f>(O5201/L5201) - 1</f>
        <v>0.59999851162929</v>
      </c>
      <c r="R5201" s="12">
        <v>645</v>
      </c>
      <c r="S5201" s="11">
        <v>2580</v>
      </c>
      <c r="T5201" s="11">
        <f>(Q5201/L5201) - 1</f>
        <v>-0.99860465592211</v>
      </c>
      <c r="U5201" s="12">
        <v>602</v>
      </c>
      <c r="V5201" s="11">
        <v>2408</v>
      </c>
      <c r="W5201" s="11">
        <f>(S5201/L5201) - 1</f>
        <v>4.9999944186098</v>
      </c>
      <c r="X5201" s="12">
        <v>559</v>
      </c>
      <c r="Y5201" s="11">
        <v>2236</v>
      </c>
      <c r="Z5201" s="11">
        <f>ABS((U5201/L5201) - 1)</f>
        <v>0.39999869767563</v>
      </c>
      <c r="AA5201" s="12">
        <v>473.00044</v>
      </c>
      <c r="AB5201" s="6">
        <v>2752</v>
      </c>
      <c r="AC5201" s="6">
        <f>ABS((W5201/L5201) - 1)</f>
        <v>0.98837211681987</v>
      </c>
      <c r="AD5201" s="8">
        <v>146</v>
      </c>
      <c r="AE5201" t="s">
        <v>190</v>
      </c>
      <c r="AF5201"/>
    </row>
    <row r="5202" spans="1:32" customHeight="1" ht="30">
      <c r="A5202" s="3">
        <v>79927</v>
      </c>
      <c r="B5202" s="3" t="s">
        <v>5237</v>
      </c>
      <c r="C5202" s="3" t="s">
        <v>30</v>
      </c>
      <c r="D5202" s="3" t="s">
        <v>5232</v>
      </c>
      <c r="E5202" s="3"/>
      <c r="F5202" s="3"/>
      <c r="G5202" s="3"/>
      <c r="H5202" s="3" t="s">
        <v>189</v>
      </c>
      <c r="I5202" s="4">
        <v>1</v>
      </c>
      <c r="J5202" s="3" t="s">
        <v>58</v>
      </c>
      <c r="K5202" s="7">
        <v>370.69</v>
      </c>
      <c r="L5202" s="7">
        <f>K5202*1.16</f>
        <v>430.0004</v>
      </c>
      <c r="M5202" s="7">
        <f>I5202*K5202</f>
        <v>370.69</v>
      </c>
      <c r="N5202" s="7">
        <f>I5202*L5202</f>
        <v>430.0004</v>
      </c>
      <c r="O5202" s="7">
        <v>688</v>
      </c>
      <c r="P5202" s="5">
        <v>2752</v>
      </c>
      <c r="Q5202" s="5">
        <f>(O5202/L5202) - 1</f>
        <v>0.59999851162929</v>
      </c>
      <c r="R5202" s="7">
        <v>645</v>
      </c>
      <c r="S5202" s="5">
        <v>2580</v>
      </c>
      <c r="T5202" s="5">
        <f>(Q5202/L5202) - 1</f>
        <v>-0.99860465592211</v>
      </c>
      <c r="U5202" s="7">
        <v>602</v>
      </c>
      <c r="V5202" s="5">
        <v>2408</v>
      </c>
      <c r="W5202" s="5">
        <f>(S5202/L5202) - 1</f>
        <v>4.9999944186098</v>
      </c>
      <c r="X5202" s="7">
        <v>559</v>
      </c>
      <c r="Y5202" s="5">
        <v>2236</v>
      </c>
      <c r="Z5202" s="5">
        <f>ABS((U5202/L5202) - 1)</f>
        <v>0.39999869767563</v>
      </c>
      <c r="AA5202" s="7">
        <v>473.00044</v>
      </c>
      <c r="AB5202" s="6">
        <v>2752</v>
      </c>
      <c r="AC5202" s="6">
        <f>ABS((W5202/L5202) - 1)</f>
        <v>0.98837211681987</v>
      </c>
      <c r="AD5202" s="8">
        <v>146</v>
      </c>
      <c r="AE5202" t="s">
        <v>190</v>
      </c>
      <c r="AF5202"/>
    </row>
    <row r="5203" spans="1:32" customHeight="1" ht="30">
      <c r="A5203" s="9">
        <v>79927</v>
      </c>
      <c r="B5203" s="9" t="s">
        <v>5237</v>
      </c>
      <c r="C5203" s="9" t="s">
        <v>30</v>
      </c>
      <c r="D5203" s="9" t="s">
        <v>5232</v>
      </c>
      <c r="E5203" s="9"/>
      <c r="F5203" s="9"/>
      <c r="G5203" s="9"/>
      <c r="H5203" s="9" t="s">
        <v>189</v>
      </c>
      <c r="I5203" s="10">
        <v>1</v>
      </c>
      <c r="J5203" s="9" t="s">
        <v>42</v>
      </c>
      <c r="K5203" s="12">
        <v>370.69</v>
      </c>
      <c r="L5203" s="12">
        <f>K5203*1.16</f>
        <v>430.0004</v>
      </c>
      <c r="M5203" s="12">
        <f>I5203*K5203</f>
        <v>370.69</v>
      </c>
      <c r="N5203" s="12">
        <f>I5203*L5203</f>
        <v>430.0004</v>
      </c>
      <c r="O5203" s="12">
        <v>688</v>
      </c>
      <c r="P5203" s="11">
        <v>2752</v>
      </c>
      <c r="Q5203" s="11">
        <f>(O5203/L5203) - 1</f>
        <v>0.59999851162929</v>
      </c>
      <c r="R5203" s="12">
        <v>645</v>
      </c>
      <c r="S5203" s="11">
        <v>2580</v>
      </c>
      <c r="T5203" s="11">
        <f>(Q5203/L5203) - 1</f>
        <v>-0.99860465592211</v>
      </c>
      <c r="U5203" s="12">
        <v>602</v>
      </c>
      <c r="V5203" s="11">
        <v>2408</v>
      </c>
      <c r="W5203" s="11">
        <f>(S5203/L5203) - 1</f>
        <v>4.9999944186098</v>
      </c>
      <c r="X5203" s="12">
        <v>559</v>
      </c>
      <c r="Y5203" s="11">
        <v>2236</v>
      </c>
      <c r="Z5203" s="11">
        <f>ABS((U5203/L5203) - 1)</f>
        <v>0.39999869767563</v>
      </c>
      <c r="AA5203" s="12">
        <v>473.00044</v>
      </c>
      <c r="AB5203" s="6">
        <v>2752</v>
      </c>
      <c r="AC5203" s="6">
        <f>ABS((W5203/L5203) - 1)</f>
        <v>0.98837211681987</v>
      </c>
      <c r="AD5203" s="8">
        <v>146</v>
      </c>
      <c r="AE5203" t="s">
        <v>190</v>
      </c>
      <c r="AF5203"/>
    </row>
    <row r="5204" spans="1:32" customHeight="1" ht="30">
      <c r="A5204" s="3" t="s">
        <v>5238</v>
      </c>
      <c r="B5204" s="3" t="s">
        <v>5239</v>
      </c>
      <c r="C5204" s="3" t="s">
        <v>30</v>
      </c>
      <c r="D5204" s="3" t="s">
        <v>5232</v>
      </c>
      <c r="E5204" s="3"/>
      <c r="F5204" s="3"/>
      <c r="G5204" s="3"/>
      <c r="H5204" s="3" t="s">
        <v>139</v>
      </c>
      <c r="I5204" s="4">
        <v>1</v>
      </c>
      <c r="J5204" s="3" t="s">
        <v>63</v>
      </c>
      <c r="K5204" s="7">
        <v>137.93</v>
      </c>
      <c r="L5204" s="7">
        <f>K5204*1.16</f>
        <v>159.9988</v>
      </c>
      <c r="M5204" s="7">
        <f>I5204*K5204</f>
        <v>137.93</v>
      </c>
      <c r="N5204" s="7">
        <f>I5204*L5204</f>
        <v>159.9988</v>
      </c>
      <c r="O5204" s="7">
        <v>480</v>
      </c>
      <c r="P5204" s="5">
        <v>1920</v>
      </c>
      <c r="Q5204" s="5">
        <f>(O5204/L5204) - 1</f>
        <v>2.0000225001688</v>
      </c>
      <c r="R5204" s="7">
        <v>400</v>
      </c>
      <c r="S5204" s="5">
        <v>1600</v>
      </c>
      <c r="T5204" s="5">
        <f>(Q5204/L5204) - 1</f>
        <v>-0.98749976562219</v>
      </c>
      <c r="U5204" s="7">
        <v>320</v>
      </c>
      <c r="V5204" s="5">
        <v>1280</v>
      </c>
      <c r="W5204" s="5">
        <f>(S5204/L5204) - 1</f>
        <v>9.0000750005625</v>
      </c>
      <c r="X5204" s="7">
        <v>304</v>
      </c>
      <c r="Y5204" s="5">
        <v>1216</v>
      </c>
      <c r="Z5204" s="5">
        <f>ABS((U5204/L5204) - 1)</f>
        <v>1.0000150001125</v>
      </c>
      <c r="AA5204" s="7">
        <v>175.99868</v>
      </c>
      <c r="AB5204" s="6">
        <v>1920</v>
      </c>
      <c r="AC5204" s="6">
        <f>ABS((W5204/L5204) - 1)</f>
        <v>0.9437491093648</v>
      </c>
      <c r="AD5204" s="8">
        <v>408</v>
      </c>
      <c r="AE5204" t="s">
        <v>474</v>
      </c>
      <c r="AF5204"/>
    </row>
    <row r="5205" spans="1:32" customHeight="1" ht="30">
      <c r="A5205" s="9" t="s">
        <v>5240</v>
      </c>
      <c r="B5205" s="9" t="s">
        <v>5241</v>
      </c>
      <c r="C5205" s="9" t="s">
        <v>30</v>
      </c>
      <c r="D5205" s="9" t="s">
        <v>5232</v>
      </c>
      <c r="E5205" s="9"/>
      <c r="F5205" s="9"/>
      <c r="G5205" s="9"/>
      <c r="H5205" s="9" t="s">
        <v>139</v>
      </c>
      <c r="I5205" s="10">
        <v>1</v>
      </c>
      <c r="J5205" s="9" t="s">
        <v>38</v>
      </c>
      <c r="K5205" s="12">
        <v>181.03</v>
      </c>
      <c r="L5205" s="12">
        <f>K5205*1.16</f>
        <v>209.9948</v>
      </c>
      <c r="M5205" s="12">
        <f>I5205*K5205</f>
        <v>181.03</v>
      </c>
      <c r="N5205" s="12">
        <f>I5205*L5205</f>
        <v>209.9948</v>
      </c>
      <c r="O5205" s="12">
        <v>377.99</v>
      </c>
      <c r="P5205" s="11">
        <v>1511.96</v>
      </c>
      <c r="Q5205" s="11">
        <f>(O5205/L5205) - 1</f>
        <v>0.79999695230549</v>
      </c>
      <c r="R5205" s="12">
        <v>356.99</v>
      </c>
      <c r="S5205" s="11">
        <v>1427.96</v>
      </c>
      <c r="T5205" s="11">
        <f>(Q5205/L5205) - 1</f>
        <v>-0.99619039637026</v>
      </c>
      <c r="U5205" s="12">
        <v>335.99</v>
      </c>
      <c r="V5205" s="11">
        <v>1343.96</v>
      </c>
      <c r="W5205" s="11">
        <f>(S5205/L5205) - 1</f>
        <v>5.7999779042148</v>
      </c>
      <c r="X5205" s="12">
        <v>314.99</v>
      </c>
      <c r="Y5205" s="11">
        <v>1259.96</v>
      </c>
      <c r="Z5205" s="11">
        <f>ABS((U5205/L5205) - 1)</f>
        <v>0.5999919998019</v>
      </c>
      <c r="AA5205" s="12">
        <v>230.99428</v>
      </c>
      <c r="AB5205" s="6">
        <v>1511.96</v>
      </c>
      <c r="AC5205" s="6">
        <f>ABS((W5205/L5205) - 1)</f>
        <v>0.97238037368442</v>
      </c>
      <c r="AD5205" s="8">
        <v>554</v>
      </c>
      <c r="AE5205" t="s">
        <v>145</v>
      </c>
      <c r="AF5205"/>
    </row>
    <row r="5206" spans="1:32" customHeight="1" ht="30">
      <c r="A5206" s="3" t="s">
        <v>5240</v>
      </c>
      <c r="B5206" s="3" t="s">
        <v>5241</v>
      </c>
      <c r="C5206" s="3" t="s">
        <v>30</v>
      </c>
      <c r="D5206" s="3" t="s">
        <v>5232</v>
      </c>
      <c r="E5206" s="3"/>
      <c r="F5206" s="3"/>
      <c r="G5206" s="3"/>
      <c r="H5206" s="3" t="s">
        <v>139</v>
      </c>
      <c r="I5206" s="4">
        <v>1</v>
      </c>
      <c r="J5206" s="3" t="s">
        <v>40</v>
      </c>
      <c r="K5206" s="7">
        <v>181.03</v>
      </c>
      <c r="L5206" s="7">
        <f>K5206*1.16</f>
        <v>209.9948</v>
      </c>
      <c r="M5206" s="7">
        <f>I5206*K5206</f>
        <v>181.03</v>
      </c>
      <c r="N5206" s="7">
        <f>I5206*L5206</f>
        <v>209.9948</v>
      </c>
      <c r="O5206" s="7">
        <v>377.99</v>
      </c>
      <c r="P5206" s="5">
        <v>1511.96</v>
      </c>
      <c r="Q5206" s="5">
        <f>(O5206/L5206) - 1</f>
        <v>0.79999695230549</v>
      </c>
      <c r="R5206" s="7">
        <v>356.99</v>
      </c>
      <c r="S5206" s="5">
        <v>1427.96</v>
      </c>
      <c r="T5206" s="5">
        <f>(Q5206/L5206) - 1</f>
        <v>-0.99619039637026</v>
      </c>
      <c r="U5206" s="7">
        <v>335.99</v>
      </c>
      <c r="V5206" s="5">
        <v>1343.96</v>
      </c>
      <c r="W5206" s="5">
        <f>(S5206/L5206) - 1</f>
        <v>5.7999779042148</v>
      </c>
      <c r="X5206" s="7">
        <v>314.99</v>
      </c>
      <c r="Y5206" s="5">
        <v>1259.96</v>
      </c>
      <c r="Z5206" s="5">
        <f>ABS((U5206/L5206) - 1)</f>
        <v>0.5999919998019</v>
      </c>
      <c r="AA5206" s="7">
        <v>230.99428</v>
      </c>
      <c r="AB5206" s="6">
        <v>1511.96</v>
      </c>
      <c r="AC5206" s="6">
        <f>ABS((W5206/L5206) - 1)</f>
        <v>0.97238037368442</v>
      </c>
      <c r="AD5206" s="8">
        <v>554</v>
      </c>
      <c r="AE5206" t="s">
        <v>145</v>
      </c>
      <c r="AF5206"/>
    </row>
    <row r="5207" spans="1:32" customHeight="1" ht="30">
      <c r="A5207" s="9" t="s">
        <v>5242</v>
      </c>
      <c r="B5207" s="9" t="s">
        <v>5243</v>
      </c>
      <c r="C5207" s="9" t="s">
        <v>30</v>
      </c>
      <c r="D5207" s="9" t="s">
        <v>5232</v>
      </c>
      <c r="E5207" s="9"/>
      <c r="F5207" s="9"/>
      <c r="G5207" s="9"/>
      <c r="H5207" s="9" t="s">
        <v>139</v>
      </c>
      <c r="I5207" s="10">
        <v>1</v>
      </c>
      <c r="J5207" s="9" t="s">
        <v>38</v>
      </c>
      <c r="K5207" s="12">
        <v>81.89</v>
      </c>
      <c r="L5207" s="12">
        <f>K5207*1.16</f>
        <v>94.9924</v>
      </c>
      <c r="M5207" s="12">
        <f>I5207*K5207</f>
        <v>81.89</v>
      </c>
      <c r="N5207" s="12">
        <f>I5207*L5207</f>
        <v>94.9924</v>
      </c>
      <c r="O5207" s="12">
        <v>427.47</v>
      </c>
      <c r="P5207" s="11">
        <v>1709.88</v>
      </c>
      <c r="Q5207" s="11">
        <f>(O5207/L5207) - 1</f>
        <v>3.5000442140634</v>
      </c>
      <c r="R5207" s="12">
        <v>379.97</v>
      </c>
      <c r="S5207" s="11">
        <v>1519.88</v>
      </c>
      <c r="T5207" s="11">
        <f>(Q5207/L5207) - 1</f>
        <v>-0.96315448168418</v>
      </c>
      <c r="U5207" s="12">
        <v>332.47</v>
      </c>
      <c r="V5207" s="11">
        <v>1329.88</v>
      </c>
      <c r="W5207" s="11">
        <f>(S5207/L5207) - 1</f>
        <v>15.000016843453</v>
      </c>
      <c r="X5207" s="12">
        <v>284.98</v>
      </c>
      <c r="Y5207" s="11">
        <v>1139.92</v>
      </c>
      <c r="Z5207" s="11">
        <f>ABS((U5207/L5207) - 1)</f>
        <v>2.4999642076629</v>
      </c>
      <c r="AA5207" s="12">
        <v>104.49164</v>
      </c>
      <c r="AB5207" s="6">
        <v>1709.88</v>
      </c>
      <c r="AC5207" s="6">
        <f>ABS((W5207/L5207) - 1)</f>
        <v>0.84209245325465</v>
      </c>
      <c r="AD5207" s="8">
        <v>408</v>
      </c>
      <c r="AE5207" t="s">
        <v>474</v>
      </c>
      <c r="AF5207"/>
    </row>
    <row r="5208" spans="1:32" customHeight="1" ht="30">
      <c r="A5208" s="3" t="s">
        <v>5242</v>
      </c>
      <c r="B5208" s="3" t="s">
        <v>5243</v>
      </c>
      <c r="C5208" s="3" t="s">
        <v>30</v>
      </c>
      <c r="D5208" s="3" t="s">
        <v>5232</v>
      </c>
      <c r="E5208" s="3"/>
      <c r="F5208" s="3"/>
      <c r="G5208" s="3"/>
      <c r="H5208" s="3" t="s">
        <v>139</v>
      </c>
      <c r="I5208" s="4">
        <v>1</v>
      </c>
      <c r="J5208" s="3" t="s">
        <v>40</v>
      </c>
      <c r="K5208" s="7">
        <v>81.89</v>
      </c>
      <c r="L5208" s="7">
        <f>K5208*1.16</f>
        <v>94.9924</v>
      </c>
      <c r="M5208" s="7">
        <f>I5208*K5208</f>
        <v>81.89</v>
      </c>
      <c r="N5208" s="7">
        <f>I5208*L5208</f>
        <v>94.9924</v>
      </c>
      <c r="O5208" s="7">
        <v>427.47</v>
      </c>
      <c r="P5208" s="5">
        <v>1709.88</v>
      </c>
      <c r="Q5208" s="5">
        <f>(O5208/L5208) - 1</f>
        <v>3.5000442140634</v>
      </c>
      <c r="R5208" s="7">
        <v>379.97</v>
      </c>
      <c r="S5208" s="5">
        <v>1519.88</v>
      </c>
      <c r="T5208" s="5">
        <f>(Q5208/L5208) - 1</f>
        <v>-0.96315448168418</v>
      </c>
      <c r="U5208" s="7">
        <v>332.47</v>
      </c>
      <c r="V5208" s="5">
        <v>1329.88</v>
      </c>
      <c r="W5208" s="5">
        <f>(S5208/L5208) - 1</f>
        <v>15.000016843453</v>
      </c>
      <c r="X5208" s="7">
        <v>284.98</v>
      </c>
      <c r="Y5208" s="5">
        <v>1139.92</v>
      </c>
      <c r="Z5208" s="5">
        <f>ABS((U5208/L5208) - 1)</f>
        <v>2.4999642076629</v>
      </c>
      <c r="AA5208" s="7">
        <v>104.49164</v>
      </c>
      <c r="AB5208" s="6">
        <v>1709.88</v>
      </c>
      <c r="AC5208" s="6">
        <f>ABS((W5208/L5208) - 1)</f>
        <v>0.84209245325465</v>
      </c>
      <c r="AD5208" s="8">
        <v>408</v>
      </c>
      <c r="AE5208" t="s">
        <v>474</v>
      </c>
      <c r="AF5208"/>
    </row>
    <row r="5209" spans="1:32" customHeight="1" ht="30">
      <c r="A5209" s="9" t="s">
        <v>5242</v>
      </c>
      <c r="B5209" s="9" t="s">
        <v>5243</v>
      </c>
      <c r="C5209" s="9" t="s">
        <v>30</v>
      </c>
      <c r="D5209" s="9" t="s">
        <v>5232</v>
      </c>
      <c r="E5209" s="9"/>
      <c r="F5209" s="9"/>
      <c r="G5209" s="9"/>
      <c r="H5209" s="9" t="s">
        <v>139</v>
      </c>
      <c r="I5209" s="10">
        <v>1</v>
      </c>
      <c r="J5209" s="9" t="s">
        <v>63</v>
      </c>
      <c r="K5209" s="12">
        <v>81.89</v>
      </c>
      <c r="L5209" s="12">
        <f>K5209*1.16</f>
        <v>94.9924</v>
      </c>
      <c r="M5209" s="12">
        <f>I5209*K5209</f>
        <v>81.89</v>
      </c>
      <c r="N5209" s="12">
        <f>I5209*L5209</f>
        <v>94.9924</v>
      </c>
      <c r="O5209" s="12">
        <v>427.47</v>
      </c>
      <c r="P5209" s="11">
        <v>1709.88</v>
      </c>
      <c r="Q5209" s="11">
        <f>(O5209/L5209) - 1</f>
        <v>3.5000442140634</v>
      </c>
      <c r="R5209" s="12">
        <v>379.97</v>
      </c>
      <c r="S5209" s="11">
        <v>1519.88</v>
      </c>
      <c r="T5209" s="11">
        <f>(Q5209/L5209) - 1</f>
        <v>-0.96315448168418</v>
      </c>
      <c r="U5209" s="12">
        <v>332.47</v>
      </c>
      <c r="V5209" s="11">
        <v>1329.88</v>
      </c>
      <c r="W5209" s="11">
        <f>(S5209/L5209) - 1</f>
        <v>15.000016843453</v>
      </c>
      <c r="X5209" s="12">
        <v>284.98</v>
      </c>
      <c r="Y5209" s="11">
        <v>1139.92</v>
      </c>
      <c r="Z5209" s="11">
        <f>ABS((U5209/L5209) - 1)</f>
        <v>2.4999642076629</v>
      </c>
      <c r="AA5209" s="12">
        <v>104.49164</v>
      </c>
      <c r="AB5209" s="6">
        <v>1709.88</v>
      </c>
      <c r="AC5209" s="6">
        <f>ABS((W5209/L5209) - 1)</f>
        <v>0.84209245325465</v>
      </c>
      <c r="AD5209" s="8">
        <v>408</v>
      </c>
      <c r="AE5209" t="s">
        <v>474</v>
      </c>
      <c r="AF5209"/>
    </row>
    <row r="5210" spans="1:32" customHeight="1" ht="30">
      <c r="A5210" s="3" t="s">
        <v>5242</v>
      </c>
      <c r="B5210" s="3" t="s">
        <v>5243</v>
      </c>
      <c r="C5210" s="3" t="s">
        <v>30</v>
      </c>
      <c r="D5210" s="3" t="s">
        <v>5232</v>
      </c>
      <c r="E5210" s="3"/>
      <c r="F5210" s="3"/>
      <c r="G5210" s="3"/>
      <c r="H5210" s="3" t="s">
        <v>139</v>
      </c>
      <c r="I5210" s="4">
        <v>1</v>
      </c>
      <c r="J5210" s="3" t="s">
        <v>71</v>
      </c>
      <c r="K5210" s="7">
        <v>81.89</v>
      </c>
      <c r="L5210" s="7">
        <f>K5210*1.16</f>
        <v>94.9924</v>
      </c>
      <c r="M5210" s="7">
        <f>I5210*K5210</f>
        <v>81.89</v>
      </c>
      <c r="N5210" s="7">
        <f>I5210*L5210</f>
        <v>94.9924</v>
      </c>
      <c r="O5210" s="7">
        <v>427.47</v>
      </c>
      <c r="P5210" s="5">
        <v>1709.88</v>
      </c>
      <c r="Q5210" s="5">
        <f>(O5210/L5210) - 1</f>
        <v>3.5000442140634</v>
      </c>
      <c r="R5210" s="7">
        <v>379.97</v>
      </c>
      <c r="S5210" s="5">
        <v>1519.88</v>
      </c>
      <c r="T5210" s="5">
        <f>(Q5210/L5210) - 1</f>
        <v>-0.96315448168418</v>
      </c>
      <c r="U5210" s="7">
        <v>332.47</v>
      </c>
      <c r="V5210" s="5">
        <v>1329.88</v>
      </c>
      <c r="W5210" s="5">
        <f>(S5210/L5210) - 1</f>
        <v>15.000016843453</v>
      </c>
      <c r="X5210" s="7">
        <v>284.98</v>
      </c>
      <c r="Y5210" s="5">
        <v>1139.92</v>
      </c>
      <c r="Z5210" s="5">
        <f>ABS((U5210/L5210) - 1)</f>
        <v>2.4999642076629</v>
      </c>
      <c r="AA5210" s="7">
        <v>104.49164</v>
      </c>
      <c r="AB5210" s="6">
        <v>1709.88</v>
      </c>
      <c r="AC5210" s="6">
        <f>ABS((W5210/L5210) - 1)</f>
        <v>0.84209245325465</v>
      </c>
      <c r="AD5210" s="8">
        <v>408</v>
      </c>
      <c r="AE5210" t="s">
        <v>474</v>
      </c>
      <c r="AF5210"/>
    </row>
    <row r="5211" spans="1:32" customHeight="1" ht="30">
      <c r="A5211" s="9" t="s">
        <v>5242</v>
      </c>
      <c r="B5211" s="9" t="s">
        <v>5243</v>
      </c>
      <c r="C5211" s="9" t="s">
        <v>30</v>
      </c>
      <c r="D5211" s="9" t="s">
        <v>5232</v>
      </c>
      <c r="E5211" s="9"/>
      <c r="F5211" s="9"/>
      <c r="G5211" s="9"/>
      <c r="H5211" s="9" t="s">
        <v>139</v>
      </c>
      <c r="I5211" s="10">
        <v>1</v>
      </c>
      <c r="J5211" s="9" t="s">
        <v>90</v>
      </c>
      <c r="K5211" s="12">
        <v>81.89</v>
      </c>
      <c r="L5211" s="12">
        <f>K5211*1.16</f>
        <v>94.9924</v>
      </c>
      <c r="M5211" s="12">
        <f>I5211*K5211</f>
        <v>81.89</v>
      </c>
      <c r="N5211" s="12">
        <f>I5211*L5211</f>
        <v>94.9924</v>
      </c>
      <c r="O5211" s="12">
        <v>427.47</v>
      </c>
      <c r="P5211" s="11">
        <v>1709.88</v>
      </c>
      <c r="Q5211" s="11">
        <f>(O5211/L5211) - 1</f>
        <v>3.5000442140634</v>
      </c>
      <c r="R5211" s="12">
        <v>379.97</v>
      </c>
      <c r="S5211" s="11">
        <v>1519.88</v>
      </c>
      <c r="T5211" s="11">
        <f>(Q5211/L5211) - 1</f>
        <v>-0.96315448168418</v>
      </c>
      <c r="U5211" s="12">
        <v>332.47</v>
      </c>
      <c r="V5211" s="11">
        <v>1329.88</v>
      </c>
      <c r="W5211" s="11">
        <f>(S5211/L5211) - 1</f>
        <v>15.000016843453</v>
      </c>
      <c r="X5211" s="12">
        <v>284.98</v>
      </c>
      <c r="Y5211" s="11">
        <v>1139.92</v>
      </c>
      <c r="Z5211" s="11">
        <f>ABS((U5211/L5211) - 1)</f>
        <v>2.4999642076629</v>
      </c>
      <c r="AA5211" s="12">
        <v>104.49164</v>
      </c>
      <c r="AB5211" s="6">
        <v>1709.88</v>
      </c>
      <c r="AC5211" s="6">
        <f>ABS((W5211/L5211) - 1)</f>
        <v>0.84209245325465</v>
      </c>
      <c r="AD5211" s="8">
        <v>408</v>
      </c>
      <c r="AE5211" t="s">
        <v>474</v>
      </c>
      <c r="AF5211"/>
    </row>
    <row r="5212" spans="1:32" customHeight="1" ht="30">
      <c r="A5212" s="3" t="s">
        <v>5242</v>
      </c>
      <c r="B5212" s="3" t="s">
        <v>5243</v>
      </c>
      <c r="C5212" s="3" t="s">
        <v>30</v>
      </c>
      <c r="D5212" s="3" t="s">
        <v>5232</v>
      </c>
      <c r="E5212" s="3"/>
      <c r="F5212" s="3"/>
      <c r="G5212" s="3"/>
      <c r="H5212" s="3" t="s">
        <v>139</v>
      </c>
      <c r="I5212" s="4">
        <v>1</v>
      </c>
      <c r="J5212" s="3" t="s">
        <v>51</v>
      </c>
      <c r="K5212" s="7">
        <v>81.89</v>
      </c>
      <c r="L5212" s="7">
        <f>K5212*1.16</f>
        <v>94.9924</v>
      </c>
      <c r="M5212" s="7">
        <f>I5212*K5212</f>
        <v>81.89</v>
      </c>
      <c r="N5212" s="7">
        <f>I5212*L5212</f>
        <v>94.9924</v>
      </c>
      <c r="O5212" s="7">
        <v>427.47</v>
      </c>
      <c r="P5212" s="5">
        <v>1709.88</v>
      </c>
      <c r="Q5212" s="5">
        <f>(O5212/L5212) - 1</f>
        <v>3.5000442140634</v>
      </c>
      <c r="R5212" s="7">
        <v>379.97</v>
      </c>
      <c r="S5212" s="5">
        <v>1519.88</v>
      </c>
      <c r="T5212" s="5">
        <f>(Q5212/L5212) - 1</f>
        <v>-0.96315448168418</v>
      </c>
      <c r="U5212" s="7">
        <v>332.47</v>
      </c>
      <c r="V5212" s="5">
        <v>1329.88</v>
      </c>
      <c r="W5212" s="5">
        <f>(S5212/L5212) - 1</f>
        <v>15.000016843453</v>
      </c>
      <c r="X5212" s="7">
        <v>284.98</v>
      </c>
      <c r="Y5212" s="5">
        <v>1139.92</v>
      </c>
      <c r="Z5212" s="5">
        <f>ABS((U5212/L5212) - 1)</f>
        <v>2.4999642076629</v>
      </c>
      <c r="AA5212" s="7">
        <v>104.49164</v>
      </c>
      <c r="AB5212" s="6">
        <v>1709.88</v>
      </c>
      <c r="AC5212" s="6">
        <f>ABS((W5212/L5212) - 1)</f>
        <v>0.84209245325465</v>
      </c>
      <c r="AD5212" s="8">
        <v>408</v>
      </c>
      <c r="AE5212" t="s">
        <v>474</v>
      </c>
      <c r="AF5212"/>
    </row>
    <row r="5213" spans="1:32" customHeight="1" ht="30">
      <c r="A5213" s="9" t="s">
        <v>5244</v>
      </c>
      <c r="B5213" s="9" t="s">
        <v>5245</v>
      </c>
      <c r="C5213" s="9" t="s">
        <v>30</v>
      </c>
      <c r="D5213" s="9" t="s">
        <v>5232</v>
      </c>
      <c r="E5213" s="9"/>
      <c r="F5213" s="9"/>
      <c r="G5213" s="9"/>
      <c r="H5213" s="9" t="s">
        <v>139</v>
      </c>
      <c r="I5213" s="10">
        <v>1</v>
      </c>
      <c r="J5213" s="9" t="s">
        <v>1007</v>
      </c>
      <c r="K5213" s="12">
        <v>160.34</v>
      </c>
      <c r="L5213" s="12">
        <f>K5213*1.16</f>
        <v>185.9944</v>
      </c>
      <c r="M5213" s="12">
        <f>I5213*K5213</f>
        <v>160.34</v>
      </c>
      <c r="N5213" s="12">
        <f>I5213*L5213</f>
        <v>185.9944</v>
      </c>
      <c r="O5213" s="12">
        <v>650.98</v>
      </c>
      <c r="P5213" s="11">
        <v>2603.92</v>
      </c>
      <c r="Q5213" s="11">
        <f>(O5213/L5213) - 1</f>
        <v>2.4999978493976</v>
      </c>
      <c r="R5213" s="12">
        <v>557.98</v>
      </c>
      <c r="S5213" s="11">
        <v>2231.92</v>
      </c>
      <c r="T5213" s="11">
        <f>(Q5213/L5213) - 1</f>
        <v>-0.98655874666443</v>
      </c>
      <c r="U5213" s="12">
        <v>464.99</v>
      </c>
      <c r="V5213" s="11">
        <v>1859.96</v>
      </c>
      <c r="W5213" s="11">
        <f>(S5213/L5213) - 1</f>
        <v>10.999931180724</v>
      </c>
      <c r="X5213" s="12">
        <v>371.99</v>
      </c>
      <c r="Y5213" s="11">
        <v>1487.96</v>
      </c>
      <c r="Z5213" s="11">
        <f>ABS((U5213/L5213) - 1)</f>
        <v>1.5000215060238</v>
      </c>
      <c r="AA5213" s="12">
        <v>204.59384</v>
      </c>
      <c r="AB5213" s="6">
        <v>2603.92</v>
      </c>
      <c r="AC5213" s="6">
        <f>ABS((W5213/L5213) - 1)</f>
        <v>0.94085880445474</v>
      </c>
      <c r="AD5213" s="8">
        <v>408</v>
      </c>
      <c r="AE5213" t="s">
        <v>474</v>
      </c>
      <c r="AF5213"/>
    </row>
    <row r="5214" spans="1:32" customHeight="1" ht="30">
      <c r="A5214" s="3" t="s">
        <v>5244</v>
      </c>
      <c r="B5214" s="3" t="s">
        <v>5245</v>
      </c>
      <c r="C5214" s="3" t="s">
        <v>30</v>
      </c>
      <c r="D5214" s="3" t="s">
        <v>5232</v>
      </c>
      <c r="E5214" s="3"/>
      <c r="F5214" s="3"/>
      <c r="G5214" s="3"/>
      <c r="H5214" s="3" t="s">
        <v>139</v>
      </c>
      <c r="I5214" s="4">
        <v>1</v>
      </c>
      <c r="J5214" s="3" t="s">
        <v>38</v>
      </c>
      <c r="K5214" s="7">
        <v>160.34</v>
      </c>
      <c r="L5214" s="7">
        <f>K5214*1.16</f>
        <v>185.9944</v>
      </c>
      <c r="M5214" s="7">
        <f>I5214*K5214</f>
        <v>160.34</v>
      </c>
      <c r="N5214" s="7">
        <f>I5214*L5214</f>
        <v>185.9944</v>
      </c>
      <c r="O5214" s="7">
        <v>650.98</v>
      </c>
      <c r="P5214" s="5">
        <v>2603.92</v>
      </c>
      <c r="Q5214" s="5">
        <f>(O5214/L5214) - 1</f>
        <v>2.4999978493976</v>
      </c>
      <c r="R5214" s="7">
        <v>557.98</v>
      </c>
      <c r="S5214" s="5">
        <v>2231.92</v>
      </c>
      <c r="T5214" s="5">
        <f>(Q5214/L5214) - 1</f>
        <v>-0.98655874666443</v>
      </c>
      <c r="U5214" s="7">
        <v>464.99</v>
      </c>
      <c r="V5214" s="5">
        <v>1859.96</v>
      </c>
      <c r="W5214" s="5">
        <f>(S5214/L5214) - 1</f>
        <v>10.999931180724</v>
      </c>
      <c r="X5214" s="7">
        <v>371.99</v>
      </c>
      <c r="Y5214" s="5">
        <v>1487.96</v>
      </c>
      <c r="Z5214" s="5">
        <f>ABS((U5214/L5214) - 1)</f>
        <v>1.5000215060238</v>
      </c>
      <c r="AA5214" s="7">
        <v>204.59384</v>
      </c>
      <c r="AB5214" s="6">
        <v>2603.92</v>
      </c>
      <c r="AC5214" s="6">
        <f>ABS((W5214/L5214) - 1)</f>
        <v>0.94085880445474</v>
      </c>
      <c r="AD5214" s="8">
        <v>408</v>
      </c>
      <c r="AE5214" t="s">
        <v>474</v>
      </c>
      <c r="AF5214"/>
    </row>
    <row r="5215" spans="1:32" customHeight="1" ht="30">
      <c r="A5215" s="9" t="s">
        <v>5244</v>
      </c>
      <c r="B5215" s="9" t="s">
        <v>5245</v>
      </c>
      <c r="C5215" s="9" t="s">
        <v>30</v>
      </c>
      <c r="D5215" s="9" t="s">
        <v>5232</v>
      </c>
      <c r="E5215" s="9"/>
      <c r="F5215" s="9"/>
      <c r="G5215" s="9"/>
      <c r="H5215" s="9" t="s">
        <v>139</v>
      </c>
      <c r="I5215" s="10">
        <v>1</v>
      </c>
      <c r="J5215" s="9" t="s">
        <v>40</v>
      </c>
      <c r="K5215" s="12">
        <v>160.34</v>
      </c>
      <c r="L5215" s="12">
        <f>K5215*1.16</f>
        <v>185.9944</v>
      </c>
      <c r="M5215" s="12">
        <f>I5215*K5215</f>
        <v>160.34</v>
      </c>
      <c r="N5215" s="12">
        <f>I5215*L5215</f>
        <v>185.9944</v>
      </c>
      <c r="O5215" s="12">
        <v>650.98</v>
      </c>
      <c r="P5215" s="11">
        <v>2603.92</v>
      </c>
      <c r="Q5215" s="11">
        <f>(O5215/L5215) - 1</f>
        <v>2.4999978493976</v>
      </c>
      <c r="R5215" s="12">
        <v>557.98</v>
      </c>
      <c r="S5215" s="11">
        <v>2231.92</v>
      </c>
      <c r="T5215" s="11">
        <f>(Q5215/L5215) - 1</f>
        <v>-0.98655874666443</v>
      </c>
      <c r="U5215" s="12">
        <v>464.99</v>
      </c>
      <c r="V5215" s="11">
        <v>1859.96</v>
      </c>
      <c r="W5215" s="11">
        <f>(S5215/L5215) - 1</f>
        <v>10.999931180724</v>
      </c>
      <c r="X5215" s="12">
        <v>371.99</v>
      </c>
      <c r="Y5215" s="11">
        <v>1487.96</v>
      </c>
      <c r="Z5215" s="11">
        <f>ABS((U5215/L5215) - 1)</f>
        <v>1.5000215060238</v>
      </c>
      <c r="AA5215" s="12">
        <v>204.59384</v>
      </c>
      <c r="AB5215" s="6">
        <v>2603.92</v>
      </c>
      <c r="AC5215" s="6">
        <f>ABS((W5215/L5215) - 1)</f>
        <v>0.94085880445474</v>
      </c>
      <c r="AD5215" s="8">
        <v>408</v>
      </c>
      <c r="AE5215" t="s">
        <v>474</v>
      </c>
      <c r="AF5215"/>
    </row>
    <row r="5216" spans="1:32" customHeight="1" ht="30">
      <c r="A5216" s="3" t="s">
        <v>5244</v>
      </c>
      <c r="B5216" s="3" t="s">
        <v>5245</v>
      </c>
      <c r="C5216" s="3" t="s">
        <v>30</v>
      </c>
      <c r="D5216" s="3" t="s">
        <v>5232</v>
      </c>
      <c r="E5216" s="3"/>
      <c r="F5216" s="3"/>
      <c r="G5216" s="3"/>
      <c r="H5216" s="3" t="s">
        <v>139</v>
      </c>
      <c r="I5216" s="4">
        <v>1</v>
      </c>
      <c r="J5216" s="3" t="s">
        <v>295</v>
      </c>
      <c r="K5216" s="7">
        <v>160.34</v>
      </c>
      <c r="L5216" s="7">
        <f>K5216*1.16</f>
        <v>185.9944</v>
      </c>
      <c r="M5216" s="7">
        <f>I5216*K5216</f>
        <v>160.34</v>
      </c>
      <c r="N5216" s="7">
        <f>I5216*L5216</f>
        <v>185.9944</v>
      </c>
      <c r="O5216" s="7">
        <v>650.98</v>
      </c>
      <c r="P5216" s="5">
        <v>2603.92</v>
      </c>
      <c r="Q5216" s="5">
        <f>(O5216/L5216) - 1</f>
        <v>2.4999978493976</v>
      </c>
      <c r="R5216" s="7">
        <v>557.98</v>
      </c>
      <c r="S5216" s="5">
        <v>2231.92</v>
      </c>
      <c r="T5216" s="5">
        <f>(Q5216/L5216) - 1</f>
        <v>-0.98655874666443</v>
      </c>
      <c r="U5216" s="7">
        <v>464.99</v>
      </c>
      <c r="V5216" s="5">
        <v>1859.96</v>
      </c>
      <c r="W5216" s="5">
        <f>(S5216/L5216) - 1</f>
        <v>10.999931180724</v>
      </c>
      <c r="X5216" s="7">
        <v>371.99</v>
      </c>
      <c r="Y5216" s="5">
        <v>1487.96</v>
      </c>
      <c r="Z5216" s="5">
        <f>ABS((U5216/L5216) - 1)</f>
        <v>1.5000215060238</v>
      </c>
      <c r="AA5216" s="7">
        <v>204.59384</v>
      </c>
      <c r="AB5216" s="6">
        <v>2603.92</v>
      </c>
      <c r="AC5216" s="6">
        <f>ABS((W5216/L5216) - 1)</f>
        <v>0.94085880445474</v>
      </c>
      <c r="AD5216" s="8">
        <v>408</v>
      </c>
      <c r="AE5216" t="s">
        <v>474</v>
      </c>
      <c r="AF5216"/>
    </row>
    <row r="5217" spans="1:32" customHeight="1" ht="30">
      <c r="A5217" s="9" t="s">
        <v>5244</v>
      </c>
      <c r="B5217" s="9" t="s">
        <v>5245</v>
      </c>
      <c r="C5217" s="9" t="s">
        <v>30</v>
      </c>
      <c r="D5217" s="9" t="s">
        <v>5232</v>
      </c>
      <c r="E5217" s="9"/>
      <c r="F5217" s="9"/>
      <c r="G5217" s="9"/>
      <c r="H5217" s="9" t="s">
        <v>139</v>
      </c>
      <c r="I5217" s="10">
        <v>1</v>
      </c>
      <c r="J5217" s="9" t="s">
        <v>58</v>
      </c>
      <c r="K5217" s="12">
        <v>160.34</v>
      </c>
      <c r="L5217" s="12">
        <f>K5217*1.16</f>
        <v>185.9944</v>
      </c>
      <c r="M5217" s="12">
        <f>I5217*K5217</f>
        <v>160.34</v>
      </c>
      <c r="N5217" s="12">
        <f>I5217*L5217</f>
        <v>185.9944</v>
      </c>
      <c r="O5217" s="12">
        <v>650.98</v>
      </c>
      <c r="P5217" s="11">
        <v>2603.92</v>
      </c>
      <c r="Q5217" s="11">
        <f>(O5217/L5217) - 1</f>
        <v>2.4999978493976</v>
      </c>
      <c r="R5217" s="12">
        <v>557.98</v>
      </c>
      <c r="S5217" s="11">
        <v>2231.92</v>
      </c>
      <c r="T5217" s="11">
        <f>(Q5217/L5217) - 1</f>
        <v>-0.98655874666443</v>
      </c>
      <c r="U5217" s="12">
        <v>464.99</v>
      </c>
      <c r="V5217" s="11">
        <v>1859.96</v>
      </c>
      <c r="W5217" s="11">
        <f>(S5217/L5217) - 1</f>
        <v>10.999931180724</v>
      </c>
      <c r="X5217" s="12">
        <v>371.99</v>
      </c>
      <c r="Y5217" s="11">
        <v>1487.96</v>
      </c>
      <c r="Z5217" s="11">
        <f>ABS((U5217/L5217) - 1)</f>
        <v>1.5000215060238</v>
      </c>
      <c r="AA5217" s="12">
        <v>204.59384</v>
      </c>
      <c r="AB5217" s="6">
        <v>2603.92</v>
      </c>
      <c r="AC5217" s="6">
        <f>ABS((W5217/L5217) - 1)</f>
        <v>0.94085880445474</v>
      </c>
      <c r="AD5217" s="8">
        <v>408</v>
      </c>
      <c r="AE5217" t="s">
        <v>474</v>
      </c>
      <c r="AF5217"/>
    </row>
    <row r="5218" spans="1:32" customHeight="1" ht="30">
      <c r="A5218" s="3" t="s">
        <v>5244</v>
      </c>
      <c r="B5218" s="3" t="s">
        <v>5245</v>
      </c>
      <c r="C5218" s="3" t="s">
        <v>30</v>
      </c>
      <c r="D5218" s="3" t="s">
        <v>5232</v>
      </c>
      <c r="E5218" s="3"/>
      <c r="F5218" s="3"/>
      <c r="G5218" s="3"/>
      <c r="H5218" s="3" t="s">
        <v>139</v>
      </c>
      <c r="I5218" s="4">
        <v>1</v>
      </c>
      <c r="J5218" s="3" t="s">
        <v>89</v>
      </c>
      <c r="K5218" s="7">
        <v>160.34</v>
      </c>
      <c r="L5218" s="7">
        <f>K5218*1.16</f>
        <v>185.9944</v>
      </c>
      <c r="M5218" s="7">
        <f>I5218*K5218</f>
        <v>160.34</v>
      </c>
      <c r="N5218" s="7">
        <f>I5218*L5218</f>
        <v>185.9944</v>
      </c>
      <c r="O5218" s="7">
        <v>650.98</v>
      </c>
      <c r="P5218" s="5">
        <v>2603.92</v>
      </c>
      <c r="Q5218" s="5">
        <f>(O5218/L5218) - 1</f>
        <v>2.4999978493976</v>
      </c>
      <c r="R5218" s="7">
        <v>557.98</v>
      </c>
      <c r="S5218" s="5">
        <v>2231.92</v>
      </c>
      <c r="T5218" s="5">
        <f>(Q5218/L5218) - 1</f>
        <v>-0.98655874666443</v>
      </c>
      <c r="U5218" s="7">
        <v>464.99</v>
      </c>
      <c r="V5218" s="5">
        <v>1859.96</v>
      </c>
      <c r="W5218" s="5">
        <f>(S5218/L5218) - 1</f>
        <v>10.999931180724</v>
      </c>
      <c r="X5218" s="7">
        <v>371.99</v>
      </c>
      <c r="Y5218" s="5">
        <v>1487.96</v>
      </c>
      <c r="Z5218" s="5">
        <f>ABS((U5218/L5218) - 1)</f>
        <v>1.5000215060238</v>
      </c>
      <c r="AA5218" s="7">
        <v>204.59384</v>
      </c>
      <c r="AB5218" s="6">
        <v>2603.92</v>
      </c>
      <c r="AC5218" s="6">
        <f>ABS((W5218/L5218) - 1)</f>
        <v>0.94085880445474</v>
      </c>
      <c r="AD5218" s="8">
        <v>408</v>
      </c>
      <c r="AE5218" t="s">
        <v>474</v>
      </c>
      <c r="AF5218"/>
    </row>
    <row r="5219" spans="1:32" customHeight="1" ht="30">
      <c r="A5219" s="9" t="s">
        <v>5244</v>
      </c>
      <c r="B5219" s="9" t="s">
        <v>5245</v>
      </c>
      <c r="C5219" s="9" t="s">
        <v>30</v>
      </c>
      <c r="D5219" s="9" t="s">
        <v>5232</v>
      </c>
      <c r="E5219" s="9"/>
      <c r="F5219" s="9"/>
      <c r="G5219" s="9"/>
      <c r="H5219" s="9" t="s">
        <v>139</v>
      </c>
      <c r="I5219" s="10">
        <v>3</v>
      </c>
      <c r="J5219" s="9" t="s">
        <v>51</v>
      </c>
      <c r="K5219" s="12">
        <v>160.34</v>
      </c>
      <c r="L5219" s="12">
        <f>K5219*1.16</f>
        <v>185.9944</v>
      </c>
      <c r="M5219" s="12">
        <f>I5219*K5219</f>
        <v>481.02</v>
      </c>
      <c r="N5219" s="12">
        <f>I5219*L5219</f>
        <v>557.9832</v>
      </c>
      <c r="O5219" s="12">
        <v>650.98</v>
      </c>
      <c r="P5219" s="11">
        <v>2603.92</v>
      </c>
      <c r="Q5219" s="11">
        <f>(O5219/L5219) - 1</f>
        <v>2.4999978493976</v>
      </c>
      <c r="R5219" s="12">
        <v>557.98</v>
      </c>
      <c r="S5219" s="11">
        <v>2231.92</v>
      </c>
      <c r="T5219" s="11">
        <f>(Q5219/L5219) - 1</f>
        <v>-0.98655874666443</v>
      </c>
      <c r="U5219" s="12">
        <v>464.99</v>
      </c>
      <c r="V5219" s="11">
        <v>1859.96</v>
      </c>
      <c r="W5219" s="11">
        <f>(S5219/L5219) - 1</f>
        <v>10.999931180724</v>
      </c>
      <c r="X5219" s="12">
        <v>371.99</v>
      </c>
      <c r="Y5219" s="11">
        <v>1487.96</v>
      </c>
      <c r="Z5219" s="11">
        <f>ABS((U5219/L5219) - 1)</f>
        <v>1.5000215060238</v>
      </c>
      <c r="AA5219" s="12">
        <v>204.59384</v>
      </c>
      <c r="AB5219" s="6">
        <v>2603.92</v>
      </c>
      <c r="AC5219" s="6">
        <f>ABS((W5219/L5219) - 1)</f>
        <v>0.94085880445474</v>
      </c>
      <c r="AD5219" s="8">
        <v>408</v>
      </c>
      <c r="AE5219" t="s">
        <v>474</v>
      </c>
      <c r="AF5219"/>
    </row>
    <row r="5220" spans="1:32" customHeight="1" ht="30">
      <c r="A5220" s="3" t="s">
        <v>5246</v>
      </c>
      <c r="B5220" s="3" t="s">
        <v>5247</v>
      </c>
      <c r="C5220" s="3" t="s">
        <v>30</v>
      </c>
      <c r="D5220" s="3" t="s">
        <v>5232</v>
      </c>
      <c r="E5220" s="3"/>
      <c r="F5220" s="3"/>
      <c r="G5220" s="3"/>
      <c r="H5220" s="3" t="s">
        <v>5248</v>
      </c>
      <c r="I5220" s="4">
        <v>3</v>
      </c>
      <c r="J5220" s="3" t="s">
        <v>58</v>
      </c>
      <c r="K5220" s="7">
        <v>95</v>
      </c>
      <c r="L5220" s="7">
        <f>K5220*1.16</f>
        <v>110.2</v>
      </c>
      <c r="M5220" s="7">
        <f>I5220*K5220</f>
        <v>285</v>
      </c>
      <c r="N5220" s="7">
        <f>I5220*L5220</f>
        <v>330.6</v>
      </c>
      <c r="O5220" s="7">
        <v>165</v>
      </c>
      <c r="P5220" s="5">
        <v>660</v>
      </c>
      <c r="Q5220" s="5">
        <f>(O5220/L5220) - 1</f>
        <v>0.497277676951</v>
      </c>
      <c r="R5220" s="7">
        <v>155</v>
      </c>
      <c r="S5220" s="5">
        <v>620</v>
      </c>
      <c r="T5220" s="5">
        <f>(Q5220/L5220) - 1</f>
        <v>-0.99548749839427</v>
      </c>
      <c r="U5220" s="7">
        <v>145</v>
      </c>
      <c r="V5220" s="5">
        <v>580</v>
      </c>
      <c r="W5220" s="5">
        <f>(S5220/L5220) - 1</f>
        <v>4.6261343012704</v>
      </c>
      <c r="X5220" s="7">
        <v>137.75</v>
      </c>
      <c r="Y5220" s="5">
        <v>551</v>
      </c>
      <c r="Z5220" s="5">
        <f>ABS((U5220/L5220) - 1)</f>
        <v>0.31578947368421</v>
      </c>
      <c r="AA5220" s="7">
        <v>121.22</v>
      </c>
      <c r="AB5220" s="6">
        <v>660</v>
      </c>
      <c r="AC5220" s="6">
        <f>ABS((W5220/L5220) - 1)</f>
        <v>0.95802055987958</v>
      </c>
      <c r="AD5220" s="8" t="s">
        <v>39</v>
      </c>
      <c r="AE5220" t="s">
        <v>39</v>
      </c>
      <c r="AF5220"/>
    </row>
    <row r="5221" spans="1:32" customHeight="1" ht="30">
      <c r="A5221" s="9" t="s">
        <v>5249</v>
      </c>
      <c r="B5221" s="9" t="s">
        <v>5250</v>
      </c>
      <c r="C5221" s="9" t="s">
        <v>30</v>
      </c>
      <c r="D5221" s="9" t="s">
        <v>5232</v>
      </c>
      <c r="E5221" s="9"/>
      <c r="F5221" s="9"/>
      <c r="G5221" s="9"/>
      <c r="H5221" s="9" t="s">
        <v>139</v>
      </c>
      <c r="I5221" s="10">
        <v>1</v>
      </c>
      <c r="J5221" s="9" t="s">
        <v>38</v>
      </c>
      <c r="K5221" s="12">
        <v>310.34</v>
      </c>
      <c r="L5221" s="12">
        <f>K5221*1.16</f>
        <v>359.9944</v>
      </c>
      <c r="M5221" s="12">
        <f>I5221*K5221</f>
        <v>310.34</v>
      </c>
      <c r="N5221" s="12">
        <f>I5221*L5221</f>
        <v>359.9944</v>
      </c>
      <c r="O5221" s="12">
        <v>611.99</v>
      </c>
      <c r="P5221" s="11">
        <v>2447.96</v>
      </c>
      <c r="Q5221" s="11">
        <f>(O5221/L5221) - 1</f>
        <v>0.69999866664593</v>
      </c>
      <c r="R5221" s="12">
        <v>575.99</v>
      </c>
      <c r="S5221" s="11">
        <v>2303.96</v>
      </c>
      <c r="T5221" s="11">
        <f>(Q5221/L5221) - 1</f>
        <v>-0.99805552901199</v>
      </c>
      <c r="U5221" s="12">
        <v>539.99</v>
      </c>
      <c r="V5221" s="11">
        <v>2159.96</v>
      </c>
      <c r="W5221" s="11">
        <f>(S5221/L5221) - 1</f>
        <v>5.3999884442647</v>
      </c>
      <c r="X5221" s="12">
        <v>503.99</v>
      </c>
      <c r="Y5221" s="11">
        <v>2015.96</v>
      </c>
      <c r="Z5221" s="11">
        <f>ABS((U5221/L5221) - 1)</f>
        <v>0.49999555548642</v>
      </c>
      <c r="AA5221" s="12">
        <v>395.99384</v>
      </c>
      <c r="AB5221" s="6">
        <v>2447.96</v>
      </c>
      <c r="AC5221" s="6">
        <f>ABS((W5221/L5221) - 1)</f>
        <v>0.9849997987628</v>
      </c>
      <c r="AD5221" s="8">
        <v>408</v>
      </c>
      <c r="AE5221" t="s">
        <v>474</v>
      </c>
      <c r="AF5221"/>
    </row>
    <row r="5222" spans="1:32" customHeight="1" ht="30">
      <c r="A5222" s="3" t="s">
        <v>5249</v>
      </c>
      <c r="B5222" s="3" t="s">
        <v>5250</v>
      </c>
      <c r="C5222" s="3" t="s">
        <v>30</v>
      </c>
      <c r="D5222" s="3" t="s">
        <v>5232</v>
      </c>
      <c r="E5222" s="3"/>
      <c r="F5222" s="3"/>
      <c r="G5222" s="3"/>
      <c r="H5222" s="3" t="s">
        <v>139</v>
      </c>
      <c r="I5222" s="4">
        <v>1</v>
      </c>
      <c r="J5222" s="3" t="s">
        <v>295</v>
      </c>
      <c r="K5222" s="7">
        <v>310.34</v>
      </c>
      <c r="L5222" s="7">
        <f>K5222*1.16</f>
        <v>359.9944</v>
      </c>
      <c r="M5222" s="7">
        <f>I5222*K5222</f>
        <v>310.34</v>
      </c>
      <c r="N5222" s="7">
        <f>I5222*L5222</f>
        <v>359.9944</v>
      </c>
      <c r="O5222" s="7">
        <v>611.99</v>
      </c>
      <c r="P5222" s="5">
        <v>2447.96</v>
      </c>
      <c r="Q5222" s="5">
        <f>(O5222/L5222) - 1</f>
        <v>0.69999866664593</v>
      </c>
      <c r="R5222" s="7">
        <v>575.99</v>
      </c>
      <c r="S5222" s="5">
        <v>2303.96</v>
      </c>
      <c r="T5222" s="5">
        <f>(Q5222/L5222) - 1</f>
        <v>-0.99805552901199</v>
      </c>
      <c r="U5222" s="7">
        <v>539.99</v>
      </c>
      <c r="V5222" s="5">
        <v>2159.96</v>
      </c>
      <c r="W5222" s="5">
        <f>(S5222/L5222) - 1</f>
        <v>5.3999884442647</v>
      </c>
      <c r="X5222" s="7">
        <v>503.99</v>
      </c>
      <c r="Y5222" s="5">
        <v>2015.96</v>
      </c>
      <c r="Z5222" s="5">
        <f>ABS((U5222/L5222) - 1)</f>
        <v>0.49999555548642</v>
      </c>
      <c r="AA5222" s="7">
        <v>395.99384</v>
      </c>
      <c r="AB5222" s="6">
        <v>2447.96</v>
      </c>
      <c r="AC5222" s="6">
        <f>ABS((W5222/L5222) - 1)</f>
        <v>0.9849997987628</v>
      </c>
      <c r="AD5222" s="8">
        <v>408</v>
      </c>
      <c r="AE5222" t="s">
        <v>474</v>
      </c>
      <c r="AF5222"/>
    </row>
    <row r="5223" spans="1:32" customHeight="1" ht="30">
      <c r="A5223" s="9" t="s">
        <v>5249</v>
      </c>
      <c r="B5223" s="9" t="s">
        <v>5250</v>
      </c>
      <c r="C5223" s="9" t="s">
        <v>30</v>
      </c>
      <c r="D5223" s="9" t="s">
        <v>5232</v>
      </c>
      <c r="E5223" s="9"/>
      <c r="F5223" s="9"/>
      <c r="G5223" s="9"/>
      <c r="H5223" s="9" t="s">
        <v>139</v>
      </c>
      <c r="I5223" s="10">
        <v>2</v>
      </c>
      <c r="J5223" s="9" t="s">
        <v>71</v>
      </c>
      <c r="K5223" s="12">
        <v>310.34</v>
      </c>
      <c r="L5223" s="12">
        <f>K5223*1.16</f>
        <v>359.9944</v>
      </c>
      <c r="M5223" s="12">
        <f>I5223*K5223</f>
        <v>620.68</v>
      </c>
      <c r="N5223" s="12">
        <f>I5223*L5223</f>
        <v>719.9888</v>
      </c>
      <c r="O5223" s="12">
        <v>611.99</v>
      </c>
      <c r="P5223" s="11">
        <v>2447.96</v>
      </c>
      <c r="Q5223" s="11">
        <f>(O5223/L5223) - 1</f>
        <v>0.69999866664593</v>
      </c>
      <c r="R5223" s="12">
        <v>575.99</v>
      </c>
      <c r="S5223" s="11">
        <v>2303.96</v>
      </c>
      <c r="T5223" s="11">
        <f>(Q5223/L5223) - 1</f>
        <v>-0.99805552901199</v>
      </c>
      <c r="U5223" s="12">
        <v>539.99</v>
      </c>
      <c r="V5223" s="11">
        <v>2159.96</v>
      </c>
      <c r="W5223" s="11">
        <f>(S5223/L5223) - 1</f>
        <v>5.3999884442647</v>
      </c>
      <c r="X5223" s="12">
        <v>503.99</v>
      </c>
      <c r="Y5223" s="11">
        <v>2015.96</v>
      </c>
      <c r="Z5223" s="11">
        <f>ABS((U5223/L5223) - 1)</f>
        <v>0.49999555548642</v>
      </c>
      <c r="AA5223" s="12">
        <v>395.99384</v>
      </c>
      <c r="AB5223" s="6">
        <v>2447.96</v>
      </c>
      <c r="AC5223" s="6">
        <f>ABS((W5223/L5223) - 1)</f>
        <v>0.9849997987628</v>
      </c>
      <c r="AD5223" s="8">
        <v>408</v>
      </c>
      <c r="AE5223" t="s">
        <v>474</v>
      </c>
      <c r="AF5223"/>
    </row>
    <row r="5224" spans="1:32" customHeight="1" ht="30">
      <c r="A5224" s="3" t="s">
        <v>5251</v>
      </c>
      <c r="B5224" s="3" t="s">
        <v>5252</v>
      </c>
      <c r="C5224" s="3" t="s">
        <v>30</v>
      </c>
      <c r="D5224" s="3" t="s">
        <v>5232</v>
      </c>
      <c r="E5224" s="3"/>
      <c r="F5224" s="3"/>
      <c r="G5224" s="3"/>
      <c r="H5224" s="3" t="s">
        <v>144</v>
      </c>
      <c r="I5224" s="4">
        <v>1</v>
      </c>
      <c r="J5224" s="3" t="s">
        <v>38</v>
      </c>
      <c r="K5224" s="7">
        <v>310.34</v>
      </c>
      <c r="L5224" s="7">
        <f>K5224*1.16</f>
        <v>359.9944</v>
      </c>
      <c r="M5224" s="7">
        <f>I5224*K5224</f>
        <v>310.34</v>
      </c>
      <c r="N5224" s="7">
        <f>I5224*L5224</f>
        <v>359.9944</v>
      </c>
      <c r="O5224" s="7">
        <v>611.99</v>
      </c>
      <c r="P5224" s="5">
        <v>2447.96</v>
      </c>
      <c r="Q5224" s="5">
        <f>(O5224/L5224) - 1</f>
        <v>0.69999866664593</v>
      </c>
      <c r="R5224" s="7">
        <v>575.99</v>
      </c>
      <c r="S5224" s="5">
        <v>2303.96</v>
      </c>
      <c r="T5224" s="5">
        <f>(Q5224/L5224) - 1</f>
        <v>-0.99805552901199</v>
      </c>
      <c r="U5224" s="7">
        <v>539.99</v>
      </c>
      <c r="V5224" s="5">
        <v>2159.96</v>
      </c>
      <c r="W5224" s="5">
        <f>(S5224/L5224) - 1</f>
        <v>5.3999884442647</v>
      </c>
      <c r="X5224" s="7">
        <v>503.99</v>
      </c>
      <c r="Y5224" s="5">
        <v>2015.96</v>
      </c>
      <c r="Z5224" s="5">
        <f>ABS((U5224/L5224) - 1)</f>
        <v>0.49999555548642</v>
      </c>
      <c r="AA5224" s="7">
        <v>395.99384</v>
      </c>
      <c r="AB5224" s="6">
        <v>2447.96</v>
      </c>
      <c r="AC5224" s="6">
        <f>ABS((W5224/L5224) - 1)</f>
        <v>0.9849997987628</v>
      </c>
      <c r="AD5224" s="8">
        <v>408</v>
      </c>
      <c r="AE5224" t="s">
        <v>474</v>
      </c>
      <c r="AF5224"/>
    </row>
    <row r="5225" spans="1:32" customHeight="1" ht="30">
      <c r="A5225" s="9" t="s">
        <v>5251</v>
      </c>
      <c r="B5225" s="9" t="s">
        <v>5252</v>
      </c>
      <c r="C5225" s="9" t="s">
        <v>30</v>
      </c>
      <c r="D5225" s="9" t="s">
        <v>5232</v>
      </c>
      <c r="E5225" s="9"/>
      <c r="F5225" s="9"/>
      <c r="G5225" s="9"/>
      <c r="H5225" s="9" t="s">
        <v>144</v>
      </c>
      <c r="I5225" s="10">
        <v>1</v>
      </c>
      <c r="J5225" s="9" t="s">
        <v>40</v>
      </c>
      <c r="K5225" s="12">
        <v>310.34</v>
      </c>
      <c r="L5225" s="12">
        <f>K5225*1.16</f>
        <v>359.9944</v>
      </c>
      <c r="M5225" s="12">
        <f>I5225*K5225</f>
        <v>310.34</v>
      </c>
      <c r="N5225" s="12">
        <f>I5225*L5225</f>
        <v>359.9944</v>
      </c>
      <c r="O5225" s="12">
        <v>611.99</v>
      </c>
      <c r="P5225" s="11">
        <v>2447.96</v>
      </c>
      <c r="Q5225" s="11">
        <f>(O5225/L5225) - 1</f>
        <v>0.69999866664593</v>
      </c>
      <c r="R5225" s="12">
        <v>575.99</v>
      </c>
      <c r="S5225" s="11">
        <v>2303.96</v>
      </c>
      <c r="T5225" s="11">
        <f>(Q5225/L5225) - 1</f>
        <v>-0.99805552901199</v>
      </c>
      <c r="U5225" s="12">
        <v>539.99</v>
      </c>
      <c r="V5225" s="11">
        <v>2159.96</v>
      </c>
      <c r="W5225" s="11">
        <f>(S5225/L5225) - 1</f>
        <v>5.3999884442647</v>
      </c>
      <c r="X5225" s="12">
        <v>503.99</v>
      </c>
      <c r="Y5225" s="11">
        <v>2015.96</v>
      </c>
      <c r="Z5225" s="11">
        <f>ABS((U5225/L5225) - 1)</f>
        <v>0.49999555548642</v>
      </c>
      <c r="AA5225" s="12">
        <v>395.99384</v>
      </c>
      <c r="AB5225" s="6">
        <v>2447.96</v>
      </c>
      <c r="AC5225" s="6">
        <f>ABS((W5225/L5225) - 1)</f>
        <v>0.9849997987628</v>
      </c>
      <c r="AD5225" s="8">
        <v>408</v>
      </c>
      <c r="AE5225" t="s">
        <v>474</v>
      </c>
      <c r="AF5225"/>
    </row>
    <row r="5226" spans="1:32" customHeight="1" ht="30">
      <c r="A5226" s="3" t="s">
        <v>5251</v>
      </c>
      <c r="B5226" s="3" t="s">
        <v>5252</v>
      </c>
      <c r="C5226" s="3" t="s">
        <v>30</v>
      </c>
      <c r="D5226" s="3" t="s">
        <v>5232</v>
      </c>
      <c r="E5226" s="3"/>
      <c r="F5226" s="3"/>
      <c r="G5226" s="3"/>
      <c r="H5226" s="3" t="s">
        <v>144</v>
      </c>
      <c r="I5226" s="4">
        <v>1</v>
      </c>
      <c r="J5226" s="3" t="s">
        <v>58</v>
      </c>
      <c r="K5226" s="7">
        <v>310.34</v>
      </c>
      <c r="L5226" s="7">
        <f>K5226*1.16</f>
        <v>359.9944</v>
      </c>
      <c r="M5226" s="7">
        <f>I5226*K5226</f>
        <v>310.34</v>
      </c>
      <c r="N5226" s="7">
        <f>I5226*L5226</f>
        <v>359.9944</v>
      </c>
      <c r="O5226" s="7">
        <v>611.99</v>
      </c>
      <c r="P5226" s="5">
        <v>2447.96</v>
      </c>
      <c r="Q5226" s="5">
        <f>(O5226/L5226) - 1</f>
        <v>0.69999866664593</v>
      </c>
      <c r="R5226" s="7">
        <v>575.99</v>
      </c>
      <c r="S5226" s="5">
        <v>2303.96</v>
      </c>
      <c r="T5226" s="5">
        <f>(Q5226/L5226) - 1</f>
        <v>-0.99805552901199</v>
      </c>
      <c r="U5226" s="7">
        <v>539.99</v>
      </c>
      <c r="V5226" s="5">
        <v>2159.96</v>
      </c>
      <c r="W5226" s="5">
        <f>(S5226/L5226) - 1</f>
        <v>5.3999884442647</v>
      </c>
      <c r="X5226" s="7">
        <v>503.99</v>
      </c>
      <c r="Y5226" s="5">
        <v>2015.96</v>
      </c>
      <c r="Z5226" s="5">
        <f>ABS((U5226/L5226) - 1)</f>
        <v>0.49999555548642</v>
      </c>
      <c r="AA5226" s="7">
        <v>395.99384</v>
      </c>
      <c r="AB5226" s="6">
        <v>2447.96</v>
      </c>
      <c r="AC5226" s="6">
        <f>ABS((W5226/L5226) - 1)</f>
        <v>0.9849997987628</v>
      </c>
      <c r="AD5226" s="8">
        <v>408</v>
      </c>
      <c r="AE5226" t="s">
        <v>474</v>
      </c>
      <c r="AF5226"/>
    </row>
    <row r="5227" spans="1:32" customHeight="1" ht="30">
      <c r="A5227" s="9" t="s">
        <v>5251</v>
      </c>
      <c r="B5227" s="9" t="s">
        <v>5252</v>
      </c>
      <c r="C5227" s="9" t="s">
        <v>30</v>
      </c>
      <c r="D5227" s="9" t="s">
        <v>5232</v>
      </c>
      <c r="E5227" s="9"/>
      <c r="F5227" s="9"/>
      <c r="G5227" s="9"/>
      <c r="H5227" s="9" t="s">
        <v>144</v>
      </c>
      <c r="I5227" s="10">
        <v>1</v>
      </c>
      <c r="J5227" s="9" t="s">
        <v>89</v>
      </c>
      <c r="K5227" s="12">
        <v>310.34</v>
      </c>
      <c r="L5227" s="12">
        <f>K5227*1.16</f>
        <v>359.9944</v>
      </c>
      <c r="M5227" s="12">
        <f>I5227*K5227</f>
        <v>310.34</v>
      </c>
      <c r="N5227" s="12">
        <f>I5227*L5227</f>
        <v>359.9944</v>
      </c>
      <c r="O5227" s="12">
        <v>611.99</v>
      </c>
      <c r="P5227" s="11">
        <v>2447.96</v>
      </c>
      <c r="Q5227" s="11">
        <f>(O5227/L5227) - 1</f>
        <v>0.69999866664593</v>
      </c>
      <c r="R5227" s="12">
        <v>575.99</v>
      </c>
      <c r="S5227" s="11">
        <v>2303.96</v>
      </c>
      <c r="T5227" s="11">
        <f>(Q5227/L5227) - 1</f>
        <v>-0.99805552901199</v>
      </c>
      <c r="U5227" s="12">
        <v>539.99</v>
      </c>
      <c r="V5227" s="11">
        <v>2159.96</v>
      </c>
      <c r="W5227" s="11">
        <f>(S5227/L5227) - 1</f>
        <v>5.3999884442647</v>
      </c>
      <c r="X5227" s="12">
        <v>503.99</v>
      </c>
      <c r="Y5227" s="11">
        <v>2015.96</v>
      </c>
      <c r="Z5227" s="11">
        <f>ABS((U5227/L5227) - 1)</f>
        <v>0.49999555548642</v>
      </c>
      <c r="AA5227" s="12">
        <v>395.99384</v>
      </c>
      <c r="AB5227" s="6">
        <v>2447.96</v>
      </c>
      <c r="AC5227" s="6">
        <f>ABS((W5227/L5227) - 1)</f>
        <v>0.9849997987628</v>
      </c>
      <c r="AD5227" s="8">
        <v>408</v>
      </c>
      <c r="AE5227" t="s">
        <v>474</v>
      </c>
      <c r="AF5227"/>
    </row>
    <row r="5228" spans="1:32" customHeight="1" ht="30">
      <c r="A5228" s="3" t="s">
        <v>5251</v>
      </c>
      <c r="B5228" s="3" t="s">
        <v>5252</v>
      </c>
      <c r="C5228" s="3" t="s">
        <v>30</v>
      </c>
      <c r="D5228" s="3" t="s">
        <v>5232</v>
      </c>
      <c r="E5228" s="3"/>
      <c r="F5228" s="3"/>
      <c r="G5228" s="3"/>
      <c r="H5228" s="3" t="s">
        <v>144</v>
      </c>
      <c r="I5228" s="4">
        <v>2</v>
      </c>
      <c r="J5228" s="3" t="s">
        <v>71</v>
      </c>
      <c r="K5228" s="7">
        <v>310.34</v>
      </c>
      <c r="L5228" s="7">
        <f>K5228*1.16</f>
        <v>359.9944</v>
      </c>
      <c r="M5228" s="7">
        <f>I5228*K5228</f>
        <v>620.68</v>
      </c>
      <c r="N5228" s="7">
        <f>I5228*L5228</f>
        <v>719.9888</v>
      </c>
      <c r="O5228" s="7">
        <v>611.99</v>
      </c>
      <c r="P5228" s="5">
        <v>2447.96</v>
      </c>
      <c r="Q5228" s="5">
        <f>(O5228/L5228) - 1</f>
        <v>0.69999866664593</v>
      </c>
      <c r="R5228" s="7">
        <v>575.99</v>
      </c>
      <c r="S5228" s="5">
        <v>2303.96</v>
      </c>
      <c r="T5228" s="5">
        <f>(Q5228/L5228) - 1</f>
        <v>-0.99805552901199</v>
      </c>
      <c r="U5228" s="7">
        <v>539.99</v>
      </c>
      <c r="V5228" s="5">
        <v>2159.96</v>
      </c>
      <c r="W5228" s="5">
        <f>(S5228/L5228) - 1</f>
        <v>5.3999884442647</v>
      </c>
      <c r="X5228" s="7">
        <v>503.99</v>
      </c>
      <c r="Y5228" s="5">
        <v>2015.96</v>
      </c>
      <c r="Z5228" s="5">
        <f>ABS((U5228/L5228) - 1)</f>
        <v>0.49999555548642</v>
      </c>
      <c r="AA5228" s="7">
        <v>395.99384</v>
      </c>
      <c r="AB5228" s="6">
        <v>2447.96</v>
      </c>
      <c r="AC5228" s="6">
        <f>ABS((W5228/L5228) - 1)</f>
        <v>0.9849997987628</v>
      </c>
      <c r="AD5228" s="8">
        <v>408</v>
      </c>
      <c r="AE5228" t="s">
        <v>474</v>
      </c>
      <c r="AF5228"/>
    </row>
    <row r="5229" spans="1:32" customHeight="1" ht="30">
      <c r="A5229" s="9" t="s">
        <v>5253</v>
      </c>
      <c r="B5229" s="9" t="s">
        <v>5254</v>
      </c>
      <c r="C5229" s="9" t="s">
        <v>30</v>
      </c>
      <c r="D5229" s="9" t="s">
        <v>5232</v>
      </c>
      <c r="E5229" s="9"/>
      <c r="F5229" s="9"/>
      <c r="G5229" s="9"/>
      <c r="H5229" s="9" t="s">
        <v>144</v>
      </c>
      <c r="I5229" s="10">
        <v>1</v>
      </c>
      <c r="J5229" s="9" t="s">
        <v>38</v>
      </c>
      <c r="K5229" s="12">
        <v>310.34</v>
      </c>
      <c r="L5229" s="12">
        <f>K5229*1.16</f>
        <v>359.9944</v>
      </c>
      <c r="M5229" s="12">
        <f>I5229*K5229</f>
        <v>310.34</v>
      </c>
      <c r="N5229" s="12">
        <f>I5229*L5229</f>
        <v>359.9944</v>
      </c>
      <c r="O5229" s="12">
        <v>611.99</v>
      </c>
      <c r="P5229" s="11">
        <v>2447.96</v>
      </c>
      <c r="Q5229" s="11">
        <f>(O5229/L5229) - 1</f>
        <v>0.69999866664593</v>
      </c>
      <c r="R5229" s="12">
        <v>575.99</v>
      </c>
      <c r="S5229" s="11">
        <v>2303.96</v>
      </c>
      <c r="T5229" s="11">
        <f>(Q5229/L5229) - 1</f>
        <v>-0.99805552901199</v>
      </c>
      <c r="U5229" s="12">
        <v>539.99</v>
      </c>
      <c r="V5229" s="11">
        <v>2159.96</v>
      </c>
      <c r="W5229" s="11">
        <f>(S5229/L5229) - 1</f>
        <v>5.3999884442647</v>
      </c>
      <c r="X5229" s="12">
        <v>503.99</v>
      </c>
      <c r="Y5229" s="11">
        <v>2015.96</v>
      </c>
      <c r="Z5229" s="11">
        <f>ABS((U5229/L5229) - 1)</f>
        <v>0.49999555548642</v>
      </c>
      <c r="AA5229" s="12">
        <v>395.99384</v>
      </c>
      <c r="AB5229" s="6">
        <v>2447.96</v>
      </c>
      <c r="AC5229" s="6">
        <f>ABS((W5229/L5229) - 1)</f>
        <v>0.9849997987628</v>
      </c>
      <c r="AD5229" s="8">
        <v>408</v>
      </c>
      <c r="AE5229" t="s">
        <v>474</v>
      </c>
      <c r="AF5229"/>
    </row>
    <row r="5230" spans="1:32" customHeight="1" ht="30">
      <c r="A5230" s="3" t="s">
        <v>5255</v>
      </c>
      <c r="B5230" s="3" t="s">
        <v>5256</v>
      </c>
      <c r="C5230" s="3" t="s">
        <v>30</v>
      </c>
      <c r="D5230" s="3" t="s">
        <v>5232</v>
      </c>
      <c r="E5230" s="3"/>
      <c r="F5230" s="3"/>
      <c r="G5230" s="3"/>
      <c r="H5230" s="3" t="s">
        <v>144</v>
      </c>
      <c r="I5230" s="4">
        <v>1</v>
      </c>
      <c r="J5230" s="3" t="s">
        <v>71</v>
      </c>
      <c r="K5230" s="7">
        <v>310.34</v>
      </c>
      <c r="L5230" s="7">
        <f>K5230*1.16</f>
        <v>359.9944</v>
      </c>
      <c r="M5230" s="7">
        <f>I5230*K5230</f>
        <v>310.34</v>
      </c>
      <c r="N5230" s="7">
        <f>I5230*L5230</f>
        <v>359.9944</v>
      </c>
      <c r="O5230" s="7">
        <v>611.99</v>
      </c>
      <c r="P5230" s="5">
        <v>2447.96</v>
      </c>
      <c r="Q5230" s="5">
        <f>(O5230/L5230) - 1</f>
        <v>0.69999866664593</v>
      </c>
      <c r="R5230" s="7">
        <v>575.99</v>
      </c>
      <c r="S5230" s="5">
        <v>2303.96</v>
      </c>
      <c r="T5230" s="5">
        <f>(Q5230/L5230) - 1</f>
        <v>-0.99805552901199</v>
      </c>
      <c r="U5230" s="7">
        <v>539.99</v>
      </c>
      <c r="V5230" s="5">
        <v>2159.96</v>
      </c>
      <c r="W5230" s="5">
        <f>(S5230/L5230) - 1</f>
        <v>5.3999884442647</v>
      </c>
      <c r="X5230" s="7">
        <v>503.99</v>
      </c>
      <c r="Y5230" s="5">
        <v>2015.96</v>
      </c>
      <c r="Z5230" s="5">
        <f>ABS((U5230/L5230) - 1)</f>
        <v>0.49999555548642</v>
      </c>
      <c r="AA5230" s="7">
        <v>395.99384</v>
      </c>
      <c r="AB5230" s="6">
        <v>2447.96</v>
      </c>
      <c r="AC5230" s="6">
        <f>ABS((W5230/L5230) - 1)</f>
        <v>0.9849997987628</v>
      </c>
      <c r="AD5230" s="8">
        <v>408</v>
      </c>
      <c r="AE5230" t="s">
        <v>474</v>
      </c>
      <c r="AF5230"/>
    </row>
    <row r="5231" spans="1:32" customHeight="1" ht="30">
      <c r="A5231" s="9" t="s">
        <v>5257</v>
      </c>
      <c r="B5231" s="9" t="s">
        <v>5258</v>
      </c>
      <c r="C5231" s="9" t="s">
        <v>30</v>
      </c>
      <c r="D5231" s="9" t="s">
        <v>5232</v>
      </c>
      <c r="E5231" s="9"/>
      <c r="F5231" s="9"/>
      <c r="G5231" s="9"/>
      <c r="H5231" s="9" t="s">
        <v>144</v>
      </c>
      <c r="I5231" s="10">
        <v>3</v>
      </c>
      <c r="J5231" s="9" t="s">
        <v>40</v>
      </c>
      <c r="K5231" s="12">
        <v>310.34</v>
      </c>
      <c r="L5231" s="12">
        <f>K5231*1.16</f>
        <v>359.9944</v>
      </c>
      <c r="M5231" s="12">
        <f>I5231*K5231</f>
        <v>931.02</v>
      </c>
      <c r="N5231" s="12">
        <f>I5231*L5231</f>
        <v>1079.9832</v>
      </c>
      <c r="O5231" s="12">
        <v>611.99</v>
      </c>
      <c r="P5231" s="11">
        <v>2447.96</v>
      </c>
      <c r="Q5231" s="11">
        <f>(O5231/L5231) - 1</f>
        <v>0.69999866664593</v>
      </c>
      <c r="R5231" s="12">
        <v>575.99</v>
      </c>
      <c r="S5231" s="11">
        <v>2303.96</v>
      </c>
      <c r="T5231" s="11">
        <f>(Q5231/L5231) - 1</f>
        <v>-0.99805552901199</v>
      </c>
      <c r="U5231" s="12">
        <v>539.99</v>
      </c>
      <c r="V5231" s="11">
        <v>2159.96</v>
      </c>
      <c r="W5231" s="11">
        <f>(S5231/L5231) - 1</f>
        <v>5.3999884442647</v>
      </c>
      <c r="X5231" s="12">
        <v>503.99</v>
      </c>
      <c r="Y5231" s="11">
        <v>2015.96</v>
      </c>
      <c r="Z5231" s="11">
        <f>ABS((U5231/L5231) - 1)</f>
        <v>0.49999555548642</v>
      </c>
      <c r="AA5231" s="12">
        <v>395.99384</v>
      </c>
      <c r="AB5231" s="6">
        <v>2447.96</v>
      </c>
      <c r="AC5231" s="6">
        <f>ABS((W5231/L5231) - 1)</f>
        <v>0.9849997987628</v>
      </c>
      <c r="AD5231" s="8">
        <v>408</v>
      </c>
      <c r="AE5231" t="s">
        <v>474</v>
      </c>
      <c r="AF5231"/>
    </row>
    <row r="5232" spans="1:32" customHeight="1" ht="30">
      <c r="A5232" s="3" t="s">
        <v>5257</v>
      </c>
      <c r="B5232" s="3" t="s">
        <v>5258</v>
      </c>
      <c r="C5232" s="3" t="s">
        <v>30</v>
      </c>
      <c r="D5232" s="3" t="s">
        <v>5232</v>
      </c>
      <c r="E5232" s="3"/>
      <c r="F5232" s="3"/>
      <c r="G5232" s="3"/>
      <c r="H5232" s="3" t="s">
        <v>144</v>
      </c>
      <c r="I5232" s="4">
        <v>1</v>
      </c>
      <c r="J5232" s="3" t="s">
        <v>42</v>
      </c>
      <c r="K5232" s="7">
        <v>310.34</v>
      </c>
      <c r="L5232" s="7">
        <f>K5232*1.16</f>
        <v>359.9944</v>
      </c>
      <c r="M5232" s="7">
        <f>I5232*K5232</f>
        <v>310.34</v>
      </c>
      <c r="N5232" s="7">
        <f>I5232*L5232</f>
        <v>359.9944</v>
      </c>
      <c r="O5232" s="7">
        <v>611.99</v>
      </c>
      <c r="P5232" s="5">
        <v>2447.96</v>
      </c>
      <c r="Q5232" s="5">
        <f>(O5232/L5232) - 1</f>
        <v>0.69999866664593</v>
      </c>
      <c r="R5232" s="7">
        <v>575.99</v>
      </c>
      <c r="S5232" s="5">
        <v>2303.96</v>
      </c>
      <c r="T5232" s="5">
        <f>(Q5232/L5232) - 1</f>
        <v>-0.99805552901199</v>
      </c>
      <c r="U5232" s="7">
        <v>539.99</v>
      </c>
      <c r="V5232" s="5">
        <v>2159.96</v>
      </c>
      <c r="W5232" s="5">
        <f>(S5232/L5232) - 1</f>
        <v>5.3999884442647</v>
      </c>
      <c r="X5232" s="7">
        <v>503.99</v>
      </c>
      <c r="Y5232" s="5">
        <v>2015.96</v>
      </c>
      <c r="Z5232" s="5">
        <f>ABS((U5232/L5232) - 1)</f>
        <v>0.49999555548642</v>
      </c>
      <c r="AA5232" s="7">
        <v>395.99384</v>
      </c>
      <c r="AB5232" s="6">
        <v>2447.96</v>
      </c>
      <c r="AC5232" s="6">
        <f>ABS((W5232/L5232) - 1)</f>
        <v>0.9849997987628</v>
      </c>
      <c r="AD5232" s="8">
        <v>408</v>
      </c>
      <c r="AE5232" t="s">
        <v>474</v>
      </c>
      <c r="AF5232"/>
    </row>
    <row r="5233" spans="1:32" customHeight="1" ht="30">
      <c r="A5233" s="9" t="s">
        <v>5259</v>
      </c>
      <c r="B5233" s="9" t="s">
        <v>5260</v>
      </c>
      <c r="C5233" s="9" t="s">
        <v>30</v>
      </c>
      <c r="D5233" s="9" t="s">
        <v>5232</v>
      </c>
      <c r="E5233" s="9"/>
      <c r="F5233" s="9"/>
      <c r="G5233" s="9"/>
      <c r="H5233" s="9" t="s">
        <v>144</v>
      </c>
      <c r="I5233" s="10">
        <v>1</v>
      </c>
      <c r="J5233" s="9" t="s">
        <v>1007</v>
      </c>
      <c r="K5233" s="12">
        <v>310.34</v>
      </c>
      <c r="L5233" s="12">
        <f>K5233*1.16</f>
        <v>359.9944</v>
      </c>
      <c r="M5233" s="12">
        <f>I5233*K5233</f>
        <v>310.34</v>
      </c>
      <c r="N5233" s="12">
        <f>I5233*L5233</f>
        <v>359.9944</v>
      </c>
      <c r="O5233" s="12">
        <v>611.99</v>
      </c>
      <c r="P5233" s="11">
        <v>2447.96</v>
      </c>
      <c r="Q5233" s="11">
        <f>(O5233/L5233) - 1</f>
        <v>0.69999866664593</v>
      </c>
      <c r="R5233" s="12">
        <v>575.99</v>
      </c>
      <c r="S5233" s="11">
        <v>2303.96</v>
      </c>
      <c r="T5233" s="11">
        <f>(Q5233/L5233) - 1</f>
        <v>-0.99805552901199</v>
      </c>
      <c r="U5233" s="12">
        <v>539.99</v>
      </c>
      <c r="V5233" s="11">
        <v>2159.96</v>
      </c>
      <c r="W5233" s="11">
        <f>(S5233/L5233) - 1</f>
        <v>5.3999884442647</v>
      </c>
      <c r="X5233" s="12">
        <v>503.99</v>
      </c>
      <c r="Y5233" s="11">
        <v>2015.96</v>
      </c>
      <c r="Z5233" s="11">
        <f>ABS((U5233/L5233) - 1)</f>
        <v>0.49999555548642</v>
      </c>
      <c r="AA5233" s="12">
        <v>395.99384</v>
      </c>
      <c r="AB5233" s="6">
        <v>2447.96</v>
      </c>
      <c r="AC5233" s="6">
        <f>ABS((W5233/L5233) - 1)</f>
        <v>0.9849997987628</v>
      </c>
      <c r="AD5233" s="8">
        <v>408</v>
      </c>
      <c r="AE5233" t="s">
        <v>474</v>
      </c>
      <c r="AF5233"/>
    </row>
    <row r="5234" spans="1:32" customHeight="1" ht="30">
      <c r="A5234" s="3" t="s">
        <v>5261</v>
      </c>
      <c r="B5234" s="3" t="s">
        <v>5262</v>
      </c>
      <c r="C5234" s="3" t="s">
        <v>30</v>
      </c>
      <c r="D5234" s="3" t="s">
        <v>5232</v>
      </c>
      <c r="E5234" s="3"/>
      <c r="F5234" s="3"/>
      <c r="G5234" s="3"/>
      <c r="H5234" s="3" t="s">
        <v>144</v>
      </c>
      <c r="I5234" s="4">
        <v>1</v>
      </c>
      <c r="J5234" s="3" t="s">
        <v>38</v>
      </c>
      <c r="K5234" s="7">
        <v>310.34</v>
      </c>
      <c r="L5234" s="7">
        <f>K5234*1.16</f>
        <v>359.9944</v>
      </c>
      <c r="M5234" s="7">
        <f>I5234*K5234</f>
        <v>310.34</v>
      </c>
      <c r="N5234" s="7">
        <f>I5234*L5234</f>
        <v>359.9944</v>
      </c>
      <c r="O5234" s="7">
        <v>611.99</v>
      </c>
      <c r="P5234" s="5">
        <v>2447.96</v>
      </c>
      <c r="Q5234" s="5">
        <f>(O5234/L5234) - 1</f>
        <v>0.69999866664593</v>
      </c>
      <c r="R5234" s="7">
        <v>575.99</v>
      </c>
      <c r="S5234" s="5">
        <v>2303.96</v>
      </c>
      <c r="T5234" s="5">
        <f>(Q5234/L5234) - 1</f>
        <v>-0.99805552901199</v>
      </c>
      <c r="U5234" s="7">
        <v>539.99</v>
      </c>
      <c r="V5234" s="5">
        <v>2159.96</v>
      </c>
      <c r="W5234" s="5">
        <f>(S5234/L5234) - 1</f>
        <v>5.3999884442647</v>
      </c>
      <c r="X5234" s="7">
        <v>503.99</v>
      </c>
      <c r="Y5234" s="5">
        <v>2015.96</v>
      </c>
      <c r="Z5234" s="5">
        <f>ABS((U5234/L5234) - 1)</f>
        <v>0.49999555548642</v>
      </c>
      <c r="AA5234" s="7">
        <v>395.99384</v>
      </c>
      <c r="AB5234" s="6">
        <v>2447.96</v>
      </c>
      <c r="AC5234" s="6">
        <f>ABS((W5234/L5234) - 1)</f>
        <v>0.9849997987628</v>
      </c>
      <c r="AD5234" s="8">
        <v>408</v>
      </c>
      <c r="AE5234" t="s">
        <v>474</v>
      </c>
      <c r="AF5234"/>
    </row>
    <row r="5235" spans="1:32" customHeight="1" ht="30">
      <c r="A5235" s="9" t="s">
        <v>5261</v>
      </c>
      <c r="B5235" s="9" t="s">
        <v>5262</v>
      </c>
      <c r="C5235" s="9" t="s">
        <v>30</v>
      </c>
      <c r="D5235" s="9" t="s">
        <v>5232</v>
      </c>
      <c r="E5235" s="9"/>
      <c r="F5235" s="9"/>
      <c r="G5235" s="9"/>
      <c r="H5235" s="9" t="s">
        <v>144</v>
      </c>
      <c r="I5235" s="10">
        <v>2</v>
      </c>
      <c r="J5235" s="9" t="s">
        <v>40</v>
      </c>
      <c r="K5235" s="12">
        <v>310.34</v>
      </c>
      <c r="L5235" s="12">
        <f>K5235*1.16</f>
        <v>359.9944</v>
      </c>
      <c r="M5235" s="12">
        <f>I5235*K5235</f>
        <v>620.68</v>
      </c>
      <c r="N5235" s="12">
        <f>I5235*L5235</f>
        <v>719.9888</v>
      </c>
      <c r="O5235" s="12">
        <v>611.99</v>
      </c>
      <c r="P5235" s="11">
        <v>2447.96</v>
      </c>
      <c r="Q5235" s="11">
        <f>(O5235/L5235) - 1</f>
        <v>0.69999866664593</v>
      </c>
      <c r="R5235" s="12">
        <v>575.99</v>
      </c>
      <c r="S5235" s="11">
        <v>2303.96</v>
      </c>
      <c r="T5235" s="11">
        <f>(Q5235/L5235) - 1</f>
        <v>-0.99805552901199</v>
      </c>
      <c r="U5235" s="12">
        <v>539.99</v>
      </c>
      <c r="V5235" s="11">
        <v>2159.96</v>
      </c>
      <c r="W5235" s="11">
        <f>(S5235/L5235) - 1</f>
        <v>5.3999884442647</v>
      </c>
      <c r="X5235" s="12">
        <v>503.99</v>
      </c>
      <c r="Y5235" s="11">
        <v>2015.96</v>
      </c>
      <c r="Z5235" s="11">
        <f>ABS((U5235/L5235) - 1)</f>
        <v>0.49999555548642</v>
      </c>
      <c r="AA5235" s="12">
        <v>395.99384</v>
      </c>
      <c r="AB5235" s="6">
        <v>2447.96</v>
      </c>
      <c r="AC5235" s="6">
        <f>ABS((W5235/L5235) - 1)</f>
        <v>0.9849997987628</v>
      </c>
      <c r="AD5235" s="8">
        <v>408</v>
      </c>
      <c r="AE5235" t="s">
        <v>474</v>
      </c>
      <c r="AF5235"/>
    </row>
    <row r="5236" spans="1:32" customHeight="1" ht="30">
      <c r="A5236" s="3" t="s">
        <v>5261</v>
      </c>
      <c r="B5236" s="3" t="s">
        <v>5262</v>
      </c>
      <c r="C5236" s="3" t="s">
        <v>30</v>
      </c>
      <c r="D5236" s="3" t="s">
        <v>5232</v>
      </c>
      <c r="E5236" s="3"/>
      <c r="F5236" s="3"/>
      <c r="G5236" s="3"/>
      <c r="H5236" s="3" t="s">
        <v>144</v>
      </c>
      <c r="I5236" s="4">
        <v>1</v>
      </c>
      <c r="J5236" s="3" t="s">
        <v>63</v>
      </c>
      <c r="K5236" s="7">
        <v>310.34</v>
      </c>
      <c r="L5236" s="7">
        <f>K5236*1.16</f>
        <v>359.9944</v>
      </c>
      <c r="M5236" s="7">
        <f>I5236*K5236</f>
        <v>310.34</v>
      </c>
      <c r="N5236" s="7">
        <f>I5236*L5236</f>
        <v>359.9944</v>
      </c>
      <c r="O5236" s="7">
        <v>611.99</v>
      </c>
      <c r="P5236" s="5">
        <v>2447.96</v>
      </c>
      <c r="Q5236" s="5">
        <f>(O5236/L5236) - 1</f>
        <v>0.69999866664593</v>
      </c>
      <c r="R5236" s="7">
        <v>575.99</v>
      </c>
      <c r="S5236" s="5">
        <v>2303.96</v>
      </c>
      <c r="T5236" s="5">
        <f>(Q5236/L5236) - 1</f>
        <v>-0.99805552901199</v>
      </c>
      <c r="U5236" s="7">
        <v>539.99</v>
      </c>
      <c r="V5236" s="5">
        <v>2159.96</v>
      </c>
      <c r="W5236" s="5">
        <f>(S5236/L5236) - 1</f>
        <v>5.3999884442647</v>
      </c>
      <c r="X5236" s="7">
        <v>503.99</v>
      </c>
      <c r="Y5236" s="5">
        <v>2015.96</v>
      </c>
      <c r="Z5236" s="5">
        <f>ABS((U5236/L5236) - 1)</f>
        <v>0.49999555548642</v>
      </c>
      <c r="AA5236" s="7">
        <v>395.99384</v>
      </c>
      <c r="AB5236" s="6">
        <v>2447.96</v>
      </c>
      <c r="AC5236" s="6">
        <f>ABS((W5236/L5236) - 1)</f>
        <v>0.9849997987628</v>
      </c>
      <c r="AD5236" s="8">
        <v>408</v>
      </c>
      <c r="AE5236" t="s">
        <v>474</v>
      </c>
      <c r="AF5236"/>
    </row>
    <row r="5237" spans="1:32" customHeight="1" ht="30">
      <c r="A5237" s="9" t="s">
        <v>5261</v>
      </c>
      <c r="B5237" s="9" t="s">
        <v>5262</v>
      </c>
      <c r="C5237" s="9" t="s">
        <v>30</v>
      </c>
      <c r="D5237" s="9" t="s">
        <v>5232</v>
      </c>
      <c r="E5237" s="9"/>
      <c r="F5237" s="9"/>
      <c r="G5237" s="9"/>
      <c r="H5237" s="9" t="s">
        <v>144</v>
      </c>
      <c r="I5237" s="10">
        <v>1</v>
      </c>
      <c r="J5237" s="9" t="s">
        <v>58</v>
      </c>
      <c r="K5237" s="12">
        <v>310.34</v>
      </c>
      <c r="L5237" s="12">
        <f>K5237*1.16</f>
        <v>359.9944</v>
      </c>
      <c r="M5237" s="12">
        <f>I5237*K5237</f>
        <v>310.34</v>
      </c>
      <c r="N5237" s="12">
        <f>I5237*L5237</f>
        <v>359.9944</v>
      </c>
      <c r="O5237" s="12">
        <v>611.99</v>
      </c>
      <c r="P5237" s="11">
        <v>2447.96</v>
      </c>
      <c r="Q5237" s="11">
        <f>(O5237/L5237) - 1</f>
        <v>0.69999866664593</v>
      </c>
      <c r="R5237" s="12">
        <v>575.99</v>
      </c>
      <c r="S5237" s="11">
        <v>2303.96</v>
      </c>
      <c r="T5237" s="11">
        <f>(Q5237/L5237) - 1</f>
        <v>-0.99805552901199</v>
      </c>
      <c r="U5237" s="12">
        <v>539.99</v>
      </c>
      <c r="V5237" s="11">
        <v>2159.96</v>
      </c>
      <c r="W5237" s="11">
        <f>(S5237/L5237) - 1</f>
        <v>5.3999884442647</v>
      </c>
      <c r="X5237" s="12">
        <v>503.99</v>
      </c>
      <c r="Y5237" s="11">
        <v>2015.96</v>
      </c>
      <c r="Z5237" s="11">
        <f>ABS((U5237/L5237) - 1)</f>
        <v>0.49999555548642</v>
      </c>
      <c r="AA5237" s="12">
        <v>395.99384</v>
      </c>
      <c r="AB5237" s="6">
        <v>2447.96</v>
      </c>
      <c r="AC5237" s="6">
        <f>ABS((W5237/L5237) - 1)</f>
        <v>0.9849997987628</v>
      </c>
      <c r="AD5237" s="8">
        <v>408</v>
      </c>
      <c r="AE5237" t="s">
        <v>474</v>
      </c>
      <c r="AF5237"/>
    </row>
    <row r="5238" spans="1:32" customHeight="1" ht="30">
      <c r="A5238" s="3" t="s">
        <v>5261</v>
      </c>
      <c r="B5238" s="3" t="s">
        <v>5262</v>
      </c>
      <c r="C5238" s="3" t="s">
        <v>30</v>
      </c>
      <c r="D5238" s="3" t="s">
        <v>5232</v>
      </c>
      <c r="E5238" s="3"/>
      <c r="F5238" s="3"/>
      <c r="G5238" s="3"/>
      <c r="H5238" s="3" t="s">
        <v>144</v>
      </c>
      <c r="I5238" s="4">
        <v>1</v>
      </c>
      <c r="J5238" s="3" t="s">
        <v>89</v>
      </c>
      <c r="K5238" s="7">
        <v>310.34</v>
      </c>
      <c r="L5238" s="7">
        <f>K5238*1.16</f>
        <v>359.9944</v>
      </c>
      <c r="M5238" s="7">
        <f>I5238*K5238</f>
        <v>310.34</v>
      </c>
      <c r="N5238" s="7">
        <f>I5238*L5238</f>
        <v>359.9944</v>
      </c>
      <c r="O5238" s="7">
        <v>611.99</v>
      </c>
      <c r="P5238" s="5">
        <v>2447.96</v>
      </c>
      <c r="Q5238" s="5">
        <f>(O5238/L5238) - 1</f>
        <v>0.69999866664593</v>
      </c>
      <c r="R5238" s="7">
        <v>575.99</v>
      </c>
      <c r="S5238" s="5">
        <v>2303.96</v>
      </c>
      <c r="T5238" s="5">
        <f>(Q5238/L5238) - 1</f>
        <v>-0.99805552901199</v>
      </c>
      <c r="U5238" s="7">
        <v>539.99</v>
      </c>
      <c r="V5238" s="5">
        <v>2159.96</v>
      </c>
      <c r="W5238" s="5">
        <f>(S5238/L5238) - 1</f>
        <v>5.3999884442647</v>
      </c>
      <c r="X5238" s="7">
        <v>503.99</v>
      </c>
      <c r="Y5238" s="5">
        <v>2015.96</v>
      </c>
      <c r="Z5238" s="5">
        <f>ABS((U5238/L5238) - 1)</f>
        <v>0.49999555548642</v>
      </c>
      <c r="AA5238" s="7">
        <v>395.99384</v>
      </c>
      <c r="AB5238" s="6">
        <v>2447.96</v>
      </c>
      <c r="AC5238" s="6">
        <f>ABS((W5238/L5238) - 1)</f>
        <v>0.9849997987628</v>
      </c>
      <c r="AD5238" s="8">
        <v>408</v>
      </c>
      <c r="AE5238" t="s">
        <v>474</v>
      </c>
      <c r="AF5238"/>
    </row>
    <row r="5239" spans="1:32" customHeight="1" ht="30">
      <c r="A5239" s="9" t="s">
        <v>5261</v>
      </c>
      <c r="B5239" s="9" t="s">
        <v>5262</v>
      </c>
      <c r="C5239" s="9" t="s">
        <v>30</v>
      </c>
      <c r="D5239" s="9" t="s">
        <v>5232</v>
      </c>
      <c r="E5239" s="9"/>
      <c r="F5239" s="9"/>
      <c r="G5239" s="9"/>
      <c r="H5239" s="9" t="s">
        <v>144</v>
      </c>
      <c r="I5239" s="10">
        <v>1</v>
      </c>
      <c r="J5239" s="9" t="s">
        <v>42</v>
      </c>
      <c r="K5239" s="12">
        <v>310.34</v>
      </c>
      <c r="L5239" s="12">
        <f>K5239*1.16</f>
        <v>359.9944</v>
      </c>
      <c r="M5239" s="12">
        <f>I5239*K5239</f>
        <v>310.34</v>
      </c>
      <c r="N5239" s="12">
        <f>I5239*L5239</f>
        <v>359.9944</v>
      </c>
      <c r="O5239" s="12">
        <v>611.99</v>
      </c>
      <c r="P5239" s="11">
        <v>2447.96</v>
      </c>
      <c r="Q5239" s="11">
        <f>(O5239/L5239) - 1</f>
        <v>0.69999866664593</v>
      </c>
      <c r="R5239" s="12">
        <v>575.99</v>
      </c>
      <c r="S5239" s="11">
        <v>2303.96</v>
      </c>
      <c r="T5239" s="11">
        <f>(Q5239/L5239) - 1</f>
        <v>-0.99805552901199</v>
      </c>
      <c r="U5239" s="12">
        <v>539.99</v>
      </c>
      <c r="V5239" s="11">
        <v>2159.96</v>
      </c>
      <c r="W5239" s="11">
        <f>(S5239/L5239) - 1</f>
        <v>5.3999884442647</v>
      </c>
      <c r="X5239" s="12">
        <v>503.99</v>
      </c>
      <c r="Y5239" s="11">
        <v>2015.96</v>
      </c>
      <c r="Z5239" s="11">
        <f>ABS((U5239/L5239) - 1)</f>
        <v>0.49999555548642</v>
      </c>
      <c r="AA5239" s="12">
        <v>395.99384</v>
      </c>
      <c r="AB5239" s="6">
        <v>2447.96</v>
      </c>
      <c r="AC5239" s="6">
        <f>ABS((W5239/L5239) - 1)</f>
        <v>0.9849997987628</v>
      </c>
      <c r="AD5239" s="8">
        <v>408</v>
      </c>
      <c r="AE5239" t="s">
        <v>474</v>
      </c>
      <c r="AF5239"/>
    </row>
    <row r="5240" spans="1:32" customHeight="1" ht="30">
      <c r="A5240" s="3" t="s">
        <v>5261</v>
      </c>
      <c r="B5240" s="3" t="s">
        <v>5262</v>
      </c>
      <c r="C5240" s="3" t="s">
        <v>30</v>
      </c>
      <c r="D5240" s="3" t="s">
        <v>5232</v>
      </c>
      <c r="E5240" s="3"/>
      <c r="F5240" s="3"/>
      <c r="G5240" s="3"/>
      <c r="H5240" s="3" t="s">
        <v>144</v>
      </c>
      <c r="I5240" s="4">
        <v>1</v>
      </c>
      <c r="J5240" s="3" t="s">
        <v>71</v>
      </c>
      <c r="K5240" s="7">
        <v>310.34</v>
      </c>
      <c r="L5240" s="7">
        <f>K5240*1.16</f>
        <v>359.9944</v>
      </c>
      <c r="M5240" s="7">
        <f>I5240*K5240</f>
        <v>310.34</v>
      </c>
      <c r="N5240" s="7">
        <f>I5240*L5240</f>
        <v>359.9944</v>
      </c>
      <c r="O5240" s="7">
        <v>611.99</v>
      </c>
      <c r="P5240" s="5">
        <v>2447.96</v>
      </c>
      <c r="Q5240" s="5">
        <f>(O5240/L5240) - 1</f>
        <v>0.69999866664593</v>
      </c>
      <c r="R5240" s="7">
        <v>575.99</v>
      </c>
      <c r="S5240" s="5">
        <v>2303.96</v>
      </c>
      <c r="T5240" s="5">
        <f>(Q5240/L5240) - 1</f>
        <v>-0.99805552901199</v>
      </c>
      <c r="U5240" s="7">
        <v>539.99</v>
      </c>
      <c r="V5240" s="5">
        <v>2159.96</v>
      </c>
      <c r="W5240" s="5">
        <f>(S5240/L5240) - 1</f>
        <v>5.3999884442647</v>
      </c>
      <c r="X5240" s="7">
        <v>503.99</v>
      </c>
      <c r="Y5240" s="5">
        <v>2015.96</v>
      </c>
      <c r="Z5240" s="5">
        <f>ABS((U5240/L5240) - 1)</f>
        <v>0.49999555548642</v>
      </c>
      <c r="AA5240" s="7">
        <v>395.99384</v>
      </c>
      <c r="AB5240" s="6">
        <v>2447.96</v>
      </c>
      <c r="AC5240" s="6">
        <f>ABS((W5240/L5240) - 1)</f>
        <v>0.9849997987628</v>
      </c>
      <c r="AD5240" s="8">
        <v>408</v>
      </c>
      <c r="AE5240" t="s">
        <v>474</v>
      </c>
      <c r="AF5240"/>
    </row>
    <row r="5241" spans="1:32" customHeight="1" ht="30">
      <c r="A5241" s="9" t="s">
        <v>5263</v>
      </c>
      <c r="B5241" s="9" t="s">
        <v>5264</v>
      </c>
      <c r="C5241" s="9" t="s">
        <v>30</v>
      </c>
      <c r="D5241" s="9" t="s">
        <v>5232</v>
      </c>
      <c r="E5241" s="9"/>
      <c r="F5241" s="9"/>
      <c r="G5241" s="9"/>
      <c r="H5241" s="9" t="s">
        <v>56</v>
      </c>
      <c r="I5241" s="10">
        <v>1</v>
      </c>
      <c r="J5241" s="9" t="s">
        <v>38</v>
      </c>
      <c r="K5241" s="12">
        <v>89.48</v>
      </c>
      <c r="L5241" s="12">
        <f>K5241*1.16</f>
        <v>103.7968</v>
      </c>
      <c r="M5241" s="12">
        <f>I5241*K5241</f>
        <v>89.48</v>
      </c>
      <c r="N5241" s="12">
        <f>I5241*L5241</f>
        <v>103.7968</v>
      </c>
      <c r="O5241" s="12">
        <v>155.7</v>
      </c>
      <c r="P5241" s="11">
        <v>622.8</v>
      </c>
      <c r="Q5241" s="11">
        <f>(O5241/L5241) - 1</f>
        <v>0.50004624420021</v>
      </c>
      <c r="R5241" s="12">
        <v>145.32</v>
      </c>
      <c r="S5241" s="11">
        <v>581.28</v>
      </c>
      <c r="T5241" s="11">
        <f>(Q5241/L5241) - 1</f>
        <v>-0.99518245028556</v>
      </c>
      <c r="U5241" s="12">
        <v>134.94</v>
      </c>
      <c r="V5241" s="11">
        <v>539.76</v>
      </c>
      <c r="W5241" s="11">
        <f>(S5241/L5241) - 1</f>
        <v>4.6001726450141</v>
      </c>
      <c r="X5241" s="12">
        <v>124.56</v>
      </c>
      <c r="Y5241" s="11">
        <v>498.24</v>
      </c>
      <c r="Z5241" s="11">
        <f>ABS((U5241/L5241) - 1)</f>
        <v>0.30004007830685</v>
      </c>
      <c r="AA5241" s="12">
        <v>114.17648</v>
      </c>
      <c r="AB5241" s="6">
        <v>622.8</v>
      </c>
      <c r="AC5241" s="6">
        <f>ABS((W5241/L5241) - 1)</f>
        <v>0.95568097817067</v>
      </c>
      <c r="AD5241" s="8">
        <v>657</v>
      </c>
      <c r="AE5241" t="s">
        <v>2660</v>
      </c>
      <c r="AF5241"/>
    </row>
    <row r="5242" spans="1:32" customHeight="1" ht="30">
      <c r="A5242" s="3" t="s">
        <v>5265</v>
      </c>
      <c r="B5242" s="3" t="s">
        <v>5266</v>
      </c>
      <c r="C5242" s="3" t="s">
        <v>30</v>
      </c>
      <c r="D5242" s="3" t="s">
        <v>5232</v>
      </c>
      <c r="E5242" s="3"/>
      <c r="F5242" s="3"/>
      <c r="G5242" s="3"/>
      <c r="H5242" s="3" t="s">
        <v>494</v>
      </c>
      <c r="I5242" s="4">
        <v>1</v>
      </c>
      <c r="J5242" s="3" t="s">
        <v>38</v>
      </c>
      <c r="K5242" s="7">
        <v>72.41</v>
      </c>
      <c r="L5242" s="7">
        <f>K5242*1.16</f>
        <v>83.9956</v>
      </c>
      <c r="M5242" s="7">
        <f>I5242*K5242</f>
        <v>72.41</v>
      </c>
      <c r="N5242" s="7">
        <f>I5242*L5242</f>
        <v>83.9956</v>
      </c>
      <c r="O5242" s="7">
        <v>125.99</v>
      </c>
      <c r="P5242" s="5">
        <v>503.96</v>
      </c>
      <c r="Q5242" s="5">
        <f>(O5242/L5242) - 1</f>
        <v>0.49995952168923</v>
      </c>
      <c r="R5242" s="7">
        <v>117.59</v>
      </c>
      <c r="S5242" s="5">
        <v>470.36</v>
      </c>
      <c r="T5242" s="5">
        <f>(Q5242/L5242) - 1</f>
        <v>-0.9940477891498</v>
      </c>
      <c r="U5242" s="7">
        <v>109.19</v>
      </c>
      <c r="V5242" s="5">
        <v>436.76</v>
      </c>
      <c r="W5242" s="5">
        <f>(S5242/L5242) - 1</f>
        <v>4.5998171332784</v>
      </c>
      <c r="X5242" s="7">
        <v>100.79</v>
      </c>
      <c r="Y5242" s="5">
        <v>403.16</v>
      </c>
      <c r="Z5242" s="5">
        <f>ABS((U5242/L5242) - 1)</f>
        <v>0.29994904494997</v>
      </c>
      <c r="AA5242" s="7">
        <v>92.39516</v>
      </c>
      <c r="AB5242" s="6">
        <v>503.96</v>
      </c>
      <c r="AC5242" s="6">
        <f>ABS((W5242/L5242) - 1)</f>
        <v>0.94523740370593</v>
      </c>
      <c r="AD5242" s="8">
        <v>579</v>
      </c>
      <c r="AE5242" t="s">
        <v>1584</v>
      </c>
      <c r="AF5242"/>
    </row>
    <row r="5243" spans="1:32" customHeight="1" ht="30">
      <c r="A5243" s="9" t="s">
        <v>5267</v>
      </c>
      <c r="B5243" s="9" t="s">
        <v>5268</v>
      </c>
      <c r="C5243" s="9" t="s">
        <v>30</v>
      </c>
      <c r="D5243" s="9" t="s">
        <v>5232</v>
      </c>
      <c r="E5243" s="9"/>
      <c r="F5243" s="9"/>
      <c r="G5243" s="9"/>
      <c r="H5243" s="9" t="s">
        <v>56</v>
      </c>
      <c r="I5243" s="10">
        <v>1</v>
      </c>
      <c r="J5243" s="9" t="s">
        <v>38</v>
      </c>
      <c r="K5243" s="12">
        <v>89.48</v>
      </c>
      <c r="L5243" s="12">
        <f>K5243*1.16</f>
        <v>103.7968</v>
      </c>
      <c r="M5243" s="12">
        <f>I5243*K5243</f>
        <v>89.48</v>
      </c>
      <c r="N5243" s="12">
        <f>I5243*L5243</f>
        <v>103.7968</v>
      </c>
      <c r="O5243" s="12">
        <v>155.7</v>
      </c>
      <c r="P5243" s="11">
        <v>622.8</v>
      </c>
      <c r="Q5243" s="11">
        <f>(O5243/L5243) - 1</f>
        <v>0.50004624420021</v>
      </c>
      <c r="R5243" s="12">
        <v>145.32</v>
      </c>
      <c r="S5243" s="11">
        <v>581.28</v>
      </c>
      <c r="T5243" s="11">
        <f>(Q5243/L5243) - 1</f>
        <v>-0.99518245028556</v>
      </c>
      <c r="U5243" s="12">
        <v>134.94</v>
      </c>
      <c r="V5243" s="11">
        <v>539.76</v>
      </c>
      <c r="W5243" s="11">
        <f>(S5243/L5243) - 1</f>
        <v>4.6001726450141</v>
      </c>
      <c r="X5243" s="12">
        <v>124.56</v>
      </c>
      <c r="Y5243" s="11">
        <v>498.24</v>
      </c>
      <c r="Z5243" s="11">
        <f>ABS((U5243/L5243) - 1)</f>
        <v>0.30004007830685</v>
      </c>
      <c r="AA5243" s="12">
        <v>114.17648</v>
      </c>
      <c r="AB5243" s="6">
        <v>622.8</v>
      </c>
      <c r="AC5243" s="6">
        <f>ABS((W5243/L5243) - 1)</f>
        <v>0.95568097817067</v>
      </c>
      <c r="AD5243" s="8">
        <v>657</v>
      </c>
      <c r="AE5243" t="s">
        <v>2660</v>
      </c>
      <c r="AF5243"/>
    </row>
    <row r="5244" spans="1:32" customHeight="1" ht="30">
      <c r="A5244" s="3" t="s">
        <v>5267</v>
      </c>
      <c r="B5244" s="3" t="s">
        <v>5268</v>
      </c>
      <c r="C5244" s="3" t="s">
        <v>30</v>
      </c>
      <c r="D5244" s="3" t="s">
        <v>5232</v>
      </c>
      <c r="E5244" s="3"/>
      <c r="F5244" s="3"/>
      <c r="G5244" s="3"/>
      <c r="H5244" s="3" t="s">
        <v>56</v>
      </c>
      <c r="I5244" s="4">
        <v>1</v>
      </c>
      <c r="J5244" s="3" t="s">
        <v>40</v>
      </c>
      <c r="K5244" s="7">
        <v>89.48</v>
      </c>
      <c r="L5244" s="7">
        <f>K5244*1.16</f>
        <v>103.7968</v>
      </c>
      <c r="M5244" s="7">
        <f>I5244*K5244</f>
        <v>89.48</v>
      </c>
      <c r="N5244" s="7">
        <f>I5244*L5244</f>
        <v>103.7968</v>
      </c>
      <c r="O5244" s="7">
        <v>155.7</v>
      </c>
      <c r="P5244" s="5">
        <v>622.8</v>
      </c>
      <c r="Q5244" s="5">
        <f>(O5244/L5244) - 1</f>
        <v>0.50004624420021</v>
      </c>
      <c r="R5244" s="7">
        <v>145.32</v>
      </c>
      <c r="S5244" s="5">
        <v>581.28</v>
      </c>
      <c r="T5244" s="5">
        <f>(Q5244/L5244) - 1</f>
        <v>-0.99518245028556</v>
      </c>
      <c r="U5244" s="7">
        <v>134.94</v>
      </c>
      <c r="V5244" s="5">
        <v>539.76</v>
      </c>
      <c r="W5244" s="5">
        <f>(S5244/L5244) - 1</f>
        <v>4.6001726450141</v>
      </c>
      <c r="X5244" s="7">
        <v>124.56</v>
      </c>
      <c r="Y5244" s="5">
        <v>498.24</v>
      </c>
      <c r="Z5244" s="5">
        <f>ABS((U5244/L5244) - 1)</f>
        <v>0.30004007830685</v>
      </c>
      <c r="AA5244" s="7">
        <v>114.17648</v>
      </c>
      <c r="AB5244" s="6">
        <v>622.8</v>
      </c>
      <c r="AC5244" s="6">
        <f>ABS((W5244/L5244) - 1)</f>
        <v>0.95568097817067</v>
      </c>
      <c r="AD5244" s="8">
        <v>657</v>
      </c>
      <c r="AE5244" t="s">
        <v>2660</v>
      </c>
      <c r="AF5244"/>
    </row>
    <row r="5245" spans="1:32" customHeight="1" ht="30">
      <c r="A5245" s="9" t="s">
        <v>5269</v>
      </c>
      <c r="B5245" s="9" t="s">
        <v>5270</v>
      </c>
      <c r="C5245" s="9" t="s">
        <v>30</v>
      </c>
      <c r="D5245" s="9" t="s">
        <v>5232</v>
      </c>
      <c r="E5245" s="9"/>
      <c r="F5245" s="9"/>
      <c r="G5245" s="9"/>
      <c r="H5245" s="9" t="s">
        <v>56</v>
      </c>
      <c r="I5245" s="10">
        <v>2</v>
      </c>
      <c r="J5245" s="9" t="s">
        <v>40</v>
      </c>
      <c r="K5245" s="12">
        <v>89.48</v>
      </c>
      <c r="L5245" s="12">
        <f>K5245*1.16</f>
        <v>103.7968</v>
      </c>
      <c r="M5245" s="12">
        <f>I5245*K5245</f>
        <v>178.96</v>
      </c>
      <c r="N5245" s="12">
        <f>I5245*L5245</f>
        <v>207.5936</v>
      </c>
      <c r="O5245" s="12">
        <v>155.7</v>
      </c>
      <c r="P5245" s="11">
        <v>622.8</v>
      </c>
      <c r="Q5245" s="11">
        <f>(O5245/L5245) - 1</f>
        <v>0.50004624420021</v>
      </c>
      <c r="R5245" s="12">
        <v>145.32</v>
      </c>
      <c r="S5245" s="11">
        <v>581.28</v>
      </c>
      <c r="T5245" s="11">
        <f>(Q5245/L5245) - 1</f>
        <v>-0.99518245028556</v>
      </c>
      <c r="U5245" s="12">
        <v>134.94</v>
      </c>
      <c r="V5245" s="11">
        <v>539.76</v>
      </c>
      <c r="W5245" s="11">
        <f>(S5245/L5245) - 1</f>
        <v>4.6001726450141</v>
      </c>
      <c r="X5245" s="12">
        <v>124.56</v>
      </c>
      <c r="Y5245" s="11">
        <v>498.24</v>
      </c>
      <c r="Z5245" s="11">
        <f>ABS((U5245/L5245) - 1)</f>
        <v>0.30004007830685</v>
      </c>
      <c r="AA5245" s="12">
        <v>114.17648</v>
      </c>
      <c r="AB5245" s="6">
        <v>622.8</v>
      </c>
      <c r="AC5245" s="6">
        <f>ABS((W5245/L5245) - 1)</f>
        <v>0.95568097817067</v>
      </c>
      <c r="AD5245" s="8">
        <v>657</v>
      </c>
      <c r="AE5245" t="s">
        <v>2660</v>
      </c>
      <c r="AF5245"/>
    </row>
    <row r="5246" spans="1:32" customHeight="1" ht="30">
      <c r="A5246" s="3" t="s">
        <v>5271</v>
      </c>
      <c r="B5246" s="3" t="s">
        <v>5272</v>
      </c>
      <c r="C5246" s="3" t="s">
        <v>30</v>
      </c>
      <c r="D5246" s="3" t="s">
        <v>5232</v>
      </c>
      <c r="E5246" s="3"/>
      <c r="F5246" s="3"/>
      <c r="G5246" s="3"/>
      <c r="H5246" s="3" t="s">
        <v>56</v>
      </c>
      <c r="I5246" s="4">
        <v>1</v>
      </c>
      <c r="J5246" s="3" t="s">
        <v>40</v>
      </c>
      <c r="K5246" s="7">
        <v>89.48</v>
      </c>
      <c r="L5246" s="7">
        <f>K5246*1.16</f>
        <v>103.7968</v>
      </c>
      <c r="M5246" s="7">
        <f>I5246*K5246</f>
        <v>89.48</v>
      </c>
      <c r="N5246" s="7">
        <f>I5246*L5246</f>
        <v>103.7968</v>
      </c>
      <c r="O5246" s="7">
        <v>155.7</v>
      </c>
      <c r="P5246" s="5">
        <v>622.8</v>
      </c>
      <c r="Q5246" s="5">
        <f>(O5246/L5246) - 1</f>
        <v>0.50004624420021</v>
      </c>
      <c r="R5246" s="7">
        <v>145.32</v>
      </c>
      <c r="S5246" s="5">
        <v>581.28</v>
      </c>
      <c r="T5246" s="5">
        <f>(Q5246/L5246) - 1</f>
        <v>-0.99518245028556</v>
      </c>
      <c r="U5246" s="7">
        <v>134.94</v>
      </c>
      <c r="V5246" s="5">
        <v>539.76</v>
      </c>
      <c r="W5246" s="5">
        <f>(S5246/L5246) - 1</f>
        <v>4.6001726450141</v>
      </c>
      <c r="X5246" s="7">
        <v>124.56</v>
      </c>
      <c r="Y5246" s="5">
        <v>498.24</v>
      </c>
      <c r="Z5246" s="5">
        <f>ABS((U5246/L5246) - 1)</f>
        <v>0.30004007830685</v>
      </c>
      <c r="AA5246" s="7">
        <v>114.17648</v>
      </c>
      <c r="AB5246" s="6">
        <v>622.8</v>
      </c>
      <c r="AC5246" s="6">
        <f>ABS((W5246/L5246) - 1)</f>
        <v>0.95568097817067</v>
      </c>
      <c r="AD5246" s="8">
        <v>657</v>
      </c>
      <c r="AE5246" t="s">
        <v>2660</v>
      </c>
      <c r="AF5246"/>
    </row>
    <row r="5247" spans="1:32" customHeight="1" ht="30">
      <c r="A5247" s="9" t="s">
        <v>5271</v>
      </c>
      <c r="B5247" s="9" t="s">
        <v>5272</v>
      </c>
      <c r="C5247" s="9" t="s">
        <v>30</v>
      </c>
      <c r="D5247" s="9" t="s">
        <v>5232</v>
      </c>
      <c r="E5247" s="9"/>
      <c r="F5247" s="9"/>
      <c r="G5247" s="9"/>
      <c r="H5247" s="9" t="s">
        <v>56</v>
      </c>
      <c r="I5247" s="10">
        <v>1</v>
      </c>
      <c r="J5247" s="9" t="s">
        <v>89</v>
      </c>
      <c r="K5247" s="12">
        <v>89.48</v>
      </c>
      <c r="L5247" s="12">
        <f>K5247*1.16</f>
        <v>103.7968</v>
      </c>
      <c r="M5247" s="12">
        <f>I5247*K5247</f>
        <v>89.48</v>
      </c>
      <c r="N5247" s="12">
        <f>I5247*L5247</f>
        <v>103.7968</v>
      </c>
      <c r="O5247" s="12">
        <v>155.7</v>
      </c>
      <c r="P5247" s="11">
        <v>622.8</v>
      </c>
      <c r="Q5247" s="11">
        <f>(O5247/L5247) - 1</f>
        <v>0.50004624420021</v>
      </c>
      <c r="R5247" s="12">
        <v>145.32</v>
      </c>
      <c r="S5247" s="11">
        <v>581.28</v>
      </c>
      <c r="T5247" s="11">
        <f>(Q5247/L5247) - 1</f>
        <v>-0.99518245028556</v>
      </c>
      <c r="U5247" s="12">
        <v>134.94</v>
      </c>
      <c r="V5247" s="11">
        <v>539.76</v>
      </c>
      <c r="W5247" s="11">
        <f>(S5247/L5247) - 1</f>
        <v>4.6001726450141</v>
      </c>
      <c r="X5247" s="12">
        <v>124.56</v>
      </c>
      <c r="Y5247" s="11">
        <v>498.24</v>
      </c>
      <c r="Z5247" s="11">
        <f>ABS((U5247/L5247) - 1)</f>
        <v>0.30004007830685</v>
      </c>
      <c r="AA5247" s="12">
        <v>114.17648</v>
      </c>
      <c r="AB5247" s="6">
        <v>622.8</v>
      </c>
      <c r="AC5247" s="6">
        <f>ABS((W5247/L5247) - 1)</f>
        <v>0.95568097817067</v>
      </c>
      <c r="AD5247" s="8">
        <v>657</v>
      </c>
      <c r="AE5247" t="s">
        <v>2660</v>
      </c>
      <c r="AF5247"/>
    </row>
    <row r="5248" spans="1:32" customHeight="1" ht="30">
      <c r="A5248" s="3" t="s">
        <v>5273</v>
      </c>
      <c r="B5248" s="3" t="s">
        <v>5274</v>
      </c>
      <c r="C5248" s="3" t="s">
        <v>30</v>
      </c>
      <c r="D5248" s="3" t="s">
        <v>5232</v>
      </c>
      <c r="E5248" s="3"/>
      <c r="F5248" s="3"/>
      <c r="G5248" s="3"/>
      <c r="H5248" s="3" t="s">
        <v>494</v>
      </c>
      <c r="I5248" s="4">
        <v>1</v>
      </c>
      <c r="J5248" s="3" t="s">
        <v>40</v>
      </c>
      <c r="K5248" s="7">
        <v>72.41</v>
      </c>
      <c r="L5248" s="7">
        <f>K5248*1.16</f>
        <v>83.9956</v>
      </c>
      <c r="M5248" s="7">
        <f>I5248*K5248</f>
        <v>72.41</v>
      </c>
      <c r="N5248" s="7">
        <f>I5248*L5248</f>
        <v>83.9956</v>
      </c>
      <c r="O5248" s="7">
        <v>125.99</v>
      </c>
      <c r="P5248" s="5">
        <v>503.96</v>
      </c>
      <c r="Q5248" s="5">
        <f>(O5248/L5248) - 1</f>
        <v>0.49995952168923</v>
      </c>
      <c r="R5248" s="7">
        <v>117.59</v>
      </c>
      <c r="S5248" s="5">
        <v>470.36</v>
      </c>
      <c r="T5248" s="5">
        <f>(Q5248/L5248) - 1</f>
        <v>-0.9940477891498</v>
      </c>
      <c r="U5248" s="7">
        <v>109.19</v>
      </c>
      <c r="V5248" s="5">
        <v>436.76</v>
      </c>
      <c r="W5248" s="5">
        <f>(S5248/L5248) - 1</f>
        <v>4.5998171332784</v>
      </c>
      <c r="X5248" s="7">
        <v>100.79</v>
      </c>
      <c r="Y5248" s="5">
        <v>403.16</v>
      </c>
      <c r="Z5248" s="5">
        <f>ABS((U5248/L5248) - 1)</f>
        <v>0.29994904494997</v>
      </c>
      <c r="AA5248" s="7">
        <v>92.39516</v>
      </c>
      <c r="AB5248" s="6">
        <v>503.96</v>
      </c>
      <c r="AC5248" s="6">
        <f>ABS((W5248/L5248) - 1)</f>
        <v>0.94523740370593</v>
      </c>
      <c r="AD5248" s="8">
        <v>579</v>
      </c>
      <c r="AE5248" t="s">
        <v>1584</v>
      </c>
      <c r="AF5248"/>
    </row>
    <row r="5249" spans="1:32" customHeight="1" ht="30">
      <c r="A5249" s="9" t="s">
        <v>5273</v>
      </c>
      <c r="B5249" s="9" t="s">
        <v>5274</v>
      </c>
      <c r="C5249" s="9" t="s">
        <v>30</v>
      </c>
      <c r="D5249" s="9" t="s">
        <v>5232</v>
      </c>
      <c r="E5249" s="9"/>
      <c r="F5249" s="9"/>
      <c r="G5249" s="9"/>
      <c r="H5249" s="9" t="s">
        <v>494</v>
      </c>
      <c r="I5249" s="10">
        <v>1</v>
      </c>
      <c r="J5249" s="9" t="s">
        <v>42</v>
      </c>
      <c r="K5249" s="12">
        <v>72.41</v>
      </c>
      <c r="L5249" s="12">
        <f>K5249*1.16</f>
        <v>83.9956</v>
      </c>
      <c r="M5249" s="12">
        <f>I5249*K5249</f>
        <v>72.41</v>
      </c>
      <c r="N5249" s="12">
        <f>I5249*L5249</f>
        <v>83.9956</v>
      </c>
      <c r="O5249" s="12">
        <v>125.99</v>
      </c>
      <c r="P5249" s="11">
        <v>503.96</v>
      </c>
      <c r="Q5249" s="11">
        <f>(O5249/L5249) - 1</f>
        <v>0.49995952168923</v>
      </c>
      <c r="R5249" s="12">
        <v>117.59</v>
      </c>
      <c r="S5249" s="11">
        <v>470.36</v>
      </c>
      <c r="T5249" s="11">
        <f>(Q5249/L5249) - 1</f>
        <v>-0.9940477891498</v>
      </c>
      <c r="U5249" s="12">
        <v>109.19</v>
      </c>
      <c r="V5249" s="11">
        <v>436.76</v>
      </c>
      <c r="W5249" s="11">
        <f>(S5249/L5249) - 1</f>
        <v>4.5998171332784</v>
      </c>
      <c r="X5249" s="12">
        <v>100.79</v>
      </c>
      <c r="Y5249" s="11">
        <v>403.16</v>
      </c>
      <c r="Z5249" s="11">
        <f>ABS((U5249/L5249) - 1)</f>
        <v>0.29994904494997</v>
      </c>
      <c r="AA5249" s="12">
        <v>92.39516</v>
      </c>
      <c r="AB5249" s="6">
        <v>503.96</v>
      </c>
      <c r="AC5249" s="6">
        <f>ABS((W5249/L5249) - 1)</f>
        <v>0.94523740370593</v>
      </c>
      <c r="AD5249" s="8">
        <v>579</v>
      </c>
      <c r="AE5249" t="s">
        <v>1584</v>
      </c>
      <c r="AF5249"/>
    </row>
    <row r="5250" spans="1:32" customHeight="1" ht="30">
      <c r="A5250" s="3" t="s">
        <v>5273</v>
      </c>
      <c r="B5250" s="3" t="s">
        <v>5274</v>
      </c>
      <c r="C5250" s="3" t="s">
        <v>30</v>
      </c>
      <c r="D5250" s="3" t="s">
        <v>5232</v>
      </c>
      <c r="E5250" s="3"/>
      <c r="F5250" s="3"/>
      <c r="G5250" s="3"/>
      <c r="H5250" s="3" t="s">
        <v>494</v>
      </c>
      <c r="I5250" s="4">
        <v>1</v>
      </c>
      <c r="J5250" s="3" t="s">
        <v>71</v>
      </c>
      <c r="K5250" s="7">
        <v>72.41</v>
      </c>
      <c r="L5250" s="7">
        <f>K5250*1.16</f>
        <v>83.9956</v>
      </c>
      <c r="M5250" s="7">
        <f>I5250*K5250</f>
        <v>72.41</v>
      </c>
      <c r="N5250" s="7">
        <f>I5250*L5250</f>
        <v>83.9956</v>
      </c>
      <c r="O5250" s="7">
        <v>125.99</v>
      </c>
      <c r="P5250" s="5">
        <v>503.96</v>
      </c>
      <c r="Q5250" s="5">
        <f>(O5250/L5250) - 1</f>
        <v>0.49995952168923</v>
      </c>
      <c r="R5250" s="7">
        <v>117.59</v>
      </c>
      <c r="S5250" s="5">
        <v>470.36</v>
      </c>
      <c r="T5250" s="5">
        <f>(Q5250/L5250) - 1</f>
        <v>-0.9940477891498</v>
      </c>
      <c r="U5250" s="7">
        <v>109.19</v>
      </c>
      <c r="V5250" s="5">
        <v>436.76</v>
      </c>
      <c r="W5250" s="5">
        <f>(S5250/L5250) - 1</f>
        <v>4.5998171332784</v>
      </c>
      <c r="X5250" s="7">
        <v>100.79</v>
      </c>
      <c r="Y5250" s="5">
        <v>403.16</v>
      </c>
      <c r="Z5250" s="5">
        <f>ABS((U5250/L5250) - 1)</f>
        <v>0.29994904494997</v>
      </c>
      <c r="AA5250" s="7">
        <v>92.39516</v>
      </c>
      <c r="AB5250" s="6">
        <v>503.96</v>
      </c>
      <c r="AC5250" s="6">
        <f>ABS((W5250/L5250) - 1)</f>
        <v>0.94523740370593</v>
      </c>
      <c r="AD5250" s="8">
        <v>579</v>
      </c>
      <c r="AE5250" t="s">
        <v>1584</v>
      </c>
      <c r="AF5250"/>
    </row>
    <row r="5251" spans="1:32" customHeight="1" ht="30">
      <c r="A5251" s="9" t="s">
        <v>5275</v>
      </c>
      <c r="B5251" s="9" t="s">
        <v>5276</v>
      </c>
      <c r="C5251" s="9" t="s">
        <v>30</v>
      </c>
      <c r="D5251" s="9" t="s">
        <v>5232</v>
      </c>
      <c r="E5251" s="9"/>
      <c r="F5251" s="9"/>
      <c r="G5251" s="9"/>
      <c r="H5251" s="9" t="s">
        <v>494</v>
      </c>
      <c r="I5251" s="10">
        <v>1</v>
      </c>
      <c r="J5251" s="9" t="s">
        <v>40</v>
      </c>
      <c r="K5251" s="12">
        <v>115</v>
      </c>
      <c r="L5251" s="12">
        <f>K5251*1.16</f>
        <v>133.4</v>
      </c>
      <c r="M5251" s="12">
        <f>I5251*K5251</f>
        <v>115</v>
      </c>
      <c r="N5251" s="12">
        <f>I5251*L5251</f>
        <v>133.4</v>
      </c>
      <c r="O5251" s="12">
        <v>200.1</v>
      </c>
      <c r="P5251" s="11">
        <v>800.4</v>
      </c>
      <c r="Q5251" s="11">
        <f>(O5251/L5251) - 1</f>
        <v>0.5</v>
      </c>
      <c r="R5251" s="12">
        <v>186.76</v>
      </c>
      <c r="S5251" s="11">
        <v>747.04</v>
      </c>
      <c r="T5251" s="11">
        <f>(Q5251/L5251) - 1</f>
        <v>-0.99625187406297</v>
      </c>
      <c r="U5251" s="12">
        <v>186.76</v>
      </c>
      <c r="V5251" s="11">
        <v>747.04</v>
      </c>
      <c r="W5251" s="11">
        <f>(S5251/L5251) - 1</f>
        <v>4.6</v>
      </c>
      <c r="X5251" s="12">
        <v>164.75</v>
      </c>
      <c r="Y5251" s="11">
        <v>659</v>
      </c>
      <c r="Z5251" s="11">
        <f>ABS((U5251/L5251) - 1)</f>
        <v>0.4</v>
      </c>
      <c r="AA5251" s="12">
        <v>146.74</v>
      </c>
      <c r="AB5251" s="6">
        <v>800.4</v>
      </c>
      <c r="AC5251" s="6">
        <f>ABS((W5251/L5251) - 1)</f>
        <v>0.96551724137931</v>
      </c>
      <c r="AD5251" s="8" t="s">
        <v>39</v>
      </c>
      <c r="AE5251" t="s">
        <v>39</v>
      </c>
      <c r="AF5251"/>
    </row>
    <row r="5252" spans="1:32" customHeight="1" ht="30">
      <c r="A5252" s="3" t="s">
        <v>5277</v>
      </c>
      <c r="B5252" s="3" t="s">
        <v>5278</v>
      </c>
      <c r="C5252" s="3" t="s">
        <v>30</v>
      </c>
      <c r="D5252" s="3" t="s">
        <v>5279</v>
      </c>
      <c r="E5252" s="3"/>
      <c r="F5252" s="3"/>
      <c r="G5252" s="3"/>
      <c r="H5252" s="3" t="s">
        <v>189</v>
      </c>
      <c r="I5252" s="4">
        <v>1</v>
      </c>
      <c r="J5252" s="3" t="s">
        <v>38</v>
      </c>
      <c r="K5252" s="7">
        <v>689.66</v>
      </c>
      <c r="L5252" s="7">
        <f>K5252*1.16</f>
        <v>800.0056</v>
      </c>
      <c r="M5252" s="7">
        <f>I5252*K5252</f>
        <v>689.66</v>
      </c>
      <c r="N5252" s="7">
        <f>I5252*L5252</f>
        <v>800.0056</v>
      </c>
      <c r="O5252" s="7">
        <v>1440.01</v>
      </c>
      <c r="P5252" s="5">
        <v>5760.04</v>
      </c>
      <c r="Q5252" s="5">
        <f>(O5252/L5252) - 1</f>
        <v>0.7999999000007</v>
      </c>
      <c r="R5252" s="7">
        <v>1360.01</v>
      </c>
      <c r="S5252" s="5">
        <v>5440.04</v>
      </c>
      <c r="T5252" s="5">
        <f>(Q5252/L5252) - 1</f>
        <v>-0.99900000712495</v>
      </c>
      <c r="U5252" s="7">
        <v>1280.01</v>
      </c>
      <c r="V5252" s="5">
        <v>5120.04</v>
      </c>
      <c r="W5252" s="5">
        <f>(S5252/L5252) - 1</f>
        <v>5.8000023999832</v>
      </c>
      <c r="X5252" s="7">
        <v>1200.01</v>
      </c>
      <c r="Y5252" s="5">
        <v>4800.04</v>
      </c>
      <c r="Z5252" s="5">
        <f>ABS((U5252/L5252) - 1)</f>
        <v>0.6000012999909</v>
      </c>
      <c r="AA5252" s="7">
        <v>880.00616</v>
      </c>
      <c r="AB5252" s="6">
        <v>5760.04</v>
      </c>
      <c r="AC5252" s="6">
        <f>ABS((W5252/L5252) - 1)</f>
        <v>0.99275004774969</v>
      </c>
      <c r="AD5252" s="8">
        <v>146</v>
      </c>
      <c r="AE5252" t="s">
        <v>190</v>
      </c>
      <c r="AF5252"/>
    </row>
    <row r="5253" spans="1:32" customHeight="1" ht="30">
      <c r="A5253" s="9" t="s">
        <v>5280</v>
      </c>
      <c r="B5253" s="9" t="s">
        <v>5281</v>
      </c>
      <c r="C5253" s="9" t="s">
        <v>30</v>
      </c>
      <c r="D5253" s="9" t="s">
        <v>5282</v>
      </c>
      <c r="E5253" s="9"/>
      <c r="F5253" s="9"/>
      <c r="G5253" s="9"/>
      <c r="H5253" s="9" t="s">
        <v>189</v>
      </c>
      <c r="I5253" s="10">
        <v>1</v>
      </c>
      <c r="J5253" s="9" t="s">
        <v>42</v>
      </c>
      <c r="K5253" s="12">
        <v>732.76</v>
      </c>
      <c r="L5253" s="12">
        <f>K5253*1.16</f>
        <v>850.0016</v>
      </c>
      <c r="M5253" s="12">
        <f>I5253*K5253</f>
        <v>732.76</v>
      </c>
      <c r="N5253" s="12">
        <f>I5253*L5253</f>
        <v>850.0016</v>
      </c>
      <c r="O5253" s="12">
        <v>1530</v>
      </c>
      <c r="P5253" s="11">
        <v>6120</v>
      </c>
      <c r="Q5253" s="11">
        <f>(O5253/L5253) - 1</f>
        <v>0.79999661177108</v>
      </c>
      <c r="R5253" s="12">
        <v>1445</v>
      </c>
      <c r="S5253" s="11">
        <v>5780</v>
      </c>
      <c r="T5253" s="11">
        <f>(Q5253/L5253) - 1</f>
        <v>-0.99905882928718</v>
      </c>
      <c r="U5253" s="12">
        <v>1360</v>
      </c>
      <c r="V5253" s="11">
        <v>5440</v>
      </c>
      <c r="W5253" s="11">
        <f>(S5253/L5253) - 1</f>
        <v>5.7999872000241</v>
      </c>
      <c r="X5253" s="12">
        <v>1275</v>
      </c>
      <c r="Y5253" s="11">
        <v>5100</v>
      </c>
      <c r="Z5253" s="11">
        <f>ABS((U5253/L5253) - 1)</f>
        <v>0.59999698824096</v>
      </c>
      <c r="AA5253" s="12">
        <v>935.00176</v>
      </c>
      <c r="AB5253" s="6">
        <v>6120</v>
      </c>
      <c r="AC5253" s="6">
        <f>ABS((W5253/L5253) - 1)</f>
        <v>0.99317649849127</v>
      </c>
      <c r="AD5253" s="8">
        <v>146</v>
      </c>
      <c r="AE5253" t="s">
        <v>190</v>
      </c>
      <c r="AF5253"/>
    </row>
    <row r="5254" spans="1:32" customHeight="1" ht="30">
      <c r="A5254" s="3" t="s">
        <v>5280</v>
      </c>
      <c r="B5254" s="3" t="s">
        <v>5281</v>
      </c>
      <c r="C5254" s="3" t="s">
        <v>30</v>
      </c>
      <c r="D5254" s="3" t="s">
        <v>5282</v>
      </c>
      <c r="E5254" s="3"/>
      <c r="F5254" s="3"/>
      <c r="G5254" s="3"/>
      <c r="H5254" s="3" t="s">
        <v>189</v>
      </c>
      <c r="I5254" s="4">
        <v>1</v>
      </c>
      <c r="J5254" s="3" t="s">
        <v>71</v>
      </c>
      <c r="K5254" s="7">
        <v>732.76</v>
      </c>
      <c r="L5254" s="7">
        <f>K5254*1.16</f>
        <v>850.0016</v>
      </c>
      <c r="M5254" s="7">
        <f>I5254*K5254</f>
        <v>732.76</v>
      </c>
      <c r="N5254" s="7">
        <f>I5254*L5254</f>
        <v>850.0016</v>
      </c>
      <c r="O5254" s="7">
        <v>1530</v>
      </c>
      <c r="P5254" s="5">
        <v>6120</v>
      </c>
      <c r="Q5254" s="5">
        <f>(O5254/L5254) - 1</f>
        <v>0.79999661177108</v>
      </c>
      <c r="R5254" s="7">
        <v>1445</v>
      </c>
      <c r="S5254" s="5">
        <v>5780</v>
      </c>
      <c r="T5254" s="5">
        <f>(Q5254/L5254) - 1</f>
        <v>-0.99905882928718</v>
      </c>
      <c r="U5254" s="7">
        <v>1360</v>
      </c>
      <c r="V5254" s="5">
        <v>5440</v>
      </c>
      <c r="W5254" s="5">
        <f>(S5254/L5254) - 1</f>
        <v>5.7999872000241</v>
      </c>
      <c r="X5254" s="7">
        <v>1275</v>
      </c>
      <c r="Y5254" s="5">
        <v>5100</v>
      </c>
      <c r="Z5254" s="5">
        <f>ABS((U5254/L5254) - 1)</f>
        <v>0.59999698824096</v>
      </c>
      <c r="AA5254" s="7">
        <v>935.00176</v>
      </c>
      <c r="AB5254" s="6">
        <v>6120</v>
      </c>
      <c r="AC5254" s="6">
        <f>ABS((W5254/L5254) - 1)</f>
        <v>0.99317649849127</v>
      </c>
      <c r="AD5254" s="8">
        <v>146</v>
      </c>
      <c r="AE5254" t="s">
        <v>190</v>
      </c>
      <c r="AF5254"/>
    </row>
    <row r="5255" spans="1:32" customHeight="1" ht="30">
      <c r="A5255" s="9" t="s">
        <v>5283</v>
      </c>
      <c r="B5255" s="9" t="s">
        <v>5284</v>
      </c>
      <c r="C5255" s="9" t="s">
        <v>30</v>
      </c>
      <c r="D5255" s="9" t="s">
        <v>5285</v>
      </c>
      <c r="E5255" s="9"/>
      <c r="F5255" s="9"/>
      <c r="G5255" s="9"/>
      <c r="H5255" s="9" t="s">
        <v>1247</v>
      </c>
      <c r="I5255" s="10">
        <v>4</v>
      </c>
      <c r="J5255" s="9" t="s">
        <v>394</v>
      </c>
      <c r="K5255" s="12">
        <v>188.93</v>
      </c>
      <c r="L5255" s="12">
        <f>K5255*1.16</f>
        <v>219.1588</v>
      </c>
      <c r="M5255" s="12">
        <f>I5255*K5255</f>
        <v>755.72</v>
      </c>
      <c r="N5255" s="12">
        <f>I5255*L5255</f>
        <v>876.6352</v>
      </c>
      <c r="O5255" s="12">
        <v>328.74</v>
      </c>
      <c r="P5255" s="11">
        <v>1314.96</v>
      </c>
      <c r="Q5255" s="11">
        <f>(O5255/L5255) - 1</f>
        <v>0.50000821322256</v>
      </c>
      <c r="R5255" s="12">
        <v>306.82</v>
      </c>
      <c r="S5255" s="11">
        <v>1227.28</v>
      </c>
      <c r="T5255" s="11">
        <f>(Q5255/L5255) - 1</f>
        <v>-0.99771851181325</v>
      </c>
      <c r="U5255" s="12">
        <v>284.91</v>
      </c>
      <c r="V5255" s="11">
        <v>1139.64</v>
      </c>
      <c r="W5255" s="11">
        <f>(S5255/L5255) - 1</f>
        <v>4.5999576562748</v>
      </c>
      <c r="X5255" s="12">
        <v>270.66</v>
      </c>
      <c r="Y5255" s="11">
        <v>1082.64</v>
      </c>
      <c r="Z5255" s="11">
        <f>ABS((U5255/L5255) - 1)</f>
        <v>0.30001624392906</v>
      </c>
      <c r="AA5255" s="12">
        <v>241.07468</v>
      </c>
      <c r="AB5255" s="6">
        <v>1314.96</v>
      </c>
      <c r="AC5255" s="6">
        <f>ABS((W5255/L5255) - 1)</f>
        <v>0.97901084667248</v>
      </c>
      <c r="AD5255" s="8" t="s">
        <v>39</v>
      </c>
      <c r="AE5255" t="s">
        <v>39</v>
      </c>
      <c r="AF5255"/>
    </row>
    <row r="5256" spans="1:32" customHeight="1" ht="30">
      <c r="A5256" s="3" t="s">
        <v>5286</v>
      </c>
      <c r="B5256" s="3" t="s">
        <v>5287</v>
      </c>
      <c r="C5256" s="3" t="s">
        <v>30</v>
      </c>
      <c r="D5256" s="3" t="s">
        <v>5288</v>
      </c>
      <c r="E5256" s="3"/>
      <c r="F5256" s="3"/>
      <c r="G5256" s="3"/>
      <c r="H5256" s="3" t="s">
        <v>50</v>
      </c>
      <c r="I5256" s="4">
        <v>1</v>
      </c>
      <c r="J5256" s="3" t="s">
        <v>413</v>
      </c>
      <c r="K5256" s="7">
        <v>195.943</v>
      </c>
      <c r="L5256" s="7">
        <f>K5256*1.16</f>
        <v>227.29388</v>
      </c>
      <c r="M5256" s="7">
        <f>I5256*K5256</f>
        <v>195.943</v>
      </c>
      <c r="N5256" s="7">
        <f>I5256*L5256</f>
        <v>227.29388</v>
      </c>
      <c r="O5256" s="7">
        <v>340.94</v>
      </c>
      <c r="P5256" s="5">
        <v>1363.76</v>
      </c>
      <c r="Q5256" s="5">
        <f>(O5256/L5256) - 1</f>
        <v>0.49999639233577</v>
      </c>
      <c r="R5256" s="7">
        <v>318.21</v>
      </c>
      <c r="S5256" s="5">
        <v>1272.84</v>
      </c>
      <c r="T5256" s="5">
        <f>(Q5256/L5256) - 1</f>
        <v>-0.99780022061159</v>
      </c>
      <c r="U5256" s="7">
        <v>295.48</v>
      </c>
      <c r="V5256" s="5">
        <v>1181.92</v>
      </c>
      <c r="W5256" s="5">
        <f>(S5256/L5256) - 1</f>
        <v>4.5999747991455</v>
      </c>
      <c r="X5256" s="7">
        <v>272.75</v>
      </c>
      <c r="Y5256" s="5">
        <v>1091</v>
      </c>
      <c r="Z5256" s="5">
        <f>ABS((U5256/L5256) - 1)</f>
        <v>0.29999100723697</v>
      </c>
      <c r="AA5256" s="7">
        <v>250.023268</v>
      </c>
      <c r="AB5256" s="6">
        <v>1363.76</v>
      </c>
      <c r="AC5256" s="6">
        <f>ABS((W5256/L5256) - 1)</f>
        <v>0.97976199447541</v>
      </c>
      <c r="AD5256" s="8">
        <v>322</v>
      </c>
      <c r="AE5256" t="s">
        <v>1006</v>
      </c>
      <c r="AF5256"/>
    </row>
    <row r="5257" spans="1:32" customHeight="1" ht="30">
      <c r="A5257" s="9" t="s">
        <v>5286</v>
      </c>
      <c r="B5257" s="9" t="s">
        <v>5287</v>
      </c>
      <c r="C5257" s="9" t="s">
        <v>30</v>
      </c>
      <c r="D5257" s="9" t="s">
        <v>5288</v>
      </c>
      <c r="E5257" s="9"/>
      <c r="F5257" s="9"/>
      <c r="G5257" s="9"/>
      <c r="H5257" s="9" t="s">
        <v>50</v>
      </c>
      <c r="I5257" s="10">
        <v>8</v>
      </c>
      <c r="J5257" s="9" t="s">
        <v>63</v>
      </c>
      <c r="K5257" s="12">
        <v>16.7325</v>
      </c>
      <c r="L5257" s="12">
        <f>K5257*1.16</f>
        <v>19.4097</v>
      </c>
      <c r="M5257" s="12">
        <f>I5257*K5257</f>
        <v>133.86</v>
      </c>
      <c r="N5257" s="12">
        <f>I5257*L5257</f>
        <v>155.2776</v>
      </c>
      <c r="O5257" s="12">
        <v>340.94</v>
      </c>
      <c r="P5257" s="11">
        <v>1363.76</v>
      </c>
      <c r="Q5257" s="11">
        <f>(O5257/L5257) - 1</f>
        <v>16.565444082083</v>
      </c>
      <c r="R5257" s="12">
        <v>318.21</v>
      </c>
      <c r="S5257" s="11">
        <v>1272.84</v>
      </c>
      <c r="T5257" s="11">
        <f>(Q5257/L5257) - 1</f>
        <v>-0.14653786085912</v>
      </c>
      <c r="U5257" s="12">
        <v>295.48</v>
      </c>
      <c r="V5257" s="11">
        <v>1181.92</v>
      </c>
      <c r="W5257" s="11">
        <f>(S5257/L5257) - 1</f>
        <v>64.577520518091</v>
      </c>
      <c r="X5257" s="12">
        <v>272.75</v>
      </c>
      <c r="Y5257" s="11">
        <v>1091</v>
      </c>
      <c r="Z5257" s="11">
        <f>ABS((U5257/L5257) - 1)</f>
        <v>14.223316176963</v>
      </c>
      <c r="AA5257" s="12">
        <v>21.35067</v>
      </c>
      <c r="AB5257" s="6">
        <v>1363.76</v>
      </c>
      <c r="AC5257" s="6">
        <f>ABS((W5257/L5257) - 1)</f>
        <v>2.3270746337188</v>
      </c>
      <c r="AD5257" s="8">
        <v>322</v>
      </c>
      <c r="AE5257" t="s">
        <v>1006</v>
      </c>
      <c r="AF5257"/>
    </row>
    <row r="5258" spans="1:32" customHeight="1" ht="30">
      <c r="A5258" s="3" t="s">
        <v>5289</v>
      </c>
      <c r="B5258" s="3" t="s">
        <v>5290</v>
      </c>
      <c r="C5258" s="3" t="s">
        <v>30</v>
      </c>
      <c r="D5258" s="3" t="s">
        <v>5288</v>
      </c>
      <c r="E5258" s="3"/>
      <c r="F5258" s="3"/>
      <c r="G5258" s="3"/>
      <c r="H5258" s="3" t="s">
        <v>1908</v>
      </c>
      <c r="I5258" s="4">
        <v>1</v>
      </c>
      <c r="J5258" s="3" t="s">
        <v>140</v>
      </c>
      <c r="K5258" s="7">
        <v>200</v>
      </c>
      <c r="L5258" s="7">
        <f>K5258*1.16</f>
        <v>232</v>
      </c>
      <c r="M5258" s="7">
        <f>I5258*K5258</f>
        <v>200</v>
      </c>
      <c r="N5258" s="7">
        <f>I5258*L5258</f>
        <v>232</v>
      </c>
      <c r="O5258" s="7">
        <v>394.4</v>
      </c>
      <c r="P5258" s="5">
        <v>1577.6</v>
      </c>
      <c r="Q5258" s="5">
        <f>(O5258/L5258) - 1</f>
        <v>0.7</v>
      </c>
      <c r="R5258" s="7">
        <v>371.2</v>
      </c>
      <c r="S5258" s="5">
        <v>1484.8</v>
      </c>
      <c r="T5258" s="5">
        <f>(Q5258/L5258) - 1</f>
        <v>-0.99698275862069</v>
      </c>
      <c r="U5258" s="7">
        <v>348</v>
      </c>
      <c r="V5258" s="5">
        <v>1392</v>
      </c>
      <c r="W5258" s="5">
        <f>(S5258/L5258) - 1</f>
        <v>5.4</v>
      </c>
      <c r="X5258" s="7">
        <v>324.8</v>
      </c>
      <c r="Y5258" s="5">
        <v>1299.2</v>
      </c>
      <c r="Z5258" s="5">
        <f>ABS((U5258/L5258) - 1)</f>
        <v>0.5</v>
      </c>
      <c r="AA5258" s="7">
        <v>255.2</v>
      </c>
      <c r="AB5258" s="6">
        <v>1577.6</v>
      </c>
      <c r="AC5258" s="6">
        <f>ABS((W5258/L5258) - 1)</f>
        <v>0.97672413793103</v>
      </c>
      <c r="AD5258" s="8" t="s">
        <v>39</v>
      </c>
      <c r="AE5258" t="s">
        <v>39</v>
      </c>
      <c r="AF5258"/>
    </row>
    <row r="5259" spans="1:32" customHeight="1" ht="30">
      <c r="A5259" s="9" t="s">
        <v>5289</v>
      </c>
      <c r="B5259" s="9" t="s">
        <v>5290</v>
      </c>
      <c r="C5259" s="9" t="s">
        <v>30</v>
      </c>
      <c r="D5259" s="9" t="s">
        <v>5288</v>
      </c>
      <c r="E5259" s="9"/>
      <c r="F5259" s="9"/>
      <c r="G5259" s="9"/>
      <c r="H5259" s="9" t="s">
        <v>1908</v>
      </c>
      <c r="I5259" s="10">
        <v>7</v>
      </c>
      <c r="J5259" s="9" t="s">
        <v>51</v>
      </c>
      <c r="K5259" s="12">
        <v>200</v>
      </c>
      <c r="L5259" s="12">
        <f>K5259*1.16</f>
        <v>232</v>
      </c>
      <c r="M5259" s="12">
        <f>I5259*K5259</f>
        <v>1400</v>
      </c>
      <c r="N5259" s="12">
        <f>I5259*L5259</f>
        <v>1624</v>
      </c>
      <c r="O5259" s="12">
        <v>394.4</v>
      </c>
      <c r="P5259" s="11">
        <v>1577.6</v>
      </c>
      <c r="Q5259" s="11">
        <f>(O5259/L5259) - 1</f>
        <v>0.7</v>
      </c>
      <c r="R5259" s="12">
        <v>371.2</v>
      </c>
      <c r="S5259" s="11">
        <v>1484.8</v>
      </c>
      <c r="T5259" s="11">
        <f>(Q5259/L5259) - 1</f>
        <v>-0.99698275862069</v>
      </c>
      <c r="U5259" s="12">
        <v>348</v>
      </c>
      <c r="V5259" s="11">
        <v>1392</v>
      </c>
      <c r="W5259" s="11">
        <f>(S5259/L5259) - 1</f>
        <v>5.4</v>
      </c>
      <c r="X5259" s="12">
        <v>324.8</v>
      </c>
      <c r="Y5259" s="11">
        <v>1299.2</v>
      </c>
      <c r="Z5259" s="11">
        <f>ABS((U5259/L5259) - 1)</f>
        <v>0.5</v>
      </c>
      <c r="AA5259" s="12">
        <v>255.2</v>
      </c>
      <c r="AB5259" s="6">
        <v>1577.6</v>
      </c>
      <c r="AC5259" s="6">
        <f>ABS((W5259/L5259) - 1)</f>
        <v>0.97672413793103</v>
      </c>
      <c r="AD5259" s="8" t="s">
        <v>39</v>
      </c>
      <c r="AE5259" t="s">
        <v>39</v>
      </c>
      <c r="AF5259"/>
    </row>
    <row r="5260" spans="1:32" customHeight="1" ht="30">
      <c r="A5260" s="3" t="s">
        <v>5291</v>
      </c>
      <c r="B5260" s="3" t="s">
        <v>5292</v>
      </c>
      <c r="C5260" s="3" t="s">
        <v>30</v>
      </c>
      <c r="D5260" s="3" t="s">
        <v>5293</v>
      </c>
      <c r="E5260" s="3"/>
      <c r="F5260" s="3"/>
      <c r="G5260" s="3"/>
      <c r="H5260" s="3" t="s">
        <v>139</v>
      </c>
      <c r="I5260" s="4">
        <v>2</v>
      </c>
      <c r="J5260" s="3" t="s">
        <v>140</v>
      </c>
      <c r="K5260" s="7">
        <v>20.6896875</v>
      </c>
      <c r="L5260" s="7">
        <f>K5260*1.16</f>
        <v>24.0000375</v>
      </c>
      <c r="M5260" s="7">
        <f>I5260*K5260</f>
        <v>41.379375</v>
      </c>
      <c r="N5260" s="7">
        <f>I5260*L5260</f>
        <v>48.000075</v>
      </c>
      <c r="O5260" s="7">
        <v>168</v>
      </c>
      <c r="P5260" s="5">
        <v>672</v>
      </c>
      <c r="Q5260" s="5">
        <f>(O5260/L5260) - 1</f>
        <v>5.9999890625171</v>
      </c>
      <c r="R5260" s="7">
        <v>156</v>
      </c>
      <c r="S5260" s="5">
        <v>624</v>
      </c>
      <c r="T5260" s="5">
        <f>(Q5260/L5260) - 1</f>
        <v>-0.75000084635213</v>
      </c>
      <c r="U5260" s="7">
        <v>144</v>
      </c>
      <c r="V5260" s="5">
        <v>576</v>
      </c>
      <c r="W5260" s="5">
        <f>(S5260/L5260) - 1</f>
        <v>24.999959375063</v>
      </c>
      <c r="X5260" s="7">
        <v>132</v>
      </c>
      <c r="Y5260" s="5">
        <v>528</v>
      </c>
      <c r="Z5260" s="5">
        <f>ABS((U5260/L5260) - 1)</f>
        <v>4.9999906250146</v>
      </c>
      <c r="AA5260" s="7">
        <v>26.40004125</v>
      </c>
      <c r="AB5260" s="6">
        <v>672</v>
      </c>
      <c r="AC5260" s="6">
        <f>ABS((W5260/L5260) - 1)</f>
        <v>0.041663346361999</v>
      </c>
      <c r="AD5260" s="8">
        <v>412</v>
      </c>
      <c r="AE5260" t="s">
        <v>288</v>
      </c>
      <c r="AF5260"/>
    </row>
    <row r="5261" spans="1:32" customHeight="1" ht="30">
      <c r="A5261" s="9" t="s">
        <v>5291</v>
      </c>
      <c r="B5261" s="9" t="s">
        <v>5292</v>
      </c>
      <c r="C5261" s="9" t="s">
        <v>30</v>
      </c>
      <c r="D5261" s="9" t="s">
        <v>5293</v>
      </c>
      <c r="E5261" s="9"/>
      <c r="F5261" s="9"/>
      <c r="G5261" s="9"/>
      <c r="H5261" s="9" t="s">
        <v>139</v>
      </c>
      <c r="I5261" s="10">
        <v>2</v>
      </c>
      <c r="J5261" s="9" t="s">
        <v>42</v>
      </c>
      <c r="K5261" s="12">
        <v>20.6896875</v>
      </c>
      <c r="L5261" s="12">
        <f>K5261*1.16</f>
        <v>24.0000375</v>
      </c>
      <c r="M5261" s="12">
        <f>I5261*K5261</f>
        <v>41.379375</v>
      </c>
      <c r="N5261" s="12">
        <f>I5261*L5261</f>
        <v>48.000075</v>
      </c>
      <c r="O5261" s="12">
        <v>168</v>
      </c>
      <c r="P5261" s="11">
        <v>672</v>
      </c>
      <c r="Q5261" s="11">
        <f>(O5261/L5261) - 1</f>
        <v>5.9999890625171</v>
      </c>
      <c r="R5261" s="12">
        <v>156</v>
      </c>
      <c r="S5261" s="11">
        <v>624</v>
      </c>
      <c r="T5261" s="11">
        <f>(Q5261/L5261) - 1</f>
        <v>-0.75000084635213</v>
      </c>
      <c r="U5261" s="12">
        <v>144</v>
      </c>
      <c r="V5261" s="11">
        <v>576</v>
      </c>
      <c r="W5261" s="11">
        <f>(S5261/L5261) - 1</f>
        <v>24.999959375063</v>
      </c>
      <c r="X5261" s="12">
        <v>132</v>
      </c>
      <c r="Y5261" s="11">
        <v>528</v>
      </c>
      <c r="Z5261" s="11">
        <f>ABS((U5261/L5261) - 1)</f>
        <v>4.9999906250146</v>
      </c>
      <c r="AA5261" s="12">
        <v>26.40004125</v>
      </c>
      <c r="AB5261" s="6">
        <v>672</v>
      </c>
      <c r="AC5261" s="6">
        <f>ABS((W5261/L5261) - 1)</f>
        <v>0.041663346361999</v>
      </c>
      <c r="AD5261" s="8">
        <v>412</v>
      </c>
      <c r="AE5261" t="s">
        <v>288</v>
      </c>
      <c r="AF5261"/>
    </row>
    <row r="5262" spans="1:32" customHeight="1" ht="30">
      <c r="A5262" s="3" t="s">
        <v>5291</v>
      </c>
      <c r="B5262" s="3" t="s">
        <v>5292</v>
      </c>
      <c r="C5262" s="3" t="s">
        <v>30</v>
      </c>
      <c r="D5262" s="3" t="s">
        <v>5293</v>
      </c>
      <c r="E5262" s="3"/>
      <c r="F5262" s="3"/>
      <c r="G5262" s="3"/>
      <c r="H5262" s="3" t="s">
        <v>139</v>
      </c>
      <c r="I5262" s="4">
        <v>1</v>
      </c>
      <c r="J5262" s="3" t="s">
        <v>71</v>
      </c>
      <c r="K5262" s="7">
        <v>20.6896875</v>
      </c>
      <c r="L5262" s="7">
        <f>K5262*1.16</f>
        <v>24.0000375</v>
      </c>
      <c r="M5262" s="7">
        <f>I5262*K5262</f>
        <v>20.6896875</v>
      </c>
      <c r="N5262" s="7">
        <f>I5262*L5262</f>
        <v>24.0000375</v>
      </c>
      <c r="O5262" s="7">
        <v>168</v>
      </c>
      <c r="P5262" s="5">
        <v>672</v>
      </c>
      <c r="Q5262" s="5">
        <f>(O5262/L5262) - 1</f>
        <v>5.9999890625171</v>
      </c>
      <c r="R5262" s="7">
        <v>156</v>
      </c>
      <c r="S5262" s="5">
        <v>624</v>
      </c>
      <c r="T5262" s="5">
        <f>(Q5262/L5262) - 1</f>
        <v>-0.75000084635213</v>
      </c>
      <c r="U5262" s="7">
        <v>144</v>
      </c>
      <c r="V5262" s="5">
        <v>576</v>
      </c>
      <c r="W5262" s="5">
        <f>(S5262/L5262) - 1</f>
        <v>24.999959375063</v>
      </c>
      <c r="X5262" s="7">
        <v>132</v>
      </c>
      <c r="Y5262" s="5">
        <v>528</v>
      </c>
      <c r="Z5262" s="5">
        <f>ABS((U5262/L5262) - 1)</f>
        <v>4.9999906250146</v>
      </c>
      <c r="AA5262" s="7">
        <v>26.40004125</v>
      </c>
      <c r="AB5262" s="6">
        <v>672</v>
      </c>
      <c r="AC5262" s="6">
        <f>ABS((W5262/L5262) - 1)</f>
        <v>0.041663346361999</v>
      </c>
      <c r="AD5262" s="8">
        <v>412</v>
      </c>
      <c r="AE5262" t="s">
        <v>288</v>
      </c>
      <c r="AF5262"/>
    </row>
    <row r="5263" spans="1:32" customHeight="1" ht="30">
      <c r="A5263" s="9" t="s">
        <v>5291</v>
      </c>
      <c r="B5263" s="9" t="s">
        <v>5292</v>
      </c>
      <c r="C5263" s="9" t="s">
        <v>30</v>
      </c>
      <c r="D5263" s="9" t="s">
        <v>5293</v>
      </c>
      <c r="E5263" s="9"/>
      <c r="F5263" s="9"/>
      <c r="G5263" s="9"/>
      <c r="H5263" s="9" t="s">
        <v>139</v>
      </c>
      <c r="I5263" s="10">
        <v>2</v>
      </c>
      <c r="J5263" s="9" t="s">
        <v>90</v>
      </c>
      <c r="K5263" s="12">
        <v>20.6896875</v>
      </c>
      <c r="L5263" s="12">
        <f>K5263*1.16</f>
        <v>24.0000375</v>
      </c>
      <c r="M5263" s="12">
        <f>I5263*K5263</f>
        <v>41.379375</v>
      </c>
      <c r="N5263" s="12">
        <f>I5263*L5263</f>
        <v>48.000075</v>
      </c>
      <c r="O5263" s="12">
        <v>168</v>
      </c>
      <c r="P5263" s="11">
        <v>672</v>
      </c>
      <c r="Q5263" s="11">
        <f>(O5263/L5263) - 1</f>
        <v>5.9999890625171</v>
      </c>
      <c r="R5263" s="12">
        <v>156</v>
      </c>
      <c r="S5263" s="11">
        <v>624</v>
      </c>
      <c r="T5263" s="11">
        <f>(Q5263/L5263) - 1</f>
        <v>-0.75000084635213</v>
      </c>
      <c r="U5263" s="12">
        <v>144</v>
      </c>
      <c r="V5263" s="11">
        <v>576</v>
      </c>
      <c r="W5263" s="11">
        <f>(S5263/L5263) - 1</f>
        <v>24.999959375063</v>
      </c>
      <c r="X5263" s="12">
        <v>132</v>
      </c>
      <c r="Y5263" s="11">
        <v>528</v>
      </c>
      <c r="Z5263" s="11">
        <f>ABS((U5263/L5263) - 1)</f>
        <v>4.9999906250146</v>
      </c>
      <c r="AA5263" s="12">
        <v>26.40004125</v>
      </c>
      <c r="AB5263" s="6">
        <v>672</v>
      </c>
      <c r="AC5263" s="6">
        <f>ABS((W5263/L5263) - 1)</f>
        <v>0.041663346361999</v>
      </c>
      <c r="AD5263" s="8">
        <v>412</v>
      </c>
      <c r="AE5263" t="s">
        <v>288</v>
      </c>
      <c r="AF5263"/>
    </row>
    <row r="5264" spans="1:32" customHeight="1" ht="30">
      <c r="A5264" s="3" t="s">
        <v>5291</v>
      </c>
      <c r="B5264" s="3" t="s">
        <v>5292</v>
      </c>
      <c r="C5264" s="3" t="s">
        <v>30</v>
      </c>
      <c r="D5264" s="3" t="s">
        <v>5293</v>
      </c>
      <c r="E5264" s="3"/>
      <c r="F5264" s="3"/>
      <c r="G5264" s="3"/>
      <c r="H5264" s="3" t="s">
        <v>139</v>
      </c>
      <c r="I5264" s="4">
        <v>3</v>
      </c>
      <c r="J5264" s="3" t="s">
        <v>38</v>
      </c>
      <c r="K5264" s="7">
        <v>20.6896875</v>
      </c>
      <c r="L5264" s="7">
        <f>K5264*1.16</f>
        <v>24.0000375</v>
      </c>
      <c r="M5264" s="7">
        <f>I5264*K5264</f>
        <v>62.0690625</v>
      </c>
      <c r="N5264" s="7">
        <f>I5264*L5264</f>
        <v>72.0001125</v>
      </c>
      <c r="O5264" s="7">
        <v>168</v>
      </c>
      <c r="P5264" s="5">
        <v>672</v>
      </c>
      <c r="Q5264" s="5">
        <f>(O5264/L5264) - 1</f>
        <v>5.9999890625171</v>
      </c>
      <c r="R5264" s="7">
        <v>156</v>
      </c>
      <c r="S5264" s="5">
        <v>624</v>
      </c>
      <c r="T5264" s="5">
        <f>(Q5264/L5264) - 1</f>
        <v>-0.75000084635213</v>
      </c>
      <c r="U5264" s="7">
        <v>144</v>
      </c>
      <c r="V5264" s="5">
        <v>576</v>
      </c>
      <c r="W5264" s="5">
        <f>(S5264/L5264) - 1</f>
        <v>24.999959375063</v>
      </c>
      <c r="X5264" s="7">
        <v>132</v>
      </c>
      <c r="Y5264" s="5">
        <v>528</v>
      </c>
      <c r="Z5264" s="5">
        <f>ABS((U5264/L5264) - 1)</f>
        <v>4.9999906250146</v>
      </c>
      <c r="AA5264" s="7">
        <v>26.40004125</v>
      </c>
      <c r="AB5264" s="6">
        <v>672</v>
      </c>
      <c r="AC5264" s="6">
        <f>ABS((W5264/L5264) - 1)</f>
        <v>0.041663346361999</v>
      </c>
      <c r="AD5264" s="8">
        <v>412</v>
      </c>
      <c r="AE5264" t="s">
        <v>288</v>
      </c>
      <c r="AF5264"/>
    </row>
    <row r="5265" spans="1:32" customHeight="1" ht="30">
      <c r="A5265" s="9" t="s">
        <v>5291</v>
      </c>
      <c r="B5265" s="9" t="s">
        <v>5292</v>
      </c>
      <c r="C5265" s="9" t="s">
        <v>30</v>
      </c>
      <c r="D5265" s="9" t="s">
        <v>5293</v>
      </c>
      <c r="E5265" s="9"/>
      <c r="F5265" s="9"/>
      <c r="G5265" s="9"/>
      <c r="H5265" s="9" t="s">
        <v>139</v>
      </c>
      <c r="I5265" s="10">
        <v>3</v>
      </c>
      <c r="J5265" s="9" t="s">
        <v>295</v>
      </c>
      <c r="K5265" s="12">
        <v>20.6896875</v>
      </c>
      <c r="L5265" s="12">
        <f>K5265*1.16</f>
        <v>24.0000375</v>
      </c>
      <c r="M5265" s="12">
        <f>I5265*K5265</f>
        <v>62.0690625</v>
      </c>
      <c r="N5265" s="12">
        <f>I5265*L5265</f>
        <v>72.0001125</v>
      </c>
      <c r="O5265" s="12">
        <v>168</v>
      </c>
      <c r="P5265" s="11">
        <v>672</v>
      </c>
      <c r="Q5265" s="11">
        <f>(O5265/L5265) - 1</f>
        <v>5.9999890625171</v>
      </c>
      <c r="R5265" s="12">
        <v>156</v>
      </c>
      <c r="S5265" s="11">
        <v>624</v>
      </c>
      <c r="T5265" s="11">
        <f>(Q5265/L5265) - 1</f>
        <v>-0.75000084635213</v>
      </c>
      <c r="U5265" s="12">
        <v>144</v>
      </c>
      <c r="V5265" s="11">
        <v>576</v>
      </c>
      <c r="W5265" s="11">
        <f>(S5265/L5265) - 1</f>
        <v>24.999959375063</v>
      </c>
      <c r="X5265" s="12">
        <v>132</v>
      </c>
      <c r="Y5265" s="11">
        <v>528</v>
      </c>
      <c r="Z5265" s="11">
        <f>ABS((U5265/L5265) - 1)</f>
        <v>4.9999906250146</v>
      </c>
      <c r="AA5265" s="12">
        <v>26.40004125</v>
      </c>
      <c r="AB5265" s="6">
        <v>672</v>
      </c>
      <c r="AC5265" s="6">
        <f>ABS((W5265/L5265) - 1)</f>
        <v>0.041663346361999</v>
      </c>
      <c r="AD5265" s="8">
        <v>412</v>
      </c>
      <c r="AE5265" t="s">
        <v>288</v>
      </c>
      <c r="AF5265"/>
    </row>
    <row r="5266" spans="1:32" customHeight="1" ht="30">
      <c r="A5266" s="3" t="s">
        <v>5291</v>
      </c>
      <c r="B5266" s="3" t="s">
        <v>5292</v>
      </c>
      <c r="C5266" s="3" t="s">
        <v>30</v>
      </c>
      <c r="D5266" s="3" t="s">
        <v>5293</v>
      </c>
      <c r="E5266" s="3"/>
      <c r="F5266" s="3"/>
      <c r="G5266" s="3"/>
      <c r="H5266" s="3" t="s">
        <v>139</v>
      </c>
      <c r="I5266" s="4">
        <v>1</v>
      </c>
      <c r="J5266" s="3" t="s">
        <v>58</v>
      </c>
      <c r="K5266" s="7">
        <v>20.6896875</v>
      </c>
      <c r="L5266" s="7">
        <f>K5266*1.16</f>
        <v>24.0000375</v>
      </c>
      <c r="M5266" s="7">
        <f>I5266*K5266</f>
        <v>20.6896875</v>
      </c>
      <c r="N5266" s="7">
        <f>I5266*L5266</f>
        <v>24.0000375</v>
      </c>
      <c r="O5266" s="7">
        <v>168</v>
      </c>
      <c r="P5266" s="5">
        <v>672</v>
      </c>
      <c r="Q5266" s="5">
        <f>(O5266/L5266) - 1</f>
        <v>5.9999890625171</v>
      </c>
      <c r="R5266" s="7">
        <v>156</v>
      </c>
      <c r="S5266" s="5">
        <v>624</v>
      </c>
      <c r="T5266" s="5">
        <f>(Q5266/L5266) - 1</f>
        <v>-0.75000084635213</v>
      </c>
      <c r="U5266" s="7">
        <v>144</v>
      </c>
      <c r="V5266" s="5">
        <v>576</v>
      </c>
      <c r="W5266" s="5">
        <f>(S5266/L5266) - 1</f>
        <v>24.999959375063</v>
      </c>
      <c r="X5266" s="7">
        <v>132</v>
      </c>
      <c r="Y5266" s="5">
        <v>528</v>
      </c>
      <c r="Z5266" s="5">
        <f>ABS((U5266/L5266) - 1)</f>
        <v>4.9999906250146</v>
      </c>
      <c r="AA5266" s="7">
        <v>26.40004125</v>
      </c>
      <c r="AB5266" s="6">
        <v>672</v>
      </c>
      <c r="AC5266" s="6">
        <f>ABS((W5266/L5266) - 1)</f>
        <v>0.041663346361999</v>
      </c>
      <c r="AD5266" s="8">
        <v>412</v>
      </c>
      <c r="AE5266" t="s">
        <v>288</v>
      </c>
      <c r="AF5266"/>
    </row>
    <row r="5267" spans="1:32" customHeight="1" ht="30">
      <c r="A5267" s="9" t="s">
        <v>5291</v>
      </c>
      <c r="B5267" s="9" t="s">
        <v>5292</v>
      </c>
      <c r="C5267" s="9" t="s">
        <v>30</v>
      </c>
      <c r="D5267" s="9" t="s">
        <v>5293</v>
      </c>
      <c r="E5267" s="9"/>
      <c r="F5267" s="9"/>
      <c r="G5267" s="9"/>
      <c r="H5267" s="9" t="s">
        <v>139</v>
      </c>
      <c r="I5267" s="10">
        <v>2</v>
      </c>
      <c r="J5267" s="9" t="s">
        <v>89</v>
      </c>
      <c r="K5267" s="12">
        <v>20.6896875</v>
      </c>
      <c r="L5267" s="12">
        <f>K5267*1.16</f>
        <v>24.0000375</v>
      </c>
      <c r="M5267" s="12">
        <f>I5267*K5267</f>
        <v>41.379375</v>
      </c>
      <c r="N5267" s="12">
        <f>I5267*L5267</f>
        <v>48.000075</v>
      </c>
      <c r="O5267" s="12">
        <v>168</v>
      </c>
      <c r="P5267" s="11">
        <v>672</v>
      </c>
      <c r="Q5267" s="11">
        <f>(O5267/L5267) - 1</f>
        <v>5.9999890625171</v>
      </c>
      <c r="R5267" s="12">
        <v>156</v>
      </c>
      <c r="S5267" s="11">
        <v>624</v>
      </c>
      <c r="T5267" s="11">
        <f>(Q5267/L5267) - 1</f>
        <v>-0.75000084635213</v>
      </c>
      <c r="U5267" s="12">
        <v>144</v>
      </c>
      <c r="V5267" s="11">
        <v>576</v>
      </c>
      <c r="W5267" s="11">
        <f>(S5267/L5267) - 1</f>
        <v>24.999959375063</v>
      </c>
      <c r="X5267" s="12">
        <v>132</v>
      </c>
      <c r="Y5267" s="11">
        <v>528</v>
      </c>
      <c r="Z5267" s="11">
        <f>ABS((U5267/L5267) - 1)</f>
        <v>4.9999906250146</v>
      </c>
      <c r="AA5267" s="12">
        <v>26.40004125</v>
      </c>
      <c r="AB5267" s="6">
        <v>672</v>
      </c>
      <c r="AC5267" s="6">
        <f>ABS((W5267/L5267) - 1)</f>
        <v>0.041663346361999</v>
      </c>
      <c r="AD5267" s="8">
        <v>412</v>
      </c>
      <c r="AE5267" t="s">
        <v>288</v>
      </c>
      <c r="AF5267"/>
    </row>
    <row r="5268" spans="1:32" customHeight="1" ht="30">
      <c r="A5268" s="3" t="s">
        <v>5291</v>
      </c>
      <c r="B5268" s="3" t="s">
        <v>5292</v>
      </c>
      <c r="C5268" s="3" t="s">
        <v>30</v>
      </c>
      <c r="D5268" s="3" t="s">
        <v>5293</v>
      </c>
      <c r="E5268" s="3"/>
      <c r="F5268" s="3"/>
      <c r="G5268" s="3"/>
      <c r="H5268" s="3" t="s">
        <v>139</v>
      </c>
      <c r="I5268" s="4">
        <v>5</v>
      </c>
      <c r="J5268" s="3" t="s">
        <v>51</v>
      </c>
      <c r="K5268" s="7">
        <v>20.6896875</v>
      </c>
      <c r="L5268" s="7">
        <f>K5268*1.16</f>
        <v>24.0000375</v>
      </c>
      <c r="M5268" s="7">
        <f>I5268*K5268</f>
        <v>103.4484375</v>
      </c>
      <c r="N5268" s="7">
        <f>I5268*L5268</f>
        <v>120.0001875</v>
      </c>
      <c r="O5268" s="7">
        <v>168</v>
      </c>
      <c r="P5268" s="5">
        <v>672</v>
      </c>
      <c r="Q5268" s="5">
        <f>(O5268/L5268) - 1</f>
        <v>5.9999890625171</v>
      </c>
      <c r="R5268" s="7">
        <v>156</v>
      </c>
      <c r="S5268" s="5">
        <v>624</v>
      </c>
      <c r="T5268" s="5">
        <f>(Q5268/L5268) - 1</f>
        <v>-0.75000084635213</v>
      </c>
      <c r="U5268" s="7">
        <v>144</v>
      </c>
      <c r="V5268" s="5">
        <v>576</v>
      </c>
      <c r="W5268" s="5">
        <f>(S5268/L5268) - 1</f>
        <v>24.999959375063</v>
      </c>
      <c r="X5268" s="7">
        <v>132</v>
      </c>
      <c r="Y5268" s="5">
        <v>528</v>
      </c>
      <c r="Z5268" s="5">
        <f>ABS((U5268/L5268) - 1)</f>
        <v>4.9999906250146</v>
      </c>
      <c r="AA5268" s="7">
        <v>26.40004125</v>
      </c>
      <c r="AB5268" s="6">
        <v>672</v>
      </c>
      <c r="AC5268" s="6">
        <f>ABS((W5268/L5268) - 1)</f>
        <v>0.041663346361999</v>
      </c>
      <c r="AD5268" s="8">
        <v>412</v>
      </c>
      <c r="AE5268" t="s">
        <v>288</v>
      </c>
      <c r="AF5268"/>
    </row>
    <row r="5269" spans="1:32" customHeight="1" ht="30">
      <c r="A5269" s="9" t="s">
        <v>5294</v>
      </c>
      <c r="B5269" s="9" t="s">
        <v>5295</v>
      </c>
      <c r="C5269" s="9" t="s">
        <v>30</v>
      </c>
      <c r="D5269" s="9" t="s">
        <v>5293</v>
      </c>
      <c r="E5269" s="9"/>
      <c r="F5269" s="9"/>
      <c r="G5269" s="9"/>
      <c r="H5269" s="9" t="s">
        <v>56</v>
      </c>
      <c r="I5269" s="10">
        <v>1</v>
      </c>
      <c r="J5269" s="9" t="s">
        <v>71</v>
      </c>
      <c r="K5269" s="12">
        <v>52.844347826087</v>
      </c>
      <c r="L5269" s="12">
        <f>K5269*1.16</f>
        <v>61.299443478261</v>
      </c>
      <c r="M5269" s="12">
        <f>I5269*K5269</f>
        <v>52.844347826087</v>
      </c>
      <c r="N5269" s="12">
        <f>I5269*L5269</f>
        <v>61.299443478261</v>
      </c>
      <c r="O5269" s="12">
        <v>118.99</v>
      </c>
      <c r="P5269" s="11">
        <v>475.96</v>
      </c>
      <c r="Q5269" s="11">
        <f>(O5269/L5269) - 1</f>
        <v>0.94112692135938</v>
      </c>
      <c r="R5269" s="12">
        <v>111.99</v>
      </c>
      <c r="S5269" s="11">
        <v>447.96</v>
      </c>
      <c r="T5269" s="11">
        <f>(Q5269/L5269) - 1</f>
        <v>-0.984647056026</v>
      </c>
      <c r="U5269" s="12">
        <v>104.99</v>
      </c>
      <c r="V5269" s="11">
        <v>419.96</v>
      </c>
      <c r="W5269" s="11">
        <f>(S5269/L5269) - 1</f>
        <v>6.3077335548546</v>
      </c>
      <c r="X5269" s="12">
        <v>97.99216</v>
      </c>
      <c r="Y5269" s="11">
        <v>391.96864</v>
      </c>
      <c r="Z5269" s="11">
        <f>ABS((U5269/L5269) - 1)</f>
        <v>0.71273985606792</v>
      </c>
      <c r="AA5269" s="12">
        <v>67.429387826087</v>
      </c>
      <c r="AB5269" s="6">
        <v>475.96</v>
      </c>
      <c r="AC5269" s="6">
        <f>ABS((W5269/L5269) - 1)</f>
        <v>0.89709966034045</v>
      </c>
      <c r="AD5269" s="8">
        <v>523</v>
      </c>
      <c r="AE5269" t="s">
        <v>2950</v>
      </c>
      <c r="AF5269"/>
    </row>
    <row r="5270" spans="1:32" customHeight="1" ht="30">
      <c r="A5270" s="3" t="s">
        <v>5296</v>
      </c>
      <c r="B5270" s="3" t="s">
        <v>5297</v>
      </c>
      <c r="C5270" s="3" t="s">
        <v>30</v>
      </c>
      <c r="D5270" s="3" t="s">
        <v>5298</v>
      </c>
      <c r="E5270" s="3"/>
      <c r="F5270" s="3"/>
      <c r="G5270" s="3"/>
      <c r="H5270" s="3" t="s">
        <v>494</v>
      </c>
      <c r="I5270" s="4">
        <v>1</v>
      </c>
      <c r="J5270" s="3" t="s">
        <v>89</v>
      </c>
      <c r="K5270" s="7">
        <v>188.68</v>
      </c>
      <c r="L5270" s="7">
        <f>K5270*1.16</f>
        <v>218.8688</v>
      </c>
      <c r="M5270" s="7">
        <f>I5270*K5270</f>
        <v>188.68</v>
      </c>
      <c r="N5270" s="7">
        <f>I5270*L5270</f>
        <v>218.8688</v>
      </c>
      <c r="O5270" s="7">
        <v>328.3</v>
      </c>
      <c r="P5270" s="5">
        <v>1313.2</v>
      </c>
      <c r="Q5270" s="5">
        <f>(O5270/L5270) - 1</f>
        <v>0.49998537936883</v>
      </c>
      <c r="R5270" s="7">
        <v>306.42</v>
      </c>
      <c r="S5270" s="5">
        <v>1225.68</v>
      </c>
      <c r="T5270" s="5">
        <f>(Q5270/L5270) - 1</f>
        <v>-0.99771559318017</v>
      </c>
      <c r="U5270" s="7">
        <v>284.53</v>
      </c>
      <c r="V5270" s="5">
        <v>1138.12</v>
      </c>
      <c r="W5270" s="5">
        <f>(S5270/L5270) - 1</f>
        <v>4.6000672549034</v>
      </c>
      <c r="X5270" s="7">
        <v>262.64</v>
      </c>
      <c r="Y5270" s="5">
        <v>1050.56</v>
      </c>
      <c r="Z5270" s="5">
        <f>ABS((U5270/L5270) - 1)</f>
        <v>0.30000255861046</v>
      </c>
      <c r="AA5270" s="7">
        <v>240.75568</v>
      </c>
      <c r="AB5270" s="6">
        <v>1313.2</v>
      </c>
      <c r="AC5270" s="6">
        <f>ABS((W5270/L5270) - 1)</f>
        <v>0.97898253540521</v>
      </c>
      <c r="AD5270" s="8" t="s">
        <v>39</v>
      </c>
      <c r="AE5270" t="s">
        <v>39</v>
      </c>
      <c r="AF5270"/>
    </row>
    <row r="5271" spans="1:32" customHeight="1" ht="30">
      <c r="A5271" s="9" t="s">
        <v>5296</v>
      </c>
      <c r="B5271" s="9" t="s">
        <v>5297</v>
      </c>
      <c r="C5271" s="9" t="s">
        <v>30</v>
      </c>
      <c r="D5271" s="9" t="s">
        <v>5298</v>
      </c>
      <c r="E5271" s="9"/>
      <c r="F5271" s="9"/>
      <c r="G5271" s="9"/>
      <c r="H5271" s="9" t="s">
        <v>494</v>
      </c>
      <c r="I5271" s="10">
        <v>1</v>
      </c>
      <c r="J5271" s="9" t="s">
        <v>42</v>
      </c>
      <c r="K5271" s="12">
        <v>188.68</v>
      </c>
      <c r="L5271" s="12">
        <f>K5271*1.16</f>
        <v>218.8688</v>
      </c>
      <c r="M5271" s="12">
        <f>I5271*K5271</f>
        <v>188.68</v>
      </c>
      <c r="N5271" s="12">
        <f>I5271*L5271</f>
        <v>218.8688</v>
      </c>
      <c r="O5271" s="12">
        <v>328.3</v>
      </c>
      <c r="P5271" s="11">
        <v>1313.2</v>
      </c>
      <c r="Q5271" s="11">
        <f>(O5271/L5271) - 1</f>
        <v>0.49998537936883</v>
      </c>
      <c r="R5271" s="12">
        <v>306.42</v>
      </c>
      <c r="S5271" s="11">
        <v>1225.68</v>
      </c>
      <c r="T5271" s="11">
        <f>(Q5271/L5271) - 1</f>
        <v>-0.99771559318017</v>
      </c>
      <c r="U5271" s="12">
        <v>284.53</v>
      </c>
      <c r="V5271" s="11">
        <v>1138.12</v>
      </c>
      <c r="W5271" s="11">
        <f>(S5271/L5271) - 1</f>
        <v>4.6000672549034</v>
      </c>
      <c r="X5271" s="12">
        <v>262.64</v>
      </c>
      <c r="Y5271" s="11">
        <v>1050.56</v>
      </c>
      <c r="Z5271" s="11">
        <f>ABS((U5271/L5271) - 1)</f>
        <v>0.30000255861046</v>
      </c>
      <c r="AA5271" s="12">
        <v>240.75568</v>
      </c>
      <c r="AB5271" s="6">
        <v>1313.2</v>
      </c>
      <c r="AC5271" s="6">
        <f>ABS((W5271/L5271) - 1)</f>
        <v>0.97898253540521</v>
      </c>
      <c r="AD5271" s="8" t="s">
        <v>39</v>
      </c>
      <c r="AE5271" t="s">
        <v>39</v>
      </c>
      <c r="AF5271"/>
    </row>
    <row r="5272" spans="1:32" customHeight="1" ht="30">
      <c r="A5272" s="3" t="s">
        <v>5299</v>
      </c>
      <c r="B5272" s="3" t="s">
        <v>5300</v>
      </c>
      <c r="C5272" s="3" t="s">
        <v>30</v>
      </c>
      <c r="D5272" s="3" t="s">
        <v>5298</v>
      </c>
      <c r="E5272" s="3"/>
      <c r="F5272" s="3"/>
      <c r="G5272" s="3"/>
      <c r="H5272" s="3" t="s">
        <v>494</v>
      </c>
      <c r="I5272" s="4">
        <v>1</v>
      </c>
      <c r="J5272" s="3" t="s">
        <v>42</v>
      </c>
      <c r="K5272" s="7">
        <v>94.83</v>
      </c>
      <c r="L5272" s="7">
        <f>K5272*1.16</f>
        <v>110.0028</v>
      </c>
      <c r="M5272" s="7">
        <f>I5272*K5272</f>
        <v>94.83</v>
      </c>
      <c r="N5272" s="7">
        <f>I5272*L5272</f>
        <v>110.0028</v>
      </c>
      <c r="O5272" s="7">
        <v>163.56</v>
      </c>
      <c r="P5272" s="5">
        <v>654.24</v>
      </c>
      <c r="Q5272" s="5">
        <f>(O5272/L5272) - 1</f>
        <v>0.48687124327744</v>
      </c>
      <c r="R5272" s="7">
        <v>152.66</v>
      </c>
      <c r="S5272" s="5">
        <v>610.64</v>
      </c>
      <c r="T5272" s="5">
        <f>(Q5272/L5272) - 1</f>
        <v>-0.99557401044994</v>
      </c>
      <c r="U5272" s="7">
        <v>141.75</v>
      </c>
      <c r="V5272" s="5">
        <v>567</v>
      </c>
      <c r="W5272" s="5">
        <f>(S5272/L5272) - 1</f>
        <v>4.5511314257455</v>
      </c>
      <c r="X5272" s="7">
        <v>134.66</v>
      </c>
      <c r="Y5272" s="5">
        <v>538.64</v>
      </c>
      <c r="Z5272" s="5">
        <f>ABS((U5272/L5272) - 1)</f>
        <v>0.2886035628184</v>
      </c>
      <c r="AA5272" s="7">
        <v>121.00308</v>
      </c>
      <c r="AB5272" s="6">
        <v>654.24</v>
      </c>
      <c r="AC5272" s="6">
        <f>ABS((W5272/L5272) - 1)</f>
        <v>0.95862713107534</v>
      </c>
      <c r="AD5272" s="8" t="s">
        <v>39</v>
      </c>
      <c r="AE5272" t="s">
        <v>39</v>
      </c>
      <c r="AF5272"/>
    </row>
    <row r="5273" spans="1:32" customHeight="1" ht="30">
      <c r="A5273" s="9" t="s">
        <v>5301</v>
      </c>
      <c r="B5273" s="9" t="s">
        <v>5302</v>
      </c>
      <c r="C5273" s="9" t="s">
        <v>30</v>
      </c>
      <c r="D5273" s="9" t="s">
        <v>5298</v>
      </c>
      <c r="E5273" s="9"/>
      <c r="F5273" s="9"/>
      <c r="G5273" s="9"/>
      <c r="H5273" s="9" t="s">
        <v>494</v>
      </c>
      <c r="I5273" s="10">
        <v>1</v>
      </c>
      <c r="J5273" s="9" t="s">
        <v>42</v>
      </c>
      <c r="K5273" s="12">
        <v>164.66</v>
      </c>
      <c r="L5273" s="12">
        <f>K5273*1.16</f>
        <v>191.0056</v>
      </c>
      <c r="M5273" s="12">
        <f>I5273*K5273</f>
        <v>164.66</v>
      </c>
      <c r="N5273" s="12">
        <f>I5273*L5273</f>
        <v>191.0056</v>
      </c>
      <c r="O5273" s="12">
        <v>285.36</v>
      </c>
      <c r="P5273" s="11">
        <v>1141.44</v>
      </c>
      <c r="Q5273" s="11">
        <f>(O5273/L5273) - 1</f>
        <v>0.49398761083445</v>
      </c>
      <c r="R5273" s="12">
        <v>266.34</v>
      </c>
      <c r="S5273" s="11">
        <v>1065.36</v>
      </c>
      <c r="T5273" s="11">
        <f>(Q5273/L5273) - 1</f>
        <v>-0.99741375325732</v>
      </c>
      <c r="U5273" s="12">
        <v>247.31</v>
      </c>
      <c r="V5273" s="11">
        <v>989.24</v>
      </c>
      <c r="W5273" s="11">
        <f>(S5273/L5273) - 1</f>
        <v>4.5776375142928</v>
      </c>
      <c r="X5273" s="12">
        <v>234.94</v>
      </c>
      <c r="Y5273" s="11">
        <v>939.76</v>
      </c>
      <c r="Z5273" s="11">
        <f>ABS((U5273/L5273) - 1)</f>
        <v>0.294778791826</v>
      </c>
      <c r="AA5273" s="12">
        <v>210.10616</v>
      </c>
      <c r="AB5273" s="6">
        <v>1141.44</v>
      </c>
      <c r="AC5273" s="6">
        <f>ABS((W5273/L5273) - 1)</f>
        <v>0.97603401411114</v>
      </c>
      <c r="AD5273" s="8" t="s">
        <v>39</v>
      </c>
      <c r="AE5273" t="s">
        <v>39</v>
      </c>
      <c r="AF5273"/>
    </row>
    <row r="5274" spans="1:32" customHeight="1" ht="30">
      <c r="A5274" s="3" t="s">
        <v>5303</v>
      </c>
      <c r="B5274" s="3" t="s">
        <v>5304</v>
      </c>
      <c r="C5274" s="3" t="s">
        <v>30</v>
      </c>
      <c r="D5274" s="3" t="s">
        <v>5305</v>
      </c>
      <c r="E5274" s="3"/>
      <c r="F5274" s="3"/>
      <c r="G5274" s="3"/>
      <c r="H5274" s="3" t="s">
        <v>5306</v>
      </c>
      <c r="I5274" s="4">
        <v>1</v>
      </c>
      <c r="J5274" s="3" t="s">
        <v>40</v>
      </c>
      <c r="K5274" s="7">
        <v>265.25</v>
      </c>
      <c r="L5274" s="7">
        <f>K5274*1.16</f>
        <v>307.69</v>
      </c>
      <c r="M5274" s="7">
        <f>I5274*K5274</f>
        <v>265.25</v>
      </c>
      <c r="N5274" s="7">
        <f>I5274*L5274</f>
        <v>307.69</v>
      </c>
      <c r="O5274" s="7">
        <v>350</v>
      </c>
      <c r="P5274" s="5">
        <v>1400</v>
      </c>
      <c r="Q5274" s="5">
        <f>(O5274/L5274) - 1</f>
        <v>0.13750853131398</v>
      </c>
      <c r="R5274" s="7">
        <v>250</v>
      </c>
      <c r="S5274" s="5">
        <v>1000</v>
      </c>
      <c r="T5274" s="5">
        <f>(Q5274/L5274) - 1</f>
        <v>-0.99955309392143</v>
      </c>
      <c r="U5274" s="7">
        <v>200</v>
      </c>
      <c r="V5274" s="5">
        <v>800</v>
      </c>
      <c r="W5274" s="5">
        <f>(S5274/L5274) - 1</f>
        <v>2.2500243751828</v>
      </c>
      <c r="X5274" s="7">
        <v>150</v>
      </c>
      <c r="Y5274" s="5">
        <v>600</v>
      </c>
      <c r="Z5274" s="5">
        <f>ABS((U5274/L5274) - 1)</f>
        <v>0.34999512496344</v>
      </c>
      <c r="AA5274" s="7">
        <v>338.459</v>
      </c>
      <c r="AB5274" s="6">
        <v>1400</v>
      </c>
      <c r="AC5274" s="6">
        <f>ABS((W5274/L5274) - 1)</f>
        <v>0.9926873659359</v>
      </c>
      <c r="AD5274" s="8" t="s">
        <v>39</v>
      </c>
      <c r="AE5274" t="s">
        <v>39</v>
      </c>
      <c r="AF5274" t="s">
        <v>5307</v>
      </c>
    </row>
    <row r="5275" spans="1:32" customHeight="1" ht="30">
      <c r="A5275" s="9" t="s">
        <v>5308</v>
      </c>
      <c r="B5275" s="9" t="s">
        <v>5309</v>
      </c>
      <c r="C5275" s="9" t="s">
        <v>30</v>
      </c>
      <c r="D5275" s="9" t="s">
        <v>5305</v>
      </c>
      <c r="E5275" s="9"/>
      <c r="F5275" s="9"/>
      <c r="G5275" s="9"/>
      <c r="H5275" s="9" t="s">
        <v>56</v>
      </c>
      <c r="I5275" s="10">
        <v>1</v>
      </c>
      <c r="J5275" s="9" t="s">
        <v>63</v>
      </c>
      <c r="K5275" s="12">
        <v>232.1</v>
      </c>
      <c r="L5275" s="12">
        <f>K5275*1.16</f>
        <v>269.236</v>
      </c>
      <c r="M5275" s="12">
        <f>I5275*K5275</f>
        <v>232.1</v>
      </c>
      <c r="N5275" s="12">
        <f>I5275*L5275</f>
        <v>269.236</v>
      </c>
      <c r="O5275" s="12">
        <v>403.85</v>
      </c>
      <c r="P5275" s="11">
        <v>1615.4</v>
      </c>
      <c r="Q5275" s="11">
        <f>(O5275/L5275) - 1</f>
        <v>0.49998514314579</v>
      </c>
      <c r="R5275" s="12">
        <v>376.92</v>
      </c>
      <c r="S5275" s="11">
        <v>1507.68</v>
      </c>
      <c r="T5275" s="11">
        <f>(Q5275/L5275) - 1</f>
        <v>-0.99814294840532</v>
      </c>
      <c r="U5275" s="12">
        <v>350</v>
      </c>
      <c r="V5275" s="11">
        <v>1400</v>
      </c>
      <c r="W5275" s="11">
        <f>(S5275/L5275) - 1</f>
        <v>4.5998454887162</v>
      </c>
      <c r="X5275" s="12">
        <v>332.5</v>
      </c>
      <c r="Y5275" s="11">
        <v>1330</v>
      </c>
      <c r="Z5275" s="11">
        <f>ABS((U5275/L5275) - 1)</f>
        <v>0.29997474334784</v>
      </c>
      <c r="AA5275" s="12">
        <v>296.1596</v>
      </c>
      <c r="AB5275" s="6">
        <v>1615.4</v>
      </c>
      <c r="AC5275" s="6">
        <f>ABS((W5275/L5275) - 1)</f>
        <v>0.98291519154676</v>
      </c>
      <c r="AD5275" s="8" t="s">
        <v>39</v>
      </c>
      <c r="AE5275" t="s">
        <v>39</v>
      </c>
      <c r="AF5275"/>
    </row>
    <row r="5276" spans="1:32" customHeight="1" ht="30">
      <c r="A5276" s="3" t="s">
        <v>5310</v>
      </c>
      <c r="B5276" s="3" t="s">
        <v>5311</v>
      </c>
      <c r="C5276" s="3" t="s">
        <v>30</v>
      </c>
      <c r="D5276" s="3" t="s">
        <v>5305</v>
      </c>
      <c r="E5276" s="3"/>
      <c r="F5276" s="3"/>
      <c r="G5276" s="3"/>
      <c r="H5276" s="3" t="s">
        <v>56</v>
      </c>
      <c r="I5276" s="4">
        <v>1</v>
      </c>
      <c r="J5276" s="3" t="s">
        <v>40</v>
      </c>
      <c r="K5276" s="7">
        <v>258.83</v>
      </c>
      <c r="L5276" s="7">
        <f>K5276*1.16</f>
        <v>300.2428</v>
      </c>
      <c r="M5276" s="7">
        <f>I5276*K5276</f>
        <v>258.83</v>
      </c>
      <c r="N5276" s="7">
        <f>I5276*L5276</f>
        <v>300.2428</v>
      </c>
      <c r="O5276" s="7">
        <v>480.39</v>
      </c>
      <c r="P5276" s="5">
        <v>1921.56</v>
      </c>
      <c r="Q5276" s="5">
        <f>(O5276/L5276) - 1</f>
        <v>0.60000506256936</v>
      </c>
      <c r="R5276" s="7">
        <v>450.36</v>
      </c>
      <c r="S5276" s="5">
        <v>1801.44</v>
      </c>
      <c r="T5276" s="5">
        <f>(Q5276/L5276) - 1</f>
        <v>-0.9980016004961</v>
      </c>
      <c r="U5276" s="7">
        <v>420.34</v>
      </c>
      <c r="V5276" s="5">
        <v>1681.36</v>
      </c>
      <c r="W5276" s="5">
        <f>(S5276/L5276) - 1</f>
        <v>4.999944045286</v>
      </c>
      <c r="X5276" s="7">
        <v>390.32</v>
      </c>
      <c r="Y5276" s="5">
        <v>1561.28</v>
      </c>
      <c r="Z5276" s="5">
        <f>ABS((U5276/L5276) - 1)</f>
        <v>0.40000026645102</v>
      </c>
      <c r="AA5276" s="7">
        <v>330.26708</v>
      </c>
      <c r="AB5276" s="6">
        <v>1921.56</v>
      </c>
      <c r="AC5276" s="6">
        <f>ABS((W5276/L5276) - 1)</f>
        <v>0.98334699767893</v>
      </c>
      <c r="AD5276" s="8">
        <v>854</v>
      </c>
      <c r="AE5276" t="s">
        <v>186</v>
      </c>
      <c r="AF5276"/>
    </row>
    <row r="5277" spans="1:32" customHeight="1" ht="30">
      <c r="A5277" s="9" t="s">
        <v>5312</v>
      </c>
      <c r="B5277" s="9" t="s">
        <v>5313</v>
      </c>
      <c r="C5277" s="9" t="s">
        <v>30</v>
      </c>
      <c r="D5277" s="9" t="s">
        <v>5305</v>
      </c>
      <c r="E5277" s="9"/>
      <c r="F5277" s="9"/>
      <c r="G5277" s="9"/>
      <c r="H5277" s="9" t="s">
        <v>494</v>
      </c>
      <c r="I5277" s="10">
        <v>1</v>
      </c>
      <c r="J5277" s="9" t="s">
        <v>40</v>
      </c>
      <c r="K5277" s="12">
        <v>267.2</v>
      </c>
      <c r="L5277" s="12">
        <f>K5277*1.16</f>
        <v>309.952</v>
      </c>
      <c r="M5277" s="12">
        <f>I5277*K5277</f>
        <v>267.2</v>
      </c>
      <c r="N5277" s="12">
        <f>I5277*L5277</f>
        <v>309.952</v>
      </c>
      <c r="O5277" s="12">
        <v>464.58</v>
      </c>
      <c r="P5277" s="11">
        <v>1858.32</v>
      </c>
      <c r="Q5277" s="11">
        <f>(O5277/L5277) - 1</f>
        <v>0.49887724550898</v>
      </c>
      <c r="R5277" s="12">
        <v>433.61</v>
      </c>
      <c r="S5277" s="11">
        <v>1734.44</v>
      </c>
      <c r="T5277" s="11">
        <f>(Q5277/L5277) - 1</f>
        <v>-0.99839046934522</v>
      </c>
      <c r="U5277" s="12">
        <v>402.64</v>
      </c>
      <c r="V5277" s="11">
        <v>1610.56</v>
      </c>
      <c r="W5277" s="11">
        <f>(S5277/L5277) - 1</f>
        <v>4.5958341936816</v>
      </c>
      <c r="X5277" s="12">
        <v>382.51</v>
      </c>
      <c r="Y5277" s="11">
        <v>1530.04</v>
      </c>
      <c r="Z5277" s="11">
        <f>ABS((U5277/L5277) - 1)</f>
        <v>0.29903985133182</v>
      </c>
      <c r="AA5277" s="12">
        <v>340.9472</v>
      </c>
      <c r="AB5277" s="6">
        <v>1858.32</v>
      </c>
      <c r="AC5277" s="6">
        <f>ABS((W5277/L5277) - 1)</f>
        <v>0.98517243252606</v>
      </c>
      <c r="AD5277" s="8" t="s">
        <v>39</v>
      </c>
      <c r="AE5277" t="s">
        <v>39</v>
      </c>
      <c r="AF5277"/>
    </row>
    <row r="5278" spans="1:32" customHeight="1" ht="30">
      <c r="A5278" s="3" t="s">
        <v>5312</v>
      </c>
      <c r="B5278" s="3" t="s">
        <v>5313</v>
      </c>
      <c r="C5278" s="3" t="s">
        <v>30</v>
      </c>
      <c r="D5278" s="3" t="s">
        <v>5305</v>
      </c>
      <c r="E5278" s="3"/>
      <c r="F5278" s="3"/>
      <c r="G5278" s="3"/>
      <c r="H5278" s="3" t="s">
        <v>494</v>
      </c>
      <c r="I5278" s="4">
        <v>1</v>
      </c>
      <c r="J5278" s="3" t="s">
        <v>58</v>
      </c>
      <c r="K5278" s="7">
        <v>267.2</v>
      </c>
      <c r="L5278" s="7">
        <f>K5278*1.16</f>
        <v>309.952</v>
      </c>
      <c r="M5278" s="7">
        <f>I5278*K5278</f>
        <v>267.2</v>
      </c>
      <c r="N5278" s="7">
        <f>I5278*L5278</f>
        <v>309.952</v>
      </c>
      <c r="O5278" s="7">
        <v>464.58</v>
      </c>
      <c r="P5278" s="5">
        <v>1858.32</v>
      </c>
      <c r="Q5278" s="5">
        <f>(O5278/L5278) - 1</f>
        <v>0.49887724550898</v>
      </c>
      <c r="R5278" s="7">
        <v>433.61</v>
      </c>
      <c r="S5278" s="5">
        <v>1734.44</v>
      </c>
      <c r="T5278" s="5">
        <f>(Q5278/L5278) - 1</f>
        <v>-0.99839046934522</v>
      </c>
      <c r="U5278" s="7">
        <v>402.64</v>
      </c>
      <c r="V5278" s="5">
        <v>1610.56</v>
      </c>
      <c r="W5278" s="5">
        <f>(S5278/L5278) - 1</f>
        <v>4.5958341936816</v>
      </c>
      <c r="X5278" s="7">
        <v>382.51</v>
      </c>
      <c r="Y5278" s="5">
        <v>1530.04</v>
      </c>
      <c r="Z5278" s="5">
        <f>ABS((U5278/L5278) - 1)</f>
        <v>0.29903985133182</v>
      </c>
      <c r="AA5278" s="7">
        <v>340.9472</v>
      </c>
      <c r="AB5278" s="6">
        <v>1858.32</v>
      </c>
      <c r="AC5278" s="6">
        <f>ABS((W5278/L5278) - 1)</f>
        <v>0.98517243252606</v>
      </c>
      <c r="AD5278" s="8" t="s">
        <v>39</v>
      </c>
      <c r="AE5278" t="s">
        <v>39</v>
      </c>
      <c r="AF5278"/>
    </row>
    <row r="5279" spans="1:32" customHeight="1" ht="30">
      <c r="A5279" s="9" t="s">
        <v>5314</v>
      </c>
      <c r="B5279" s="9" t="s">
        <v>5315</v>
      </c>
      <c r="C5279" s="9" t="s">
        <v>30</v>
      </c>
      <c r="D5279" s="9" t="s">
        <v>5305</v>
      </c>
      <c r="E5279" s="9"/>
      <c r="F5279" s="9"/>
      <c r="G5279" s="9"/>
      <c r="H5279" s="9" t="s">
        <v>56</v>
      </c>
      <c r="I5279" s="10">
        <v>1</v>
      </c>
      <c r="J5279" s="9" t="s">
        <v>40</v>
      </c>
      <c r="K5279" s="12">
        <v>99.46</v>
      </c>
      <c r="L5279" s="12">
        <f>K5279*1.16</f>
        <v>115.3736</v>
      </c>
      <c r="M5279" s="12">
        <f>I5279*K5279</f>
        <v>99.46</v>
      </c>
      <c r="N5279" s="12">
        <f>I5279*L5279</f>
        <v>115.3736</v>
      </c>
      <c r="O5279" s="12">
        <v>346.12</v>
      </c>
      <c r="P5279" s="11">
        <v>1384.48</v>
      </c>
      <c r="Q5279" s="11">
        <f>(O5279/L5279) - 1</f>
        <v>1.9999930660047</v>
      </c>
      <c r="R5279" s="12">
        <v>288.43</v>
      </c>
      <c r="S5279" s="11">
        <v>1153.72</v>
      </c>
      <c r="T5279" s="11">
        <f>(Q5279/L5279) - 1</f>
        <v>-0.98266507185349</v>
      </c>
      <c r="U5279" s="12">
        <v>230.75</v>
      </c>
      <c r="V5279" s="11">
        <v>923</v>
      </c>
      <c r="W5279" s="11">
        <f>(S5279/L5279) - 1</f>
        <v>8.999861320094</v>
      </c>
      <c r="X5279" s="12">
        <v>207.67</v>
      </c>
      <c r="Y5279" s="11">
        <v>830.68</v>
      </c>
      <c r="Z5279" s="11">
        <f>ABS((U5279/L5279) - 1)</f>
        <v>1.0000242689835</v>
      </c>
      <c r="AA5279" s="12">
        <v>126.91096</v>
      </c>
      <c r="AB5279" s="6">
        <v>1384.48</v>
      </c>
      <c r="AC5279" s="6">
        <f>ABS((W5279/L5279) - 1)</f>
        <v>0.92199375489632</v>
      </c>
      <c r="AD5279" s="8" t="s">
        <v>39</v>
      </c>
      <c r="AE5279" t="s">
        <v>39</v>
      </c>
      <c r="AF5279"/>
    </row>
    <row r="5280" spans="1:32" customHeight="1" ht="30">
      <c r="A5280" s="3" t="s">
        <v>5314</v>
      </c>
      <c r="B5280" s="3" t="s">
        <v>5315</v>
      </c>
      <c r="C5280" s="3" t="s">
        <v>30</v>
      </c>
      <c r="D5280" s="3" t="s">
        <v>5305</v>
      </c>
      <c r="E5280" s="3"/>
      <c r="F5280" s="3"/>
      <c r="G5280" s="3"/>
      <c r="H5280" s="3" t="s">
        <v>56</v>
      </c>
      <c r="I5280" s="4">
        <v>2</v>
      </c>
      <c r="J5280" s="3" t="s">
        <v>58</v>
      </c>
      <c r="K5280" s="7">
        <v>99.46</v>
      </c>
      <c r="L5280" s="7">
        <f>K5280*1.16</f>
        <v>115.3736</v>
      </c>
      <c r="M5280" s="7">
        <f>I5280*K5280</f>
        <v>198.92</v>
      </c>
      <c r="N5280" s="7">
        <f>I5280*L5280</f>
        <v>230.7472</v>
      </c>
      <c r="O5280" s="7">
        <v>346.12</v>
      </c>
      <c r="P5280" s="5">
        <v>1384.48</v>
      </c>
      <c r="Q5280" s="5">
        <f>(O5280/L5280) - 1</f>
        <v>1.9999930660047</v>
      </c>
      <c r="R5280" s="7">
        <v>288.43</v>
      </c>
      <c r="S5280" s="5">
        <v>1153.72</v>
      </c>
      <c r="T5280" s="5">
        <f>(Q5280/L5280) - 1</f>
        <v>-0.98266507185349</v>
      </c>
      <c r="U5280" s="7">
        <v>230.75</v>
      </c>
      <c r="V5280" s="5">
        <v>923</v>
      </c>
      <c r="W5280" s="5">
        <f>(S5280/L5280) - 1</f>
        <v>8.999861320094</v>
      </c>
      <c r="X5280" s="7">
        <v>207.67</v>
      </c>
      <c r="Y5280" s="5">
        <v>830.68</v>
      </c>
      <c r="Z5280" s="5">
        <f>ABS((U5280/L5280) - 1)</f>
        <v>1.0000242689835</v>
      </c>
      <c r="AA5280" s="7">
        <v>126.91096</v>
      </c>
      <c r="AB5280" s="6">
        <v>1384.48</v>
      </c>
      <c r="AC5280" s="6">
        <f>ABS((W5280/L5280) - 1)</f>
        <v>0.92199375489632</v>
      </c>
      <c r="AD5280" s="8" t="s">
        <v>39</v>
      </c>
      <c r="AE5280" t="s">
        <v>39</v>
      </c>
      <c r="AF5280"/>
    </row>
    <row r="5281" spans="1:32" customHeight="1" ht="30">
      <c r="A5281" s="9" t="s">
        <v>5316</v>
      </c>
      <c r="B5281" s="9" t="s">
        <v>5317</v>
      </c>
      <c r="C5281" s="9" t="s">
        <v>30</v>
      </c>
      <c r="D5281" s="9" t="s">
        <v>5305</v>
      </c>
      <c r="E5281" s="9"/>
      <c r="F5281" s="9"/>
      <c r="G5281" s="9"/>
      <c r="H5281" s="9" t="s">
        <v>494</v>
      </c>
      <c r="I5281" s="10">
        <v>1</v>
      </c>
      <c r="J5281" s="9" t="s">
        <v>42</v>
      </c>
      <c r="K5281" s="12">
        <v>58</v>
      </c>
      <c r="L5281" s="12">
        <f>K5281*1.16</f>
        <v>67.28</v>
      </c>
      <c r="M5281" s="12">
        <f>I5281*K5281</f>
        <v>58</v>
      </c>
      <c r="N5281" s="12">
        <f>I5281*L5281</f>
        <v>67.28</v>
      </c>
      <c r="O5281" s="12">
        <v>205.32</v>
      </c>
      <c r="P5281" s="11">
        <v>821.28</v>
      </c>
      <c r="Q5281" s="11">
        <f>(O5281/L5281) - 1</f>
        <v>2.051724137931</v>
      </c>
      <c r="R5281" s="12">
        <v>171.1</v>
      </c>
      <c r="S5281" s="11">
        <v>684.4</v>
      </c>
      <c r="T5281" s="11">
        <f>(Q5281/L5281) - 1</f>
        <v>-0.96950469473943</v>
      </c>
      <c r="U5281" s="12">
        <v>136.88</v>
      </c>
      <c r="V5281" s="11">
        <v>547.52</v>
      </c>
      <c r="W5281" s="11">
        <f>(S5281/L5281) - 1</f>
        <v>9.1724137931034</v>
      </c>
      <c r="X5281" s="12">
        <v>130.04</v>
      </c>
      <c r="Y5281" s="11">
        <v>520.16</v>
      </c>
      <c r="Z5281" s="11">
        <f>ABS((U5281/L5281) - 1)</f>
        <v>1.0344827586207</v>
      </c>
      <c r="AA5281" s="12">
        <v>74.008</v>
      </c>
      <c r="AB5281" s="6">
        <v>821.28</v>
      </c>
      <c r="AC5281" s="6">
        <f>ABS((W5281/L5281) - 1)</f>
        <v>0.8636680470704</v>
      </c>
      <c r="AD5281" s="8" t="s">
        <v>39</v>
      </c>
      <c r="AE5281" t="s">
        <v>39</v>
      </c>
      <c r="AF5281"/>
    </row>
    <row r="5282" spans="1:32" customHeight="1" ht="30">
      <c r="A5282" s="3" t="s">
        <v>5318</v>
      </c>
      <c r="B5282" s="3" t="s">
        <v>5319</v>
      </c>
      <c r="C5282" s="3" t="s">
        <v>30</v>
      </c>
      <c r="D5282" s="3" t="s">
        <v>5305</v>
      </c>
      <c r="E5282" s="3"/>
      <c r="F5282" s="3"/>
      <c r="G5282" s="3"/>
      <c r="H5282" s="3" t="s">
        <v>56</v>
      </c>
      <c r="I5282" s="4">
        <v>1</v>
      </c>
      <c r="J5282" s="3" t="s">
        <v>40</v>
      </c>
      <c r="K5282" s="7">
        <v>132.76</v>
      </c>
      <c r="L5282" s="7">
        <f>K5282*1.16</f>
        <v>154.0016</v>
      </c>
      <c r="M5282" s="7">
        <f>I5282*K5282</f>
        <v>132.76</v>
      </c>
      <c r="N5282" s="7">
        <f>I5282*L5282</f>
        <v>154.0016</v>
      </c>
      <c r="O5282" s="7">
        <v>382.8</v>
      </c>
      <c r="P5282" s="5">
        <v>1531.2</v>
      </c>
      <c r="Q5282" s="5">
        <f>(O5282/L5282) - 1</f>
        <v>1.4856884603796</v>
      </c>
      <c r="R5282" s="7">
        <v>306.24</v>
      </c>
      <c r="S5282" s="5">
        <v>1224.96</v>
      </c>
      <c r="T5282" s="5">
        <f>(Q5282/L5282) - 1</f>
        <v>-0.99035277256613</v>
      </c>
      <c r="U5282" s="7">
        <v>275.62</v>
      </c>
      <c r="V5282" s="5">
        <v>1102.48</v>
      </c>
      <c r="W5282" s="5">
        <f>(S5282/L5282) - 1</f>
        <v>6.9542030732148</v>
      </c>
      <c r="X5282" s="7">
        <v>261.84</v>
      </c>
      <c r="Y5282" s="5">
        <v>1047.36</v>
      </c>
      <c r="Z5282" s="5">
        <f>ABS((U5282/L5282) - 1)</f>
        <v>0.78972166522945</v>
      </c>
      <c r="AA5282" s="7">
        <v>169.40176</v>
      </c>
      <c r="AB5282" s="6">
        <v>1531.2</v>
      </c>
      <c r="AC5282" s="6">
        <f>ABS((W5282/L5282) - 1)</f>
        <v>0.95484330634737</v>
      </c>
      <c r="AD5282" s="8" t="s">
        <v>39</v>
      </c>
      <c r="AE5282" t="s">
        <v>39</v>
      </c>
      <c r="AF5282"/>
    </row>
    <row r="5283" spans="1:32" customHeight="1" ht="30">
      <c r="A5283" s="9" t="s">
        <v>5320</v>
      </c>
      <c r="B5283" s="9" t="s">
        <v>5321</v>
      </c>
      <c r="C5283" s="9" t="s">
        <v>30</v>
      </c>
      <c r="D5283" s="9" t="s">
        <v>5305</v>
      </c>
      <c r="E5283" s="9"/>
      <c r="F5283" s="9"/>
      <c r="G5283" s="9"/>
      <c r="H5283" s="9" t="s">
        <v>494</v>
      </c>
      <c r="I5283" s="10">
        <v>1</v>
      </c>
      <c r="J5283" s="9" t="s">
        <v>42</v>
      </c>
      <c r="K5283" s="12">
        <v>131</v>
      </c>
      <c r="L5283" s="12">
        <f>K5283*1.16</f>
        <v>151.96</v>
      </c>
      <c r="M5283" s="12">
        <f>I5283*K5283</f>
        <v>131</v>
      </c>
      <c r="N5283" s="12">
        <f>I5283*L5283</f>
        <v>151.96</v>
      </c>
      <c r="O5283" s="12">
        <v>227.94</v>
      </c>
      <c r="P5283" s="11">
        <v>911.76</v>
      </c>
      <c r="Q5283" s="11">
        <f>(O5283/L5283) - 1</f>
        <v>0.5</v>
      </c>
      <c r="R5283" s="12">
        <v>212.74</v>
      </c>
      <c r="S5283" s="11">
        <v>850.96</v>
      </c>
      <c r="T5283" s="11">
        <f>(Q5283/L5283) - 1</f>
        <v>-0.99670966043696</v>
      </c>
      <c r="U5283" s="12">
        <v>197.55</v>
      </c>
      <c r="V5283" s="11">
        <v>790.2</v>
      </c>
      <c r="W5283" s="11">
        <f>(S5283/L5283) - 1</f>
        <v>4.599894709134</v>
      </c>
      <c r="X5283" s="12">
        <v>182.35</v>
      </c>
      <c r="Y5283" s="11">
        <v>729.4</v>
      </c>
      <c r="Z5283" s="11">
        <f>ABS((U5283/L5283) - 1)</f>
        <v>0.30001316135825</v>
      </c>
      <c r="AA5283" s="12">
        <v>167.156</v>
      </c>
      <c r="AB5283" s="6">
        <v>911.76</v>
      </c>
      <c r="AC5283" s="6">
        <f>ABS((W5283/L5283) - 1)</f>
        <v>0.96972956890541</v>
      </c>
      <c r="AD5283" s="8" t="s">
        <v>39</v>
      </c>
      <c r="AE5283" t="s">
        <v>39</v>
      </c>
      <c r="AF5283"/>
    </row>
    <row r="5284" spans="1:32" customHeight="1" ht="30">
      <c r="A5284" s="3">
        <v>3524</v>
      </c>
      <c r="B5284" s="3" t="s">
        <v>5322</v>
      </c>
      <c r="C5284" s="3" t="s">
        <v>30</v>
      </c>
      <c r="D5284" s="3" t="s">
        <v>5323</v>
      </c>
      <c r="E5284" s="3"/>
      <c r="F5284" s="3"/>
      <c r="G5284" s="3"/>
      <c r="H5284" s="3" t="s">
        <v>75</v>
      </c>
      <c r="I5284" s="4">
        <v>1</v>
      </c>
      <c r="J5284" s="3" t="s">
        <v>38</v>
      </c>
      <c r="K5284" s="7">
        <v>354.16099651658</v>
      </c>
      <c r="L5284" s="7">
        <f>K5284*1.16</f>
        <v>410.82675595923</v>
      </c>
      <c r="M5284" s="7">
        <f>I5284*K5284</f>
        <v>354.16099651658</v>
      </c>
      <c r="N5284" s="7">
        <f>I5284*L5284</f>
        <v>410.82675595923</v>
      </c>
      <c r="O5284" s="7">
        <v>739.49</v>
      </c>
      <c r="P5284" s="5">
        <v>2957.96</v>
      </c>
      <c r="Q5284" s="5">
        <f>(O5284/L5284) - 1</f>
        <v>0.80000447700485</v>
      </c>
      <c r="R5284" s="7">
        <v>698.41</v>
      </c>
      <c r="S5284" s="5">
        <v>2793.64</v>
      </c>
      <c r="T5284" s="5">
        <f>(Q5284/L5284) - 1</f>
        <v>-0.99805269626333</v>
      </c>
      <c r="U5284" s="7">
        <v>657.32</v>
      </c>
      <c r="V5284" s="5">
        <v>2629.28</v>
      </c>
      <c r="W5284" s="5">
        <f>(S5284/L5284) - 1</f>
        <v>5.8000439588633</v>
      </c>
      <c r="X5284" s="7">
        <v>616.24</v>
      </c>
      <c r="Y5284" s="5">
        <v>2464.96</v>
      </c>
      <c r="Z5284" s="5">
        <f>ABS((U5284/L5284) - 1)</f>
        <v>0.59999316126632</v>
      </c>
      <c r="AA5284" s="7">
        <v>451.90943155516</v>
      </c>
      <c r="AB5284" s="6">
        <v>2957.96</v>
      </c>
      <c r="AC5284" s="6">
        <f>ABS((W5284/L5284) - 1)</f>
        <v>0.98588201991538</v>
      </c>
      <c r="AD5284" s="8">
        <v>67</v>
      </c>
      <c r="AE5284" t="s">
        <v>1214</v>
      </c>
      <c r="AF5284"/>
    </row>
    <row r="5285" spans="1:32" customHeight="1" ht="30">
      <c r="A5285" s="9">
        <v>3524</v>
      </c>
      <c r="B5285" s="9" t="s">
        <v>5322</v>
      </c>
      <c r="C5285" s="9" t="s">
        <v>30</v>
      </c>
      <c r="D5285" s="9" t="s">
        <v>5323</v>
      </c>
      <c r="E5285" s="9"/>
      <c r="F5285" s="9"/>
      <c r="G5285" s="9"/>
      <c r="H5285" s="9" t="s">
        <v>75</v>
      </c>
      <c r="I5285" s="10">
        <v>3</v>
      </c>
      <c r="J5285" s="9" t="s">
        <v>40</v>
      </c>
      <c r="K5285" s="12">
        <v>354.16099651658</v>
      </c>
      <c r="L5285" s="12">
        <f>K5285*1.16</f>
        <v>410.82675595923</v>
      </c>
      <c r="M5285" s="12">
        <f>I5285*K5285</f>
        <v>1062.4829895497</v>
      </c>
      <c r="N5285" s="12">
        <f>I5285*L5285</f>
        <v>1232.4802678777</v>
      </c>
      <c r="O5285" s="12">
        <v>739.49</v>
      </c>
      <c r="P5285" s="11">
        <v>2957.96</v>
      </c>
      <c r="Q5285" s="11">
        <f>(O5285/L5285) - 1</f>
        <v>0.80000447700485</v>
      </c>
      <c r="R5285" s="12">
        <v>698.41</v>
      </c>
      <c r="S5285" s="11">
        <v>2793.64</v>
      </c>
      <c r="T5285" s="11">
        <f>(Q5285/L5285) - 1</f>
        <v>-0.99805269626333</v>
      </c>
      <c r="U5285" s="12">
        <v>657.32</v>
      </c>
      <c r="V5285" s="11">
        <v>2629.28</v>
      </c>
      <c r="W5285" s="11">
        <f>(S5285/L5285) - 1</f>
        <v>5.8000439588633</v>
      </c>
      <c r="X5285" s="12">
        <v>616.24</v>
      </c>
      <c r="Y5285" s="11">
        <v>2464.96</v>
      </c>
      <c r="Z5285" s="11">
        <f>ABS((U5285/L5285) - 1)</f>
        <v>0.59999316126632</v>
      </c>
      <c r="AA5285" s="12">
        <v>451.90943155516</v>
      </c>
      <c r="AB5285" s="6">
        <v>2957.96</v>
      </c>
      <c r="AC5285" s="6">
        <f>ABS((W5285/L5285) - 1)</f>
        <v>0.98588201991538</v>
      </c>
      <c r="AD5285" s="8">
        <v>67</v>
      </c>
      <c r="AE5285" t="s">
        <v>1214</v>
      </c>
      <c r="AF5285"/>
    </row>
    <row r="5286" spans="1:32" customHeight="1" ht="30">
      <c r="A5286" s="3">
        <v>3524</v>
      </c>
      <c r="B5286" s="3" t="s">
        <v>5322</v>
      </c>
      <c r="C5286" s="3" t="s">
        <v>30</v>
      </c>
      <c r="D5286" s="3" t="s">
        <v>5323</v>
      </c>
      <c r="E5286" s="3"/>
      <c r="F5286" s="3"/>
      <c r="G5286" s="3"/>
      <c r="H5286" s="3" t="s">
        <v>75</v>
      </c>
      <c r="I5286" s="4">
        <v>1</v>
      </c>
      <c r="J5286" s="3" t="s">
        <v>58</v>
      </c>
      <c r="K5286" s="7">
        <v>354.16099651658</v>
      </c>
      <c r="L5286" s="7">
        <f>K5286*1.16</f>
        <v>410.82675595923</v>
      </c>
      <c r="M5286" s="7">
        <f>I5286*K5286</f>
        <v>354.16099651658</v>
      </c>
      <c r="N5286" s="7">
        <f>I5286*L5286</f>
        <v>410.82675595923</v>
      </c>
      <c r="O5286" s="7">
        <v>739.49</v>
      </c>
      <c r="P5286" s="5">
        <v>2957.96</v>
      </c>
      <c r="Q5286" s="5">
        <f>(O5286/L5286) - 1</f>
        <v>0.80000447700485</v>
      </c>
      <c r="R5286" s="7">
        <v>698.41</v>
      </c>
      <c r="S5286" s="5">
        <v>2793.64</v>
      </c>
      <c r="T5286" s="5">
        <f>(Q5286/L5286) - 1</f>
        <v>-0.99805269626333</v>
      </c>
      <c r="U5286" s="7">
        <v>657.32</v>
      </c>
      <c r="V5286" s="5">
        <v>2629.28</v>
      </c>
      <c r="W5286" s="5">
        <f>(S5286/L5286) - 1</f>
        <v>5.8000439588633</v>
      </c>
      <c r="X5286" s="7">
        <v>616.24</v>
      </c>
      <c r="Y5286" s="5">
        <v>2464.96</v>
      </c>
      <c r="Z5286" s="5">
        <f>ABS((U5286/L5286) - 1)</f>
        <v>0.59999316126632</v>
      </c>
      <c r="AA5286" s="7">
        <v>451.90943155516</v>
      </c>
      <c r="AB5286" s="6">
        <v>2957.96</v>
      </c>
      <c r="AC5286" s="6">
        <f>ABS((W5286/L5286) - 1)</f>
        <v>0.98588201991538</v>
      </c>
      <c r="AD5286" s="8">
        <v>67</v>
      </c>
      <c r="AE5286" t="s">
        <v>1214</v>
      </c>
      <c r="AF5286"/>
    </row>
    <row r="5287" spans="1:32" customHeight="1" ht="30">
      <c r="A5287" s="9">
        <v>3524</v>
      </c>
      <c r="B5287" s="9" t="s">
        <v>5322</v>
      </c>
      <c r="C5287" s="9" t="s">
        <v>30</v>
      </c>
      <c r="D5287" s="9" t="s">
        <v>5323</v>
      </c>
      <c r="E5287" s="9"/>
      <c r="F5287" s="9"/>
      <c r="G5287" s="9"/>
      <c r="H5287" s="9" t="s">
        <v>75</v>
      </c>
      <c r="I5287" s="10">
        <v>1</v>
      </c>
      <c r="J5287" s="9" t="s">
        <v>89</v>
      </c>
      <c r="K5287" s="12">
        <v>354.16099651658</v>
      </c>
      <c r="L5287" s="12">
        <f>K5287*1.16</f>
        <v>410.82675595923</v>
      </c>
      <c r="M5287" s="12">
        <f>I5287*K5287</f>
        <v>354.16099651658</v>
      </c>
      <c r="N5287" s="12">
        <f>I5287*L5287</f>
        <v>410.82675595923</v>
      </c>
      <c r="O5287" s="12">
        <v>739.49</v>
      </c>
      <c r="P5287" s="11">
        <v>2957.96</v>
      </c>
      <c r="Q5287" s="11">
        <f>(O5287/L5287) - 1</f>
        <v>0.80000447700485</v>
      </c>
      <c r="R5287" s="12">
        <v>698.41</v>
      </c>
      <c r="S5287" s="11">
        <v>2793.64</v>
      </c>
      <c r="T5287" s="11">
        <f>(Q5287/L5287) - 1</f>
        <v>-0.99805269626333</v>
      </c>
      <c r="U5287" s="12">
        <v>657.32</v>
      </c>
      <c r="V5287" s="11">
        <v>2629.28</v>
      </c>
      <c r="W5287" s="11">
        <f>(S5287/L5287) - 1</f>
        <v>5.8000439588633</v>
      </c>
      <c r="X5287" s="12">
        <v>616.24</v>
      </c>
      <c r="Y5287" s="11">
        <v>2464.96</v>
      </c>
      <c r="Z5287" s="11">
        <f>ABS((U5287/L5287) - 1)</f>
        <v>0.59999316126632</v>
      </c>
      <c r="AA5287" s="12">
        <v>451.90943155516</v>
      </c>
      <c r="AB5287" s="6">
        <v>2957.96</v>
      </c>
      <c r="AC5287" s="6">
        <f>ABS((W5287/L5287) - 1)</f>
        <v>0.98588201991538</v>
      </c>
      <c r="AD5287" s="8">
        <v>67</v>
      </c>
      <c r="AE5287" t="s">
        <v>1214</v>
      </c>
      <c r="AF5287"/>
    </row>
    <row r="5288" spans="1:32" customHeight="1" ht="30">
      <c r="A5288" s="3">
        <v>3524</v>
      </c>
      <c r="B5288" s="3" t="s">
        <v>5322</v>
      </c>
      <c r="C5288" s="3" t="s">
        <v>30</v>
      </c>
      <c r="D5288" s="3" t="s">
        <v>5323</v>
      </c>
      <c r="E5288" s="3"/>
      <c r="F5288" s="3"/>
      <c r="G5288" s="3"/>
      <c r="H5288" s="3" t="s">
        <v>75</v>
      </c>
      <c r="I5288" s="4">
        <v>1</v>
      </c>
      <c r="J5288" s="3" t="s">
        <v>42</v>
      </c>
      <c r="K5288" s="7">
        <v>354.16099651658</v>
      </c>
      <c r="L5288" s="7">
        <f>K5288*1.16</f>
        <v>410.82675595923</v>
      </c>
      <c r="M5288" s="7">
        <f>I5288*K5288</f>
        <v>354.16099651658</v>
      </c>
      <c r="N5288" s="7">
        <f>I5288*L5288</f>
        <v>410.82675595923</v>
      </c>
      <c r="O5288" s="7">
        <v>739.49</v>
      </c>
      <c r="P5288" s="5">
        <v>2957.96</v>
      </c>
      <c r="Q5288" s="5">
        <f>(O5288/L5288) - 1</f>
        <v>0.80000447700485</v>
      </c>
      <c r="R5288" s="7">
        <v>698.41</v>
      </c>
      <c r="S5288" s="5">
        <v>2793.64</v>
      </c>
      <c r="T5288" s="5">
        <f>(Q5288/L5288) - 1</f>
        <v>-0.99805269626333</v>
      </c>
      <c r="U5288" s="7">
        <v>657.32</v>
      </c>
      <c r="V5288" s="5">
        <v>2629.28</v>
      </c>
      <c r="W5288" s="5">
        <f>(S5288/L5288) - 1</f>
        <v>5.8000439588633</v>
      </c>
      <c r="X5288" s="7">
        <v>616.24</v>
      </c>
      <c r="Y5288" s="5">
        <v>2464.96</v>
      </c>
      <c r="Z5288" s="5">
        <f>ABS((U5288/L5288) - 1)</f>
        <v>0.59999316126632</v>
      </c>
      <c r="AA5288" s="7">
        <v>451.90943155516</v>
      </c>
      <c r="AB5288" s="6">
        <v>2957.96</v>
      </c>
      <c r="AC5288" s="6">
        <f>ABS((W5288/L5288) - 1)</f>
        <v>0.98588201991538</v>
      </c>
      <c r="AD5288" s="8">
        <v>67</v>
      </c>
      <c r="AE5288" t="s">
        <v>1214</v>
      </c>
      <c r="AF5288"/>
    </row>
    <row r="5289" spans="1:32" customHeight="1" ht="30">
      <c r="A5289" s="9">
        <v>3524</v>
      </c>
      <c r="B5289" s="9" t="s">
        <v>5322</v>
      </c>
      <c r="C5289" s="9" t="s">
        <v>30</v>
      </c>
      <c r="D5289" s="9" t="s">
        <v>5323</v>
      </c>
      <c r="E5289" s="9"/>
      <c r="F5289" s="9"/>
      <c r="G5289" s="9"/>
      <c r="H5289" s="9" t="s">
        <v>75</v>
      </c>
      <c r="I5289" s="10">
        <v>1</v>
      </c>
      <c r="J5289" s="9" t="s">
        <v>71</v>
      </c>
      <c r="K5289" s="12">
        <v>354.16099651658</v>
      </c>
      <c r="L5289" s="12">
        <f>K5289*1.16</f>
        <v>410.82675595923</v>
      </c>
      <c r="M5289" s="12">
        <f>I5289*K5289</f>
        <v>354.16099651658</v>
      </c>
      <c r="N5289" s="12">
        <f>I5289*L5289</f>
        <v>410.82675595923</v>
      </c>
      <c r="O5289" s="12">
        <v>739.49</v>
      </c>
      <c r="P5289" s="11">
        <v>2957.96</v>
      </c>
      <c r="Q5289" s="11">
        <f>(O5289/L5289) - 1</f>
        <v>0.80000447700485</v>
      </c>
      <c r="R5289" s="12">
        <v>698.41</v>
      </c>
      <c r="S5289" s="11">
        <v>2793.64</v>
      </c>
      <c r="T5289" s="11">
        <f>(Q5289/L5289) - 1</f>
        <v>-0.99805269626333</v>
      </c>
      <c r="U5289" s="12">
        <v>657.32</v>
      </c>
      <c r="V5289" s="11">
        <v>2629.28</v>
      </c>
      <c r="W5289" s="11">
        <f>(S5289/L5289) - 1</f>
        <v>5.8000439588633</v>
      </c>
      <c r="X5289" s="12">
        <v>616.24</v>
      </c>
      <c r="Y5289" s="11">
        <v>2464.96</v>
      </c>
      <c r="Z5289" s="11">
        <f>ABS((U5289/L5289) - 1)</f>
        <v>0.59999316126632</v>
      </c>
      <c r="AA5289" s="12">
        <v>451.90943155516</v>
      </c>
      <c r="AB5289" s="6">
        <v>2957.96</v>
      </c>
      <c r="AC5289" s="6">
        <f>ABS((W5289/L5289) - 1)</f>
        <v>0.98588201991538</v>
      </c>
      <c r="AD5289" s="8">
        <v>67</v>
      </c>
      <c r="AE5289" t="s">
        <v>1214</v>
      </c>
      <c r="AF5289"/>
    </row>
    <row r="5290" spans="1:32" customHeight="1" ht="30">
      <c r="A5290" s="3">
        <v>3524</v>
      </c>
      <c r="B5290" s="3" t="s">
        <v>5322</v>
      </c>
      <c r="C5290" s="3" t="s">
        <v>30</v>
      </c>
      <c r="D5290" s="3" t="s">
        <v>5323</v>
      </c>
      <c r="E5290" s="3"/>
      <c r="F5290" s="3"/>
      <c r="G5290" s="3"/>
      <c r="H5290" s="3" t="s">
        <v>75</v>
      </c>
      <c r="I5290" s="4">
        <v>1</v>
      </c>
      <c r="J5290" s="3" t="s">
        <v>90</v>
      </c>
      <c r="K5290" s="7">
        <v>354.16099651658</v>
      </c>
      <c r="L5290" s="7">
        <f>K5290*1.16</f>
        <v>410.82675595923</v>
      </c>
      <c r="M5290" s="7">
        <f>I5290*K5290</f>
        <v>354.16099651658</v>
      </c>
      <c r="N5290" s="7">
        <f>I5290*L5290</f>
        <v>410.82675595923</v>
      </c>
      <c r="O5290" s="7">
        <v>739.49</v>
      </c>
      <c r="P5290" s="5">
        <v>2957.96</v>
      </c>
      <c r="Q5290" s="5">
        <f>(O5290/L5290) - 1</f>
        <v>0.80000447700485</v>
      </c>
      <c r="R5290" s="7">
        <v>698.41</v>
      </c>
      <c r="S5290" s="5">
        <v>2793.64</v>
      </c>
      <c r="T5290" s="5">
        <f>(Q5290/L5290) - 1</f>
        <v>-0.99805269626333</v>
      </c>
      <c r="U5290" s="7">
        <v>657.32</v>
      </c>
      <c r="V5290" s="5">
        <v>2629.28</v>
      </c>
      <c r="W5290" s="5">
        <f>(S5290/L5290) - 1</f>
        <v>5.8000439588633</v>
      </c>
      <c r="X5290" s="7">
        <v>616.24</v>
      </c>
      <c r="Y5290" s="5">
        <v>2464.96</v>
      </c>
      <c r="Z5290" s="5">
        <f>ABS((U5290/L5290) - 1)</f>
        <v>0.59999316126632</v>
      </c>
      <c r="AA5290" s="7">
        <v>451.90943155516</v>
      </c>
      <c r="AB5290" s="6">
        <v>2957.96</v>
      </c>
      <c r="AC5290" s="6">
        <f>ABS((W5290/L5290) - 1)</f>
        <v>0.98588201991538</v>
      </c>
      <c r="AD5290" s="8">
        <v>67</v>
      </c>
      <c r="AE5290" t="s">
        <v>1214</v>
      </c>
      <c r="AF5290"/>
    </row>
    <row r="5291" spans="1:32" customHeight="1" ht="30">
      <c r="A5291" s="9">
        <v>6513220</v>
      </c>
      <c r="B5291" s="9" t="s">
        <v>5324</v>
      </c>
      <c r="C5291" s="9" t="s">
        <v>30</v>
      </c>
      <c r="D5291" s="9" t="s">
        <v>5325</v>
      </c>
      <c r="E5291" s="9"/>
      <c r="F5291" s="9"/>
      <c r="G5291" s="9"/>
      <c r="H5291" s="9" t="s">
        <v>5326</v>
      </c>
      <c r="I5291" s="10">
        <v>1</v>
      </c>
      <c r="J5291" s="9" t="s">
        <v>51</v>
      </c>
      <c r="K5291" s="12">
        <v>2892.39</v>
      </c>
      <c r="L5291" s="12">
        <f>K5291*1.16</f>
        <v>3355.1724</v>
      </c>
      <c r="M5291" s="12">
        <f>I5291*K5291</f>
        <v>2892.39</v>
      </c>
      <c r="N5291" s="12">
        <f>I5291*L5291</f>
        <v>3355.1724</v>
      </c>
      <c r="O5291" s="12">
        <v>5032.76</v>
      </c>
      <c r="P5291" s="11">
        <v>20131.04</v>
      </c>
      <c r="Q5291" s="11">
        <f>(O5291/L5291) - 1</f>
        <v>0.50000041726619</v>
      </c>
      <c r="R5291" s="12">
        <v>4697.24</v>
      </c>
      <c r="S5291" s="11">
        <v>18788.96</v>
      </c>
      <c r="T5291" s="11">
        <f>(Q5291/L5291) - 1</f>
        <v>-0.99985097623679</v>
      </c>
      <c r="U5291" s="12">
        <v>4361.72</v>
      </c>
      <c r="V5291" s="11">
        <v>17446.88</v>
      </c>
      <c r="W5291" s="11">
        <f>(S5291/L5291) - 1</f>
        <v>4.5999983786228</v>
      </c>
      <c r="X5291" s="12">
        <v>4143.63</v>
      </c>
      <c r="Y5291" s="11">
        <v>16574.52</v>
      </c>
      <c r="Z5291" s="11">
        <f>ABS((U5291/L5291) - 1)</f>
        <v>0.29999877204522</v>
      </c>
      <c r="AA5291" s="12">
        <v>3690.68964</v>
      </c>
      <c r="AB5291" s="6">
        <v>20131.04</v>
      </c>
      <c r="AC5291" s="6">
        <f>ABS((W5291/L5291) - 1)</f>
        <v>0.99862898300587</v>
      </c>
      <c r="AD5291" s="8" t="s">
        <v>39</v>
      </c>
      <c r="AE5291" t="s">
        <v>39</v>
      </c>
      <c r="AF5291"/>
    </row>
    <row r="5292" spans="1:32" customHeight="1" ht="30">
      <c r="A5292" s="3">
        <v>65199</v>
      </c>
      <c r="B5292" s="3" t="s">
        <v>5327</v>
      </c>
      <c r="C5292" s="3" t="s">
        <v>30</v>
      </c>
      <c r="D5292" s="3" t="s">
        <v>5325</v>
      </c>
      <c r="E5292" s="3"/>
      <c r="F5292" s="3"/>
      <c r="G5292" s="3"/>
      <c r="H5292" s="3" t="s">
        <v>165</v>
      </c>
      <c r="I5292" s="4">
        <v>1</v>
      </c>
      <c r="J5292" s="3" t="s">
        <v>63</v>
      </c>
      <c r="K5292" s="7">
        <v>3129.24</v>
      </c>
      <c r="L5292" s="7">
        <f>K5292*1.16</f>
        <v>3629.9184</v>
      </c>
      <c r="M5292" s="7">
        <f>I5292*K5292</f>
        <v>3129.24</v>
      </c>
      <c r="N5292" s="7">
        <f>I5292*L5292</f>
        <v>3629.9184</v>
      </c>
      <c r="O5292" s="7">
        <v>5444.88</v>
      </c>
      <c r="P5292" s="5">
        <v>21779.52</v>
      </c>
      <c r="Q5292" s="5">
        <f>(O5292/L5292) - 1</f>
        <v>0.50000066117189</v>
      </c>
      <c r="R5292" s="7">
        <v>5081.89</v>
      </c>
      <c r="S5292" s="5">
        <v>20327.56</v>
      </c>
      <c r="T5292" s="5">
        <f>(Q5292/L5292) - 1</f>
        <v>-0.99986225567463</v>
      </c>
      <c r="U5292" s="7">
        <v>4718.89</v>
      </c>
      <c r="V5292" s="5">
        <v>18875.56</v>
      </c>
      <c r="W5292" s="5">
        <f>(S5292/L5292) - 1</f>
        <v>4.6000046722813</v>
      </c>
      <c r="X5292" s="7">
        <v>4482.95</v>
      </c>
      <c r="Y5292" s="5">
        <v>17931.8</v>
      </c>
      <c r="Z5292" s="5">
        <f>ABS((U5292/L5292) - 1)</f>
        <v>0.29999892008592</v>
      </c>
      <c r="AA5292" s="7">
        <v>3992.91024</v>
      </c>
      <c r="AB5292" s="6">
        <v>21779.52</v>
      </c>
      <c r="AC5292" s="6">
        <f>ABS((W5292/L5292) - 1)</f>
        <v>0.99873275259513</v>
      </c>
      <c r="AD5292" s="8" t="s">
        <v>39</v>
      </c>
      <c r="AE5292" t="s">
        <v>39</v>
      </c>
      <c r="AF5292"/>
    </row>
    <row r="5293" spans="1:32" customHeight="1" ht="30">
      <c r="A5293" s="9">
        <v>6522113</v>
      </c>
      <c r="B5293" s="9" t="s">
        <v>5328</v>
      </c>
      <c r="C5293" s="9" t="s">
        <v>30</v>
      </c>
      <c r="D5293" s="9" t="s">
        <v>5325</v>
      </c>
      <c r="E5293" s="9"/>
      <c r="F5293" s="9"/>
      <c r="G5293" s="9"/>
      <c r="H5293" s="9" t="s">
        <v>800</v>
      </c>
      <c r="I5293" s="10">
        <v>1</v>
      </c>
      <c r="J5293" s="9" t="s">
        <v>63</v>
      </c>
      <c r="K5293" s="12">
        <v>2977.73</v>
      </c>
      <c r="L5293" s="12">
        <f>K5293*1.16</f>
        <v>3454.1668</v>
      </c>
      <c r="M5293" s="12">
        <f>I5293*K5293</f>
        <v>2977.73</v>
      </c>
      <c r="N5293" s="12">
        <f>I5293*L5293</f>
        <v>3454.1668</v>
      </c>
      <c r="O5293" s="12">
        <v>5181.25</v>
      </c>
      <c r="P5293" s="11">
        <v>20725</v>
      </c>
      <c r="Q5293" s="11">
        <f>(O5293/L5293) - 1</f>
        <v>0.49999994209892</v>
      </c>
      <c r="R5293" s="12">
        <v>4835.83</v>
      </c>
      <c r="S5293" s="11">
        <v>19343.32</v>
      </c>
      <c r="T5293" s="11">
        <f>(Q5293/L5293) - 1</f>
        <v>-0.99985524730824</v>
      </c>
      <c r="U5293" s="12">
        <v>4490.42</v>
      </c>
      <c r="V5293" s="11">
        <v>17961.68</v>
      </c>
      <c r="W5293" s="11">
        <f>(S5293/L5293) - 1</f>
        <v>4.5999959237637</v>
      </c>
      <c r="X5293" s="12">
        <v>4265.9</v>
      </c>
      <c r="Y5293" s="11">
        <v>17063.6</v>
      </c>
      <c r="Z5293" s="11">
        <f>ABS((U5293/L5293) - 1)</f>
        <v>0.30000091483712</v>
      </c>
      <c r="AA5293" s="12">
        <v>3799.58348</v>
      </c>
      <c r="AB5293" s="6">
        <v>20725</v>
      </c>
      <c r="AC5293" s="6">
        <f>ABS((W5293/L5293) - 1)</f>
        <v>0.99866827626165</v>
      </c>
      <c r="AD5293" s="8" t="s">
        <v>39</v>
      </c>
      <c r="AE5293" t="s">
        <v>39</v>
      </c>
      <c r="AF5293"/>
    </row>
    <row r="5294" spans="1:32" customHeight="1" ht="30">
      <c r="A5294" s="3">
        <v>65288</v>
      </c>
      <c r="B5294" s="3" t="s">
        <v>5329</v>
      </c>
      <c r="C5294" s="3" t="s">
        <v>30</v>
      </c>
      <c r="D5294" s="3" t="s">
        <v>5325</v>
      </c>
      <c r="E5294" s="3"/>
      <c r="F5294" s="3"/>
      <c r="G5294" s="3"/>
      <c r="H5294" s="3" t="s">
        <v>165</v>
      </c>
      <c r="I5294" s="4">
        <v>1</v>
      </c>
      <c r="J5294" s="3" t="s">
        <v>71</v>
      </c>
      <c r="K5294" s="7">
        <v>1616.71</v>
      </c>
      <c r="L5294" s="7">
        <f>K5294*1.16</f>
        <v>1875.3836</v>
      </c>
      <c r="M5294" s="7">
        <f>I5294*K5294</f>
        <v>1616.71</v>
      </c>
      <c r="N5294" s="7">
        <f>I5294*L5294</f>
        <v>1875.3836</v>
      </c>
      <c r="O5294" s="7">
        <v>3000.61</v>
      </c>
      <c r="P5294" s="5">
        <v>12002.44</v>
      </c>
      <c r="Q5294" s="5">
        <f>(O5294/L5294) - 1</f>
        <v>0.59999799507685</v>
      </c>
      <c r="R5294" s="7">
        <v>2813.08</v>
      </c>
      <c r="S5294" s="5">
        <v>11252.32</v>
      </c>
      <c r="T5294" s="5">
        <f>(Q5294/L5294) - 1</f>
        <v>-0.99968006652342</v>
      </c>
      <c r="U5294" s="7">
        <v>2625.54</v>
      </c>
      <c r="V5294" s="5">
        <v>10502.16</v>
      </c>
      <c r="W5294" s="5">
        <f>(S5294/L5294) - 1</f>
        <v>5.0000098113261</v>
      </c>
      <c r="X5294" s="7">
        <v>2438</v>
      </c>
      <c r="Y5294" s="5">
        <v>9752</v>
      </c>
      <c r="Z5294" s="5">
        <f>ABS((U5294/L5294) - 1)</f>
        <v>0.40000157834376</v>
      </c>
      <c r="AA5294" s="7">
        <v>2062.92196</v>
      </c>
      <c r="AB5294" s="6">
        <v>12002.44</v>
      </c>
      <c r="AC5294" s="6">
        <f>ABS((W5294/L5294) - 1)</f>
        <v>0.99733387355455</v>
      </c>
      <c r="AD5294" s="8">
        <v>63</v>
      </c>
      <c r="AE5294" t="s">
        <v>3910</v>
      </c>
      <c r="AF5294"/>
    </row>
    <row r="5295" spans="1:32" customHeight="1" ht="30">
      <c r="A5295" s="9">
        <v>653058</v>
      </c>
      <c r="B5295" s="9" t="s">
        <v>5330</v>
      </c>
      <c r="C5295" s="9" t="s">
        <v>30</v>
      </c>
      <c r="D5295" s="9" t="s">
        <v>5325</v>
      </c>
      <c r="E5295" s="9"/>
      <c r="F5295" s="9"/>
      <c r="G5295" s="9"/>
      <c r="H5295" s="9" t="s">
        <v>165</v>
      </c>
      <c r="I5295" s="10">
        <v>1</v>
      </c>
      <c r="J5295" s="9" t="s">
        <v>58</v>
      </c>
      <c r="K5295" s="12">
        <v>2485.76</v>
      </c>
      <c r="L5295" s="12">
        <f>K5295*1.16</f>
        <v>2883.4816</v>
      </c>
      <c r="M5295" s="12">
        <f>I5295*K5295</f>
        <v>2485.76</v>
      </c>
      <c r="N5295" s="12">
        <f>I5295*L5295</f>
        <v>2883.4816</v>
      </c>
      <c r="O5295" s="12">
        <v>4325.22</v>
      </c>
      <c r="P5295" s="11">
        <v>17300.88</v>
      </c>
      <c r="Q5295" s="11">
        <f>(O5295/L5295) - 1</f>
        <v>0.49999916767286</v>
      </c>
      <c r="R5295" s="12">
        <v>4036.87</v>
      </c>
      <c r="S5295" s="11">
        <v>16147.48</v>
      </c>
      <c r="T5295" s="11">
        <f>(Q5295/L5295) - 1</f>
        <v>-0.99982659880067</v>
      </c>
      <c r="U5295" s="12">
        <v>3748.53</v>
      </c>
      <c r="V5295" s="11">
        <v>14994.12</v>
      </c>
      <c r="W5295" s="11">
        <f>(S5295/L5295) - 1</f>
        <v>4.5999941182215</v>
      </c>
      <c r="X5295" s="12">
        <v>3561.1</v>
      </c>
      <c r="Y5295" s="11">
        <v>14244.4</v>
      </c>
      <c r="Z5295" s="11">
        <f>ABS((U5295/L5295) - 1)</f>
        <v>0.30000135946767</v>
      </c>
      <c r="AA5295" s="12">
        <v>3171.82976</v>
      </c>
      <c r="AB5295" s="6">
        <v>17300.88</v>
      </c>
      <c r="AC5295" s="6">
        <f>ABS((W5295/L5295) - 1)</f>
        <v>0.99840470835041</v>
      </c>
      <c r="AD5295" s="8" t="s">
        <v>39</v>
      </c>
      <c r="AE5295" t="s">
        <v>39</v>
      </c>
      <c r="AF5295"/>
    </row>
    <row r="5296" spans="1:32" customHeight="1" ht="30">
      <c r="A5296" s="3">
        <v>6582770</v>
      </c>
      <c r="B5296" s="3" t="s">
        <v>5331</v>
      </c>
      <c r="C5296" s="3" t="s">
        <v>30</v>
      </c>
      <c r="D5296" s="3" t="s">
        <v>5325</v>
      </c>
      <c r="E5296" s="3"/>
      <c r="F5296" s="3"/>
      <c r="G5296" s="3"/>
      <c r="H5296" s="3" t="s">
        <v>161</v>
      </c>
      <c r="I5296" s="4">
        <v>2</v>
      </c>
      <c r="J5296" s="3" t="s">
        <v>51</v>
      </c>
      <c r="K5296" s="7">
        <v>1705</v>
      </c>
      <c r="L5296" s="7">
        <f>K5296*1.16</f>
        <v>1977.8</v>
      </c>
      <c r="M5296" s="7">
        <f>I5296*K5296</f>
        <v>3410</v>
      </c>
      <c r="N5296" s="7">
        <f>I5296*L5296</f>
        <v>3955.6</v>
      </c>
      <c r="O5296" s="7">
        <v>2966.7</v>
      </c>
      <c r="P5296" s="5">
        <v>11866.8</v>
      </c>
      <c r="Q5296" s="5">
        <f>(O5296/L5296) - 1</f>
        <v>0.5</v>
      </c>
      <c r="R5296" s="7">
        <v>2768.92</v>
      </c>
      <c r="S5296" s="5">
        <v>11075.68</v>
      </c>
      <c r="T5296" s="5">
        <f>(Q5296/L5296) - 1</f>
        <v>-0.99974719385175</v>
      </c>
      <c r="U5296" s="7">
        <v>2571.14</v>
      </c>
      <c r="V5296" s="5">
        <v>10284.56</v>
      </c>
      <c r="W5296" s="5">
        <f>(S5296/L5296) - 1</f>
        <v>4.6</v>
      </c>
      <c r="X5296" s="7">
        <v>2442.58</v>
      </c>
      <c r="Y5296" s="5">
        <v>9770.32</v>
      </c>
      <c r="Z5296" s="5">
        <f>ABS((U5296/L5296) - 1)</f>
        <v>0.3</v>
      </c>
      <c r="AA5296" s="7">
        <v>2175.58</v>
      </c>
      <c r="AB5296" s="6">
        <v>11866.8</v>
      </c>
      <c r="AC5296" s="6">
        <f>ABS((W5296/L5296) - 1)</f>
        <v>0.99767418343614</v>
      </c>
      <c r="AD5296" s="8" t="s">
        <v>39</v>
      </c>
      <c r="AE5296" t="s">
        <v>39</v>
      </c>
      <c r="AF5296"/>
    </row>
    <row r="5297" spans="1:32" customHeight="1" ht="30">
      <c r="A5297" s="9">
        <v>6593137</v>
      </c>
      <c r="B5297" s="9" t="s">
        <v>5332</v>
      </c>
      <c r="C5297" s="9" t="s">
        <v>30</v>
      </c>
      <c r="D5297" s="9" t="s">
        <v>5325</v>
      </c>
      <c r="E5297" s="9"/>
      <c r="F5297" s="9"/>
      <c r="G5297" s="9"/>
      <c r="H5297" s="9" t="s">
        <v>165</v>
      </c>
      <c r="I5297" s="10">
        <v>1</v>
      </c>
      <c r="J5297" s="9" t="s">
        <v>71</v>
      </c>
      <c r="K5297" s="12">
        <v>2485.76</v>
      </c>
      <c r="L5297" s="12">
        <f>K5297*1.16</f>
        <v>2883.4816</v>
      </c>
      <c r="M5297" s="12">
        <f>I5297*K5297</f>
        <v>2485.76</v>
      </c>
      <c r="N5297" s="12">
        <f>I5297*L5297</f>
        <v>2883.4816</v>
      </c>
      <c r="O5297" s="12">
        <v>4325.22</v>
      </c>
      <c r="P5297" s="11">
        <v>17300.88</v>
      </c>
      <c r="Q5297" s="11">
        <f>(O5297/L5297) - 1</f>
        <v>0.49999916767286</v>
      </c>
      <c r="R5297" s="12">
        <v>4036.87</v>
      </c>
      <c r="S5297" s="11">
        <v>16147.48</v>
      </c>
      <c r="T5297" s="11">
        <f>(Q5297/L5297) - 1</f>
        <v>-0.99982659880067</v>
      </c>
      <c r="U5297" s="12">
        <v>3748.53</v>
      </c>
      <c r="V5297" s="11">
        <v>14994.12</v>
      </c>
      <c r="W5297" s="11">
        <f>(S5297/L5297) - 1</f>
        <v>4.5999941182215</v>
      </c>
      <c r="X5297" s="12">
        <v>3561.1</v>
      </c>
      <c r="Y5297" s="11">
        <v>14244.4</v>
      </c>
      <c r="Z5297" s="11">
        <f>ABS((U5297/L5297) - 1)</f>
        <v>0.30000135946767</v>
      </c>
      <c r="AA5297" s="12">
        <v>3171.82976</v>
      </c>
      <c r="AB5297" s="6">
        <v>17300.88</v>
      </c>
      <c r="AC5297" s="6">
        <f>ABS((W5297/L5297) - 1)</f>
        <v>0.99840470835041</v>
      </c>
      <c r="AD5297" s="8" t="s">
        <v>39</v>
      </c>
      <c r="AE5297" t="s">
        <v>39</v>
      </c>
      <c r="AF5297"/>
    </row>
    <row r="5298" spans="1:32" customHeight="1" ht="30">
      <c r="A5298" s="3">
        <v>6593137</v>
      </c>
      <c r="B5298" s="3" t="s">
        <v>5332</v>
      </c>
      <c r="C5298" s="3" t="s">
        <v>30</v>
      </c>
      <c r="D5298" s="3" t="s">
        <v>5325</v>
      </c>
      <c r="E5298" s="3"/>
      <c r="F5298" s="3"/>
      <c r="G5298" s="3"/>
      <c r="H5298" s="3" t="s">
        <v>165</v>
      </c>
      <c r="I5298" s="4">
        <v>1</v>
      </c>
      <c r="J5298" s="3" t="s">
        <v>40</v>
      </c>
      <c r="K5298" s="7">
        <v>2485.76</v>
      </c>
      <c r="L5298" s="7">
        <f>K5298*1.16</f>
        <v>2883.4816</v>
      </c>
      <c r="M5298" s="7">
        <f>I5298*K5298</f>
        <v>2485.76</v>
      </c>
      <c r="N5298" s="7">
        <f>I5298*L5298</f>
        <v>2883.4816</v>
      </c>
      <c r="O5298" s="7">
        <v>4325.22</v>
      </c>
      <c r="P5298" s="5">
        <v>17300.88</v>
      </c>
      <c r="Q5298" s="5">
        <f>(O5298/L5298) - 1</f>
        <v>0.49999916767286</v>
      </c>
      <c r="R5298" s="7">
        <v>4036.87</v>
      </c>
      <c r="S5298" s="5">
        <v>16147.48</v>
      </c>
      <c r="T5298" s="5">
        <f>(Q5298/L5298) - 1</f>
        <v>-0.99982659880067</v>
      </c>
      <c r="U5298" s="7">
        <v>3748.53</v>
      </c>
      <c r="V5298" s="5">
        <v>14994.12</v>
      </c>
      <c r="W5298" s="5">
        <f>(S5298/L5298) - 1</f>
        <v>4.5999941182215</v>
      </c>
      <c r="X5298" s="7">
        <v>3561.1</v>
      </c>
      <c r="Y5298" s="5">
        <v>14244.4</v>
      </c>
      <c r="Z5298" s="5">
        <f>ABS((U5298/L5298) - 1)</f>
        <v>0.30000135946767</v>
      </c>
      <c r="AA5298" s="7">
        <v>3171.82976</v>
      </c>
      <c r="AB5298" s="6">
        <v>17300.88</v>
      </c>
      <c r="AC5298" s="6">
        <f>ABS((W5298/L5298) - 1)</f>
        <v>0.99840470835041</v>
      </c>
      <c r="AD5298" s="8" t="s">
        <v>39</v>
      </c>
      <c r="AE5298" t="s">
        <v>39</v>
      </c>
      <c r="AF5298"/>
    </row>
    <row r="5299" spans="1:32" customHeight="1" ht="30">
      <c r="A5299" s="9" t="s">
        <v>5333</v>
      </c>
      <c r="B5299" s="9" t="s">
        <v>5334</v>
      </c>
      <c r="C5299" s="9" t="s">
        <v>30</v>
      </c>
      <c r="D5299" s="9" t="s">
        <v>5325</v>
      </c>
      <c r="E5299" s="9"/>
      <c r="F5299" s="9"/>
      <c r="G5299" s="9"/>
      <c r="H5299" s="9" t="s">
        <v>31</v>
      </c>
      <c r="I5299" s="10">
        <v>1</v>
      </c>
      <c r="J5299" s="9" t="s">
        <v>71</v>
      </c>
      <c r="K5299" s="12">
        <v>1686.6</v>
      </c>
      <c r="L5299" s="12">
        <f>K5299*1.16</f>
        <v>1956.456</v>
      </c>
      <c r="M5299" s="12">
        <f>I5299*K5299</f>
        <v>1686.6</v>
      </c>
      <c r="N5299" s="12">
        <f>I5299*L5299</f>
        <v>1956.456</v>
      </c>
      <c r="O5299" s="12">
        <v>2959.74</v>
      </c>
      <c r="P5299" s="11">
        <v>11838.96</v>
      </c>
      <c r="Q5299" s="11">
        <f>(O5299/L5299) - 1</f>
        <v>0.5128068303095</v>
      </c>
      <c r="R5299" s="12">
        <v>2762.42</v>
      </c>
      <c r="S5299" s="11">
        <v>11049.68</v>
      </c>
      <c r="T5299" s="11">
        <f>(Q5299/L5299) - 1</f>
        <v>-0.99973788992428</v>
      </c>
      <c r="U5299" s="12">
        <v>2565.11</v>
      </c>
      <c r="V5299" s="11">
        <v>10260.44</v>
      </c>
      <c r="W5299" s="11">
        <f>(S5299/L5299) - 1</f>
        <v>4.6478039884362</v>
      </c>
      <c r="X5299" s="12">
        <v>2436.85</v>
      </c>
      <c r="Y5299" s="11">
        <v>9747.4</v>
      </c>
      <c r="Z5299" s="11">
        <f>ABS((U5299/L5299) - 1)</f>
        <v>0.31110027519147</v>
      </c>
      <c r="AA5299" s="12">
        <v>2152.1016</v>
      </c>
      <c r="AB5299" s="6">
        <v>11838.96</v>
      </c>
      <c r="AC5299" s="6">
        <f>ABS((W5299/L5299) - 1)</f>
        <v>0.99762437591827</v>
      </c>
      <c r="AD5299" s="8">
        <v>706</v>
      </c>
      <c r="AE5299" t="s">
        <v>5335</v>
      </c>
      <c r="AF5299"/>
    </row>
    <row r="5300" spans="1:32" customHeight="1" ht="30">
      <c r="A5300" s="3" t="s">
        <v>5336</v>
      </c>
      <c r="B5300" s="3" t="s">
        <v>5337</v>
      </c>
      <c r="C5300" s="3" t="s">
        <v>30</v>
      </c>
      <c r="D5300" s="3" t="s">
        <v>5325</v>
      </c>
      <c r="E5300" s="3"/>
      <c r="F5300" s="3"/>
      <c r="G5300" s="3"/>
      <c r="H5300" s="3" t="s">
        <v>31</v>
      </c>
      <c r="I5300" s="4">
        <v>1</v>
      </c>
      <c r="J5300" s="3" t="s">
        <v>63</v>
      </c>
      <c r="K5300" s="7">
        <v>1355.0828476175</v>
      </c>
      <c r="L5300" s="7">
        <f>K5300*1.16</f>
        <v>1571.8961032363</v>
      </c>
      <c r="M5300" s="7">
        <f>I5300*K5300</f>
        <v>1355.0828476175</v>
      </c>
      <c r="N5300" s="7">
        <f>I5300*L5300</f>
        <v>1571.8961032363</v>
      </c>
      <c r="O5300" s="7">
        <v>2357.84</v>
      </c>
      <c r="P5300" s="5">
        <v>9431.36</v>
      </c>
      <c r="Q5300" s="5">
        <f>(O5300/L5300) - 1</f>
        <v>0.49999735678808</v>
      </c>
      <c r="R5300" s="7">
        <v>2200.65</v>
      </c>
      <c r="S5300" s="5">
        <v>8802.6</v>
      </c>
      <c r="T5300" s="5">
        <f>(Q5300/L5300) - 1</f>
        <v>-0.99968191450074</v>
      </c>
      <c r="U5300" s="7">
        <v>2043.46</v>
      </c>
      <c r="V5300" s="5">
        <v>8173.84</v>
      </c>
      <c r="W5300" s="5">
        <f>(S5300/L5300) - 1</f>
        <v>4.5999884355439</v>
      </c>
      <c r="X5300" s="7">
        <v>1886.28</v>
      </c>
      <c r="Y5300" s="5">
        <v>7545.12</v>
      </c>
      <c r="Z5300" s="5">
        <f>ABS((U5300/L5300) - 1)</f>
        <v>0.29999686098385</v>
      </c>
      <c r="AA5300" s="7">
        <v>1729.08571356</v>
      </c>
      <c r="AB5300" s="6">
        <v>9431.36</v>
      </c>
      <c r="AC5300" s="6">
        <f>ABS((W5300/L5300) - 1)</f>
        <v>0.99707360529359</v>
      </c>
      <c r="AD5300" s="8">
        <v>491</v>
      </c>
      <c r="AE5300" t="s">
        <v>5338</v>
      </c>
      <c r="AF5300"/>
    </row>
    <row r="5301" spans="1:32" customHeight="1" ht="30">
      <c r="A5301" s="9" t="s">
        <v>5339</v>
      </c>
      <c r="B5301" s="9" t="s">
        <v>5340</v>
      </c>
      <c r="C5301" s="9" t="s">
        <v>30</v>
      </c>
      <c r="D5301" s="9" t="s">
        <v>5325</v>
      </c>
      <c r="E5301" s="9"/>
      <c r="F5301" s="9"/>
      <c r="G5301" s="9"/>
      <c r="H5301" s="9" t="s">
        <v>565</v>
      </c>
      <c r="I5301" s="10">
        <v>1</v>
      </c>
      <c r="J5301" s="9" t="s">
        <v>38</v>
      </c>
      <c r="K5301" s="12">
        <v>1853.45</v>
      </c>
      <c r="L5301" s="12">
        <f>K5301*1.16</f>
        <v>2150.002</v>
      </c>
      <c r="M5301" s="12">
        <f>I5301*K5301</f>
        <v>1853.45</v>
      </c>
      <c r="N5301" s="12">
        <f>I5301*L5301</f>
        <v>2150.002</v>
      </c>
      <c r="O5301" s="12">
        <v>3225</v>
      </c>
      <c r="P5301" s="11">
        <v>12900</v>
      </c>
      <c r="Q5301" s="11">
        <f>(O5301/L5301) - 1</f>
        <v>0.49999860465246</v>
      </c>
      <c r="R5301" s="12">
        <v>3010</v>
      </c>
      <c r="S5301" s="11">
        <v>12040</v>
      </c>
      <c r="T5301" s="11">
        <f>(Q5301/L5301) - 1</f>
        <v>-0.9997674427258</v>
      </c>
      <c r="U5301" s="12">
        <v>2795</v>
      </c>
      <c r="V5301" s="11">
        <v>11180</v>
      </c>
      <c r="W5301" s="11">
        <f>(S5301/L5301) - 1</f>
        <v>4.5999947907025</v>
      </c>
      <c r="X5301" s="12">
        <v>2655.25</v>
      </c>
      <c r="Y5301" s="11">
        <v>10621</v>
      </c>
      <c r="Z5301" s="11">
        <f>ABS((U5301/L5301) - 1)</f>
        <v>0.2999987906988</v>
      </c>
      <c r="AA5301" s="12">
        <v>2365.0022</v>
      </c>
      <c r="AB5301" s="6">
        <v>12900</v>
      </c>
      <c r="AC5301" s="6">
        <f>ABS((W5301/L5301) - 1)</f>
        <v>0.99786046952947</v>
      </c>
      <c r="AD5301" s="8" t="s">
        <v>39</v>
      </c>
      <c r="AE5301" t="s">
        <v>39</v>
      </c>
      <c r="AF5301"/>
    </row>
    <row r="5302" spans="1:32" customHeight="1" ht="30">
      <c r="A5302" s="3" t="s">
        <v>5339</v>
      </c>
      <c r="B5302" s="3" t="s">
        <v>5340</v>
      </c>
      <c r="C5302" s="3" t="s">
        <v>30</v>
      </c>
      <c r="D5302" s="3" t="s">
        <v>5325</v>
      </c>
      <c r="E5302" s="3"/>
      <c r="F5302" s="3"/>
      <c r="G5302" s="3"/>
      <c r="H5302" s="3" t="s">
        <v>565</v>
      </c>
      <c r="I5302" s="4">
        <v>1</v>
      </c>
      <c r="J5302" s="3" t="s">
        <v>40</v>
      </c>
      <c r="K5302" s="7">
        <v>1853.45</v>
      </c>
      <c r="L5302" s="7">
        <f>K5302*1.16</f>
        <v>2150.002</v>
      </c>
      <c r="M5302" s="7">
        <f>I5302*K5302</f>
        <v>1853.45</v>
      </c>
      <c r="N5302" s="7">
        <f>I5302*L5302</f>
        <v>2150.002</v>
      </c>
      <c r="O5302" s="7">
        <v>3225</v>
      </c>
      <c r="P5302" s="5">
        <v>12900</v>
      </c>
      <c r="Q5302" s="5">
        <f>(O5302/L5302) - 1</f>
        <v>0.49999860465246</v>
      </c>
      <c r="R5302" s="7">
        <v>3010</v>
      </c>
      <c r="S5302" s="5">
        <v>12040</v>
      </c>
      <c r="T5302" s="5">
        <f>(Q5302/L5302) - 1</f>
        <v>-0.9997674427258</v>
      </c>
      <c r="U5302" s="7">
        <v>2795</v>
      </c>
      <c r="V5302" s="5">
        <v>11180</v>
      </c>
      <c r="W5302" s="5">
        <f>(S5302/L5302) - 1</f>
        <v>4.5999947907025</v>
      </c>
      <c r="X5302" s="7">
        <v>2655.25</v>
      </c>
      <c r="Y5302" s="5">
        <v>10621</v>
      </c>
      <c r="Z5302" s="5">
        <f>ABS((U5302/L5302) - 1)</f>
        <v>0.2999987906988</v>
      </c>
      <c r="AA5302" s="7">
        <v>2365.0022</v>
      </c>
      <c r="AB5302" s="6">
        <v>12900</v>
      </c>
      <c r="AC5302" s="6">
        <f>ABS((W5302/L5302) - 1)</f>
        <v>0.99786046952947</v>
      </c>
      <c r="AD5302" s="8" t="s">
        <v>39</v>
      </c>
      <c r="AE5302" t="s">
        <v>39</v>
      </c>
      <c r="AF5302"/>
    </row>
    <row r="5303" spans="1:32" customHeight="1" ht="30">
      <c r="A5303" s="9" t="s">
        <v>5341</v>
      </c>
      <c r="B5303" s="9" t="s">
        <v>5342</v>
      </c>
      <c r="C5303" s="9" t="s">
        <v>30</v>
      </c>
      <c r="D5303" s="9" t="s">
        <v>5325</v>
      </c>
      <c r="E5303" s="9"/>
      <c r="F5303" s="9"/>
      <c r="G5303" s="9"/>
      <c r="H5303" s="9" t="s">
        <v>1405</v>
      </c>
      <c r="I5303" s="10">
        <v>1</v>
      </c>
      <c r="J5303" s="9" t="s">
        <v>58</v>
      </c>
      <c r="K5303" s="12">
        <v>1747.2</v>
      </c>
      <c r="L5303" s="12">
        <f>K5303*1.16</f>
        <v>2026.752</v>
      </c>
      <c r="M5303" s="12">
        <f>I5303*K5303</f>
        <v>1747.2</v>
      </c>
      <c r="N5303" s="12">
        <f>I5303*L5303</f>
        <v>2026.752</v>
      </c>
      <c r="O5303" s="12">
        <v>3040.13</v>
      </c>
      <c r="P5303" s="11">
        <v>12160.52</v>
      </c>
      <c r="Q5303" s="11">
        <f>(O5303/L5303) - 1</f>
        <v>0.50000098680056</v>
      </c>
      <c r="R5303" s="12">
        <v>2837.45</v>
      </c>
      <c r="S5303" s="11">
        <v>11349.8</v>
      </c>
      <c r="T5303" s="11">
        <f>(Q5303/L5303) - 1</f>
        <v>-0.99975329937417</v>
      </c>
      <c r="U5303" s="12">
        <v>2634.78</v>
      </c>
      <c r="V5303" s="11">
        <v>10539.12</v>
      </c>
      <c r="W5303" s="11">
        <f>(S5303/L5303) - 1</f>
        <v>4.5999944739169</v>
      </c>
      <c r="X5303" s="12">
        <v>2503.04</v>
      </c>
      <c r="Y5303" s="11">
        <v>10012.16</v>
      </c>
      <c r="Z5303" s="11">
        <f>ABS((U5303/L5303) - 1)</f>
        <v>0.30000118416067</v>
      </c>
      <c r="AA5303" s="12">
        <v>2229.4272</v>
      </c>
      <c r="AB5303" s="6">
        <v>12160.52</v>
      </c>
      <c r="AC5303" s="6">
        <f>ABS((W5303/L5303) - 1)</f>
        <v>0.99773036144831</v>
      </c>
      <c r="AD5303" s="8" t="s">
        <v>39</v>
      </c>
      <c r="AE5303" t="s">
        <v>39</v>
      </c>
      <c r="AF5303"/>
    </row>
    <row r="5304" spans="1:32" customHeight="1" ht="30">
      <c r="A5304" s="3" t="s">
        <v>5343</v>
      </c>
      <c r="B5304" s="3" t="s">
        <v>5344</v>
      </c>
      <c r="C5304" s="3" t="s">
        <v>30</v>
      </c>
      <c r="D5304" s="3" t="s">
        <v>5325</v>
      </c>
      <c r="E5304" s="3"/>
      <c r="F5304" s="3"/>
      <c r="G5304" s="3"/>
      <c r="H5304" s="3" t="s">
        <v>5326</v>
      </c>
      <c r="I5304" s="4">
        <v>1</v>
      </c>
      <c r="J5304" s="3" t="s">
        <v>51</v>
      </c>
      <c r="K5304" s="7">
        <v>2485.76</v>
      </c>
      <c r="L5304" s="7">
        <f>K5304*1.16</f>
        <v>2883.4816</v>
      </c>
      <c r="M5304" s="7">
        <f>I5304*K5304</f>
        <v>2485.76</v>
      </c>
      <c r="N5304" s="7">
        <f>I5304*L5304</f>
        <v>2883.4816</v>
      </c>
      <c r="O5304" s="7">
        <v>4325.22</v>
      </c>
      <c r="P5304" s="5">
        <v>17300.88</v>
      </c>
      <c r="Q5304" s="5">
        <f>(O5304/L5304) - 1</f>
        <v>0.49999916767286</v>
      </c>
      <c r="R5304" s="7">
        <v>4036.87</v>
      </c>
      <c r="S5304" s="5">
        <v>16147.48</v>
      </c>
      <c r="T5304" s="5">
        <f>(Q5304/L5304) - 1</f>
        <v>-0.99982659880067</v>
      </c>
      <c r="U5304" s="7">
        <v>3748.53</v>
      </c>
      <c r="V5304" s="5">
        <v>14994.12</v>
      </c>
      <c r="W5304" s="5">
        <f>(S5304/L5304) - 1</f>
        <v>4.5999941182215</v>
      </c>
      <c r="X5304" s="7">
        <v>3561.1</v>
      </c>
      <c r="Y5304" s="5">
        <v>14244.4</v>
      </c>
      <c r="Z5304" s="5">
        <f>ABS((U5304/L5304) - 1)</f>
        <v>0.30000135946767</v>
      </c>
      <c r="AA5304" s="7">
        <v>3171.82976</v>
      </c>
      <c r="AB5304" s="6">
        <v>17300.88</v>
      </c>
      <c r="AC5304" s="6">
        <f>ABS((W5304/L5304) - 1)</f>
        <v>0.99840470835041</v>
      </c>
      <c r="AD5304" s="8" t="s">
        <v>39</v>
      </c>
      <c r="AE5304" t="s">
        <v>39</v>
      </c>
      <c r="AF5304"/>
    </row>
    <row r="5305" spans="1:32" customHeight="1" ht="30">
      <c r="A5305" s="9" t="s">
        <v>5345</v>
      </c>
      <c r="B5305" s="9" t="s">
        <v>5346</v>
      </c>
      <c r="C5305" s="9" t="s">
        <v>30</v>
      </c>
      <c r="D5305" s="9" t="s">
        <v>5325</v>
      </c>
      <c r="E5305" s="9"/>
      <c r="F5305" s="9"/>
      <c r="G5305" s="9"/>
      <c r="H5305" s="9" t="s">
        <v>420</v>
      </c>
      <c r="I5305" s="10">
        <v>1</v>
      </c>
      <c r="J5305" s="9" t="s">
        <v>40</v>
      </c>
      <c r="K5305" s="12">
        <v>2464</v>
      </c>
      <c r="L5305" s="12">
        <f>K5305*1.16</f>
        <v>2858.24</v>
      </c>
      <c r="M5305" s="12">
        <f>I5305*K5305</f>
        <v>2464</v>
      </c>
      <c r="N5305" s="12">
        <f>I5305*L5305</f>
        <v>2858.24</v>
      </c>
      <c r="O5305" s="12">
        <v>4287.36</v>
      </c>
      <c r="P5305" s="11">
        <v>17149.44</v>
      </c>
      <c r="Q5305" s="11">
        <f>(O5305/L5305) - 1</f>
        <v>0.5</v>
      </c>
      <c r="R5305" s="12">
        <v>4001.54</v>
      </c>
      <c r="S5305" s="11">
        <v>16006.16</v>
      </c>
      <c r="T5305" s="11">
        <f>(Q5305/L5305) - 1</f>
        <v>-0.99982506717421</v>
      </c>
      <c r="U5305" s="12">
        <v>3715.71</v>
      </c>
      <c r="V5305" s="11">
        <v>14862.84</v>
      </c>
      <c r="W5305" s="11">
        <f>(S5305/L5305) - 1</f>
        <v>4.6000055978504</v>
      </c>
      <c r="X5305" s="12">
        <v>3529.92</v>
      </c>
      <c r="Y5305" s="11">
        <v>14119.68</v>
      </c>
      <c r="Z5305" s="11">
        <f>ABS((U5305/L5305) - 1)</f>
        <v>0.2999993002687</v>
      </c>
      <c r="AA5305" s="12">
        <v>3144.064</v>
      </c>
      <c r="AB5305" s="6">
        <v>17149.44</v>
      </c>
      <c r="AC5305" s="6">
        <f>ABS((W5305/L5305) - 1)</f>
        <v>0.99839061604419</v>
      </c>
      <c r="AD5305" s="8" t="s">
        <v>39</v>
      </c>
      <c r="AE5305" t="s">
        <v>39</v>
      </c>
      <c r="AF5305"/>
    </row>
    <row r="5306" spans="1:32" customHeight="1" ht="30">
      <c r="A5306" s="3">
        <v>2848</v>
      </c>
      <c r="B5306" s="3" t="s">
        <v>5347</v>
      </c>
      <c r="C5306" s="3" t="s">
        <v>30</v>
      </c>
      <c r="D5306" s="3" t="s">
        <v>5348</v>
      </c>
      <c r="E5306" s="3"/>
      <c r="F5306" s="3"/>
      <c r="G5306" s="3"/>
      <c r="H5306" s="3" t="s">
        <v>161</v>
      </c>
      <c r="I5306" s="4">
        <v>1</v>
      </c>
      <c r="J5306" s="3" t="s">
        <v>38</v>
      </c>
      <c r="K5306" s="7">
        <v>1529</v>
      </c>
      <c r="L5306" s="7">
        <f>K5306*1.16</f>
        <v>1773.64</v>
      </c>
      <c r="M5306" s="7">
        <f>I5306*K5306</f>
        <v>1529</v>
      </c>
      <c r="N5306" s="7">
        <f>I5306*L5306</f>
        <v>1773.64</v>
      </c>
      <c r="O5306" s="7">
        <v>2837.82</v>
      </c>
      <c r="P5306" s="5">
        <v>11351.28</v>
      </c>
      <c r="Q5306" s="5">
        <f>(O5306/L5306) - 1</f>
        <v>0.59999774475091</v>
      </c>
      <c r="R5306" s="7">
        <v>2660.46</v>
      </c>
      <c r="S5306" s="5">
        <v>10641.84</v>
      </c>
      <c r="T5306" s="5">
        <f>(Q5306/L5306) - 1</f>
        <v>-0.9996617139077</v>
      </c>
      <c r="U5306" s="7">
        <v>2483.1</v>
      </c>
      <c r="V5306" s="5">
        <v>9932.4</v>
      </c>
      <c r="W5306" s="5">
        <f>(S5306/L5306) - 1</f>
        <v>5</v>
      </c>
      <c r="X5306" s="7">
        <v>2305.73</v>
      </c>
      <c r="Y5306" s="5">
        <v>9222.92</v>
      </c>
      <c r="Z5306" s="5">
        <f>ABS((U5306/L5306) - 1)</f>
        <v>0.40000225524909</v>
      </c>
      <c r="AA5306" s="7">
        <v>1951.004</v>
      </c>
      <c r="AB5306" s="6">
        <v>11351.28</v>
      </c>
      <c r="AC5306" s="6">
        <f>ABS((W5306/L5306) - 1)</f>
        <v>0.99718093863467</v>
      </c>
      <c r="AD5306" s="8">
        <v>62</v>
      </c>
      <c r="AE5306" t="s">
        <v>5195</v>
      </c>
      <c r="AF5306"/>
    </row>
    <row r="5307" spans="1:32" customHeight="1" ht="30">
      <c r="A5307" s="9">
        <v>2902</v>
      </c>
      <c r="B5307" s="9" t="s">
        <v>5349</v>
      </c>
      <c r="C5307" s="9" t="s">
        <v>30</v>
      </c>
      <c r="D5307" s="9" t="s">
        <v>5348</v>
      </c>
      <c r="E5307" s="9"/>
      <c r="F5307" s="9"/>
      <c r="G5307" s="9"/>
      <c r="H5307" s="9" t="s">
        <v>161</v>
      </c>
      <c r="I5307" s="10">
        <v>1</v>
      </c>
      <c r="J5307" s="9" t="s">
        <v>89</v>
      </c>
      <c r="K5307" s="12">
        <v>441</v>
      </c>
      <c r="L5307" s="12">
        <f>K5307*1.16</f>
        <v>511.56</v>
      </c>
      <c r="M5307" s="12">
        <f>I5307*K5307</f>
        <v>441</v>
      </c>
      <c r="N5307" s="12">
        <f>I5307*L5307</f>
        <v>511.56</v>
      </c>
      <c r="O5307" s="12">
        <v>844.07</v>
      </c>
      <c r="P5307" s="11">
        <v>3376.28</v>
      </c>
      <c r="Q5307" s="11">
        <f>(O5307/L5307) - 1</f>
        <v>0.64999218078036</v>
      </c>
      <c r="R5307" s="12">
        <v>792.92</v>
      </c>
      <c r="S5307" s="11">
        <v>3171.68</v>
      </c>
      <c r="T5307" s="11">
        <f>(Q5307/L5307) - 1</f>
        <v>-0.99872939209324</v>
      </c>
      <c r="U5307" s="12">
        <v>741.76</v>
      </c>
      <c r="V5307" s="11">
        <v>2967.04</v>
      </c>
      <c r="W5307" s="11">
        <f>(S5307/L5307) - 1</f>
        <v>5.2000156384393</v>
      </c>
      <c r="X5307" s="12">
        <v>690.61</v>
      </c>
      <c r="Y5307" s="11">
        <v>2762.44</v>
      </c>
      <c r="Z5307" s="11">
        <f>ABS((U5307/L5307) - 1)</f>
        <v>0.44999609039018</v>
      </c>
      <c r="AA5307" s="12">
        <v>562.716</v>
      </c>
      <c r="AB5307" s="6">
        <v>3376.28</v>
      </c>
      <c r="AC5307" s="6">
        <f>ABS((W5307/L5307) - 1)</f>
        <v>0.98983498389546</v>
      </c>
      <c r="AD5307" s="8">
        <v>90</v>
      </c>
      <c r="AE5307" t="s">
        <v>5350</v>
      </c>
      <c r="AF5307"/>
    </row>
    <row r="5308" spans="1:32" customHeight="1" ht="30">
      <c r="A5308" s="3">
        <v>2979</v>
      </c>
      <c r="B5308" s="3" t="s">
        <v>5351</v>
      </c>
      <c r="C5308" s="3" t="s">
        <v>30</v>
      </c>
      <c r="D5308" s="3" t="s">
        <v>5348</v>
      </c>
      <c r="E5308" s="3"/>
      <c r="F5308" s="3"/>
      <c r="G5308" s="3"/>
      <c r="H5308" s="3" t="s">
        <v>161</v>
      </c>
      <c r="I5308" s="4">
        <v>1</v>
      </c>
      <c r="J5308" s="3" t="s">
        <v>42</v>
      </c>
      <c r="K5308" s="7">
        <v>1733</v>
      </c>
      <c r="L5308" s="7">
        <f>K5308*1.16</f>
        <v>2010.28</v>
      </c>
      <c r="M5308" s="7">
        <f>I5308*K5308</f>
        <v>1733</v>
      </c>
      <c r="N5308" s="7">
        <f>I5308*L5308</f>
        <v>2010.28</v>
      </c>
      <c r="O5308" s="7">
        <v>3115.93</v>
      </c>
      <c r="P5308" s="5">
        <v>12463.72</v>
      </c>
      <c r="Q5308" s="5">
        <f>(O5308/L5308) - 1</f>
        <v>0.54999801022743</v>
      </c>
      <c r="R5308" s="7">
        <v>2914.91</v>
      </c>
      <c r="S5308" s="5">
        <v>11659.64</v>
      </c>
      <c r="T5308" s="5">
        <f>(Q5308/L5308) - 1</f>
        <v>-0.99972640726156</v>
      </c>
      <c r="U5308" s="7">
        <v>2713.88</v>
      </c>
      <c r="V5308" s="5">
        <v>10855.52</v>
      </c>
      <c r="W5308" s="5">
        <f>(S5308/L5308) - 1</f>
        <v>4.8000079590903</v>
      </c>
      <c r="X5308" s="7">
        <v>2512.85</v>
      </c>
      <c r="Y5308" s="5">
        <v>10051.4</v>
      </c>
      <c r="Z5308" s="5">
        <f>ABS((U5308/L5308) - 1)</f>
        <v>0.35000099488628</v>
      </c>
      <c r="AA5308" s="7">
        <v>2211.308</v>
      </c>
      <c r="AB5308" s="6">
        <v>12463.72</v>
      </c>
      <c r="AC5308" s="6">
        <f>ABS((W5308/L5308) - 1)</f>
        <v>0.99761226895801</v>
      </c>
      <c r="AD5308" s="8">
        <v>394</v>
      </c>
      <c r="AE5308" t="s">
        <v>5352</v>
      </c>
      <c r="AF5308"/>
    </row>
    <row r="5309" spans="1:32" customHeight="1" ht="30">
      <c r="A5309" s="9">
        <v>3038</v>
      </c>
      <c r="B5309" s="9" t="s">
        <v>5353</v>
      </c>
      <c r="C5309" s="9" t="s">
        <v>30</v>
      </c>
      <c r="D5309" s="9" t="s">
        <v>5348</v>
      </c>
      <c r="E5309" s="9"/>
      <c r="F5309" s="9"/>
      <c r="G5309" s="9"/>
      <c r="H5309" s="9" t="s">
        <v>161</v>
      </c>
      <c r="I5309" s="10">
        <v>1</v>
      </c>
      <c r="J5309" s="9" t="s">
        <v>71</v>
      </c>
      <c r="K5309" s="12">
        <v>1529</v>
      </c>
      <c r="L5309" s="12">
        <f>K5309*1.16</f>
        <v>1773.64</v>
      </c>
      <c r="M5309" s="12">
        <f>I5309*K5309</f>
        <v>1529</v>
      </c>
      <c r="N5309" s="12">
        <f>I5309*L5309</f>
        <v>1773.64</v>
      </c>
      <c r="O5309" s="12">
        <v>2660.46</v>
      </c>
      <c r="P5309" s="11">
        <v>10641.84</v>
      </c>
      <c r="Q5309" s="11">
        <f>(O5309/L5309) - 1</f>
        <v>0.5</v>
      </c>
      <c r="R5309" s="12">
        <v>2483.1</v>
      </c>
      <c r="S5309" s="11">
        <v>9932.4</v>
      </c>
      <c r="T5309" s="11">
        <f>(Q5309/L5309) - 1</f>
        <v>-0.99971809386347</v>
      </c>
      <c r="U5309" s="12">
        <v>2305.73</v>
      </c>
      <c r="V5309" s="11">
        <v>9222.92</v>
      </c>
      <c r="W5309" s="11">
        <f>(S5309/L5309) - 1</f>
        <v>4.6000090209964</v>
      </c>
      <c r="X5309" s="12">
        <v>2128.37</v>
      </c>
      <c r="Y5309" s="11">
        <v>8513.48</v>
      </c>
      <c r="Z5309" s="11">
        <f>ABS((U5309/L5309) - 1)</f>
        <v>0.29999887237545</v>
      </c>
      <c r="AA5309" s="12">
        <v>1951.004</v>
      </c>
      <c r="AB5309" s="6">
        <v>10641.84</v>
      </c>
      <c r="AC5309" s="6">
        <f>ABS((W5309/L5309) - 1)</f>
        <v>0.99740645845775</v>
      </c>
      <c r="AD5309" s="8">
        <v>106</v>
      </c>
      <c r="AE5309" t="s">
        <v>5354</v>
      </c>
      <c r="AF5309"/>
    </row>
    <row r="5310" spans="1:32" customHeight="1" ht="30">
      <c r="A5310" s="3">
        <v>3043</v>
      </c>
      <c r="B5310" s="3" t="s">
        <v>5355</v>
      </c>
      <c r="C5310" s="3" t="s">
        <v>30</v>
      </c>
      <c r="D5310" s="3" t="s">
        <v>5348</v>
      </c>
      <c r="E5310" s="3"/>
      <c r="F5310" s="3"/>
      <c r="G5310" s="3"/>
      <c r="H5310" s="3" t="s">
        <v>161</v>
      </c>
      <c r="I5310" s="4">
        <v>1</v>
      </c>
      <c r="J5310" s="3" t="s">
        <v>42</v>
      </c>
      <c r="K5310" s="7">
        <v>1686</v>
      </c>
      <c r="L5310" s="7">
        <f>K5310*1.16</f>
        <v>1955.76</v>
      </c>
      <c r="M5310" s="7">
        <f>I5310*K5310</f>
        <v>1686</v>
      </c>
      <c r="N5310" s="7">
        <f>I5310*L5310</f>
        <v>1955.76</v>
      </c>
      <c r="O5310" s="7">
        <v>3227</v>
      </c>
      <c r="P5310" s="5">
        <v>12908</v>
      </c>
      <c r="Q5310" s="5">
        <f>(O5310/L5310) - 1</f>
        <v>0.64999795475928</v>
      </c>
      <c r="R5310" s="7">
        <v>3031.43</v>
      </c>
      <c r="S5310" s="5">
        <v>12125.72</v>
      </c>
      <c r="T5310" s="5">
        <f>(Q5310/L5310) - 1</f>
        <v>-0.99966764942797</v>
      </c>
      <c r="U5310" s="7">
        <v>2835.85</v>
      </c>
      <c r="V5310" s="5">
        <v>11343.4</v>
      </c>
      <c r="W5310" s="5">
        <f>(S5310/L5310) - 1</f>
        <v>5.2000040904814</v>
      </c>
      <c r="X5310" s="7">
        <v>2738.06</v>
      </c>
      <c r="Y5310" s="5">
        <v>10952.24</v>
      </c>
      <c r="Z5310" s="5">
        <f>ABS((U5310/L5310) - 1)</f>
        <v>0.44999897737964</v>
      </c>
      <c r="AA5310" s="7">
        <v>2151.336</v>
      </c>
      <c r="AB5310" s="6">
        <v>12908</v>
      </c>
      <c r="AC5310" s="6">
        <f>ABS((W5310/L5310) - 1)</f>
        <v>0.99734118496621</v>
      </c>
      <c r="AD5310" s="8">
        <v>49</v>
      </c>
      <c r="AE5310" t="s">
        <v>166</v>
      </c>
      <c r="AF5310"/>
    </row>
    <row r="5311" spans="1:32" customHeight="1" ht="30">
      <c r="A5311" s="9">
        <v>3063</v>
      </c>
      <c r="B5311" s="9" t="s">
        <v>5356</v>
      </c>
      <c r="C5311" s="9" t="s">
        <v>30</v>
      </c>
      <c r="D5311" s="9" t="s">
        <v>5348</v>
      </c>
      <c r="E5311" s="9"/>
      <c r="F5311" s="9"/>
      <c r="G5311" s="9"/>
      <c r="H5311" s="9" t="s">
        <v>161</v>
      </c>
      <c r="I5311" s="10">
        <v>1</v>
      </c>
      <c r="J5311" s="9" t="s">
        <v>40</v>
      </c>
      <c r="K5311" s="12">
        <v>1469</v>
      </c>
      <c r="L5311" s="12">
        <f>K5311*1.16</f>
        <v>1704.04</v>
      </c>
      <c r="M5311" s="12">
        <f>I5311*K5311</f>
        <v>1469</v>
      </c>
      <c r="N5311" s="12">
        <f>I5311*L5311</f>
        <v>1704.04</v>
      </c>
      <c r="O5311" s="12">
        <v>2641.26</v>
      </c>
      <c r="P5311" s="11">
        <v>10565.04</v>
      </c>
      <c r="Q5311" s="11">
        <f>(O5311/L5311) - 1</f>
        <v>0.54999882631863</v>
      </c>
      <c r="R5311" s="12">
        <v>2470.86</v>
      </c>
      <c r="S5311" s="11">
        <v>9883.44</v>
      </c>
      <c r="T5311" s="11">
        <f>(Q5311/L5311) - 1</f>
        <v>-0.99967723831229</v>
      </c>
      <c r="U5311" s="12">
        <v>2300.45</v>
      </c>
      <c r="V5311" s="11">
        <v>9201.8</v>
      </c>
      <c r="W5311" s="11">
        <f>(S5311/L5311) - 1</f>
        <v>4.8000046947255</v>
      </c>
      <c r="X5311" s="12">
        <v>2130.05</v>
      </c>
      <c r="Y5311" s="11">
        <v>8520.2</v>
      </c>
      <c r="Z5311" s="11">
        <f>ABS((U5311/L5311) - 1)</f>
        <v>0.34999765263726</v>
      </c>
      <c r="AA5311" s="12">
        <v>1874.444</v>
      </c>
      <c r="AB5311" s="6">
        <v>10565.04</v>
      </c>
      <c r="AC5311" s="6">
        <f>ABS((W5311/L5311) - 1)</f>
        <v>0.99718316195939</v>
      </c>
      <c r="AD5311" s="8">
        <v>224</v>
      </c>
      <c r="AE5311" t="s">
        <v>294</v>
      </c>
      <c r="AF5311"/>
    </row>
    <row r="5312" spans="1:32" customHeight="1" ht="30">
      <c r="A5312" s="3">
        <v>3063</v>
      </c>
      <c r="B5312" s="3" t="s">
        <v>5356</v>
      </c>
      <c r="C5312" s="3" t="s">
        <v>30</v>
      </c>
      <c r="D5312" s="3" t="s">
        <v>5348</v>
      </c>
      <c r="E5312" s="3"/>
      <c r="F5312" s="3"/>
      <c r="G5312" s="3"/>
      <c r="H5312" s="3" t="s">
        <v>161</v>
      </c>
      <c r="I5312" s="4">
        <v>1</v>
      </c>
      <c r="J5312" s="3" t="s">
        <v>71</v>
      </c>
      <c r="K5312" s="7">
        <v>1469</v>
      </c>
      <c r="L5312" s="7">
        <f>K5312*1.16</f>
        <v>1704.04</v>
      </c>
      <c r="M5312" s="7">
        <f>I5312*K5312</f>
        <v>1469</v>
      </c>
      <c r="N5312" s="7">
        <f>I5312*L5312</f>
        <v>1704.04</v>
      </c>
      <c r="O5312" s="7">
        <v>2641.26</v>
      </c>
      <c r="P5312" s="5">
        <v>10565.04</v>
      </c>
      <c r="Q5312" s="5">
        <f>(O5312/L5312) - 1</f>
        <v>0.54999882631863</v>
      </c>
      <c r="R5312" s="7">
        <v>2470.86</v>
      </c>
      <c r="S5312" s="5">
        <v>9883.44</v>
      </c>
      <c r="T5312" s="5">
        <f>(Q5312/L5312) - 1</f>
        <v>-0.99967723831229</v>
      </c>
      <c r="U5312" s="7">
        <v>2300.45</v>
      </c>
      <c r="V5312" s="5">
        <v>9201.8</v>
      </c>
      <c r="W5312" s="5">
        <f>(S5312/L5312) - 1</f>
        <v>4.8000046947255</v>
      </c>
      <c r="X5312" s="7">
        <v>2130.05</v>
      </c>
      <c r="Y5312" s="5">
        <v>8520.2</v>
      </c>
      <c r="Z5312" s="5">
        <f>ABS((U5312/L5312) - 1)</f>
        <v>0.34999765263726</v>
      </c>
      <c r="AA5312" s="7">
        <v>1874.444</v>
      </c>
      <c r="AB5312" s="6">
        <v>10565.04</v>
      </c>
      <c r="AC5312" s="6">
        <f>ABS((W5312/L5312) - 1)</f>
        <v>0.99718316195939</v>
      </c>
      <c r="AD5312" s="8">
        <v>224</v>
      </c>
      <c r="AE5312" t="s">
        <v>294</v>
      </c>
      <c r="AF5312"/>
    </row>
    <row r="5313" spans="1:32" customHeight="1" ht="30">
      <c r="A5313" s="9">
        <v>3077</v>
      </c>
      <c r="B5313" s="9" t="s">
        <v>5357</v>
      </c>
      <c r="C5313" s="9" t="s">
        <v>30</v>
      </c>
      <c r="D5313" s="9" t="s">
        <v>5348</v>
      </c>
      <c r="E5313" s="9"/>
      <c r="F5313" s="9"/>
      <c r="G5313" s="9"/>
      <c r="H5313" s="9" t="s">
        <v>161</v>
      </c>
      <c r="I5313" s="10">
        <v>1</v>
      </c>
      <c r="J5313" s="9" t="s">
        <v>42</v>
      </c>
      <c r="K5313" s="12">
        <v>2240.51</v>
      </c>
      <c r="L5313" s="12">
        <f>K5313*1.16</f>
        <v>2598.9916</v>
      </c>
      <c r="M5313" s="12">
        <f>I5313*K5313</f>
        <v>2240.51</v>
      </c>
      <c r="N5313" s="12">
        <f>I5313*L5313</f>
        <v>2598.9916</v>
      </c>
      <c r="O5313" s="12">
        <v>3899</v>
      </c>
      <c r="P5313" s="11">
        <v>15596</v>
      </c>
      <c r="Q5313" s="11">
        <f>(O5313/L5313) - 1</f>
        <v>0.50019723034118</v>
      </c>
      <c r="R5313" s="12">
        <v>3639</v>
      </c>
      <c r="S5313" s="11">
        <v>14556</v>
      </c>
      <c r="T5313" s="11">
        <f>(Q5313/L5313) - 1</f>
        <v>-0.9998075418057</v>
      </c>
      <c r="U5313" s="12">
        <v>3379</v>
      </c>
      <c r="V5313" s="11">
        <v>13516</v>
      </c>
      <c r="W5313" s="11">
        <f>(S5313/L5313) - 1</f>
        <v>4.60063372271</v>
      </c>
      <c r="X5313" s="12">
        <v>3119</v>
      </c>
      <c r="Y5313" s="11">
        <v>12476</v>
      </c>
      <c r="Z5313" s="11">
        <f>ABS((U5313/L5313) - 1)</f>
        <v>0.30011963101381</v>
      </c>
      <c r="AA5313" s="12">
        <v>2858.89076</v>
      </c>
      <c r="AB5313" s="6">
        <v>15596</v>
      </c>
      <c r="AC5313" s="6">
        <f>ABS((W5313/L5313) - 1)</f>
        <v>0.99822983894111</v>
      </c>
      <c r="AD5313" s="8" t="s">
        <v>39</v>
      </c>
      <c r="AE5313" t="s">
        <v>39</v>
      </c>
      <c r="AF5313"/>
    </row>
    <row r="5314" spans="1:32" customHeight="1" ht="30">
      <c r="A5314" s="3">
        <v>3109</v>
      </c>
      <c r="B5314" s="3" t="s">
        <v>5358</v>
      </c>
      <c r="C5314" s="3" t="s">
        <v>30</v>
      </c>
      <c r="D5314" s="3" t="s">
        <v>5348</v>
      </c>
      <c r="E5314" s="3"/>
      <c r="F5314" s="3"/>
      <c r="G5314" s="3"/>
      <c r="H5314" s="3" t="s">
        <v>161</v>
      </c>
      <c r="I5314" s="4">
        <v>1</v>
      </c>
      <c r="J5314" s="3" t="s">
        <v>58</v>
      </c>
      <c r="K5314" s="7">
        <v>2221</v>
      </c>
      <c r="L5314" s="7">
        <f>K5314*1.16</f>
        <v>2576.36</v>
      </c>
      <c r="M5314" s="7">
        <f>I5314*K5314</f>
        <v>2221</v>
      </c>
      <c r="N5314" s="7">
        <f>I5314*L5314</f>
        <v>2576.36</v>
      </c>
      <c r="O5314" s="7">
        <v>3993.36</v>
      </c>
      <c r="P5314" s="5">
        <v>15973.44</v>
      </c>
      <c r="Q5314" s="5">
        <f>(O5314/L5314) - 1</f>
        <v>0.55000077628903</v>
      </c>
      <c r="R5314" s="7">
        <v>3735.72</v>
      </c>
      <c r="S5314" s="5">
        <v>14942.88</v>
      </c>
      <c r="T5314" s="5">
        <f>(Q5314/L5314) - 1</f>
        <v>-0.99978652021601</v>
      </c>
      <c r="U5314" s="7">
        <v>3478.09</v>
      </c>
      <c r="V5314" s="5">
        <v>13912.36</v>
      </c>
      <c r="W5314" s="5">
        <f>(S5314/L5314) - 1</f>
        <v>4.7999968948439</v>
      </c>
      <c r="X5314" s="7">
        <v>3220.45</v>
      </c>
      <c r="Y5314" s="5">
        <v>12881.8</v>
      </c>
      <c r="Z5314" s="5">
        <f>ABS((U5314/L5314) - 1)</f>
        <v>0.35000155257806</v>
      </c>
      <c r="AA5314" s="7">
        <v>2833.996</v>
      </c>
      <c r="AB5314" s="6">
        <v>15973.44</v>
      </c>
      <c r="AC5314" s="6">
        <f>ABS((W5314/L5314) - 1)</f>
        <v>0.99813690753822</v>
      </c>
      <c r="AD5314" s="8">
        <v>245</v>
      </c>
      <c r="AE5314" t="s">
        <v>5359</v>
      </c>
      <c r="AF5314"/>
    </row>
    <row r="5315" spans="1:32" customHeight="1" ht="30">
      <c r="A5315" s="9">
        <v>3110</v>
      </c>
      <c r="B5315" s="9" t="s">
        <v>5360</v>
      </c>
      <c r="C5315" s="9" t="s">
        <v>30</v>
      </c>
      <c r="D5315" s="9" t="s">
        <v>5348</v>
      </c>
      <c r="E5315" s="9"/>
      <c r="F5315" s="9"/>
      <c r="G5315" s="9"/>
      <c r="H5315" s="9" t="s">
        <v>161</v>
      </c>
      <c r="I5315" s="10">
        <v>1</v>
      </c>
      <c r="J5315" s="9" t="s">
        <v>71</v>
      </c>
      <c r="K5315" s="12">
        <v>1529</v>
      </c>
      <c r="L5315" s="12">
        <f>K5315*1.16</f>
        <v>1773.64</v>
      </c>
      <c r="M5315" s="12">
        <f>I5315*K5315</f>
        <v>1529</v>
      </c>
      <c r="N5315" s="12">
        <f>I5315*L5315</f>
        <v>1773.64</v>
      </c>
      <c r="O5315" s="12">
        <v>3015.19</v>
      </c>
      <c r="P5315" s="11">
        <v>12060.76</v>
      </c>
      <c r="Q5315" s="11">
        <f>(O5315/L5315) - 1</f>
        <v>0.70000112762455</v>
      </c>
      <c r="R5315" s="12">
        <v>2837.82</v>
      </c>
      <c r="S5315" s="11">
        <v>11351.28</v>
      </c>
      <c r="T5315" s="11">
        <f>(Q5315/L5315) - 1</f>
        <v>-0.99960533077309</v>
      </c>
      <c r="U5315" s="12">
        <v>2660.46</v>
      </c>
      <c r="V5315" s="11">
        <v>10641.84</v>
      </c>
      <c r="W5315" s="11">
        <f>(S5315/L5315) - 1</f>
        <v>5.3999909790036</v>
      </c>
      <c r="X5315" s="12">
        <v>2483.1</v>
      </c>
      <c r="Y5315" s="11">
        <v>9932.4</v>
      </c>
      <c r="Z5315" s="11">
        <f>ABS((U5315/L5315) - 1)</f>
        <v>0.5</v>
      </c>
      <c r="AA5315" s="12">
        <v>1951.004</v>
      </c>
      <c r="AB5315" s="6">
        <v>12060.76</v>
      </c>
      <c r="AC5315" s="6">
        <f>ABS((W5315/L5315) - 1)</f>
        <v>0.99695541881159</v>
      </c>
      <c r="AD5315" s="8">
        <v>22</v>
      </c>
      <c r="AE5315" t="s">
        <v>5361</v>
      </c>
      <c r="AF5315"/>
    </row>
    <row r="5316" spans="1:32" customHeight="1" ht="30">
      <c r="A5316" s="3">
        <v>3110</v>
      </c>
      <c r="B5316" s="3" t="s">
        <v>5360</v>
      </c>
      <c r="C5316" s="3" t="s">
        <v>30</v>
      </c>
      <c r="D5316" s="3" t="s">
        <v>5348</v>
      </c>
      <c r="E5316" s="3"/>
      <c r="F5316" s="3"/>
      <c r="G5316" s="3"/>
      <c r="H5316" s="3" t="s">
        <v>161</v>
      </c>
      <c r="I5316" s="4">
        <v>1</v>
      </c>
      <c r="J5316" s="3" t="s">
        <v>90</v>
      </c>
      <c r="K5316" s="7">
        <v>1529</v>
      </c>
      <c r="L5316" s="7">
        <f>K5316*1.16</f>
        <v>1773.64</v>
      </c>
      <c r="M5316" s="7">
        <f>I5316*K5316</f>
        <v>1529</v>
      </c>
      <c r="N5316" s="7">
        <f>I5316*L5316</f>
        <v>1773.64</v>
      </c>
      <c r="O5316" s="7">
        <v>3015.19</v>
      </c>
      <c r="P5316" s="5">
        <v>12060.76</v>
      </c>
      <c r="Q5316" s="5">
        <f>(O5316/L5316) - 1</f>
        <v>0.70000112762455</v>
      </c>
      <c r="R5316" s="7">
        <v>2837.82</v>
      </c>
      <c r="S5316" s="5">
        <v>11351.28</v>
      </c>
      <c r="T5316" s="5">
        <f>(Q5316/L5316) - 1</f>
        <v>-0.99960533077309</v>
      </c>
      <c r="U5316" s="7">
        <v>2660.46</v>
      </c>
      <c r="V5316" s="5">
        <v>10641.84</v>
      </c>
      <c r="W5316" s="5">
        <f>(S5316/L5316) - 1</f>
        <v>5.3999909790036</v>
      </c>
      <c r="X5316" s="7">
        <v>2483.1</v>
      </c>
      <c r="Y5316" s="5">
        <v>9932.4</v>
      </c>
      <c r="Z5316" s="5">
        <f>ABS((U5316/L5316) - 1)</f>
        <v>0.5</v>
      </c>
      <c r="AA5316" s="7">
        <v>1951.004</v>
      </c>
      <c r="AB5316" s="6">
        <v>12060.76</v>
      </c>
      <c r="AC5316" s="6">
        <f>ABS((W5316/L5316) - 1)</f>
        <v>0.99695541881159</v>
      </c>
      <c r="AD5316" s="8">
        <v>22</v>
      </c>
      <c r="AE5316" t="s">
        <v>5361</v>
      </c>
      <c r="AF5316"/>
    </row>
    <row r="5317" spans="1:32" customHeight="1" ht="30">
      <c r="A5317" s="9">
        <v>3129</v>
      </c>
      <c r="B5317" s="9" t="s">
        <v>5362</v>
      </c>
      <c r="C5317" s="9" t="s">
        <v>30</v>
      </c>
      <c r="D5317" s="9" t="s">
        <v>5348</v>
      </c>
      <c r="E5317" s="9"/>
      <c r="F5317" s="9"/>
      <c r="G5317" s="9"/>
      <c r="H5317" s="9" t="s">
        <v>161</v>
      </c>
      <c r="I5317" s="10">
        <v>1</v>
      </c>
      <c r="J5317" s="9" t="s">
        <v>38</v>
      </c>
      <c r="K5317" s="12">
        <v>2317</v>
      </c>
      <c r="L5317" s="12">
        <f>K5317*1.16</f>
        <v>2687.72</v>
      </c>
      <c r="M5317" s="12">
        <f>I5317*K5317</f>
        <v>2317</v>
      </c>
      <c r="N5317" s="12">
        <f>I5317*L5317</f>
        <v>2687.72</v>
      </c>
      <c r="O5317" s="12">
        <v>4434.74</v>
      </c>
      <c r="P5317" s="11">
        <v>17738.96</v>
      </c>
      <c r="Q5317" s="11">
        <f>(O5317/L5317) - 1</f>
        <v>0.65000074412513</v>
      </c>
      <c r="R5317" s="12">
        <v>4165.97</v>
      </c>
      <c r="S5317" s="11">
        <v>16663.88</v>
      </c>
      <c r="T5317" s="11">
        <f>(Q5317/L5317) - 1</f>
        <v>-0.99975815905521</v>
      </c>
      <c r="U5317" s="12">
        <v>3897.19</v>
      </c>
      <c r="V5317" s="11">
        <v>15588.76</v>
      </c>
      <c r="W5317" s="11">
        <f>(S5317/L5317) - 1</f>
        <v>5.2000059530011</v>
      </c>
      <c r="X5317" s="12">
        <v>3628.42</v>
      </c>
      <c r="Y5317" s="11">
        <v>14513.68</v>
      </c>
      <c r="Z5317" s="11">
        <f>ABS((U5317/L5317) - 1)</f>
        <v>0.44999851174974</v>
      </c>
      <c r="AA5317" s="12">
        <v>2956.492</v>
      </c>
      <c r="AB5317" s="6">
        <v>17738.96</v>
      </c>
      <c r="AC5317" s="6">
        <f>ABS((W5317/L5317) - 1)</f>
        <v>0.9980652724417</v>
      </c>
      <c r="AD5317" s="8">
        <v>90</v>
      </c>
      <c r="AE5317" t="s">
        <v>5350</v>
      </c>
      <c r="AF5317"/>
    </row>
    <row r="5318" spans="1:32" customHeight="1" ht="30">
      <c r="A5318" s="3">
        <v>3146</v>
      </c>
      <c r="B5318" s="3" t="s">
        <v>5363</v>
      </c>
      <c r="C5318" s="3" t="s">
        <v>30</v>
      </c>
      <c r="D5318" s="3" t="s">
        <v>5348</v>
      </c>
      <c r="E5318" s="3"/>
      <c r="F5318" s="3"/>
      <c r="G5318" s="3"/>
      <c r="H5318" s="3" t="s">
        <v>161</v>
      </c>
      <c r="I5318" s="4">
        <v>1</v>
      </c>
      <c r="J5318" s="3" t="s">
        <v>38</v>
      </c>
      <c r="K5318" s="7">
        <v>1686</v>
      </c>
      <c r="L5318" s="7">
        <f>K5318*1.16</f>
        <v>1955.76</v>
      </c>
      <c r="M5318" s="7">
        <f>I5318*K5318</f>
        <v>1686</v>
      </c>
      <c r="N5318" s="7">
        <f>I5318*L5318</f>
        <v>1955.76</v>
      </c>
      <c r="O5318" s="7">
        <v>3324.79</v>
      </c>
      <c r="P5318" s="5">
        <v>13299.16</v>
      </c>
      <c r="Q5318" s="5">
        <f>(O5318/L5318) - 1</f>
        <v>0.69999897737964</v>
      </c>
      <c r="R5318" s="7">
        <v>3129.22</v>
      </c>
      <c r="S5318" s="5">
        <v>12516.88</v>
      </c>
      <c r="T5318" s="5">
        <f>(Q5318/L5318) - 1</f>
        <v>-0.99964208339603</v>
      </c>
      <c r="U5318" s="7">
        <v>2933.64</v>
      </c>
      <c r="V5318" s="5">
        <v>11734.56</v>
      </c>
      <c r="W5318" s="5">
        <f>(S5318/L5318) - 1</f>
        <v>5.4000081809629</v>
      </c>
      <c r="X5318" s="7">
        <v>2738.06</v>
      </c>
      <c r="Y5318" s="5">
        <v>10952.24</v>
      </c>
      <c r="Z5318" s="5">
        <f>ABS((U5318/L5318) - 1)</f>
        <v>0.5</v>
      </c>
      <c r="AA5318" s="7">
        <v>2151.336</v>
      </c>
      <c r="AB5318" s="6">
        <v>13299.16</v>
      </c>
      <c r="AC5318" s="6">
        <f>ABS((W5318/L5318) - 1)</f>
        <v>0.99723892083847</v>
      </c>
      <c r="AD5318" s="8">
        <v>22</v>
      </c>
      <c r="AE5318" t="s">
        <v>5361</v>
      </c>
      <c r="AF5318"/>
    </row>
    <row r="5319" spans="1:32" customHeight="1" ht="30">
      <c r="A5319" s="9">
        <v>3146</v>
      </c>
      <c r="B5319" s="9" t="s">
        <v>5363</v>
      </c>
      <c r="C5319" s="9" t="s">
        <v>30</v>
      </c>
      <c r="D5319" s="9" t="s">
        <v>5348</v>
      </c>
      <c r="E5319" s="9"/>
      <c r="F5319" s="9"/>
      <c r="G5319" s="9"/>
      <c r="H5319" s="9" t="s">
        <v>161</v>
      </c>
      <c r="I5319" s="10">
        <v>1</v>
      </c>
      <c r="J5319" s="9" t="s">
        <v>42</v>
      </c>
      <c r="K5319" s="12">
        <v>1686</v>
      </c>
      <c r="L5319" s="12">
        <f>K5319*1.16</f>
        <v>1955.76</v>
      </c>
      <c r="M5319" s="12">
        <f>I5319*K5319</f>
        <v>1686</v>
      </c>
      <c r="N5319" s="12">
        <f>I5319*L5319</f>
        <v>1955.76</v>
      </c>
      <c r="O5319" s="12">
        <v>3324.79</v>
      </c>
      <c r="P5319" s="11">
        <v>13299.16</v>
      </c>
      <c r="Q5319" s="11">
        <f>(O5319/L5319) - 1</f>
        <v>0.69999897737964</v>
      </c>
      <c r="R5319" s="12">
        <v>3129.22</v>
      </c>
      <c r="S5319" s="11">
        <v>12516.88</v>
      </c>
      <c r="T5319" s="11">
        <f>(Q5319/L5319) - 1</f>
        <v>-0.99964208339603</v>
      </c>
      <c r="U5319" s="12">
        <v>2933.64</v>
      </c>
      <c r="V5319" s="11">
        <v>11734.56</v>
      </c>
      <c r="W5319" s="11">
        <f>(S5319/L5319) - 1</f>
        <v>5.4000081809629</v>
      </c>
      <c r="X5319" s="12">
        <v>2738.06</v>
      </c>
      <c r="Y5319" s="11">
        <v>10952.24</v>
      </c>
      <c r="Z5319" s="11">
        <f>ABS((U5319/L5319) - 1)</f>
        <v>0.5</v>
      </c>
      <c r="AA5319" s="12">
        <v>2151.336</v>
      </c>
      <c r="AB5319" s="6">
        <v>13299.16</v>
      </c>
      <c r="AC5319" s="6">
        <f>ABS((W5319/L5319) - 1)</f>
        <v>0.99723892083847</v>
      </c>
      <c r="AD5319" s="8">
        <v>22</v>
      </c>
      <c r="AE5319" t="s">
        <v>5361</v>
      </c>
      <c r="AF5319"/>
    </row>
    <row r="5320" spans="1:32" customHeight="1" ht="30">
      <c r="A5320" s="3">
        <v>3146</v>
      </c>
      <c r="B5320" s="3" t="s">
        <v>5363</v>
      </c>
      <c r="C5320" s="3" t="s">
        <v>30</v>
      </c>
      <c r="D5320" s="3" t="s">
        <v>5348</v>
      </c>
      <c r="E5320" s="3"/>
      <c r="F5320" s="3"/>
      <c r="G5320" s="3"/>
      <c r="H5320" s="3" t="s">
        <v>161</v>
      </c>
      <c r="I5320" s="4">
        <v>1</v>
      </c>
      <c r="J5320" s="3" t="s">
        <v>71</v>
      </c>
      <c r="K5320" s="7">
        <v>1686</v>
      </c>
      <c r="L5320" s="7">
        <f>K5320*1.16</f>
        <v>1955.76</v>
      </c>
      <c r="M5320" s="7">
        <f>I5320*K5320</f>
        <v>1686</v>
      </c>
      <c r="N5320" s="7">
        <f>I5320*L5320</f>
        <v>1955.76</v>
      </c>
      <c r="O5320" s="7">
        <v>3324.79</v>
      </c>
      <c r="P5320" s="5">
        <v>13299.16</v>
      </c>
      <c r="Q5320" s="5">
        <f>(O5320/L5320) - 1</f>
        <v>0.69999897737964</v>
      </c>
      <c r="R5320" s="7">
        <v>3129.22</v>
      </c>
      <c r="S5320" s="5">
        <v>12516.88</v>
      </c>
      <c r="T5320" s="5">
        <f>(Q5320/L5320) - 1</f>
        <v>-0.99964208339603</v>
      </c>
      <c r="U5320" s="7">
        <v>2933.64</v>
      </c>
      <c r="V5320" s="5">
        <v>11734.56</v>
      </c>
      <c r="W5320" s="5">
        <f>(S5320/L5320) - 1</f>
        <v>5.4000081809629</v>
      </c>
      <c r="X5320" s="7">
        <v>2738.06</v>
      </c>
      <c r="Y5320" s="5">
        <v>10952.24</v>
      </c>
      <c r="Z5320" s="5">
        <f>ABS((U5320/L5320) - 1)</f>
        <v>0.5</v>
      </c>
      <c r="AA5320" s="7">
        <v>2151.336</v>
      </c>
      <c r="AB5320" s="6">
        <v>13299.16</v>
      </c>
      <c r="AC5320" s="6">
        <f>ABS((W5320/L5320) - 1)</f>
        <v>0.99723892083847</v>
      </c>
      <c r="AD5320" s="8">
        <v>22</v>
      </c>
      <c r="AE5320" t="s">
        <v>5361</v>
      </c>
      <c r="AF5320"/>
    </row>
    <row r="5321" spans="1:32" customHeight="1" ht="30">
      <c r="A5321" s="9">
        <v>3178</v>
      </c>
      <c r="B5321" s="9" t="s">
        <v>5364</v>
      </c>
      <c r="C5321" s="9" t="s">
        <v>30</v>
      </c>
      <c r="D5321" s="9" t="s">
        <v>5348</v>
      </c>
      <c r="E5321" s="9"/>
      <c r="F5321" s="9"/>
      <c r="G5321" s="9"/>
      <c r="H5321" s="9" t="s">
        <v>161</v>
      </c>
      <c r="I5321" s="10">
        <v>2</v>
      </c>
      <c r="J5321" s="9" t="s">
        <v>51</v>
      </c>
      <c r="K5321" s="12">
        <v>2648</v>
      </c>
      <c r="L5321" s="12">
        <f>K5321*1.16</f>
        <v>3071.68</v>
      </c>
      <c r="M5321" s="12">
        <f>I5321*K5321</f>
        <v>5296</v>
      </c>
      <c r="N5321" s="12">
        <f>I5321*L5321</f>
        <v>6143.36</v>
      </c>
      <c r="O5321" s="12">
        <v>5068.27</v>
      </c>
      <c r="P5321" s="11">
        <v>20273.08</v>
      </c>
      <c r="Q5321" s="11">
        <f>(O5321/L5321) - 1</f>
        <v>0.64999934889051</v>
      </c>
      <c r="R5321" s="12">
        <v>4761.1</v>
      </c>
      <c r="S5321" s="11">
        <v>19044.4</v>
      </c>
      <c r="T5321" s="11">
        <f>(Q5321/L5321) - 1</f>
        <v>-0.99978838962754</v>
      </c>
      <c r="U5321" s="12">
        <v>4453.94</v>
      </c>
      <c r="V5321" s="11">
        <v>17815.76</v>
      </c>
      <c r="W5321" s="11">
        <f>(S5321/L5321) - 1</f>
        <v>5.1999947911241</v>
      </c>
      <c r="X5321" s="12">
        <v>4146.77</v>
      </c>
      <c r="Y5321" s="11">
        <v>16587.08</v>
      </c>
      <c r="Z5321" s="11">
        <f>ABS((U5321/L5321) - 1)</f>
        <v>0.45000130221898</v>
      </c>
      <c r="AA5321" s="12">
        <v>3378.848</v>
      </c>
      <c r="AB5321" s="6">
        <v>20273.08</v>
      </c>
      <c r="AC5321" s="6">
        <f>ABS((W5321/L5321) - 1)</f>
        <v>0.99830711702029</v>
      </c>
      <c r="AD5321" s="8">
        <v>210</v>
      </c>
      <c r="AE5321" t="s">
        <v>5365</v>
      </c>
      <c r="AF5321"/>
    </row>
    <row r="5322" spans="1:32" customHeight="1" ht="30">
      <c r="A5322" s="3">
        <v>3189</v>
      </c>
      <c r="B5322" s="3" t="s">
        <v>5366</v>
      </c>
      <c r="C5322" s="3" t="s">
        <v>30</v>
      </c>
      <c r="D5322" s="3" t="s">
        <v>5348</v>
      </c>
      <c r="E5322" s="3"/>
      <c r="F5322" s="3"/>
      <c r="G5322" s="3"/>
      <c r="H5322" s="3" t="s">
        <v>161</v>
      </c>
      <c r="I5322" s="4">
        <v>1</v>
      </c>
      <c r="J5322" s="3" t="s">
        <v>40</v>
      </c>
      <c r="K5322" s="7">
        <v>1594</v>
      </c>
      <c r="L5322" s="7">
        <f>K5322*1.16</f>
        <v>1849.04</v>
      </c>
      <c r="M5322" s="7">
        <f>I5322*K5322</f>
        <v>1594</v>
      </c>
      <c r="N5322" s="7">
        <f>I5322*L5322</f>
        <v>1849.04</v>
      </c>
      <c r="O5322" s="7">
        <v>3143.37</v>
      </c>
      <c r="P5322" s="5">
        <v>12573.48</v>
      </c>
      <c r="Q5322" s="5">
        <f>(O5322/L5322) - 1</f>
        <v>0.70000108164237</v>
      </c>
      <c r="R5322" s="7">
        <v>2958.46</v>
      </c>
      <c r="S5322" s="5">
        <v>11833.84</v>
      </c>
      <c r="T5322" s="5">
        <f>(Q5322/L5322) - 1</f>
        <v>-0.99962142458701</v>
      </c>
      <c r="U5322" s="7">
        <v>2773.56</v>
      </c>
      <c r="V5322" s="5">
        <v>11094.24</v>
      </c>
      <c r="W5322" s="5">
        <f>(S5322/L5322) - 1</f>
        <v>5.3999913468611</v>
      </c>
      <c r="X5322" s="7">
        <v>2588.66</v>
      </c>
      <c r="Y5322" s="5">
        <v>10354.64</v>
      </c>
      <c r="Z5322" s="5">
        <f>ABS((U5322/L5322) - 1)</f>
        <v>0.5</v>
      </c>
      <c r="AA5322" s="7">
        <v>2033.944</v>
      </c>
      <c r="AB5322" s="6">
        <v>12573.48</v>
      </c>
      <c r="AC5322" s="6">
        <f>ABS((W5322/L5322) - 1)</f>
        <v>0.99707957029223</v>
      </c>
      <c r="AD5322" s="8">
        <v>33</v>
      </c>
      <c r="AE5322" t="s">
        <v>5367</v>
      </c>
      <c r="AF5322"/>
    </row>
    <row r="5323" spans="1:32" customHeight="1" ht="30">
      <c r="A5323" s="9">
        <v>3189</v>
      </c>
      <c r="B5323" s="9" t="s">
        <v>5366</v>
      </c>
      <c r="C5323" s="9" t="s">
        <v>30</v>
      </c>
      <c r="D5323" s="9" t="s">
        <v>5348</v>
      </c>
      <c r="E5323" s="9"/>
      <c r="F5323" s="9"/>
      <c r="G5323" s="9"/>
      <c r="H5323" s="9" t="s">
        <v>161</v>
      </c>
      <c r="I5323" s="10">
        <v>1</v>
      </c>
      <c r="J5323" s="9" t="s">
        <v>42</v>
      </c>
      <c r="K5323" s="12">
        <v>1594</v>
      </c>
      <c r="L5323" s="12">
        <f>K5323*1.16</f>
        <v>1849.04</v>
      </c>
      <c r="M5323" s="12">
        <f>I5323*K5323</f>
        <v>1594</v>
      </c>
      <c r="N5323" s="12">
        <f>I5323*L5323</f>
        <v>1849.04</v>
      </c>
      <c r="O5323" s="12">
        <v>3143.37</v>
      </c>
      <c r="P5323" s="11">
        <v>12573.48</v>
      </c>
      <c r="Q5323" s="11">
        <f>(O5323/L5323) - 1</f>
        <v>0.70000108164237</v>
      </c>
      <c r="R5323" s="12">
        <v>2958.46</v>
      </c>
      <c r="S5323" s="11">
        <v>11833.84</v>
      </c>
      <c r="T5323" s="11">
        <f>(Q5323/L5323) - 1</f>
        <v>-0.99962142458701</v>
      </c>
      <c r="U5323" s="12">
        <v>2773.56</v>
      </c>
      <c r="V5323" s="11">
        <v>11094.24</v>
      </c>
      <c r="W5323" s="11">
        <f>(S5323/L5323) - 1</f>
        <v>5.3999913468611</v>
      </c>
      <c r="X5323" s="12">
        <v>2588.66</v>
      </c>
      <c r="Y5323" s="11">
        <v>10354.64</v>
      </c>
      <c r="Z5323" s="11">
        <f>ABS((U5323/L5323) - 1)</f>
        <v>0.5</v>
      </c>
      <c r="AA5323" s="12">
        <v>2033.944</v>
      </c>
      <c r="AB5323" s="6">
        <v>12573.48</v>
      </c>
      <c r="AC5323" s="6">
        <f>ABS((W5323/L5323) - 1)</f>
        <v>0.99707957029223</v>
      </c>
      <c r="AD5323" s="8">
        <v>33</v>
      </c>
      <c r="AE5323" t="s">
        <v>5367</v>
      </c>
      <c r="AF5323"/>
    </row>
    <row r="5324" spans="1:32" customHeight="1" ht="30">
      <c r="A5324" s="3">
        <v>3189</v>
      </c>
      <c r="B5324" s="3" t="s">
        <v>5366</v>
      </c>
      <c r="C5324" s="3" t="s">
        <v>30</v>
      </c>
      <c r="D5324" s="3" t="s">
        <v>5348</v>
      </c>
      <c r="E5324" s="3"/>
      <c r="F5324" s="3"/>
      <c r="G5324" s="3"/>
      <c r="H5324" s="3" t="s">
        <v>161</v>
      </c>
      <c r="I5324" s="4">
        <v>1</v>
      </c>
      <c r="J5324" s="3" t="s">
        <v>71</v>
      </c>
      <c r="K5324" s="7">
        <v>1594</v>
      </c>
      <c r="L5324" s="7">
        <f>K5324*1.16</f>
        <v>1849.04</v>
      </c>
      <c r="M5324" s="7">
        <f>I5324*K5324</f>
        <v>1594</v>
      </c>
      <c r="N5324" s="7">
        <f>I5324*L5324</f>
        <v>1849.04</v>
      </c>
      <c r="O5324" s="7">
        <v>3143.37</v>
      </c>
      <c r="P5324" s="5">
        <v>12573.48</v>
      </c>
      <c r="Q5324" s="5">
        <f>(O5324/L5324) - 1</f>
        <v>0.70000108164237</v>
      </c>
      <c r="R5324" s="7">
        <v>2958.46</v>
      </c>
      <c r="S5324" s="5">
        <v>11833.84</v>
      </c>
      <c r="T5324" s="5">
        <f>(Q5324/L5324) - 1</f>
        <v>-0.99962142458701</v>
      </c>
      <c r="U5324" s="7">
        <v>2773.56</v>
      </c>
      <c r="V5324" s="5">
        <v>11094.24</v>
      </c>
      <c r="W5324" s="5">
        <f>(S5324/L5324) - 1</f>
        <v>5.3999913468611</v>
      </c>
      <c r="X5324" s="7">
        <v>2588.66</v>
      </c>
      <c r="Y5324" s="5">
        <v>10354.64</v>
      </c>
      <c r="Z5324" s="5">
        <f>ABS((U5324/L5324) - 1)</f>
        <v>0.5</v>
      </c>
      <c r="AA5324" s="7">
        <v>2033.944</v>
      </c>
      <c r="AB5324" s="6">
        <v>12573.48</v>
      </c>
      <c r="AC5324" s="6">
        <f>ABS((W5324/L5324) - 1)</f>
        <v>0.99707957029223</v>
      </c>
      <c r="AD5324" s="8">
        <v>33</v>
      </c>
      <c r="AE5324" t="s">
        <v>5367</v>
      </c>
      <c r="AF5324"/>
    </row>
    <row r="5325" spans="1:32" customHeight="1" ht="30">
      <c r="A5325" s="9">
        <v>3200</v>
      </c>
      <c r="B5325" s="9" t="s">
        <v>5368</v>
      </c>
      <c r="C5325" s="9" t="s">
        <v>30</v>
      </c>
      <c r="D5325" s="9" t="s">
        <v>5348</v>
      </c>
      <c r="E5325" s="9"/>
      <c r="F5325" s="9"/>
      <c r="G5325" s="9"/>
      <c r="H5325" s="9" t="s">
        <v>161</v>
      </c>
      <c r="I5325" s="10">
        <v>1</v>
      </c>
      <c r="J5325" s="9" t="s">
        <v>40</v>
      </c>
      <c r="K5325" s="12">
        <v>2317</v>
      </c>
      <c r="L5325" s="12">
        <f>K5325*1.16</f>
        <v>2687.72</v>
      </c>
      <c r="M5325" s="12">
        <f>I5325*K5325</f>
        <v>2317</v>
      </c>
      <c r="N5325" s="12">
        <f>I5325*L5325</f>
        <v>2687.72</v>
      </c>
      <c r="O5325" s="12">
        <v>4165.97</v>
      </c>
      <c r="P5325" s="11">
        <v>16663.88</v>
      </c>
      <c r="Q5325" s="11">
        <f>(O5325/L5325) - 1</f>
        <v>0.55000148825026</v>
      </c>
      <c r="R5325" s="12">
        <v>3897.19</v>
      </c>
      <c r="S5325" s="11">
        <v>15588.76</v>
      </c>
      <c r="T5325" s="11">
        <f>(Q5325/L5325) - 1</f>
        <v>-0.99979536503496</v>
      </c>
      <c r="U5325" s="12">
        <v>3628.42</v>
      </c>
      <c r="V5325" s="11">
        <v>14513.68</v>
      </c>
      <c r="W5325" s="11">
        <f>(S5325/L5325) - 1</f>
        <v>4.7999940469989</v>
      </c>
      <c r="X5325" s="12">
        <v>3359.65</v>
      </c>
      <c r="Y5325" s="11">
        <v>13438.6</v>
      </c>
      <c r="Z5325" s="11">
        <f>ABS((U5325/L5325) - 1)</f>
        <v>0.34999925587487</v>
      </c>
      <c r="AA5325" s="12">
        <v>2956.492</v>
      </c>
      <c r="AB5325" s="6">
        <v>16663.88</v>
      </c>
      <c r="AC5325" s="6">
        <f>ABS((W5325/L5325) - 1)</f>
        <v>0.99821410189789</v>
      </c>
      <c r="AD5325" s="8">
        <v>106</v>
      </c>
      <c r="AE5325" t="s">
        <v>5354</v>
      </c>
      <c r="AF5325"/>
    </row>
    <row r="5326" spans="1:32" customHeight="1" ht="30">
      <c r="A5326" s="3">
        <v>3204</v>
      </c>
      <c r="B5326" s="3" t="s">
        <v>5369</v>
      </c>
      <c r="C5326" s="3" t="s">
        <v>30</v>
      </c>
      <c r="D5326" s="3" t="s">
        <v>5348</v>
      </c>
      <c r="E5326" s="3"/>
      <c r="F5326" s="3"/>
      <c r="G5326" s="3"/>
      <c r="H5326" s="3" t="s">
        <v>161</v>
      </c>
      <c r="I5326" s="4">
        <v>1</v>
      </c>
      <c r="J5326" s="3" t="s">
        <v>42</v>
      </c>
      <c r="K5326" s="7">
        <v>2317</v>
      </c>
      <c r="L5326" s="7">
        <f>K5326*1.16</f>
        <v>2687.72</v>
      </c>
      <c r="M5326" s="7">
        <f>I5326*K5326</f>
        <v>2317</v>
      </c>
      <c r="N5326" s="7">
        <f>I5326*L5326</f>
        <v>2687.72</v>
      </c>
      <c r="O5326" s="7">
        <v>4165.97</v>
      </c>
      <c r="P5326" s="5">
        <v>16663.88</v>
      </c>
      <c r="Q5326" s="5">
        <f>(O5326/L5326) - 1</f>
        <v>0.55000148825026</v>
      </c>
      <c r="R5326" s="7">
        <v>3897.19</v>
      </c>
      <c r="S5326" s="5">
        <v>15588.76</v>
      </c>
      <c r="T5326" s="5">
        <f>(Q5326/L5326) - 1</f>
        <v>-0.99979536503496</v>
      </c>
      <c r="U5326" s="7">
        <v>3628.42</v>
      </c>
      <c r="V5326" s="5">
        <v>14513.68</v>
      </c>
      <c r="W5326" s="5">
        <f>(S5326/L5326) - 1</f>
        <v>4.7999940469989</v>
      </c>
      <c r="X5326" s="7">
        <v>3359.65</v>
      </c>
      <c r="Y5326" s="5">
        <v>13438.6</v>
      </c>
      <c r="Z5326" s="5">
        <f>ABS((U5326/L5326) - 1)</f>
        <v>0.34999925587487</v>
      </c>
      <c r="AA5326" s="7">
        <v>2956.492</v>
      </c>
      <c r="AB5326" s="6">
        <v>16663.88</v>
      </c>
      <c r="AC5326" s="6">
        <f>ABS((W5326/L5326) - 1)</f>
        <v>0.99821410189789</v>
      </c>
      <c r="AD5326" s="8">
        <v>21</v>
      </c>
      <c r="AE5326" t="s">
        <v>2208</v>
      </c>
      <c r="AF5326"/>
    </row>
    <row r="5327" spans="1:32" customHeight="1" ht="30">
      <c r="A5327" s="9">
        <v>3205</v>
      </c>
      <c r="B5327" s="9" t="s">
        <v>5370</v>
      </c>
      <c r="C5327" s="9" t="s">
        <v>30</v>
      </c>
      <c r="D5327" s="9" t="s">
        <v>5348</v>
      </c>
      <c r="E5327" s="9"/>
      <c r="F5327" s="9"/>
      <c r="G5327" s="9"/>
      <c r="H5327" s="9" t="s">
        <v>161</v>
      </c>
      <c r="I5327" s="10">
        <v>1</v>
      </c>
      <c r="J5327" s="9" t="s">
        <v>58</v>
      </c>
      <c r="K5327" s="12">
        <v>1686</v>
      </c>
      <c r="L5327" s="12">
        <f>K5327*1.16</f>
        <v>1955.76</v>
      </c>
      <c r="M5327" s="12">
        <f>I5327*K5327</f>
        <v>1686</v>
      </c>
      <c r="N5327" s="12">
        <f>I5327*L5327</f>
        <v>1955.76</v>
      </c>
      <c r="O5327" s="12">
        <v>3227</v>
      </c>
      <c r="P5327" s="11">
        <v>12908</v>
      </c>
      <c r="Q5327" s="11">
        <f>(O5327/L5327) - 1</f>
        <v>0.64999795475928</v>
      </c>
      <c r="R5327" s="12">
        <v>3031.43</v>
      </c>
      <c r="S5327" s="11">
        <v>12125.72</v>
      </c>
      <c r="T5327" s="11">
        <f>(Q5327/L5327) - 1</f>
        <v>-0.99966764942797</v>
      </c>
      <c r="U5327" s="12">
        <v>2835.85</v>
      </c>
      <c r="V5327" s="11">
        <v>11343.4</v>
      </c>
      <c r="W5327" s="11">
        <f>(S5327/L5327) - 1</f>
        <v>5.2000040904814</v>
      </c>
      <c r="X5327" s="12">
        <v>2738.06</v>
      </c>
      <c r="Y5327" s="11">
        <v>10952.24</v>
      </c>
      <c r="Z5327" s="11">
        <f>ABS((U5327/L5327) - 1)</f>
        <v>0.44999897737964</v>
      </c>
      <c r="AA5327" s="12">
        <v>2151.336</v>
      </c>
      <c r="AB5327" s="6">
        <v>12908</v>
      </c>
      <c r="AC5327" s="6">
        <f>ABS((W5327/L5327) - 1)</f>
        <v>0.99734118496621</v>
      </c>
      <c r="AD5327" s="8">
        <v>29</v>
      </c>
      <c r="AE5327" t="s">
        <v>5371</v>
      </c>
      <c r="AF5327"/>
    </row>
    <row r="5328" spans="1:32" customHeight="1" ht="30">
      <c r="A5328" s="3">
        <v>3205</v>
      </c>
      <c r="B5328" s="3" t="s">
        <v>5370</v>
      </c>
      <c r="C5328" s="3" t="s">
        <v>30</v>
      </c>
      <c r="D5328" s="3" t="s">
        <v>5348</v>
      </c>
      <c r="E5328" s="3"/>
      <c r="F5328" s="3"/>
      <c r="G5328" s="3"/>
      <c r="H5328" s="3" t="s">
        <v>161</v>
      </c>
      <c r="I5328" s="4">
        <v>1</v>
      </c>
      <c r="J5328" s="3" t="s">
        <v>42</v>
      </c>
      <c r="K5328" s="7">
        <v>1686</v>
      </c>
      <c r="L5328" s="7">
        <f>K5328*1.16</f>
        <v>1955.76</v>
      </c>
      <c r="M5328" s="7">
        <f>I5328*K5328</f>
        <v>1686</v>
      </c>
      <c r="N5328" s="7">
        <f>I5328*L5328</f>
        <v>1955.76</v>
      </c>
      <c r="O5328" s="7">
        <v>3227</v>
      </c>
      <c r="P5328" s="5">
        <v>12908</v>
      </c>
      <c r="Q5328" s="5">
        <f>(O5328/L5328) - 1</f>
        <v>0.64999795475928</v>
      </c>
      <c r="R5328" s="7">
        <v>3031.43</v>
      </c>
      <c r="S5328" s="5">
        <v>12125.72</v>
      </c>
      <c r="T5328" s="5">
        <f>(Q5328/L5328) - 1</f>
        <v>-0.99966764942797</v>
      </c>
      <c r="U5328" s="7">
        <v>2835.85</v>
      </c>
      <c r="V5328" s="5">
        <v>11343.4</v>
      </c>
      <c r="W5328" s="5">
        <f>(S5328/L5328) - 1</f>
        <v>5.2000040904814</v>
      </c>
      <c r="X5328" s="7">
        <v>2738.06</v>
      </c>
      <c r="Y5328" s="5">
        <v>10952.24</v>
      </c>
      <c r="Z5328" s="5">
        <f>ABS((U5328/L5328) - 1)</f>
        <v>0.44999897737964</v>
      </c>
      <c r="AA5328" s="7">
        <v>2151.336</v>
      </c>
      <c r="AB5328" s="6">
        <v>12908</v>
      </c>
      <c r="AC5328" s="6">
        <f>ABS((W5328/L5328) - 1)</f>
        <v>0.99734118496621</v>
      </c>
      <c r="AD5328" s="8">
        <v>29</v>
      </c>
      <c r="AE5328" t="s">
        <v>5371</v>
      </c>
      <c r="AF5328"/>
    </row>
    <row r="5329" spans="1:32" customHeight="1" ht="30">
      <c r="A5329" s="9">
        <v>3205</v>
      </c>
      <c r="B5329" s="9" t="s">
        <v>5370</v>
      </c>
      <c r="C5329" s="9" t="s">
        <v>30</v>
      </c>
      <c r="D5329" s="9" t="s">
        <v>5348</v>
      </c>
      <c r="E5329" s="9"/>
      <c r="F5329" s="9"/>
      <c r="G5329" s="9"/>
      <c r="H5329" s="9" t="s">
        <v>161</v>
      </c>
      <c r="I5329" s="10">
        <v>1</v>
      </c>
      <c r="J5329" s="9" t="s">
        <v>71</v>
      </c>
      <c r="K5329" s="12">
        <v>1686</v>
      </c>
      <c r="L5329" s="12">
        <f>K5329*1.16</f>
        <v>1955.76</v>
      </c>
      <c r="M5329" s="12">
        <f>I5329*K5329</f>
        <v>1686</v>
      </c>
      <c r="N5329" s="12">
        <f>I5329*L5329</f>
        <v>1955.76</v>
      </c>
      <c r="O5329" s="12">
        <v>3227</v>
      </c>
      <c r="P5329" s="11">
        <v>12908</v>
      </c>
      <c r="Q5329" s="11">
        <f>(O5329/L5329) - 1</f>
        <v>0.64999795475928</v>
      </c>
      <c r="R5329" s="12">
        <v>3031.43</v>
      </c>
      <c r="S5329" s="11">
        <v>12125.72</v>
      </c>
      <c r="T5329" s="11">
        <f>(Q5329/L5329) - 1</f>
        <v>-0.99966764942797</v>
      </c>
      <c r="U5329" s="12">
        <v>2835.85</v>
      </c>
      <c r="V5329" s="11">
        <v>11343.4</v>
      </c>
      <c r="W5329" s="11">
        <f>(S5329/L5329) - 1</f>
        <v>5.2000040904814</v>
      </c>
      <c r="X5329" s="12">
        <v>2738.06</v>
      </c>
      <c r="Y5329" s="11">
        <v>10952.24</v>
      </c>
      <c r="Z5329" s="11">
        <f>ABS((U5329/L5329) - 1)</f>
        <v>0.44999897737964</v>
      </c>
      <c r="AA5329" s="12">
        <v>2151.336</v>
      </c>
      <c r="AB5329" s="6">
        <v>12908</v>
      </c>
      <c r="AC5329" s="6">
        <f>ABS((W5329/L5329) - 1)</f>
        <v>0.99734118496621</v>
      </c>
      <c r="AD5329" s="8">
        <v>29</v>
      </c>
      <c r="AE5329" t="s">
        <v>5371</v>
      </c>
      <c r="AF5329"/>
    </row>
    <row r="5330" spans="1:32" customHeight="1" ht="30">
      <c r="A5330" s="3">
        <v>3219</v>
      </c>
      <c r="B5330" s="3" t="s">
        <v>5372</v>
      </c>
      <c r="C5330" s="3" t="s">
        <v>30</v>
      </c>
      <c r="D5330" s="3" t="s">
        <v>5348</v>
      </c>
      <c r="E5330" s="3"/>
      <c r="F5330" s="3"/>
      <c r="G5330" s="3"/>
      <c r="H5330" s="3" t="s">
        <v>161</v>
      </c>
      <c r="I5330" s="4">
        <v>1</v>
      </c>
      <c r="J5330" s="3" t="s">
        <v>71</v>
      </c>
      <c r="K5330" s="7">
        <v>1594</v>
      </c>
      <c r="L5330" s="7">
        <f>K5330*1.16</f>
        <v>1849.04</v>
      </c>
      <c r="M5330" s="7">
        <f>I5330*K5330</f>
        <v>1594</v>
      </c>
      <c r="N5330" s="7">
        <f>I5330*L5330</f>
        <v>1849.04</v>
      </c>
      <c r="O5330" s="7">
        <v>2958.46</v>
      </c>
      <c r="P5330" s="5">
        <v>11833.84</v>
      </c>
      <c r="Q5330" s="5">
        <f>(O5330/L5330) - 1</f>
        <v>0.59999783671527</v>
      </c>
      <c r="R5330" s="7">
        <v>2773.56</v>
      </c>
      <c r="S5330" s="5">
        <v>11094.24</v>
      </c>
      <c r="T5330" s="5">
        <f>(Q5330/L5330) - 1</f>
        <v>-0.99967550846022</v>
      </c>
      <c r="U5330" s="7">
        <v>2588.66</v>
      </c>
      <c r="V5330" s="5">
        <v>10354.64</v>
      </c>
      <c r="W5330" s="5">
        <f>(S5330/L5330) - 1</f>
        <v>5</v>
      </c>
      <c r="X5330" s="7">
        <v>2403.75</v>
      </c>
      <c r="Y5330" s="5">
        <v>9615</v>
      </c>
      <c r="Z5330" s="5">
        <f>ABS((U5330/L5330) - 1)</f>
        <v>0.40000216328473</v>
      </c>
      <c r="AA5330" s="7">
        <v>2033.944</v>
      </c>
      <c r="AB5330" s="6">
        <v>11833.84</v>
      </c>
      <c r="AC5330" s="6">
        <f>ABS((W5330/L5330) - 1)</f>
        <v>0.99729589408558</v>
      </c>
      <c r="AD5330" s="8">
        <v>62</v>
      </c>
      <c r="AE5330" t="s">
        <v>5195</v>
      </c>
      <c r="AF5330"/>
    </row>
    <row r="5331" spans="1:32" customHeight="1" ht="30">
      <c r="A5331" s="9">
        <v>3274</v>
      </c>
      <c r="B5331" s="9" t="s">
        <v>5373</v>
      </c>
      <c r="C5331" s="9" t="s">
        <v>30</v>
      </c>
      <c r="D5331" s="9" t="s">
        <v>5348</v>
      </c>
      <c r="E5331" s="9"/>
      <c r="F5331" s="9"/>
      <c r="G5331" s="9"/>
      <c r="H5331" s="9" t="s">
        <v>161</v>
      </c>
      <c r="I5331" s="10">
        <v>1</v>
      </c>
      <c r="J5331" s="9" t="s">
        <v>38</v>
      </c>
      <c r="K5331" s="12">
        <v>1469</v>
      </c>
      <c r="L5331" s="12">
        <f>K5331*1.16</f>
        <v>1704.04</v>
      </c>
      <c r="M5331" s="12">
        <f>I5331*K5331</f>
        <v>1469</v>
      </c>
      <c r="N5331" s="12">
        <f>I5331*L5331</f>
        <v>1704.04</v>
      </c>
      <c r="O5331" s="12">
        <v>2896.87</v>
      </c>
      <c r="P5331" s="11">
        <v>11587.48</v>
      </c>
      <c r="Q5331" s="11">
        <f>(O5331/L5331) - 1</f>
        <v>0.70000117368137</v>
      </c>
      <c r="R5331" s="12">
        <v>2726.46</v>
      </c>
      <c r="S5331" s="11">
        <v>10905.84</v>
      </c>
      <c r="T5331" s="11">
        <f>(Q5331/L5331) - 1</f>
        <v>-0.99958921083209</v>
      </c>
      <c r="U5331" s="12">
        <v>2556.06</v>
      </c>
      <c r="V5331" s="11">
        <v>10224.24</v>
      </c>
      <c r="W5331" s="11">
        <f>(S5331/L5331) - 1</f>
        <v>5.399990610549</v>
      </c>
      <c r="X5331" s="12">
        <v>2385.66</v>
      </c>
      <c r="Y5331" s="11">
        <v>9542.64</v>
      </c>
      <c r="Z5331" s="11">
        <f>ABS((U5331/L5331) - 1)</f>
        <v>0.5</v>
      </c>
      <c r="AA5331" s="12">
        <v>1874.444</v>
      </c>
      <c r="AB5331" s="6">
        <v>11587.48</v>
      </c>
      <c r="AC5331" s="6">
        <f>ABS((W5331/L5331) - 1)</f>
        <v>0.99683106581386</v>
      </c>
      <c r="AD5331" s="8">
        <v>183</v>
      </c>
      <c r="AE5331" t="s">
        <v>5374</v>
      </c>
      <c r="AF5331"/>
    </row>
    <row r="5332" spans="1:32" customHeight="1" ht="30">
      <c r="A5332" s="3">
        <v>3305</v>
      </c>
      <c r="B5332" s="3" t="s">
        <v>5375</v>
      </c>
      <c r="C5332" s="3" t="s">
        <v>30</v>
      </c>
      <c r="D5332" s="3" t="s">
        <v>5348</v>
      </c>
      <c r="E5332" s="3"/>
      <c r="F5332" s="3"/>
      <c r="G5332" s="3"/>
      <c r="H5332" s="3" t="s">
        <v>161</v>
      </c>
      <c r="I5332" s="4">
        <v>1</v>
      </c>
      <c r="J5332" s="3" t="s">
        <v>38</v>
      </c>
      <c r="K5332" s="7">
        <v>1686</v>
      </c>
      <c r="L5332" s="7">
        <f>K5332*1.16</f>
        <v>1955.76</v>
      </c>
      <c r="M5332" s="7">
        <f>I5332*K5332</f>
        <v>1686</v>
      </c>
      <c r="N5332" s="7">
        <f>I5332*L5332</f>
        <v>1955.76</v>
      </c>
      <c r="O5332" s="7">
        <v>3324.79</v>
      </c>
      <c r="P5332" s="5">
        <v>13299.16</v>
      </c>
      <c r="Q5332" s="5">
        <f>(O5332/L5332) - 1</f>
        <v>0.69999897737964</v>
      </c>
      <c r="R5332" s="7">
        <v>3129.22</v>
      </c>
      <c r="S5332" s="5">
        <v>12516.88</v>
      </c>
      <c r="T5332" s="5">
        <f>(Q5332/L5332) - 1</f>
        <v>-0.99964208339603</v>
      </c>
      <c r="U5332" s="7">
        <v>2933.64</v>
      </c>
      <c r="V5332" s="5">
        <v>11734.56</v>
      </c>
      <c r="W5332" s="5">
        <f>(S5332/L5332) - 1</f>
        <v>5.4000081809629</v>
      </c>
      <c r="X5332" s="7">
        <v>2738.06</v>
      </c>
      <c r="Y5332" s="5">
        <v>10952.24</v>
      </c>
      <c r="Z5332" s="5">
        <f>ABS((U5332/L5332) - 1)</f>
        <v>0.5</v>
      </c>
      <c r="AA5332" s="7">
        <v>2151.336</v>
      </c>
      <c r="AB5332" s="6">
        <v>13299.16</v>
      </c>
      <c r="AC5332" s="6">
        <f>ABS((W5332/L5332) - 1)</f>
        <v>0.99723892083847</v>
      </c>
      <c r="AD5332" s="8">
        <v>22</v>
      </c>
      <c r="AE5332" t="s">
        <v>5361</v>
      </c>
      <c r="AF5332"/>
    </row>
    <row r="5333" spans="1:32" customHeight="1" ht="30">
      <c r="A5333" s="9">
        <v>3305</v>
      </c>
      <c r="B5333" s="9" t="s">
        <v>5375</v>
      </c>
      <c r="C5333" s="9" t="s">
        <v>30</v>
      </c>
      <c r="D5333" s="9" t="s">
        <v>5348</v>
      </c>
      <c r="E5333" s="9"/>
      <c r="F5333" s="9"/>
      <c r="G5333" s="9"/>
      <c r="H5333" s="9" t="s">
        <v>161</v>
      </c>
      <c r="I5333" s="10">
        <v>1</v>
      </c>
      <c r="J5333" s="9" t="s">
        <v>42</v>
      </c>
      <c r="K5333" s="12">
        <v>1686</v>
      </c>
      <c r="L5333" s="12">
        <f>K5333*1.16</f>
        <v>1955.76</v>
      </c>
      <c r="M5333" s="12">
        <f>I5333*K5333</f>
        <v>1686</v>
      </c>
      <c r="N5333" s="12">
        <f>I5333*L5333</f>
        <v>1955.76</v>
      </c>
      <c r="O5333" s="12">
        <v>3324.79</v>
      </c>
      <c r="P5333" s="11">
        <v>13299.16</v>
      </c>
      <c r="Q5333" s="11">
        <f>(O5333/L5333) - 1</f>
        <v>0.69999897737964</v>
      </c>
      <c r="R5333" s="12">
        <v>3129.22</v>
      </c>
      <c r="S5333" s="11">
        <v>12516.88</v>
      </c>
      <c r="T5333" s="11">
        <f>(Q5333/L5333) - 1</f>
        <v>-0.99964208339603</v>
      </c>
      <c r="U5333" s="12">
        <v>2933.64</v>
      </c>
      <c r="V5333" s="11">
        <v>11734.56</v>
      </c>
      <c r="W5333" s="11">
        <f>(S5333/L5333) - 1</f>
        <v>5.4000081809629</v>
      </c>
      <c r="X5333" s="12">
        <v>2738.06</v>
      </c>
      <c r="Y5333" s="11">
        <v>10952.24</v>
      </c>
      <c r="Z5333" s="11">
        <f>ABS((U5333/L5333) - 1)</f>
        <v>0.5</v>
      </c>
      <c r="AA5333" s="12">
        <v>2151.336</v>
      </c>
      <c r="AB5333" s="6">
        <v>13299.16</v>
      </c>
      <c r="AC5333" s="6">
        <f>ABS((W5333/L5333) - 1)</f>
        <v>0.99723892083847</v>
      </c>
      <c r="AD5333" s="8">
        <v>22</v>
      </c>
      <c r="AE5333" t="s">
        <v>5361</v>
      </c>
      <c r="AF5333"/>
    </row>
    <row r="5334" spans="1:32" customHeight="1" ht="30">
      <c r="A5334" s="3">
        <v>6513408</v>
      </c>
      <c r="B5334" s="3" t="s">
        <v>5376</v>
      </c>
      <c r="C5334" s="3" t="s">
        <v>30</v>
      </c>
      <c r="D5334" s="3" t="s">
        <v>5348</v>
      </c>
      <c r="E5334" s="3"/>
      <c r="F5334" s="3"/>
      <c r="G5334" s="3"/>
      <c r="H5334" s="3" t="s">
        <v>3308</v>
      </c>
      <c r="I5334" s="4">
        <v>1</v>
      </c>
      <c r="J5334" s="3" t="s">
        <v>40</v>
      </c>
      <c r="K5334" s="7">
        <v>2725.34</v>
      </c>
      <c r="L5334" s="7">
        <f>K5334*1.16</f>
        <v>3161.3944</v>
      </c>
      <c r="M5334" s="7">
        <f>I5334*K5334</f>
        <v>2725.34</v>
      </c>
      <c r="N5334" s="7">
        <f>I5334*L5334</f>
        <v>3161.3944</v>
      </c>
      <c r="O5334" s="7">
        <v>4741.5</v>
      </c>
      <c r="P5334" s="5">
        <v>18966</v>
      </c>
      <c r="Q5334" s="5">
        <f>(O5334/L5334) - 1</f>
        <v>0.49981286738535</v>
      </c>
      <c r="R5334" s="7">
        <v>4425.4</v>
      </c>
      <c r="S5334" s="5">
        <v>17701.6</v>
      </c>
      <c r="T5334" s="5">
        <f>(Q5334/L5334) - 1</f>
        <v>-0.99984190113471</v>
      </c>
      <c r="U5334" s="7">
        <v>4109.3</v>
      </c>
      <c r="V5334" s="5">
        <v>16437.2</v>
      </c>
      <c r="W5334" s="5">
        <f>(S5334/L5334) - 1</f>
        <v>4.599301371572</v>
      </c>
      <c r="X5334" s="7">
        <v>3793.2</v>
      </c>
      <c r="Y5334" s="5">
        <v>15172.8</v>
      </c>
      <c r="Z5334" s="5">
        <f>ABS((U5334/L5334) - 1)</f>
        <v>0.29983781840064</v>
      </c>
      <c r="AA5334" s="7">
        <v>3477.53384</v>
      </c>
      <c r="AB5334" s="6">
        <v>18966</v>
      </c>
      <c r="AC5334" s="6">
        <f>ABS((W5334/L5334) - 1)</f>
        <v>0.99854516685056</v>
      </c>
      <c r="AD5334" s="8" t="s">
        <v>39</v>
      </c>
      <c r="AE5334" t="s">
        <v>39</v>
      </c>
      <c r="AF5334"/>
    </row>
    <row r="5335" spans="1:32" customHeight="1" ht="30">
      <c r="A5335" s="9">
        <v>65226000</v>
      </c>
      <c r="B5335" s="9" t="s">
        <v>5377</v>
      </c>
      <c r="C5335" s="9" t="s">
        <v>30</v>
      </c>
      <c r="D5335" s="9" t="s">
        <v>5348</v>
      </c>
      <c r="E5335" s="9"/>
      <c r="F5335" s="9"/>
      <c r="G5335" s="9"/>
      <c r="H5335" s="9" t="s">
        <v>165</v>
      </c>
      <c r="I5335" s="10">
        <v>1</v>
      </c>
      <c r="J5335" s="9" t="s">
        <v>63</v>
      </c>
      <c r="K5335" s="12">
        <v>1449.09</v>
      </c>
      <c r="L5335" s="12">
        <f>K5335*1.16</f>
        <v>1680.9444</v>
      </c>
      <c r="M5335" s="12">
        <f>I5335*K5335</f>
        <v>1449.09</v>
      </c>
      <c r="N5335" s="12">
        <f>I5335*L5335</f>
        <v>1680.9444</v>
      </c>
      <c r="O5335" s="12">
        <v>2521.42</v>
      </c>
      <c r="P5335" s="11">
        <v>10085.68</v>
      </c>
      <c r="Q5335" s="11">
        <f>(O5335/L5335) - 1</f>
        <v>0.50000202267249</v>
      </c>
      <c r="R5335" s="12">
        <v>2353.32</v>
      </c>
      <c r="S5335" s="11">
        <v>9413.28</v>
      </c>
      <c r="T5335" s="11">
        <f>(Q5335/L5335) - 1</f>
        <v>-0.99970254695951</v>
      </c>
      <c r="U5335" s="12">
        <v>2185.23</v>
      </c>
      <c r="V5335" s="11">
        <v>8740.92</v>
      </c>
      <c r="W5335" s="11">
        <f>(S5335/L5335) - 1</f>
        <v>4.5999948600323</v>
      </c>
      <c r="X5335" s="12">
        <v>2017.13</v>
      </c>
      <c r="Y5335" s="11">
        <v>8068.52</v>
      </c>
      <c r="Z5335" s="11">
        <f>ABS((U5335/L5335) - 1)</f>
        <v>0.30000135638038</v>
      </c>
      <c r="AA5335" s="12">
        <v>1849.03884</v>
      </c>
      <c r="AB5335" s="6">
        <v>10085.68</v>
      </c>
      <c r="AC5335" s="6">
        <f>ABS((W5335/L5335) - 1)</f>
        <v>0.99726344615561</v>
      </c>
      <c r="AD5335" s="8">
        <v>576</v>
      </c>
      <c r="AE5335" t="s">
        <v>1488</v>
      </c>
      <c r="AF5335"/>
    </row>
    <row r="5336" spans="1:32" customHeight="1" ht="30">
      <c r="A5336" s="3">
        <v>65283</v>
      </c>
      <c r="B5336" s="3" t="s">
        <v>5378</v>
      </c>
      <c r="C5336" s="3" t="s">
        <v>30</v>
      </c>
      <c r="D5336" s="3" t="s">
        <v>5348</v>
      </c>
      <c r="E5336" s="3"/>
      <c r="F5336" s="3"/>
      <c r="G5336" s="3"/>
      <c r="H5336" s="3" t="s">
        <v>165</v>
      </c>
      <c r="I5336" s="4">
        <v>1</v>
      </c>
      <c r="J5336" s="3" t="s">
        <v>90</v>
      </c>
      <c r="K5336" s="7">
        <v>1683.22</v>
      </c>
      <c r="L5336" s="7">
        <f>K5336*1.16</f>
        <v>1952.5352</v>
      </c>
      <c r="M5336" s="7">
        <f>I5336*K5336</f>
        <v>1683.22</v>
      </c>
      <c r="N5336" s="7">
        <f>I5336*L5336</f>
        <v>1952.5352</v>
      </c>
      <c r="O5336" s="7">
        <v>3124.06</v>
      </c>
      <c r="P5336" s="5">
        <v>12496.24</v>
      </c>
      <c r="Q5336" s="5">
        <f>(O5336/L5336) - 1</f>
        <v>0.60000188472915</v>
      </c>
      <c r="R5336" s="7">
        <v>2928.8</v>
      </c>
      <c r="S5336" s="5">
        <v>11715.2</v>
      </c>
      <c r="T5336" s="5">
        <f>(Q5336/L5336) - 1</f>
        <v>-0.99969270623919</v>
      </c>
      <c r="U5336" s="7">
        <v>2733.55</v>
      </c>
      <c r="V5336" s="5">
        <v>10934.2</v>
      </c>
      <c r="W5336" s="5">
        <f>(S5336/L5336) - 1</f>
        <v>4.9999942638678</v>
      </c>
      <c r="X5336" s="7">
        <v>2538.3</v>
      </c>
      <c r="Y5336" s="5">
        <v>10153.2</v>
      </c>
      <c r="Z5336" s="5">
        <f>ABS((U5336/L5336) - 1)</f>
        <v>0.40000036875135</v>
      </c>
      <c r="AA5336" s="7">
        <v>2147.78872</v>
      </c>
      <c r="AB5336" s="6">
        <v>12496.24</v>
      </c>
      <c r="AC5336" s="6">
        <f>ABS((W5336/L5336) - 1)</f>
        <v>0.99743922964161</v>
      </c>
      <c r="AD5336" s="8">
        <v>50</v>
      </c>
      <c r="AE5336" t="s">
        <v>5379</v>
      </c>
      <c r="AF5336"/>
    </row>
    <row r="5337" spans="1:32" customHeight="1" ht="30">
      <c r="A5337" s="9">
        <v>65283</v>
      </c>
      <c r="B5337" s="9" t="s">
        <v>5378</v>
      </c>
      <c r="C5337" s="9" t="s">
        <v>30</v>
      </c>
      <c r="D5337" s="9" t="s">
        <v>5348</v>
      </c>
      <c r="E5337" s="9"/>
      <c r="F5337" s="9"/>
      <c r="G5337" s="9"/>
      <c r="H5337" s="9" t="s">
        <v>165</v>
      </c>
      <c r="I5337" s="10">
        <v>1</v>
      </c>
      <c r="J5337" s="9" t="s">
        <v>51</v>
      </c>
      <c r="K5337" s="12">
        <v>1683.22</v>
      </c>
      <c r="L5337" s="12">
        <f>K5337*1.16</f>
        <v>1952.5352</v>
      </c>
      <c r="M5337" s="12">
        <f>I5337*K5337</f>
        <v>1683.22</v>
      </c>
      <c r="N5337" s="12">
        <f>I5337*L5337</f>
        <v>1952.5352</v>
      </c>
      <c r="O5337" s="12">
        <v>3124.06</v>
      </c>
      <c r="P5337" s="11">
        <v>12496.24</v>
      </c>
      <c r="Q5337" s="11">
        <f>(O5337/L5337) - 1</f>
        <v>0.60000188472915</v>
      </c>
      <c r="R5337" s="12">
        <v>2928.8</v>
      </c>
      <c r="S5337" s="11">
        <v>11715.2</v>
      </c>
      <c r="T5337" s="11">
        <f>(Q5337/L5337) - 1</f>
        <v>-0.99969270623919</v>
      </c>
      <c r="U5337" s="12">
        <v>2733.55</v>
      </c>
      <c r="V5337" s="11">
        <v>10934.2</v>
      </c>
      <c r="W5337" s="11">
        <f>(S5337/L5337) - 1</f>
        <v>4.9999942638678</v>
      </c>
      <c r="X5337" s="12">
        <v>2538.3</v>
      </c>
      <c r="Y5337" s="11">
        <v>10153.2</v>
      </c>
      <c r="Z5337" s="11">
        <f>ABS((U5337/L5337) - 1)</f>
        <v>0.40000036875135</v>
      </c>
      <c r="AA5337" s="12">
        <v>2147.78872</v>
      </c>
      <c r="AB5337" s="6">
        <v>12496.24</v>
      </c>
      <c r="AC5337" s="6">
        <f>ABS((W5337/L5337) - 1)</f>
        <v>0.99743922964161</v>
      </c>
      <c r="AD5337" s="8">
        <v>50</v>
      </c>
      <c r="AE5337" t="s">
        <v>5379</v>
      </c>
      <c r="AF5337"/>
    </row>
    <row r="5338" spans="1:32" customHeight="1" ht="30">
      <c r="A5338" s="3" t="s">
        <v>5380</v>
      </c>
      <c r="B5338" s="3" t="s">
        <v>5381</v>
      </c>
      <c r="C5338" s="3" t="s">
        <v>30</v>
      </c>
      <c r="D5338" s="3" t="s">
        <v>5348</v>
      </c>
      <c r="E5338" s="3"/>
      <c r="F5338" s="3"/>
      <c r="G5338" s="3"/>
      <c r="H5338" s="3" t="s">
        <v>31</v>
      </c>
      <c r="I5338" s="4">
        <v>1</v>
      </c>
      <c r="J5338" s="3" t="s">
        <v>40</v>
      </c>
      <c r="K5338" s="7">
        <v>1941.2290652372</v>
      </c>
      <c r="L5338" s="7">
        <f>K5338*1.16</f>
        <v>2251.8257156752</v>
      </c>
      <c r="M5338" s="7">
        <f>I5338*K5338</f>
        <v>1941.2290652372</v>
      </c>
      <c r="N5338" s="7">
        <f>I5338*L5338</f>
        <v>2251.8257156752</v>
      </c>
      <c r="O5338" s="7">
        <v>3377.74</v>
      </c>
      <c r="P5338" s="5">
        <v>13510.96</v>
      </c>
      <c r="Q5338" s="5">
        <f>(O5338/L5338) - 1</f>
        <v>0.50000063348031</v>
      </c>
      <c r="R5338" s="7">
        <v>3152.56</v>
      </c>
      <c r="S5338" s="5">
        <v>12610.24</v>
      </c>
      <c r="T5338" s="5">
        <f>(Q5338/L5338) - 1</f>
        <v>-0.99977795766786</v>
      </c>
      <c r="U5338" s="7">
        <v>2927.37</v>
      </c>
      <c r="V5338" s="5">
        <v>11709.48</v>
      </c>
      <c r="W5338" s="5">
        <f>(S5338/L5338) - 1</f>
        <v>4.6000071018902</v>
      </c>
      <c r="X5338" s="7">
        <v>2702.19</v>
      </c>
      <c r="Y5338" s="5">
        <v>10808.76</v>
      </c>
      <c r="Z5338" s="5">
        <f>ABS((U5338/L5338) - 1)</f>
        <v>0.2999984766238</v>
      </c>
      <c r="AA5338" s="7">
        <v>2477.0082872427</v>
      </c>
      <c r="AB5338" s="6">
        <v>13510.96</v>
      </c>
      <c r="AC5338" s="6">
        <f>ABS((W5338/L5338) - 1)</f>
        <v>0.99795720997861</v>
      </c>
      <c r="AD5338" s="8">
        <v>544</v>
      </c>
      <c r="AE5338" t="s">
        <v>5382</v>
      </c>
      <c r="AF5338"/>
    </row>
    <row r="5339" spans="1:32" customHeight="1" ht="30">
      <c r="A5339" s="9" t="s">
        <v>5383</v>
      </c>
      <c r="B5339" s="9" t="s">
        <v>5384</v>
      </c>
      <c r="C5339" s="9" t="s">
        <v>30</v>
      </c>
      <c r="D5339" s="9" t="s">
        <v>5348</v>
      </c>
      <c r="E5339" s="9"/>
      <c r="F5339" s="9"/>
      <c r="G5339" s="9"/>
      <c r="H5339" s="9" t="s">
        <v>31</v>
      </c>
      <c r="I5339" s="10">
        <v>1</v>
      </c>
      <c r="J5339" s="9" t="s">
        <v>42</v>
      </c>
      <c r="K5339" s="12">
        <v>1287.1707701728</v>
      </c>
      <c r="L5339" s="12">
        <f>K5339*1.16</f>
        <v>1493.1180934005</v>
      </c>
      <c r="M5339" s="12">
        <f>I5339*K5339</f>
        <v>1287.1707701728</v>
      </c>
      <c r="N5339" s="12">
        <f>I5339*L5339</f>
        <v>1493.1180934005</v>
      </c>
      <c r="O5339" s="12">
        <v>2239.68</v>
      </c>
      <c r="P5339" s="11">
        <v>8958.72</v>
      </c>
      <c r="Q5339" s="11">
        <f>(O5339/L5339) - 1</f>
        <v>0.50000191538719</v>
      </c>
      <c r="R5339" s="12">
        <v>2090.37</v>
      </c>
      <c r="S5339" s="11">
        <v>8361.48</v>
      </c>
      <c r="T5339" s="11">
        <f>(Q5339/L5339) - 1</f>
        <v>-0.99966512902255</v>
      </c>
      <c r="U5339" s="12">
        <v>1941.05</v>
      </c>
      <c r="V5339" s="11">
        <v>7764.2</v>
      </c>
      <c r="W5339" s="11">
        <f>(S5339/L5339) - 1</f>
        <v>4.600012508694</v>
      </c>
      <c r="X5339" s="12">
        <v>1791.74</v>
      </c>
      <c r="Y5339" s="11">
        <v>7166.96</v>
      </c>
      <c r="Z5339" s="11">
        <f>ABS((U5339/L5339) - 1)</f>
        <v>0.2999976415659</v>
      </c>
      <c r="AA5339" s="12">
        <v>1642.4299027405</v>
      </c>
      <c r="AB5339" s="6">
        <v>8958.72</v>
      </c>
      <c r="AC5339" s="6">
        <f>ABS((W5339/L5339) - 1)</f>
        <v>0.99691919043174</v>
      </c>
      <c r="AD5339" s="8">
        <v>491</v>
      </c>
      <c r="AE5339" t="s">
        <v>5338</v>
      </c>
      <c r="AF5339"/>
    </row>
    <row r="5340" spans="1:32" customHeight="1" ht="30">
      <c r="A5340" s="3" t="s">
        <v>5385</v>
      </c>
      <c r="B5340" s="3" t="s">
        <v>5386</v>
      </c>
      <c r="C5340" s="3" t="s">
        <v>30</v>
      </c>
      <c r="D5340" s="3" t="s">
        <v>5387</v>
      </c>
      <c r="E5340" s="3" t="s">
        <v>149</v>
      </c>
      <c r="F5340" s="3" t="s">
        <v>213</v>
      </c>
      <c r="G5340" s="3" t="s">
        <v>214</v>
      </c>
      <c r="H5340" s="3" t="s">
        <v>195</v>
      </c>
      <c r="I5340" s="4">
        <v>1</v>
      </c>
      <c r="J5340" s="3" t="s">
        <v>40</v>
      </c>
      <c r="K5340" s="7">
        <v>346.5517</v>
      </c>
      <c r="L5340" s="7">
        <f>K5340*1.16</f>
        <v>401.999972</v>
      </c>
      <c r="M5340" s="7">
        <f>I5340*K5340</f>
        <v>346.5517</v>
      </c>
      <c r="N5340" s="7">
        <f>I5340*L5340</f>
        <v>401.999972</v>
      </c>
      <c r="O5340" s="7">
        <v>603</v>
      </c>
      <c r="P5340" s="5">
        <v>2412</v>
      </c>
      <c r="Q5340" s="5">
        <f>(O5340/L5340) - 1</f>
        <v>0.50000010447762</v>
      </c>
      <c r="R5340" s="7">
        <v>562.8</v>
      </c>
      <c r="S5340" s="5">
        <v>2251.2</v>
      </c>
      <c r="T5340" s="5">
        <f>(Q5340/L5340) - 1</f>
        <v>-0.99875621855895</v>
      </c>
      <c r="U5340" s="7">
        <v>522.6</v>
      </c>
      <c r="V5340" s="5">
        <v>2090.4</v>
      </c>
      <c r="W5340" s="5">
        <f>(S5340/L5340) - 1</f>
        <v>4.6000003900498</v>
      </c>
      <c r="X5340" s="7">
        <v>496.47</v>
      </c>
      <c r="Y5340" s="5">
        <v>1985.88</v>
      </c>
      <c r="Z5340" s="5">
        <f>ABS((U5340/L5340) - 1)</f>
        <v>0.30000009054727</v>
      </c>
      <c r="AA5340" s="7">
        <v>442.1999692</v>
      </c>
      <c r="AB5340" s="6">
        <v>2412</v>
      </c>
      <c r="AC5340" s="6">
        <f>ABS((W5340/L5340) - 1)</f>
        <v>0.98855721216307</v>
      </c>
      <c r="AD5340" s="8" t="s">
        <v>39</v>
      </c>
      <c r="AE5340" t="s">
        <v>39</v>
      </c>
      <c r="AF5340"/>
    </row>
    <row r="5341" spans="1:32" customHeight="1" ht="30">
      <c r="A5341" s="9" t="s">
        <v>5388</v>
      </c>
      <c r="B5341" s="9" t="s">
        <v>5389</v>
      </c>
      <c r="C5341" s="9" t="s">
        <v>30</v>
      </c>
      <c r="D5341" s="9" t="s">
        <v>5387</v>
      </c>
      <c r="E5341" s="9"/>
      <c r="F5341" s="9"/>
      <c r="G5341" s="9"/>
      <c r="H5341" s="9" t="s">
        <v>79</v>
      </c>
      <c r="I5341" s="10">
        <v>1</v>
      </c>
      <c r="J5341" s="9" t="s">
        <v>63</v>
      </c>
      <c r="K5341" s="12">
        <v>397.88</v>
      </c>
      <c r="L5341" s="12">
        <f>K5341*1.16</f>
        <v>461.5408</v>
      </c>
      <c r="M5341" s="12">
        <f>I5341*K5341</f>
        <v>397.88</v>
      </c>
      <c r="N5341" s="12">
        <f>I5341*L5341</f>
        <v>461.5408</v>
      </c>
      <c r="O5341" s="12">
        <v>692.31</v>
      </c>
      <c r="P5341" s="11">
        <v>2769.24</v>
      </c>
      <c r="Q5341" s="11">
        <f>(O5341/L5341) - 1</f>
        <v>0.49999740001317</v>
      </c>
      <c r="R5341" s="12">
        <v>646.15</v>
      </c>
      <c r="S5341" s="11">
        <v>2584.6</v>
      </c>
      <c r="T5341" s="11">
        <f>(Q5341/L5341) - 1</f>
        <v>-0.9989166777888</v>
      </c>
      <c r="U5341" s="12">
        <v>600</v>
      </c>
      <c r="V5341" s="11">
        <v>2400</v>
      </c>
      <c r="W5341" s="11">
        <f>(S5341/L5341) - 1</f>
        <v>4.599938293646</v>
      </c>
      <c r="X5341" s="12">
        <v>570</v>
      </c>
      <c r="Y5341" s="11">
        <v>2280</v>
      </c>
      <c r="Z5341" s="11">
        <f>ABS((U5341/L5341) - 1)</f>
        <v>0.29999341336671</v>
      </c>
      <c r="AA5341" s="12">
        <v>507.69488</v>
      </c>
      <c r="AB5341" s="6">
        <v>2769.24</v>
      </c>
      <c r="AC5341" s="6">
        <f>ABS((W5341/L5341) - 1)</f>
        <v>0.99003351752728</v>
      </c>
      <c r="AD5341" s="8" t="s">
        <v>39</v>
      </c>
      <c r="AE5341" t="s">
        <v>39</v>
      </c>
      <c r="AF5341"/>
    </row>
    <row r="5342" spans="1:32" customHeight="1" ht="30">
      <c r="A5342" s="3" t="s">
        <v>5390</v>
      </c>
      <c r="B5342" s="3" t="s">
        <v>5391</v>
      </c>
      <c r="C5342" s="3" t="s">
        <v>30</v>
      </c>
      <c r="D5342" s="3" t="s">
        <v>5387</v>
      </c>
      <c r="E5342" s="3"/>
      <c r="F5342" s="3"/>
      <c r="G5342" s="3"/>
      <c r="H5342" s="3" t="s">
        <v>1759</v>
      </c>
      <c r="I5342" s="4">
        <v>1</v>
      </c>
      <c r="J5342" s="3" t="s">
        <v>40</v>
      </c>
      <c r="K5342" s="7">
        <v>397.87</v>
      </c>
      <c r="L5342" s="7">
        <f>K5342*1.16</f>
        <v>461.5292</v>
      </c>
      <c r="M5342" s="7">
        <f>I5342*K5342</f>
        <v>397.87</v>
      </c>
      <c r="N5342" s="7">
        <f>I5342*L5342</f>
        <v>461.5292</v>
      </c>
      <c r="O5342" s="7">
        <v>692.29</v>
      </c>
      <c r="P5342" s="5">
        <v>2769.16</v>
      </c>
      <c r="Q5342" s="5">
        <f>(O5342/L5342) - 1</f>
        <v>0.49999176650145</v>
      </c>
      <c r="R5342" s="7">
        <v>646.14</v>
      </c>
      <c r="S5342" s="5">
        <v>2584.56</v>
      </c>
      <c r="T5342" s="5">
        <f>(Q5342/L5342) - 1</f>
        <v>-0.99891666276695</v>
      </c>
      <c r="U5342" s="7">
        <v>599.99</v>
      </c>
      <c r="V5342" s="5">
        <v>2399.96</v>
      </c>
      <c r="W5342" s="5">
        <f>(S5342/L5342) - 1</f>
        <v>4.5999923731803</v>
      </c>
      <c r="X5342" s="7">
        <v>569.99</v>
      </c>
      <c r="Y5342" s="5">
        <v>2279.96</v>
      </c>
      <c r="Z5342" s="5">
        <f>ABS((U5342/L5342) - 1)</f>
        <v>0.3000044200887</v>
      </c>
      <c r="AA5342" s="7">
        <v>507.68212</v>
      </c>
      <c r="AB5342" s="6">
        <v>2769.16</v>
      </c>
      <c r="AC5342" s="6">
        <f>ABS((W5342/L5342) - 1)</f>
        <v>0.99003314985665</v>
      </c>
      <c r="AD5342" s="8" t="s">
        <v>39</v>
      </c>
      <c r="AE5342" t="s">
        <v>39</v>
      </c>
      <c r="AF5342"/>
    </row>
    <row r="5343" spans="1:32" customHeight="1" ht="30">
      <c r="A5343" s="9" t="s">
        <v>5392</v>
      </c>
      <c r="B5343" s="9" t="s">
        <v>5391</v>
      </c>
      <c r="C5343" s="9" t="s">
        <v>30</v>
      </c>
      <c r="D5343" s="9" t="s">
        <v>5387</v>
      </c>
      <c r="E5343" s="9"/>
      <c r="F5343" s="9"/>
      <c r="G5343" s="9"/>
      <c r="H5343" s="9" t="s">
        <v>1759</v>
      </c>
      <c r="I5343" s="10">
        <v>1</v>
      </c>
      <c r="J5343" s="9" t="s">
        <v>40</v>
      </c>
      <c r="K5343" s="12">
        <v>397.87</v>
      </c>
      <c r="L5343" s="12">
        <f>K5343*1.16</f>
        <v>461.5292</v>
      </c>
      <c r="M5343" s="12">
        <f>I5343*K5343</f>
        <v>397.87</v>
      </c>
      <c r="N5343" s="12">
        <f>I5343*L5343</f>
        <v>461.5292</v>
      </c>
      <c r="O5343" s="12">
        <v>692.29</v>
      </c>
      <c r="P5343" s="11">
        <v>2769.16</v>
      </c>
      <c r="Q5343" s="11">
        <f>(O5343/L5343) - 1</f>
        <v>0.49999176650145</v>
      </c>
      <c r="R5343" s="12">
        <v>646.14</v>
      </c>
      <c r="S5343" s="11">
        <v>2584.56</v>
      </c>
      <c r="T5343" s="11">
        <f>(Q5343/L5343) - 1</f>
        <v>-0.99891666276695</v>
      </c>
      <c r="U5343" s="12">
        <v>599.99</v>
      </c>
      <c r="V5343" s="11">
        <v>2399.96</v>
      </c>
      <c r="W5343" s="11">
        <f>(S5343/L5343) - 1</f>
        <v>4.5999923731803</v>
      </c>
      <c r="X5343" s="12">
        <v>569.99</v>
      </c>
      <c r="Y5343" s="11">
        <v>2279.96</v>
      </c>
      <c r="Z5343" s="11">
        <f>ABS((U5343/L5343) - 1)</f>
        <v>0.3000044200887</v>
      </c>
      <c r="AA5343" s="12">
        <v>507.68212</v>
      </c>
      <c r="AB5343" s="6">
        <v>2769.16</v>
      </c>
      <c r="AC5343" s="6">
        <f>ABS((W5343/L5343) - 1)</f>
        <v>0.99003314985665</v>
      </c>
      <c r="AD5343" s="8" t="s">
        <v>39</v>
      </c>
      <c r="AE5343" t="s">
        <v>39</v>
      </c>
      <c r="AF5343"/>
    </row>
    <row r="5344" spans="1:32" customHeight="1" ht="30">
      <c r="A5344" s="3" t="s">
        <v>5393</v>
      </c>
      <c r="B5344" s="3" t="s">
        <v>5394</v>
      </c>
      <c r="C5344" s="3" t="s">
        <v>30</v>
      </c>
      <c r="D5344" s="3" t="s">
        <v>5387</v>
      </c>
      <c r="E5344" s="3"/>
      <c r="F5344" s="3"/>
      <c r="G5344" s="3"/>
      <c r="H5344" s="3" t="s">
        <v>2392</v>
      </c>
      <c r="I5344" s="4">
        <v>1</v>
      </c>
      <c r="J5344" s="3" t="s">
        <v>40</v>
      </c>
      <c r="K5344" s="7">
        <v>165.25</v>
      </c>
      <c r="L5344" s="7">
        <f>K5344*1.16</f>
        <v>191.69</v>
      </c>
      <c r="M5344" s="7">
        <f>I5344*K5344</f>
        <v>165.25</v>
      </c>
      <c r="N5344" s="7">
        <f>I5344*L5344</f>
        <v>191.69</v>
      </c>
      <c r="O5344" s="7">
        <v>400</v>
      </c>
      <c r="P5344" s="5">
        <v>1600</v>
      </c>
      <c r="Q5344" s="5">
        <f>(O5344/L5344) - 1</f>
        <v>1.0867024883927</v>
      </c>
      <c r="R5344" s="7">
        <v>300</v>
      </c>
      <c r="S5344" s="5">
        <v>1200</v>
      </c>
      <c r="T5344" s="5">
        <f>(Q5344/L5344) - 1</f>
        <v>-0.99433093803332</v>
      </c>
      <c r="U5344" s="7">
        <v>250</v>
      </c>
      <c r="V5344" s="5">
        <v>1000</v>
      </c>
      <c r="W5344" s="5">
        <f>(S5344/L5344) - 1</f>
        <v>5.2601074651782</v>
      </c>
      <c r="X5344" s="7">
        <v>230</v>
      </c>
      <c r="Y5344" s="5">
        <v>920</v>
      </c>
      <c r="Z5344" s="5">
        <f>ABS((U5344/L5344) - 1)</f>
        <v>0.30418905524545</v>
      </c>
      <c r="AA5344" s="7">
        <v>210.859</v>
      </c>
      <c r="AB5344" s="6">
        <v>1600</v>
      </c>
      <c r="AC5344" s="6">
        <f>ABS((W5344/L5344) - 1)</f>
        <v>0.972559301658</v>
      </c>
      <c r="AD5344" s="8" t="s">
        <v>39</v>
      </c>
      <c r="AE5344" t="s">
        <v>39</v>
      </c>
      <c r="AF5344"/>
    </row>
    <row r="5345" spans="1:32" customHeight="1" ht="30">
      <c r="A5345" s="9" t="s">
        <v>5395</v>
      </c>
      <c r="B5345" s="9" t="s">
        <v>5396</v>
      </c>
      <c r="C5345" s="9" t="s">
        <v>30</v>
      </c>
      <c r="D5345" s="9" t="s">
        <v>5397</v>
      </c>
      <c r="E5345" s="9"/>
      <c r="F5345" s="9"/>
      <c r="G5345" s="9"/>
      <c r="H5345" s="9" t="s">
        <v>189</v>
      </c>
      <c r="I5345" s="10">
        <v>1</v>
      </c>
      <c r="J5345" s="9" t="s">
        <v>40</v>
      </c>
      <c r="K5345" s="12">
        <v>2068.97</v>
      </c>
      <c r="L5345" s="12">
        <f>K5345*1.16</f>
        <v>2400.0052</v>
      </c>
      <c r="M5345" s="12">
        <f>I5345*K5345</f>
        <v>2068.97</v>
      </c>
      <c r="N5345" s="12">
        <f>I5345*L5345</f>
        <v>2400.0052</v>
      </c>
      <c r="O5345" s="12">
        <v>3840.01</v>
      </c>
      <c r="P5345" s="11">
        <v>15360.04</v>
      </c>
      <c r="Q5345" s="11">
        <f>(O5345/L5345) - 1</f>
        <v>0.60000069999848</v>
      </c>
      <c r="R5345" s="12">
        <v>3600.01</v>
      </c>
      <c r="S5345" s="11">
        <v>14400.04</v>
      </c>
      <c r="T5345" s="11">
        <f>(Q5345/L5345) - 1</f>
        <v>-0.99975000025</v>
      </c>
      <c r="U5345" s="12">
        <v>3360.01</v>
      </c>
      <c r="V5345" s="11">
        <v>13440.04</v>
      </c>
      <c r="W5345" s="11">
        <f>(S5345/L5345) - 1</f>
        <v>5.0000036666587</v>
      </c>
      <c r="X5345" s="12">
        <v>3120.01</v>
      </c>
      <c r="Y5345" s="11">
        <v>12480.04</v>
      </c>
      <c r="Z5345" s="11">
        <f>ABS((U5345/L5345) - 1)</f>
        <v>0.40000113333088</v>
      </c>
      <c r="AA5345" s="12">
        <v>2640.00572</v>
      </c>
      <c r="AB5345" s="6">
        <v>15360.04</v>
      </c>
      <c r="AC5345" s="6">
        <f>ABS((W5345/L5345) - 1)</f>
        <v>0.99791666965277</v>
      </c>
      <c r="AD5345" s="8">
        <v>631</v>
      </c>
      <c r="AE5345" t="s">
        <v>1135</v>
      </c>
      <c r="AF5345"/>
    </row>
    <row r="5346" spans="1:32" customHeight="1" ht="30">
      <c r="A5346" s="3" t="s">
        <v>5395</v>
      </c>
      <c r="B5346" s="3" t="s">
        <v>5396</v>
      </c>
      <c r="C5346" s="3" t="s">
        <v>30</v>
      </c>
      <c r="D5346" s="3" t="s">
        <v>5397</v>
      </c>
      <c r="E5346" s="3"/>
      <c r="F5346" s="3"/>
      <c r="G5346" s="3"/>
      <c r="H5346" s="3" t="s">
        <v>189</v>
      </c>
      <c r="I5346" s="4">
        <v>1</v>
      </c>
      <c r="J5346" s="3" t="s">
        <v>71</v>
      </c>
      <c r="K5346" s="7">
        <v>2068.97</v>
      </c>
      <c r="L5346" s="7">
        <f>K5346*1.16</f>
        <v>2400.0052</v>
      </c>
      <c r="M5346" s="7">
        <f>I5346*K5346</f>
        <v>2068.97</v>
      </c>
      <c r="N5346" s="7">
        <f>I5346*L5346</f>
        <v>2400.0052</v>
      </c>
      <c r="O5346" s="7">
        <v>3840.01</v>
      </c>
      <c r="P5346" s="5">
        <v>15360.04</v>
      </c>
      <c r="Q5346" s="5">
        <f>(O5346/L5346) - 1</f>
        <v>0.60000069999848</v>
      </c>
      <c r="R5346" s="7">
        <v>3600.01</v>
      </c>
      <c r="S5346" s="5">
        <v>14400.04</v>
      </c>
      <c r="T5346" s="5">
        <f>(Q5346/L5346) - 1</f>
        <v>-0.99975000025</v>
      </c>
      <c r="U5346" s="7">
        <v>3360.01</v>
      </c>
      <c r="V5346" s="5">
        <v>13440.04</v>
      </c>
      <c r="W5346" s="5">
        <f>(S5346/L5346) - 1</f>
        <v>5.0000036666587</v>
      </c>
      <c r="X5346" s="7">
        <v>3120.01</v>
      </c>
      <c r="Y5346" s="5">
        <v>12480.04</v>
      </c>
      <c r="Z5346" s="5">
        <f>ABS((U5346/L5346) - 1)</f>
        <v>0.40000113333088</v>
      </c>
      <c r="AA5346" s="7">
        <v>2640.00572</v>
      </c>
      <c r="AB5346" s="6">
        <v>15360.04</v>
      </c>
      <c r="AC5346" s="6">
        <f>ABS((W5346/L5346) - 1)</f>
        <v>0.99791666965277</v>
      </c>
      <c r="AD5346" s="8">
        <v>631</v>
      </c>
      <c r="AE5346" t="s">
        <v>1135</v>
      </c>
      <c r="AF5346"/>
    </row>
    <row r="5347" spans="1:32" customHeight="1" ht="30">
      <c r="A5347" s="9" t="s">
        <v>5398</v>
      </c>
      <c r="B5347" s="9" t="s">
        <v>5399</v>
      </c>
      <c r="C5347" s="9" t="s">
        <v>30</v>
      </c>
      <c r="D5347" s="9" t="s">
        <v>5397</v>
      </c>
      <c r="E5347" s="9"/>
      <c r="F5347" s="9"/>
      <c r="G5347" s="9"/>
      <c r="H5347" s="9" t="s">
        <v>70</v>
      </c>
      <c r="I5347" s="10">
        <v>1</v>
      </c>
      <c r="J5347" s="9" t="s">
        <v>295</v>
      </c>
      <c r="K5347" s="12">
        <v>2353.45</v>
      </c>
      <c r="L5347" s="12">
        <f>K5347*1.16</f>
        <v>2730.002</v>
      </c>
      <c r="M5347" s="12">
        <f>I5347*K5347</f>
        <v>2353.45</v>
      </c>
      <c r="N5347" s="12">
        <f>I5347*L5347</f>
        <v>2730.002</v>
      </c>
      <c r="O5347" s="12">
        <v>4231.5</v>
      </c>
      <c r="P5347" s="11">
        <v>16926</v>
      </c>
      <c r="Q5347" s="11">
        <f>(O5347/L5347) - 1</f>
        <v>0.5499988644697</v>
      </c>
      <c r="R5347" s="12">
        <v>3958.5</v>
      </c>
      <c r="S5347" s="11">
        <v>15834</v>
      </c>
      <c r="T5347" s="11">
        <f>(Q5347/L5347) - 1</f>
        <v>-0.99979853536207</v>
      </c>
      <c r="U5347" s="12">
        <v>3685.5</v>
      </c>
      <c r="V5347" s="11">
        <v>14742</v>
      </c>
      <c r="W5347" s="11">
        <f>(S5347/L5347) - 1</f>
        <v>4.7999957509189</v>
      </c>
      <c r="X5347" s="12">
        <v>3412.5</v>
      </c>
      <c r="Y5347" s="11">
        <v>13650</v>
      </c>
      <c r="Z5347" s="11">
        <f>ABS((U5347/L5347) - 1)</f>
        <v>0.34999901098974</v>
      </c>
      <c r="AA5347" s="12">
        <v>3003.0022</v>
      </c>
      <c r="AB5347" s="6">
        <v>16926</v>
      </c>
      <c r="AC5347" s="6">
        <f>ABS((W5347/L5347) - 1)</f>
        <v>0.99824176108629</v>
      </c>
      <c r="AD5347" s="8">
        <v>27</v>
      </c>
      <c r="AE5347" t="s">
        <v>33</v>
      </c>
      <c r="AF5347"/>
    </row>
    <row r="5348" spans="1:32" customHeight="1" ht="30">
      <c r="A5348" s="3" t="s">
        <v>5400</v>
      </c>
      <c r="B5348" s="3" t="s">
        <v>5401</v>
      </c>
      <c r="C5348" s="3" t="s">
        <v>30</v>
      </c>
      <c r="D5348" s="3" t="s">
        <v>5397</v>
      </c>
      <c r="E5348" s="3" t="s">
        <v>430</v>
      </c>
      <c r="F5348" s="3" t="s">
        <v>822</v>
      </c>
      <c r="G5348" s="3" t="s">
        <v>823</v>
      </c>
      <c r="H5348" s="3" t="s">
        <v>195</v>
      </c>
      <c r="I5348" s="4">
        <v>1</v>
      </c>
      <c r="J5348" s="3" t="s">
        <v>38</v>
      </c>
      <c r="K5348" s="7">
        <v>474.14</v>
      </c>
      <c r="L5348" s="7">
        <f>K5348*1.16</f>
        <v>550.0024</v>
      </c>
      <c r="M5348" s="7">
        <f>I5348*K5348</f>
        <v>474.14</v>
      </c>
      <c r="N5348" s="7">
        <f>I5348*L5348</f>
        <v>550.0024</v>
      </c>
      <c r="O5348" s="7">
        <v>935</v>
      </c>
      <c r="P5348" s="5">
        <v>3740</v>
      </c>
      <c r="Q5348" s="5">
        <f>(O5348/L5348) - 1</f>
        <v>0.69999258185055</v>
      </c>
      <c r="R5348" s="7">
        <v>880</v>
      </c>
      <c r="S5348" s="5">
        <v>3520</v>
      </c>
      <c r="T5348" s="5">
        <f>(Q5348/L5348) - 1</f>
        <v>-0.99872729176845</v>
      </c>
      <c r="U5348" s="7">
        <v>825</v>
      </c>
      <c r="V5348" s="5">
        <v>3300</v>
      </c>
      <c r="W5348" s="5">
        <f>(S5348/L5348) - 1</f>
        <v>5.3999720728491</v>
      </c>
      <c r="X5348" s="7">
        <v>770</v>
      </c>
      <c r="Y5348" s="5">
        <v>3080</v>
      </c>
      <c r="Z5348" s="5">
        <f>ABS((U5348/L5348) - 1)</f>
        <v>0.49999345457402</v>
      </c>
      <c r="AA5348" s="7">
        <v>605.00264</v>
      </c>
      <c r="AB5348" s="6">
        <v>3740</v>
      </c>
      <c r="AC5348" s="6">
        <f>ABS((W5348/L5348) - 1)</f>
        <v>0.99018191180102</v>
      </c>
      <c r="AD5348" s="8">
        <v>166</v>
      </c>
      <c r="AE5348" t="s">
        <v>407</v>
      </c>
      <c r="AF5348"/>
    </row>
    <row r="5349" spans="1:32" customHeight="1" ht="30">
      <c r="A5349" s="9" t="s">
        <v>5402</v>
      </c>
      <c r="B5349" s="9" t="s">
        <v>5403</v>
      </c>
      <c r="C5349" s="9" t="s">
        <v>30</v>
      </c>
      <c r="D5349" s="9" t="s">
        <v>5404</v>
      </c>
      <c r="E5349" s="9"/>
      <c r="F5349" s="9"/>
      <c r="G5349" s="9"/>
      <c r="H5349" s="9" t="s">
        <v>494</v>
      </c>
      <c r="I5349" s="10">
        <v>2</v>
      </c>
      <c r="J5349" s="9" t="s">
        <v>40</v>
      </c>
      <c r="K5349" s="12">
        <v>148.28</v>
      </c>
      <c r="L5349" s="12">
        <f>K5349*1.16</f>
        <v>172.0048</v>
      </c>
      <c r="M5349" s="12">
        <f>I5349*K5349</f>
        <v>296.56</v>
      </c>
      <c r="N5349" s="12">
        <f>I5349*L5349</f>
        <v>344.0096</v>
      </c>
      <c r="O5349" s="12">
        <v>257.52</v>
      </c>
      <c r="P5349" s="11">
        <v>1030.08</v>
      </c>
      <c r="Q5349" s="11">
        <f>(O5349/L5349) - 1</f>
        <v>0.49716752090639</v>
      </c>
      <c r="R5349" s="12">
        <v>240.35</v>
      </c>
      <c r="S5349" s="11">
        <v>961.4</v>
      </c>
      <c r="T5349" s="11">
        <f>(Q5349/L5349) - 1</f>
        <v>-0.99710957182063</v>
      </c>
      <c r="U5349" s="12">
        <v>223.18</v>
      </c>
      <c r="V5349" s="11">
        <v>892.72</v>
      </c>
      <c r="W5349" s="11">
        <f>(S5349/L5349) - 1</f>
        <v>4.5893789010539</v>
      </c>
      <c r="X5349" s="12">
        <v>206.02</v>
      </c>
      <c r="Y5349" s="11">
        <v>824.08</v>
      </c>
      <c r="Z5349" s="11">
        <f>ABS((U5349/L5349) - 1)</f>
        <v>0.29752192962057</v>
      </c>
      <c r="AA5349" s="12">
        <v>189.20528</v>
      </c>
      <c r="AB5349" s="6">
        <v>1030.08</v>
      </c>
      <c r="AC5349" s="6">
        <f>ABS((W5349/L5349) - 1)</f>
        <v>0.97331830913408</v>
      </c>
      <c r="AD5349" s="8" t="s">
        <v>39</v>
      </c>
      <c r="AE5349" t="s">
        <v>39</v>
      </c>
      <c r="AF5349"/>
    </row>
    <row r="5350" spans="1:32" customHeight="1" ht="30">
      <c r="A5350" s="3" t="s">
        <v>5405</v>
      </c>
      <c r="B5350" s="3" t="s">
        <v>5406</v>
      </c>
      <c r="C5350" s="3" t="s">
        <v>30</v>
      </c>
      <c r="D5350" s="3" t="s">
        <v>953</v>
      </c>
      <c r="E5350" s="3"/>
      <c r="F5350" s="3"/>
      <c r="G5350" s="3"/>
      <c r="H5350" s="3" t="s">
        <v>494</v>
      </c>
      <c r="I5350" s="4">
        <v>2</v>
      </c>
      <c r="J5350" s="3" t="s">
        <v>42</v>
      </c>
      <c r="K5350" s="7">
        <v>148.28</v>
      </c>
      <c r="L5350" s="7">
        <f>K5350*1.16</f>
        <v>172.0048</v>
      </c>
      <c r="M5350" s="7">
        <f>I5350*K5350</f>
        <v>296.56</v>
      </c>
      <c r="N5350" s="7">
        <f>I5350*L5350</f>
        <v>344.0096</v>
      </c>
      <c r="O5350" s="7">
        <v>150</v>
      </c>
      <c r="P5350" s="5">
        <v>600</v>
      </c>
      <c r="Q5350" s="5">
        <f>(O5350/L5350) - 1</f>
        <v>-0.12793131354474</v>
      </c>
      <c r="R5350" s="7">
        <v>130</v>
      </c>
      <c r="S5350" s="5">
        <v>520</v>
      </c>
      <c r="T5350" s="5">
        <f>(Q5350/L5350) - 1</f>
        <v>-1.0007437659504</v>
      </c>
      <c r="U5350" s="7">
        <v>100</v>
      </c>
      <c r="V5350" s="5">
        <v>400</v>
      </c>
      <c r="W5350" s="5">
        <f>(S5350/L5350) - 1</f>
        <v>2.0231714463782</v>
      </c>
      <c r="X5350" s="7">
        <v>90</v>
      </c>
      <c r="Y5350" s="5">
        <v>360</v>
      </c>
      <c r="Z5350" s="5">
        <f>ABS((U5350/L5350) - 1)</f>
        <v>0.41862087569649</v>
      </c>
      <c r="AA5350" s="7">
        <v>189.20528</v>
      </c>
      <c r="AB5350" s="6">
        <v>600</v>
      </c>
      <c r="AC5350" s="6">
        <f>ABS((W5350/L5350) - 1)</f>
        <v>0.98823770356189</v>
      </c>
      <c r="AD5350" s="8" t="s">
        <v>39</v>
      </c>
      <c r="AE5350" t="s">
        <v>39</v>
      </c>
      <c r="AF5350" t="s">
        <v>535</v>
      </c>
    </row>
    <row r="5351" spans="1:32" customHeight="1" ht="30">
      <c r="A5351" s="9" t="s">
        <v>5407</v>
      </c>
      <c r="B5351" s="9" t="s">
        <v>5408</v>
      </c>
      <c r="C5351" s="9" t="s">
        <v>30</v>
      </c>
      <c r="D5351" s="9" t="s">
        <v>5409</v>
      </c>
      <c r="E5351" s="9" t="s">
        <v>36</v>
      </c>
      <c r="F5351" s="9" t="s">
        <v>36</v>
      </c>
      <c r="G5351" s="9" t="s">
        <v>36</v>
      </c>
      <c r="H5351" s="9" t="s">
        <v>2105</v>
      </c>
      <c r="I5351" s="10">
        <v>2</v>
      </c>
      <c r="J5351" s="9" t="s">
        <v>38</v>
      </c>
      <c r="K5351" s="12">
        <v>130</v>
      </c>
      <c r="L5351" s="12">
        <f>K5351*1.16</f>
        <v>150.8</v>
      </c>
      <c r="M5351" s="12">
        <f>I5351*K5351</f>
        <v>260</v>
      </c>
      <c r="N5351" s="12">
        <f>I5351*L5351</f>
        <v>301.6</v>
      </c>
      <c r="O5351" s="12">
        <v>377</v>
      </c>
      <c r="P5351" s="11">
        <v>1508</v>
      </c>
      <c r="Q5351" s="11">
        <f>(O5351/L5351) - 1</f>
        <v>1.5</v>
      </c>
      <c r="R5351" s="12">
        <v>301.6</v>
      </c>
      <c r="S5351" s="11">
        <v>1206.4</v>
      </c>
      <c r="T5351" s="11">
        <f>(Q5351/L5351) - 1</f>
        <v>-0.99005305039788</v>
      </c>
      <c r="U5351" s="12">
        <v>226.2</v>
      </c>
      <c r="V5351" s="11">
        <v>904.8</v>
      </c>
      <c r="W5351" s="11">
        <f>(S5351/L5351) - 1</f>
        <v>7</v>
      </c>
      <c r="X5351" s="12">
        <v>214.89</v>
      </c>
      <c r="Y5351" s="11">
        <v>859.56</v>
      </c>
      <c r="Z5351" s="11">
        <f>ABS((U5351/L5351) - 1)</f>
        <v>0.5</v>
      </c>
      <c r="AA5351" s="12">
        <v>165.88</v>
      </c>
      <c r="AB5351" s="6">
        <v>1508</v>
      </c>
      <c r="AC5351" s="6">
        <f>ABS((W5351/L5351) - 1)</f>
        <v>0.95358090185676</v>
      </c>
      <c r="AD5351" s="8">
        <v>800</v>
      </c>
      <c r="AE5351" t="s">
        <v>87</v>
      </c>
      <c r="AF5351"/>
    </row>
    <row r="5352" spans="1:32" customHeight="1" ht="30">
      <c r="A5352" s="3" t="s">
        <v>5407</v>
      </c>
      <c r="B5352" s="3" t="s">
        <v>5408</v>
      </c>
      <c r="C5352" s="3" t="s">
        <v>30</v>
      </c>
      <c r="D5352" s="3" t="s">
        <v>5409</v>
      </c>
      <c r="E5352" s="3" t="s">
        <v>36</v>
      </c>
      <c r="F5352" s="3" t="s">
        <v>36</v>
      </c>
      <c r="G5352" s="3" t="s">
        <v>36</v>
      </c>
      <c r="H5352" s="3" t="s">
        <v>2105</v>
      </c>
      <c r="I5352" s="4">
        <v>1</v>
      </c>
      <c r="J5352" s="3" t="s">
        <v>71</v>
      </c>
      <c r="K5352" s="7">
        <v>130</v>
      </c>
      <c r="L5352" s="7">
        <f>K5352*1.16</f>
        <v>150.8</v>
      </c>
      <c r="M5352" s="7">
        <f>I5352*K5352</f>
        <v>130</v>
      </c>
      <c r="N5352" s="7">
        <f>I5352*L5352</f>
        <v>150.8</v>
      </c>
      <c r="O5352" s="7">
        <v>377</v>
      </c>
      <c r="P5352" s="5">
        <v>1508</v>
      </c>
      <c r="Q5352" s="5">
        <f>(O5352/L5352) - 1</f>
        <v>1.5</v>
      </c>
      <c r="R5352" s="7">
        <v>301.6</v>
      </c>
      <c r="S5352" s="5">
        <v>1206.4</v>
      </c>
      <c r="T5352" s="5">
        <f>(Q5352/L5352) - 1</f>
        <v>-0.99005305039788</v>
      </c>
      <c r="U5352" s="7">
        <v>226.2</v>
      </c>
      <c r="V5352" s="5">
        <v>904.8</v>
      </c>
      <c r="W5352" s="5">
        <f>(S5352/L5352) - 1</f>
        <v>7</v>
      </c>
      <c r="X5352" s="7">
        <v>214.89</v>
      </c>
      <c r="Y5352" s="5">
        <v>859.56</v>
      </c>
      <c r="Z5352" s="5">
        <f>ABS((U5352/L5352) - 1)</f>
        <v>0.5</v>
      </c>
      <c r="AA5352" s="7">
        <v>165.88</v>
      </c>
      <c r="AB5352" s="6">
        <v>1508</v>
      </c>
      <c r="AC5352" s="6">
        <f>ABS((W5352/L5352) - 1)</f>
        <v>0.95358090185676</v>
      </c>
      <c r="AD5352" s="8">
        <v>800</v>
      </c>
      <c r="AE5352" t="s">
        <v>87</v>
      </c>
      <c r="AF5352"/>
    </row>
    <row r="5353" spans="1:32" customHeight="1" ht="30">
      <c r="A5353" s="9" t="s">
        <v>5407</v>
      </c>
      <c r="B5353" s="9" t="s">
        <v>5408</v>
      </c>
      <c r="C5353" s="9" t="s">
        <v>30</v>
      </c>
      <c r="D5353" s="9" t="s">
        <v>5409</v>
      </c>
      <c r="E5353" s="9" t="s">
        <v>36</v>
      </c>
      <c r="F5353" s="9" t="s">
        <v>36</v>
      </c>
      <c r="G5353" s="9" t="s">
        <v>36</v>
      </c>
      <c r="H5353" s="9" t="s">
        <v>2105</v>
      </c>
      <c r="I5353" s="10">
        <v>1</v>
      </c>
      <c r="J5353" s="9" t="s">
        <v>90</v>
      </c>
      <c r="K5353" s="12">
        <v>130</v>
      </c>
      <c r="L5353" s="12">
        <f>K5353*1.16</f>
        <v>150.8</v>
      </c>
      <c r="M5353" s="12">
        <f>I5353*K5353</f>
        <v>130</v>
      </c>
      <c r="N5353" s="12">
        <f>I5353*L5353</f>
        <v>150.8</v>
      </c>
      <c r="O5353" s="12">
        <v>377</v>
      </c>
      <c r="P5353" s="11">
        <v>1508</v>
      </c>
      <c r="Q5353" s="11">
        <f>(O5353/L5353) - 1</f>
        <v>1.5</v>
      </c>
      <c r="R5353" s="12">
        <v>301.6</v>
      </c>
      <c r="S5353" s="11">
        <v>1206.4</v>
      </c>
      <c r="T5353" s="11">
        <f>(Q5353/L5353) - 1</f>
        <v>-0.99005305039788</v>
      </c>
      <c r="U5353" s="12">
        <v>226.2</v>
      </c>
      <c r="V5353" s="11">
        <v>904.8</v>
      </c>
      <c r="W5353" s="11">
        <f>(S5353/L5353) - 1</f>
        <v>7</v>
      </c>
      <c r="X5353" s="12">
        <v>214.89</v>
      </c>
      <c r="Y5353" s="11">
        <v>859.56</v>
      </c>
      <c r="Z5353" s="11">
        <f>ABS((U5353/L5353) - 1)</f>
        <v>0.5</v>
      </c>
      <c r="AA5353" s="12">
        <v>165.88</v>
      </c>
      <c r="AB5353" s="6">
        <v>1508</v>
      </c>
      <c r="AC5353" s="6">
        <f>ABS((W5353/L5353) - 1)</f>
        <v>0.95358090185676</v>
      </c>
      <c r="AD5353" s="8">
        <v>800</v>
      </c>
      <c r="AE5353" t="s">
        <v>87</v>
      </c>
      <c r="AF5353"/>
    </row>
    <row r="5354" spans="1:32" customHeight="1" ht="30">
      <c r="A5354" s="3" t="s">
        <v>5410</v>
      </c>
      <c r="B5354" s="3" t="s">
        <v>5411</v>
      </c>
      <c r="C5354" s="3" t="s">
        <v>30</v>
      </c>
      <c r="D5354" s="3" t="s">
        <v>5409</v>
      </c>
      <c r="E5354" s="3" t="s">
        <v>36</v>
      </c>
      <c r="F5354" s="3" t="s">
        <v>36</v>
      </c>
      <c r="G5354" s="3" t="s">
        <v>36</v>
      </c>
      <c r="H5354" s="3" t="s">
        <v>2105</v>
      </c>
      <c r="I5354" s="4">
        <v>1</v>
      </c>
      <c r="J5354" s="3" t="s">
        <v>1955</v>
      </c>
      <c r="K5354" s="7">
        <v>280</v>
      </c>
      <c r="L5354" s="7">
        <f>K5354*1.16</f>
        <v>324.8</v>
      </c>
      <c r="M5354" s="7">
        <f>I5354*K5354</f>
        <v>280</v>
      </c>
      <c r="N5354" s="7">
        <f>I5354*L5354</f>
        <v>324.8</v>
      </c>
      <c r="O5354" s="7">
        <v>487.2</v>
      </c>
      <c r="P5354" s="5">
        <v>1948.8</v>
      </c>
      <c r="Q5354" s="5">
        <f>(O5354/L5354) - 1</f>
        <v>0.5</v>
      </c>
      <c r="R5354" s="7">
        <v>454.72</v>
      </c>
      <c r="S5354" s="5">
        <v>1818.88</v>
      </c>
      <c r="T5354" s="5">
        <f>(Q5354/L5354) - 1</f>
        <v>-0.998460591133</v>
      </c>
      <c r="U5354" s="7">
        <v>422.24</v>
      </c>
      <c r="V5354" s="5">
        <v>1688.96</v>
      </c>
      <c r="W5354" s="5">
        <f>(S5354/L5354) - 1</f>
        <v>4.6</v>
      </c>
      <c r="X5354" s="7">
        <v>389.76</v>
      </c>
      <c r="Y5354" s="5">
        <v>1559.04</v>
      </c>
      <c r="Z5354" s="5">
        <f>ABS((U5354/L5354) - 1)</f>
        <v>0.3</v>
      </c>
      <c r="AA5354" s="7">
        <v>357.28</v>
      </c>
      <c r="AB5354" s="6">
        <v>1948.8</v>
      </c>
      <c r="AC5354" s="6">
        <f>ABS((W5354/L5354) - 1)</f>
        <v>0.98583743842365</v>
      </c>
      <c r="AD5354" s="8">
        <v>800</v>
      </c>
      <c r="AE5354" t="s">
        <v>87</v>
      </c>
      <c r="AF5354"/>
    </row>
    <row r="5355" spans="1:32" customHeight="1" ht="30">
      <c r="A5355" s="9" t="s">
        <v>5410</v>
      </c>
      <c r="B5355" s="9" t="s">
        <v>5411</v>
      </c>
      <c r="C5355" s="9" t="s">
        <v>30</v>
      </c>
      <c r="D5355" s="9" t="s">
        <v>5409</v>
      </c>
      <c r="E5355" s="9" t="s">
        <v>36</v>
      </c>
      <c r="F5355" s="9" t="s">
        <v>36</v>
      </c>
      <c r="G5355" s="9" t="s">
        <v>36</v>
      </c>
      <c r="H5355" s="9" t="s">
        <v>2105</v>
      </c>
      <c r="I5355" s="10">
        <v>1</v>
      </c>
      <c r="J5355" s="9" t="s">
        <v>38</v>
      </c>
      <c r="K5355" s="12">
        <v>280</v>
      </c>
      <c r="L5355" s="12">
        <f>K5355*1.16</f>
        <v>324.8</v>
      </c>
      <c r="M5355" s="12">
        <f>I5355*K5355</f>
        <v>280</v>
      </c>
      <c r="N5355" s="12">
        <f>I5355*L5355</f>
        <v>324.8</v>
      </c>
      <c r="O5355" s="12">
        <v>487.2</v>
      </c>
      <c r="P5355" s="11">
        <v>1948.8</v>
      </c>
      <c r="Q5355" s="11">
        <f>(O5355/L5355) - 1</f>
        <v>0.5</v>
      </c>
      <c r="R5355" s="12">
        <v>454.72</v>
      </c>
      <c r="S5355" s="11">
        <v>1818.88</v>
      </c>
      <c r="T5355" s="11">
        <f>(Q5355/L5355) - 1</f>
        <v>-0.998460591133</v>
      </c>
      <c r="U5355" s="12">
        <v>422.24</v>
      </c>
      <c r="V5355" s="11">
        <v>1688.96</v>
      </c>
      <c r="W5355" s="11">
        <f>(S5355/L5355) - 1</f>
        <v>4.6</v>
      </c>
      <c r="X5355" s="12">
        <v>389.76</v>
      </c>
      <c r="Y5355" s="11">
        <v>1559.04</v>
      </c>
      <c r="Z5355" s="11">
        <f>ABS((U5355/L5355) - 1)</f>
        <v>0.3</v>
      </c>
      <c r="AA5355" s="12">
        <v>357.28</v>
      </c>
      <c r="AB5355" s="6">
        <v>1948.8</v>
      </c>
      <c r="AC5355" s="6">
        <f>ABS((W5355/L5355) - 1)</f>
        <v>0.98583743842365</v>
      </c>
      <c r="AD5355" s="8">
        <v>800</v>
      </c>
      <c r="AE5355" t="s">
        <v>87</v>
      </c>
      <c r="AF5355"/>
    </row>
    <row r="5356" spans="1:32" customHeight="1" ht="30">
      <c r="A5356" s="3" t="s">
        <v>5410</v>
      </c>
      <c r="B5356" s="3" t="s">
        <v>5411</v>
      </c>
      <c r="C5356" s="3" t="s">
        <v>30</v>
      </c>
      <c r="D5356" s="3" t="s">
        <v>5409</v>
      </c>
      <c r="E5356" s="3" t="s">
        <v>36</v>
      </c>
      <c r="F5356" s="3" t="s">
        <v>36</v>
      </c>
      <c r="G5356" s="3" t="s">
        <v>36</v>
      </c>
      <c r="H5356" s="3" t="s">
        <v>2105</v>
      </c>
      <c r="I5356" s="4">
        <v>4</v>
      </c>
      <c r="J5356" s="3" t="s">
        <v>40</v>
      </c>
      <c r="K5356" s="7">
        <v>280</v>
      </c>
      <c r="L5356" s="7">
        <f>K5356*1.16</f>
        <v>324.8</v>
      </c>
      <c r="M5356" s="7">
        <f>I5356*K5356</f>
        <v>1120</v>
      </c>
      <c r="N5356" s="7">
        <f>I5356*L5356</f>
        <v>1299.2</v>
      </c>
      <c r="O5356" s="7">
        <v>487.2</v>
      </c>
      <c r="P5356" s="5">
        <v>1948.8</v>
      </c>
      <c r="Q5356" s="5">
        <f>(O5356/L5356) - 1</f>
        <v>0.5</v>
      </c>
      <c r="R5356" s="7">
        <v>454.72</v>
      </c>
      <c r="S5356" s="5">
        <v>1818.88</v>
      </c>
      <c r="T5356" s="5">
        <f>(Q5356/L5356) - 1</f>
        <v>-0.998460591133</v>
      </c>
      <c r="U5356" s="7">
        <v>422.24</v>
      </c>
      <c r="V5356" s="5">
        <v>1688.96</v>
      </c>
      <c r="W5356" s="5">
        <f>(S5356/L5356) - 1</f>
        <v>4.6</v>
      </c>
      <c r="X5356" s="7">
        <v>389.76</v>
      </c>
      <c r="Y5356" s="5">
        <v>1559.04</v>
      </c>
      <c r="Z5356" s="5">
        <f>ABS((U5356/L5356) - 1)</f>
        <v>0.3</v>
      </c>
      <c r="AA5356" s="7">
        <v>357.28</v>
      </c>
      <c r="AB5356" s="6">
        <v>1948.8</v>
      </c>
      <c r="AC5356" s="6">
        <f>ABS((W5356/L5356) - 1)</f>
        <v>0.98583743842365</v>
      </c>
      <c r="AD5356" s="8">
        <v>800</v>
      </c>
      <c r="AE5356" t="s">
        <v>87</v>
      </c>
      <c r="AF5356"/>
    </row>
    <row r="5357" spans="1:32" customHeight="1" ht="30">
      <c r="A5357" s="9" t="s">
        <v>5410</v>
      </c>
      <c r="B5357" s="9" t="s">
        <v>5411</v>
      </c>
      <c r="C5357" s="9" t="s">
        <v>30</v>
      </c>
      <c r="D5357" s="9" t="s">
        <v>5409</v>
      </c>
      <c r="E5357" s="9" t="s">
        <v>36</v>
      </c>
      <c r="F5357" s="9" t="s">
        <v>36</v>
      </c>
      <c r="G5357" s="9" t="s">
        <v>36</v>
      </c>
      <c r="H5357" s="9" t="s">
        <v>2105</v>
      </c>
      <c r="I5357" s="10">
        <v>2</v>
      </c>
      <c r="J5357" s="9" t="s">
        <v>63</v>
      </c>
      <c r="K5357" s="12">
        <v>280</v>
      </c>
      <c r="L5357" s="12">
        <f>K5357*1.16</f>
        <v>324.8</v>
      </c>
      <c r="M5357" s="12">
        <f>I5357*K5357</f>
        <v>560</v>
      </c>
      <c r="N5357" s="12">
        <f>I5357*L5357</f>
        <v>649.6</v>
      </c>
      <c r="O5357" s="12">
        <v>487.2</v>
      </c>
      <c r="P5357" s="11">
        <v>1948.8</v>
      </c>
      <c r="Q5357" s="11">
        <f>(O5357/L5357) - 1</f>
        <v>0.5</v>
      </c>
      <c r="R5357" s="12">
        <v>454.72</v>
      </c>
      <c r="S5357" s="11">
        <v>1818.88</v>
      </c>
      <c r="T5357" s="11">
        <f>(Q5357/L5357) - 1</f>
        <v>-0.998460591133</v>
      </c>
      <c r="U5357" s="12">
        <v>422.24</v>
      </c>
      <c r="V5357" s="11">
        <v>1688.96</v>
      </c>
      <c r="W5357" s="11">
        <f>(S5357/L5357) - 1</f>
        <v>4.6</v>
      </c>
      <c r="X5357" s="12">
        <v>389.76</v>
      </c>
      <c r="Y5357" s="11">
        <v>1559.04</v>
      </c>
      <c r="Z5357" s="11">
        <f>ABS((U5357/L5357) - 1)</f>
        <v>0.3</v>
      </c>
      <c r="AA5357" s="12">
        <v>357.28</v>
      </c>
      <c r="AB5357" s="6">
        <v>1948.8</v>
      </c>
      <c r="AC5357" s="6">
        <f>ABS((W5357/L5357) - 1)</f>
        <v>0.98583743842365</v>
      </c>
      <c r="AD5357" s="8">
        <v>800</v>
      </c>
      <c r="AE5357" t="s">
        <v>87</v>
      </c>
      <c r="AF5357"/>
    </row>
    <row r="5358" spans="1:32" customHeight="1" ht="30">
      <c r="A5358" s="3" t="s">
        <v>5410</v>
      </c>
      <c r="B5358" s="3" t="s">
        <v>5411</v>
      </c>
      <c r="C5358" s="3" t="s">
        <v>30</v>
      </c>
      <c r="D5358" s="3" t="s">
        <v>5409</v>
      </c>
      <c r="E5358" s="3" t="s">
        <v>36</v>
      </c>
      <c r="F5358" s="3" t="s">
        <v>36</v>
      </c>
      <c r="G5358" s="3" t="s">
        <v>36</v>
      </c>
      <c r="H5358" s="3" t="s">
        <v>2105</v>
      </c>
      <c r="I5358" s="4">
        <v>3</v>
      </c>
      <c r="J5358" s="3" t="s">
        <v>58</v>
      </c>
      <c r="K5358" s="7">
        <v>280</v>
      </c>
      <c r="L5358" s="7">
        <f>K5358*1.16</f>
        <v>324.8</v>
      </c>
      <c r="M5358" s="7">
        <f>I5358*K5358</f>
        <v>840</v>
      </c>
      <c r="N5358" s="7">
        <f>I5358*L5358</f>
        <v>974.4</v>
      </c>
      <c r="O5358" s="7">
        <v>487.2</v>
      </c>
      <c r="P5358" s="5">
        <v>1948.8</v>
      </c>
      <c r="Q5358" s="5">
        <f>(O5358/L5358) - 1</f>
        <v>0.5</v>
      </c>
      <c r="R5358" s="7">
        <v>454.72</v>
      </c>
      <c r="S5358" s="5">
        <v>1818.88</v>
      </c>
      <c r="T5358" s="5">
        <f>(Q5358/L5358) - 1</f>
        <v>-0.998460591133</v>
      </c>
      <c r="U5358" s="7">
        <v>422.24</v>
      </c>
      <c r="V5358" s="5">
        <v>1688.96</v>
      </c>
      <c r="W5358" s="5">
        <f>(S5358/L5358) - 1</f>
        <v>4.6</v>
      </c>
      <c r="X5358" s="7">
        <v>389.76</v>
      </c>
      <c r="Y5358" s="5">
        <v>1559.04</v>
      </c>
      <c r="Z5358" s="5">
        <f>ABS((U5358/L5358) - 1)</f>
        <v>0.3</v>
      </c>
      <c r="AA5358" s="7">
        <v>357.28</v>
      </c>
      <c r="AB5358" s="6">
        <v>1948.8</v>
      </c>
      <c r="AC5358" s="6">
        <f>ABS((W5358/L5358) - 1)</f>
        <v>0.98583743842365</v>
      </c>
      <c r="AD5358" s="8">
        <v>800</v>
      </c>
      <c r="AE5358" t="s">
        <v>87</v>
      </c>
      <c r="AF5358"/>
    </row>
    <row r="5359" spans="1:32" customHeight="1" ht="30">
      <c r="A5359" s="9" t="s">
        <v>5410</v>
      </c>
      <c r="B5359" s="9" t="s">
        <v>5411</v>
      </c>
      <c r="C5359" s="9" t="s">
        <v>30</v>
      </c>
      <c r="D5359" s="9" t="s">
        <v>5409</v>
      </c>
      <c r="E5359" s="9" t="s">
        <v>36</v>
      </c>
      <c r="F5359" s="9" t="s">
        <v>36</v>
      </c>
      <c r="G5359" s="9" t="s">
        <v>36</v>
      </c>
      <c r="H5359" s="9" t="s">
        <v>2105</v>
      </c>
      <c r="I5359" s="10">
        <v>1</v>
      </c>
      <c r="J5359" s="9" t="s">
        <v>89</v>
      </c>
      <c r="K5359" s="12">
        <v>280</v>
      </c>
      <c r="L5359" s="12">
        <f>K5359*1.16</f>
        <v>324.8</v>
      </c>
      <c r="M5359" s="12">
        <f>I5359*K5359</f>
        <v>280</v>
      </c>
      <c r="N5359" s="12">
        <f>I5359*L5359</f>
        <v>324.8</v>
      </c>
      <c r="O5359" s="12">
        <v>487.2</v>
      </c>
      <c r="P5359" s="11">
        <v>1948.8</v>
      </c>
      <c r="Q5359" s="11">
        <f>(O5359/L5359) - 1</f>
        <v>0.5</v>
      </c>
      <c r="R5359" s="12">
        <v>454.72</v>
      </c>
      <c r="S5359" s="11">
        <v>1818.88</v>
      </c>
      <c r="T5359" s="11">
        <f>(Q5359/L5359) - 1</f>
        <v>-0.998460591133</v>
      </c>
      <c r="U5359" s="12">
        <v>422.24</v>
      </c>
      <c r="V5359" s="11">
        <v>1688.96</v>
      </c>
      <c r="W5359" s="11">
        <f>(S5359/L5359) - 1</f>
        <v>4.6</v>
      </c>
      <c r="X5359" s="12">
        <v>389.76</v>
      </c>
      <c r="Y5359" s="11">
        <v>1559.04</v>
      </c>
      <c r="Z5359" s="11">
        <f>ABS((U5359/L5359) - 1)</f>
        <v>0.3</v>
      </c>
      <c r="AA5359" s="12">
        <v>357.28</v>
      </c>
      <c r="AB5359" s="6">
        <v>1948.8</v>
      </c>
      <c r="AC5359" s="6">
        <f>ABS((W5359/L5359) - 1)</f>
        <v>0.98583743842365</v>
      </c>
      <c r="AD5359" s="8">
        <v>800</v>
      </c>
      <c r="AE5359" t="s">
        <v>87</v>
      </c>
      <c r="AF5359"/>
    </row>
    <row r="5360" spans="1:32" customHeight="1" ht="30">
      <c r="A5360" s="3" t="s">
        <v>5410</v>
      </c>
      <c r="B5360" s="3" t="s">
        <v>5411</v>
      </c>
      <c r="C5360" s="3" t="s">
        <v>30</v>
      </c>
      <c r="D5360" s="3" t="s">
        <v>5409</v>
      </c>
      <c r="E5360" s="3" t="s">
        <v>36</v>
      </c>
      <c r="F5360" s="3" t="s">
        <v>36</v>
      </c>
      <c r="G5360" s="3" t="s">
        <v>36</v>
      </c>
      <c r="H5360" s="3" t="s">
        <v>2105</v>
      </c>
      <c r="I5360" s="4">
        <v>1</v>
      </c>
      <c r="J5360" s="3" t="s">
        <v>42</v>
      </c>
      <c r="K5360" s="7">
        <v>280</v>
      </c>
      <c r="L5360" s="7">
        <f>K5360*1.16</f>
        <v>324.8</v>
      </c>
      <c r="M5360" s="7">
        <f>I5360*K5360</f>
        <v>280</v>
      </c>
      <c r="N5360" s="7">
        <f>I5360*L5360</f>
        <v>324.8</v>
      </c>
      <c r="O5360" s="7">
        <v>487.2</v>
      </c>
      <c r="P5360" s="5">
        <v>1948.8</v>
      </c>
      <c r="Q5360" s="5">
        <f>(O5360/L5360) - 1</f>
        <v>0.5</v>
      </c>
      <c r="R5360" s="7">
        <v>454.72</v>
      </c>
      <c r="S5360" s="5">
        <v>1818.88</v>
      </c>
      <c r="T5360" s="5">
        <f>(Q5360/L5360) - 1</f>
        <v>-0.998460591133</v>
      </c>
      <c r="U5360" s="7">
        <v>422.24</v>
      </c>
      <c r="V5360" s="5">
        <v>1688.96</v>
      </c>
      <c r="W5360" s="5">
        <f>(S5360/L5360) - 1</f>
        <v>4.6</v>
      </c>
      <c r="X5360" s="7">
        <v>389.76</v>
      </c>
      <c r="Y5360" s="5">
        <v>1559.04</v>
      </c>
      <c r="Z5360" s="5">
        <f>ABS((U5360/L5360) - 1)</f>
        <v>0.3</v>
      </c>
      <c r="AA5360" s="7">
        <v>357.28</v>
      </c>
      <c r="AB5360" s="6">
        <v>1948.8</v>
      </c>
      <c r="AC5360" s="6">
        <f>ABS((W5360/L5360) - 1)</f>
        <v>0.98583743842365</v>
      </c>
      <c r="AD5360" s="8">
        <v>800</v>
      </c>
      <c r="AE5360" t="s">
        <v>87</v>
      </c>
      <c r="AF5360"/>
    </row>
    <row r="5361" spans="1:32" customHeight="1" ht="30">
      <c r="A5361" s="9" t="s">
        <v>5412</v>
      </c>
      <c r="B5361" s="9" t="s">
        <v>5413</v>
      </c>
      <c r="C5361" s="9" t="s">
        <v>30</v>
      </c>
      <c r="D5361" s="9" t="s">
        <v>5409</v>
      </c>
      <c r="E5361" s="9" t="s">
        <v>36</v>
      </c>
      <c r="F5361" s="9" t="s">
        <v>36</v>
      </c>
      <c r="G5361" s="9" t="s">
        <v>36</v>
      </c>
      <c r="H5361" s="9" t="s">
        <v>2105</v>
      </c>
      <c r="I5361" s="10">
        <v>3</v>
      </c>
      <c r="J5361" s="9" t="s">
        <v>40</v>
      </c>
      <c r="K5361" s="12">
        <v>789</v>
      </c>
      <c r="L5361" s="12">
        <f>K5361*1.16</f>
        <v>915.24</v>
      </c>
      <c r="M5361" s="12">
        <f>I5361*K5361</f>
        <v>2367</v>
      </c>
      <c r="N5361" s="12">
        <f>I5361*L5361</f>
        <v>2745.72</v>
      </c>
      <c r="O5361" s="12">
        <v>2288.1</v>
      </c>
      <c r="P5361" s="11">
        <v>9152.4</v>
      </c>
      <c r="Q5361" s="11">
        <f>(O5361/L5361) - 1</f>
        <v>1.5</v>
      </c>
      <c r="R5361" s="12">
        <v>1830.48</v>
      </c>
      <c r="S5361" s="11">
        <v>7321.92</v>
      </c>
      <c r="T5361" s="11">
        <f>(Q5361/L5361) - 1</f>
        <v>-0.99836108561689</v>
      </c>
      <c r="U5361" s="12">
        <v>1372.86</v>
      </c>
      <c r="V5361" s="11">
        <v>5491.44</v>
      </c>
      <c r="W5361" s="11">
        <f>(S5361/L5361) - 1</f>
        <v>7</v>
      </c>
      <c r="X5361" s="12">
        <v>1304.22</v>
      </c>
      <c r="Y5361" s="11">
        <v>5216.88</v>
      </c>
      <c r="Z5361" s="11">
        <f>ABS((U5361/L5361) - 1)</f>
        <v>0.5</v>
      </c>
      <c r="AA5361" s="12">
        <v>1006.764</v>
      </c>
      <c r="AB5361" s="6">
        <v>9152.4</v>
      </c>
      <c r="AC5361" s="6">
        <f>ABS((W5361/L5361) - 1)</f>
        <v>0.99235173287881</v>
      </c>
      <c r="AD5361" s="8">
        <v>800</v>
      </c>
      <c r="AE5361" t="s">
        <v>87</v>
      </c>
      <c r="AF5361"/>
    </row>
    <row r="5362" spans="1:32" customHeight="1" ht="30">
      <c r="A5362" s="3" t="s">
        <v>5412</v>
      </c>
      <c r="B5362" s="3" t="s">
        <v>5413</v>
      </c>
      <c r="C5362" s="3" t="s">
        <v>30</v>
      </c>
      <c r="D5362" s="3" t="s">
        <v>5409</v>
      </c>
      <c r="E5362" s="3" t="s">
        <v>36</v>
      </c>
      <c r="F5362" s="3" t="s">
        <v>36</v>
      </c>
      <c r="G5362" s="3" t="s">
        <v>36</v>
      </c>
      <c r="H5362" s="3" t="s">
        <v>2105</v>
      </c>
      <c r="I5362" s="4">
        <v>1</v>
      </c>
      <c r="J5362" s="3" t="s">
        <v>58</v>
      </c>
      <c r="K5362" s="7">
        <v>789</v>
      </c>
      <c r="L5362" s="7">
        <f>K5362*1.16</f>
        <v>915.24</v>
      </c>
      <c r="M5362" s="7">
        <f>I5362*K5362</f>
        <v>789</v>
      </c>
      <c r="N5362" s="7">
        <f>I5362*L5362</f>
        <v>915.24</v>
      </c>
      <c r="O5362" s="7">
        <v>2288.1</v>
      </c>
      <c r="P5362" s="5">
        <v>9152.4</v>
      </c>
      <c r="Q5362" s="5">
        <f>(O5362/L5362) - 1</f>
        <v>1.5</v>
      </c>
      <c r="R5362" s="7">
        <v>1830.48</v>
      </c>
      <c r="S5362" s="5">
        <v>7321.92</v>
      </c>
      <c r="T5362" s="5">
        <f>(Q5362/L5362) - 1</f>
        <v>-0.99836108561689</v>
      </c>
      <c r="U5362" s="7">
        <v>1372.86</v>
      </c>
      <c r="V5362" s="5">
        <v>5491.44</v>
      </c>
      <c r="W5362" s="5">
        <f>(S5362/L5362) - 1</f>
        <v>7</v>
      </c>
      <c r="X5362" s="7">
        <v>1304.22</v>
      </c>
      <c r="Y5362" s="5">
        <v>5216.88</v>
      </c>
      <c r="Z5362" s="5">
        <f>ABS((U5362/L5362) - 1)</f>
        <v>0.5</v>
      </c>
      <c r="AA5362" s="7">
        <v>1006.764</v>
      </c>
      <c r="AB5362" s="6">
        <v>9152.4</v>
      </c>
      <c r="AC5362" s="6">
        <f>ABS((W5362/L5362) - 1)</f>
        <v>0.99235173287881</v>
      </c>
      <c r="AD5362" s="8">
        <v>800</v>
      </c>
      <c r="AE5362" t="s">
        <v>87</v>
      </c>
      <c r="AF5362"/>
    </row>
    <row r="5363" spans="1:32" customHeight="1" ht="30">
      <c r="A5363" s="9" t="s">
        <v>5414</v>
      </c>
      <c r="B5363" s="9" t="s">
        <v>5415</v>
      </c>
      <c r="C5363" s="9" t="s">
        <v>30</v>
      </c>
      <c r="D5363" s="9" t="s">
        <v>5409</v>
      </c>
      <c r="E5363" s="9" t="s">
        <v>36</v>
      </c>
      <c r="F5363" s="9" t="s">
        <v>36</v>
      </c>
      <c r="G5363" s="9" t="s">
        <v>36</v>
      </c>
      <c r="H5363" s="9" t="s">
        <v>494</v>
      </c>
      <c r="I5363" s="10">
        <v>1</v>
      </c>
      <c r="J5363" s="9" t="s">
        <v>89</v>
      </c>
      <c r="K5363" s="12">
        <v>1835</v>
      </c>
      <c r="L5363" s="12">
        <f>K5363*1.16</f>
        <v>2128.6</v>
      </c>
      <c r="M5363" s="12">
        <f>I5363*K5363</f>
        <v>1835</v>
      </c>
      <c r="N5363" s="12">
        <f>I5363*L5363</f>
        <v>2128.6</v>
      </c>
      <c r="O5363" s="12">
        <v>4040</v>
      </c>
      <c r="P5363" s="11">
        <v>16160</v>
      </c>
      <c r="Q5363" s="11">
        <f>(O5363/L5363) - 1</f>
        <v>0.89796110119327</v>
      </c>
      <c r="R5363" s="12">
        <v>3830</v>
      </c>
      <c r="S5363" s="11">
        <v>15320</v>
      </c>
      <c r="T5363" s="11">
        <f>(Q5363/L5363) - 1</f>
        <v>-0.99957814474246</v>
      </c>
      <c r="U5363" s="12">
        <v>3620</v>
      </c>
      <c r="V5363" s="11">
        <v>14480</v>
      </c>
      <c r="W5363" s="11">
        <f>(S5363/L5363) - 1</f>
        <v>6.1972188292775</v>
      </c>
      <c r="X5363" s="12">
        <v>3439</v>
      </c>
      <c r="Y5363" s="11">
        <v>13756</v>
      </c>
      <c r="Z5363" s="11">
        <f>ABS((U5363/L5363) - 1)</f>
        <v>0.70064831344546</v>
      </c>
      <c r="AA5363" s="12">
        <v>2341.46</v>
      </c>
      <c r="AB5363" s="6">
        <v>16160</v>
      </c>
      <c r="AC5363" s="6">
        <f>ABS((W5363/L5363) - 1)</f>
        <v>0.9970885939917</v>
      </c>
      <c r="AD5363" s="8" t="s">
        <v>39</v>
      </c>
      <c r="AE5363" t="s">
        <v>39</v>
      </c>
      <c r="AF5363"/>
    </row>
    <row r="5364" spans="1:32" customHeight="1" ht="30">
      <c r="A5364" s="3" t="s">
        <v>5416</v>
      </c>
      <c r="B5364" s="3" t="s">
        <v>5417</v>
      </c>
      <c r="C5364" s="3" t="s">
        <v>30</v>
      </c>
      <c r="D5364" s="3" t="s">
        <v>5409</v>
      </c>
      <c r="E5364" s="3" t="s">
        <v>36</v>
      </c>
      <c r="F5364" s="3" t="s">
        <v>36</v>
      </c>
      <c r="G5364" s="3" t="s">
        <v>36</v>
      </c>
      <c r="H5364" s="3" t="s">
        <v>56</v>
      </c>
      <c r="I5364" s="4">
        <v>3</v>
      </c>
      <c r="J5364" s="3" t="s">
        <v>38</v>
      </c>
      <c r="K5364" s="7">
        <v>247.32</v>
      </c>
      <c r="L5364" s="7">
        <f>K5364*1.16</f>
        <v>286.8912</v>
      </c>
      <c r="M5364" s="7">
        <f>I5364*K5364</f>
        <v>741.96</v>
      </c>
      <c r="N5364" s="7">
        <f>I5364*L5364</f>
        <v>860.6736</v>
      </c>
      <c r="O5364" s="7">
        <v>430.34</v>
      </c>
      <c r="P5364" s="5">
        <v>1721.36</v>
      </c>
      <c r="Q5364" s="5">
        <f>(O5364/L5364) - 1</f>
        <v>0.50001115405422</v>
      </c>
      <c r="R5364" s="7">
        <v>401.65</v>
      </c>
      <c r="S5364" s="5">
        <v>1606.6</v>
      </c>
      <c r="T5364" s="5">
        <f>(Q5364/L5364) - 1</f>
        <v>-0.99825714014911</v>
      </c>
      <c r="U5364" s="7">
        <v>372.96</v>
      </c>
      <c r="V5364" s="5">
        <v>1491.84</v>
      </c>
      <c r="W5364" s="5">
        <f>(S5364/L5364) - 1</f>
        <v>4.6000323467572</v>
      </c>
      <c r="X5364" s="7">
        <v>344.27</v>
      </c>
      <c r="Y5364" s="5">
        <v>1377.08</v>
      </c>
      <c r="Z5364" s="5">
        <f>ABS((U5364/L5364) - 1)</f>
        <v>0.3000050193244</v>
      </c>
      <c r="AA5364" s="7">
        <v>315.58032</v>
      </c>
      <c r="AB5364" s="6">
        <v>1721.36</v>
      </c>
      <c r="AC5364" s="6">
        <f>ABS((W5364/L5364) - 1)</f>
        <v>0.98396593430974</v>
      </c>
      <c r="AD5364" s="8" t="s">
        <v>39</v>
      </c>
      <c r="AE5364" t="s">
        <v>39</v>
      </c>
      <c r="AF5364"/>
    </row>
    <row r="5365" spans="1:32" customHeight="1" ht="30">
      <c r="A5365" s="9" t="s">
        <v>5416</v>
      </c>
      <c r="B5365" s="9" t="s">
        <v>5417</v>
      </c>
      <c r="C5365" s="9" t="s">
        <v>30</v>
      </c>
      <c r="D5365" s="9" t="s">
        <v>5409</v>
      </c>
      <c r="E5365" s="9" t="s">
        <v>36</v>
      </c>
      <c r="F5365" s="9" t="s">
        <v>36</v>
      </c>
      <c r="G5365" s="9" t="s">
        <v>36</v>
      </c>
      <c r="H5365" s="9" t="s">
        <v>56</v>
      </c>
      <c r="I5365" s="10">
        <v>1</v>
      </c>
      <c r="J5365" s="9" t="s">
        <v>40</v>
      </c>
      <c r="K5365" s="12">
        <v>247.32</v>
      </c>
      <c r="L5365" s="12">
        <f>K5365*1.16</f>
        <v>286.8912</v>
      </c>
      <c r="M5365" s="12">
        <f>I5365*K5365</f>
        <v>247.32</v>
      </c>
      <c r="N5365" s="12">
        <f>I5365*L5365</f>
        <v>286.8912</v>
      </c>
      <c r="O5365" s="12">
        <v>430.34</v>
      </c>
      <c r="P5365" s="11">
        <v>1721.36</v>
      </c>
      <c r="Q5365" s="11">
        <f>(O5365/L5365) - 1</f>
        <v>0.50001115405422</v>
      </c>
      <c r="R5365" s="12">
        <v>401.65</v>
      </c>
      <c r="S5365" s="11">
        <v>1606.6</v>
      </c>
      <c r="T5365" s="11">
        <f>(Q5365/L5365) - 1</f>
        <v>-0.99825714014911</v>
      </c>
      <c r="U5365" s="12">
        <v>372.96</v>
      </c>
      <c r="V5365" s="11">
        <v>1491.84</v>
      </c>
      <c r="W5365" s="11">
        <f>(S5365/L5365) - 1</f>
        <v>4.6000323467572</v>
      </c>
      <c r="X5365" s="12">
        <v>344.27</v>
      </c>
      <c r="Y5365" s="11">
        <v>1377.08</v>
      </c>
      <c r="Z5365" s="11">
        <f>ABS((U5365/L5365) - 1)</f>
        <v>0.3000050193244</v>
      </c>
      <c r="AA5365" s="12">
        <v>315.58032</v>
      </c>
      <c r="AB5365" s="6">
        <v>1721.36</v>
      </c>
      <c r="AC5365" s="6">
        <f>ABS((W5365/L5365) - 1)</f>
        <v>0.98396593430974</v>
      </c>
      <c r="AD5365" s="8" t="s">
        <v>39</v>
      </c>
      <c r="AE5365" t="s">
        <v>39</v>
      </c>
      <c r="AF5365"/>
    </row>
    <row r="5366" spans="1:32" customHeight="1" ht="30">
      <c r="A5366" s="3" t="s">
        <v>5416</v>
      </c>
      <c r="B5366" s="3" t="s">
        <v>5417</v>
      </c>
      <c r="C5366" s="3" t="s">
        <v>30</v>
      </c>
      <c r="D5366" s="3" t="s">
        <v>5409</v>
      </c>
      <c r="E5366" s="3" t="s">
        <v>36</v>
      </c>
      <c r="F5366" s="3" t="s">
        <v>36</v>
      </c>
      <c r="G5366" s="3" t="s">
        <v>36</v>
      </c>
      <c r="H5366" s="3" t="s">
        <v>56</v>
      </c>
      <c r="I5366" s="4">
        <v>2</v>
      </c>
      <c r="J5366" s="3" t="s">
        <v>63</v>
      </c>
      <c r="K5366" s="7">
        <v>247.32</v>
      </c>
      <c r="L5366" s="7">
        <f>K5366*1.16</f>
        <v>286.8912</v>
      </c>
      <c r="M5366" s="7">
        <f>I5366*K5366</f>
        <v>494.64</v>
      </c>
      <c r="N5366" s="7">
        <f>I5366*L5366</f>
        <v>573.7824</v>
      </c>
      <c r="O5366" s="7">
        <v>430.34</v>
      </c>
      <c r="P5366" s="5">
        <v>1721.36</v>
      </c>
      <c r="Q5366" s="5">
        <f>(O5366/L5366) - 1</f>
        <v>0.50001115405422</v>
      </c>
      <c r="R5366" s="7">
        <v>401.65</v>
      </c>
      <c r="S5366" s="5">
        <v>1606.6</v>
      </c>
      <c r="T5366" s="5">
        <f>(Q5366/L5366) - 1</f>
        <v>-0.99825714014911</v>
      </c>
      <c r="U5366" s="7">
        <v>372.96</v>
      </c>
      <c r="V5366" s="5">
        <v>1491.84</v>
      </c>
      <c r="W5366" s="5">
        <f>(S5366/L5366) - 1</f>
        <v>4.6000323467572</v>
      </c>
      <c r="X5366" s="7">
        <v>344.27</v>
      </c>
      <c r="Y5366" s="5">
        <v>1377.08</v>
      </c>
      <c r="Z5366" s="5">
        <f>ABS((U5366/L5366) - 1)</f>
        <v>0.3000050193244</v>
      </c>
      <c r="AA5366" s="7">
        <v>315.58032</v>
      </c>
      <c r="AB5366" s="6">
        <v>1721.36</v>
      </c>
      <c r="AC5366" s="6">
        <f>ABS((W5366/L5366) - 1)</f>
        <v>0.98396593430974</v>
      </c>
      <c r="AD5366" s="8" t="s">
        <v>39</v>
      </c>
      <c r="AE5366" t="s">
        <v>39</v>
      </c>
      <c r="AF5366"/>
    </row>
    <row r="5367" spans="1:32" customHeight="1" ht="30">
      <c r="A5367" s="9" t="s">
        <v>5416</v>
      </c>
      <c r="B5367" s="9" t="s">
        <v>5417</v>
      </c>
      <c r="C5367" s="9" t="s">
        <v>30</v>
      </c>
      <c r="D5367" s="9" t="s">
        <v>5409</v>
      </c>
      <c r="E5367" s="9" t="s">
        <v>36</v>
      </c>
      <c r="F5367" s="9" t="s">
        <v>36</v>
      </c>
      <c r="G5367" s="9" t="s">
        <v>36</v>
      </c>
      <c r="H5367" s="9" t="s">
        <v>56</v>
      </c>
      <c r="I5367" s="10">
        <v>1</v>
      </c>
      <c r="J5367" s="9" t="s">
        <v>58</v>
      </c>
      <c r="K5367" s="12">
        <v>247.32</v>
      </c>
      <c r="L5367" s="12">
        <f>K5367*1.16</f>
        <v>286.8912</v>
      </c>
      <c r="M5367" s="12">
        <f>I5367*K5367</f>
        <v>247.32</v>
      </c>
      <c r="N5367" s="12">
        <f>I5367*L5367</f>
        <v>286.8912</v>
      </c>
      <c r="O5367" s="12">
        <v>430.34</v>
      </c>
      <c r="P5367" s="11">
        <v>1721.36</v>
      </c>
      <c r="Q5367" s="11">
        <f>(O5367/L5367) - 1</f>
        <v>0.50001115405422</v>
      </c>
      <c r="R5367" s="12">
        <v>401.65</v>
      </c>
      <c r="S5367" s="11">
        <v>1606.6</v>
      </c>
      <c r="T5367" s="11">
        <f>(Q5367/L5367) - 1</f>
        <v>-0.99825714014911</v>
      </c>
      <c r="U5367" s="12">
        <v>372.96</v>
      </c>
      <c r="V5367" s="11">
        <v>1491.84</v>
      </c>
      <c r="W5367" s="11">
        <f>(S5367/L5367) - 1</f>
        <v>4.6000323467572</v>
      </c>
      <c r="X5367" s="12">
        <v>344.27</v>
      </c>
      <c r="Y5367" s="11">
        <v>1377.08</v>
      </c>
      <c r="Z5367" s="11">
        <f>ABS((U5367/L5367) - 1)</f>
        <v>0.3000050193244</v>
      </c>
      <c r="AA5367" s="12">
        <v>315.58032</v>
      </c>
      <c r="AB5367" s="6">
        <v>1721.36</v>
      </c>
      <c r="AC5367" s="6">
        <f>ABS((W5367/L5367) - 1)</f>
        <v>0.98396593430974</v>
      </c>
      <c r="AD5367" s="8" t="s">
        <v>39</v>
      </c>
      <c r="AE5367" t="s">
        <v>39</v>
      </c>
      <c r="AF5367"/>
    </row>
    <row r="5368" spans="1:32" customHeight="1" ht="30">
      <c r="A5368" s="3" t="s">
        <v>5416</v>
      </c>
      <c r="B5368" s="3" t="s">
        <v>5417</v>
      </c>
      <c r="C5368" s="3" t="s">
        <v>30</v>
      </c>
      <c r="D5368" s="3" t="s">
        <v>5409</v>
      </c>
      <c r="E5368" s="3" t="s">
        <v>36</v>
      </c>
      <c r="F5368" s="3" t="s">
        <v>36</v>
      </c>
      <c r="G5368" s="3" t="s">
        <v>36</v>
      </c>
      <c r="H5368" s="3" t="s">
        <v>56</v>
      </c>
      <c r="I5368" s="4">
        <v>1</v>
      </c>
      <c r="J5368" s="3" t="s">
        <v>89</v>
      </c>
      <c r="K5368" s="7">
        <v>247.32</v>
      </c>
      <c r="L5368" s="7">
        <f>K5368*1.16</f>
        <v>286.8912</v>
      </c>
      <c r="M5368" s="7">
        <f>I5368*K5368</f>
        <v>247.32</v>
      </c>
      <c r="N5368" s="7">
        <f>I5368*L5368</f>
        <v>286.8912</v>
      </c>
      <c r="O5368" s="7">
        <v>430.34</v>
      </c>
      <c r="P5368" s="5">
        <v>1721.36</v>
      </c>
      <c r="Q5368" s="5">
        <f>(O5368/L5368) - 1</f>
        <v>0.50001115405422</v>
      </c>
      <c r="R5368" s="7">
        <v>401.65</v>
      </c>
      <c r="S5368" s="5">
        <v>1606.6</v>
      </c>
      <c r="T5368" s="5">
        <f>(Q5368/L5368) - 1</f>
        <v>-0.99825714014911</v>
      </c>
      <c r="U5368" s="7">
        <v>372.96</v>
      </c>
      <c r="V5368" s="5">
        <v>1491.84</v>
      </c>
      <c r="W5368" s="5">
        <f>(S5368/L5368) - 1</f>
        <v>4.6000323467572</v>
      </c>
      <c r="X5368" s="7">
        <v>344.27</v>
      </c>
      <c r="Y5368" s="5">
        <v>1377.08</v>
      </c>
      <c r="Z5368" s="5">
        <f>ABS((U5368/L5368) - 1)</f>
        <v>0.3000050193244</v>
      </c>
      <c r="AA5368" s="7">
        <v>315.58032</v>
      </c>
      <c r="AB5368" s="6">
        <v>1721.36</v>
      </c>
      <c r="AC5368" s="6">
        <f>ABS((W5368/L5368) - 1)</f>
        <v>0.98396593430974</v>
      </c>
      <c r="AD5368" s="8" t="s">
        <v>39</v>
      </c>
      <c r="AE5368" t="s">
        <v>39</v>
      </c>
      <c r="AF5368"/>
    </row>
    <row r="5369" spans="1:32" customHeight="1" ht="30">
      <c r="A5369" s="9" t="s">
        <v>5418</v>
      </c>
      <c r="B5369" s="9" t="s">
        <v>5419</v>
      </c>
      <c r="C5369" s="9" t="s">
        <v>30</v>
      </c>
      <c r="D5369" s="9" t="s">
        <v>5409</v>
      </c>
      <c r="E5369" s="9" t="s">
        <v>36</v>
      </c>
      <c r="F5369" s="9" t="s">
        <v>36</v>
      </c>
      <c r="G5369" s="9" t="s">
        <v>36</v>
      </c>
      <c r="H5369" s="9" t="s">
        <v>1625</v>
      </c>
      <c r="I5369" s="10">
        <v>1</v>
      </c>
      <c r="J5369" s="9" t="s">
        <v>42</v>
      </c>
      <c r="K5369" s="12">
        <v>5000</v>
      </c>
      <c r="L5369" s="12">
        <f>K5369*1.16</f>
        <v>5800</v>
      </c>
      <c r="M5369" s="12">
        <f>I5369*K5369</f>
        <v>5000</v>
      </c>
      <c r="N5369" s="12">
        <f>I5369*L5369</f>
        <v>5800</v>
      </c>
      <c r="O5369" s="12">
        <v>9600</v>
      </c>
      <c r="P5369" s="11">
        <v>38400</v>
      </c>
      <c r="Q5369" s="11">
        <f>(O5369/L5369) - 1</f>
        <v>0.6551724137931</v>
      </c>
      <c r="R5369" s="12">
        <v>9000</v>
      </c>
      <c r="S5369" s="11">
        <v>36000</v>
      </c>
      <c r="T5369" s="11">
        <f>(Q5369/L5369) - 1</f>
        <v>-0.999887039239</v>
      </c>
      <c r="U5369" s="12">
        <v>8400</v>
      </c>
      <c r="V5369" s="11">
        <v>33600</v>
      </c>
      <c r="W5369" s="11">
        <f>(S5369/L5369) - 1</f>
        <v>5.2068965517241</v>
      </c>
      <c r="X5369" s="12">
        <v>7980</v>
      </c>
      <c r="Y5369" s="11">
        <v>31920</v>
      </c>
      <c r="Z5369" s="11">
        <f>ABS((U5369/L5369) - 1)</f>
        <v>0.44827586206897</v>
      </c>
      <c r="AA5369" s="12">
        <v>6380</v>
      </c>
      <c r="AB5369" s="6">
        <v>38400</v>
      </c>
      <c r="AC5369" s="6">
        <f>ABS((W5369/L5369) - 1)</f>
        <v>0.99910225921522</v>
      </c>
      <c r="AD5369" s="8">
        <v>932</v>
      </c>
      <c r="AE5369" t="s">
        <v>5420</v>
      </c>
      <c r="AF5369"/>
    </row>
    <row r="5370" spans="1:32" customHeight="1" ht="30">
      <c r="A5370" s="3" t="s">
        <v>5418</v>
      </c>
      <c r="B5370" s="3" t="s">
        <v>5419</v>
      </c>
      <c r="C5370" s="3" t="s">
        <v>30</v>
      </c>
      <c r="D5370" s="3" t="s">
        <v>5409</v>
      </c>
      <c r="E5370" s="3" t="s">
        <v>36</v>
      </c>
      <c r="F5370" s="3" t="s">
        <v>36</v>
      </c>
      <c r="G5370" s="3" t="s">
        <v>36</v>
      </c>
      <c r="H5370" s="3" t="s">
        <v>1625</v>
      </c>
      <c r="I5370" s="4">
        <v>1</v>
      </c>
      <c r="J5370" s="3" t="s">
        <v>71</v>
      </c>
      <c r="K5370" s="7">
        <v>5000</v>
      </c>
      <c r="L5370" s="7">
        <f>K5370*1.16</f>
        <v>5800</v>
      </c>
      <c r="M5370" s="7">
        <f>I5370*K5370</f>
        <v>5000</v>
      </c>
      <c r="N5370" s="7">
        <f>I5370*L5370</f>
        <v>5800</v>
      </c>
      <c r="O5370" s="7">
        <v>9600</v>
      </c>
      <c r="P5370" s="5">
        <v>38400</v>
      </c>
      <c r="Q5370" s="5">
        <f>(O5370/L5370) - 1</f>
        <v>0.6551724137931</v>
      </c>
      <c r="R5370" s="7">
        <v>9000</v>
      </c>
      <c r="S5370" s="5">
        <v>36000</v>
      </c>
      <c r="T5370" s="5">
        <f>(Q5370/L5370) - 1</f>
        <v>-0.999887039239</v>
      </c>
      <c r="U5370" s="7">
        <v>8400</v>
      </c>
      <c r="V5370" s="5">
        <v>33600</v>
      </c>
      <c r="W5370" s="5">
        <f>(S5370/L5370) - 1</f>
        <v>5.2068965517241</v>
      </c>
      <c r="X5370" s="7">
        <v>7980</v>
      </c>
      <c r="Y5370" s="5">
        <v>31920</v>
      </c>
      <c r="Z5370" s="5">
        <f>ABS((U5370/L5370) - 1)</f>
        <v>0.44827586206897</v>
      </c>
      <c r="AA5370" s="7">
        <v>6380</v>
      </c>
      <c r="AB5370" s="6">
        <v>38400</v>
      </c>
      <c r="AC5370" s="6">
        <f>ABS((W5370/L5370) - 1)</f>
        <v>0.99910225921522</v>
      </c>
      <c r="AD5370" s="8">
        <v>932</v>
      </c>
      <c r="AE5370" t="s">
        <v>5420</v>
      </c>
      <c r="AF5370"/>
    </row>
    <row r="5371" spans="1:32" customHeight="1" ht="30">
      <c r="A5371" s="9" t="s">
        <v>5421</v>
      </c>
      <c r="B5371" s="9" t="s">
        <v>5422</v>
      </c>
      <c r="C5371" s="9" t="s">
        <v>30</v>
      </c>
      <c r="D5371" s="9" t="s">
        <v>5423</v>
      </c>
      <c r="E5371" s="9" t="s">
        <v>36</v>
      </c>
      <c r="F5371" s="9" t="s">
        <v>36</v>
      </c>
      <c r="G5371" s="9" t="s">
        <v>36</v>
      </c>
      <c r="H5371" s="9" t="s">
        <v>139</v>
      </c>
      <c r="I5371" s="10">
        <v>2</v>
      </c>
      <c r="J5371" s="9" t="s">
        <v>38</v>
      </c>
      <c r="K5371" s="12">
        <v>1344.8275</v>
      </c>
      <c r="L5371" s="12">
        <f>K5371*1.16</f>
        <v>1559.9999</v>
      </c>
      <c r="M5371" s="12">
        <f>I5371*K5371</f>
        <v>2689.655</v>
      </c>
      <c r="N5371" s="12">
        <f>I5371*L5371</f>
        <v>3119.9998</v>
      </c>
      <c r="O5371" s="12">
        <v>2652</v>
      </c>
      <c r="P5371" s="11">
        <v>10608</v>
      </c>
      <c r="Q5371" s="11">
        <f>(O5371/L5371) - 1</f>
        <v>0.70000010897437</v>
      </c>
      <c r="R5371" s="12">
        <v>2496</v>
      </c>
      <c r="S5371" s="11">
        <v>9984</v>
      </c>
      <c r="T5371" s="11">
        <f>(Q5371/L5371) - 1</f>
        <v>-0.99955128195266</v>
      </c>
      <c r="U5371" s="12">
        <v>2340</v>
      </c>
      <c r="V5371" s="11">
        <v>9360</v>
      </c>
      <c r="W5371" s="11">
        <f>(S5371/L5371) - 1</f>
        <v>5.4000004102564</v>
      </c>
      <c r="X5371" s="12">
        <v>2184</v>
      </c>
      <c r="Y5371" s="11">
        <v>8736</v>
      </c>
      <c r="Z5371" s="11">
        <f>ABS((U5371/L5371) - 1)</f>
        <v>0.50000009615385</v>
      </c>
      <c r="AA5371" s="12">
        <v>1715.99989</v>
      </c>
      <c r="AB5371" s="6">
        <v>10608</v>
      </c>
      <c r="AC5371" s="6">
        <f>ABS((W5371/L5371) - 1)</f>
        <v>0.99653846105358</v>
      </c>
      <c r="AD5371" s="8">
        <v>412</v>
      </c>
      <c r="AE5371" t="s">
        <v>288</v>
      </c>
      <c r="AF5371"/>
    </row>
    <row r="5372" spans="1:32" customHeight="1" ht="30">
      <c r="A5372" s="3" t="s">
        <v>5421</v>
      </c>
      <c r="B5372" s="3" t="s">
        <v>5422</v>
      </c>
      <c r="C5372" s="3" t="s">
        <v>30</v>
      </c>
      <c r="D5372" s="3" t="s">
        <v>5423</v>
      </c>
      <c r="E5372" s="3" t="s">
        <v>36</v>
      </c>
      <c r="F5372" s="3" t="s">
        <v>36</v>
      </c>
      <c r="G5372" s="3" t="s">
        <v>36</v>
      </c>
      <c r="H5372" s="3" t="s">
        <v>139</v>
      </c>
      <c r="I5372" s="4">
        <v>4</v>
      </c>
      <c r="J5372" s="3" t="s">
        <v>40</v>
      </c>
      <c r="K5372" s="7">
        <v>1344.8275</v>
      </c>
      <c r="L5372" s="7">
        <f>K5372*1.16</f>
        <v>1559.9999</v>
      </c>
      <c r="M5372" s="7">
        <f>I5372*K5372</f>
        <v>5379.31</v>
      </c>
      <c r="N5372" s="7">
        <f>I5372*L5372</f>
        <v>6239.9996</v>
      </c>
      <c r="O5372" s="7">
        <v>2652</v>
      </c>
      <c r="P5372" s="5">
        <v>10608</v>
      </c>
      <c r="Q5372" s="5">
        <f>(O5372/L5372) - 1</f>
        <v>0.70000010897437</v>
      </c>
      <c r="R5372" s="7">
        <v>2496</v>
      </c>
      <c r="S5372" s="5">
        <v>9984</v>
      </c>
      <c r="T5372" s="5">
        <f>(Q5372/L5372) - 1</f>
        <v>-0.99955128195266</v>
      </c>
      <c r="U5372" s="7">
        <v>2340</v>
      </c>
      <c r="V5372" s="5">
        <v>9360</v>
      </c>
      <c r="W5372" s="5">
        <f>(S5372/L5372) - 1</f>
        <v>5.4000004102564</v>
      </c>
      <c r="X5372" s="7">
        <v>2184</v>
      </c>
      <c r="Y5372" s="5">
        <v>8736</v>
      </c>
      <c r="Z5372" s="5">
        <f>ABS((U5372/L5372) - 1)</f>
        <v>0.50000009615385</v>
      </c>
      <c r="AA5372" s="7">
        <v>1715.99989</v>
      </c>
      <c r="AB5372" s="6">
        <v>10608</v>
      </c>
      <c r="AC5372" s="6">
        <f>ABS((W5372/L5372) - 1)</f>
        <v>0.99653846105358</v>
      </c>
      <c r="AD5372" s="8">
        <v>412</v>
      </c>
      <c r="AE5372" t="s">
        <v>288</v>
      </c>
      <c r="AF5372"/>
    </row>
    <row r="5373" spans="1:32" customHeight="1" ht="30">
      <c r="A5373" s="9" t="s">
        <v>5421</v>
      </c>
      <c r="B5373" s="9" t="s">
        <v>5422</v>
      </c>
      <c r="C5373" s="9" t="s">
        <v>30</v>
      </c>
      <c r="D5373" s="9" t="s">
        <v>5423</v>
      </c>
      <c r="E5373" s="9" t="s">
        <v>36</v>
      </c>
      <c r="F5373" s="9" t="s">
        <v>36</v>
      </c>
      <c r="G5373" s="9" t="s">
        <v>36</v>
      </c>
      <c r="H5373" s="9" t="s">
        <v>139</v>
      </c>
      <c r="I5373" s="10">
        <v>2</v>
      </c>
      <c r="J5373" s="9" t="s">
        <v>58</v>
      </c>
      <c r="K5373" s="12">
        <v>1344.8275</v>
      </c>
      <c r="L5373" s="12">
        <f>K5373*1.16</f>
        <v>1559.9999</v>
      </c>
      <c r="M5373" s="12">
        <f>I5373*K5373</f>
        <v>2689.655</v>
      </c>
      <c r="N5373" s="12">
        <f>I5373*L5373</f>
        <v>3119.9998</v>
      </c>
      <c r="O5373" s="12">
        <v>2652</v>
      </c>
      <c r="P5373" s="11">
        <v>10608</v>
      </c>
      <c r="Q5373" s="11">
        <f>(O5373/L5373) - 1</f>
        <v>0.70000010897437</v>
      </c>
      <c r="R5373" s="12">
        <v>2496</v>
      </c>
      <c r="S5373" s="11">
        <v>9984</v>
      </c>
      <c r="T5373" s="11">
        <f>(Q5373/L5373) - 1</f>
        <v>-0.99955128195266</v>
      </c>
      <c r="U5373" s="12">
        <v>2340</v>
      </c>
      <c r="V5373" s="11">
        <v>9360</v>
      </c>
      <c r="W5373" s="11">
        <f>(S5373/L5373) - 1</f>
        <v>5.4000004102564</v>
      </c>
      <c r="X5373" s="12">
        <v>2184</v>
      </c>
      <c r="Y5373" s="11">
        <v>8736</v>
      </c>
      <c r="Z5373" s="11">
        <f>ABS((U5373/L5373) - 1)</f>
        <v>0.50000009615385</v>
      </c>
      <c r="AA5373" s="12">
        <v>1715.99989</v>
      </c>
      <c r="AB5373" s="6">
        <v>10608</v>
      </c>
      <c r="AC5373" s="6">
        <f>ABS((W5373/L5373) - 1)</f>
        <v>0.99653846105358</v>
      </c>
      <c r="AD5373" s="8">
        <v>412</v>
      </c>
      <c r="AE5373" t="s">
        <v>288</v>
      </c>
      <c r="AF5373"/>
    </row>
    <row r="5374" spans="1:32" customHeight="1" ht="30">
      <c r="A5374" s="3" t="s">
        <v>5421</v>
      </c>
      <c r="B5374" s="3" t="s">
        <v>5422</v>
      </c>
      <c r="C5374" s="3" t="s">
        <v>30</v>
      </c>
      <c r="D5374" s="3" t="s">
        <v>5423</v>
      </c>
      <c r="E5374" s="3" t="s">
        <v>36</v>
      </c>
      <c r="F5374" s="3" t="s">
        <v>36</v>
      </c>
      <c r="G5374" s="3" t="s">
        <v>36</v>
      </c>
      <c r="H5374" s="3" t="s">
        <v>139</v>
      </c>
      <c r="I5374" s="4">
        <v>2</v>
      </c>
      <c r="J5374" s="3" t="s">
        <v>89</v>
      </c>
      <c r="K5374" s="7">
        <v>1344.8275</v>
      </c>
      <c r="L5374" s="7">
        <f>K5374*1.16</f>
        <v>1559.9999</v>
      </c>
      <c r="M5374" s="7">
        <f>I5374*K5374</f>
        <v>2689.655</v>
      </c>
      <c r="N5374" s="7">
        <f>I5374*L5374</f>
        <v>3119.9998</v>
      </c>
      <c r="O5374" s="7">
        <v>2652</v>
      </c>
      <c r="P5374" s="5">
        <v>10608</v>
      </c>
      <c r="Q5374" s="5">
        <f>(O5374/L5374) - 1</f>
        <v>0.70000010897437</v>
      </c>
      <c r="R5374" s="7">
        <v>2496</v>
      </c>
      <c r="S5374" s="5">
        <v>9984</v>
      </c>
      <c r="T5374" s="5">
        <f>(Q5374/L5374) - 1</f>
        <v>-0.99955128195266</v>
      </c>
      <c r="U5374" s="7">
        <v>2340</v>
      </c>
      <c r="V5374" s="5">
        <v>9360</v>
      </c>
      <c r="W5374" s="5">
        <f>(S5374/L5374) - 1</f>
        <v>5.4000004102564</v>
      </c>
      <c r="X5374" s="7">
        <v>2184</v>
      </c>
      <c r="Y5374" s="5">
        <v>8736</v>
      </c>
      <c r="Z5374" s="5">
        <f>ABS((U5374/L5374) - 1)</f>
        <v>0.50000009615385</v>
      </c>
      <c r="AA5374" s="7">
        <v>1715.99989</v>
      </c>
      <c r="AB5374" s="6">
        <v>10608</v>
      </c>
      <c r="AC5374" s="6">
        <f>ABS((W5374/L5374) - 1)</f>
        <v>0.99653846105358</v>
      </c>
      <c r="AD5374" s="8">
        <v>412</v>
      </c>
      <c r="AE5374" t="s">
        <v>288</v>
      </c>
      <c r="AF5374"/>
    </row>
    <row r="5375" spans="1:32" customHeight="1" ht="30">
      <c r="A5375" s="9" t="s">
        <v>5421</v>
      </c>
      <c r="B5375" s="9" t="s">
        <v>5422</v>
      </c>
      <c r="C5375" s="9" t="s">
        <v>30</v>
      </c>
      <c r="D5375" s="9" t="s">
        <v>5423</v>
      </c>
      <c r="E5375" s="9" t="s">
        <v>36</v>
      </c>
      <c r="F5375" s="9" t="s">
        <v>36</v>
      </c>
      <c r="G5375" s="9" t="s">
        <v>36</v>
      </c>
      <c r="H5375" s="9" t="s">
        <v>139</v>
      </c>
      <c r="I5375" s="10">
        <v>3</v>
      </c>
      <c r="J5375" s="9" t="s">
        <v>42</v>
      </c>
      <c r="K5375" s="12">
        <v>1344.8275</v>
      </c>
      <c r="L5375" s="12">
        <f>K5375*1.16</f>
        <v>1559.9999</v>
      </c>
      <c r="M5375" s="12">
        <f>I5375*K5375</f>
        <v>4034.4825</v>
      </c>
      <c r="N5375" s="12">
        <f>I5375*L5375</f>
        <v>4679.9997</v>
      </c>
      <c r="O5375" s="12">
        <v>2652</v>
      </c>
      <c r="P5375" s="11">
        <v>10608</v>
      </c>
      <c r="Q5375" s="11">
        <f>(O5375/L5375) - 1</f>
        <v>0.70000010897437</v>
      </c>
      <c r="R5375" s="12">
        <v>2496</v>
      </c>
      <c r="S5375" s="11">
        <v>9984</v>
      </c>
      <c r="T5375" s="11">
        <f>(Q5375/L5375) - 1</f>
        <v>-0.99955128195266</v>
      </c>
      <c r="U5375" s="12">
        <v>2340</v>
      </c>
      <c r="V5375" s="11">
        <v>9360</v>
      </c>
      <c r="W5375" s="11">
        <f>(S5375/L5375) - 1</f>
        <v>5.4000004102564</v>
      </c>
      <c r="X5375" s="12">
        <v>2184</v>
      </c>
      <c r="Y5375" s="11">
        <v>8736</v>
      </c>
      <c r="Z5375" s="11">
        <f>ABS((U5375/L5375) - 1)</f>
        <v>0.50000009615385</v>
      </c>
      <c r="AA5375" s="12">
        <v>1715.99989</v>
      </c>
      <c r="AB5375" s="6">
        <v>10608</v>
      </c>
      <c r="AC5375" s="6">
        <f>ABS((W5375/L5375) - 1)</f>
        <v>0.99653846105358</v>
      </c>
      <c r="AD5375" s="8">
        <v>412</v>
      </c>
      <c r="AE5375" t="s">
        <v>288</v>
      </c>
      <c r="AF5375"/>
    </row>
    <row r="5376" spans="1:32" customHeight="1" ht="30">
      <c r="A5376" s="3" t="s">
        <v>5421</v>
      </c>
      <c r="B5376" s="3" t="s">
        <v>5422</v>
      </c>
      <c r="C5376" s="3" t="s">
        <v>30</v>
      </c>
      <c r="D5376" s="3" t="s">
        <v>5423</v>
      </c>
      <c r="E5376" s="3" t="s">
        <v>36</v>
      </c>
      <c r="F5376" s="3" t="s">
        <v>36</v>
      </c>
      <c r="G5376" s="3" t="s">
        <v>36</v>
      </c>
      <c r="H5376" s="3" t="s">
        <v>139</v>
      </c>
      <c r="I5376" s="4">
        <v>2</v>
      </c>
      <c r="J5376" s="3" t="s">
        <v>71</v>
      </c>
      <c r="K5376" s="7">
        <v>1344.8275</v>
      </c>
      <c r="L5376" s="7">
        <f>K5376*1.16</f>
        <v>1559.9999</v>
      </c>
      <c r="M5376" s="7">
        <f>I5376*K5376</f>
        <v>2689.655</v>
      </c>
      <c r="N5376" s="7">
        <f>I5376*L5376</f>
        <v>3119.9998</v>
      </c>
      <c r="O5376" s="7">
        <v>2652</v>
      </c>
      <c r="P5376" s="5">
        <v>10608</v>
      </c>
      <c r="Q5376" s="5">
        <f>(O5376/L5376) - 1</f>
        <v>0.70000010897437</v>
      </c>
      <c r="R5376" s="7">
        <v>2496</v>
      </c>
      <c r="S5376" s="5">
        <v>9984</v>
      </c>
      <c r="T5376" s="5">
        <f>(Q5376/L5376) - 1</f>
        <v>-0.99955128195266</v>
      </c>
      <c r="U5376" s="7">
        <v>2340</v>
      </c>
      <c r="V5376" s="5">
        <v>9360</v>
      </c>
      <c r="W5376" s="5">
        <f>(S5376/L5376) - 1</f>
        <v>5.4000004102564</v>
      </c>
      <c r="X5376" s="7">
        <v>2184</v>
      </c>
      <c r="Y5376" s="5">
        <v>8736</v>
      </c>
      <c r="Z5376" s="5">
        <f>ABS((U5376/L5376) - 1)</f>
        <v>0.50000009615385</v>
      </c>
      <c r="AA5376" s="7">
        <v>1715.99989</v>
      </c>
      <c r="AB5376" s="6">
        <v>10608</v>
      </c>
      <c r="AC5376" s="6">
        <f>ABS((W5376/L5376) - 1)</f>
        <v>0.99653846105358</v>
      </c>
      <c r="AD5376" s="8">
        <v>412</v>
      </c>
      <c r="AE5376" t="s">
        <v>288</v>
      </c>
      <c r="AF5376"/>
    </row>
    <row r="5377" spans="1:32" customHeight="1" ht="30">
      <c r="A5377" s="9" t="s">
        <v>5421</v>
      </c>
      <c r="B5377" s="9" t="s">
        <v>5422</v>
      </c>
      <c r="C5377" s="9" t="s">
        <v>30</v>
      </c>
      <c r="D5377" s="9" t="s">
        <v>5423</v>
      </c>
      <c r="E5377" s="9" t="s">
        <v>36</v>
      </c>
      <c r="F5377" s="9" t="s">
        <v>36</v>
      </c>
      <c r="G5377" s="9" t="s">
        <v>36</v>
      </c>
      <c r="H5377" s="9" t="s">
        <v>139</v>
      </c>
      <c r="I5377" s="10">
        <v>2</v>
      </c>
      <c r="J5377" s="9" t="s">
        <v>90</v>
      </c>
      <c r="K5377" s="12">
        <v>1344.8275</v>
      </c>
      <c r="L5377" s="12">
        <f>K5377*1.16</f>
        <v>1559.9999</v>
      </c>
      <c r="M5377" s="12">
        <f>I5377*K5377</f>
        <v>2689.655</v>
      </c>
      <c r="N5377" s="12">
        <f>I5377*L5377</f>
        <v>3119.9998</v>
      </c>
      <c r="O5377" s="12">
        <v>2652</v>
      </c>
      <c r="P5377" s="11">
        <v>10608</v>
      </c>
      <c r="Q5377" s="11">
        <f>(O5377/L5377) - 1</f>
        <v>0.70000010897437</v>
      </c>
      <c r="R5377" s="12">
        <v>2496</v>
      </c>
      <c r="S5377" s="11">
        <v>9984</v>
      </c>
      <c r="T5377" s="11">
        <f>(Q5377/L5377) - 1</f>
        <v>-0.99955128195266</v>
      </c>
      <c r="U5377" s="12">
        <v>2340</v>
      </c>
      <c r="V5377" s="11">
        <v>9360</v>
      </c>
      <c r="W5377" s="11">
        <f>(S5377/L5377) - 1</f>
        <v>5.4000004102564</v>
      </c>
      <c r="X5377" s="12">
        <v>2184</v>
      </c>
      <c r="Y5377" s="11">
        <v>8736</v>
      </c>
      <c r="Z5377" s="11">
        <f>ABS((U5377/L5377) - 1)</f>
        <v>0.50000009615385</v>
      </c>
      <c r="AA5377" s="12">
        <v>1715.99989</v>
      </c>
      <c r="AB5377" s="6">
        <v>10608</v>
      </c>
      <c r="AC5377" s="6">
        <f>ABS((W5377/L5377) - 1)</f>
        <v>0.99653846105358</v>
      </c>
      <c r="AD5377" s="8">
        <v>412</v>
      </c>
      <c r="AE5377" t="s">
        <v>288</v>
      </c>
      <c r="AF5377"/>
    </row>
    <row r="5378" spans="1:32" customHeight="1" ht="30">
      <c r="A5378" s="3" t="s">
        <v>5424</v>
      </c>
      <c r="B5378" s="3" t="s">
        <v>5425</v>
      </c>
      <c r="C5378" s="3" t="s">
        <v>30</v>
      </c>
      <c r="D5378" s="3" t="s">
        <v>5423</v>
      </c>
      <c r="E5378" s="3" t="s">
        <v>36</v>
      </c>
      <c r="F5378" s="3" t="s">
        <v>36</v>
      </c>
      <c r="G5378" s="3" t="s">
        <v>36</v>
      </c>
      <c r="H5378" s="3" t="s">
        <v>139</v>
      </c>
      <c r="I5378" s="4">
        <v>1</v>
      </c>
      <c r="J5378" s="3" t="s">
        <v>38</v>
      </c>
      <c r="K5378" s="7">
        <v>1344.8275</v>
      </c>
      <c r="L5378" s="7">
        <f>K5378*1.16</f>
        <v>1559.9999</v>
      </c>
      <c r="M5378" s="7">
        <f>I5378*K5378</f>
        <v>1344.8275</v>
      </c>
      <c r="N5378" s="7">
        <f>I5378*L5378</f>
        <v>1559.9999</v>
      </c>
      <c r="O5378" s="7">
        <v>2652</v>
      </c>
      <c r="P5378" s="5">
        <v>10608</v>
      </c>
      <c r="Q5378" s="5">
        <f>(O5378/L5378) - 1</f>
        <v>0.70000010897437</v>
      </c>
      <c r="R5378" s="7">
        <v>2496</v>
      </c>
      <c r="S5378" s="5">
        <v>9984</v>
      </c>
      <c r="T5378" s="5">
        <f>(Q5378/L5378) - 1</f>
        <v>-0.99955128195266</v>
      </c>
      <c r="U5378" s="7">
        <v>2340</v>
      </c>
      <c r="V5378" s="5">
        <v>9360</v>
      </c>
      <c r="W5378" s="5">
        <f>(S5378/L5378) - 1</f>
        <v>5.4000004102564</v>
      </c>
      <c r="X5378" s="7">
        <v>2184</v>
      </c>
      <c r="Y5378" s="5">
        <v>8736</v>
      </c>
      <c r="Z5378" s="5">
        <f>ABS((U5378/L5378) - 1)</f>
        <v>0.50000009615385</v>
      </c>
      <c r="AA5378" s="7">
        <v>1715.99989</v>
      </c>
      <c r="AB5378" s="6">
        <v>10608</v>
      </c>
      <c r="AC5378" s="6">
        <f>ABS((W5378/L5378) - 1)</f>
        <v>0.99653846105358</v>
      </c>
      <c r="AD5378" s="8">
        <v>412</v>
      </c>
      <c r="AE5378" t="s">
        <v>288</v>
      </c>
      <c r="AF5378"/>
    </row>
    <row r="5379" spans="1:32" customHeight="1" ht="30">
      <c r="A5379" s="9" t="s">
        <v>5424</v>
      </c>
      <c r="B5379" s="9" t="s">
        <v>5425</v>
      </c>
      <c r="C5379" s="9" t="s">
        <v>30</v>
      </c>
      <c r="D5379" s="9" t="s">
        <v>5423</v>
      </c>
      <c r="E5379" s="9" t="s">
        <v>36</v>
      </c>
      <c r="F5379" s="9" t="s">
        <v>36</v>
      </c>
      <c r="G5379" s="9" t="s">
        <v>36</v>
      </c>
      <c r="H5379" s="9" t="s">
        <v>139</v>
      </c>
      <c r="I5379" s="10">
        <v>2</v>
      </c>
      <c r="J5379" s="9" t="s">
        <v>40</v>
      </c>
      <c r="K5379" s="12">
        <v>1344.8275</v>
      </c>
      <c r="L5379" s="12">
        <f>K5379*1.16</f>
        <v>1559.9999</v>
      </c>
      <c r="M5379" s="12">
        <f>I5379*K5379</f>
        <v>2689.655</v>
      </c>
      <c r="N5379" s="12">
        <f>I5379*L5379</f>
        <v>3119.9998</v>
      </c>
      <c r="O5379" s="12">
        <v>2652</v>
      </c>
      <c r="P5379" s="11">
        <v>10608</v>
      </c>
      <c r="Q5379" s="11">
        <f>(O5379/L5379) - 1</f>
        <v>0.70000010897437</v>
      </c>
      <c r="R5379" s="12">
        <v>2496</v>
      </c>
      <c r="S5379" s="11">
        <v>9984</v>
      </c>
      <c r="T5379" s="11">
        <f>(Q5379/L5379) - 1</f>
        <v>-0.99955128195266</v>
      </c>
      <c r="U5379" s="12">
        <v>2340</v>
      </c>
      <c r="V5379" s="11">
        <v>9360</v>
      </c>
      <c r="W5379" s="11">
        <f>(S5379/L5379) - 1</f>
        <v>5.4000004102564</v>
      </c>
      <c r="X5379" s="12">
        <v>2184</v>
      </c>
      <c r="Y5379" s="11">
        <v>8736</v>
      </c>
      <c r="Z5379" s="11">
        <f>ABS((U5379/L5379) - 1)</f>
        <v>0.50000009615385</v>
      </c>
      <c r="AA5379" s="12">
        <v>1715.99989</v>
      </c>
      <c r="AB5379" s="6">
        <v>10608</v>
      </c>
      <c r="AC5379" s="6">
        <f>ABS((W5379/L5379) - 1)</f>
        <v>0.99653846105358</v>
      </c>
      <c r="AD5379" s="8">
        <v>412</v>
      </c>
      <c r="AE5379" t="s">
        <v>288</v>
      </c>
      <c r="AF5379"/>
    </row>
    <row r="5380" spans="1:32" customHeight="1" ht="30">
      <c r="A5380" s="3" t="s">
        <v>5424</v>
      </c>
      <c r="B5380" s="3" t="s">
        <v>5425</v>
      </c>
      <c r="C5380" s="3" t="s">
        <v>30</v>
      </c>
      <c r="D5380" s="3" t="s">
        <v>5423</v>
      </c>
      <c r="E5380" s="3" t="s">
        <v>36</v>
      </c>
      <c r="F5380" s="3" t="s">
        <v>36</v>
      </c>
      <c r="G5380" s="3" t="s">
        <v>36</v>
      </c>
      <c r="H5380" s="3" t="s">
        <v>139</v>
      </c>
      <c r="I5380" s="4">
        <v>1</v>
      </c>
      <c r="J5380" s="3" t="s">
        <v>58</v>
      </c>
      <c r="K5380" s="7">
        <v>1344.8275</v>
      </c>
      <c r="L5380" s="7">
        <f>K5380*1.16</f>
        <v>1559.9999</v>
      </c>
      <c r="M5380" s="7">
        <f>I5380*K5380</f>
        <v>1344.8275</v>
      </c>
      <c r="N5380" s="7">
        <f>I5380*L5380</f>
        <v>1559.9999</v>
      </c>
      <c r="O5380" s="7">
        <v>2652</v>
      </c>
      <c r="P5380" s="5">
        <v>10608</v>
      </c>
      <c r="Q5380" s="5">
        <f>(O5380/L5380) - 1</f>
        <v>0.70000010897437</v>
      </c>
      <c r="R5380" s="7">
        <v>2496</v>
      </c>
      <c r="S5380" s="5">
        <v>9984</v>
      </c>
      <c r="T5380" s="5">
        <f>(Q5380/L5380) - 1</f>
        <v>-0.99955128195266</v>
      </c>
      <c r="U5380" s="7">
        <v>2340</v>
      </c>
      <c r="V5380" s="5">
        <v>9360</v>
      </c>
      <c r="W5380" s="5">
        <f>(S5380/L5380) - 1</f>
        <v>5.4000004102564</v>
      </c>
      <c r="X5380" s="7">
        <v>2184</v>
      </c>
      <c r="Y5380" s="5">
        <v>8736</v>
      </c>
      <c r="Z5380" s="5">
        <f>ABS((U5380/L5380) - 1)</f>
        <v>0.50000009615385</v>
      </c>
      <c r="AA5380" s="7">
        <v>1715.99989</v>
      </c>
      <c r="AB5380" s="6">
        <v>10608</v>
      </c>
      <c r="AC5380" s="6">
        <f>ABS((W5380/L5380) - 1)</f>
        <v>0.99653846105358</v>
      </c>
      <c r="AD5380" s="8">
        <v>412</v>
      </c>
      <c r="AE5380" t="s">
        <v>288</v>
      </c>
      <c r="AF5380"/>
    </row>
    <row r="5381" spans="1:32" customHeight="1" ht="30">
      <c r="A5381" s="9" t="s">
        <v>5424</v>
      </c>
      <c r="B5381" s="9" t="s">
        <v>5425</v>
      </c>
      <c r="C5381" s="9" t="s">
        <v>30</v>
      </c>
      <c r="D5381" s="9" t="s">
        <v>5423</v>
      </c>
      <c r="E5381" s="9" t="s">
        <v>36</v>
      </c>
      <c r="F5381" s="9" t="s">
        <v>36</v>
      </c>
      <c r="G5381" s="9" t="s">
        <v>36</v>
      </c>
      <c r="H5381" s="9" t="s">
        <v>139</v>
      </c>
      <c r="I5381" s="10">
        <v>1</v>
      </c>
      <c r="J5381" s="9" t="s">
        <v>89</v>
      </c>
      <c r="K5381" s="12">
        <v>1344.8275</v>
      </c>
      <c r="L5381" s="12">
        <f>K5381*1.16</f>
        <v>1559.9999</v>
      </c>
      <c r="M5381" s="12">
        <f>I5381*K5381</f>
        <v>1344.8275</v>
      </c>
      <c r="N5381" s="12">
        <f>I5381*L5381</f>
        <v>1559.9999</v>
      </c>
      <c r="O5381" s="12">
        <v>2652</v>
      </c>
      <c r="P5381" s="11">
        <v>10608</v>
      </c>
      <c r="Q5381" s="11">
        <f>(O5381/L5381) - 1</f>
        <v>0.70000010897437</v>
      </c>
      <c r="R5381" s="12">
        <v>2496</v>
      </c>
      <c r="S5381" s="11">
        <v>9984</v>
      </c>
      <c r="T5381" s="11">
        <f>(Q5381/L5381) - 1</f>
        <v>-0.99955128195266</v>
      </c>
      <c r="U5381" s="12">
        <v>2340</v>
      </c>
      <c r="V5381" s="11">
        <v>9360</v>
      </c>
      <c r="W5381" s="11">
        <f>(S5381/L5381) - 1</f>
        <v>5.4000004102564</v>
      </c>
      <c r="X5381" s="12">
        <v>2184</v>
      </c>
      <c r="Y5381" s="11">
        <v>8736</v>
      </c>
      <c r="Z5381" s="11">
        <f>ABS((U5381/L5381) - 1)</f>
        <v>0.50000009615385</v>
      </c>
      <c r="AA5381" s="12">
        <v>1715.99989</v>
      </c>
      <c r="AB5381" s="6">
        <v>10608</v>
      </c>
      <c r="AC5381" s="6">
        <f>ABS((W5381/L5381) - 1)</f>
        <v>0.99653846105358</v>
      </c>
      <c r="AD5381" s="8">
        <v>412</v>
      </c>
      <c r="AE5381" t="s">
        <v>288</v>
      </c>
      <c r="AF5381"/>
    </row>
    <row r="5382" spans="1:32" customHeight="1" ht="30">
      <c r="A5382" s="3" t="s">
        <v>5424</v>
      </c>
      <c r="B5382" s="3" t="s">
        <v>5425</v>
      </c>
      <c r="C5382" s="3" t="s">
        <v>30</v>
      </c>
      <c r="D5382" s="3" t="s">
        <v>5423</v>
      </c>
      <c r="E5382" s="3" t="s">
        <v>36</v>
      </c>
      <c r="F5382" s="3" t="s">
        <v>36</v>
      </c>
      <c r="G5382" s="3" t="s">
        <v>36</v>
      </c>
      <c r="H5382" s="3" t="s">
        <v>139</v>
      </c>
      <c r="I5382" s="4">
        <v>1</v>
      </c>
      <c r="J5382" s="3" t="s">
        <v>42</v>
      </c>
      <c r="K5382" s="7">
        <v>1344.8275</v>
      </c>
      <c r="L5382" s="7">
        <f>K5382*1.16</f>
        <v>1559.9999</v>
      </c>
      <c r="M5382" s="7">
        <f>I5382*K5382</f>
        <v>1344.8275</v>
      </c>
      <c r="N5382" s="7">
        <f>I5382*L5382</f>
        <v>1559.9999</v>
      </c>
      <c r="O5382" s="7">
        <v>2652</v>
      </c>
      <c r="P5382" s="5">
        <v>10608</v>
      </c>
      <c r="Q5382" s="5">
        <f>(O5382/L5382) - 1</f>
        <v>0.70000010897437</v>
      </c>
      <c r="R5382" s="7">
        <v>2496</v>
      </c>
      <c r="S5382" s="5">
        <v>9984</v>
      </c>
      <c r="T5382" s="5">
        <f>(Q5382/L5382) - 1</f>
        <v>-0.99955128195266</v>
      </c>
      <c r="U5382" s="7">
        <v>2340</v>
      </c>
      <c r="V5382" s="5">
        <v>9360</v>
      </c>
      <c r="W5382" s="5">
        <f>(S5382/L5382) - 1</f>
        <v>5.4000004102564</v>
      </c>
      <c r="X5382" s="7">
        <v>2184</v>
      </c>
      <c r="Y5382" s="5">
        <v>8736</v>
      </c>
      <c r="Z5382" s="5">
        <f>ABS((U5382/L5382) - 1)</f>
        <v>0.50000009615385</v>
      </c>
      <c r="AA5382" s="7">
        <v>1715.99989</v>
      </c>
      <c r="AB5382" s="6">
        <v>10608</v>
      </c>
      <c r="AC5382" s="6">
        <f>ABS((W5382/L5382) - 1)</f>
        <v>0.99653846105358</v>
      </c>
      <c r="AD5382" s="8">
        <v>412</v>
      </c>
      <c r="AE5382" t="s">
        <v>288</v>
      </c>
      <c r="AF5382"/>
    </row>
    <row r="5383" spans="1:32" customHeight="1" ht="30">
      <c r="A5383" s="9" t="s">
        <v>5424</v>
      </c>
      <c r="B5383" s="9" t="s">
        <v>5425</v>
      </c>
      <c r="C5383" s="9" t="s">
        <v>30</v>
      </c>
      <c r="D5383" s="9" t="s">
        <v>5423</v>
      </c>
      <c r="E5383" s="9" t="s">
        <v>36</v>
      </c>
      <c r="F5383" s="9" t="s">
        <v>36</v>
      </c>
      <c r="G5383" s="9" t="s">
        <v>36</v>
      </c>
      <c r="H5383" s="9" t="s">
        <v>139</v>
      </c>
      <c r="I5383" s="10">
        <v>1</v>
      </c>
      <c r="J5383" s="9" t="s">
        <v>71</v>
      </c>
      <c r="K5383" s="12">
        <v>1344.8275</v>
      </c>
      <c r="L5383" s="12">
        <f>K5383*1.16</f>
        <v>1559.9999</v>
      </c>
      <c r="M5383" s="12">
        <f>I5383*K5383</f>
        <v>1344.8275</v>
      </c>
      <c r="N5383" s="12">
        <f>I5383*L5383</f>
        <v>1559.9999</v>
      </c>
      <c r="O5383" s="12">
        <v>2652</v>
      </c>
      <c r="P5383" s="11">
        <v>10608</v>
      </c>
      <c r="Q5383" s="11">
        <f>(O5383/L5383) - 1</f>
        <v>0.70000010897437</v>
      </c>
      <c r="R5383" s="12">
        <v>2496</v>
      </c>
      <c r="S5383" s="11">
        <v>9984</v>
      </c>
      <c r="T5383" s="11">
        <f>(Q5383/L5383) - 1</f>
        <v>-0.99955128195266</v>
      </c>
      <c r="U5383" s="12">
        <v>2340</v>
      </c>
      <c r="V5383" s="11">
        <v>9360</v>
      </c>
      <c r="W5383" s="11">
        <f>(S5383/L5383) - 1</f>
        <v>5.4000004102564</v>
      </c>
      <c r="X5383" s="12">
        <v>2184</v>
      </c>
      <c r="Y5383" s="11">
        <v>8736</v>
      </c>
      <c r="Z5383" s="11">
        <f>ABS((U5383/L5383) - 1)</f>
        <v>0.50000009615385</v>
      </c>
      <c r="AA5383" s="12">
        <v>1715.99989</v>
      </c>
      <c r="AB5383" s="6">
        <v>10608</v>
      </c>
      <c r="AC5383" s="6">
        <f>ABS((W5383/L5383) - 1)</f>
        <v>0.99653846105358</v>
      </c>
      <c r="AD5383" s="8">
        <v>412</v>
      </c>
      <c r="AE5383" t="s">
        <v>288</v>
      </c>
      <c r="AF5383"/>
    </row>
    <row r="5384" spans="1:32" customHeight="1" ht="30">
      <c r="A5384" s="3" t="s">
        <v>5424</v>
      </c>
      <c r="B5384" s="3" t="s">
        <v>5425</v>
      </c>
      <c r="C5384" s="3" t="s">
        <v>30</v>
      </c>
      <c r="D5384" s="3" t="s">
        <v>5423</v>
      </c>
      <c r="E5384" s="3" t="s">
        <v>36</v>
      </c>
      <c r="F5384" s="3" t="s">
        <v>36</v>
      </c>
      <c r="G5384" s="3" t="s">
        <v>36</v>
      </c>
      <c r="H5384" s="3" t="s">
        <v>139</v>
      </c>
      <c r="I5384" s="4">
        <v>2</v>
      </c>
      <c r="J5384" s="3" t="s">
        <v>90</v>
      </c>
      <c r="K5384" s="7">
        <v>1344.8275</v>
      </c>
      <c r="L5384" s="7">
        <f>K5384*1.16</f>
        <v>1559.9999</v>
      </c>
      <c r="M5384" s="7">
        <f>I5384*K5384</f>
        <v>2689.655</v>
      </c>
      <c r="N5384" s="7">
        <f>I5384*L5384</f>
        <v>3119.9998</v>
      </c>
      <c r="O5384" s="7">
        <v>2652</v>
      </c>
      <c r="P5384" s="5">
        <v>10608</v>
      </c>
      <c r="Q5384" s="5">
        <f>(O5384/L5384) - 1</f>
        <v>0.70000010897437</v>
      </c>
      <c r="R5384" s="7">
        <v>2496</v>
      </c>
      <c r="S5384" s="5">
        <v>9984</v>
      </c>
      <c r="T5384" s="5">
        <f>(Q5384/L5384) - 1</f>
        <v>-0.99955128195266</v>
      </c>
      <c r="U5384" s="7">
        <v>2340</v>
      </c>
      <c r="V5384" s="5">
        <v>9360</v>
      </c>
      <c r="W5384" s="5">
        <f>(S5384/L5384) - 1</f>
        <v>5.4000004102564</v>
      </c>
      <c r="X5384" s="7">
        <v>2184</v>
      </c>
      <c r="Y5384" s="5">
        <v>8736</v>
      </c>
      <c r="Z5384" s="5">
        <f>ABS((U5384/L5384) - 1)</f>
        <v>0.50000009615385</v>
      </c>
      <c r="AA5384" s="7">
        <v>1715.99989</v>
      </c>
      <c r="AB5384" s="6">
        <v>10608</v>
      </c>
      <c r="AC5384" s="6">
        <f>ABS((W5384/L5384) - 1)</f>
        <v>0.99653846105358</v>
      </c>
      <c r="AD5384" s="8">
        <v>412</v>
      </c>
      <c r="AE5384" t="s">
        <v>288</v>
      </c>
      <c r="AF5384"/>
    </row>
    <row r="5385" spans="1:32" customHeight="1" ht="30">
      <c r="A5385" s="9" t="s">
        <v>5424</v>
      </c>
      <c r="B5385" s="9" t="s">
        <v>5425</v>
      </c>
      <c r="C5385" s="9" t="s">
        <v>30</v>
      </c>
      <c r="D5385" s="9" t="s">
        <v>5423</v>
      </c>
      <c r="E5385" s="9" t="s">
        <v>36</v>
      </c>
      <c r="F5385" s="9" t="s">
        <v>36</v>
      </c>
      <c r="G5385" s="9" t="s">
        <v>36</v>
      </c>
      <c r="H5385" s="9" t="s">
        <v>139</v>
      </c>
      <c r="I5385" s="10">
        <v>3</v>
      </c>
      <c r="J5385" s="9" t="s">
        <v>51</v>
      </c>
      <c r="K5385" s="12">
        <v>1344.8275</v>
      </c>
      <c r="L5385" s="12">
        <f>K5385*1.16</f>
        <v>1559.9999</v>
      </c>
      <c r="M5385" s="12">
        <f>I5385*K5385</f>
        <v>4034.4825</v>
      </c>
      <c r="N5385" s="12">
        <f>I5385*L5385</f>
        <v>4679.9997</v>
      </c>
      <c r="O5385" s="12">
        <v>2652</v>
      </c>
      <c r="P5385" s="11">
        <v>10608</v>
      </c>
      <c r="Q5385" s="11">
        <f>(O5385/L5385) - 1</f>
        <v>0.70000010897437</v>
      </c>
      <c r="R5385" s="12">
        <v>2496</v>
      </c>
      <c r="S5385" s="11">
        <v>9984</v>
      </c>
      <c r="T5385" s="11">
        <f>(Q5385/L5385) - 1</f>
        <v>-0.99955128195266</v>
      </c>
      <c r="U5385" s="12">
        <v>2340</v>
      </c>
      <c r="V5385" s="11">
        <v>9360</v>
      </c>
      <c r="W5385" s="11">
        <f>(S5385/L5385) - 1</f>
        <v>5.4000004102564</v>
      </c>
      <c r="X5385" s="12">
        <v>2184</v>
      </c>
      <c r="Y5385" s="11">
        <v>8736</v>
      </c>
      <c r="Z5385" s="11">
        <f>ABS((U5385/L5385) - 1)</f>
        <v>0.50000009615385</v>
      </c>
      <c r="AA5385" s="12">
        <v>1715.99989</v>
      </c>
      <c r="AB5385" s="6">
        <v>10608</v>
      </c>
      <c r="AC5385" s="6">
        <f>ABS((W5385/L5385) - 1)</f>
        <v>0.99653846105358</v>
      </c>
      <c r="AD5385" s="8">
        <v>412</v>
      </c>
      <c r="AE5385" t="s">
        <v>288</v>
      </c>
      <c r="AF5385"/>
    </row>
    <row r="5386" spans="1:32" customHeight="1" ht="30">
      <c r="A5386" s="3" t="s">
        <v>5426</v>
      </c>
      <c r="B5386" s="3" t="s">
        <v>5427</v>
      </c>
      <c r="C5386" s="3" t="s">
        <v>30</v>
      </c>
      <c r="D5386" s="3" t="s">
        <v>5423</v>
      </c>
      <c r="E5386" s="3" t="s">
        <v>36</v>
      </c>
      <c r="F5386" s="3" t="s">
        <v>36</v>
      </c>
      <c r="G5386" s="3" t="s">
        <v>36</v>
      </c>
      <c r="H5386" s="3" t="s">
        <v>139</v>
      </c>
      <c r="I5386" s="4">
        <v>1</v>
      </c>
      <c r="J5386" s="3" t="s">
        <v>38</v>
      </c>
      <c r="K5386" s="7">
        <v>1206.897</v>
      </c>
      <c r="L5386" s="7">
        <f>K5386*1.16</f>
        <v>1400.00052</v>
      </c>
      <c r="M5386" s="7">
        <f>I5386*K5386</f>
        <v>1206.897</v>
      </c>
      <c r="N5386" s="7">
        <f>I5386*L5386</f>
        <v>1400.00052</v>
      </c>
      <c r="O5386" s="7">
        <v>2380</v>
      </c>
      <c r="P5386" s="5">
        <v>9520</v>
      </c>
      <c r="Q5386" s="5">
        <f>(O5386/L5386) - 1</f>
        <v>0.69999936857166</v>
      </c>
      <c r="R5386" s="7">
        <v>2240</v>
      </c>
      <c r="S5386" s="5">
        <v>8960</v>
      </c>
      <c r="T5386" s="5">
        <f>(Q5386/L5386) - 1</f>
        <v>-0.99950000063673</v>
      </c>
      <c r="U5386" s="7">
        <v>2100</v>
      </c>
      <c r="V5386" s="5">
        <v>8400</v>
      </c>
      <c r="W5386" s="5">
        <f>(S5386/L5386) - 1</f>
        <v>5.399997622858</v>
      </c>
      <c r="X5386" s="7">
        <v>1960</v>
      </c>
      <c r="Y5386" s="5">
        <v>7840</v>
      </c>
      <c r="Z5386" s="5">
        <f>ABS((U5386/L5386) - 1)</f>
        <v>0.49999944285735</v>
      </c>
      <c r="AA5386" s="7">
        <v>1540.000572</v>
      </c>
      <c r="AB5386" s="6">
        <v>9520</v>
      </c>
      <c r="AC5386" s="6">
        <f>ABS((W5386/L5386) - 1)</f>
        <v>0.99614286027347</v>
      </c>
      <c r="AD5386" s="8">
        <v>412</v>
      </c>
      <c r="AE5386" t="s">
        <v>288</v>
      </c>
      <c r="AF5386"/>
    </row>
    <row r="5387" spans="1:32" customHeight="1" ht="30">
      <c r="A5387" s="9" t="s">
        <v>5426</v>
      </c>
      <c r="B5387" s="9" t="s">
        <v>5427</v>
      </c>
      <c r="C5387" s="9" t="s">
        <v>30</v>
      </c>
      <c r="D5387" s="9" t="s">
        <v>5423</v>
      </c>
      <c r="E5387" s="9" t="s">
        <v>36</v>
      </c>
      <c r="F5387" s="9" t="s">
        <v>36</v>
      </c>
      <c r="G5387" s="9" t="s">
        <v>36</v>
      </c>
      <c r="H5387" s="9" t="s">
        <v>139</v>
      </c>
      <c r="I5387" s="10">
        <v>2</v>
      </c>
      <c r="J5387" s="9" t="s">
        <v>40</v>
      </c>
      <c r="K5387" s="12">
        <v>1206.897</v>
      </c>
      <c r="L5387" s="12">
        <f>K5387*1.16</f>
        <v>1400.00052</v>
      </c>
      <c r="M5387" s="12">
        <f>I5387*K5387</f>
        <v>2413.794</v>
      </c>
      <c r="N5387" s="12">
        <f>I5387*L5387</f>
        <v>2800.00104</v>
      </c>
      <c r="O5387" s="12">
        <v>2380</v>
      </c>
      <c r="P5387" s="11">
        <v>9520</v>
      </c>
      <c r="Q5387" s="11">
        <f>(O5387/L5387) - 1</f>
        <v>0.69999936857166</v>
      </c>
      <c r="R5387" s="12">
        <v>2240</v>
      </c>
      <c r="S5387" s="11">
        <v>8960</v>
      </c>
      <c r="T5387" s="11">
        <f>(Q5387/L5387) - 1</f>
        <v>-0.99950000063673</v>
      </c>
      <c r="U5387" s="12">
        <v>2100</v>
      </c>
      <c r="V5387" s="11">
        <v>8400</v>
      </c>
      <c r="W5387" s="11">
        <f>(S5387/L5387) - 1</f>
        <v>5.399997622858</v>
      </c>
      <c r="X5387" s="12">
        <v>1960</v>
      </c>
      <c r="Y5387" s="11">
        <v>7840</v>
      </c>
      <c r="Z5387" s="11">
        <f>ABS((U5387/L5387) - 1)</f>
        <v>0.49999944285735</v>
      </c>
      <c r="AA5387" s="12">
        <v>1540.000572</v>
      </c>
      <c r="AB5387" s="6">
        <v>9520</v>
      </c>
      <c r="AC5387" s="6">
        <f>ABS((W5387/L5387) - 1)</f>
        <v>0.99614286027347</v>
      </c>
      <c r="AD5387" s="8">
        <v>412</v>
      </c>
      <c r="AE5387" t="s">
        <v>288</v>
      </c>
      <c r="AF5387"/>
    </row>
    <row r="5388" spans="1:32" customHeight="1" ht="30">
      <c r="A5388" s="3" t="s">
        <v>5426</v>
      </c>
      <c r="B5388" s="3" t="s">
        <v>5427</v>
      </c>
      <c r="C5388" s="3" t="s">
        <v>30</v>
      </c>
      <c r="D5388" s="3" t="s">
        <v>5423</v>
      </c>
      <c r="E5388" s="3" t="s">
        <v>36</v>
      </c>
      <c r="F5388" s="3" t="s">
        <v>36</v>
      </c>
      <c r="G5388" s="3" t="s">
        <v>36</v>
      </c>
      <c r="H5388" s="3" t="s">
        <v>139</v>
      </c>
      <c r="I5388" s="4">
        <v>1</v>
      </c>
      <c r="J5388" s="3" t="s">
        <v>58</v>
      </c>
      <c r="K5388" s="7">
        <v>1206.897</v>
      </c>
      <c r="L5388" s="7">
        <f>K5388*1.16</f>
        <v>1400.00052</v>
      </c>
      <c r="M5388" s="7">
        <f>I5388*K5388</f>
        <v>1206.897</v>
      </c>
      <c r="N5388" s="7">
        <f>I5388*L5388</f>
        <v>1400.00052</v>
      </c>
      <c r="O5388" s="7">
        <v>2380</v>
      </c>
      <c r="P5388" s="5">
        <v>9520</v>
      </c>
      <c r="Q5388" s="5">
        <f>(O5388/L5388) - 1</f>
        <v>0.69999936857166</v>
      </c>
      <c r="R5388" s="7">
        <v>2240</v>
      </c>
      <c r="S5388" s="5">
        <v>8960</v>
      </c>
      <c r="T5388" s="5">
        <f>(Q5388/L5388) - 1</f>
        <v>-0.99950000063673</v>
      </c>
      <c r="U5388" s="7">
        <v>2100</v>
      </c>
      <c r="V5388" s="5">
        <v>8400</v>
      </c>
      <c r="W5388" s="5">
        <f>(S5388/L5388) - 1</f>
        <v>5.399997622858</v>
      </c>
      <c r="X5388" s="7">
        <v>1960</v>
      </c>
      <c r="Y5388" s="5">
        <v>7840</v>
      </c>
      <c r="Z5388" s="5">
        <f>ABS((U5388/L5388) - 1)</f>
        <v>0.49999944285735</v>
      </c>
      <c r="AA5388" s="7">
        <v>1540.000572</v>
      </c>
      <c r="AB5388" s="6">
        <v>9520</v>
      </c>
      <c r="AC5388" s="6">
        <f>ABS((W5388/L5388) - 1)</f>
        <v>0.99614286027347</v>
      </c>
      <c r="AD5388" s="8">
        <v>412</v>
      </c>
      <c r="AE5388" t="s">
        <v>288</v>
      </c>
      <c r="AF5388"/>
    </row>
    <row r="5389" spans="1:32" customHeight="1" ht="30">
      <c r="A5389" s="9" t="s">
        <v>5426</v>
      </c>
      <c r="B5389" s="9" t="s">
        <v>5427</v>
      </c>
      <c r="C5389" s="9" t="s">
        <v>30</v>
      </c>
      <c r="D5389" s="9" t="s">
        <v>5423</v>
      </c>
      <c r="E5389" s="9" t="s">
        <v>36</v>
      </c>
      <c r="F5389" s="9" t="s">
        <v>36</v>
      </c>
      <c r="G5389" s="9" t="s">
        <v>36</v>
      </c>
      <c r="H5389" s="9" t="s">
        <v>139</v>
      </c>
      <c r="I5389" s="10">
        <v>1</v>
      </c>
      <c r="J5389" s="9" t="s">
        <v>89</v>
      </c>
      <c r="K5389" s="12">
        <v>1206.897</v>
      </c>
      <c r="L5389" s="12">
        <f>K5389*1.16</f>
        <v>1400.00052</v>
      </c>
      <c r="M5389" s="12">
        <f>I5389*K5389</f>
        <v>1206.897</v>
      </c>
      <c r="N5389" s="12">
        <f>I5389*L5389</f>
        <v>1400.00052</v>
      </c>
      <c r="O5389" s="12">
        <v>2380</v>
      </c>
      <c r="P5389" s="11">
        <v>9520</v>
      </c>
      <c r="Q5389" s="11">
        <f>(O5389/L5389) - 1</f>
        <v>0.69999936857166</v>
      </c>
      <c r="R5389" s="12">
        <v>2240</v>
      </c>
      <c r="S5389" s="11">
        <v>8960</v>
      </c>
      <c r="T5389" s="11">
        <f>(Q5389/L5389) - 1</f>
        <v>-0.99950000063673</v>
      </c>
      <c r="U5389" s="12">
        <v>2100</v>
      </c>
      <c r="V5389" s="11">
        <v>8400</v>
      </c>
      <c r="W5389" s="11">
        <f>(S5389/L5389) - 1</f>
        <v>5.399997622858</v>
      </c>
      <c r="X5389" s="12">
        <v>1960</v>
      </c>
      <c r="Y5389" s="11">
        <v>7840</v>
      </c>
      <c r="Z5389" s="11">
        <f>ABS((U5389/L5389) - 1)</f>
        <v>0.49999944285735</v>
      </c>
      <c r="AA5389" s="12">
        <v>1540.000572</v>
      </c>
      <c r="AB5389" s="6">
        <v>9520</v>
      </c>
      <c r="AC5389" s="6">
        <f>ABS((W5389/L5389) - 1)</f>
        <v>0.99614286027347</v>
      </c>
      <c r="AD5389" s="8">
        <v>412</v>
      </c>
      <c r="AE5389" t="s">
        <v>288</v>
      </c>
      <c r="AF5389"/>
    </row>
    <row r="5390" spans="1:32" customHeight="1" ht="30">
      <c r="A5390" s="3" t="s">
        <v>5426</v>
      </c>
      <c r="B5390" s="3" t="s">
        <v>5427</v>
      </c>
      <c r="C5390" s="3" t="s">
        <v>30</v>
      </c>
      <c r="D5390" s="3" t="s">
        <v>5423</v>
      </c>
      <c r="E5390" s="3" t="s">
        <v>36</v>
      </c>
      <c r="F5390" s="3" t="s">
        <v>36</v>
      </c>
      <c r="G5390" s="3" t="s">
        <v>36</v>
      </c>
      <c r="H5390" s="3" t="s">
        <v>139</v>
      </c>
      <c r="I5390" s="4">
        <v>1</v>
      </c>
      <c r="J5390" s="3" t="s">
        <v>42</v>
      </c>
      <c r="K5390" s="7">
        <v>1206.897</v>
      </c>
      <c r="L5390" s="7">
        <f>K5390*1.16</f>
        <v>1400.00052</v>
      </c>
      <c r="M5390" s="7">
        <f>I5390*K5390</f>
        <v>1206.897</v>
      </c>
      <c r="N5390" s="7">
        <f>I5390*L5390</f>
        <v>1400.00052</v>
      </c>
      <c r="O5390" s="7">
        <v>2380</v>
      </c>
      <c r="P5390" s="5">
        <v>9520</v>
      </c>
      <c r="Q5390" s="5">
        <f>(O5390/L5390) - 1</f>
        <v>0.69999936857166</v>
      </c>
      <c r="R5390" s="7">
        <v>2240</v>
      </c>
      <c r="S5390" s="5">
        <v>8960</v>
      </c>
      <c r="T5390" s="5">
        <f>(Q5390/L5390) - 1</f>
        <v>-0.99950000063673</v>
      </c>
      <c r="U5390" s="7">
        <v>2100</v>
      </c>
      <c r="V5390" s="5">
        <v>8400</v>
      </c>
      <c r="W5390" s="5">
        <f>(S5390/L5390) - 1</f>
        <v>5.399997622858</v>
      </c>
      <c r="X5390" s="7">
        <v>1960</v>
      </c>
      <c r="Y5390" s="5">
        <v>7840</v>
      </c>
      <c r="Z5390" s="5">
        <f>ABS((U5390/L5390) - 1)</f>
        <v>0.49999944285735</v>
      </c>
      <c r="AA5390" s="7">
        <v>1540.000572</v>
      </c>
      <c r="AB5390" s="6">
        <v>9520</v>
      </c>
      <c r="AC5390" s="6">
        <f>ABS((W5390/L5390) - 1)</f>
        <v>0.99614286027347</v>
      </c>
      <c r="AD5390" s="8">
        <v>412</v>
      </c>
      <c r="AE5390" t="s">
        <v>288</v>
      </c>
      <c r="AF5390"/>
    </row>
    <row r="5391" spans="1:32" customHeight="1" ht="30">
      <c r="A5391" s="9" t="s">
        <v>5426</v>
      </c>
      <c r="B5391" s="9" t="s">
        <v>5427</v>
      </c>
      <c r="C5391" s="9" t="s">
        <v>30</v>
      </c>
      <c r="D5391" s="9" t="s">
        <v>5423</v>
      </c>
      <c r="E5391" s="9" t="s">
        <v>36</v>
      </c>
      <c r="F5391" s="9" t="s">
        <v>36</v>
      </c>
      <c r="G5391" s="9" t="s">
        <v>36</v>
      </c>
      <c r="H5391" s="9" t="s">
        <v>139</v>
      </c>
      <c r="I5391" s="10">
        <v>1</v>
      </c>
      <c r="J5391" s="9" t="s">
        <v>71</v>
      </c>
      <c r="K5391" s="12">
        <v>1206.897</v>
      </c>
      <c r="L5391" s="12">
        <f>K5391*1.16</f>
        <v>1400.00052</v>
      </c>
      <c r="M5391" s="12">
        <f>I5391*K5391</f>
        <v>1206.897</v>
      </c>
      <c r="N5391" s="12">
        <f>I5391*L5391</f>
        <v>1400.00052</v>
      </c>
      <c r="O5391" s="12">
        <v>2380</v>
      </c>
      <c r="P5391" s="11">
        <v>9520</v>
      </c>
      <c r="Q5391" s="11">
        <f>(O5391/L5391) - 1</f>
        <v>0.69999936857166</v>
      </c>
      <c r="R5391" s="12">
        <v>2240</v>
      </c>
      <c r="S5391" s="11">
        <v>8960</v>
      </c>
      <c r="T5391" s="11">
        <f>(Q5391/L5391) - 1</f>
        <v>-0.99950000063673</v>
      </c>
      <c r="U5391" s="12">
        <v>2100</v>
      </c>
      <c r="V5391" s="11">
        <v>8400</v>
      </c>
      <c r="W5391" s="11">
        <f>(S5391/L5391) - 1</f>
        <v>5.399997622858</v>
      </c>
      <c r="X5391" s="12">
        <v>1960</v>
      </c>
      <c r="Y5391" s="11">
        <v>7840</v>
      </c>
      <c r="Z5391" s="11">
        <f>ABS((U5391/L5391) - 1)</f>
        <v>0.49999944285735</v>
      </c>
      <c r="AA5391" s="12">
        <v>1540.000572</v>
      </c>
      <c r="AB5391" s="6">
        <v>9520</v>
      </c>
      <c r="AC5391" s="6">
        <f>ABS((W5391/L5391) - 1)</f>
        <v>0.99614286027347</v>
      </c>
      <c r="AD5391" s="8">
        <v>412</v>
      </c>
      <c r="AE5391" t="s">
        <v>288</v>
      </c>
      <c r="AF5391"/>
    </row>
    <row r="5392" spans="1:32" customHeight="1" ht="30">
      <c r="A5392" s="3" t="s">
        <v>5426</v>
      </c>
      <c r="B5392" s="3" t="s">
        <v>5427</v>
      </c>
      <c r="C5392" s="3" t="s">
        <v>30</v>
      </c>
      <c r="D5392" s="3" t="s">
        <v>5423</v>
      </c>
      <c r="E5392" s="3" t="s">
        <v>36</v>
      </c>
      <c r="F5392" s="3" t="s">
        <v>36</v>
      </c>
      <c r="G5392" s="3" t="s">
        <v>36</v>
      </c>
      <c r="H5392" s="3" t="s">
        <v>139</v>
      </c>
      <c r="I5392" s="4">
        <v>2</v>
      </c>
      <c r="J5392" s="3" t="s">
        <v>90</v>
      </c>
      <c r="K5392" s="7">
        <v>1206.897</v>
      </c>
      <c r="L5392" s="7">
        <f>K5392*1.16</f>
        <v>1400.00052</v>
      </c>
      <c r="M5392" s="7">
        <f>I5392*K5392</f>
        <v>2413.794</v>
      </c>
      <c r="N5392" s="7">
        <f>I5392*L5392</f>
        <v>2800.00104</v>
      </c>
      <c r="O5392" s="7">
        <v>2380</v>
      </c>
      <c r="P5392" s="5">
        <v>9520</v>
      </c>
      <c r="Q5392" s="5">
        <f>(O5392/L5392) - 1</f>
        <v>0.69999936857166</v>
      </c>
      <c r="R5392" s="7">
        <v>2240</v>
      </c>
      <c r="S5392" s="5">
        <v>8960</v>
      </c>
      <c r="T5392" s="5">
        <f>(Q5392/L5392) - 1</f>
        <v>-0.99950000063673</v>
      </c>
      <c r="U5392" s="7">
        <v>2100</v>
      </c>
      <c r="V5392" s="5">
        <v>8400</v>
      </c>
      <c r="W5392" s="5">
        <f>(S5392/L5392) - 1</f>
        <v>5.399997622858</v>
      </c>
      <c r="X5392" s="7">
        <v>1960</v>
      </c>
      <c r="Y5392" s="5">
        <v>7840</v>
      </c>
      <c r="Z5392" s="5">
        <f>ABS((U5392/L5392) - 1)</f>
        <v>0.49999944285735</v>
      </c>
      <c r="AA5392" s="7">
        <v>1540.000572</v>
      </c>
      <c r="AB5392" s="6">
        <v>9520</v>
      </c>
      <c r="AC5392" s="6">
        <f>ABS((W5392/L5392) - 1)</f>
        <v>0.99614286027347</v>
      </c>
      <c r="AD5392" s="8">
        <v>412</v>
      </c>
      <c r="AE5392" t="s">
        <v>288</v>
      </c>
      <c r="AF5392"/>
    </row>
    <row r="5393" spans="1:32" customHeight="1" ht="30">
      <c r="A5393" s="9" t="s">
        <v>5428</v>
      </c>
      <c r="B5393" s="9" t="s">
        <v>5429</v>
      </c>
      <c r="C5393" s="9" t="s">
        <v>30</v>
      </c>
      <c r="D5393" s="9" t="s">
        <v>5423</v>
      </c>
      <c r="E5393" s="9" t="s">
        <v>36</v>
      </c>
      <c r="F5393" s="9" t="s">
        <v>36</v>
      </c>
      <c r="G5393" s="9" t="s">
        <v>36</v>
      </c>
      <c r="H5393" s="9" t="s">
        <v>139</v>
      </c>
      <c r="I5393" s="10">
        <v>1</v>
      </c>
      <c r="J5393" s="9" t="s">
        <v>38</v>
      </c>
      <c r="K5393" s="12">
        <v>1810.345</v>
      </c>
      <c r="L5393" s="12">
        <f>K5393*1.16</f>
        <v>2100.0002</v>
      </c>
      <c r="M5393" s="12">
        <f>I5393*K5393</f>
        <v>1810.345</v>
      </c>
      <c r="N5393" s="12">
        <f>I5393*L5393</f>
        <v>2100.0002</v>
      </c>
      <c r="O5393" s="12">
        <v>3570</v>
      </c>
      <c r="P5393" s="11">
        <v>14280</v>
      </c>
      <c r="Q5393" s="11">
        <f>(O5393/L5393) - 1</f>
        <v>0.69999983809525</v>
      </c>
      <c r="R5393" s="12">
        <v>3360</v>
      </c>
      <c r="S5393" s="11">
        <v>13440</v>
      </c>
      <c r="T5393" s="11">
        <f>(Q5393/L5393) - 1</f>
        <v>-0.99966666677551</v>
      </c>
      <c r="U5393" s="12">
        <v>3150</v>
      </c>
      <c r="V5393" s="11">
        <v>12600</v>
      </c>
      <c r="W5393" s="11">
        <f>(S5393/L5393) - 1</f>
        <v>5.3999993904762</v>
      </c>
      <c r="X5393" s="12">
        <v>2940</v>
      </c>
      <c r="Y5393" s="11">
        <v>11760</v>
      </c>
      <c r="Z5393" s="11">
        <f>ABS((U5393/L5393) - 1)</f>
        <v>0.49999985714287</v>
      </c>
      <c r="AA5393" s="12">
        <v>2310.00022</v>
      </c>
      <c r="AB5393" s="6">
        <v>14280</v>
      </c>
      <c r="AC5393" s="6">
        <f>ABS((W5393/L5393) - 1)</f>
        <v>0.99742857196372</v>
      </c>
      <c r="AD5393" s="8">
        <v>412</v>
      </c>
      <c r="AE5393" t="s">
        <v>288</v>
      </c>
      <c r="AF5393"/>
    </row>
    <row r="5394" spans="1:32" customHeight="1" ht="30">
      <c r="A5394" s="3" t="s">
        <v>5428</v>
      </c>
      <c r="B5394" s="3" t="s">
        <v>5429</v>
      </c>
      <c r="C5394" s="3" t="s">
        <v>30</v>
      </c>
      <c r="D5394" s="3" t="s">
        <v>5423</v>
      </c>
      <c r="E5394" s="3" t="s">
        <v>36</v>
      </c>
      <c r="F5394" s="3" t="s">
        <v>36</v>
      </c>
      <c r="G5394" s="3" t="s">
        <v>36</v>
      </c>
      <c r="H5394" s="3" t="s">
        <v>139</v>
      </c>
      <c r="I5394" s="4">
        <v>1</v>
      </c>
      <c r="J5394" s="3" t="s">
        <v>40</v>
      </c>
      <c r="K5394" s="7">
        <v>1810.345</v>
      </c>
      <c r="L5394" s="7">
        <f>K5394*1.16</f>
        <v>2100.0002</v>
      </c>
      <c r="M5394" s="7">
        <f>I5394*K5394</f>
        <v>1810.345</v>
      </c>
      <c r="N5394" s="7">
        <f>I5394*L5394</f>
        <v>2100.0002</v>
      </c>
      <c r="O5394" s="7">
        <v>3570</v>
      </c>
      <c r="P5394" s="5">
        <v>14280</v>
      </c>
      <c r="Q5394" s="5">
        <f>(O5394/L5394) - 1</f>
        <v>0.69999983809525</v>
      </c>
      <c r="R5394" s="7">
        <v>3360</v>
      </c>
      <c r="S5394" s="5">
        <v>13440</v>
      </c>
      <c r="T5394" s="5">
        <f>(Q5394/L5394) - 1</f>
        <v>-0.99966666677551</v>
      </c>
      <c r="U5394" s="7">
        <v>3150</v>
      </c>
      <c r="V5394" s="5">
        <v>12600</v>
      </c>
      <c r="W5394" s="5">
        <f>(S5394/L5394) - 1</f>
        <v>5.3999993904762</v>
      </c>
      <c r="X5394" s="7">
        <v>2940</v>
      </c>
      <c r="Y5394" s="5">
        <v>11760</v>
      </c>
      <c r="Z5394" s="5">
        <f>ABS((U5394/L5394) - 1)</f>
        <v>0.49999985714287</v>
      </c>
      <c r="AA5394" s="7">
        <v>2310.00022</v>
      </c>
      <c r="AB5394" s="6">
        <v>14280</v>
      </c>
      <c r="AC5394" s="6">
        <f>ABS((W5394/L5394) - 1)</f>
        <v>0.99742857196372</v>
      </c>
      <c r="AD5394" s="8">
        <v>412</v>
      </c>
      <c r="AE5394" t="s">
        <v>288</v>
      </c>
      <c r="AF5394"/>
    </row>
    <row r="5395" spans="1:32" customHeight="1" ht="30">
      <c r="A5395" s="9" t="s">
        <v>5428</v>
      </c>
      <c r="B5395" s="9" t="s">
        <v>5429</v>
      </c>
      <c r="C5395" s="9" t="s">
        <v>30</v>
      </c>
      <c r="D5395" s="9" t="s">
        <v>5423</v>
      </c>
      <c r="E5395" s="9" t="s">
        <v>36</v>
      </c>
      <c r="F5395" s="9" t="s">
        <v>36</v>
      </c>
      <c r="G5395" s="9" t="s">
        <v>36</v>
      </c>
      <c r="H5395" s="9" t="s">
        <v>139</v>
      </c>
      <c r="I5395" s="10">
        <v>1</v>
      </c>
      <c r="J5395" s="9" t="s">
        <v>89</v>
      </c>
      <c r="K5395" s="12">
        <v>1810.345</v>
      </c>
      <c r="L5395" s="12">
        <f>K5395*1.16</f>
        <v>2100.0002</v>
      </c>
      <c r="M5395" s="12">
        <f>I5395*K5395</f>
        <v>1810.345</v>
      </c>
      <c r="N5395" s="12">
        <f>I5395*L5395</f>
        <v>2100.0002</v>
      </c>
      <c r="O5395" s="12">
        <v>3570</v>
      </c>
      <c r="P5395" s="11">
        <v>14280</v>
      </c>
      <c r="Q5395" s="11">
        <f>(O5395/L5395) - 1</f>
        <v>0.69999983809525</v>
      </c>
      <c r="R5395" s="12">
        <v>3360</v>
      </c>
      <c r="S5395" s="11">
        <v>13440</v>
      </c>
      <c r="T5395" s="11">
        <f>(Q5395/L5395) - 1</f>
        <v>-0.99966666677551</v>
      </c>
      <c r="U5395" s="12">
        <v>3150</v>
      </c>
      <c r="V5395" s="11">
        <v>12600</v>
      </c>
      <c r="W5395" s="11">
        <f>(S5395/L5395) - 1</f>
        <v>5.3999993904762</v>
      </c>
      <c r="X5395" s="12">
        <v>2940</v>
      </c>
      <c r="Y5395" s="11">
        <v>11760</v>
      </c>
      <c r="Z5395" s="11">
        <f>ABS((U5395/L5395) - 1)</f>
        <v>0.49999985714287</v>
      </c>
      <c r="AA5395" s="12">
        <v>2310.00022</v>
      </c>
      <c r="AB5395" s="6">
        <v>14280</v>
      </c>
      <c r="AC5395" s="6">
        <f>ABS((W5395/L5395) - 1)</f>
        <v>0.99742857196372</v>
      </c>
      <c r="AD5395" s="8">
        <v>412</v>
      </c>
      <c r="AE5395" t="s">
        <v>288</v>
      </c>
      <c r="AF5395"/>
    </row>
    <row r="5396" spans="1:32" customHeight="1" ht="30">
      <c r="A5396" s="3" t="s">
        <v>5428</v>
      </c>
      <c r="B5396" s="3" t="s">
        <v>5429</v>
      </c>
      <c r="C5396" s="3" t="s">
        <v>30</v>
      </c>
      <c r="D5396" s="3" t="s">
        <v>5423</v>
      </c>
      <c r="E5396" s="3" t="s">
        <v>36</v>
      </c>
      <c r="F5396" s="3" t="s">
        <v>36</v>
      </c>
      <c r="G5396" s="3" t="s">
        <v>36</v>
      </c>
      <c r="H5396" s="3" t="s">
        <v>139</v>
      </c>
      <c r="I5396" s="4">
        <v>1</v>
      </c>
      <c r="J5396" s="3" t="s">
        <v>42</v>
      </c>
      <c r="K5396" s="7">
        <v>1810.345</v>
      </c>
      <c r="L5396" s="7">
        <f>K5396*1.16</f>
        <v>2100.0002</v>
      </c>
      <c r="M5396" s="7">
        <f>I5396*K5396</f>
        <v>1810.345</v>
      </c>
      <c r="N5396" s="7">
        <f>I5396*L5396</f>
        <v>2100.0002</v>
      </c>
      <c r="O5396" s="7">
        <v>3570</v>
      </c>
      <c r="P5396" s="5">
        <v>14280</v>
      </c>
      <c r="Q5396" s="5">
        <f>(O5396/L5396) - 1</f>
        <v>0.69999983809525</v>
      </c>
      <c r="R5396" s="7">
        <v>3360</v>
      </c>
      <c r="S5396" s="5">
        <v>13440</v>
      </c>
      <c r="T5396" s="5">
        <f>(Q5396/L5396) - 1</f>
        <v>-0.99966666677551</v>
      </c>
      <c r="U5396" s="7">
        <v>3150</v>
      </c>
      <c r="V5396" s="5">
        <v>12600</v>
      </c>
      <c r="W5396" s="5">
        <f>(S5396/L5396) - 1</f>
        <v>5.3999993904762</v>
      </c>
      <c r="X5396" s="7">
        <v>2940</v>
      </c>
      <c r="Y5396" s="5">
        <v>11760</v>
      </c>
      <c r="Z5396" s="5">
        <f>ABS((U5396/L5396) - 1)</f>
        <v>0.49999985714287</v>
      </c>
      <c r="AA5396" s="7">
        <v>2310.00022</v>
      </c>
      <c r="AB5396" s="6">
        <v>14280</v>
      </c>
      <c r="AC5396" s="6">
        <f>ABS((W5396/L5396) - 1)</f>
        <v>0.99742857196372</v>
      </c>
      <c r="AD5396" s="8">
        <v>412</v>
      </c>
      <c r="AE5396" t="s">
        <v>288</v>
      </c>
      <c r="AF5396"/>
    </row>
    <row r="5397" spans="1:32" customHeight="1" ht="30">
      <c r="A5397" s="9" t="s">
        <v>5428</v>
      </c>
      <c r="B5397" s="9" t="s">
        <v>5429</v>
      </c>
      <c r="C5397" s="9" t="s">
        <v>30</v>
      </c>
      <c r="D5397" s="9" t="s">
        <v>5423</v>
      </c>
      <c r="E5397" s="9" t="s">
        <v>36</v>
      </c>
      <c r="F5397" s="9" t="s">
        <v>36</v>
      </c>
      <c r="G5397" s="9" t="s">
        <v>36</v>
      </c>
      <c r="H5397" s="9" t="s">
        <v>139</v>
      </c>
      <c r="I5397" s="10">
        <v>1</v>
      </c>
      <c r="J5397" s="9" t="s">
        <v>71</v>
      </c>
      <c r="K5397" s="12">
        <v>1810.345</v>
      </c>
      <c r="L5397" s="12">
        <f>K5397*1.16</f>
        <v>2100.0002</v>
      </c>
      <c r="M5397" s="12">
        <f>I5397*K5397</f>
        <v>1810.345</v>
      </c>
      <c r="N5397" s="12">
        <f>I5397*L5397</f>
        <v>2100.0002</v>
      </c>
      <c r="O5397" s="12">
        <v>3570</v>
      </c>
      <c r="P5397" s="11">
        <v>14280</v>
      </c>
      <c r="Q5397" s="11">
        <f>(O5397/L5397) - 1</f>
        <v>0.69999983809525</v>
      </c>
      <c r="R5397" s="12">
        <v>3360</v>
      </c>
      <c r="S5397" s="11">
        <v>13440</v>
      </c>
      <c r="T5397" s="11">
        <f>(Q5397/L5397) - 1</f>
        <v>-0.99966666677551</v>
      </c>
      <c r="U5397" s="12">
        <v>3150</v>
      </c>
      <c r="V5397" s="11">
        <v>12600</v>
      </c>
      <c r="W5397" s="11">
        <f>(S5397/L5397) - 1</f>
        <v>5.3999993904762</v>
      </c>
      <c r="X5397" s="12">
        <v>2940</v>
      </c>
      <c r="Y5397" s="11">
        <v>11760</v>
      </c>
      <c r="Z5397" s="11">
        <f>ABS((U5397/L5397) - 1)</f>
        <v>0.49999985714287</v>
      </c>
      <c r="AA5397" s="12">
        <v>2310.00022</v>
      </c>
      <c r="AB5397" s="6">
        <v>14280</v>
      </c>
      <c r="AC5397" s="6">
        <f>ABS((W5397/L5397) - 1)</f>
        <v>0.99742857196372</v>
      </c>
      <c r="AD5397" s="8">
        <v>412</v>
      </c>
      <c r="AE5397" t="s">
        <v>288</v>
      </c>
      <c r="AF5397"/>
    </row>
    <row r="5398" spans="1:32" customHeight="1" ht="30">
      <c r="A5398" s="3" t="s">
        <v>5428</v>
      </c>
      <c r="B5398" s="3" t="s">
        <v>5429</v>
      </c>
      <c r="C5398" s="3" t="s">
        <v>30</v>
      </c>
      <c r="D5398" s="3" t="s">
        <v>5423</v>
      </c>
      <c r="E5398" s="3" t="s">
        <v>36</v>
      </c>
      <c r="F5398" s="3" t="s">
        <v>36</v>
      </c>
      <c r="G5398" s="3" t="s">
        <v>36</v>
      </c>
      <c r="H5398" s="3" t="s">
        <v>139</v>
      </c>
      <c r="I5398" s="4">
        <v>1</v>
      </c>
      <c r="J5398" s="3" t="s">
        <v>90</v>
      </c>
      <c r="K5398" s="7">
        <v>1810.345</v>
      </c>
      <c r="L5398" s="7">
        <f>K5398*1.16</f>
        <v>2100.0002</v>
      </c>
      <c r="M5398" s="7">
        <f>I5398*K5398</f>
        <v>1810.345</v>
      </c>
      <c r="N5398" s="7">
        <f>I5398*L5398</f>
        <v>2100.0002</v>
      </c>
      <c r="O5398" s="7">
        <v>3570</v>
      </c>
      <c r="P5398" s="5">
        <v>14280</v>
      </c>
      <c r="Q5398" s="5">
        <f>(O5398/L5398) - 1</f>
        <v>0.69999983809525</v>
      </c>
      <c r="R5398" s="7">
        <v>3360</v>
      </c>
      <c r="S5398" s="5">
        <v>13440</v>
      </c>
      <c r="T5398" s="5">
        <f>(Q5398/L5398) - 1</f>
        <v>-0.99966666677551</v>
      </c>
      <c r="U5398" s="7">
        <v>3150</v>
      </c>
      <c r="V5398" s="5">
        <v>12600</v>
      </c>
      <c r="W5398" s="5">
        <f>(S5398/L5398) - 1</f>
        <v>5.3999993904762</v>
      </c>
      <c r="X5398" s="7">
        <v>2940</v>
      </c>
      <c r="Y5398" s="5">
        <v>11760</v>
      </c>
      <c r="Z5398" s="5">
        <f>ABS((U5398/L5398) - 1)</f>
        <v>0.49999985714287</v>
      </c>
      <c r="AA5398" s="7">
        <v>2310.00022</v>
      </c>
      <c r="AB5398" s="6">
        <v>14280</v>
      </c>
      <c r="AC5398" s="6">
        <f>ABS((W5398/L5398) - 1)</f>
        <v>0.99742857196372</v>
      </c>
      <c r="AD5398" s="8">
        <v>412</v>
      </c>
      <c r="AE5398" t="s">
        <v>288</v>
      </c>
      <c r="AF5398"/>
    </row>
    <row r="5399" spans="1:32" customHeight="1" ht="30">
      <c r="A5399" s="9" t="s">
        <v>5430</v>
      </c>
      <c r="B5399" s="9" t="s">
        <v>5431</v>
      </c>
      <c r="C5399" s="9" t="s">
        <v>30</v>
      </c>
      <c r="D5399" s="9" t="s">
        <v>5423</v>
      </c>
      <c r="E5399" s="9" t="s">
        <v>36</v>
      </c>
      <c r="F5399" s="9" t="s">
        <v>36</v>
      </c>
      <c r="G5399" s="9" t="s">
        <v>36</v>
      </c>
      <c r="H5399" s="9" t="s">
        <v>139</v>
      </c>
      <c r="I5399" s="10">
        <v>1</v>
      </c>
      <c r="J5399" s="9" t="s">
        <v>38</v>
      </c>
      <c r="K5399" s="12">
        <v>4482.758</v>
      </c>
      <c r="L5399" s="12">
        <f>K5399*1.16</f>
        <v>5199.99928</v>
      </c>
      <c r="M5399" s="12">
        <f>I5399*K5399</f>
        <v>4482.758</v>
      </c>
      <c r="N5399" s="12">
        <f>I5399*L5399</f>
        <v>5199.99928</v>
      </c>
      <c r="O5399" s="12">
        <v>8840</v>
      </c>
      <c r="P5399" s="11">
        <v>35360</v>
      </c>
      <c r="Q5399" s="11">
        <f>(O5399/L5399) - 1</f>
        <v>0.70000023538465</v>
      </c>
      <c r="R5399" s="12">
        <v>8320</v>
      </c>
      <c r="S5399" s="11">
        <v>33280</v>
      </c>
      <c r="T5399" s="11">
        <f>(Q5399/L5399) - 1</f>
        <v>-0.99986538455148</v>
      </c>
      <c r="U5399" s="12">
        <v>7800</v>
      </c>
      <c r="V5399" s="11">
        <v>31200</v>
      </c>
      <c r="W5399" s="11">
        <f>(S5399/L5399) - 1</f>
        <v>5.400000886154</v>
      </c>
      <c r="X5399" s="12">
        <v>7280</v>
      </c>
      <c r="Y5399" s="11">
        <v>29120</v>
      </c>
      <c r="Z5399" s="11">
        <f>ABS((U5399/L5399) - 1)</f>
        <v>0.50000020769234</v>
      </c>
      <c r="AA5399" s="12">
        <v>5719.999208</v>
      </c>
      <c r="AB5399" s="6">
        <v>35360</v>
      </c>
      <c r="AC5399" s="6">
        <f>ABS((W5399/L5399) - 1)</f>
        <v>0.99896153814734</v>
      </c>
      <c r="AD5399" s="8">
        <v>412</v>
      </c>
      <c r="AE5399" t="s">
        <v>288</v>
      </c>
      <c r="AF5399"/>
    </row>
    <row r="5400" spans="1:32" customHeight="1" ht="30">
      <c r="A5400" s="3" t="s">
        <v>5430</v>
      </c>
      <c r="B5400" s="3" t="s">
        <v>5431</v>
      </c>
      <c r="C5400" s="3" t="s">
        <v>30</v>
      </c>
      <c r="D5400" s="3" t="s">
        <v>5423</v>
      </c>
      <c r="E5400" s="3" t="s">
        <v>36</v>
      </c>
      <c r="F5400" s="3" t="s">
        <v>36</v>
      </c>
      <c r="G5400" s="3" t="s">
        <v>36</v>
      </c>
      <c r="H5400" s="3" t="s">
        <v>139</v>
      </c>
      <c r="I5400" s="4">
        <v>2</v>
      </c>
      <c r="J5400" s="3" t="s">
        <v>40</v>
      </c>
      <c r="K5400" s="7">
        <v>3318.964</v>
      </c>
      <c r="L5400" s="7">
        <f>K5400*1.16</f>
        <v>3849.99824</v>
      </c>
      <c r="M5400" s="7">
        <f>I5400*K5400</f>
        <v>6637.928</v>
      </c>
      <c r="N5400" s="7">
        <f>I5400*L5400</f>
        <v>7699.99648</v>
      </c>
      <c r="O5400" s="7">
        <v>8840</v>
      </c>
      <c r="P5400" s="5">
        <v>35360</v>
      </c>
      <c r="Q5400" s="5">
        <f>(O5400/L5400) - 1</f>
        <v>1.2961049457519</v>
      </c>
      <c r="R5400" s="7">
        <v>8320</v>
      </c>
      <c r="S5400" s="5">
        <v>33280</v>
      </c>
      <c r="T5400" s="5">
        <f>(Q5400/L5400) - 1</f>
        <v>-0.99966334921084</v>
      </c>
      <c r="U5400" s="7">
        <v>7800</v>
      </c>
      <c r="V5400" s="5">
        <v>31200</v>
      </c>
      <c r="W5400" s="5">
        <f>(S5400/L5400) - 1</f>
        <v>7.6441597957718</v>
      </c>
      <c r="X5400" s="7">
        <v>7280</v>
      </c>
      <c r="Y5400" s="5">
        <v>29120</v>
      </c>
      <c r="Z5400" s="5">
        <f>ABS((U5400/L5400) - 1)</f>
        <v>1.025974952134</v>
      </c>
      <c r="AA5400" s="7">
        <v>4234.998064</v>
      </c>
      <c r="AB5400" s="6">
        <v>35360</v>
      </c>
      <c r="AC5400" s="6">
        <f>ABS((W5400/L5400) - 1)</f>
        <v>0.99801450304149</v>
      </c>
      <c r="AD5400" s="8">
        <v>412</v>
      </c>
      <c r="AE5400" t="s">
        <v>288</v>
      </c>
      <c r="AF5400"/>
    </row>
    <row r="5401" spans="1:32" customHeight="1" ht="30">
      <c r="A5401" s="9" t="s">
        <v>5430</v>
      </c>
      <c r="B5401" s="9" t="s">
        <v>5431</v>
      </c>
      <c r="C5401" s="9" t="s">
        <v>30</v>
      </c>
      <c r="D5401" s="9" t="s">
        <v>5423</v>
      </c>
      <c r="E5401" s="9" t="s">
        <v>36</v>
      </c>
      <c r="F5401" s="9" t="s">
        <v>36</v>
      </c>
      <c r="G5401" s="9" t="s">
        <v>36</v>
      </c>
      <c r="H5401" s="9" t="s">
        <v>139</v>
      </c>
      <c r="I5401" s="10">
        <v>1</v>
      </c>
      <c r="J5401" s="9" t="s">
        <v>63</v>
      </c>
      <c r="K5401" s="12">
        <v>2155.17</v>
      </c>
      <c r="L5401" s="12">
        <f>K5401*1.16</f>
        <v>2499.9972</v>
      </c>
      <c r="M5401" s="12">
        <f>I5401*K5401</f>
        <v>2155.17</v>
      </c>
      <c r="N5401" s="12">
        <f>I5401*L5401</f>
        <v>2499.9972</v>
      </c>
      <c r="O5401" s="12">
        <v>8840</v>
      </c>
      <c r="P5401" s="11">
        <v>35360</v>
      </c>
      <c r="Q5401" s="11">
        <f>(O5401/L5401) - 1</f>
        <v>2.5360039603244</v>
      </c>
      <c r="R5401" s="12">
        <v>8320</v>
      </c>
      <c r="S5401" s="11">
        <v>33280</v>
      </c>
      <c r="T5401" s="11">
        <f>(Q5401/L5401) - 1</f>
        <v>-0.99898559727974</v>
      </c>
      <c r="U5401" s="12">
        <v>7800</v>
      </c>
      <c r="V5401" s="11">
        <v>31200</v>
      </c>
      <c r="W5401" s="11">
        <f>(S5401/L5401) - 1</f>
        <v>12.312014909457</v>
      </c>
      <c r="X5401" s="12">
        <v>7280</v>
      </c>
      <c r="Y5401" s="11">
        <v>29120</v>
      </c>
      <c r="Z5401" s="11">
        <f>ABS((U5401/L5401) - 1)</f>
        <v>2.1200034944039</v>
      </c>
      <c r="AA5401" s="12">
        <v>2749.99692</v>
      </c>
      <c r="AB5401" s="6">
        <v>35360</v>
      </c>
      <c r="AC5401" s="6">
        <f>ABS((W5401/L5401) - 1)</f>
        <v>0.99507518852043</v>
      </c>
      <c r="AD5401" s="8">
        <v>412</v>
      </c>
      <c r="AE5401" t="s">
        <v>288</v>
      </c>
      <c r="AF5401"/>
    </row>
    <row r="5402" spans="1:32" customHeight="1" ht="30">
      <c r="A5402" s="3" t="s">
        <v>5430</v>
      </c>
      <c r="B5402" s="3" t="s">
        <v>5431</v>
      </c>
      <c r="C5402" s="3" t="s">
        <v>30</v>
      </c>
      <c r="D5402" s="3" t="s">
        <v>5423</v>
      </c>
      <c r="E5402" s="3" t="s">
        <v>36</v>
      </c>
      <c r="F5402" s="3" t="s">
        <v>36</v>
      </c>
      <c r="G5402" s="3" t="s">
        <v>36</v>
      </c>
      <c r="H5402" s="3" t="s">
        <v>139</v>
      </c>
      <c r="I5402" s="4">
        <v>1</v>
      </c>
      <c r="J5402" s="3" t="s">
        <v>42</v>
      </c>
      <c r="K5402" s="7">
        <v>4482.758</v>
      </c>
      <c r="L5402" s="7">
        <f>K5402*1.16</f>
        <v>5199.99928</v>
      </c>
      <c r="M5402" s="7">
        <f>I5402*K5402</f>
        <v>4482.758</v>
      </c>
      <c r="N5402" s="7">
        <f>I5402*L5402</f>
        <v>5199.99928</v>
      </c>
      <c r="O5402" s="7">
        <v>8840</v>
      </c>
      <c r="P5402" s="5">
        <v>35360</v>
      </c>
      <c r="Q5402" s="5">
        <f>(O5402/L5402) - 1</f>
        <v>0.70000023538465</v>
      </c>
      <c r="R5402" s="7">
        <v>8320</v>
      </c>
      <c r="S5402" s="5">
        <v>33280</v>
      </c>
      <c r="T5402" s="5">
        <f>(Q5402/L5402) - 1</f>
        <v>-0.99986538455148</v>
      </c>
      <c r="U5402" s="7">
        <v>7800</v>
      </c>
      <c r="V5402" s="5">
        <v>31200</v>
      </c>
      <c r="W5402" s="5">
        <f>(S5402/L5402) - 1</f>
        <v>5.400000886154</v>
      </c>
      <c r="X5402" s="7">
        <v>7280</v>
      </c>
      <c r="Y5402" s="5">
        <v>29120</v>
      </c>
      <c r="Z5402" s="5">
        <f>ABS((U5402/L5402) - 1)</f>
        <v>0.50000020769234</v>
      </c>
      <c r="AA5402" s="7">
        <v>5719.999208</v>
      </c>
      <c r="AB5402" s="6">
        <v>35360</v>
      </c>
      <c r="AC5402" s="6">
        <f>ABS((W5402/L5402) - 1)</f>
        <v>0.99896153814734</v>
      </c>
      <c r="AD5402" s="8">
        <v>412</v>
      </c>
      <c r="AE5402" t="s">
        <v>288</v>
      </c>
      <c r="AF5402"/>
    </row>
    <row r="5403" spans="1:32" customHeight="1" ht="30">
      <c r="A5403" s="9" t="s">
        <v>5430</v>
      </c>
      <c r="B5403" s="9" t="s">
        <v>5431</v>
      </c>
      <c r="C5403" s="9" t="s">
        <v>30</v>
      </c>
      <c r="D5403" s="9" t="s">
        <v>5423</v>
      </c>
      <c r="E5403" s="9" t="s">
        <v>36</v>
      </c>
      <c r="F5403" s="9" t="s">
        <v>36</v>
      </c>
      <c r="G5403" s="9" t="s">
        <v>36</v>
      </c>
      <c r="H5403" s="9" t="s">
        <v>139</v>
      </c>
      <c r="I5403" s="10">
        <v>2</v>
      </c>
      <c r="J5403" s="9" t="s">
        <v>71</v>
      </c>
      <c r="K5403" s="12">
        <v>3318.964</v>
      </c>
      <c r="L5403" s="12">
        <f>K5403*1.16</f>
        <v>3849.99824</v>
      </c>
      <c r="M5403" s="12">
        <f>I5403*K5403</f>
        <v>6637.928</v>
      </c>
      <c r="N5403" s="12">
        <f>I5403*L5403</f>
        <v>7699.99648</v>
      </c>
      <c r="O5403" s="12">
        <v>8840</v>
      </c>
      <c r="P5403" s="11">
        <v>35360</v>
      </c>
      <c r="Q5403" s="11">
        <f>(O5403/L5403) - 1</f>
        <v>1.2961049457519</v>
      </c>
      <c r="R5403" s="12">
        <v>8320</v>
      </c>
      <c r="S5403" s="11">
        <v>33280</v>
      </c>
      <c r="T5403" s="11">
        <f>(Q5403/L5403) - 1</f>
        <v>-0.99966334921084</v>
      </c>
      <c r="U5403" s="12">
        <v>7800</v>
      </c>
      <c r="V5403" s="11">
        <v>31200</v>
      </c>
      <c r="W5403" s="11">
        <f>(S5403/L5403) - 1</f>
        <v>7.6441597957718</v>
      </c>
      <c r="X5403" s="12">
        <v>7280</v>
      </c>
      <c r="Y5403" s="11">
        <v>29120</v>
      </c>
      <c r="Z5403" s="11">
        <f>ABS((U5403/L5403) - 1)</f>
        <v>1.025974952134</v>
      </c>
      <c r="AA5403" s="12">
        <v>4234.998064</v>
      </c>
      <c r="AB5403" s="6">
        <v>35360</v>
      </c>
      <c r="AC5403" s="6">
        <f>ABS((W5403/L5403) - 1)</f>
        <v>0.99801450304149</v>
      </c>
      <c r="AD5403" s="8">
        <v>412</v>
      </c>
      <c r="AE5403" t="s">
        <v>288</v>
      </c>
      <c r="AF5403"/>
    </row>
    <row r="5404" spans="1:32" customHeight="1" ht="30">
      <c r="A5404" s="3" t="s">
        <v>5430</v>
      </c>
      <c r="B5404" s="3" t="s">
        <v>5431</v>
      </c>
      <c r="C5404" s="3" t="s">
        <v>30</v>
      </c>
      <c r="D5404" s="3" t="s">
        <v>5423</v>
      </c>
      <c r="E5404" s="3" t="s">
        <v>36</v>
      </c>
      <c r="F5404" s="3" t="s">
        <v>36</v>
      </c>
      <c r="G5404" s="3" t="s">
        <v>36</v>
      </c>
      <c r="H5404" s="3" t="s">
        <v>139</v>
      </c>
      <c r="I5404" s="4">
        <v>1</v>
      </c>
      <c r="J5404" s="3" t="s">
        <v>90</v>
      </c>
      <c r="K5404" s="7">
        <v>4482.758</v>
      </c>
      <c r="L5404" s="7">
        <f>K5404*1.16</f>
        <v>5199.99928</v>
      </c>
      <c r="M5404" s="7">
        <f>I5404*K5404</f>
        <v>4482.758</v>
      </c>
      <c r="N5404" s="7">
        <f>I5404*L5404</f>
        <v>5199.99928</v>
      </c>
      <c r="O5404" s="7">
        <v>8840</v>
      </c>
      <c r="P5404" s="5">
        <v>35360</v>
      </c>
      <c r="Q5404" s="5">
        <f>(O5404/L5404) - 1</f>
        <v>0.70000023538465</v>
      </c>
      <c r="R5404" s="7">
        <v>8320</v>
      </c>
      <c r="S5404" s="5">
        <v>33280</v>
      </c>
      <c r="T5404" s="5">
        <f>(Q5404/L5404) - 1</f>
        <v>-0.99986538455148</v>
      </c>
      <c r="U5404" s="7">
        <v>7800</v>
      </c>
      <c r="V5404" s="5">
        <v>31200</v>
      </c>
      <c r="W5404" s="5">
        <f>(S5404/L5404) - 1</f>
        <v>5.400000886154</v>
      </c>
      <c r="X5404" s="7">
        <v>7280</v>
      </c>
      <c r="Y5404" s="5">
        <v>29120</v>
      </c>
      <c r="Z5404" s="5">
        <f>ABS((U5404/L5404) - 1)</f>
        <v>0.50000020769234</v>
      </c>
      <c r="AA5404" s="7">
        <v>5719.999208</v>
      </c>
      <c r="AB5404" s="6">
        <v>35360</v>
      </c>
      <c r="AC5404" s="6">
        <f>ABS((W5404/L5404) - 1)</f>
        <v>0.99896153814734</v>
      </c>
      <c r="AD5404" s="8">
        <v>412</v>
      </c>
      <c r="AE5404" t="s">
        <v>288</v>
      </c>
      <c r="AF5404"/>
    </row>
    <row r="5405" spans="1:32" customHeight="1" ht="30">
      <c r="A5405" s="9" t="s">
        <v>5430</v>
      </c>
      <c r="B5405" s="9" t="s">
        <v>5431</v>
      </c>
      <c r="C5405" s="9" t="s">
        <v>30</v>
      </c>
      <c r="D5405" s="9" t="s">
        <v>5423</v>
      </c>
      <c r="E5405" s="9" t="s">
        <v>36</v>
      </c>
      <c r="F5405" s="9" t="s">
        <v>36</v>
      </c>
      <c r="G5405" s="9" t="s">
        <v>36</v>
      </c>
      <c r="H5405" s="9" t="s">
        <v>139</v>
      </c>
      <c r="I5405" s="10">
        <v>1</v>
      </c>
      <c r="J5405" s="9" t="s">
        <v>51</v>
      </c>
      <c r="K5405" s="12">
        <v>4482.758</v>
      </c>
      <c r="L5405" s="12">
        <f>K5405*1.16</f>
        <v>5199.99928</v>
      </c>
      <c r="M5405" s="12">
        <f>I5405*K5405</f>
        <v>4482.758</v>
      </c>
      <c r="N5405" s="12">
        <f>I5405*L5405</f>
        <v>5199.99928</v>
      </c>
      <c r="O5405" s="12">
        <v>8840</v>
      </c>
      <c r="P5405" s="11">
        <v>35360</v>
      </c>
      <c r="Q5405" s="11">
        <f>(O5405/L5405) - 1</f>
        <v>0.70000023538465</v>
      </c>
      <c r="R5405" s="12">
        <v>8320</v>
      </c>
      <c r="S5405" s="11">
        <v>33280</v>
      </c>
      <c r="T5405" s="11">
        <f>(Q5405/L5405) - 1</f>
        <v>-0.99986538455148</v>
      </c>
      <c r="U5405" s="12">
        <v>7800</v>
      </c>
      <c r="V5405" s="11">
        <v>31200</v>
      </c>
      <c r="W5405" s="11">
        <f>(S5405/L5405) - 1</f>
        <v>5.400000886154</v>
      </c>
      <c r="X5405" s="12">
        <v>7280</v>
      </c>
      <c r="Y5405" s="11">
        <v>29120</v>
      </c>
      <c r="Z5405" s="11">
        <f>ABS((U5405/L5405) - 1)</f>
        <v>0.50000020769234</v>
      </c>
      <c r="AA5405" s="12">
        <v>5719.999208</v>
      </c>
      <c r="AB5405" s="6">
        <v>35360</v>
      </c>
      <c r="AC5405" s="6">
        <f>ABS((W5405/L5405) - 1)</f>
        <v>0.99896153814734</v>
      </c>
      <c r="AD5405" s="8">
        <v>412</v>
      </c>
      <c r="AE5405" t="s">
        <v>288</v>
      </c>
      <c r="AF5405"/>
    </row>
    <row r="5406" spans="1:32" customHeight="1" ht="30">
      <c r="A5406" s="3" t="s">
        <v>5432</v>
      </c>
      <c r="B5406" s="3" t="s">
        <v>5433</v>
      </c>
      <c r="C5406" s="3" t="s">
        <v>30</v>
      </c>
      <c r="D5406" s="3" t="s">
        <v>5423</v>
      </c>
      <c r="E5406" s="3" t="s">
        <v>36</v>
      </c>
      <c r="F5406" s="3" t="s">
        <v>36</v>
      </c>
      <c r="G5406" s="3" t="s">
        <v>36</v>
      </c>
      <c r="H5406" s="3" t="s">
        <v>139</v>
      </c>
      <c r="I5406" s="4">
        <v>1</v>
      </c>
      <c r="J5406" s="3" t="s">
        <v>40</v>
      </c>
      <c r="K5406" s="7">
        <v>2155.17</v>
      </c>
      <c r="L5406" s="7">
        <f>K5406*1.16</f>
        <v>2499.9972</v>
      </c>
      <c r="M5406" s="7">
        <f>I5406*K5406</f>
        <v>2155.17</v>
      </c>
      <c r="N5406" s="7">
        <f>I5406*L5406</f>
        <v>2499.9972</v>
      </c>
      <c r="O5406" s="7">
        <v>4499.99</v>
      </c>
      <c r="P5406" s="5">
        <v>17999.96</v>
      </c>
      <c r="Q5406" s="5">
        <f>(O5406/L5406) - 1</f>
        <v>0.79999801599778</v>
      </c>
      <c r="R5406" s="7">
        <v>4250</v>
      </c>
      <c r="S5406" s="5">
        <v>17000</v>
      </c>
      <c r="T5406" s="5">
        <f>(Q5406/L5406) - 1</f>
        <v>-0.9996800004352</v>
      </c>
      <c r="U5406" s="7">
        <v>4000</v>
      </c>
      <c r="V5406" s="5">
        <v>16000</v>
      </c>
      <c r="W5406" s="5">
        <f>(S5406/L5406) - 1</f>
        <v>5.8000076160085</v>
      </c>
      <c r="X5406" s="7">
        <v>3750</v>
      </c>
      <c r="Y5406" s="5">
        <v>15000</v>
      </c>
      <c r="Z5406" s="5">
        <f>ABS((U5406/L5406) - 1)</f>
        <v>0.60000179200201</v>
      </c>
      <c r="AA5406" s="7">
        <v>2749.99692</v>
      </c>
      <c r="AB5406" s="6">
        <v>17999.96</v>
      </c>
      <c r="AC5406" s="6">
        <f>ABS((W5406/L5406) - 1)</f>
        <v>0.99767999435519</v>
      </c>
      <c r="AD5406" s="8">
        <v>554</v>
      </c>
      <c r="AE5406" t="s">
        <v>145</v>
      </c>
      <c r="AF5406"/>
    </row>
    <row r="5407" spans="1:32" customHeight="1" ht="30">
      <c r="A5407" s="9" t="s">
        <v>5432</v>
      </c>
      <c r="B5407" s="9" t="s">
        <v>5433</v>
      </c>
      <c r="C5407" s="9" t="s">
        <v>30</v>
      </c>
      <c r="D5407" s="9" t="s">
        <v>5423</v>
      </c>
      <c r="E5407" s="9" t="s">
        <v>36</v>
      </c>
      <c r="F5407" s="9" t="s">
        <v>36</v>
      </c>
      <c r="G5407" s="9" t="s">
        <v>36</v>
      </c>
      <c r="H5407" s="9" t="s">
        <v>139</v>
      </c>
      <c r="I5407" s="10">
        <v>1</v>
      </c>
      <c r="J5407" s="9" t="s">
        <v>63</v>
      </c>
      <c r="K5407" s="12">
        <v>2155.17</v>
      </c>
      <c r="L5407" s="12">
        <f>K5407*1.16</f>
        <v>2499.9972</v>
      </c>
      <c r="M5407" s="12">
        <f>I5407*K5407</f>
        <v>2155.17</v>
      </c>
      <c r="N5407" s="12">
        <f>I5407*L5407</f>
        <v>2499.9972</v>
      </c>
      <c r="O5407" s="12">
        <v>4499.99</v>
      </c>
      <c r="P5407" s="11">
        <v>17999.96</v>
      </c>
      <c r="Q5407" s="11">
        <f>(O5407/L5407) - 1</f>
        <v>0.79999801599778</v>
      </c>
      <c r="R5407" s="12">
        <v>4250</v>
      </c>
      <c r="S5407" s="11">
        <v>17000</v>
      </c>
      <c r="T5407" s="11">
        <f>(Q5407/L5407) - 1</f>
        <v>-0.9996800004352</v>
      </c>
      <c r="U5407" s="12">
        <v>4000</v>
      </c>
      <c r="V5407" s="11">
        <v>16000</v>
      </c>
      <c r="W5407" s="11">
        <f>(S5407/L5407) - 1</f>
        <v>5.8000076160085</v>
      </c>
      <c r="X5407" s="12">
        <v>3750</v>
      </c>
      <c r="Y5407" s="11">
        <v>15000</v>
      </c>
      <c r="Z5407" s="11">
        <f>ABS((U5407/L5407) - 1)</f>
        <v>0.60000179200201</v>
      </c>
      <c r="AA5407" s="12">
        <v>2749.99692</v>
      </c>
      <c r="AB5407" s="6">
        <v>17999.96</v>
      </c>
      <c r="AC5407" s="6">
        <f>ABS((W5407/L5407) - 1)</f>
        <v>0.99767999435519</v>
      </c>
      <c r="AD5407" s="8">
        <v>554</v>
      </c>
      <c r="AE5407" t="s">
        <v>145</v>
      </c>
      <c r="AF5407"/>
    </row>
    <row r="5408" spans="1:32" customHeight="1" ht="30">
      <c r="A5408" s="3" t="s">
        <v>5432</v>
      </c>
      <c r="B5408" s="3" t="s">
        <v>5433</v>
      </c>
      <c r="C5408" s="3" t="s">
        <v>30</v>
      </c>
      <c r="D5408" s="3" t="s">
        <v>5423</v>
      </c>
      <c r="E5408" s="3" t="s">
        <v>36</v>
      </c>
      <c r="F5408" s="3" t="s">
        <v>36</v>
      </c>
      <c r="G5408" s="3" t="s">
        <v>36</v>
      </c>
      <c r="H5408" s="3" t="s">
        <v>139</v>
      </c>
      <c r="I5408" s="4">
        <v>1</v>
      </c>
      <c r="J5408" s="3" t="s">
        <v>58</v>
      </c>
      <c r="K5408" s="7">
        <v>2155.17</v>
      </c>
      <c r="L5408" s="7">
        <f>K5408*1.16</f>
        <v>2499.9972</v>
      </c>
      <c r="M5408" s="7">
        <f>I5408*K5408</f>
        <v>2155.17</v>
      </c>
      <c r="N5408" s="7">
        <f>I5408*L5408</f>
        <v>2499.9972</v>
      </c>
      <c r="O5408" s="7">
        <v>4499.99</v>
      </c>
      <c r="P5408" s="5">
        <v>17999.96</v>
      </c>
      <c r="Q5408" s="5">
        <f>(O5408/L5408) - 1</f>
        <v>0.79999801599778</v>
      </c>
      <c r="R5408" s="7">
        <v>4250</v>
      </c>
      <c r="S5408" s="5">
        <v>17000</v>
      </c>
      <c r="T5408" s="5">
        <f>(Q5408/L5408) - 1</f>
        <v>-0.9996800004352</v>
      </c>
      <c r="U5408" s="7">
        <v>4000</v>
      </c>
      <c r="V5408" s="5">
        <v>16000</v>
      </c>
      <c r="W5408" s="5">
        <f>(S5408/L5408) - 1</f>
        <v>5.8000076160085</v>
      </c>
      <c r="X5408" s="7">
        <v>3750</v>
      </c>
      <c r="Y5408" s="5">
        <v>15000</v>
      </c>
      <c r="Z5408" s="5">
        <f>ABS((U5408/L5408) - 1)</f>
        <v>0.60000179200201</v>
      </c>
      <c r="AA5408" s="7">
        <v>2749.99692</v>
      </c>
      <c r="AB5408" s="6">
        <v>17999.96</v>
      </c>
      <c r="AC5408" s="6">
        <f>ABS((W5408/L5408) - 1)</f>
        <v>0.99767999435519</v>
      </c>
      <c r="AD5408" s="8">
        <v>554</v>
      </c>
      <c r="AE5408" t="s">
        <v>145</v>
      </c>
      <c r="AF5408"/>
    </row>
    <row r="5409" spans="1:32" customHeight="1" ht="30">
      <c r="A5409" s="9" t="s">
        <v>5434</v>
      </c>
      <c r="B5409" s="9" t="s">
        <v>5435</v>
      </c>
      <c r="C5409" s="9" t="s">
        <v>30</v>
      </c>
      <c r="D5409" s="9" t="s">
        <v>5423</v>
      </c>
      <c r="E5409" s="9" t="s">
        <v>36</v>
      </c>
      <c r="F5409" s="9" t="s">
        <v>36</v>
      </c>
      <c r="G5409" s="9" t="s">
        <v>36</v>
      </c>
      <c r="H5409" s="9" t="s">
        <v>139</v>
      </c>
      <c r="I5409" s="10">
        <v>1</v>
      </c>
      <c r="J5409" s="9" t="s">
        <v>71</v>
      </c>
      <c r="K5409" s="12">
        <v>7284.485</v>
      </c>
      <c r="L5409" s="12">
        <f>K5409*1.16</f>
        <v>8450.0026</v>
      </c>
      <c r="M5409" s="12">
        <f>I5409*K5409</f>
        <v>7284.485</v>
      </c>
      <c r="N5409" s="12">
        <f>I5409*L5409</f>
        <v>8450.0026</v>
      </c>
      <c r="O5409" s="12">
        <v>14365</v>
      </c>
      <c r="P5409" s="11">
        <v>57460</v>
      </c>
      <c r="Q5409" s="11">
        <f>(O5409/L5409) - 1</f>
        <v>0.69999947692324</v>
      </c>
      <c r="R5409" s="12">
        <v>13520</v>
      </c>
      <c r="S5409" s="11">
        <v>54080</v>
      </c>
      <c r="T5409" s="11">
        <f>(Q5409/L5409) - 1</f>
        <v>-0.99991715985071</v>
      </c>
      <c r="U5409" s="12">
        <v>12675</v>
      </c>
      <c r="V5409" s="11">
        <v>50700</v>
      </c>
      <c r="W5409" s="11">
        <f>(S5409/L5409) - 1</f>
        <v>5.3999980307698</v>
      </c>
      <c r="X5409" s="12">
        <v>11830</v>
      </c>
      <c r="Y5409" s="11">
        <v>47320</v>
      </c>
      <c r="Z5409" s="11">
        <f>ABS((U5409/L5409) - 1)</f>
        <v>0.49999953846168</v>
      </c>
      <c r="AA5409" s="12">
        <v>9295.00286</v>
      </c>
      <c r="AB5409" s="6">
        <v>57460</v>
      </c>
      <c r="AC5409" s="6">
        <f>ABS((W5409/L5409) - 1)</f>
        <v>0.99936094717524</v>
      </c>
      <c r="AD5409" s="8">
        <v>412</v>
      </c>
      <c r="AE5409" t="s">
        <v>288</v>
      </c>
      <c r="AF5409"/>
    </row>
    <row r="5410" spans="1:32" customHeight="1" ht="30">
      <c r="A5410" s="3" t="s">
        <v>5436</v>
      </c>
      <c r="B5410" s="3" t="s">
        <v>5437</v>
      </c>
      <c r="C5410" s="3" t="s">
        <v>30</v>
      </c>
      <c r="D5410" s="3" t="s">
        <v>5423</v>
      </c>
      <c r="E5410" s="3" t="s">
        <v>36</v>
      </c>
      <c r="F5410" s="3" t="s">
        <v>36</v>
      </c>
      <c r="G5410" s="3" t="s">
        <v>36</v>
      </c>
      <c r="H5410" s="3" t="s">
        <v>139</v>
      </c>
      <c r="I5410" s="4">
        <v>1</v>
      </c>
      <c r="J5410" s="3" t="s">
        <v>295</v>
      </c>
      <c r="K5410" s="7">
        <v>7327.5862</v>
      </c>
      <c r="L5410" s="7">
        <f>K5410*1.16</f>
        <v>8499.999992</v>
      </c>
      <c r="M5410" s="7">
        <f>I5410*K5410</f>
        <v>7327.5862</v>
      </c>
      <c r="N5410" s="7">
        <f>I5410*L5410</f>
        <v>8499.999992</v>
      </c>
      <c r="O5410" s="7">
        <v>13600</v>
      </c>
      <c r="P5410" s="5">
        <v>54400</v>
      </c>
      <c r="Q5410" s="5">
        <f>(O5410/L5410) - 1</f>
        <v>0.60000000150588</v>
      </c>
      <c r="R5410" s="7">
        <v>12750</v>
      </c>
      <c r="S5410" s="5">
        <v>51000</v>
      </c>
      <c r="T5410" s="5">
        <f>(Q5410/L5410) - 1</f>
        <v>-0.99992941176446</v>
      </c>
      <c r="U5410" s="7">
        <v>11900</v>
      </c>
      <c r="V5410" s="5">
        <v>47600</v>
      </c>
      <c r="W5410" s="5">
        <f>(S5410/L5410) - 1</f>
        <v>5.0000000056471</v>
      </c>
      <c r="X5410" s="7">
        <v>11050</v>
      </c>
      <c r="Y5410" s="5">
        <v>44200</v>
      </c>
      <c r="Z5410" s="5">
        <f>ABS((U5410/L5410) - 1)</f>
        <v>0.40000000131765</v>
      </c>
      <c r="AA5410" s="7">
        <v>9349.9999912</v>
      </c>
      <c r="AB5410" s="6">
        <v>54400</v>
      </c>
      <c r="AC5410" s="6">
        <f>ABS((W5410/L5410) - 1)</f>
        <v>0.99941176470466</v>
      </c>
      <c r="AD5410" s="8">
        <v>68</v>
      </c>
      <c r="AE5410" t="s">
        <v>5438</v>
      </c>
      <c r="AF5410"/>
    </row>
    <row r="5411" spans="1:32" customHeight="1" ht="30">
      <c r="A5411" s="9" t="s">
        <v>5439</v>
      </c>
      <c r="B5411" s="9" t="s">
        <v>5440</v>
      </c>
      <c r="C5411" s="9" t="s">
        <v>30</v>
      </c>
      <c r="D5411" s="9" t="s">
        <v>5441</v>
      </c>
      <c r="E5411" s="9"/>
      <c r="F5411" s="9"/>
      <c r="G5411" s="9"/>
      <c r="H5411" s="9" t="s">
        <v>1005</v>
      </c>
      <c r="I5411" s="10">
        <v>10</v>
      </c>
      <c r="J5411" s="9" t="s">
        <v>42</v>
      </c>
      <c r="K5411" s="12">
        <v>6.11</v>
      </c>
      <c r="L5411" s="12">
        <f>K5411*1.16</f>
        <v>7.0876</v>
      </c>
      <c r="M5411" s="12">
        <f>I5411*K5411</f>
        <v>61.1</v>
      </c>
      <c r="N5411" s="12">
        <f>I5411*L5411</f>
        <v>70.876</v>
      </c>
      <c r="O5411" s="12">
        <v>75</v>
      </c>
      <c r="P5411" s="11">
        <v>300</v>
      </c>
      <c r="Q5411" s="11">
        <f>(O5411/L5411) - 1</f>
        <v>9.5818612788532</v>
      </c>
      <c r="R5411" s="12">
        <v>65</v>
      </c>
      <c r="S5411" s="11">
        <v>260</v>
      </c>
      <c r="T5411" s="11">
        <f>(Q5411/L5411) - 1</f>
        <v>0.35191902461386</v>
      </c>
      <c r="U5411" s="12">
        <v>55</v>
      </c>
      <c r="V5411" s="11">
        <v>220</v>
      </c>
      <c r="W5411" s="11">
        <f>(S5411/L5411) - 1</f>
        <v>35.683785766691</v>
      </c>
      <c r="X5411" s="12">
        <v>45</v>
      </c>
      <c r="Y5411" s="11">
        <v>180</v>
      </c>
      <c r="Z5411" s="11">
        <f>ABS((U5411/L5411) - 1)</f>
        <v>6.7600316044924</v>
      </c>
      <c r="AA5411" s="12">
        <v>7.79636</v>
      </c>
      <c r="AB5411" s="6">
        <v>300</v>
      </c>
      <c r="AC5411" s="6">
        <f>ABS((W5411/L5411) - 1)</f>
        <v>4.0346782784992</v>
      </c>
      <c r="AD5411" s="8" t="s">
        <v>39</v>
      </c>
      <c r="AE5411" t="s">
        <v>39</v>
      </c>
      <c r="AF5411"/>
    </row>
    <row r="5412" spans="1:32" customHeight="1" ht="30">
      <c r="A5412" s="3" t="s">
        <v>5439</v>
      </c>
      <c r="B5412" s="3" t="s">
        <v>5440</v>
      </c>
      <c r="C5412" s="3" t="s">
        <v>30</v>
      </c>
      <c r="D5412" s="3" t="s">
        <v>5441</v>
      </c>
      <c r="E5412" s="3"/>
      <c r="F5412" s="3"/>
      <c r="G5412" s="3"/>
      <c r="H5412" s="3" t="s">
        <v>1005</v>
      </c>
      <c r="I5412" s="4">
        <v>137</v>
      </c>
      <c r="J5412" s="3" t="s">
        <v>71</v>
      </c>
      <c r="K5412" s="7">
        <v>4.35</v>
      </c>
      <c r="L5412" s="7">
        <f>K5412*1.16</f>
        <v>5.046</v>
      </c>
      <c r="M5412" s="7">
        <f>I5412*K5412</f>
        <v>595.95</v>
      </c>
      <c r="N5412" s="7">
        <f>I5412*L5412</f>
        <v>691.302</v>
      </c>
      <c r="O5412" s="7">
        <v>75</v>
      </c>
      <c r="P5412" s="5">
        <v>300</v>
      </c>
      <c r="Q5412" s="5">
        <f>(O5412/L5412) - 1</f>
        <v>13.863258026159</v>
      </c>
      <c r="R5412" s="7">
        <v>65</v>
      </c>
      <c r="S5412" s="5">
        <v>260</v>
      </c>
      <c r="T5412" s="5">
        <f>(Q5412/L5412) - 1</f>
        <v>1.7473757483471</v>
      </c>
      <c r="U5412" s="7">
        <v>55</v>
      </c>
      <c r="V5412" s="5">
        <v>220</v>
      </c>
      <c r="W5412" s="5">
        <f>(S5412/L5412) - 1</f>
        <v>50.525961157352</v>
      </c>
      <c r="X5412" s="7">
        <v>45</v>
      </c>
      <c r="Y5412" s="5">
        <v>180</v>
      </c>
      <c r="Z5412" s="5">
        <f>ABS((U5412/L5412) - 1)</f>
        <v>9.8997225525168</v>
      </c>
      <c r="AA5412" s="7">
        <v>5.5506</v>
      </c>
      <c r="AB5412" s="6">
        <v>300</v>
      </c>
      <c r="AC5412" s="6">
        <f>ABS((W5412/L5412) - 1)</f>
        <v>9.0130719693524</v>
      </c>
      <c r="AD5412" s="8" t="s">
        <v>39</v>
      </c>
      <c r="AE5412" t="s">
        <v>39</v>
      </c>
      <c r="AF5412"/>
    </row>
    <row r="5413" spans="1:32" customHeight="1" ht="30">
      <c r="A5413" s="9" t="s">
        <v>5439</v>
      </c>
      <c r="B5413" s="9" t="s">
        <v>5440</v>
      </c>
      <c r="C5413" s="9" t="s">
        <v>30</v>
      </c>
      <c r="D5413" s="9" t="s">
        <v>5441</v>
      </c>
      <c r="E5413" s="9"/>
      <c r="F5413" s="9"/>
      <c r="G5413" s="9"/>
      <c r="H5413" s="9" t="s">
        <v>1005</v>
      </c>
      <c r="I5413" s="10">
        <v>41</v>
      </c>
      <c r="J5413" s="9" t="s">
        <v>40</v>
      </c>
      <c r="K5413" s="12">
        <v>6.11</v>
      </c>
      <c r="L5413" s="12">
        <f>K5413*1.16</f>
        <v>7.0876</v>
      </c>
      <c r="M5413" s="12">
        <f>I5413*K5413</f>
        <v>250.51</v>
      </c>
      <c r="N5413" s="12">
        <f>I5413*L5413</f>
        <v>290.5916</v>
      </c>
      <c r="O5413" s="12">
        <v>75</v>
      </c>
      <c r="P5413" s="11">
        <v>300</v>
      </c>
      <c r="Q5413" s="11">
        <f>(O5413/L5413) - 1</f>
        <v>9.5818612788532</v>
      </c>
      <c r="R5413" s="12">
        <v>65</v>
      </c>
      <c r="S5413" s="11">
        <v>260</v>
      </c>
      <c r="T5413" s="11">
        <f>(Q5413/L5413) - 1</f>
        <v>0.35191902461386</v>
      </c>
      <c r="U5413" s="12">
        <v>55</v>
      </c>
      <c r="V5413" s="11">
        <v>220</v>
      </c>
      <c r="W5413" s="11">
        <f>(S5413/L5413) - 1</f>
        <v>35.683785766691</v>
      </c>
      <c r="X5413" s="12">
        <v>45</v>
      </c>
      <c r="Y5413" s="11">
        <v>180</v>
      </c>
      <c r="Z5413" s="11">
        <f>ABS((U5413/L5413) - 1)</f>
        <v>6.7600316044924</v>
      </c>
      <c r="AA5413" s="12">
        <v>7.79636</v>
      </c>
      <c r="AB5413" s="6">
        <v>300</v>
      </c>
      <c r="AC5413" s="6">
        <f>ABS((W5413/L5413) - 1)</f>
        <v>4.0346782784992</v>
      </c>
      <c r="AD5413" s="8" t="s">
        <v>39</v>
      </c>
      <c r="AE5413" t="s">
        <v>39</v>
      </c>
      <c r="AF5413"/>
    </row>
    <row r="5414" spans="1:32" customHeight="1" ht="30">
      <c r="A5414" s="3" t="s">
        <v>5442</v>
      </c>
      <c r="B5414" s="3" t="s">
        <v>5443</v>
      </c>
      <c r="C5414" s="3" t="s">
        <v>30</v>
      </c>
      <c r="D5414" s="3" t="s">
        <v>5441</v>
      </c>
      <c r="E5414" s="3"/>
      <c r="F5414" s="3"/>
      <c r="G5414" s="3"/>
      <c r="H5414" s="3" t="s">
        <v>5444</v>
      </c>
      <c r="I5414" s="4">
        <v>10</v>
      </c>
      <c r="J5414" s="3" t="s">
        <v>42</v>
      </c>
      <c r="K5414" s="7">
        <v>4.21</v>
      </c>
      <c r="L5414" s="7">
        <f>K5414*1.16</f>
        <v>4.8836</v>
      </c>
      <c r="M5414" s="7">
        <f>I5414*K5414</f>
        <v>42.1</v>
      </c>
      <c r="N5414" s="7">
        <f>I5414*L5414</f>
        <v>48.836</v>
      </c>
      <c r="O5414" s="7">
        <v>17.09</v>
      </c>
      <c r="P5414" s="5">
        <v>68.36</v>
      </c>
      <c r="Q5414" s="5">
        <f>(O5414/L5414) - 1</f>
        <v>2.4994676058645</v>
      </c>
      <c r="R5414" s="7">
        <v>14.65</v>
      </c>
      <c r="S5414" s="5">
        <v>58.6</v>
      </c>
      <c r="T5414" s="5">
        <f>(Q5414/L5414) - 1</f>
        <v>-0.48819157878112</v>
      </c>
      <c r="U5414" s="7">
        <v>12.21</v>
      </c>
      <c r="V5414" s="5">
        <v>48.84</v>
      </c>
      <c r="W5414" s="5">
        <f>(S5414/L5414) - 1</f>
        <v>10.999344745679</v>
      </c>
      <c r="X5414" s="7">
        <v>11.6</v>
      </c>
      <c r="Y5414" s="5">
        <v>46.4</v>
      </c>
      <c r="Z5414" s="5">
        <f>ABS((U5414/L5414) - 1)</f>
        <v>1.5002047669752</v>
      </c>
      <c r="AA5414" s="7">
        <v>5.37196</v>
      </c>
      <c r="AB5414" s="6">
        <v>68.36</v>
      </c>
      <c r="AC5414" s="6">
        <f>ABS((W5414/L5414) - 1)</f>
        <v>1.2523025525595</v>
      </c>
      <c r="AD5414" s="8" t="s">
        <v>39</v>
      </c>
      <c r="AE5414" t="s">
        <v>39</v>
      </c>
      <c r="AF5414"/>
    </row>
    <row r="5415" spans="1:32" customHeight="1" ht="30">
      <c r="A5415" s="9" t="s">
        <v>5445</v>
      </c>
      <c r="B5415" s="9" t="s">
        <v>5446</v>
      </c>
      <c r="C5415" s="9" t="s">
        <v>30</v>
      </c>
      <c r="D5415" s="9" t="s">
        <v>5441</v>
      </c>
      <c r="E5415" s="9"/>
      <c r="F5415" s="9"/>
      <c r="G5415" s="9"/>
      <c r="H5415" s="9" t="s">
        <v>5444</v>
      </c>
      <c r="I5415" s="10">
        <v>108</v>
      </c>
      <c r="J5415" s="9" t="s">
        <v>40</v>
      </c>
      <c r="K5415" s="12">
        <v>6.77</v>
      </c>
      <c r="L5415" s="12">
        <f>K5415*1.16</f>
        <v>7.8532</v>
      </c>
      <c r="M5415" s="12">
        <f>I5415*K5415</f>
        <v>731.16</v>
      </c>
      <c r="N5415" s="12">
        <f>I5415*L5415</f>
        <v>848.1456</v>
      </c>
      <c r="O5415" s="12">
        <v>75</v>
      </c>
      <c r="P5415" s="11">
        <v>300</v>
      </c>
      <c r="Q5415" s="11">
        <f>(O5415/L5415) - 1</f>
        <v>8.5502470330566</v>
      </c>
      <c r="R5415" s="12">
        <v>65</v>
      </c>
      <c r="S5415" s="11">
        <v>260</v>
      </c>
      <c r="T5415" s="11">
        <f>(Q5415/L5415) - 1</f>
        <v>0.088759618124661</v>
      </c>
      <c r="U5415" s="12">
        <v>55</v>
      </c>
      <c r="V5415" s="11">
        <v>220</v>
      </c>
      <c r="W5415" s="11">
        <f>(S5415/L5415) - 1</f>
        <v>32.10752304793</v>
      </c>
      <c r="X5415" s="12">
        <v>45</v>
      </c>
      <c r="Y5415" s="11">
        <v>180</v>
      </c>
      <c r="Z5415" s="11">
        <f>ABS((U5415/L5415) - 1)</f>
        <v>6.0035144909082</v>
      </c>
      <c r="AA5415" s="12">
        <v>8.63852</v>
      </c>
      <c r="AB5415" s="6">
        <v>300</v>
      </c>
      <c r="AC5415" s="6">
        <f>ABS((W5415/L5415) - 1)</f>
        <v>3.0884636896971</v>
      </c>
      <c r="AD5415" s="8" t="s">
        <v>39</v>
      </c>
      <c r="AE5415" t="s">
        <v>39</v>
      </c>
      <c r="AF5415"/>
    </row>
    <row r="5416" spans="1:32" customHeight="1" ht="30">
      <c r="A5416" s="3" t="s">
        <v>5447</v>
      </c>
      <c r="B5416" s="3" t="s">
        <v>5448</v>
      </c>
      <c r="C5416" s="3" t="s">
        <v>30</v>
      </c>
      <c r="D5416" s="3" t="s">
        <v>5441</v>
      </c>
      <c r="E5416" s="3"/>
      <c r="F5416" s="3"/>
      <c r="G5416" s="3"/>
      <c r="H5416" s="3" t="s">
        <v>5444</v>
      </c>
      <c r="I5416" s="4">
        <v>26</v>
      </c>
      <c r="J5416" s="3" t="s">
        <v>1007</v>
      </c>
      <c r="K5416" s="7">
        <v>11.09</v>
      </c>
      <c r="L5416" s="7">
        <f>K5416*1.16</f>
        <v>12.8644</v>
      </c>
      <c r="M5416" s="7">
        <f>I5416*K5416</f>
        <v>288.34</v>
      </c>
      <c r="N5416" s="7">
        <f>I5416*L5416</f>
        <v>334.4744</v>
      </c>
      <c r="O5416" s="7">
        <v>45.03</v>
      </c>
      <c r="P5416" s="5">
        <v>180.12</v>
      </c>
      <c r="Q5416" s="5">
        <f>(O5416/L5416) - 1</f>
        <v>2.500357575946</v>
      </c>
      <c r="R5416" s="7">
        <v>38.59</v>
      </c>
      <c r="S5416" s="5">
        <v>154.36</v>
      </c>
      <c r="T5416" s="5">
        <f>(Q5416/L5416) - 1</f>
        <v>-0.8056374509541</v>
      </c>
      <c r="U5416" s="7">
        <v>32.16</v>
      </c>
      <c r="V5416" s="5">
        <v>128.64</v>
      </c>
      <c r="W5416" s="5">
        <f>(S5416/L5416) - 1</f>
        <v>10.999005006063</v>
      </c>
      <c r="X5416" s="7">
        <v>30.55</v>
      </c>
      <c r="Y5416" s="5">
        <v>122.2</v>
      </c>
      <c r="Z5416" s="5">
        <f>ABS((U5416/L5416) - 1)</f>
        <v>1.4999222660987</v>
      </c>
      <c r="AA5416" s="7">
        <v>14.15084</v>
      </c>
      <c r="AB5416" s="6">
        <v>180.12</v>
      </c>
      <c r="AC5416" s="6">
        <f>ABS((W5416/L5416) - 1)</f>
        <v>0.14500443036105</v>
      </c>
      <c r="AD5416" s="8" t="s">
        <v>39</v>
      </c>
      <c r="AE5416" t="s">
        <v>39</v>
      </c>
      <c r="AF5416"/>
    </row>
    <row r="5417" spans="1:32" customHeight="1" ht="30">
      <c r="A5417" s="9" t="s">
        <v>5447</v>
      </c>
      <c r="B5417" s="9" t="s">
        <v>5448</v>
      </c>
      <c r="C5417" s="9" t="s">
        <v>30</v>
      </c>
      <c r="D5417" s="9" t="s">
        <v>5441</v>
      </c>
      <c r="E5417" s="9"/>
      <c r="F5417" s="9"/>
      <c r="G5417" s="9"/>
      <c r="H5417" s="9" t="s">
        <v>5444</v>
      </c>
      <c r="I5417" s="10">
        <v>16</v>
      </c>
      <c r="J5417" s="9" t="s">
        <v>38</v>
      </c>
      <c r="K5417" s="12">
        <v>11.09</v>
      </c>
      <c r="L5417" s="12">
        <f>K5417*1.16</f>
        <v>12.8644</v>
      </c>
      <c r="M5417" s="12">
        <f>I5417*K5417</f>
        <v>177.44</v>
      </c>
      <c r="N5417" s="12">
        <f>I5417*L5417</f>
        <v>205.8304</v>
      </c>
      <c r="O5417" s="12">
        <v>45.03</v>
      </c>
      <c r="P5417" s="11">
        <v>180.12</v>
      </c>
      <c r="Q5417" s="11">
        <f>(O5417/L5417) - 1</f>
        <v>2.500357575946</v>
      </c>
      <c r="R5417" s="12">
        <v>38.59</v>
      </c>
      <c r="S5417" s="11">
        <v>154.36</v>
      </c>
      <c r="T5417" s="11">
        <f>(Q5417/L5417) - 1</f>
        <v>-0.8056374509541</v>
      </c>
      <c r="U5417" s="12">
        <v>32.16</v>
      </c>
      <c r="V5417" s="11">
        <v>128.64</v>
      </c>
      <c r="W5417" s="11">
        <f>(S5417/L5417) - 1</f>
        <v>10.999005006063</v>
      </c>
      <c r="X5417" s="12">
        <v>30.55</v>
      </c>
      <c r="Y5417" s="11">
        <v>122.2</v>
      </c>
      <c r="Z5417" s="11">
        <f>ABS((U5417/L5417) - 1)</f>
        <v>1.4999222660987</v>
      </c>
      <c r="AA5417" s="12">
        <v>14.15084</v>
      </c>
      <c r="AB5417" s="6">
        <v>180.12</v>
      </c>
      <c r="AC5417" s="6">
        <f>ABS((W5417/L5417) - 1)</f>
        <v>0.14500443036105</v>
      </c>
      <c r="AD5417" s="8" t="s">
        <v>39</v>
      </c>
      <c r="AE5417" t="s">
        <v>39</v>
      </c>
      <c r="AF5417"/>
    </row>
    <row r="5418" spans="1:32" customHeight="1" ht="30">
      <c r="A5418" s="3" t="s">
        <v>5447</v>
      </c>
      <c r="B5418" s="3" t="s">
        <v>5448</v>
      </c>
      <c r="C5418" s="3" t="s">
        <v>30</v>
      </c>
      <c r="D5418" s="3" t="s">
        <v>5441</v>
      </c>
      <c r="E5418" s="3"/>
      <c r="F5418" s="3"/>
      <c r="G5418" s="3"/>
      <c r="H5418" s="3" t="s">
        <v>5444</v>
      </c>
      <c r="I5418" s="4">
        <v>28</v>
      </c>
      <c r="J5418" s="3" t="s">
        <v>40</v>
      </c>
      <c r="K5418" s="7">
        <v>11.09</v>
      </c>
      <c r="L5418" s="7">
        <f>K5418*1.16</f>
        <v>12.8644</v>
      </c>
      <c r="M5418" s="7">
        <f>I5418*K5418</f>
        <v>310.52</v>
      </c>
      <c r="N5418" s="7">
        <f>I5418*L5418</f>
        <v>360.2032</v>
      </c>
      <c r="O5418" s="7">
        <v>45.03</v>
      </c>
      <c r="P5418" s="5">
        <v>180.12</v>
      </c>
      <c r="Q5418" s="5">
        <f>(O5418/L5418) - 1</f>
        <v>2.500357575946</v>
      </c>
      <c r="R5418" s="7">
        <v>38.59</v>
      </c>
      <c r="S5418" s="5">
        <v>154.36</v>
      </c>
      <c r="T5418" s="5">
        <f>(Q5418/L5418) - 1</f>
        <v>-0.8056374509541</v>
      </c>
      <c r="U5418" s="7">
        <v>32.16</v>
      </c>
      <c r="V5418" s="5">
        <v>128.64</v>
      </c>
      <c r="W5418" s="5">
        <f>(S5418/L5418) - 1</f>
        <v>10.999005006063</v>
      </c>
      <c r="X5418" s="7">
        <v>30.55</v>
      </c>
      <c r="Y5418" s="5">
        <v>122.2</v>
      </c>
      <c r="Z5418" s="5">
        <f>ABS((U5418/L5418) - 1)</f>
        <v>1.4999222660987</v>
      </c>
      <c r="AA5418" s="7">
        <v>14.15084</v>
      </c>
      <c r="AB5418" s="6">
        <v>180.12</v>
      </c>
      <c r="AC5418" s="6">
        <f>ABS((W5418/L5418) - 1)</f>
        <v>0.14500443036105</v>
      </c>
      <c r="AD5418" s="8" t="s">
        <v>39</v>
      </c>
      <c r="AE5418" t="s">
        <v>39</v>
      </c>
      <c r="AF5418"/>
    </row>
    <row r="5419" spans="1:32" customHeight="1" ht="30">
      <c r="A5419" s="9" t="s">
        <v>5449</v>
      </c>
      <c r="B5419" s="9" t="s">
        <v>5450</v>
      </c>
      <c r="C5419" s="9" t="s">
        <v>30</v>
      </c>
      <c r="D5419" s="9" t="s">
        <v>5441</v>
      </c>
      <c r="E5419" s="9"/>
      <c r="F5419" s="9"/>
      <c r="G5419" s="9"/>
      <c r="H5419" s="9" t="s">
        <v>5444</v>
      </c>
      <c r="I5419" s="10">
        <v>11</v>
      </c>
      <c r="J5419" s="9" t="s">
        <v>1007</v>
      </c>
      <c r="K5419" s="12">
        <v>11.09</v>
      </c>
      <c r="L5419" s="12">
        <f>K5419*1.16</f>
        <v>12.8644</v>
      </c>
      <c r="M5419" s="12">
        <f>I5419*K5419</f>
        <v>121.99</v>
      </c>
      <c r="N5419" s="12">
        <f>I5419*L5419</f>
        <v>141.5084</v>
      </c>
      <c r="O5419" s="12">
        <v>45.03</v>
      </c>
      <c r="P5419" s="11">
        <v>180.12</v>
      </c>
      <c r="Q5419" s="11">
        <f>(O5419/L5419) - 1</f>
        <v>2.500357575946</v>
      </c>
      <c r="R5419" s="12">
        <v>38.59</v>
      </c>
      <c r="S5419" s="11">
        <v>154.36</v>
      </c>
      <c r="T5419" s="11">
        <f>(Q5419/L5419) - 1</f>
        <v>-0.8056374509541</v>
      </c>
      <c r="U5419" s="12">
        <v>32.16</v>
      </c>
      <c r="V5419" s="11">
        <v>128.64</v>
      </c>
      <c r="W5419" s="11">
        <f>(S5419/L5419) - 1</f>
        <v>10.999005006063</v>
      </c>
      <c r="X5419" s="12">
        <v>30.55</v>
      </c>
      <c r="Y5419" s="11">
        <v>122.2</v>
      </c>
      <c r="Z5419" s="11">
        <f>ABS((U5419/L5419) - 1)</f>
        <v>1.4999222660987</v>
      </c>
      <c r="AA5419" s="12">
        <v>14.15084</v>
      </c>
      <c r="AB5419" s="6">
        <v>180.12</v>
      </c>
      <c r="AC5419" s="6">
        <f>ABS((W5419/L5419) - 1)</f>
        <v>0.14500443036105</v>
      </c>
      <c r="AD5419" s="8" t="s">
        <v>39</v>
      </c>
      <c r="AE5419" t="s">
        <v>39</v>
      </c>
      <c r="AF5419"/>
    </row>
    <row r="5420" spans="1:32" customHeight="1" ht="30">
      <c r="A5420" s="3" t="s">
        <v>5449</v>
      </c>
      <c r="B5420" s="3" t="s">
        <v>5450</v>
      </c>
      <c r="C5420" s="3" t="s">
        <v>30</v>
      </c>
      <c r="D5420" s="3" t="s">
        <v>5441</v>
      </c>
      <c r="E5420" s="3"/>
      <c r="F5420" s="3"/>
      <c r="G5420" s="3"/>
      <c r="H5420" s="3" t="s">
        <v>5444</v>
      </c>
      <c r="I5420" s="4">
        <v>15</v>
      </c>
      <c r="J5420" s="3" t="s">
        <v>40</v>
      </c>
      <c r="K5420" s="7">
        <v>11.09</v>
      </c>
      <c r="L5420" s="7">
        <f>K5420*1.16</f>
        <v>12.8644</v>
      </c>
      <c r="M5420" s="7">
        <f>I5420*K5420</f>
        <v>166.35</v>
      </c>
      <c r="N5420" s="7">
        <f>I5420*L5420</f>
        <v>192.966</v>
      </c>
      <c r="O5420" s="7">
        <v>45.03</v>
      </c>
      <c r="P5420" s="5">
        <v>180.12</v>
      </c>
      <c r="Q5420" s="5">
        <f>(O5420/L5420) - 1</f>
        <v>2.500357575946</v>
      </c>
      <c r="R5420" s="7">
        <v>38.59</v>
      </c>
      <c r="S5420" s="5">
        <v>154.36</v>
      </c>
      <c r="T5420" s="5">
        <f>(Q5420/L5420) - 1</f>
        <v>-0.8056374509541</v>
      </c>
      <c r="U5420" s="7">
        <v>32.16</v>
      </c>
      <c r="V5420" s="5">
        <v>128.64</v>
      </c>
      <c r="W5420" s="5">
        <f>(S5420/L5420) - 1</f>
        <v>10.999005006063</v>
      </c>
      <c r="X5420" s="7">
        <v>30.55</v>
      </c>
      <c r="Y5420" s="5">
        <v>122.2</v>
      </c>
      <c r="Z5420" s="5">
        <f>ABS((U5420/L5420) - 1)</f>
        <v>1.4999222660987</v>
      </c>
      <c r="AA5420" s="7">
        <v>14.15084</v>
      </c>
      <c r="AB5420" s="6">
        <v>180.12</v>
      </c>
      <c r="AC5420" s="6">
        <f>ABS((W5420/L5420) - 1)</f>
        <v>0.14500443036105</v>
      </c>
      <c r="AD5420" s="8" t="s">
        <v>39</v>
      </c>
      <c r="AE5420" t="s">
        <v>39</v>
      </c>
      <c r="AF5420"/>
    </row>
    <row r="5421" spans="1:32" customHeight="1" ht="30">
      <c r="A5421" s="9" t="s">
        <v>5451</v>
      </c>
      <c r="B5421" s="9" t="s">
        <v>5452</v>
      </c>
      <c r="C5421" s="9" t="s">
        <v>30</v>
      </c>
      <c r="D5421" s="9" t="s">
        <v>5441</v>
      </c>
      <c r="E5421" s="9"/>
      <c r="F5421" s="9"/>
      <c r="G5421" s="9"/>
      <c r="H5421" s="9" t="s">
        <v>5444</v>
      </c>
      <c r="I5421" s="10">
        <v>50</v>
      </c>
      <c r="J5421" s="9" t="s">
        <v>140</v>
      </c>
      <c r="K5421" s="12">
        <v>4.21</v>
      </c>
      <c r="L5421" s="12">
        <f>K5421*1.16</f>
        <v>4.8836</v>
      </c>
      <c r="M5421" s="12">
        <f>I5421*K5421</f>
        <v>210.5</v>
      </c>
      <c r="N5421" s="12">
        <f>I5421*L5421</f>
        <v>244.18</v>
      </c>
      <c r="O5421" s="12">
        <v>31.74</v>
      </c>
      <c r="P5421" s="11">
        <v>126.96</v>
      </c>
      <c r="Q5421" s="11">
        <f>(O5421/L5421) - 1</f>
        <v>5.4993037922844</v>
      </c>
      <c r="R5421" s="12">
        <v>29.3</v>
      </c>
      <c r="S5421" s="11">
        <v>117.2</v>
      </c>
      <c r="T5421" s="11">
        <f>(Q5421/L5421) - 1</f>
        <v>0.12607580315431</v>
      </c>
      <c r="U5421" s="12">
        <v>24.42</v>
      </c>
      <c r="V5421" s="11">
        <v>97.68</v>
      </c>
      <c r="W5421" s="11">
        <f>(S5421/L5421) - 1</f>
        <v>22.998689491359</v>
      </c>
      <c r="X5421" s="12">
        <v>23.2</v>
      </c>
      <c r="Y5421" s="11">
        <v>92.8</v>
      </c>
      <c r="Z5421" s="11">
        <f>ABS((U5421/L5421) - 1)</f>
        <v>4.0004095339504</v>
      </c>
      <c r="AA5421" s="12">
        <v>5.37196</v>
      </c>
      <c r="AB5421" s="6">
        <v>126.96</v>
      </c>
      <c r="AC5421" s="6">
        <f>ABS((W5421/L5421) - 1)</f>
        <v>3.7093720803012</v>
      </c>
      <c r="AD5421" s="8" t="s">
        <v>39</v>
      </c>
      <c r="AE5421" t="s">
        <v>39</v>
      </c>
      <c r="AF5421"/>
    </row>
    <row r="5422" spans="1:32" customHeight="1" ht="30">
      <c r="A5422" s="3" t="s">
        <v>5451</v>
      </c>
      <c r="B5422" s="3" t="s">
        <v>5452</v>
      </c>
      <c r="C5422" s="3" t="s">
        <v>30</v>
      </c>
      <c r="D5422" s="3" t="s">
        <v>5441</v>
      </c>
      <c r="E5422" s="3"/>
      <c r="F5422" s="3"/>
      <c r="G5422" s="3"/>
      <c r="H5422" s="3" t="s">
        <v>5444</v>
      </c>
      <c r="I5422" s="4">
        <v>49</v>
      </c>
      <c r="J5422" s="3" t="s">
        <v>42</v>
      </c>
      <c r="K5422" s="7">
        <v>4.21</v>
      </c>
      <c r="L5422" s="7">
        <f>K5422*1.16</f>
        <v>4.8836</v>
      </c>
      <c r="M5422" s="7">
        <f>I5422*K5422</f>
        <v>206.29</v>
      </c>
      <c r="N5422" s="7">
        <f>I5422*L5422</f>
        <v>239.2964</v>
      </c>
      <c r="O5422" s="7">
        <v>31.74</v>
      </c>
      <c r="P5422" s="5">
        <v>126.96</v>
      </c>
      <c r="Q5422" s="5">
        <f>(O5422/L5422) - 1</f>
        <v>5.4993037922844</v>
      </c>
      <c r="R5422" s="7">
        <v>29.3</v>
      </c>
      <c r="S5422" s="5">
        <v>117.2</v>
      </c>
      <c r="T5422" s="5">
        <f>(Q5422/L5422) - 1</f>
        <v>0.12607580315431</v>
      </c>
      <c r="U5422" s="7">
        <v>24.42</v>
      </c>
      <c r="V5422" s="5">
        <v>97.68</v>
      </c>
      <c r="W5422" s="5">
        <f>(S5422/L5422) - 1</f>
        <v>22.998689491359</v>
      </c>
      <c r="X5422" s="7">
        <v>23.2</v>
      </c>
      <c r="Y5422" s="5">
        <v>92.8</v>
      </c>
      <c r="Z5422" s="5">
        <f>ABS((U5422/L5422) - 1)</f>
        <v>4.0004095339504</v>
      </c>
      <c r="AA5422" s="7">
        <v>5.37196</v>
      </c>
      <c r="AB5422" s="6">
        <v>126.96</v>
      </c>
      <c r="AC5422" s="6">
        <f>ABS((W5422/L5422) - 1)</f>
        <v>3.7093720803012</v>
      </c>
      <c r="AD5422" s="8" t="s">
        <v>39</v>
      </c>
      <c r="AE5422" t="s">
        <v>39</v>
      </c>
      <c r="AF5422"/>
    </row>
    <row r="5423" spans="1:32" customHeight="1" ht="30">
      <c r="A5423" s="9" t="s">
        <v>5451</v>
      </c>
      <c r="B5423" s="9" t="s">
        <v>5452</v>
      </c>
      <c r="C5423" s="9" t="s">
        <v>30</v>
      </c>
      <c r="D5423" s="9" t="s">
        <v>5441</v>
      </c>
      <c r="E5423" s="9"/>
      <c r="F5423" s="9"/>
      <c r="G5423" s="9"/>
      <c r="H5423" s="9" t="s">
        <v>5444</v>
      </c>
      <c r="I5423" s="10">
        <v>3</v>
      </c>
      <c r="J5423" s="9" t="s">
        <v>71</v>
      </c>
      <c r="K5423" s="12">
        <v>4.21</v>
      </c>
      <c r="L5423" s="12">
        <f>K5423*1.16</f>
        <v>4.8836</v>
      </c>
      <c r="M5423" s="12">
        <f>I5423*K5423</f>
        <v>12.63</v>
      </c>
      <c r="N5423" s="12">
        <f>I5423*L5423</f>
        <v>14.6508</v>
      </c>
      <c r="O5423" s="12">
        <v>31.74</v>
      </c>
      <c r="P5423" s="11">
        <v>126.96</v>
      </c>
      <c r="Q5423" s="11">
        <f>(O5423/L5423) - 1</f>
        <v>5.4993037922844</v>
      </c>
      <c r="R5423" s="12">
        <v>29.3</v>
      </c>
      <c r="S5423" s="11">
        <v>117.2</v>
      </c>
      <c r="T5423" s="11">
        <f>(Q5423/L5423) - 1</f>
        <v>0.12607580315431</v>
      </c>
      <c r="U5423" s="12">
        <v>24.42</v>
      </c>
      <c r="V5423" s="11">
        <v>97.68</v>
      </c>
      <c r="W5423" s="11">
        <f>(S5423/L5423) - 1</f>
        <v>22.998689491359</v>
      </c>
      <c r="X5423" s="12">
        <v>23.2</v>
      </c>
      <c r="Y5423" s="11">
        <v>92.8</v>
      </c>
      <c r="Z5423" s="11">
        <f>ABS((U5423/L5423) - 1)</f>
        <v>4.0004095339504</v>
      </c>
      <c r="AA5423" s="12">
        <v>5.37196</v>
      </c>
      <c r="AB5423" s="6">
        <v>126.96</v>
      </c>
      <c r="AC5423" s="6">
        <f>ABS((W5423/L5423) - 1)</f>
        <v>3.7093720803012</v>
      </c>
      <c r="AD5423" s="8" t="s">
        <v>39</v>
      </c>
      <c r="AE5423" t="s">
        <v>39</v>
      </c>
      <c r="AF5423"/>
    </row>
    <row r="5424" spans="1:32" customHeight="1" ht="30">
      <c r="A5424" s="3" t="s">
        <v>5451</v>
      </c>
      <c r="B5424" s="3" t="s">
        <v>5452</v>
      </c>
      <c r="C5424" s="3" t="s">
        <v>30</v>
      </c>
      <c r="D5424" s="3" t="s">
        <v>5441</v>
      </c>
      <c r="E5424" s="3"/>
      <c r="F5424" s="3"/>
      <c r="G5424" s="3"/>
      <c r="H5424" s="3" t="s">
        <v>5444</v>
      </c>
      <c r="I5424" s="4">
        <v>92</v>
      </c>
      <c r="J5424" s="3" t="s">
        <v>51</v>
      </c>
      <c r="K5424" s="7">
        <v>4.21</v>
      </c>
      <c r="L5424" s="7">
        <f>K5424*1.16</f>
        <v>4.8836</v>
      </c>
      <c r="M5424" s="7">
        <f>I5424*K5424</f>
        <v>387.32</v>
      </c>
      <c r="N5424" s="7">
        <f>I5424*L5424</f>
        <v>449.2912</v>
      </c>
      <c r="O5424" s="7">
        <v>31.74</v>
      </c>
      <c r="P5424" s="5">
        <v>126.96</v>
      </c>
      <c r="Q5424" s="5">
        <f>(O5424/L5424) - 1</f>
        <v>5.4993037922844</v>
      </c>
      <c r="R5424" s="7">
        <v>29.3</v>
      </c>
      <c r="S5424" s="5">
        <v>117.2</v>
      </c>
      <c r="T5424" s="5">
        <f>(Q5424/L5424) - 1</f>
        <v>0.12607580315431</v>
      </c>
      <c r="U5424" s="7">
        <v>24.42</v>
      </c>
      <c r="V5424" s="5">
        <v>97.68</v>
      </c>
      <c r="W5424" s="5">
        <f>(S5424/L5424) - 1</f>
        <v>22.998689491359</v>
      </c>
      <c r="X5424" s="7">
        <v>23.2</v>
      </c>
      <c r="Y5424" s="5">
        <v>92.8</v>
      </c>
      <c r="Z5424" s="5">
        <f>ABS((U5424/L5424) - 1)</f>
        <v>4.0004095339504</v>
      </c>
      <c r="AA5424" s="7">
        <v>5.37196</v>
      </c>
      <c r="AB5424" s="6">
        <v>126.96</v>
      </c>
      <c r="AC5424" s="6">
        <f>ABS((W5424/L5424) - 1)</f>
        <v>3.7093720803012</v>
      </c>
      <c r="AD5424" s="8" t="s">
        <v>39</v>
      </c>
      <c r="AE5424" t="s">
        <v>39</v>
      </c>
      <c r="AF5424"/>
    </row>
    <row r="5425" spans="1:32" customHeight="1" ht="30">
      <c r="A5425" s="9" t="s">
        <v>5451</v>
      </c>
      <c r="B5425" s="9" t="s">
        <v>5452</v>
      </c>
      <c r="C5425" s="9" t="s">
        <v>30</v>
      </c>
      <c r="D5425" s="9" t="s">
        <v>5441</v>
      </c>
      <c r="E5425" s="9"/>
      <c r="F5425" s="9"/>
      <c r="G5425" s="9"/>
      <c r="H5425" s="9" t="s">
        <v>5444</v>
      </c>
      <c r="I5425" s="10">
        <v>10</v>
      </c>
      <c r="J5425" s="9" t="s">
        <v>1007</v>
      </c>
      <c r="K5425" s="12">
        <v>4.21</v>
      </c>
      <c r="L5425" s="12">
        <f>K5425*1.16</f>
        <v>4.8836</v>
      </c>
      <c r="M5425" s="12">
        <f>I5425*K5425</f>
        <v>42.1</v>
      </c>
      <c r="N5425" s="12">
        <f>I5425*L5425</f>
        <v>48.836</v>
      </c>
      <c r="O5425" s="12">
        <v>31.74</v>
      </c>
      <c r="P5425" s="11">
        <v>126.96</v>
      </c>
      <c r="Q5425" s="11">
        <f>(O5425/L5425) - 1</f>
        <v>5.4993037922844</v>
      </c>
      <c r="R5425" s="12">
        <v>29.3</v>
      </c>
      <c r="S5425" s="11">
        <v>117.2</v>
      </c>
      <c r="T5425" s="11">
        <f>(Q5425/L5425) - 1</f>
        <v>0.12607580315431</v>
      </c>
      <c r="U5425" s="12">
        <v>24.42</v>
      </c>
      <c r="V5425" s="11">
        <v>97.68</v>
      </c>
      <c r="W5425" s="11">
        <f>(S5425/L5425) - 1</f>
        <v>22.998689491359</v>
      </c>
      <c r="X5425" s="12">
        <v>23.2</v>
      </c>
      <c r="Y5425" s="11">
        <v>92.8</v>
      </c>
      <c r="Z5425" s="11">
        <f>ABS((U5425/L5425) - 1)</f>
        <v>4.0004095339504</v>
      </c>
      <c r="AA5425" s="12">
        <v>5.37196</v>
      </c>
      <c r="AB5425" s="6">
        <v>126.96</v>
      </c>
      <c r="AC5425" s="6">
        <f>ABS((W5425/L5425) - 1)</f>
        <v>3.7093720803012</v>
      </c>
      <c r="AD5425" s="8" t="s">
        <v>39</v>
      </c>
      <c r="AE5425" t="s">
        <v>39</v>
      </c>
      <c r="AF5425"/>
    </row>
    <row r="5426" spans="1:32" customHeight="1" ht="30">
      <c r="A5426" s="3" t="s">
        <v>5451</v>
      </c>
      <c r="B5426" s="3" t="s">
        <v>5452</v>
      </c>
      <c r="C5426" s="3" t="s">
        <v>30</v>
      </c>
      <c r="D5426" s="3" t="s">
        <v>5441</v>
      </c>
      <c r="E5426" s="3"/>
      <c r="F5426" s="3"/>
      <c r="G5426" s="3"/>
      <c r="H5426" s="3" t="s">
        <v>5444</v>
      </c>
      <c r="I5426" s="4">
        <v>9</v>
      </c>
      <c r="J5426" s="3" t="s">
        <v>38</v>
      </c>
      <c r="K5426" s="7">
        <v>4.21</v>
      </c>
      <c r="L5426" s="7">
        <f>K5426*1.16</f>
        <v>4.8836</v>
      </c>
      <c r="M5426" s="7">
        <f>I5426*K5426</f>
        <v>37.89</v>
      </c>
      <c r="N5426" s="7">
        <f>I5426*L5426</f>
        <v>43.9524</v>
      </c>
      <c r="O5426" s="7">
        <v>31.74</v>
      </c>
      <c r="P5426" s="5">
        <v>126.96</v>
      </c>
      <c r="Q5426" s="5">
        <f>(O5426/L5426) - 1</f>
        <v>5.4993037922844</v>
      </c>
      <c r="R5426" s="7">
        <v>29.3</v>
      </c>
      <c r="S5426" s="5">
        <v>117.2</v>
      </c>
      <c r="T5426" s="5">
        <f>(Q5426/L5426) - 1</f>
        <v>0.12607580315431</v>
      </c>
      <c r="U5426" s="7">
        <v>24.42</v>
      </c>
      <c r="V5426" s="5">
        <v>97.68</v>
      </c>
      <c r="W5426" s="5">
        <f>(S5426/L5426) - 1</f>
        <v>22.998689491359</v>
      </c>
      <c r="X5426" s="7">
        <v>23.2</v>
      </c>
      <c r="Y5426" s="5">
        <v>92.8</v>
      </c>
      <c r="Z5426" s="5">
        <f>ABS((U5426/L5426) - 1)</f>
        <v>4.0004095339504</v>
      </c>
      <c r="AA5426" s="7">
        <v>5.37196</v>
      </c>
      <c r="AB5426" s="6">
        <v>126.96</v>
      </c>
      <c r="AC5426" s="6">
        <f>ABS((W5426/L5426) - 1)</f>
        <v>3.7093720803012</v>
      </c>
      <c r="AD5426" s="8" t="s">
        <v>39</v>
      </c>
      <c r="AE5426" t="s">
        <v>39</v>
      </c>
      <c r="AF5426"/>
    </row>
    <row r="5427" spans="1:32" customHeight="1" ht="30">
      <c r="A5427" s="9" t="s">
        <v>5451</v>
      </c>
      <c r="B5427" s="9" t="s">
        <v>5452</v>
      </c>
      <c r="C5427" s="9" t="s">
        <v>30</v>
      </c>
      <c r="D5427" s="9" t="s">
        <v>5441</v>
      </c>
      <c r="E5427" s="9"/>
      <c r="F5427" s="9"/>
      <c r="G5427" s="9"/>
      <c r="H5427" s="9" t="s">
        <v>5444</v>
      </c>
      <c r="I5427" s="10">
        <v>15</v>
      </c>
      <c r="J5427" s="9" t="s">
        <v>413</v>
      </c>
      <c r="K5427" s="12">
        <v>4.21</v>
      </c>
      <c r="L5427" s="12">
        <f>K5427*1.16</f>
        <v>4.8836</v>
      </c>
      <c r="M5427" s="12">
        <f>I5427*K5427</f>
        <v>63.15</v>
      </c>
      <c r="N5427" s="12">
        <f>I5427*L5427</f>
        <v>73.254</v>
      </c>
      <c r="O5427" s="12">
        <v>31.74</v>
      </c>
      <c r="P5427" s="11">
        <v>126.96</v>
      </c>
      <c r="Q5427" s="11">
        <f>(O5427/L5427) - 1</f>
        <v>5.4993037922844</v>
      </c>
      <c r="R5427" s="12">
        <v>29.3</v>
      </c>
      <c r="S5427" s="11">
        <v>117.2</v>
      </c>
      <c r="T5427" s="11">
        <f>(Q5427/L5427) - 1</f>
        <v>0.12607580315431</v>
      </c>
      <c r="U5427" s="12">
        <v>24.42</v>
      </c>
      <c r="V5427" s="11">
        <v>97.68</v>
      </c>
      <c r="W5427" s="11">
        <f>(S5427/L5427) - 1</f>
        <v>22.998689491359</v>
      </c>
      <c r="X5427" s="12">
        <v>23.2</v>
      </c>
      <c r="Y5427" s="11">
        <v>92.8</v>
      </c>
      <c r="Z5427" s="11">
        <f>ABS((U5427/L5427) - 1)</f>
        <v>4.0004095339504</v>
      </c>
      <c r="AA5427" s="12">
        <v>5.37196</v>
      </c>
      <c r="AB5427" s="6">
        <v>126.96</v>
      </c>
      <c r="AC5427" s="6">
        <f>ABS((W5427/L5427) - 1)</f>
        <v>3.7093720803012</v>
      </c>
      <c r="AD5427" s="8" t="s">
        <v>39</v>
      </c>
      <c r="AE5427" t="s">
        <v>39</v>
      </c>
      <c r="AF5427"/>
    </row>
    <row r="5428" spans="1:32" customHeight="1" ht="30">
      <c r="A5428" s="3" t="s">
        <v>5451</v>
      </c>
      <c r="B5428" s="3" t="s">
        <v>5452</v>
      </c>
      <c r="C5428" s="3" t="s">
        <v>30</v>
      </c>
      <c r="D5428" s="3" t="s">
        <v>5441</v>
      </c>
      <c r="E5428" s="3"/>
      <c r="F5428" s="3"/>
      <c r="G5428" s="3"/>
      <c r="H5428" s="3" t="s">
        <v>5444</v>
      </c>
      <c r="I5428" s="4">
        <v>70</v>
      </c>
      <c r="J5428" s="3" t="s">
        <v>40</v>
      </c>
      <c r="K5428" s="7">
        <v>4.21</v>
      </c>
      <c r="L5428" s="7">
        <f>K5428*1.16</f>
        <v>4.8836</v>
      </c>
      <c r="M5428" s="7">
        <f>I5428*K5428</f>
        <v>294.7</v>
      </c>
      <c r="N5428" s="7">
        <f>I5428*L5428</f>
        <v>341.852</v>
      </c>
      <c r="O5428" s="7">
        <v>31.74</v>
      </c>
      <c r="P5428" s="5">
        <v>126.96</v>
      </c>
      <c r="Q5428" s="5">
        <f>(O5428/L5428) - 1</f>
        <v>5.4993037922844</v>
      </c>
      <c r="R5428" s="7">
        <v>29.3</v>
      </c>
      <c r="S5428" s="5">
        <v>117.2</v>
      </c>
      <c r="T5428" s="5">
        <f>(Q5428/L5428) - 1</f>
        <v>0.12607580315431</v>
      </c>
      <c r="U5428" s="7">
        <v>24.42</v>
      </c>
      <c r="V5428" s="5">
        <v>97.68</v>
      </c>
      <c r="W5428" s="5">
        <f>(S5428/L5428) - 1</f>
        <v>22.998689491359</v>
      </c>
      <c r="X5428" s="7">
        <v>23.2</v>
      </c>
      <c r="Y5428" s="5">
        <v>92.8</v>
      </c>
      <c r="Z5428" s="5">
        <f>ABS((U5428/L5428) - 1)</f>
        <v>4.0004095339504</v>
      </c>
      <c r="AA5428" s="7">
        <v>5.37196</v>
      </c>
      <c r="AB5428" s="6">
        <v>126.96</v>
      </c>
      <c r="AC5428" s="6">
        <f>ABS((W5428/L5428) - 1)</f>
        <v>3.7093720803012</v>
      </c>
      <c r="AD5428" s="8" t="s">
        <v>39</v>
      </c>
      <c r="AE5428" t="s">
        <v>39</v>
      </c>
      <c r="AF5428"/>
    </row>
    <row r="5429" spans="1:32" customHeight="1" ht="30">
      <c r="A5429" s="9" t="s">
        <v>5451</v>
      </c>
      <c r="B5429" s="9" t="s">
        <v>5452</v>
      </c>
      <c r="C5429" s="9" t="s">
        <v>30</v>
      </c>
      <c r="D5429" s="9" t="s">
        <v>5441</v>
      </c>
      <c r="E5429" s="9"/>
      <c r="F5429" s="9"/>
      <c r="G5429" s="9"/>
      <c r="H5429" s="9" t="s">
        <v>5444</v>
      </c>
      <c r="I5429" s="10">
        <v>28</v>
      </c>
      <c r="J5429" s="9" t="s">
        <v>63</v>
      </c>
      <c r="K5429" s="12">
        <v>4.21</v>
      </c>
      <c r="L5429" s="12">
        <f>K5429*1.16</f>
        <v>4.8836</v>
      </c>
      <c r="M5429" s="12">
        <f>I5429*K5429</f>
        <v>117.88</v>
      </c>
      <c r="N5429" s="12">
        <f>I5429*L5429</f>
        <v>136.7408</v>
      </c>
      <c r="O5429" s="12">
        <v>31.74</v>
      </c>
      <c r="P5429" s="11">
        <v>126.96</v>
      </c>
      <c r="Q5429" s="11">
        <f>(O5429/L5429) - 1</f>
        <v>5.4993037922844</v>
      </c>
      <c r="R5429" s="12">
        <v>29.3</v>
      </c>
      <c r="S5429" s="11">
        <v>117.2</v>
      </c>
      <c r="T5429" s="11">
        <f>(Q5429/L5429) - 1</f>
        <v>0.12607580315431</v>
      </c>
      <c r="U5429" s="12">
        <v>24.42</v>
      </c>
      <c r="V5429" s="11">
        <v>97.68</v>
      </c>
      <c r="W5429" s="11">
        <f>(S5429/L5429) - 1</f>
        <v>22.998689491359</v>
      </c>
      <c r="X5429" s="12">
        <v>23.2</v>
      </c>
      <c r="Y5429" s="11">
        <v>92.8</v>
      </c>
      <c r="Z5429" s="11">
        <f>ABS((U5429/L5429) - 1)</f>
        <v>4.0004095339504</v>
      </c>
      <c r="AA5429" s="12">
        <v>5.37196</v>
      </c>
      <c r="AB5429" s="6">
        <v>126.96</v>
      </c>
      <c r="AC5429" s="6">
        <f>ABS((W5429/L5429) - 1)</f>
        <v>3.7093720803012</v>
      </c>
      <c r="AD5429" s="8" t="s">
        <v>39</v>
      </c>
      <c r="AE5429" t="s">
        <v>39</v>
      </c>
      <c r="AF5429"/>
    </row>
    <row r="5430" spans="1:32" customHeight="1" ht="30">
      <c r="A5430" s="3" t="s">
        <v>5453</v>
      </c>
      <c r="B5430" s="3" t="s">
        <v>5454</v>
      </c>
      <c r="C5430" s="3" t="s">
        <v>30</v>
      </c>
      <c r="D5430" s="3" t="s">
        <v>5441</v>
      </c>
      <c r="E5430" s="3"/>
      <c r="F5430" s="3"/>
      <c r="G5430" s="3"/>
      <c r="H5430" s="3" t="s">
        <v>1005</v>
      </c>
      <c r="I5430" s="4">
        <v>23</v>
      </c>
      <c r="J5430" s="3" t="s">
        <v>140</v>
      </c>
      <c r="K5430" s="7">
        <v>4.8668329563505</v>
      </c>
      <c r="L5430" s="7">
        <f>K5430*1.16</f>
        <v>5.6455262293665</v>
      </c>
      <c r="M5430" s="7">
        <f>I5430*K5430</f>
        <v>111.93715799606</v>
      </c>
      <c r="N5430" s="7">
        <f>I5430*L5430</f>
        <v>129.84710327543</v>
      </c>
      <c r="O5430" s="7">
        <v>25.01</v>
      </c>
      <c r="P5430" s="5">
        <v>100.04</v>
      </c>
      <c r="Q5430" s="5">
        <f>(O5430/L5430) - 1</f>
        <v>3.4300564701842</v>
      </c>
      <c r="R5430" s="7">
        <v>22.23</v>
      </c>
      <c r="S5430" s="5">
        <v>88.92</v>
      </c>
      <c r="T5430" s="5">
        <f>(Q5430/L5430) - 1</f>
        <v>-0.39242927393695</v>
      </c>
      <c r="U5430" s="7">
        <v>19.45</v>
      </c>
      <c r="V5430" s="5">
        <v>77.8</v>
      </c>
      <c r="W5430" s="5">
        <f>(S5430/L5430) - 1</f>
        <v>14.750524643294</v>
      </c>
      <c r="X5430" s="7">
        <v>16.67</v>
      </c>
      <c r="Y5430" s="5">
        <v>66.68</v>
      </c>
      <c r="Z5430" s="5">
        <f>ABS((U5430/L5430) - 1)</f>
        <v>2.4452058514627</v>
      </c>
      <c r="AA5430" s="7">
        <v>6.2100788523032</v>
      </c>
      <c r="AB5430" s="6">
        <v>100.04</v>
      </c>
      <c r="AC5430" s="6">
        <f>ABS((W5430/L5430) - 1)</f>
        <v>1.6127811729163</v>
      </c>
      <c r="AD5430" s="8">
        <v>9</v>
      </c>
      <c r="AE5430" t="s">
        <v>1630</v>
      </c>
      <c r="AF5430"/>
    </row>
    <row r="5431" spans="1:32" customHeight="1" ht="30">
      <c r="A5431" s="9" t="s">
        <v>5453</v>
      </c>
      <c r="B5431" s="9" t="s">
        <v>5454</v>
      </c>
      <c r="C5431" s="9" t="s">
        <v>30</v>
      </c>
      <c r="D5431" s="9" t="s">
        <v>5441</v>
      </c>
      <c r="E5431" s="9"/>
      <c r="F5431" s="9"/>
      <c r="G5431" s="9"/>
      <c r="H5431" s="9" t="s">
        <v>1005</v>
      </c>
      <c r="I5431" s="10">
        <v>3</v>
      </c>
      <c r="J5431" s="9" t="s">
        <v>1007</v>
      </c>
      <c r="K5431" s="12">
        <v>4.755552487592</v>
      </c>
      <c r="L5431" s="12">
        <f>K5431*1.16</f>
        <v>5.5164408856067</v>
      </c>
      <c r="M5431" s="12">
        <f>I5431*K5431</f>
        <v>14.266657462776</v>
      </c>
      <c r="N5431" s="12">
        <f>I5431*L5431</f>
        <v>16.54932265682</v>
      </c>
      <c r="O5431" s="12">
        <v>25.01</v>
      </c>
      <c r="P5431" s="11">
        <v>100.04</v>
      </c>
      <c r="Q5431" s="11">
        <f>(O5431/L5431) - 1</f>
        <v>3.5337202951373</v>
      </c>
      <c r="R5431" s="12">
        <v>22.23</v>
      </c>
      <c r="S5431" s="11">
        <v>88.92</v>
      </c>
      <c r="T5431" s="11">
        <f>(Q5431/L5431) - 1</f>
        <v>-0.35942025512186</v>
      </c>
      <c r="U5431" s="12">
        <v>19.45</v>
      </c>
      <c r="V5431" s="11">
        <v>77.8</v>
      </c>
      <c r="W5431" s="11">
        <f>(S5431/L5431) - 1</f>
        <v>15.11908871026</v>
      </c>
      <c r="X5431" s="12">
        <v>16.67</v>
      </c>
      <c r="Y5431" s="11">
        <v>66.68</v>
      </c>
      <c r="Z5431" s="11">
        <f>ABS((U5431/L5431) - 1)</f>
        <v>2.5258240599928</v>
      </c>
      <c r="AA5431" s="12">
        <v>6.0680849741673</v>
      </c>
      <c r="AB5431" s="6">
        <v>100.04</v>
      </c>
      <c r="AC5431" s="6">
        <f>ABS((W5431/L5431) - 1)</f>
        <v>1.7407324801954</v>
      </c>
      <c r="AD5431" s="8">
        <v>9</v>
      </c>
      <c r="AE5431" t="s">
        <v>1630</v>
      </c>
      <c r="AF5431"/>
    </row>
    <row r="5432" spans="1:32" customHeight="1" ht="30">
      <c r="A5432" s="3" t="s">
        <v>5453</v>
      </c>
      <c r="B5432" s="3" t="s">
        <v>5454</v>
      </c>
      <c r="C5432" s="3" t="s">
        <v>30</v>
      </c>
      <c r="D5432" s="3" t="s">
        <v>5441</v>
      </c>
      <c r="E5432" s="3"/>
      <c r="F5432" s="3"/>
      <c r="G5432" s="3"/>
      <c r="H5432" s="3" t="s">
        <v>1005</v>
      </c>
      <c r="I5432" s="4">
        <v>29</v>
      </c>
      <c r="J5432" s="3" t="s">
        <v>38</v>
      </c>
      <c r="K5432" s="7">
        <v>4.8499654509204</v>
      </c>
      <c r="L5432" s="7">
        <f>K5432*1.16</f>
        <v>5.6259599230676</v>
      </c>
      <c r="M5432" s="7">
        <f>I5432*K5432</f>
        <v>140.64899807669</v>
      </c>
      <c r="N5432" s="7">
        <f>I5432*L5432</f>
        <v>163.15283776896</v>
      </c>
      <c r="O5432" s="7">
        <v>25.01</v>
      </c>
      <c r="P5432" s="5">
        <v>100.04</v>
      </c>
      <c r="Q5432" s="5">
        <f>(O5432/L5432) - 1</f>
        <v>3.4454635905694</v>
      </c>
      <c r="R5432" s="7">
        <v>22.23</v>
      </c>
      <c r="S5432" s="5">
        <v>88.92</v>
      </c>
      <c r="T5432" s="5">
        <f>(Q5432/L5432) - 1</f>
        <v>-0.38757765115917</v>
      </c>
      <c r="U5432" s="7">
        <v>19.45</v>
      </c>
      <c r="V5432" s="5">
        <v>77.8</v>
      </c>
      <c r="W5432" s="5">
        <f>(S5432/L5432) - 1</f>
        <v>14.805302777826</v>
      </c>
      <c r="X5432" s="7">
        <v>16.67</v>
      </c>
      <c r="Y5432" s="5">
        <v>66.68</v>
      </c>
      <c r="Z5432" s="5">
        <f>ABS((U5432/L5432) - 1)</f>
        <v>2.4571877983437</v>
      </c>
      <c r="AA5432" s="7">
        <v>6.1885559153744</v>
      </c>
      <c r="AB5432" s="6">
        <v>100.04</v>
      </c>
      <c r="AC5432" s="6">
        <f>ABS((W5432/L5432) - 1)</f>
        <v>1.6316047359529</v>
      </c>
      <c r="AD5432" s="8">
        <v>9</v>
      </c>
      <c r="AE5432" t="s">
        <v>1630</v>
      </c>
      <c r="AF5432"/>
    </row>
    <row r="5433" spans="1:32" customHeight="1" ht="30">
      <c r="A5433" s="9" t="s">
        <v>5453</v>
      </c>
      <c r="B5433" s="9" t="s">
        <v>5454</v>
      </c>
      <c r="C5433" s="9" t="s">
        <v>30</v>
      </c>
      <c r="D5433" s="9" t="s">
        <v>5441</v>
      </c>
      <c r="E5433" s="9"/>
      <c r="F5433" s="9"/>
      <c r="G5433" s="9"/>
      <c r="H5433" s="9" t="s">
        <v>1005</v>
      </c>
      <c r="I5433" s="10">
        <v>4</v>
      </c>
      <c r="J5433" s="9" t="s">
        <v>413</v>
      </c>
      <c r="K5433" s="12">
        <v>4.8594139076456</v>
      </c>
      <c r="L5433" s="12">
        <f>K5433*1.16</f>
        <v>5.6369201328689</v>
      </c>
      <c r="M5433" s="12">
        <f>I5433*K5433</f>
        <v>19.437655630582</v>
      </c>
      <c r="N5433" s="12">
        <f>I5433*L5433</f>
        <v>22.547680531476</v>
      </c>
      <c r="O5433" s="12">
        <v>25.01</v>
      </c>
      <c r="P5433" s="11">
        <v>100.04</v>
      </c>
      <c r="Q5433" s="11">
        <f>(O5433/L5433) - 1</f>
        <v>3.4368200028535</v>
      </c>
      <c r="R5433" s="12">
        <v>22.23</v>
      </c>
      <c r="S5433" s="11">
        <v>88.92</v>
      </c>
      <c r="T5433" s="11">
        <f>(Q5433/L5433) - 1</f>
        <v>-0.39030180988136</v>
      </c>
      <c r="U5433" s="12">
        <v>19.45</v>
      </c>
      <c r="V5433" s="11">
        <v>77.8</v>
      </c>
      <c r="W5433" s="11">
        <f>(S5433/L5433) - 1</f>
        <v>14.774571557526</v>
      </c>
      <c r="X5433" s="12">
        <v>16.67</v>
      </c>
      <c r="Y5433" s="11">
        <v>66.68</v>
      </c>
      <c r="Z5433" s="11">
        <f>ABS((U5433/L5433) - 1)</f>
        <v>2.4504657759096</v>
      </c>
      <c r="AA5433" s="12">
        <v>6.2006121461558</v>
      </c>
      <c r="AB5433" s="6">
        <v>100.04</v>
      </c>
      <c r="AC5433" s="6">
        <f>ABS((W5433/L5433) - 1)</f>
        <v>1.6210361703327</v>
      </c>
      <c r="AD5433" s="8">
        <v>9</v>
      </c>
      <c r="AE5433" t="s">
        <v>1630</v>
      </c>
      <c r="AF5433"/>
    </row>
    <row r="5434" spans="1:32" customHeight="1" ht="30">
      <c r="A5434" s="3" t="s">
        <v>5453</v>
      </c>
      <c r="B5434" s="3" t="s">
        <v>5454</v>
      </c>
      <c r="C5434" s="3" t="s">
        <v>30</v>
      </c>
      <c r="D5434" s="3" t="s">
        <v>5441</v>
      </c>
      <c r="E5434" s="3"/>
      <c r="F5434" s="3"/>
      <c r="G5434" s="3"/>
      <c r="H5434" s="3" t="s">
        <v>1005</v>
      </c>
      <c r="I5434" s="4">
        <v>8</v>
      </c>
      <c r="J5434" s="3" t="s">
        <v>40</v>
      </c>
      <c r="K5434" s="7">
        <v>4.8621097816018</v>
      </c>
      <c r="L5434" s="7">
        <f>K5434*1.16</f>
        <v>5.6400473466581</v>
      </c>
      <c r="M5434" s="7">
        <f>I5434*K5434</f>
        <v>38.896878252814</v>
      </c>
      <c r="N5434" s="7">
        <f>I5434*L5434</f>
        <v>45.120378773265</v>
      </c>
      <c r="O5434" s="7">
        <v>25.01</v>
      </c>
      <c r="P5434" s="5">
        <v>100.04</v>
      </c>
      <c r="Q5434" s="5">
        <f>(O5434/L5434) - 1</f>
        <v>3.4343599375667</v>
      </c>
      <c r="R5434" s="7">
        <v>22.23</v>
      </c>
      <c r="S5434" s="5">
        <v>88.92</v>
      </c>
      <c r="T5434" s="5">
        <f>(Q5434/L5434) - 1</f>
        <v>-0.39107604484887</v>
      </c>
      <c r="U5434" s="7">
        <v>19.45</v>
      </c>
      <c r="V5434" s="5">
        <v>77.8</v>
      </c>
      <c r="W5434" s="5">
        <f>(S5434/L5434) - 1</f>
        <v>14.765825095899</v>
      </c>
      <c r="X5434" s="7">
        <v>16.67</v>
      </c>
      <c r="Y5434" s="5">
        <v>66.68</v>
      </c>
      <c r="Z5434" s="5">
        <f>ABS((U5434/L5434) - 1)</f>
        <v>2.4485526103827</v>
      </c>
      <c r="AA5434" s="7">
        <v>6.2040520813239</v>
      </c>
      <c r="AB5434" s="6">
        <v>100.04</v>
      </c>
      <c r="AC5434" s="6">
        <f>ABS((W5434/L5434) - 1)</f>
        <v>1.618032117168</v>
      </c>
      <c r="AD5434" s="8">
        <v>9</v>
      </c>
      <c r="AE5434" t="s">
        <v>1630</v>
      </c>
      <c r="AF5434"/>
    </row>
    <row r="5435" spans="1:32" customHeight="1" ht="30">
      <c r="A5435" s="9" t="s">
        <v>5453</v>
      </c>
      <c r="B5435" s="9" t="s">
        <v>5454</v>
      </c>
      <c r="C5435" s="9" t="s">
        <v>30</v>
      </c>
      <c r="D5435" s="9" t="s">
        <v>5441</v>
      </c>
      <c r="E5435" s="9"/>
      <c r="F5435" s="9"/>
      <c r="G5435" s="9"/>
      <c r="H5435" s="9" t="s">
        <v>1005</v>
      </c>
      <c r="I5435" s="10">
        <v>2</v>
      </c>
      <c r="J5435" s="9" t="s">
        <v>63</v>
      </c>
      <c r="K5435" s="12">
        <v>4.7536901016857</v>
      </c>
      <c r="L5435" s="12">
        <f>K5435*1.16</f>
        <v>5.5142805179554</v>
      </c>
      <c r="M5435" s="12">
        <f>I5435*K5435</f>
        <v>9.5073802033714</v>
      </c>
      <c r="N5435" s="12">
        <f>I5435*L5435</f>
        <v>11.028561035911</v>
      </c>
      <c r="O5435" s="12">
        <v>25.01</v>
      </c>
      <c r="P5435" s="11">
        <v>100.04</v>
      </c>
      <c r="Q5435" s="11">
        <f>(O5435/L5435) - 1</f>
        <v>3.5354965019576</v>
      </c>
      <c r="R5435" s="12">
        <v>22.23</v>
      </c>
      <c r="S5435" s="11">
        <v>88.92</v>
      </c>
      <c r="T5435" s="11">
        <f>(Q5435/L5435) - 1</f>
        <v>-0.35884718043533</v>
      </c>
      <c r="U5435" s="12">
        <v>19.45</v>
      </c>
      <c r="V5435" s="11">
        <v>77.8</v>
      </c>
      <c r="W5435" s="11">
        <f>(S5435/L5435) - 1</f>
        <v>15.125403796644</v>
      </c>
      <c r="X5435" s="12">
        <v>16.67</v>
      </c>
      <c r="Y5435" s="11">
        <v>66.68</v>
      </c>
      <c r="Z5435" s="11">
        <f>ABS((U5435/L5435) - 1)</f>
        <v>2.5272053963645</v>
      </c>
      <c r="AA5435" s="12">
        <v>6.065708569751</v>
      </c>
      <c r="AB5435" s="6">
        <v>100.04</v>
      </c>
      <c r="AC5435" s="6">
        <f>ABS((W5435/L5435) - 1)</f>
        <v>1.7429514598311</v>
      </c>
      <c r="AD5435" s="8">
        <v>9</v>
      </c>
      <c r="AE5435" t="s">
        <v>1630</v>
      </c>
      <c r="AF5435"/>
    </row>
    <row r="5436" spans="1:32" customHeight="1" ht="30">
      <c r="A5436" s="3" t="s">
        <v>5453</v>
      </c>
      <c r="B5436" s="3" t="s">
        <v>5454</v>
      </c>
      <c r="C5436" s="3" t="s">
        <v>30</v>
      </c>
      <c r="D5436" s="3" t="s">
        <v>5441</v>
      </c>
      <c r="E5436" s="3"/>
      <c r="F5436" s="3"/>
      <c r="G5436" s="3"/>
      <c r="H5436" s="3" t="s">
        <v>1005</v>
      </c>
      <c r="I5436" s="4">
        <v>65</v>
      </c>
      <c r="J5436" s="3" t="s">
        <v>295</v>
      </c>
      <c r="K5436" s="7">
        <v>4.8651941087297</v>
      </c>
      <c r="L5436" s="7">
        <f>K5436*1.16</f>
        <v>5.6436251661264</v>
      </c>
      <c r="M5436" s="7">
        <f>I5436*K5436</f>
        <v>316.23761706743</v>
      </c>
      <c r="N5436" s="7">
        <f>I5436*L5436</f>
        <v>366.83563579822</v>
      </c>
      <c r="O5436" s="7">
        <v>25.01</v>
      </c>
      <c r="P5436" s="5">
        <v>100.04</v>
      </c>
      <c r="Q5436" s="5">
        <f>(O5436/L5436) - 1</f>
        <v>3.4315487410667</v>
      </c>
      <c r="R5436" s="7">
        <v>22.23</v>
      </c>
      <c r="S5436" s="5">
        <v>88.92</v>
      </c>
      <c r="T5436" s="5">
        <f>(Q5436/L5436) - 1</f>
        <v>-0.39196019578635</v>
      </c>
      <c r="U5436" s="7">
        <v>19.45</v>
      </c>
      <c r="V5436" s="5">
        <v>77.8</v>
      </c>
      <c r="W5436" s="5">
        <f>(S5436/L5436) - 1</f>
        <v>14.755830230134</v>
      </c>
      <c r="X5436" s="7">
        <v>16.67</v>
      </c>
      <c r="Y5436" s="5">
        <v>66.68</v>
      </c>
      <c r="Z5436" s="5">
        <f>ABS((U5436/L5436) - 1)</f>
        <v>2.4463663740003</v>
      </c>
      <c r="AA5436" s="7">
        <v>6.207987682739</v>
      </c>
      <c r="AB5436" s="6">
        <v>100.04</v>
      </c>
      <c r="AC5436" s="6">
        <f>ABS((W5436/L5436) - 1)</f>
        <v>1.614601394632</v>
      </c>
      <c r="AD5436" s="8">
        <v>9</v>
      </c>
      <c r="AE5436" t="s">
        <v>1630</v>
      </c>
      <c r="AF5436"/>
    </row>
    <row r="5437" spans="1:32" customHeight="1" ht="30">
      <c r="A5437" s="9" t="s">
        <v>5453</v>
      </c>
      <c r="B5437" s="9" t="s">
        <v>5454</v>
      </c>
      <c r="C5437" s="9" t="s">
        <v>30</v>
      </c>
      <c r="D5437" s="9" t="s">
        <v>5441</v>
      </c>
      <c r="E5437" s="9"/>
      <c r="F5437" s="9"/>
      <c r="G5437" s="9"/>
      <c r="H5437" s="9" t="s">
        <v>1005</v>
      </c>
      <c r="I5437" s="10">
        <v>26</v>
      </c>
      <c r="J5437" s="9" t="s">
        <v>42</v>
      </c>
      <c r="K5437" s="12">
        <v>4.7654351169109</v>
      </c>
      <c r="L5437" s="12">
        <f>K5437*1.16</f>
        <v>5.5279047356166</v>
      </c>
      <c r="M5437" s="12">
        <f>I5437*K5437</f>
        <v>123.90131303968</v>
      </c>
      <c r="N5437" s="12">
        <f>I5437*L5437</f>
        <v>143.72552312603</v>
      </c>
      <c r="O5437" s="12">
        <v>25.01</v>
      </c>
      <c r="P5437" s="11">
        <v>100.04</v>
      </c>
      <c r="Q5437" s="11">
        <f>(O5437/L5437) - 1</f>
        <v>3.5243181994181</v>
      </c>
      <c r="R5437" s="12">
        <v>22.23</v>
      </c>
      <c r="S5437" s="11">
        <v>88.92</v>
      </c>
      <c r="T5437" s="11">
        <f>(Q5437/L5437) - 1</f>
        <v>-0.36244954137672</v>
      </c>
      <c r="U5437" s="12">
        <v>19.45</v>
      </c>
      <c r="V5437" s="11">
        <v>77.8</v>
      </c>
      <c r="W5437" s="11">
        <f>(S5437/L5437) - 1</f>
        <v>15.085660707407</v>
      </c>
      <c r="X5437" s="12">
        <v>16.67</v>
      </c>
      <c r="Y5437" s="11">
        <v>66.68</v>
      </c>
      <c r="Z5437" s="11">
        <f>ABS((U5437/L5437) - 1)</f>
        <v>2.5185121542856</v>
      </c>
      <c r="AA5437" s="12">
        <v>6.0806952091783</v>
      </c>
      <c r="AB5437" s="6">
        <v>100.04</v>
      </c>
      <c r="AC5437" s="6">
        <f>ABS((W5437/L5437) - 1)</f>
        <v>1.7290015709225</v>
      </c>
      <c r="AD5437" s="8">
        <v>9</v>
      </c>
      <c r="AE5437" t="s">
        <v>1630</v>
      </c>
      <c r="AF5437"/>
    </row>
    <row r="5438" spans="1:32" customHeight="1" ht="30">
      <c r="A5438" s="3" t="s">
        <v>5453</v>
      </c>
      <c r="B5438" s="3" t="s">
        <v>5454</v>
      </c>
      <c r="C5438" s="3" t="s">
        <v>30</v>
      </c>
      <c r="D5438" s="3" t="s">
        <v>5441</v>
      </c>
      <c r="E5438" s="3"/>
      <c r="F5438" s="3"/>
      <c r="G5438" s="3"/>
      <c r="H5438" s="3" t="s">
        <v>1005</v>
      </c>
      <c r="I5438" s="4">
        <v>28</v>
      </c>
      <c r="J5438" s="3" t="s">
        <v>90</v>
      </c>
      <c r="K5438" s="7">
        <v>4.8666323844013</v>
      </c>
      <c r="L5438" s="7">
        <f>K5438*1.16</f>
        <v>5.6452935659055</v>
      </c>
      <c r="M5438" s="7">
        <f>I5438*K5438</f>
        <v>136.26570676324</v>
      </c>
      <c r="N5438" s="7">
        <f>I5438*L5438</f>
        <v>158.06821984536</v>
      </c>
      <c r="O5438" s="7">
        <v>25.01</v>
      </c>
      <c r="P5438" s="5">
        <v>100.04</v>
      </c>
      <c r="Q5438" s="5">
        <f>(O5438/L5438) - 1</f>
        <v>3.4302390492226</v>
      </c>
      <c r="R5438" s="7">
        <v>22.23</v>
      </c>
      <c r="S5438" s="5">
        <v>88.92</v>
      </c>
      <c r="T5438" s="5">
        <f>(Q5438/L5438) - 1</f>
        <v>-0.39237189188187</v>
      </c>
      <c r="U5438" s="7">
        <v>19.45</v>
      </c>
      <c r="V5438" s="5">
        <v>77.8</v>
      </c>
      <c r="W5438" s="5">
        <f>(S5438/L5438) - 1</f>
        <v>14.751173780763</v>
      </c>
      <c r="X5438" s="7">
        <v>16.67</v>
      </c>
      <c r="Y5438" s="5">
        <v>66.68</v>
      </c>
      <c r="Z5438" s="5">
        <f>ABS((U5438/L5438) - 1)</f>
        <v>2.4453478411587</v>
      </c>
      <c r="AA5438" s="7">
        <v>6.2098229224961</v>
      </c>
      <c r="AB5438" s="6">
        <v>100.04</v>
      </c>
      <c r="AC5438" s="6">
        <f>ABS((W5438/L5438) - 1)</f>
        <v>1.6130038426791</v>
      </c>
      <c r="AD5438" s="8">
        <v>9</v>
      </c>
      <c r="AE5438" t="s">
        <v>1630</v>
      </c>
      <c r="AF5438"/>
    </row>
    <row r="5439" spans="1:32" customHeight="1" ht="30">
      <c r="A5439" s="9" t="s">
        <v>5453</v>
      </c>
      <c r="B5439" s="9" t="s">
        <v>5454</v>
      </c>
      <c r="C5439" s="9" t="s">
        <v>30</v>
      </c>
      <c r="D5439" s="9" t="s">
        <v>5441</v>
      </c>
      <c r="E5439" s="9"/>
      <c r="F5439" s="9"/>
      <c r="G5439" s="9"/>
      <c r="H5439" s="9" t="s">
        <v>1005</v>
      </c>
      <c r="I5439" s="10">
        <v>1028</v>
      </c>
      <c r="J5439" s="9" t="s">
        <v>51</v>
      </c>
      <c r="K5439" s="12">
        <v>5.0470848910789</v>
      </c>
      <c r="L5439" s="12">
        <f>K5439*1.16</f>
        <v>5.8546184736516</v>
      </c>
      <c r="M5439" s="12">
        <f>I5439*K5439</f>
        <v>5188.4032680291</v>
      </c>
      <c r="N5439" s="12">
        <f>I5439*L5439</f>
        <v>6018.5477909138</v>
      </c>
      <c r="O5439" s="12">
        <v>25.01</v>
      </c>
      <c r="P5439" s="11">
        <v>100.04</v>
      </c>
      <c r="Q5439" s="11">
        <f>(O5439/L5439) - 1</f>
        <v>3.2718411306486</v>
      </c>
      <c r="R5439" s="12">
        <v>22.23</v>
      </c>
      <c r="S5439" s="11">
        <v>88.92</v>
      </c>
      <c r="T5439" s="11">
        <f>(Q5439/L5439) - 1</f>
        <v>-0.44115211855847</v>
      </c>
      <c r="U5439" s="12">
        <v>19.45</v>
      </c>
      <c r="V5439" s="11">
        <v>77.8</v>
      </c>
      <c r="W5439" s="11">
        <f>(S5439/L5439) - 1</f>
        <v>14.188009329759</v>
      </c>
      <c r="X5439" s="12">
        <v>16.67</v>
      </c>
      <c r="Y5439" s="11">
        <v>66.68</v>
      </c>
      <c r="Z5439" s="11">
        <f>ABS((U5439/L5439) - 1)</f>
        <v>2.3221635342309</v>
      </c>
      <c r="AA5439" s="12">
        <v>6.4400803210167</v>
      </c>
      <c r="AB5439" s="6">
        <v>100.04</v>
      </c>
      <c r="AC5439" s="6">
        <f>ABS((W5439/L5439) - 1)</f>
        <v>1.4233875176686</v>
      </c>
      <c r="AD5439" s="8">
        <v>9</v>
      </c>
      <c r="AE5439" t="s">
        <v>1630</v>
      </c>
      <c r="AF5439"/>
    </row>
    <row r="5440" spans="1:32" customHeight="1" ht="30">
      <c r="A5440" s="3" t="s">
        <v>5455</v>
      </c>
      <c r="B5440" s="3" t="s">
        <v>5456</v>
      </c>
      <c r="C5440" s="3" t="s">
        <v>30</v>
      </c>
      <c r="D5440" s="3" t="s">
        <v>5441</v>
      </c>
      <c r="E5440" s="3"/>
      <c r="F5440" s="3"/>
      <c r="G5440" s="3"/>
      <c r="H5440" s="3" t="s">
        <v>1005</v>
      </c>
      <c r="I5440" s="4">
        <v>50</v>
      </c>
      <c r="J5440" s="3" t="s">
        <v>140</v>
      </c>
      <c r="K5440" s="7">
        <v>4.6201067091232</v>
      </c>
      <c r="L5440" s="7">
        <f>K5440*1.16</f>
        <v>5.359323782583</v>
      </c>
      <c r="M5440" s="7">
        <f>I5440*K5440</f>
        <v>231.00533545616</v>
      </c>
      <c r="N5440" s="7">
        <f>I5440*L5440</f>
        <v>267.96618912915</v>
      </c>
      <c r="O5440" s="7">
        <v>30</v>
      </c>
      <c r="P5440" s="5">
        <v>120</v>
      </c>
      <c r="Q5440" s="5">
        <f>(O5440/L5440) - 1</f>
        <v>4.5977211336803</v>
      </c>
      <c r="R5440" s="7">
        <v>28</v>
      </c>
      <c r="S5440" s="5">
        <v>112</v>
      </c>
      <c r="T5440" s="5">
        <f>(Q5440/L5440) - 1</f>
        <v>-0.14210797477431</v>
      </c>
      <c r="U5440" s="7">
        <v>25</v>
      </c>
      <c r="V5440" s="5">
        <v>100</v>
      </c>
      <c r="W5440" s="5">
        <f>(S5440/L5440) - 1</f>
        <v>19.898158899073</v>
      </c>
      <c r="X5440" s="7">
        <v>23.75</v>
      </c>
      <c r="Y5440" s="5">
        <v>95</v>
      </c>
      <c r="Z5440" s="5">
        <f>ABS((U5440/L5440) - 1)</f>
        <v>3.6647676114002</v>
      </c>
      <c r="AA5440" s="7">
        <v>5.8952561608413</v>
      </c>
      <c r="AB5440" s="6">
        <v>120</v>
      </c>
      <c r="AC5440" s="6">
        <f>ABS((W5440/L5440) - 1)</f>
        <v>2.7128114863557</v>
      </c>
      <c r="AD5440" s="8">
        <v>489</v>
      </c>
      <c r="AE5440" t="s">
        <v>5457</v>
      </c>
      <c r="AF5440"/>
    </row>
    <row r="5441" spans="1:32" customHeight="1" ht="30">
      <c r="A5441" s="9" t="s">
        <v>5455</v>
      </c>
      <c r="B5441" s="9" t="s">
        <v>5456</v>
      </c>
      <c r="C5441" s="9" t="s">
        <v>30</v>
      </c>
      <c r="D5441" s="9" t="s">
        <v>5441</v>
      </c>
      <c r="E5441" s="9"/>
      <c r="F5441" s="9"/>
      <c r="G5441" s="9"/>
      <c r="H5441" s="9" t="s">
        <v>1005</v>
      </c>
      <c r="I5441" s="10">
        <v>9</v>
      </c>
      <c r="J5441" s="9" t="s">
        <v>38</v>
      </c>
      <c r="K5441" s="12">
        <v>4.4512392406607</v>
      </c>
      <c r="L5441" s="12">
        <f>K5441*1.16</f>
        <v>5.1634375191664</v>
      </c>
      <c r="M5441" s="12">
        <f>I5441*K5441</f>
        <v>40.061153165947</v>
      </c>
      <c r="N5441" s="12">
        <f>I5441*L5441</f>
        <v>46.470937672498</v>
      </c>
      <c r="O5441" s="12">
        <v>30</v>
      </c>
      <c r="P5441" s="11">
        <v>120</v>
      </c>
      <c r="Q5441" s="11">
        <f>(O5441/L5441) - 1</f>
        <v>4.8100828931582</v>
      </c>
      <c r="R5441" s="12">
        <v>28</v>
      </c>
      <c r="S5441" s="11">
        <v>112</v>
      </c>
      <c r="T5441" s="11">
        <f>(Q5441/L5441) - 1</f>
        <v>-0.0684339889263</v>
      </c>
      <c r="U5441" s="12">
        <v>25</v>
      </c>
      <c r="V5441" s="11">
        <v>100</v>
      </c>
      <c r="W5441" s="11">
        <f>(S5441/L5441) - 1</f>
        <v>20.690976134457</v>
      </c>
      <c r="X5441" s="12">
        <v>23.75</v>
      </c>
      <c r="Y5441" s="11">
        <v>95</v>
      </c>
      <c r="Z5441" s="11">
        <f>ABS((U5441/L5441) - 1)</f>
        <v>3.8417357442985</v>
      </c>
      <c r="AA5441" s="12">
        <v>5.6797812710831</v>
      </c>
      <c r="AB5441" s="6">
        <v>120</v>
      </c>
      <c r="AC5441" s="6">
        <f>ABS((W5441/L5441) - 1)</f>
        <v>3.0072095493851</v>
      </c>
      <c r="AD5441" s="8">
        <v>489</v>
      </c>
      <c r="AE5441" t="s">
        <v>5457</v>
      </c>
      <c r="AF5441"/>
    </row>
    <row r="5442" spans="1:32" customHeight="1" ht="30">
      <c r="A5442" s="3" t="s">
        <v>5455</v>
      </c>
      <c r="B5442" s="3" t="s">
        <v>5456</v>
      </c>
      <c r="C5442" s="3" t="s">
        <v>30</v>
      </c>
      <c r="D5442" s="3" t="s">
        <v>5441</v>
      </c>
      <c r="E5442" s="3"/>
      <c r="F5442" s="3"/>
      <c r="G5442" s="3"/>
      <c r="H5442" s="3" t="s">
        <v>1005</v>
      </c>
      <c r="I5442" s="4">
        <v>29</v>
      </c>
      <c r="J5442" s="3" t="s">
        <v>63</v>
      </c>
      <c r="K5442" s="7">
        <v>4.6201067091232</v>
      </c>
      <c r="L5442" s="7">
        <f>K5442*1.16</f>
        <v>5.359323782583</v>
      </c>
      <c r="M5442" s="7">
        <f>I5442*K5442</f>
        <v>133.98309456457</v>
      </c>
      <c r="N5442" s="7">
        <f>I5442*L5442</f>
        <v>155.42038969491</v>
      </c>
      <c r="O5442" s="7">
        <v>30</v>
      </c>
      <c r="P5442" s="5">
        <v>120</v>
      </c>
      <c r="Q5442" s="5">
        <f>(O5442/L5442) - 1</f>
        <v>4.5977211336803</v>
      </c>
      <c r="R5442" s="7">
        <v>28</v>
      </c>
      <c r="S5442" s="5">
        <v>112</v>
      </c>
      <c r="T5442" s="5">
        <f>(Q5442/L5442) - 1</f>
        <v>-0.14210797477431</v>
      </c>
      <c r="U5442" s="7">
        <v>25</v>
      </c>
      <c r="V5442" s="5">
        <v>100</v>
      </c>
      <c r="W5442" s="5">
        <f>(S5442/L5442) - 1</f>
        <v>19.898158899073</v>
      </c>
      <c r="X5442" s="7">
        <v>23.75</v>
      </c>
      <c r="Y5442" s="5">
        <v>95</v>
      </c>
      <c r="Z5442" s="5">
        <f>ABS((U5442/L5442) - 1)</f>
        <v>3.6647676114002</v>
      </c>
      <c r="AA5442" s="7">
        <v>5.8952561608413</v>
      </c>
      <c r="AB5442" s="6">
        <v>120</v>
      </c>
      <c r="AC5442" s="6">
        <f>ABS((W5442/L5442) - 1)</f>
        <v>2.7128114863557</v>
      </c>
      <c r="AD5442" s="8">
        <v>489</v>
      </c>
      <c r="AE5442" t="s">
        <v>5457</v>
      </c>
      <c r="AF5442"/>
    </row>
    <row r="5443" spans="1:32" customHeight="1" ht="30">
      <c r="A5443" s="9" t="s">
        <v>5455</v>
      </c>
      <c r="B5443" s="9" t="s">
        <v>5456</v>
      </c>
      <c r="C5443" s="9" t="s">
        <v>30</v>
      </c>
      <c r="D5443" s="9" t="s">
        <v>5441</v>
      </c>
      <c r="E5443" s="9"/>
      <c r="F5443" s="9"/>
      <c r="G5443" s="9"/>
      <c r="H5443" s="9" t="s">
        <v>1005</v>
      </c>
      <c r="I5443" s="10">
        <v>22</v>
      </c>
      <c r="J5443" s="9" t="s">
        <v>89</v>
      </c>
      <c r="K5443" s="12">
        <v>4.6201067091232</v>
      </c>
      <c r="L5443" s="12">
        <f>K5443*1.16</f>
        <v>5.359323782583</v>
      </c>
      <c r="M5443" s="12">
        <f>I5443*K5443</f>
        <v>101.64234760071</v>
      </c>
      <c r="N5443" s="12">
        <f>I5443*L5443</f>
        <v>117.90512321682</v>
      </c>
      <c r="O5443" s="12">
        <v>30</v>
      </c>
      <c r="P5443" s="11">
        <v>120</v>
      </c>
      <c r="Q5443" s="11">
        <f>(O5443/L5443) - 1</f>
        <v>4.5977211336803</v>
      </c>
      <c r="R5443" s="12">
        <v>28</v>
      </c>
      <c r="S5443" s="11">
        <v>112</v>
      </c>
      <c r="T5443" s="11">
        <f>(Q5443/L5443) - 1</f>
        <v>-0.14210797477431</v>
      </c>
      <c r="U5443" s="12">
        <v>25</v>
      </c>
      <c r="V5443" s="11">
        <v>100</v>
      </c>
      <c r="W5443" s="11">
        <f>(S5443/L5443) - 1</f>
        <v>19.898158899073</v>
      </c>
      <c r="X5443" s="12">
        <v>23.75</v>
      </c>
      <c r="Y5443" s="11">
        <v>95</v>
      </c>
      <c r="Z5443" s="11">
        <f>ABS((U5443/L5443) - 1)</f>
        <v>3.6647676114002</v>
      </c>
      <c r="AA5443" s="12">
        <v>5.8952561608412</v>
      </c>
      <c r="AB5443" s="6">
        <v>120</v>
      </c>
      <c r="AC5443" s="6">
        <f>ABS((W5443/L5443) - 1)</f>
        <v>2.7128114863557</v>
      </c>
      <c r="AD5443" s="8">
        <v>489</v>
      </c>
      <c r="AE5443" t="s">
        <v>5457</v>
      </c>
      <c r="AF5443"/>
    </row>
    <row r="5444" spans="1:32" customHeight="1" ht="30">
      <c r="A5444" s="3" t="s">
        <v>5455</v>
      </c>
      <c r="B5444" s="3" t="s">
        <v>5456</v>
      </c>
      <c r="C5444" s="3" t="s">
        <v>30</v>
      </c>
      <c r="D5444" s="3" t="s">
        <v>5441</v>
      </c>
      <c r="E5444" s="3"/>
      <c r="F5444" s="3"/>
      <c r="G5444" s="3"/>
      <c r="H5444" s="3" t="s">
        <v>1005</v>
      </c>
      <c r="I5444" s="4">
        <v>148</v>
      </c>
      <c r="J5444" s="3" t="s">
        <v>42</v>
      </c>
      <c r="K5444" s="7">
        <v>4.589418451978</v>
      </c>
      <c r="L5444" s="7">
        <f>K5444*1.16</f>
        <v>5.3237254042944</v>
      </c>
      <c r="M5444" s="7">
        <f>I5444*K5444</f>
        <v>679.23393089274</v>
      </c>
      <c r="N5444" s="7">
        <f>I5444*L5444</f>
        <v>787.91135983558</v>
      </c>
      <c r="O5444" s="7">
        <v>30</v>
      </c>
      <c r="P5444" s="5">
        <v>120</v>
      </c>
      <c r="Q5444" s="5">
        <f>(O5444/L5444) - 1</f>
        <v>4.6351516507219</v>
      </c>
      <c r="R5444" s="7">
        <v>28</v>
      </c>
      <c r="S5444" s="5">
        <v>112</v>
      </c>
      <c r="T5444" s="5">
        <f>(Q5444/L5444) - 1</f>
        <v>-0.12934058413627</v>
      </c>
      <c r="U5444" s="7">
        <v>25</v>
      </c>
      <c r="V5444" s="5">
        <v>100</v>
      </c>
      <c r="W5444" s="5">
        <f>(S5444/L5444) - 1</f>
        <v>20.037899496028</v>
      </c>
      <c r="X5444" s="7">
        <v>23.75</v>
      </c>
      <c r="Y5444" s="5">
        <v>95</v>
      </c>
      <c r="Z5444" s="5">
        <f>ABS((U5444/L5444) - 1)</f>
        <v>3.6959597089349</v>
      </c>
      <c r="AA5444" s="7">
        <v>5.8560979447239</v>
      </c>
      <c r="AB5444" s="6">
        <v>120</v>
      </c>
      <c r="AC5444" s="6">
        <f>ABS((W5444/L5444) - 1)</f>
        <v>2.7638867474015</v>
      </c>
      <c r="AD5444" s="8">
        <v>489</v>
      </c>
      <c r="AE5444" t="s">
        <v>5457</v>
      </c>
      <c r="AF5444"/>
    </row>
    <row r="5445" spans="1:32" customHeight="1" ht="30">
      <c r="A5445" s="9" t="s">
        <v>5455</v>
      </c>
      <c r="B5445" s="9" t="s">
        <v>5456</v>
      </c>
      <c r="C5445" s="9" t="s">
        <v>30</v>
      </c>
      <c r="D5445" s="9" t="s">
        <v>5441</v>
      </c>
      <c r="E5445" s="9"/>
      <c r="F5445" s="9"/>
      <c r="G5445" s="9"/>
      <c r="H5445" s="9" t="s">
        <v>1005</v>
      </c>
      <c r="I5445" s="10">
        <v>32</v>
      </c>
      <c r="J5445" s="9" t="s">
        <v>71</v>
      </c>
      <c r="K5445" s="12">
        <v>4.6044088446592</v>
      </c>
      <c r="L5445" s="12">
        <f>K5445*1.16</f>
        <v>5.3411142598047</v>
      </c>
      <c r="M5445" s="12">
        <f>I5445*K5445</f>
        <v>147.34108302909</v>
      </c>
      <c r="N5445" s="12">
        <f>I5445*L5445</f>
        <v>170.91565631375</v>
      </c>
      <c r="O5445" s="12">
        <v>30</v>
      </c>
      <c r="P5445" s="11">
        <v>120</v>
      </c>
      <c r="Q5445" s="11">
        <f>(O5445/L5445) - 1</f>
        <v>4.6168055092491</v>
      </c>
      <c r="R5445" s="12">
        <v>28</v>
      </c>
      <c r="S5445" s="11">
        <v>112</v>
      </c>
      <c r="T5445" s="11">
        <f>(Q5445/L5445) - 1</f>
        <v>-0.13561004601725</v>
      </c>
      <c r="U5445" s="12">
        <v>25</v>
      </c>
      <c r="V5445" s="11">
        <v>100</v>
      </c>
      <c r="W5445" s="11">
        <f>(S5445/L5445) - 1</f>
        <v>19.96940723453</v>
      </c>
      <c r="X5445" s="12">
        <v>23.75</v>
      </c>
      <c r="Y5445" s="11">
        <v>95</v>
      </c>
      <c r="Z5445" s="11">
        <f>ABS((U5445/L5445) - 1)</f>
        <v>3.6806712577076</v>
      </c>
      <c r="AA5445" s="12">
        <v>5.8752256857851</v>
      </c>
      <c r="AB5445" s="6">
        <v>120</v>
      </c>
      <c r="AC5445" s="6">
        <f>ABS((W5445/L5445) - 1)</f>
        <v>2.738809219045</v>
      </c>
      <c r="AD5445" s="8">
        <v>489</v>
      </c>
      <c r="AE5445" t="s">
        <v>5457</v>
      </c>
      <c r="AF5445"/>
    </row>
    <row r="5446" spans="1:32" customHeight="1" ht="30">
      <c r="A5446" s="3" t="s">
        <v>5455</v>
      </c>
      <c r="B5446" s="3" t="s">
        <v>5456</v>
      </c>
      <c r="C5446" s="3" t="s">
        <v>30</v>
      </c>
      <c r="D5446" s="3" t="s">
        <v>5441</v>
      </c>
      <c r="E5446" s="3"/>
      <c r="F5446" s="3"/>
      <c r="G5446" s="3"/>
      <c r="H5446" s="3" t="s">
        <v>1005</v>
      </c>
      <c r="I5446" s="4">
        <v>4</v>
      </c>
      <c r="J5446" s="3" t="s">
        <v>90</v>
      </c>
      <c r="K5446" s="7">
        <v>4.6201067091232</v>
      </c>
      <c r="L5446" s="7">
        <f>K5446*1.16</f>
        <v>5.359323782583</v>
      </c>
      <c r="M5446" s="7">
        <f>I5446*K5446</f>
        <v>18.480426836493</v>
      </c>
      <c r="N5446" s="7">
        <f>I5446*L5446</f>
        <v>21.437295130332</v>
      </c>
      <c r="O5446" s="7">
        <v>30</v>
      </c>
      <c r="P5446" s="5">
        <v>120</v>
      </c>
      <c r="Q5446" s="5">
        <f>(O5446/L5446) - 1</f>
        <v>4.5977211336803</v>
      </c>
      <c r="R5446" s="7">
        <v>28</v>
      </c>
      <c r="S5446" s="5">
        <v>112</v>
      </c>
      <c r="T5446" s="5">
        <f>(Q5446/L5446) - 1</f>
        <v>-0.14210797477431</v>
      </c>
      <c r="U5446" s="7">
        <v>25</v>
      </c>
      <c r="V5446" s="5">
        <v>100</v>
      </c>
      <c r="W5446" s="5">
        <f>(S5446/L5446) - 1</f>
        <v>19.898158899073</v>
      </c>
      <c r="X5446" s="7">
        <v>23.75</v>
      </c>
      <c r="Y5446" s="5">
        <v>95</v>
      </c>
      <c r="Z5446" s="5">
        <f>ABS((U5446/L5446) - 1)</f>
        <v>3.6647676114002</v>
      </c>
      <c r="AA5446" s="7">
        <v>5.8952561608413</v>
      </c>
      <c r="AB5446" s="6">
        <v>120</v>
      </c>
      <c r="AC5446" s="6">
        <f>ABS((W5446/L5446) - 1)</f>
        <v>2.7128114863557</v>
      </c>
      <c r="AD5446" s="8">
        <v>489</v>
      </c>
      <c r="AE5446" t="s">
        <v>5457</v>
      </c>
      <c r="AF5446"/>
    </row>
    <row r="5447" spans="1:32" customHeight="1" ht="30">
      <c r="A5447" s="9" t="s">
        <v>5455</v>
      </c>
      <c r="B5447" s="9" t="s">
        <v>5456</v>
      </c>
      <c r="C5447" s="9" t="s">
        <v>30</v>
      </c>
      <c r="D5447" s="9" t="s">
        <v>5441</v>
      </c>
      <c r="E5447" s="9"/>
      <c r="F5447" s="9"/>
      <c r="G5447" s="9"/>
      <c r="H5447" s="9" t="s">
        <v>1005</v>
      </c>
      <c r="I5447" s="10">
        <v>16</v>
      </c>
      <c r="J5447" s="9" t="s">
        <v>1007</v>
      </c>
      <c r="K5447" s="12">
        <v>4.5975733734571</v>
      </c>
      <c r="L5447" s="12">
        <f>K5447*1.16</f>
        <v>5.3331851132103</v>
      </c>
      <c r="M5447" s="12">
        <f>I5447*K5447</f>
        <v>73.561173975314</v>
      </c>
      <c r="N5447" s="12">
        <f>I5447*L5447</f>
        <v>85.330961811364</v>
      </c>
      <c r="O5447" s="12">
        <v>30</v>
      </c>
      <c r="P5447" s="11">
        <v>120</v>
      </c>
      <c r="Q5447" s="11">
        <f>(O5447/L5447) - 1</f>
        <v>4.6251563302557</v>
      </c>
      <c r="R5447" s="12">
        <v>28</v>
      </c>
      <c r="S5447" s="11">
        <v>112</v>
      </c>
      <c r="T5447" s="11">
        <f>(Q5447/L5447) - 1</f>
        <v>-0.13275908634801</v>
      </c>
      <c r="U5447" s="12">
        <v>25</v>
      </c>
      <c r="V5447" s="11">
        <v>100</v>
      </c>
      <c r="W5447" s="11">
        <f>(S5447/L5447) - 1</f>
        <v>20.000583632954</v>
      </c>
      <c r="X5447" s="12">
        <v>23.75</v>
      </c>
      <c r="Y5447" s="11">
        <v>95</v>
      </c>
      <c r="Z5447" s="11">
        <f>ABS((U5447/L5447) - 1)</f>
        <v>3.6876302752131</v>
      </c>
      <c r="AA5447" s="12">
        <v>5.8665036245313</v>
      </c>
      <c r="AB5447" s="6">
        <v>120</v>
      </c>
      <c r="AC5447" s="6">
        <f>ABS((W5447/L5447) - 1)</f>
        <v>2.7502136543907</v>
      </c>
      <c r="AD5447" s="8">
        <v>489</v>
      </c>
      <c r="AE5447" t="s">
        <v>5457</v>
      </c>
      <c r="AF5447"/>
    </row>
    <row r="5448" spans="1:32" customHeight="1" ht="30">
      <c r="A5448" s="3" t="s">
        <v>5455</v>
      </c>
      <c r="B5448" s="3" t="s">
        <v>5456</v>
      </c>
      <c r="C5448" s="3" t="s">
        <v>30</v>
      </c>
      <c r="D5448" s="3" t="s">
        <v>5441</v>
      </c>
      <c r="E5448" s="3"/>
      <c r="F5448" s="3"/>
      <c r="G5448" s="3"/>
      <c r="H5448" s="3" t="s">
        <v>1005</v>
      </c>
      <c r="I5448" s="4">
        <v>22</v>
      </c>
      <c r="J5448" s="3" t="s">
        <v>413</v>
      </c>
      <c r="K5448" s="7">
        <v>4.6201067091232</v>
      </c>
      <c r="L5448" s="7">
        <f>K5448*1.16</f>
        <v>5.359323782583</v>
      </c>
      <c r="M5448" s="7">
        <f>I5448*K5448</f>
        <v>101.64234760071</v>
      </c>
      <c r="N5448" s="7">
        <f>I5448*L5448</f>
        <v>117.90512321683</v>
      </c>
      <c r="O5448" s="7">
        <v>30</v>
      </c>
      <c r="P5448" s="5">
        <v>120</v>
      </c>
      <c r="Q5448" s="5">
        <f>(O5448/L5448) - 1</f>
        <v>4.5977211336803</v>
      </c>
      <c r="R5448" s="7">
        <v>28</v>
      </c>
      <c r="S5448" s="5">
        <v>112</v>
      </c>
      <c r="T5448" s="5">
        <f>(Q5448/L5448) - 1</f>
        <v>-0.14210797477431</v>
      </c>
      <c r="U5448" s="7">
        <v>25</v>
      </c>
      <c r="V5448" s="5">
        <v>100</v>
      </c>
      <c r="W5448" s="5">
        <f>(S5448/L5448) - 1</f>
        <v>19.898158899073</v>
      </c>
      <c r="X5448" s="7">
        <v>23.75</v>
      </c>
      <c r="Y5448" s="5">
        <v>95</v>
      </c>
      <c r="Z5448" s="5">
        <f>ABS((U5448/L5448) - 1)</f>
        <v>3.6647676114002</v>
      </c>
      <c r="AA5448" s="7">
        <v>5.8952561608413</v>
      </c>
      <c r="AB5448" s="6">
        <v>120</v>
      </c>
      <c r="AC5448" s="6">
        <f>ABS((W5448/L5448) - 1)</f>
        <v>2.7128114863557</v>
      </c>
      <c r="AD5448" s="8">
        <v>489</v>
      </c>
      <c r="AE5448" t="s">
        <v>5457</v>
      </c>
      <c r="AF5448"/>
    </row>
    <row r="5449" spans="1:32" customHeight="1" ht="30">
      <c r="A5449" s="9" t="s">
        <v>5455</v>
      </c>
      <c r="B5449" s="9" t="s">
        <v>5456</v>
      </c>
      <c r="C5449" s="9" t="s">
        <v>30</v>
      </c>
      <c r="D5449" s="9" t="s">
        <v>5441</v>
      </c>
      <c r="E5449" s="9"/>
      <c r="F5449" s="9"/>
      <c r="G5449" s="9"/>
      <c r="H5449" s="9" t="s">
        <v>1005</v>
      </c>
      <c r="I5449" s="10">
        <v>28</v>
      </c>
      <c r="J5449" s="9" t="s">
        <v>40</v>
      </c>
      <c r="K5449" s="12">
        <v>4.4697342491114</v>
      </c>
      <c r="L5449" s="12">
        <f>K5449*1.16</f>
        <v>5.1848917289692</v>
      </c>
      <c r="M5449" s="12">
        <f>I5449*K5449</f>
        <v>125.15255897512</v>
      </c>
      <c r="N5449" s="12">
        <f>I5449*L5449</f>
        <v>145.17696841114</v>
      </c>
      <c r="O5449" s="12">
        <v>30</v>
      </c>
      <c r="P5449" s="11">
        <v>120</v>
      </c>
      <c r="Q5449" s="11">
        <f>(O5449/L5449) - 1</f>
        <v>4.7860417474839</v>
      </c>
      <c r="R5449" s="12">
        <v>28</v>
      </c>
      <c r="S5449" s="11">
        <v>112</v>
      </c>
      <c r="T5449" s="11">
        <f>(Q5449/L5449) - 1</f>
        <v>-0.076925421461902</v>
      </c>
      <c r="U5449" s="12">
        <v>25</v>
      </c>
      <c r="V5449" s="11">
        <v>100</v>
      </c>
      <c r="W5449" s="11">
        <f>(S5449/L5449) - 1</f>
        <v>20.60122252394</v>
      </c>
      <c r="X5449" s="12">
        <v>23.75</v>
      </c>
      <c r="Y5449" s="11">
        <v>95</v>
      </c>
      <c r="Z5449" s="11">
        <f>ABS((U5449/L5449) - 1)</f>
        <v>3.8217014562366</v>
      </c>
      <c r="AA5449" s="12">
        <v>5.7033809018661</v>
      </c>
      <c r="AB5449" s="6">
        <v>120</v>
      </c>
      <c r="AC5449" s="6">
        <f>ABS((W5449/L5449) - 1)</f>
        <v>2.9733177857574</v>
      </c>
      <c r="AD5449" s="8">
        <v>489</v>
      </c>
      <c r="AE5449" t="s">
        <v>5457</v>
      </c>
      <c r="AF5449"/>
    </row>
    <row r="5450" spans="1:32" customHeight="1" ht="30">
      <c r="A5450" s="3" t="s">
        <v>5455</v>
      </c>
      <c r="B5450" s="3" t="s">
        <v>5456</v>
      </c>
      <c r="C5450" s="3" t="s">
        <v>30</v>
      </c>
      <c r="D5450" s="3" t="s">
        <v>5441</v>
      </c>
      <c r="E5450" s="3"/>
      <c r="F5450" s="3"/>
      <c r="G5450" s="3"/>
      <c r="H5450" s="3" t="s">
        <v>1005</v>
      </c>
      <c r="I5450" s="4">
        <v>278</v>
      </c>
      <c r="J5450" s="3" t="s">
        <v>51</v>
      </c>
      <c r="K5450" s="7">
        <v>4.6201067091232</v>
      </c>
      <c r="L5450" s="7">
        <f>K5450*1.16</f>
        <v>5.359323782583</v>
      </c>
      <c r="M5450" s="7">
        <f>I5450*K5450</f>
        <v>1284.3896651363</v>
      </c>
      <c r="N5450" s="7">
        <f>I5450*L5450</f>
        <v>1489.8920115581</v>
      </c>
      <c r="O5450" s="7">
        <v>30</v>
      </c>
      <c r="P5450" s="5">
        <v>120</v>
      </c>
      <c r="Q5450" s="5">
        <f>(O5450/L5450) - 1</f>
        <v>4.5977211336803</v>
      </c>
      <c r="R5450" s="7">
        <v>28</v>
      </c>
      <c r="S5450" s="5">
        <v>112</v>
      </c>
      <c r="T5450" s="5">
        <f>(Q5450/L5450) - 1</f>
        <v>-0.14210797477431</v>
      </c>
      <c r="U5450" s="7">
        <v>25</v>
      </c>
      <c r="V5450" s="5">
        <v>100</v>
      </c>
      <c r="W5450" s="5">
        <f>(S5450/L5450) - 1</f>
        <v>19.898158899073</v>
      </c>
      <c r="X5450" s="7">
        <v>23.75</v>
      </c>
      <c r="Y5450" s="5">
        <v>95</v>
      </c>
      <c r="Z5450" s="5">
        <f>ABS((U5450/L5450) - 1)</f>
        <v>3.6647676114002</v>
      </c>
      <c r="AA5450" s="7">
        <v>5.8952561608413</v>
      </c>
      <c r="AB5450" s="6">
        <v>120</v>
      </c>
      <c r="AC5450" s="6">
        <f>ABS((W5450/L5450) - 1)</f>
        <v>2.7128114863557</v>
      </c>
      <c r="AD5450" s="8">
        <v>489</v>
      </c>
      <c r="AE5450" t="s">
        <v>5457</v>
      </c>
      <c r="AF5450"/>
    </row>
    <row r="5451" spans="1:32" customHeight="1" ht="30">
      <c r="A5451" s="9" t="s">
        <v>5458</v>
      </c>
      <c r="B5451" s="9" t="s">
        <v>5459</v>
      </c>
      <c r="C5451" s="9" t="s">
        <v>30</v>
      </c>
      <c r="D5451" s="9" t="s">
        <v>5441</v>
      </c>
      <c r="E5451" s="9"/>
      <c r="F5451" s="9"/>
      <c r="G5451" s="9"/>
      <c r="H5451" s="9" t="s">
        <v>1005</v>
      </c>
      <c r="I5451" s="10">
        <v>25</v>
      </c>
      <c r="J5451" s="9" t="s">
        <v>140</v>
      </c>
      <c r="K5451" s="12">
        <v>4.9308182060891</v>
      </c>
      <c r="L5451" s="12">
        <f>K5451*1.16</f>
        <v>5.7197491190634</v>
      </c>
      <c r="M5451" s="12">
        <f>I5451*K5451</f>
        <v>123.27045515223</v>
      </c>
      <c r="N5451" s="12">
        <f>I5451*L5451</f>
        <v>142.99372797659</v>
      </c>
      <c r="O5451" s="12">
        <v>30</v>
      </c>
      <c r="P5451" s="11">
        <v>120</v>
      </c>
      <c r="Q5451" s="11">
        <f>(O5451/L5451) - 1</f>
        <v>4.2449852914025</v>
      </c>
      <c r="R5451" s="12">
        <v>28</v>
      </c>
      <c r="S5451" s="11">
        <v>112</v>
      </c>
      <c r="T5451" s="11">
        <f>(Q5451/L5451) - 1</f>
        <v>-0.25783715281246</v>
      </c>
      <c r="U5451" s="12">
        <v>25</v>
      </c>
      <c r="V5451" s="11">
        <v>100</v>
      </c>
      <c r="W5451" s="11">
        <f>(S5451/L5451) - 1</f>
        <v>18.581278421236</v>
      </c>
      <c r="X5451" s="12">
        <v>20</v>
      </c>
      <c r="Y5451" s="11">
        <v>80</v>
      </c>
      <c r="Z5451" s="11">
        <f>ABS((U5451/L5451) - 1)</f>
        <v>3.3708210761688</v>
      </c>
      <c r="AA5451" s="12">
        <v>6.2917240309697</v>
      </c>
      <c r="AB5451" s="6">
        <v>120</v>
      </c>
      <c r="AC5451" s="6">
        <f>ABS((W5451/L5451) - 1)</f>
        <v>2.2486177338279</v>
      </c>
      <c r="AD5451" s="8">
        <v>120</v>
      </c>
      <c r="AE5451" t="s">
        <v>4964</v>
      </c>
      <c r="AF5451"/>
    </row>
    <row r="5452" spans="1:32" customHeight="1" ht="30">
      <c r="A5452" s="3" t="s">
        <v>5458</v>
      </c>
      <c r="B5452" s="3" t="s">
        <v>5459</v>
      </c>
      <c r="C5452" s="3" t="s">
        <v>30</v>
      </c>
      <c r="D5452" s="3" t="s">
        <v>5441</v>
      </c>
      <c r="E5452" s="3"/>
      <c r="F5452" s="3"/>
      <c r="G5452" s="3"/>
      <c r="H5452" s="3" t="s">
        <v>1005</v>
      </c>
      <c r="I5452" s="4">
        <v>26</v>
      </c>
      <c r="J5452" s="3" t="s">
        <v>38</v>
      </c>
      <c r="K5452" s="7">
        <v>4.9284937276006</v>
      </c>
      <c r="L5452" s="7">
        <f>K5452*1.16</f>
        <v>5.7170527240166</v>
      </c>
      <c r="M5452" s="7">
        <f>I5452*K5452</f>
        <v>128.14083691761</v>
      </c>
      <c r="N5452" s="7">
        <f>I5452*L5452</f>
        <v>148.64337082443</v>
      </c>
      <c r="O5452" s="7">
        <v>30</v>
      </c>
      <c r="P5452" s="5">
        <v>120</v>
      </c>
      <c r="Q5452" s="5">
        <f>(O5452/L5452) - 1</f>
        <v>4.2474590402103</v>
      </c>
      <c r="R5452" s="7">
        <v>28</v>
      </c>
      <c r="S5452" s="5">
        <v>112</v>
      </c>
      <c r="T5452" s="5">
        <f>(Q5452/L5452) - 1</f>
        <v>-0.25705442205085</v>
      </c>
      <c r="U5452" s="7">
        <v>25</v>
      </c>
      <c r="V5452" s="5">
        <v>100</v>
      </c>
      <c r="W5452" s="5">
        <f>(S5452/L5452) - 1</f>
        <v>18.590513750118</v>
      </c>
      <c r="X5452" s="7">
        <v>20</v>
      </c>
      <c r="Y5452" s="5">
        <v>80</v>
      </c>
      <c r="Z5452" s="5">
        <f>ABS((U5452/L5452) - 1)</f>
        <v>3.3728825335086</v>
      </c>
      <c r="AA5452" s="7">
        <v>6.2887579964183</v>
      </c>
      <c r="AB5452" s="6">
        <v>120</v>
      </c>
      <c r="AC5452" s="6">
        <f>ABS((W5452/L5452) - 1)</f>
        <v>2.2517653146738</v>
      </c>
      <c r="AD5452" s="8">
        <v>120</v>
      </c>
      <c r="AE5452" t="s">
        <v>4964</v>
      </c>
      <c r="AF5452"/>
    </row>
    <row r="5453" spans="1:32" customHeight="1" ht="30">
      <c r="A5453" s="9" t="s">
        <v>5458</v>
      </c>
      <c r="B5453" s="9" t="s">
        <v>5459</v>
      </c>
      <c r="C5453" s="9" t="s">
        <v>30</v>
      </c>
      <c r="D5453" s="9" t="s">
        <v>5441</v>
      </c>
      <c r="E5453" s="9"/>
      <c r="F5453" s="9"/>
      <c r="G5453" s="9"/>
      <c r="H5453" s="9" t="s">
        <v>1005</v>
      </c>
      <c r="I5453" s="10">
        <v>1</v>
      </c>
      <c r="J5453" s="9" t="s">
        <v>58</v>
      </c>
      <c r="K5453" s="12">
        <v>4.9308182060891</v>
      </c>
      <c r="L5453" s="12">
        <f>K5453*1.16</f>
        <v>5.7197491190634</v>
      </c>
      <c r="M5453" s="12">
        <f>I5453*K5453</f>
        <v>4.9308182060891</v>
      </c>
      <c r="N5453" s="12">
        <f>I5453*L5453</f>
        <v>5.7197491190634</v>
      </c>
      <c r="O5453" s="12">
        <v>30</v>
      </c>
      <c r="P5453" s="11">
        <v>120</v>
      </c>
      <c r="Q5453" s="11">
        <f>(O5453/L5453) - 1</f>
        <v>4.2449852914025</v>
      </c>
      <c r="R5453" s="12">
        <v>28</v>
      </c>
      <c r="S5453" s="11">
        <v>112</v>
      </c>
      <c r="T5453" s="11">
        <f>(Q5453/L5453) - 1</f>
        <v>-0.25783715281246</v>
      </c>
      <c r="U5453" s="12">
        <v>25</v>
      </c>
      <c r="V5453" s="11">
        <v>100</v>
      </c>
      <c r="W5453" s="11">
        <f>(S5453/L5453) - 1</f>
        <v>18.581278421236</v>
      </c>
      <c r="X5453" s="12">
        <v>20</v>
      </c>
      <c r="Y5453" s="11">
        <v>80</v>
      </c>
      <c r="Z5453" s="11">
        <f>ABS((U5453/L5453) - 1)</f>
        <v>3.3708210761688</v>
      </c>
      <c r="AA5453" s="12">
        <v>6.2917240309697</v>
      </c>
      <c r="AB5453" s="6">
        <v>120</v>
      </c>
      <c r="AC5453" s="6">
        <f>ABS((W5453/L5453) - 1)</f>
        <v>2.2486177338279</v>
      </c>
      <c r="AD5453" s="8">
        <v>120</v>
      </c>
      <c r="AE5453" t="s">
        <v>4964</v>
      </c>
      <c r="AF5453"/>
    </row>
    <row r="5454" spans="1:32" customHeight="1" ht="30">
      <c r="A5454" s="3" t="s">
        <v>5458</v>
      </c>
      <c r="B5454" s="3" t="s">
        <v>5459</v>
      </c>
      <c r="C5454" s="3" t="s">
        <v>30</v>
      </c>
      <c r="D5454" s="3" t="s">
        <v>5441</v>
      </c>
      <c r="E5454" s="3"/>
      <c r="F5454" s="3"/>
      <c r="G5454" s="3"/>
      <c r="H5454" s="3" t="s">
        <v>1005</v>
      </c>
      <c r="I5454" s="4">
        <v>3</v>
      </c>
      <c r="J5454" s="3" t="s">
        <v>89</v>
      </c>
      <c r="K5454" s="7">
        <v>4.6404763540225</v>
      </c>
      <c r="L5454" s="7">
        <f>K5454*1.16</f>
        <v>5.3829525706661</v>
      </c>
      <c r="M5454" s="7">
        <f>I5454*K5454</f>
        <v>13.921429062067</v>
      </c>
      <c r="N5454" s="7">
        <f>I5454*L5454</f>
        <v>16.148857711998</v>
      </c>
      <c r="O5454" s="7">
        <v>30</v>
      </c>
      <c r="P5454" s="5">
        <v>120</v>
      </c>
      <c r="Q5454" s="5">
        <f>(O5454/L5454) - 1</f>
        <v>4.5731496063113</v>
      </c>
      <c r="R5454" s="7">
        <v>28</v>
      </c>
      <c r="S5454" s="5">
        <v>112</v>
      </c>
      <c r="T5454" s="5">
        <f>(Q5454/L5454) - 1</f>
        <v>-0.15043843573279</v>
      </c>
      <c r="U5454" s="7">
        <v>25</v>
      </c>
      <c r="V5454" s="5">
        <v>100</v>
      </c>
      <c r="W5454" s="5">
        <f>(S5454/L5454) - 1</f>
        <v>19.806425196895</v>
      </c>
      <c r="X5454" s="7">
        <v>20</v>
      </c>
      <c r="Y5454" s="5">
        <v>80</v>
      </c>
      <c r="Z5454" s="5">
        <f>ABS((U5454/L5454) - 1)</f>
        <v>3.6442913385927</v>
      </c>
      <c r="AA5454" s="7">
        <v>5.9212478277327</v>
      </c>
      <c r="AB5454" s="6">
        <v>120</v>
      </c>
      <c r="AC5454" s="6">
        <f>ABS((W5454/L5454) - 1)</f>
        <v>2.679472359617</v>
      </c>
      <c r="AD5454" s="8">
        <v>120</v>
      </c>
      <c r="AE5454" t="s">
        <v>4964</v>
      </c>
      <c r="AF5454"/>
    </row>
    <row r="5455" spans="1:32" customHeight="1" ht="30">
      <c r="A5455" s="9" t="s">
        <v>5458</v>
      </c>
      <c r="B5455" s="9" t="s">
        <v>5459</v>
      </c>
      <c r="C5455" s="9" t="s">
        <v>30</v>
      </c>
      <c r="D5455" s="9" t="s">
        <v>5441</v>
      </c>
      <c r="E5455" s="9"/>
      <c r="F5455" s="9"/>
      <c r="G5455" s="9"/>
      <c r="H5455" s="9" t="s">
        <v>1005</v>
      </c>
      <c r="I5455" s="10">
        <v>57</v>
      </c>
      <c r="J5455" s="9" t="s">
        <v>42</v>
      </c>
      <c r="K5455" s="12">
        <v>4.9293088415732</v>
      </c>
      <c r="L5455" s="12">
        <f>K5455*1.16</f>
        <v>5.7179982562249</v>
      </c>
      <c r="M5455" s="12">
        <f>I5455*K5455</f>
        <v>280.97060396967</v>
      </c>
      <c r="N5455" s="12">
        <f>I5455*L5455</f>
        <v>325.92590060482</v>
      </c>
      <c r="O5455" s="12">
        <v>30</v>
      </c>
      <c r="P5455" s="11">
        <v>120</v>
      </c>
      <c r="Q5455" s="11">
        <f>(O5455/L5455) - 1</f>
        <v>4.2465913166973</v>
      </c>
      <c r="R5455" s="12">
        <v>28</v>
      </c>
      <c r="S5455" s="11">
        <v>112</v>
      </c>
      <c r="T5455" s="11">
        <f>(Q5455/L5455) - 1</f>
        <v>-0.25732902907513</v>
      </c>
      <c r="U5455" s="12">
        <v>25</v>
      </c>
      <c r="V5455" s="11">
        <v>100</v>
      </c>
      <c r="W5455" s="11">
        <f>(S5455/L5455) - 1</f>
        <v>18.587274249003</v>
      </c>
      <c r="X5455" s="12">
        <v>20</v>
      </c>
      <c r="Y5455" s="11">
        <v>80</v>
      </c>
      <c r="Z5455" s="11">
        <f>ABS((U5455/L5455) - 1)</f>
        <v>3.3721594305811</v>
      </c>
      <c r="AA5455" s="12">
        <v>6.2897980818474</v>
      </c>
      <c r="AB5455" s="6">
        <v>120</v>
      </c>
      <c r="AC5455" s="6">
        <f>ABS((W5455/L5455) - 1)</f>
        <v>2.250661055863</v>
      </c>
      <c r="AD5455" s="8">
        <v>120</v>
      </c>
      <c r="AE5455" t="s">
        <v>4964</v>
      </c>
      <c r="AF5455"/>
    </row>
    <row r="5456" spans="1:32" customHeight="1" ht="30">
      <c r="A5456" s="3" t="s">
        <v>5458</v>
      </c>
      <c r="B5456" s="3" t="s">
        <v>5459</v>
      </c>
      <c r="C5456" s="3" t="s">
        <v>30</v>
      </c>
      <c r="D5456" s="3" t="s">
        <v>5441</v>
      </c>
      <c r="E5456" s="3"/>
      <c r="F5456" s="3"/>
      <c r="G5456" s="3"/>
      <c r="H5456" s="3" t="s">
        <v>1005</v>
      </c>
      <c r="I5456" s="4">
        <v>12</v>
      </c>
      <c r="J5456" s="3" t="s">
        <v>71</v>
      </c>
      <c r="K5456" s="7">
        <v>4.9308182060891</v>
      </c>
      <c r="L5456" s="7">
        <f>K5456*1.16</f>
        <v>5.7197491190634</v>
      </c>
      <c r="M5456" s="7">
        <f>I5456*K5456</f>
        <v>59.16981847307</v>
      </c>
      <c r="N5456" s="7">
        <f>I5456*L5456</f>
        <v>68.636989428761</v>
      </c>
      <c r="O5456" s="7">
        <v>30</v>
      </c>
      <c r="P5456" s="5">
        <v>120</v>
      </c>
      <c r="Q5456" s="5">
        <f>(O5456/L5456) - 1</f>
        <v>4.2449852914025</v>
      </c>
      <c r="R5456" s="7">
        <v>28</v>
      </c>
      <c r="S5456" s="5">
        <v>112</v>
      </c>
      <c r="T5456" s="5">
        <f>(Q5456/L5456) - 1</f>
        <v>-0.25783715281246</v>
      </c>
      <c r="U5456" s="7">
        <v>25</v>
      </c>
      <c r="V5456" s="5">
        <v>100</v>
      </c>
      <c r="W5456" s="5">
        <f>(S5456/L5456) - 1</f>
        <v>18.581278421236</v>
      </c>
      <c r="X5456" s="7">
        <v>20</v>
      </c>
      <c r="Y5456" s="5">
        <v>80</v>
      </c>
      <c r="Z5456" s="5">
        <f>ABS((U5456/L5456) - 1)</f>
        <v>3.3708210761688</v>
      </c>
      <c r="AA5456" s="7">
        <v>6.2917240309697</v>
      </c>
      <c r="AB5456" s="6">
        <v>120</v>
      </c>
      <c r="AC5456" s="6">
        <f>ABS((W5456/L5456) - 1)</f>
        <v>2.2486177338279</v>
      </c>
      <c r="AD5456" s="8">
        <v>120</v>
      </c>
      <c r="AE5456" t="s">
        <v>4964</v>
      </c>
      <c r="AF5456"/>
    </row>
    <row r="5457" spans="1:32" customHeight="1" ht="30">
      <c r="A5457" s="9" t="s">
        <v>5458</v>
      </c>
      <c r="B5457" s="9" t="s">
        <v>5459</v>
      </c>
      <c r="C5457" s="9" t="s">
        <v>30</v>
      </c>
      <c r="D5457" s="9" t="s">
        <v>5441</v>
      </c>
      <c r="E5457" s="9"/>
      <c r="F5457" s="9"/>
      <c r="G5457" s="9"/>
      <c r="H5457" s="9" t="s">
        <v>1005</v>
      </c>
      <c r="I5457" s="10">
        <v>11</v>
      </c>
      <c r="J5457" s="9" t="s">
        <v>90</v>
      </c>
      <c r="K5457" s="12">
        <v>4.9306178347427</v>
      </c>
      <c r="L5457" s="12">
        <f>K5457*1.16</f>
        <v>5.7195166883015</v>
      </c>
      <c r="M5457" s="12">
        <f>I5457*K5457</f>
        <v>54.23679618217</v>
      </c>
      <c r="N5457" s="12">
        <f>I5457*L5457</f>
        <v>62.914683571317</v>
      </c>
      <c r="O5457" s="12">
        <v>30</v>
      </c>
      <c r="P5457" s="11">
        <v>120</v>
      </c>
      <c r="Q5457" s="11">
        <f>(O5457/L5457) - 1</f>
        <v>4.245198438071</v>
      </c>
      <c r="R5457" s="12">
        <v>28</v>
      </c>
      <c r="S5457" s="11">
        <v>112</v>
      </c>
      <c r="T5457" s="11">
        <f>(Q5457/L5457) - 1</f>
        <v>-0.25776972611096</v>
      </c>
      <c r="U5457" s="12">
        <v>25</v>
      </c>
      <c r="V5457" s="11">
        <v>100</v>
      </c>
      <c r="W5457" s="11">
        <f>(S5457/L5457) - 1</f>
        <v>18.582074168798</v>
      </c>
      <c r="X5457" s="12">
        <v>20</v>
      </c>
      <c r="Y5457" s="11">
        <v>80</v>
      </c>
      <c r="Z5457" s="11">
        <f>ABS((U5457/L5457) - 1)</f>
        <v>3.3709986983925</v>
      </c>
      <c r="AA5457" s="12">
        <v>6.2914683571317</v>
      </c>
      <c r="AB5457" s="6">
        <v>120</v>
      </c>
      <c r="AC5457" s="6">
        <f>ABS((W5457/L5457) - 1)</f>
        <v>2.24888888021</v>
      </c>
      <c r="AD5457" s="8">
        <v>120</v>
      </c>
      <c r="AE5457" t="s">
        <v>4964</v>
      </c>
      <c r="AF5457"/>
    </row>
    <row r="5458" spans="1:32" customHeight="1" ht="30">
      <c r="A5458" s="3" t="s">
        <v>5458</v>
      </c>
      <c r="B5458" s="3" t="s">
        <v>5459</v>
      </c>
      <c r="C5458" s="3" t="s">
        <v>30</v>
      </c>
      <c r="D5458" s="3" t="s">
        <v>5441</v>
      </c>
      <c r="E5458" s="3"/>
      <c r="F5458" s="3"/>
      <c r="G5458" s="3"/>
      <c r="H5458" s="3" t="s">
        <v>1005</v>
      </c>
      <c r="I5458" s="4">
        <v>13</v>
      </c>
      <c r="J5458" s="3" t="s">
        <v>1007</v>
      </c>
      <c r="K5458" s="7">
        <v>4.9102559236198</v>
      </c>
      <c r="L5458" s="7">
        <f>K5458*1.16</f>
        <v>5.695896871399</v>
      </c>
      <c r="M5458" s="7">
        <f>I5458*K5458</f>
        <v>63.833327007058</v>
      </c>
      <c r="N5458" s="7">
        <f>I5458*L5458</f>
        <v>74.046659328187</v>
      </c>
      <c r="O5458" s="7">
        <v>30</v>
      </c>
      <c r="P5458" s="5">
        <v>120</v>
      </c>
      <c r="Q5458" s="5">
        <f>(O5458/L5458) - 1</f>
        <v>4.2669492930323</v>
      </c>
      <c r="R5458" s="7">
        <v>28</v>
      </c>
      <c r="S5458" s="5">
        <v>112</v>
      </c>
      <c r="T5458" s="5">
        <f>(Q5458/L5458) - 1</f>
        <v>-0.25087314792195</v>
      </c>
      <c r="U5458" s="7">
        <v>25</v>
      </c>
      <c r="V5458" s="5">
        <v>100</v>
      </c>
      <c r="W5458" s="5">
        <f>(S5458/L5458) - 1</f>
        <v>18.663277360654</v>
      </c>
      <c r="X5458" s="7">
        <v>20</v>
      </c>
      <c r="Y5458" s="5">
        <v>80</v>
      </c>
      <c r="Z5458" s="5">
        <f>ABS((U5458/L5458) - 1)</f>
        <v>3.3891244108603</v>
      </c>
      <c r="AA5458" s="7">
        <v>6.2654865585389</v>
      </c>
      <c r="AB5458" s="6">
        <v>120</v>
      </c>
      <c r="AC5458" s="6">
        <f>ABS((W5458/L5458) - 1)</f>
        <v>2.2766178500121</v>
      </c>
      <c r="AD5458" s="8">
        <v>120</v>
      </c>
      <c r="AE5458" t="s">
        <v>4964</v>
      </c>
      <c r="AF5458"/>
    </row>
    <row r="5459" spans="1:32" customHeight="1" ht="30">
      <c r="A5459" s="9" t="s">
        <v>5458</v>
      </c>
      <c r="B5459" s="9" t="s">
        <v>5459</v>
      </c>
      <c r="C5459" s="9" t="s">
        <v>30</v>
      </c>
      <c r="D5459" s="9" t="s">
        <v>5441</v>
      </c>
      <c r="E5459" s="9"/>
      <c r="F5459" s="9"/>
      <c r="G5459" s="9"/>
      <c r="H5459" s="9" t="s">
        <v>1005</v>
      </c>
      <c r="I5459" s="10">
        <v>14</v>
      </c>
      <c r="J5459" s="9" t="s">
        <v>413</v>
      </c>
      <c r="K5459" s="12">
        <v>4.9091943824305</v>
      </c>
      <c r="L5459" s="12">
        <f>K5459*1.16</f>
        <v>5.6946654836194</v>
      </c>
      <c r="M5459" s="12">
        <f>I5459*K5459</f>
        <v>68.728721354028</v>
      </c>
      <c r="N5459" s="12">
        <f>I5459*L5459</f>
        <v>79.725316770672</v>
      </c>
      <c r="O5459" s="12">
        <v>30</v>
      </c>
      <c r="P5459" s="11">
        <v>120</v>
      </c>
      <c r="Q5459" s="11">
        <f>(O5459/L5459) - 1</f>
        <v>4.2680881934671</v>
      </c>
      <c r="R5459" s="12">
        <v>28</v>
      </c>
      <c r="S5459" s="11">
        <v>112</v>
      </c>
      <c r="T5459" s="11">
        <f>(Q5459/L5459) - 1</f>
        <v>-0.25051116597733</v>
      </c>
      <c r="U5459" s="12">
        <v>25</v>
      </c>
      <c r="V5459" s="11">
        <v>100</v>
      </c>
      <c r="W5459" s="11">
        <f>(S5459/L5459) - 1</f>
        <v>18.66752925561</v>
      </c>
      <c r="X5459" s="12">
        <v>20</v>
      </c>
      <c r="Y5459" s="11">
        <v>80</v>
      </c>
      <c r="Z5459" s="11">
        <f>ABS((U5459/L5459) - 1)</f>
        <v>3.3900734945559</v>
      </c>
      <c r="AA5459" s="12">
        <v>6.2641320319814</v>
      </c>
      <c r="AB5459" s="6">
        <v>120</v>
      </c>
      <c r="AC5459" s="6">
        <f>ABS((W5459/L5459) - 1)</f>
        <v>2.2780730157561</v>
      </c>
      <c r="AD5459" s="8">
        <v>120</v>
      </c>
      <c r="AE5459" t="s">
        <v>4964</v>
      </c>
      <c r="AF5459"/>
    </row>
    <row r="5460" spans="1:32" customHeight="1" ht="30">
      <c r="A5460" s="3" t="s">
        <v>5458</v>
      </c>
      <c r="B5460" s="3" t="s">
        <v>5459</v>
      </c>
      <c r="C5460" s="3" t="s">
        <v>30</v>
      </c>
      <c r="D5460" s="3" t="s">
        <v>5441</v>
      </c>
      <c r="E5460" s="3"/>
      <c r="F5460" s="3"/>
      <c r="G5460" s="3"/>
      <c r="H5460" s="3" t="s">
        <v>1005</v>
      </c>
      <c r="I5460" s="4">
        <v>129</v>
      </c>
      <c r="J5460" s="3" t="s">
        <v>63</v>
      </c>
      <c r="K5460" s="7">
        <v>4.9298692164311</v>
      </c>
      <c r="L5460" s="7">
        <f>K5460*1.16</f>
        <v>5.7186482910601</v>
      </c>
      <c r="M5460" s="7">
        <f>I5460*K5460</f>
        <v>635.95312891962</v>
      </c>
      <c r="N5460" s="7">
        <f>I5460*L5460</f>
        <v>737.70562954676</v>
      </c>
      <c r="O5460" s="7">
        <v>30</v>
      </c>
      <c r="P5460" s="5">
        <v>120</v>
      </c>
      <c r="Q5460" s="5">
        <f>(O5460/L5460) - 1</f>
        <v>4.2459949402551</v>
      </c>
      <c r="R5460" s="7">
        <v>28</v>
      </c>
      <c r="S5460" s="5">
        <v>112</v>
      </c>
      <c r="T5460" s="5">
        <f>(Q5460/L5460) - 1</f>
        <v>-0.25751773423576</v>
      </c>
      <c r="U5460" s="7">
        <v>25</v>
      </c>
      <c r="V5460" s="5">
        <v>100</v>
      </c>
      <c r="W5460" s="5">
        <f>(S5460/L5460) - 1</f>
        <v>18.585047776952</v>
      </c>
      <c r="X5460" s="7">
        <v>20</v>
      </c>
      <c r="Y5460" s="5">
        <v>80</v>
      </c>
      <c r="Z5460" s="5">
        <f>ABS((U5460/L5460) - 1)</f>
        <v>3.3716624502126</v>
      </c>
      <c r="AA5460" s="7">
        <v>6.2905131201661</v>
      </c>
      <c r="AB5460" s="6">
        <v>120</v>
      </c>
      <c r="AC5460" s="6">
        <f>ABS((W5460/L5460) - 1)</f>
        <v>2.2499022200764</v>
      </c>
      <c r="AD5460" s="8">
        <v>120</v>
      </c>
      <c r="AE5460" t="s">
        <v>4964</v>
      </c>
      <c r="AF5460"/>
    </row>
    <row r="5461" spans="1:32" customHeight="1" ht="30">
      <c r="A5461" s="9" t="s">
        <v>5458</v>
      </c>
      <c r="B5461" s="9" t="s">
        <v>5459</v>
      </c>
      <c r="C5461" s="9" t="s">
        <v>30</v>
      </c>
      <c r="D5461" s="9" t="s">
        <v>5441</v>
      </c>
      <c r="E5461" s="9"/>
      <c r="F5461" s="9"/>
      <c r="G5461" s="9"/>
      <c r="H5461" s="9" t="s">
        <v>1005</v>
      </c>
      <c r="I5461" s="10">
        <v>48</v>
      </c>
      <c r="J5461" s="9" t="s">
        <v>295</v>
      </c>
      <c r="K5461" s="12">
        <v>4.9296424150859</v>
      </c>
      <c r="L5461" s="12">
        <f>K5461*1.16</f>
        <v>5.7183852014996</v>
      </c>
      <c r="M5461" s="12">
        <f>I5461*K5461</f>
        <v>236.62283592412</v>
      </c>
      <c r="N5461" s="12">
        <f>I5461*L5461</f>
        <v>274.48248967198</v>
      </c>
      <c r="O5461" s="12">
        <v>30</v>
      </c>
      <c r="P5461" s="11">
        <v>120</v>
      </c>
      <c r="Q5461" s="11">
        <f>(O5461/L5461) - 1</f>
        <v>4.2462362962419</v>
      </c>
      <c r="R5461" s="12">
        <v>28</v>
      </c>
      <c r="S5461" s="11">
        <v>112</v>
      </c>
      <c r="T5461" s="11">
        <f>(Q5461/L5461) - 1</f>
        <v>-0.25744136734119</v>
      </c>
      <c r="U5461" s="12">
        <v>25</v>
      </c>
      <c r="V5461" s="11">
        <v>100</v>
      </c>
      <c r="W5461" s="11">
        <f>(S5461/L5461) - 1</f>
        <v>18.585948839303</v>
      </c>
      <c r="X5461" s="12">
        <v>20</v>
      </c>
      <c r="Y5461" s="11">
        <v>80</v>
      </c>
      <c r="Z5461" s="11">
        <f>ABS((U5461/L5461) - 1)</f>
        <v>3.3718635802016</v>
      </c>
      <c r="AA5461" s="12">
        <v>6.2902237216496</v>
      </c>
      <c r="AB5461" s="6">
        <v>120</v>
      </c>
      <c r="AC5461" s="6">
        <f>ABS((W5461/L5461) - 1)</f>
        <v>2.2502093133616</v>
      </c>
      <c r="AD5461" s="8">
        <v>120</v>
      </c>
      <c r="AE5461" t="s">
        <v>4964</v>
      </c>
      <c r="AF5461"/>
    </row>
    <row r="5462" spans="1:32" customHeight="1" ht="30">
      <c r="A5462" s="3" t="s">
        <v>5458</v>
      </c>
      <c r="B5462" s="3" t="s">
        <v>5459</v>
      </c>
      <c r="C5462" s="3" t="s">
        <v>30</v>
      </c>
      <c r="D5462" s="3" t="s">
        <v>5441</v>
      </c>
      <c r="E5462" s="3"/>
      <c r="F5462" s="3"/>
      <c r="G5462" s="3"/>
      <c r="H5462" s="3" t="s">
        <v>1005</v>
      </c>
      <c r="I5462" s="4">
        <v>150</v>
      </c>
      <c r="J5462" s="3" t="s">
        <v>51</v>
      </c>
      <c r="K5462" s="7">
        <v>4.9308182060891</v>
      </c>
      <c r="L5462" s="7">
        <f>K5462*1.16</f>
        <v>5.7197491190634</v>
      </c>
      <c r="M5462" s="7">
        <f>I5462*K5462</f>
        <v>739.62273091337</v>
      </c>
      <c r="N5462" s="7">
        <f>I5462*L5462</f>
        <v>857.96236785951</v>
      </c>
      <c r="O5462" s="7">
        <v>30</v>
      </c>
      <c r="P5462" s="5">
        <v>120</v>
      </c>
      <c r="Q5462" s="5">
        <f>(O5462/L5462) - 1</f>
        <v>4.2449852914025</v>
      </c>
      <c r="R5462" s="7">
        <v>28</v>
      </c>
      <c r="S5462" s="5">
        <v>112</v>
      </c>
      <c r="T5462" s="5">
        <f>(Q5462/L5462) - 1</f>
        <v>-0.25783715281246</v>
      </c>
      <c r="U5462" s="7">
        <v>25</v>
      </c>
      <c r="V5462" s="5">
        <v>100</v>
      </c>
      <c r="W5462" s="5">
        <f>(S5462/L5462) - 1</f>
        <v>18.581278421236</v>
      </c>
      <c r="X5462" s="7">
        <v>20</v>
      </c>
      <c r="Y5462" s="5">
        <v>80</v>
      </c>
      <c r="Z5462" s="5">
        <f>ABS((U5462/L5462) - 1)</f>
        <v>3.3708210761687</v>
      </c>
      <c r="AA5462" s="7">
        <v>6.2917240309698</v>
      </c>
      <c r="AB5462" s="6">
        <v>120</v>
      </c>
      <c r="AC5462" s="6">
        <f>ABS((W5462/L5462) - 1)</f>
        <v>2.2486177338279</v>
      </c>
      <c r="AD5462" s="8">
        <v>120</v>
      </c>
      <c r="AE5462" t="s">
        <v>4964</v>
      </c>
      <c r="AF5462"/>
    </row>
    <row r="5463" spans="1:32" customHeight="1" ht="30">
      <c r="A5463" s="9" t="s">
        <v>5460</v>
      </c>
      <c r="B5463" s="9" t="s">
        <v>5461</v>
      </c>
      <c r="C5463" s="9" t="s">
        <v>30</v>
      </c>
      <c r="D5463" s="9" t="s">
        <v>5441</v>
      </c>
      <c r="E5463" s="9"/>
      <c r="F5463" s="9"/>
      <c r="G5463" s="9"/>
      <c r="H5463" s="9" t="s">
        <v>1005</v>
      </c>
      <c r="I5463" s="10">
        <v>18</v>
      </c>
      <c r="J5463" s="9" t="s">
        <v>71</v>
      </c>
      <c r="K5463" s="12">
        <v>8</v>
      </c>
      <c r="L5463" s="12">
        <f>K5463*1.16</f>
        <v>9.28</v>
      </c>
      <c r="M5463" s="12">
        <f>I5463*K5463</f>
        <v>144</v>
      </c>
      <c r="N5463" s="12">
        <f>I5463*L5463</f>
        <v>167.04</v>
      </c>
      <c r="O5463" s="12">
        <v>35</v>
      </c>
      <c r="P5463" s="11">
        <v>140</v>
      </c>
      <c r="Q5463" s="11">
        <f>(O5463/L5463) - 1</f>
        <v>2.7715517241379</v>
      </c>
      <c r="R5463" s="12">
        <v>30</v>
      </c>
      <c r="S5463" s="11">
        <v>120</v>
      </c>
      <c r="T5463" s="11">
        <f>(Q5463/L5463) - 1</f>
        <v>-0.70134140903686</v>
      </c>
      <c r="U5463" s="12">
        <v>28</v>
      </c>
      <c r="V5463" s="11">
        <v>112</v>
      </c>
      <c r="W5463" s="11">
        <f>(S5463/L5463) - 1</f>
        <v>11.931034482759</v>
      </c>
      <c r="X5463" s="12">
        <v>25</v>
      </c>
      <c r="Y5463" s="11">
        <v>100</v>
      </c>
      <c r="Z5463" s="11">
        <f>ABS((U5463/L5463) - 1)</f>
        <v>2.0172413793103</v>
      </c>
      <c r="AA5463" s="12">
        <v>10.208</v>
      </c>
      <c r="AB5463" s="6">
        <v>140</v>
      </c>
      <c r="AC5463" s="6">
        <f>ABS((W5463/L5463) - 1)</f>
        <v>0.28567181926278</v>
      </c>
      <c r="AD5463" s="8">
        <v>833</v>
      </c>
      <c r="AE5463" t="s">
        <v>4955</v>
      </c>
      <c r="AF5463"/>
    </row>
    <row r="5464" spans="1:32" customHeight="1" ht="30">
      <c r="A5464" s="3" t="s">
        <v>5462</v>
      </c>
      <c r="B5464" s="3" t="s">
        <v>5463</v>
      </c>
      <c r="C5464" s="3" t="s">
        <v>30</v>
      </c>
      <c r="D5464" s="3" t="s">
        <v>5441</v>
      </c>
      <c r="E5464" s="3"/>
      <c r="F5464" s="3"/>
      <c r="G5464" s="3"/>
      <c r="H5464" s="3" t="s">
        <v>1005</v>
      </c>
      <c r="I5464" s="4">
        <v>16</v>
      </c>
      <c r="J5464" s="3" t="s">
        <v>1007</v>
      </c>
      <c r="K5464" s="7">
        <v>4.35</v>
      </c>
      <c r="L5464" s="7">
        <f>K5464*1.16</f>
        <v>5.046</v>
      </c>
      <c r="M5464" s="7">
        <f>I5464*K5464</f>
        <v>69.6</v>
      </c>
      <c r="N5464" s="7">
        <f>I5464*L5464</f>
        <v>80.736</v>
      </c>
      <c r="O5464" s="7">
        <v>30</v>
      </c>
      <c r="P5464" s="5">
        <v>120</v>
      </c>
      <c r="Q5464" s="5">
        <f>(O5464/L5464) - 1</f>
        <v>4.9453032104637</v>
      </c>
      <c r="R5464" s="7">
        <v>28</v>
      </c>
      <c r="S5464" s="5">
        <v>112</v>
      </c>
      <c r="T5464" s="5">
        <f>(Q5464/L5464) - 1</f>
        <v>-0.019955764870445</v>
      </c>
      <c r="U5464" s="7">
        <v>25</v>
      </c>
      <c r="V5464" s="5">
        <v>100</v>
      </c>
      <c r="W5464" s="5">
        <f>(S5464/L5464) - 1</f>
        <v>21.195798652398</v>
      </c>
      <c r="X5464" s="7">
        <v>23.75</v>
      </c>
      <c r="Y5464" s="5">
        <v>95</v>
      </c>
      <c r="Z5464" s="5">
        <f>ABS((U5464/L5464) - 1)</f>
        <v>3.9544193420531</v>
      </c>
      <c r="AA5464" s="7">
        <v>5.5506</v>
      </c>
      <c r="AB5464" s="6">
        <v>120</v>
      </c>
      <c r="AC5464" s="6">
        <f>ABS((W5464/L5464) - 1)</f>
        <v>3.2005149925481</v>
      </c>
      <c r="AD5464" s="8">
        <v>874</v>
      </c>
      <c r="AE5464" t="s">
        <v>1021</v>
      </c>
      <c r="AF5464"/>
    </row>
    <row r="5465" spans="1:32" customHeight="1" ht="30">
      <c r="A5465" s="9" t="s">
        <v>5462</v>
      </c>
      <c r="B5465" s="9" t="s">
        <v>5463</v>
      </c>
      <c r="C5465" s="9" t="s">
        <v>30</v>
      </c>
      <c r="D5465" s="9" t="s">
        <v>5441</v>
      </c>
      <c r="E5465" s="9"/>
      <c r="F5465" s="9"/>
      <c r="G5465" s="9"/>
      <c r="H5465" s="9" t="s">
        <v>1005</v>
      </c>
      <c r="I5465" s="10">
        <v>16</v>
      </c>
      <c r="J5465" s="9" t="s">
        <v>38</v>
      </c>
      <c r="K5465" s="12">
        <v>4.35</v>
      </c>
      <c r="L5465" s="12">
        <f>K5465*1.16</f>
        <v>5.046</v>
      </c>
      <c r="M5465" s="12">
        <f>I5465*K5465</f>
        <v>69.6</v>
      </c>
      <c r="N5465" s="12">
        <f>I5465*L5465</f>
        <v>80.736</v>
      </c>
      <c r="O5465" s="12">
        <v>30</v>
      </c>
      <c r="P5465" s="11">
        <v>120</v>
      </c>
      <c r="Q5465" s="11">
        <f>(O5465/L5465) - 1</f>
        <v>4.9453032104637</v>
      </c>
      <c r="R5465" s="12">
        <v>28</v>
      </c>
      <c r="S5465" s="11">
        <v>112</v>
      </c>
      <c r="T5465" s="11">
        <f>(Q5465/L5465) - 1</f>
        <v>-0.019955764870445</v>
      </c>
      <c r="U5465" s="12">
        <v>25</v>
      </c>
      <c r="V5465" s="11">
        <v>100</v>
      </c>
      <c r="W5465" s="11">
        <f>(S5465/L5465) - 1</f>
        <v>21.195798652398</v>
      </c>
      <c r="X5465" s="12">
        <v>23.75</v>
      </c>
      <c r="Y5465" s="11">
        <v>95</v>
      </c>
      <c r="Z5465" s="11">
        <f>ABS((U5465/L5465) - 1)</f>
        <v>3.9544193420531</v>
      </c>
      <c r="AA5465" s="12">
        <v>5.5506</v>
      </c>
      <c r="AB5465" s="6">
        <v>120</v>
      </c>
      <c r="AC5465" s="6">
        <f>ABS((W5465/L5465) - 1)</f>
        <v>3.2005149925481</v>
      </c>
      <c r="AD5465" s="8">
        <v>874</v>
      </c>
      <c r="AE5465" t="s">
        <v>1021</v>
      </c>
      <c r="AF5465"/>
    </row>
    <row r="5466" spans="1:32" customHeight="1" ht="30">
      <c r="A5466" s="3" t="s">
        <v>5462</v>
      </c>
      <c r="B5466" s="3" t="s">
        <v>5463</v>
      </c>
      <c r="C5466" s="3" t="s">
        <v>30</v>
      </c>
      <c r="D5466" s="3" t="s">
        <v>5441</v>
      </c>
      <c r="E5466" s="3"/>
      <c r="F5466" s="3"/>
      <c r="G5466" s="3"/>
      <c r="H5466" s="3" t="s">
        <v>1005</v>
      </c>
      <c r="I5466" s="4">
        <v>14</v>
      </c>
      <c r="J5466" s="3" t="s">
        <v>413</v>
      </c>
      <c r="K5466" s="7">
        <v>4.35</v>
      </c>
      <c r="L5466" s="7">
        <f>K5466*1.16</f>
        <v>5.046</v>
      </c>
      <c r="M5466" s="7">
        <f>I5466*K5466</f>
        <v>60.9</v>
      </c>
      <c r="N5466" s="7">
        <f>I5466*L5466</f>
        <v>70.644</v>
      </c>
      <c r="O5466" s="7">
        <v>30</v>
      </c>
      <c r="P5466" s="5">
        <v>120</v>
      </c>
      <c r="Q5466" s="5">
        <f>(O5466/L5466) - 1</f>
        <v>4.9453032104637</v>
      </c>
      <c r="R5466" s="7">
        <v>28</v>
      </c>
      <c r="S5466" s="5">
        <v>112</v>
      </c>
      <c r="T5466" s="5">
        <f>(Q5466/L5466) - 1</f>
        <v>-0.019955764870445</v>
      </c>
      <c r="U5466" s="7">
        <v>25</v>
      </c>
      <c r="V5466" s="5">
        <v>100</v>
      </c>
      <c r="W5466" s="5">
        <f>(S5466/L5466) - 1</f>
        <v>21.195798652398</v>
      </c>
      <c r="X5466" s="7">
        <v>23.75</v>
      </c>
      <c r="Y5466" s="5">
        <v>95</v>
      </c>
      <c r="Z5466" s="5">
        <f>ABS((U5466/L5466) - 1)</f>
        <v>3.9544193420531</v>
      </c>
      <c r="AA5466" s="7">
        <v>5.5506</v>
      </c>
      <c r="AB5466" s="6">
        <v>120</v>
      </c>
      <c r="AC5466" s="6">
        <f>ABS((W5466/L5466) - 1)</f>
        <v>3.2005149925481</v>
      </c>
      <c r="AD5466" s="8">
        <v>874</v>
      </c>
      <c r="AE5466" t="s">
        <v>1021</v>
      </c>
      <c r="AF5466"/>
    </row>
    <row r="5467" spans="1:32" customHeight="1" ht="30">
      <c r="A5467" s="9" t="s">
        <v>5462</v>
      </c>
      <c r="B5467" s="9" t="s">
        <v>5463</v>
      </c>
      <c r="C5467" s="9" t="s">
        <v>30</v>
      </c>
      <c r="D5467" s="9" t="s">
        <v>5441</v>
      </c>
      <c r="E5467" s="9"/>
      <c r="F5467" s="9"/>
      <c r="G5467" s="9"/>
      <c r="H5467" s="9" t="s">
        <v>1005</v>
      </c>
      <c r="I5467" s="10">
        <v>99</v>
      </c>
      <c r="J5467" s="9" t="s">
        <v>40</v>
      </c>
      <c r="K5467" s="12">
        <v>4.35</v>
      </c>
      <c r="L5467" s="12">
        <f>K5467*1.16</f>
        <v>5.046</v>
      </c>
      <c r="M5467" s="12">
        <f>I5467*K5467</f>
        <v>430.65</v>
      </c>
      <c r="N5467" s="12">
        <f>I5467*L5467</f>
        <v>499.554</v>
      </c>
      <c r="O5467" s="12">
        <v>30</v>
      </c>
      <c r="P5467" s="11">
        <v>120</v>
      </c>
      <c r="Q5467" s="11">
        <f>(O5467/L5467) - 1</f>
        <v>4.9453032104637</v>
      </c>
      <c r="R5467" s="12">
        <v>28</v>
      </c>
      <c r="S5467" s="11">
        <v>112</v>
      </c>
      <c r="T5467" s="11">
        <f>(Q5467/L5467) - 1</f>
        <v>-0.019955764870445</v>
      </c>
      <c r="U5467" s="12">
        <v>25</v>
      </c>
      <c r="V5467" s="11">
        <v>100</v>
      </c>
      <c r="W5467" s="11">
        <f>(S5467/L5467) - 1</f>
        <v>21.195798652398</v>
      </c>
      <c r="X5467" s="12">
        <v>23.75</v>
      </c>
      <c r="Y5467" s="11">
        <v>95</v>
      </c>
      <c r="Z5467" s="11">
        <f>ABS((U5467/L5467) - 1)</f>
        <v>3.9544193420531</v>
      </c>
      <c r="AA5467" s="12">
        <v>5.5506</v>
      </c>
      <c r="AB5467" s="6">
        <v>120</v>
      </c>
      <c r="AC5467" s="6">
        <f>ABS((W5467/L5467) - 1)</f>
        <v>3.2005149925481</v>
      </c>
      <c r="AD5467" s="8">
        <v>874</v>
      </c>
      <c r="AE5467" t="s">
        <v>1021</v>
      </c>
      <c r="AF5467"/>
    </row>
    <row r="5468" spans="1:32" customHeight="1" ht="30">
      <c r="A5468" s="3" t="s">
        <v>5462</v>
      </c>
      <c r="B5468" s="3" t="s">
        <v>5463</v>
      </c>
      <c r="C5468" s="3" t="s">
        <v>30</v>
      </c>
      <c r="D5468" s="3" t="s">
        <v>5441</v>
      </c>
      <c r="E5468" s="3"/>
      <c r="F5468" s="3"/>
      <c r="G5468" s="3"/>
      <c r="H5468" s="3" t="s">
        <v>1005</v>
      </c>
      <c r="I5468" s="4">
        <v>36</v>
      </c>
      <c r="J5468" s="3" t="s">
        <v>42</v>
      </c>
      <c r="K5468" s="7">
        <v>4.35</v>
      </c>
      <c r="L5468" s="7">
        <f>K5468*1.16</f>
        <v>5.046</v>
      </c>
      <c r="M5468" s="7">
        <f>I5468*K5468</f>
        <v>156.6</v>
      </c>
      <c r="N5468" s="7">
        <f>I5468*L5468</f>
        <v>181.656</v>
      </c>
      <c r="O5468" s="7">
        <v>30</v>
      </c>
      <c r="P5468" s="5">
        <v>120</v>
      </c>
      <c r="Q5468" s="5">
        <f>(O5468/L5468) - 1</f>
        <v>4.9453032104637</v>
      </c>
      <c r="R5468" s="7">
        <v>28</v>
      </c>
      <c r="S5468" s="5">
        <v>112</v>
      </c>
      <c r="T5468" s="5">
        <f>(Q5468/L5468) - 1</f>
        <v>-0.019955764870445</v>
      </c>
      <c r="U5468" s="7">
        <v>25</v>
      </c>
      <c r="V5468" s="5">
        <v>100</v>
      </c>
      <c r="W5468" s="5">
        <f>(S5468/L5468) - 1</f>
        <v>21.195798652398</v>
      </c>
      <c r="X5468" s="7">
        <v>23.75</v>
      </c>
      <c r="Y5468" s="5">
        <v>95</v>
      </c>
      <c r="Z5468" s="5">
        <f>ABS((U5468/L5468) - 1)</f>
        <v>3.9544193420531</v>
      </c>
      <c r="AA5468" s="7">
        <v>5.5506</v>
      </c>
      <c r="AB5468" s="6">
        <v>120</v>
      </c>
      <c r="AC5468" s="6">
        <f>ABS((W5468/L5468) - 1)</f>
        <v>3.2005149925481</v>
      </c>
      <c r="AD5468" s="8">
        <v>874</v>
      </c>
      <c r="AE5468" t="s">
        <v>1021</v>
      </c>
      <c r="AF5468"/>
    </row>
    <row r="5469" spans="1:32" customHeight="1" ht="30">
      <c r="A5469" s="9" t="s">
        <v>5462</v>
      </c>
      <c r="B5469" s="9" t="s">
        <v>5463</v>
      </c>
      <c r="C5469" s="9" t="s">
        <v>30</v>
      </c>
      <c r="D5469" s="9" t="s">
        <v>5441</v>
      </c>
      <c r="E5469" s="9"/>
      <c r="F5469" s="9"/>
      <c r="G5469" s="9"/>
      <c r="H5469" s="9" t="s">
        <v>1005</v>
      </c>
      <c r="I5469" s="10">
        <v>24</v>
      </c>
      <c r="J5469" s="9" t="s">
        <v>71</v>
      </c>
      <c r="K5469" s="12">
        <v>4.35</v>
      </c>
      <c r="L5469" s="12">
        <f>K5469*1.16</f>
        <v>5.046</v>
      </c>
      <c r="M5469" s="12">
        <f>I5469*K5469</f>
        <v>104.4</v>
      </c>
      <c r="N5469" s="12">
        <f>I5469*L5469</f>
        <v>121.104</v>
      </c>
      <c r="O5469" s="12">
        <v>30</v>
      </c>
      <c r="P5469" s="11">
        <v>120</v>
      </c>
      <c r="Q5469" s="11">
        <f>(O5469/L5469) - 1</f>
        <v>4.9453032104637</v>
      </c>
      <c r="R5469" s="12">
        <v>28</v>
      </c>
      <c r="S5469" s="11">
        <v>112</v>
      </c>
      <c r="T5469" s="11">
        <f>(Q5469/L5469) - 1</f>
        <v>-0.019955764870445</v>
      </c>
      <c r="U5469" s="12">
        <v>25</v>
      </c>
      <c r="V5469" s="11">
        <v>100</v>
      </c>
      <c r="W5469" s="11">
        <f>(S5469/L5469) - 1</f>
        <v>21.195798652398</v>
      </c>
      <c r="X5469" s="12">
        <v>23.75</v>
      </c>
      <c r="Y5469" s="11">
        <v>95</v>
      </c>
      <c r="Z5469" s="11">
        <f>ABS((U5469/L5469) - 1)</f>
        <v>3.9544193420531</v>
      </c>
      <c r="AA5469" s="12">
        <v>5.5506</v>
      </c>
      <c r="AB5469" s="6">
        <v>120</v>
      </c>
      <c r="AC5469" s="6">
        <f>ABS((W5469/L5469) - 1)</f>
        <v>3.2005149925481</v>
      </c>
      <c r="AD5469" s="8">
        <v>874</v>
      </c>
      <c r="AE5469" t="s">
        <v>1021</v>
      </c>
      <c r="AF5469"/>
    </row>
    <row r="5470" spans="1:32" customHeight="1" ht="30">
      <c r="A5470" s="3" t="s">
        <v>5464</v>
      </c>
      <c r="B5470" s="3" t="s">
        <v>5465</v>
      </c>
      <c r="C5470" s="3" t="s">
        <v>30</v>
      </c>
      <c r="D5470" s="3" t="s">
        <v>5441</v>
      </c>
      <c r="E5470" s="3"/>
      <c r="F5470" s="3"/>
      <c r="G5470" s="3"/>
      <c r="H5470" s="3" t="s">
        <v>401</v>
      </c>
      <c r="I5470" s="4">
        <v>68</v>
      </c>
      <c r="J5470" s="3" t="s">
        <v>1007</v>
      </c>
      <c r="K5470" s="7">
        <v>5.3970212392698</v>
      </c>
      <c r="L5470" s="7">
        <f>K5470*1.16</f>
        <v>6.260544637553</v>
      </c>
      <c r="M5470" s="7">
        <f>I5470*K5470</f>
        <v>366.99744427035</v>
      </c>
      <c r="N5470" s="7">
        <f>I5470*L5470</f>
        <v>425.7170353536</v>
      </c>
      <c r="O5470" s="7">
        <v>40</v>
      </c>
      <c r="P5470" s="5">
        <v>160</v>
      </c>
      <c r="Q5470" s="5">
        <f>(O5470/L5470) - 1</f>
        <v>5.3892204777306</v>
      </c>
      <c r="R5470" s="7">
        <v>35</v>
      </c>
      <c r="S5470" s="5">
        <v>140</v>
      </c>
      <c r="T5470" s="5">
        <f>(Q5470/L5470) - 1</f>
        <v>-0.13917705411696</v>
      </c>
      <c r="U5470" s="7">
        <v>30</v>
      </c>
      <c r="V5470" s="5">
        <v>120</v>
      </c>
      <c r="W5470" s="5">
        <f>(S5470/L5470) - 1</f>
        <v>21.362271672057</v>
      </c>
      <c r="X5470" s="7">
        <v>25</v>
      </c>
      <c r="Y5470" s="5">
        <v>100</v>
      </c>
      <c r="Z5470" s="5">
        <f>ABS((U5470/L5470) - 1)</f>
        <v>3.791915358298</v>
      </c>
      <c r="AA5470" s="7">
        <v>6.8865991013083</v>
      </c>
      <c r="AB5470" s="6">
        <v>160</v>
      </c>
      <c r="AC5470" s="6">
        <f>ABS((W5470/L5470) - 1)</f>
        <v>2.4122065904488</v>
      </c>
      <c r="AD5470" s="8">
        <v>426</v>
      </c>
      <c r="AE5470" t="s">
        <v>5466</v>
      </c>
      <c r="AF5470"/>
    </row>
    <row r="5471" spans="1:32" customHeight="1" ht="30">
      <c r="A5471" s="9" t="s">
        <v>5464</v>
      </c>
      <c r="B5471" s="9" t="s">
        <v>5465</v>
      </c>
      <c r="C5471" s="9" t="s">
        <v>30</v>
      </c>
      <c r="D5471" s="9" t="s">
        <v>5441</v>
      </c>
      <c r="E5471" s="9"/>
      <c r="F5471" s="9"/>
      <c r="G5471" s="9"/>
      <c r="H5471" s="9" t="s">
        <v>401</v>
      </c>
      <c r="I5471" s="10">
        <v>39</v>
      </c>
      <c r="J5471" s="9" t="s">
        <v>38</v>
      </c>
      <c r="K5471" s="12">
        <v>4.6000042127676</v>
      </c>
      <c r="L5471" s="12">
        <f>K5471*1.16</f>
        <v>5.3360048868104</v>
      </c>
      <c r="M5471" s="12">
        <f>I5471*K5471</f>
        <v>179.40016429794</v>
      </c>
      <c r="N5471" s="12">
        <f>I5471*L5471</f>
        <v>208.10419058561</v>
      </c>
      <c r="O5471" s="12">
        <v>40</v>
      </c>
      <c r="P5471" s="11">
        <v>160</v>
      </c>
      <c r="Q5471" s="11">
        <f>(O5471/L5471) - 1</f>
        <v>6.4962450088591</v>
      </c>
      <c r="R5471" s="12">
        <v>35</v>
      </c>
      <c r="S5471" s="11">
        <v>140</v>
      </c>
      <c r="T5471" s="11">
        <f>(Q5471/L5471) - 1</f>
        <v>0.21743610559964</v>
      </c>
      <c r="U5471" s="12">
        <v>30</v>
      </c>
      <c r="V5471" s="11">
        <v>120</v>
      </c>
      <c r="W5471" s="11">
        <f>(S5471/L5471) - 1</f>
        <v>25.236857531007</v>
      </c>
      <c r="X5471" s="12">
        <v>25</v>
      </c>
      <c r="Y5471" s="11">
        <v>100</v>
      </c>
      <c r="Z5471" s="11">
        <f>ABS((U5471/L5471) - 1)</f>
        <v>4.6221837566443</v>
      </c>
      <c r="AA5471" s="12">
        <v>5.8696053754914</v>
      </c>
      <c r="AB5471" s="6">
        <v>160</v>
      </c>
      <c r="AC5471" s="6">
        <f>ABS((W5471/L5471) - 1)</f>
        <v>3.7295416826524</v>
      </c>
      <c r="AD5471" s="8">
        <v>426</v>
      </c>
      <c r="AE5471" t="s">
        <v>5466</v>
      </c>
      <c r="AF5471"/>
    </row>
    <row r="5472" spans="1:32" customHeight="1" ht="30">
      <c r="A5472" s="3" t="s">
        <v>5464</v>
      </c>
      <c r="B5472" s="3" t="s">
        <v>5465</v>
      </c>
      <c r="C5472" s="3" t="s">
        <v>30</v>
      </c>
      <c r="D5472" s="3" t="s">
        <v>5441</v>
      </c>
      <c r="E5472" s="3"/>
      <c r="F5472" s="3"/>
      <c r="G5472" s="3"/>
      <c r="H5472" s="3" t="s">
        <v>401</v>
      </c>
      <c r="I5472" s="4">
        <v>98</v>
      </c>
      <c r="J5472" s="3" t="s">
        <v>413</v>
      </c>
      <c r="K5472" s="7">
        <v>4.6102095316943</v>
      </c>
      <c r="L5472" s="7">
        <f>K5472*1.16</f>
        <v>5.3478430567653</v>
      </c>
      <c r="M5472" s="7">
        <f>I5472*K5472</f>
        <v>451.80053410604</v>
      </c>
      <c r="N5472" s="7">
        <f>I5472*L5472</f>
        <v>524.088619563</v>
      </c>
      <c r="O5472" s="7">
        <v>40</v>
      </c>
      <c r="P5472" s="5">
        <v>160</v>
      </c>
      <c r="Q5472" s="5">
        <f>(O5472/L5472) - 1</f>
        <v>6.4796510621974</v>
      </c>
      <c r="R5472" s="7">
        <v>35</v>
      </c>
      <c r="S5472" s="5">
        <v>140</v>
      </c>
      <c r="T5472" s="5">
        <f>(Q5472/L5472) - 1</f>
        <v>0.21163822375084</v>
      </c>
      <c r="U5472" s="7">
        <v>30</v>
      </c>
      <c r="V5472" s="5">
        <v>120</v>
      </c>
      <c r="W5472" s="5">
        <f>(S5472/L5472) - 1</f>
        <v>25.178778717691</v>
      </c>
      <c r="X5472" s="7">
        <v>25</v>
      </c>
      <c r="Y5472" s="5">
        <v>100</v>
      </c>
      <c r="Z5472" s="5">
        <f>ABS((U5472/L5472) - 1)</f>
        <v>4.6097382966481</v>
      </c>
      <c r="AA5472" s="7">
        <v>5.8826273624419</v>
      </c>
      <c r="AB5472" s="6">
        <v>160</v>
      </c>
      <c r="AC5472" s="6">
        <f>ABS((W5472/L5472) - 1)</f>
        <v>3.7082119745153</v>
      </c>
      <c r="AD5472" s="8">
        <v>426</v>
      </c>
      <c r="AE5472" t="s">
        <v>5466</v>
      </c>
      <c r="AF5472"/>
    </row>
    <row r="5473" spans="1:32" customHeight="1" ht="30">
      <c r="A5473" s="9" t="s">
        <v>5464</v>
      </c>
      <c r="B5473" s="9" t="s">
        <v>5465</v>
      </c>
      <c r="C5473" s="9" t="s">
        <v>30</v>
      </c>
      <c r="D5473" s="9" t="s">
        <v>5441</v>
      </c>
      <c r="E5473" s="9"/>
      <c r="F5473" s="9"/>
      <c r="G5473" s="9"/>
      <c r="H5473" s="9" t="s">
        <v>401</v>
      </c>
      <c r="I5473" s="10">
        <v>47</v>
      </c>
      <c r="J5473" s="9" t="s">
        <v>40</v>
      </c>
      <c r="K5473" s="12">
        <v>4.6089044270973</v>
      </c>
      <c r="L5473" s="12">
        <f>K5473*1.16</f>
        <v>5.3463291354329</v>
      </c>
      <c r="M5473" s="12">
        <f>I5473*K5473</f>
        <v>216.61850807358</v>
      </c>
      <c r="N5473" s="12">
        <f>I5473*L5473</f>
        <v>251.27746936535</v>
      </c>
      <c r="O5473" s="12">
        <v>40</v>
      </c>
      <c r="P5473" s="11">
        <v>160</v>
      </c>
      <c r="Q5473" s="11">
        <f>(O5473/L5473) - 1</f>
        <v>6.481769076823</v>
      </c>
      <c r="R5473" s="12">
        <v>35</v>
      </c>
      <c r="S5473" s="11">
        <v>140</v>
      </c>
      <c r="T5473" s="11">
        <f>(Q5473/L5473) - 1</f>
        <v>0.21237748605206</v>
      </c>
      <c r="U5473" s="12">
        <v>30</v>
      </c>
      <c r="V5473" s="11">
        <v>120</v>
      </c>
      <c r="W5473" s="11">
        <f>(S5473/L5473) - 1</f>
        <v>25.186191768881</v>
      </c>
      <c r="X5473" s="12">
        <v>25</v>
      </c>
      <c r="Y5473" s="11">
        <v>100</v>
      </c>
      <c r="Z5473" s="11">
        <f>ABS((U5473/L5473) - 1)</f>
        <v>4.6113268076173</v>
      </c>
      <c r="AA5473" s="12">
        <v>5.8809620489762</v>
      </c>
      <c r="AB5473" s="6">
        <v>160</v>
      </c>
      <c r="AC5473" s="6">
        <f>ABS((W5473/L5473) - 1)</f>
        <v>3.7109317684836</v>
      </c>
      <c r="AD5473" s="8">
        <v>426</v>
      </c>
      <c r="AE5473" t="s">
        <v>5466</v>
      </c>
      <c r="AF5473"/>
    </row>
    <row r="5474" spans="1:32" customHeight="1" ht="30">
      <c r="A5474" s="3" t="s">
        <v>5464</v>
      </c>
      <c r="B5474" s="3" t="s">
        <v>5465</v>
      </c>
      <c r="C5474" s="3" t="s">
        <v>30</v>
      </c>
      <c r="D5474" s="3" t="s">
        <v>5441</v>
      </c>
      <c r="E5474" s="3"/>
      <c r="F5474" s="3"/>
      <c r="G5474" s="3"/>
      <c r="H5474" s="3" t="s">
        <v>401</v>
      </c>
      <c r="I5474" s="4">
        <v>29</v>
      </c>
      <c r="J5474" s="3" t="s">
        <v>63</v>
      </c>
      <c r="K5474" s="7">
        <v>4.6136000310885</v>
      </c>
      <c r="L5474" s="7">
        <f>K5474*1.16</f>
        <v>5.3517760360627</v>
      </c>
      <c r="M5474" s="7">
        <f>I5474*K5474</f>
        <v>133.79440090157</v>
      </c>
      <c r="N5474" s="7">
        <f>I5474*L5474</f>
        <v>155.20150504582</v>
      </c>
      <c r="O5474" s="7">
        <v>40</v>
      </c>
      <c r="P5474" s="5">
        <v>160</v>
      </c>
      <c r="Q5474" s="5">
        <f>(O5474/L5474) - 1</f>
        <v>6.4741543238099</v>
      </c>
      <c r="R5474" s="7">
        <v>35</v>
      </c>
      <c r="S5474" s="5">
        <v>140</v>
      </c>
      <c r="T5474" s="5">
        <f>(Q5474/L5474) - 1</f>
        <v>0.2097207133079</v>
      </c>
      <c r="U5474" s="7">
        <v>30</v>
      </c>
      <c r="V5474" s="5">
        <v>120</v>
      </c>
      <c r="W5474" s="5">
        <f>(S5474/L5474) - 1</f>
        <v>25.159540133335</v>
      </c>
      <c r="X5474" s="7">
        <v>25</v>
      </c>
      <c r="Y5474" s="5">
        <v>100</v>
      </c>
      <c r="Z5474" s="5">
        <f>ABS((U5474/L5474) - 1)</f>
        <v>4.6056157428574</v>
      </c>
      <c r="AA5474" s="7">
        <v>5.8869536396689</v>
      </c>
      <c r="AB5474" s="6">
        <v>160</v>
      </c>
      <c r="AC5474" s="6">
        <f>ABS((W5474/L5474) - 1)</f>
        <v>3.7011571418158</v>
      </c>
      <c r="AD5474" s="8">
        <v>426</v>
      </c>
      <c r="AE5474" t="s">
        <v>5466</v>
      </c>
      <c r="AF5474"/>
    </row>
    <row r="5475" spans="1:32" customHeight="1" ht="30">
      <c r="A5475" s="9" t="s">
        <v>5464</v>
      </c>
      <c r="B5475" s="9" t="s">
        <v>5465</v>
      </c>
      <c r="C5475" s="9" t="s">
        <v>30</v>
      </c>
      <c r="D5475" s="9" t="s">
        <v>5441</v>
      </c>
      <c r="E5475" s="9"/>
      <c r="F5475" s="9"/>
      <c r="G5475" s="9"/>
      <c r="H5475" s="9" t="s">
        <v>401</v>
      </c>
      <c r="I5475" s="10">
        <v>49</v>
      </c>
      <c r="J5475" s="9" t="s">
        <v>295</v>
      </c>
      <c r="K5475" s="12">
        <v>4.6014966527802</v>
      </c>
      <c r="L5475" s="12">
        <f>K5475*1.16</f>
        <v>5.337736117225</v>
      </c>
      <c r="M5475" s="12">
        <f>I5475*K5475</f>
        <v>225.47333598623</v>
      </c>
      <c r="N5475" s="12">
        <f>I5475*L5475</f>
        <v>261.54906974403</v>
      </c>
      <c r="O5475" s="12">
        <v>40</v>
      </c>
      <c r="P5475" s="11">
        <v>160</v>
      </c>
      <c r="Q5475" s="11">
        <f>(O5475/L5475) - 1</f>
        <v>6.4938136920854</v>
      </c>
      <c r="R5475" s="12">
        <v>35</v>
      </c>
      <c r="S5475" s="11">
        <v>140</v>
      </c>
      <c r="T5475" s="11">
        <f>(Q5475/L5475) - 1</f>
        <v>0.21658574899005</v>
      </c>
      <c r="U5475" s="12">
        <v>30</v>
      </c>
      <c r="V5475" s="11">
        <v>120</v>
      </c>
      <c r="W5475" s="11">
        <f>(S5475/L5475) - 1</f>
        <v>25.228347922299</v>
      </c>
      <c r="X5475" s="12">
        <v>25</v>
      </c>
      <c r="Y5475" s="11">
        <v>100</v>
      </c>
      <c r="Z5475" s="11">
        <f>ABS((U5475/L5475) - 1)</f>
        <v>4.6203602690641</v>
      </c>
      <c r="AA5475" s="12">
        <v>5.8715097289475</v>
      </c>
      <c r="AB5475" s="6">
        <v>160</v>
      </c>
      <c r="AC5475" s="6">
        <f>ABS((W5475/L5475) - 1)</f>
        <v>3.7264134772205</v>
      </c>
      <c r="AD5475" s="8">
        <v>426</v>
      </c>
      <c r="AE5475" t="s">
        <v>5466</v>
      </c>
      <c r="AF5475"/>
    </row>
    <row r="5476" spans="1:32" customHeight="1" ht="30">
      <c r="A5476" s="3" t="s">
        <v>5464</v>
      </c>
      <c r="B5476" s="3" t="s">
        <v>5465</v>
      </c>
      <c r="C5476" s="3" t="s">
        <v>30</v>
      </c>
      <c r="D5476" s="3" t="s">
        <v>5441</v>
      </c>
      <c r="E5476" s="3"/>
      <c r="F5476" s="3"/>
      <c r="G5476" s="3"/>
      <c r="H5476" s="3" t="s">
        <v>401</v>
      </c>
      <c r="I5476" s="4">
        <v>108</v>
      </c>
      <c r="J5476" s="3" t="s">
        <v>42</v>
      </c>
      <c r="K5476" s="7">
        <v>4.6322069209091</v>
      </c>
      <c r="L5476" s="7">
        <f>K5476*1.16</f>
        <v>5.3733600282545</v>
      </c>
      <c r="M5476" s="7">
        <f>I5476*K5476</f>
        <v>500.27834745818</v>
      </c>
      <c r="N5476" s="7">
        <f>I5476*L5476</f>
        <v>580.32288305149</v>
      </c>
      <c r="O5476" s="7">
        <v>40</v>
      </c>
      <c r="P5476" s="5">
        <v>160</v>
      </c>
      <c r="Q5476" s="5">
        <f>(O5476/L5476) - 1</f>
        <v>6.444131751766</v>
      </c>
      <c r="R5476" s="7">
        <v>35</v>
      </c>
      <c r="S5476" s="5">
        <v>140</v>
      </c>
      <c r="T5476" s="5">
        <f>(Q5476/L5476) - 1</f>
        <v>0.19927414464712</v>
      </c>
      <c r="U5476" s="7">
        <v>30</v>
      </c>
      <c r="V5476" s="5">
        <v>120</v>
      </c>
      <c r="W5476" s="5">
        <f>(S5476/L5476) - 1</f>
        <v>25.054461131181</v>
      </c>
      <c r="X5476" s="7">
        <v>25</v>
      </c>
      <c r="Y5476" s="5">
        <v>100</v>
      </c>
      <c r="Z5476" s="5">
        <f>ABS((U5476/L5476) - 1)</f>
        <v>4.5830988138245</v>
      </c>
      <c r="AA5476" s="7">
        <v>5.91069603108</v>
      </c>
      <c r="AB5476" s="6">
        <v>160</v>
      </c>
      <c r="AC5476" s="6">
        <f>ABS((W5476/L5476) - 1)</f>
        <v>3.6627177407503</v>
      </c>
      <c r="AD5476" s="8">
        <v>426</v>
      </c>
      <c r="AE5476" t="s">
        <v>5466</v>
      </c>
      <c r="AF5476"/>
    </row>
    <row r="5477" spans="1:32" customHeight="1" ht="30">
      <c r="A5477" s="9" t="s">
        <v>5464</v>
      </c>
      <c r="B5477" s="9" t="s">
        <v>5465</v>
      </c>
      <c r="C5477" s="9" t="s">
        <v>30</v>
      </c>
      <c r="D5477" s="9" t="s">
        <v>5441</v>
      </c>
      <c r="E5477" s="9"/>
      <c r="F5477" s="9"/>
      <c r="G5477" s="9"/>
      <c r="H5477" s="9" t="s">
        <v>401</v>
      </c>
      <c r="I5477" s="10">
        <v>48</v>
      </c>
      <c r="J5477" s="9" t="s">
        <v>71</v>
      </c>
      <c r="K5477" s="12">
        <v>4.6001157541971</v>
      </c>
      <c r="L5477" s="12">
        <f>K5477*1.16</f>
        <v>5.3361342748687</v>
      </c>
      <c r="M5477" s="12">
        <f>I5477*K5477</f>
        <v>220.80555620146</v>
      </c>
      <c r="N5477" s="12">
        <f>I5477*L5477</f>
        <v>256.1344451937</v>
      </c>
      <c r="O5477" s="12">
        <v>40</v>
      </c>
      <c r="P5477" s="11">
        <v>160</v>
      </c>
      <c r="Q5477" s="11">
        <f>(O5477/L5477) - 1</f>
        <v>6.4960632434581</v>
      </c>
      <c r="R5477" s="12">
        <v>35</v>
      </c>
      <c r="S5477" s="11">
        <v>140</v>
      </c>
      <c r="T5477" s="11">
        <f>(Q5477/L5477) - 1</f>
        <v>0.21737252266163</v>
      </c>
      <c r="U5477" s="12">
        <v>30</v>
      </c>
      <c r="V5477" s="11">
        <v>120</v>
      </c>
      <c r="W5477" s="11">
        <f>(S5477/L5477) - 1</f>
        <v>25.236221352103</v>
      </c>
      <c r="X5477" s="12">
        <v>25</v>
      </c>
      <c r="Y5477" s="11">
        <v>100</v>
      </c>
      <c r="Z5477" s="11">
        <f>ABS((U5477/L5477) - 1)</f>
        <v>4.6220474325936</v>
      </c>
      <c r="AA5477" s="12">
        <v>5.8697477023555</v>
      </c>
      <c r="AB5477" s="6">
        <v>160</v>
      </c>
      <c r="AC5477" s="6">
        <f>ABS((W5477/L5477) - 1)</f>
        <v>3.7293077820318</v>
      </c>
      <c r="AD5477" s="8">
        <v>426</v>
      </c>
      <c r="AE5477" t="s">
        <v>5466</v>
      </c>
      <c r="AF5477"/>
    </row>
    <row r="5478" spans="1:32" customHeight="1" ht="30">
      <c r="A5478" s="3" t="s">
        <v>5464</v>
      </c>
      <c r="B5478" s="3" t="s">
        <v>5465</v>
      </c>
      <c r="C5478" s="3" t="s">
        <v>30</v>
      </c>
      <c r="D5478" s="3" t="s">
        <v>5441</v>
      </c>
      <c r="E5478" s="3"/>
      <c r="F5478" s="3"/>
      <c r="G5478" s="3"/>
      <c r="H5478" s="3" t="s">
        <v>401</v>
      </c>
      <c r="I5478" s="4">
        <v>125</v>
      </c>
      <c r="J5478" s="3" t="s">
        <v>51</v>
      </c>
      <c r="K5478" s="7">
        <v>4.6000042127676</v>
      </c>
      <c r="L5478" s="7">
        <f>K5478*1.16</f>
        <v>5.3360048868104</v>
      </c>
      <c r="M5478" s="7">
        <f>I5478*K5478</f>
        <v>575.00052659595</v>
      </c>
      <c r="N5478" s="7">
        <f>I5478*L5478</f>
        <v>667.0006108513</v>
      </c>
      <c r="O5478" s="7">
        <v>40</v>
      </c>
      <c r="P5478" s="5">
        <v>160</v>
      </c>
      <c r="Q5478" s="5">
        <f>(O5478/L5478) - 1</f>
        <v>6.496245008859</v>
      </c>
      <c r="R5478" s="7">
        <v>35</v>
      </c>
      <c r="S5478" s="5">
        <v>140</v>
      </c>
      <c r="T5478" s="5">
        <f>(Q5478/L5478) - 1</f>
        <v>0.21743610559963</v>
      </c>
      <c r="U5478" s="7">
        <v>30</v>
      </c>
      <c r="V5478" s="5">
        <v>120</v>
      </c>
      <c r="W5478" s="5">
        <f>(S5478/L5478) - 1</f>
        <v>25.236857531007</v>
      </c>
      <c r="X5478" s="7">
        <v>25</v>
      </c>
      <c r="Y5478" s="5">
        <v>100</v>
      </c>
      <c r="Z5478" s="5">
        <f>ABS((U5478/L5478) - 1)</f>
        <v>4.6221837566443</v>
      </c>
      <c r="AA5478" s="7">
        <v>5.8696053754914</v>
      </c>
      <c r="AB5478" s="6">
        <v>160</v>
      </c>
      <c r="AC5478" s="6">
        <f>ABS((W5478/L5478) - 1)</f>
        <v>3.7295416826524</v>
      </c>
      <c r="AD5478" s="8">
        <v>426</v>
      </c>
      <c r="AE5478" t="s">
        <v>5466</v>
      </c>
      <c r="AF5478"/>
    </row>
    <row r="5479" spans="1:32" customHeight="1" ht="30">
      <c r="A5479" s="9" t="s">
        <v>5464</v>
      </c>
      <c r="B5479" s="9" t="s">
        <v>5465</v>
      </c>
      <c r="C5479" s="9" t="s">
        <v>30</v>
      </c>
      <c r="D5479" s="9" t="s">
        <v>5441</v>
      </c>
      <c r="E5479" s="9"/>
      <c r="F5479" s="9"/>
      <c r="G5479" s="9"/>
      <c r="H5479" s="9" t="s">
        <v>401</v>
      </c>
      <c r="I5479" s="10">
        <v>50</v>
      </c>
      <c r="J5479" s="9" t="s">
        <v>140</v>
      </c>
      <c r="K5479" s="12">
        <v>4.6000042127676</v>
      </c>
      <c r="L5479" s="12">
        <f>K5479*1.16</f>
        <v>5.3360048868104</v>
      </c>
      <c r="M5479" s="12">
        <f>I5479*K5479</f>
        <v>230.00021063838</v>
      </c>
      <c r="N5479" s="12">
        <f>I5479*L5479</f>
        <v>266.80024434052</v>
      </c>
      <c r="O5479" s="12">
        <v>40</v>
      </c>
      <c r="P5479" s="11">
        <v>160</v>
      </c>
      <c r="Q5479" s="11">
        <f>(O5479/L5479) - 1</f>
        <v>6.496245008859</v>
      </c>
      <c r="R5479" s="12">
        <v>35</v>
      </c>
      <c r="S5479" s="11">
        <v>140</v>
      </c>
      <c r="T5479" s="11">
        <f>(Q5479/L5479) - 1</f>
        <v>0.21743610559962</v>
      </c>
      <c r="U5479" s="12">
        <v>30</v>
      </c>
      <c r="V5479" s="11">
        <v>120</v>
      </c>
      <c r="W5479" s="11">
        <f>(S5479/L5479) - 1</f>
        <v>25.236857531007</v>
      </c>
      <c r="X5479" s="12">
        <v>25</v>
      </c>
      <c r="Y5479" s="11">
        <v>100</v>
      </c>
      <c r="Z5479" s="11">
        <f>ABS((U5479/L5479) - 1)</f>
        <v>4.6221837566443</v>
      </c>
      <c r="AA5479" s="12">
        <v>5.8696053754915</v>
      </c>
      <c r="AB5479" s="6">
        <v>160</v>
      </c>
      <c r="AC5479" s="6">
        <f>ABS((W5479/L5479) - 1)</f>
        <v>3.7295416826524</v>
      </c>
      <c r="AD5479" s="8">
        <v>426</v>
      </c>
      <c r="AE5479" t="s">
        <v>5466</v>
      </c>
      <c r="AF5479"/>
    </row>
    <row r="5480" spans="1:32" customHeight="1" ht="30">
      <c r="A5480" s="3" t="s">
        <v>5464</v>
      </c>
      <c r="B5480" s="3" t="s">
        <v>5465</v>
      </c>
      <c r="C5480" s="3" t="s">
        <v>30</v>
      </c>
      <c r="D5480" s="3" t="s">
        <v>5441</v>
      </c>
      <c r="E5480" s="3"/>
      <c r="F5480" s="3"/>
      <c r="G5480" s="3"/>
      <c r="H5480" s="3" t="s">
        <v>401</v>
      </c>
      <c r="I5480" s="4">
        <v>52</v>
      </c>
      <c r="J5480" s="3" t="s">
        <v>90</v>
      </c>
      <c r="K5480" s="7">
        <v>4.6000042127676</v>
      </c>
      <c r="L5480" s="7">
        <f>K5480*1.16</f>
        <v>5.3360048868104</v>
      </c>
      <c r="M5480" s="7">
        <f>I5480*K5480</f>
        <v>239.20021906392</v>
      </c>
      <c r="N5480" s="7">
        <f>I5480*L5480</f>
        <v>277.47225411414</v>
      </c>
      <c r="O5480" s="7">
        <v>40</v>
      </c>
      <c r="P5480" s="5">
        <v>160</v>
      </c>
      <c r="Q5480" s="5">
        <f>(O5480/L5480) - 1</f>
        <v>6.496245008859</v>
      </c>
      <c r="R5480" s="7">
        <v>35</v>
      </c>
      <c r="S5480" s="5">
        <v>140</v>
      </c>
      <c r="T5480" s="5">
        <f>(Q5480/L5480) - 1</f>
        <v>0.21743610559962</v>
      </c>
      <c r="U5480" s="7">
        <v>30</v>
      </c>
      <c r="V5480" s="5">
        <v>120</v>
      </c>
      <c r="W5480" s="5">
        <f>(S5480/L5480) - 1</f>
        <v>25.236857531007</v>
      </c>
      <c r="X5480" s="7">
        <v>25</v>
      </c>
      <c r="Y5480" s="5">
        <v>100</v>
      </c>
      <c r="Z5480" s="5">
        <f>ABS((U5480/L5480) - 1)</f>
        <v>4.6221837566443</v>
      </c>
      <c r="AA5480" s="7">
        <v>5.8696053754915</v>
      </c>
      <c r="AB5480" s="6">
        <v>160</v>
      </c>
      <c r="AC5480" s="6">
        <f>ABS((W5480/L5480) - 1)</f>
        <v>3.7295416826524</v>
      </c>
      <c r="AD5480" s="8">
        <v>426</v>
      </c>
      <c r="AE5480" t="s">
        <v>5466</v>
      </c>
      <c r="AF5480"/>
    </row>
    <row r="5481" spans="1:32" customHeight="1" ht="30">
      <c r="A5481" s="9" t="s">
        <v>5467</v>
      </c>
      <c r="B5481" s="9" t="s">
        <v>5468</v>
      </c>
      <c r="C5481" s="9" t="s">
        <v>30</v>
      </c>
      <c r="D5481" s="9" t="s">
        <v>5441</v>
      </c>
      <c r="E5481" s="9"/>
      <c r="F5481" s="9"/>
      <c r="G5481" s="9"/>
      <c r="H5481" s="9" t="s">
        <v>1005</v>
      </c>
      <c r="I5481" s="10">
        <v>3</v>
      </c>
      <c r="J5481" s="9" t="s">
        <v>40</v>
      </c>
      <c r="K5481" s="12">
        <v>4.35</v>
      </c>
      <c r="L5481" s="12">
        <f>K5481*1.16</f>
        <v>5.046</v>
      </c>
      <c r="M5481" s="12">
        <f>I5481*K5481</f>
        <v>13.05</v>
      </c>
      <c r="N5481" s="12">
        <f>I5481*L5481</f>
        <v>15.138</v>
      </c>
      <c r="O5481" s="12">
        <v>30</v>
      </c>
      <c r="P5481" s="11">
        <v>120</v>
      </c>
      <c r="Q5481" s="11">
        <f>(O5481/L5481) - 1</f>
        <v>4.9453032104637</v>
      </c>
      <c r="R5481" s="12">
        <v>28</v>
      </c>
      <c r="S5481" s="11">
        <v>112</v>
      </c>
      <c r="T5481" s="11">
        <f>(Q5481/L5481) - 1</f>
        <v>-0.019955764870445</v>
      </c>
      <c r="U5481" s="12">
        <v>25</v>
      </c>
      <c r="V5481" s="11">
        <v>100</v>
      </c>
      <c r="W5481" s="11">
        <f>(S5481/L5481) - 1</f>
        <v>21.195798652398</v>
      </c>
      <c r="X5481" s="12">
        <v>23.75</v>
      </c>
      <c r="Y5481" s="11">
        <v>95</v>
      </c>
      <c r="Z5481" s="11">
        <f>ABS((U5481/L5481) - 1)</f>
        <v>3.9544193420531</v>
      </c>
      <c r="AA5481" s="12">
        <v>5.5506</v>
      </c>
      <c r="AB5481" s="6">
        <v>120</v>
      </c>
      <c r="AC5481" s="6">
        <f>ABS((W5481/L5481) - 1)</f>
        <v>3.2005149925481</v>
      </c>
      <c r="AD5481" s="8">
        <v>874</v>
      </c>
      <c r="AE5481" t="s">
        <v>1021</v>
      </c>
      <c r="AF5481"/>
    </row>
    <row r="5482" spans="1:32" customHeight="1" ht="30">
      <c r="A5482" s="3" t="s">
        <v>5467</v>
      </c>
      <c r="B5482" s="3" t="s">
        <v>5468</v>
      </c>
      <c r="C5482" s="3" t="s">
        <v>30</v>
      </c>
      <c r="D5482" s="3" t="s">
        <v>5441</v>
      </c>
      <c r="E5482" s="3"/>
      <c r="F5482" s="3"/>
      <c r="G5482" s="3"/>
      <c r="H5482" s="3" t="s">
        <v>1005</v>
      </c>
      <c r="I5482" s="4">
        <v>142</v>
      </c>
      <c r="J5482" s="3" t="s">
        <v>63</v>
      </c>
      <c r="K5482" s="7">
        <v>4.35</v>
      </c>
      <c r="L5482" s="7">
        <f>K5482*1.16</f>
        <v>5.046</v>
      </c>
      <c r="M5482" s="7">
        <f>I5482*K5482</f>
        <v>617.7</v>
      </c>
      <c r="N5482" s="7">
        <f>I5482*L5482</f>
        <v>716.532</v>
      </c>
      <c r="O5482" s="7">
        <v>30</v>
      </c>
      <c r="P5482" s="5">
        <v>120</v>
      </c>
      <c r="Q5482" s="5">
        <f>(O5482/L5482) - 1</f>
        <v>4.9453032104637</v>
      </c>
      <c r="R5482" s="7">
        <v>28</v>
      </c>
      <c r="S5482" s="5">
        <v>112</v>
      </c>
      <c r="T5482" s="5">
        <f>(Q5482/L5482) - 1</f>
        <v>-0.019955764870445</v>
      </c>
      <c r="U5482" s="7">
        <v>25</v>
      </c>
      <c r="V5482" s="5">
        <v>100</v>
      </c>
      <c r="W5482" s="5">
        <f>(S5482/L5482) - 1</f>
        <v>21.195798652398</v>
      </c>
      <c r="X5482" s="7">
        <v>23.75</v>
      </c>
      <c r="Y5482" s="5">
        <v>95</v>
      </c>
      <c r="Z5482" s="5">
        <f>ABS((U5482/L5482) - 1)</f>
        <v>3.9544193420531</v>
      </c>
      <c r="AA5482" s="7">
        <v>5.5506</v>
      </c>
      <c r="AB5482" s="6">
        <v>120</v>
      </c>
      <c r="AC5482" s="6">
        <f>ABS((W5482/L5482) - 1)</f>
        <v>3.2005149925481</v>
      </c>
      <c r="AD5482" s="8">
        <v>874</v>
      </c>
      <c r="AE5482" t="s">
        <v>1021</v>
      </c>
      <c r="AF5482"/>
    </row>
    <row r="5483" spans="1:32" customHeight="1" ht="30">
      <c r="A5483" s="9" t="s">
        <v>5467</v>
      </c>
      <c r="B5483" s="9" t="s">
        <v>5468</v>
      </c>
      <c r="C5483" s="9" t="s">
        <v>30</v>
      </c>
      <c r="D5483" s="9" t="s">
        <v>5441</v>
      </c>
      <c r="E5483" s="9"/>
      <c r="F5483" s="9"/>
      <c r="G5483" s="9"/>
      <c r="H5483" s="9" t="s">
        <v>1005</v>
      </c>
      <c r="I5483" s="10">
        <v>14</v>
      </c>
      <c r="J5483" s="9" t="s">
        <v>71</v>
      </c>
      <c r="K5483" s="12">
        <v>4.35</v>
      </c>
      <c r="L5483" s="12">
        <f>K5483*1.16</f>
        <v>5.046</v>
      </c>
      <c r="M5483" s="12">
        <f>I5483*K5483</f>
        <v>60.9</v>
      </c>
      <c r="N5483" s="12">
        <f>I5483*L5483</f>
        <v>70.644</v>
      </c>
      <c r="O5483" s="12">
        <v>30</v>
      </c>
      <c r="P5483" s="11">
        <v>120</v>
      </c>
      <c r="Q5483" s="11">
        <f>(O5483/L5483) - 1</f>
        <v>4.9453032104637</v>
      </c>
      <c r="R5483" s="12">
        <v>28</v>
      </c>
      <c r="S5483" s="11">
        <v>112</v>
      </c>
      <c r="T5483" s="11">
        <f>(Q5483/L5483) - 1</f>
        <v>-0.019955764870445</v>
      </c>
      <c r="U5483" s="12">
        <v>25</v>
      </c>
      <c r="V5483" s="11">
        <v>100</v>
      </c>
      <c r="W5483" s="11">
        <f>(S5483/L5483) - 1</f>
        <v>21.195798652398</v>
      </c>
      <c r="X5483" s="12">
        <v>23.75</v>
      </c>
      <c r="Y5483" s="11">
        <v>95</v>
      </c>
      <c r="Z5483" s="11">
        <f>ABS((U5483/L5483) - 1)</f>
        <v>3.9544193420531</v>
      </c>
      <c r="AA5483" s="12">
        <v>5.5506</v>
      </c>
      <c r="AB5483" s="6">
        <v>120</v>
      </c>
      <c r="AC5483" s="6">
        <f>ABS((W5483/L5483) - 1)</f>
        <v>3.2005149925481</v>
      </c>
      <c r="AD5483" s="8">
        <v>874</v>
      </c>
      <c r="AE5483" t="s">
        <v>1021</v>
      </c>
      <c r="AF5483"/>
    </row>
    <row r="5484" spans="1:32" customHeight="1" ht="30">
      <c r="A5484" s="3" t="s">
        <v>5467</v>
      </c>
      <c r="B5484" s="3" t="s">
        <v>5468</v>
      </c>
      <c r="C5484" s="3" t="s">
        <v>30</v>
      </c>
      <c r="D5484" s="3" t="s">
        <v>5441</v>
      </c>
      <c r="E5484" s="3"/>
      <c r="F5484" s="3"/>
      <c r="G5484" s="3"/>
      <c r="H5484" s="3" t="s">
        <v>1005</v>
      </c>
      <c r="I5484" s="4">
        <v>16</v>
      </c>
      <c r="J5484" s="3" t="s">
        <v>1007</v>
      </c>
      <c r="K5484" s="7">
        <v>4.35</v>
      </c>
      <c r="L5484" s="7">
        <f>K5484*1.16</f>
        <v>5.046</v>
      </c>
      <c r="M5484" s="7">
        <f>I5484*K5484</f>
        <v>69.6</v>
      </c>
      <c r="N5484" s="7">
        <f>I5484*L5484</f>
        <v>80.736</v>
      </c>
      <c r="O5484" s="7">
        <v>30</v>
      </c>
      <c r="P5484" s="5">
        <v>120</v>
      </c>
      <c r="Q5484" s="5">
        <f>(O5484/L5484) - 1</f>
        <v>4.9453032104637</v>
      </c>
      <c r="R5484" s="7">
        <v>28</v>
      </c>
      <c r="S5484" s="5">
        <v>112</v>
      </c>
      <c r="T5484" s="5">
        <f>(Q5484/L5484) - 1</f>
        <v>-0.019955764870445</v>
      </c>
      <c r="U5484" s="7">
        <v>25</v>
      </c>
      <c r="V5484" s="5">
        <v>100</v>
      </c>
      <c r="W5484" s="5">
        <f>(S5484/L5484) - 1</f>
        <v>21.195798652398</v>
      </c>
      <c r="X5484" s="7">
        <v>23.75</v>
      </c>
      <c r="Y5484" s="5">
        <v>95</v>
      </c>
      <c r="Z5484" s="5">
        <f>ABS((U5484/L5484) - 1)</f>
        <v>3.9544193420531</v>
      </c>
      <c r="AA5484" s="7">
        <v>5.5506</v>
      </c>
      <c r="AB5484" s="6">
        <v>120</v>
      </c>
      <c r="AC5484" s="6">
        <f>ABS((W5484/L5484) - 1)</f>
        <v>3.2005149925481</v>
      </c>
      <c r="AD5484" s="8">
        <v>874</v>
      </c>
      <c r="AE5484" t="s">
        <v>1021</v>
      </c>
      <c r="AF5484"/>
    </row>
    <row r="5485" spans="1:32" customHeight="1" ht="30">
      <c r="A5485" s="9" t="s">
        <v>5467</v>
      </c>
      <c r="B5485" s="9" t="s">
        <v>5468</v>
      </c>
      <c r="C5485" s="9" t="s">
        <v>30</v>
      </c>
      <c r="D5485" s="9" t="s">
        <v>5441</v>
      </c>
      <c r="E5485" s="9"/>
      <c r="F5485" s="9"/>
      <c r="G5485" s="9"/>
      <c r="H5485" s="9" t="s">
        <v>1005</v>
      </c>
      <c r="I5485" s="10">
        <v>4</v>
      </c>
      <c r="J5485" s="9" t="s">
        <v>413</v>
      </c>
      <c r="K5485" s="12">
        <v>4.35</v>
      </c>
      <c r="L5485" s="12">
        <f>K5485*1.16</f>
        <v>5.046</v>
      </c>
      <c r="M5485" s="12">
        <f>I5485*K5485</f>
        <v>17.4</v>
      </c>
      <c r="N5485" s="12">
        <f>I5485*L5485</f>
        <v>20.184</v>
      </c>
      <c r="O5485" s="12">
        <v>30</v>
      </c>
      <c r="P5485" s="11">
        <v>120</v>
      </c>
      <c r="Q5485" s="11">
        <f>(O5485/L5485) - 1</f>
        <v>4.9453032104637</v>
      </c>
      <c r="R5485" s="12">
        <v>28</v>
      </c>
      <c r="S5485" s="11">
        <v>112</v>
      </c>
      <c r="T5485" s="11">
        <f>(Q5485/L5485) - 1</f>
        <v>-0.019955764870445</v>
      </c>
      <c r="U5485" s="12">
        <v>25</v>
      </c>
      <c r="V5485" s="11">
        <v>100</v>
      </c>
      <c r="W5485" s="11">
        <f>(S5485/L5485) - 1</f>
        <v>21.195798652398</v>
      </c>
      <c r="X5485" s="12">
        <v>23.75</v>
      </c>
      <c r="Y5485" s="11">
        <v>95</v>
      </c>
      <c r="Z5485" s="11">
        <f>ABS((U5485/L5485) - 1)</f>
        <v>3.9544193420531</v>
      </c>
      <c r="AA5485" s="12">
        <v>5.5506</v>
      </c>
      <c r="AB5485" s="6">
        <v>120</v>
      </c>
      <c r="AC5485" s="6">
        <f>ABS((W5485/L5485) - 1)</f>
        <v>3.2005149925481</v>
      </c>
      <c r="AD5485" s="8">
        <v>874</v>
      </c>
      <c r="AE5485" t="s">
        <v>1021</v>
      </c>
      <c r="AF5485"/>
    </row>
    <row r="5486" spans="1:32" customHeight="1" ht="30">
      <c r="A5486" s="3" t="s">
        <v>5467</v>
      </c>
      <c r="B5486" s="3" t="s">
        <v>5468</v>
      </c>
      <c r="C5486" s="3" t="s">
        <v>30</v>
      </c>
      <c r="D5486" s="3" t="s">
        <v>5441</v>
      </c>
      <c r="E5486" s="3"/>
      <c r="F5486" s="3"/>
      <c r="G5486" s="3"/>
      <c r="H5486" s="3" t="s">
        <v>1005</v>
      </c>
      <c r="I5486" s="4">
        <v>68</v>
      </c>
      <c r="J5486" s="3" t="s">
        <v>295</v>
      </c>
      <c r="K5486" s="7">
        <v>4.35</v>
      </c>
      <c r="L5486" s="7">
        <f>K5486*1.16</f>
        <v>5.046</v>
      </c>
      <c r="M5486" s="7">
        <f>I5486*K5486</f>
        <v>295.8</v>
      </c>
      <c r="N5486" s="7">
        <f>I5486*L5486</f>
        <v>343.128</v>
      </c>
      <c r="O5486" s="7">
        <v>30</v>
      </c>
      <c r="P5486" s="5">
        <v>120</v>
      </c>
      <c r="Q5486" s="5">
        <f>(O5486/L5486) - 1</f>
        <v>4.9453032104637</v>
      </c>
      <c r="R5486" s="7">
        <v>28</v>
      </c>
      <c r="S5486" s="5">
        <v>112</v>
      </c>
      <c r="T5486" s="5">
        <f>(Q5486/L5486) - 1</f>
        <v>-0.019955764870445</v>
      </c>
      <c r="U5486" s="7">
        <v>25</v>
      </c>
      <c r="V5486" s="5">
        <v>100</v>
      </c>
      <c r="W5486" s="5">
        <f>(S5486/L5486) - 1</f>
        <v>21.195798652398</v>
      </c>
      <c r="X5486" s="7">
        <v>23.75</v>
      </c>
      <c r="Y5486" s="5">
        <v>95</v>
      </c>
      <c r="Z5486" s="5">
        <f>ABS((U5486/L5486) - 1)</f>
        <v>3.9544193420531</v>
      </c>
      <c r="AA5486" s="7">
        <v>5.5506</v>
      </c>
      <c r="AB5486" s="6">
        <v>120</v>
      </c>
      <c r="AC5486" s="6">
        <f>ABS((W5486/L5486) - 1)</f>
        <v>3.2005149925481</v>
      </c>
      <c r="AD5486" s="8">
        <v>874</v>
      </c>
      <c r="AE5486" t="s">
        <v>1021</v>
      </c>
      <c r="AF5486"/>
    </row>
    <row r="5487" spans="1:32" customHeight="1" ht="30">
      <c r="A5487" s="9" t="s">
        <v>5469</v>
      </c>
      <c r="B5487" s="9" t="s">
        <v>5470</v>
      </c>
      <c r="C5487" s="9" t="s">
        <v>30</v>
      </c>
      <c r="D5487" s="9" t="s">
        <v>5441</v>
      </c>
      <c r="E5487" s="9"/>
      <c r="F5487" s="9"/>
      <c r="G5487" s="9"/>
      <c r="H5487" s="9" t="s">
        <v>3760</v>
      </c>
      <c r="I5487" s="10">
        <v>5</v>
      </c>
      <c r="J5487" s="9" t="s">
        <v>42</v>
      </c>
      <c r="K5487" s="12">
        <v>7.1392981804355</v>
      </c>
      <c r="L5487" s="12">
        <f>K5487*1.16</f>
        <v>8.2815858893052</v>
      </c>
      <c r="M5487" s="12">
        <f>I5487*K5487</f>
        <v>35.696490902177</v>
      </c>
      <c r="N5487" s="12">
        <f>I5487*L5487</f>
        <v>41.407929446526</v>
      </c>
      <c r="O5487" s="12">
        <v>35</v>
      </c>
      <c r="P5487" s="11">
        <v>140</v>
      </c>
      <c r="Q5487" s="11">
        <f>(O5487/L5487) - 1</f>
        <v>3.2262436769748</v>
      </c>
      <c r="R5487" s="12">
        <v>30</v>
      </c>
      <c r="S5487" s="11">
        <v>120</v>
      </c>
      <c r="T5487" s="11">
        <f>(Q5487/L5487) - 1</f>
        <v>-0.61043165885157</v>
      </c>
      <c r="U5487" s="12">
        <v>28</v>
      </c>
      <c r="V5487" s="11">
        <v>112</v>
      </c>
      <c r="W5487" s="11">
        <f>(S5487/L5487) - 1</f>
        <v>13.489978321057</v>
      </c>
      <c r="X5487" s="12">
        <v>25</v>
      </c>
      <c r="Y5487" s="11">
        <v>100</v>
      </c>
      <c r="Z5487" s="11">
        <f>ABS((U5487/L5487) - 1)</f>
        <v>2.3809949415799</v>
      </c>
      <c r="AA5487" s="12">
        <v>9.1097444782357</v>
      </c>
      <c r="AB5487" s="6">
        <v>140</v>
      </c>
      <c r="AC5487" s="6">
        <f>ABS((W5487/L5487) - 1)</f>
        <v>0.62891244519695</v>
      </c>
      <c r="AD5487" s="8">
        <v>769</v>
      </c>
      <c r="AE5487" t="s">
        <v>2234</v>
      </c>
      <c r="AF5487"/>
    </row>
    <row r="5488" spans="1:32" customHeight="1" ht="30">
      <c r="A5488" s="3" t="s">
        <v>5471</v>
      </c>
      <c r="B5488" s="3" t="s">
        <v>5472</v>
      </c>
      <c r="C5488" s="3" t="s">
        <v>30</v>
      </c>
      <c r="D5488" s="3" t="s">
        <v>5441</v>
      </c>
      <c r="E5488" s="3"/>
      <c r="F5488" s="3"/>
      <c r="G5488" s="3"/>
      <c r="H5488" s="3" t="s">
        <v>5444</v>
      </c>
      <c r="I5488" s="4">
        <v>1</v>
      </c>
      <c r="J5488" s="3" t="s">
        <v>71</v>
      </c>
      <c r="K5488" s="7">
        <v>84.48</v>
      </c>
      <c r="L5488" s="7">
        <f>K5488*1.16</f>
        <v>97.9968</v>
      </c>
      <c r="M5488" s="7">
        <f>I5488*K5488</f>
        <v>84.48</v>
      </c>
      <c r="N5488" s="7">
        <f>I5488*L5488</f>
        <v>97.9968</v>
      </c>
      <c r="O5488" s="7">
        <v>587.98</v>
      </c>
      <c r="P5488" s="5">
        <v>2351.92</v>
      </c>
      <c r="Q5488" s="5">
        <f>(O5488/L5488) - 1</f>
        <v>4.9999918364681</v>
      </c>
      <c r="R5488" s="7">
        <v>538.98</v>
      </c>
      <c r="S5488" s="5">
        <v>2155.92</v>
      </c>
      <c r="T5488" s="5">
        <f>(Q5488/L5488) - 1</f>
        <v>-0.94897800911389</v>
      </c>
      <c r="U5488" s="7">
        <v>489.98</v>
      </c>
      <c r="V5488" s="5">
        <v>1959.92</v>
      </c>
      <c r="W5488" s="5">
        <f>(S5488/L5488) - 1</f>
        <v>20.999902037618</v>
      </c>
      <c r="X5488" s="7">
        <v>465.48</v>
      </c>
      <c r="Y5488" s="5">
        <v>1861.92</v>
      </c>
      <c r="Z5488" s="5">
        <f>ABS((U5488/L5488) - 1)</f>
        <v>3.9999591823406</v>
      </c>
      <c r="AA5488" s="7">
        <v>107.79648</v>
      </c>
      <c r="AB5488" s="6">
        <v>2351.92</v>
      </c>
      <c r="AC5488" s="6">
        <f>ABS((W5488/L5488) - 1)</f>
        <v>0.78570828805004</v>
      </c>
      <c r="AD5488" s="8" t="s">
        <v>39</v>
      </c>
      <c r="AE5488" t="s">
        <v>39</v>
      </c>
      <c r="AF5488"/>
    </row>
    <row r="5489" spans="1:32" customHeight="1" ht="30">
      <c r="A5489" s="9" t="s">
        <v>5471</v>
      </c>
      <c r="B5489" s="9" t="s">
        <v>5472</v>
      </c>
      <c r="C5489" s="9" t="s">
        <v>30</v>
      </c>
      <c r="D5489" s="9" t="s">
        <v>5441</v>
      </c>
      <c r="E5489" s="9"/>
      <c r="F5489" s="9"/>
      <c r="G5489" s="9"/>
      <c r="H5489" s="9" t="s">
        <v>5444</v>
      </c>
      <c r="I5489" s="10">
        <v>4</v>
      </c>
      <c r="J5489" s="9" t="s">
        <v>63</v>
      </c>
      <c r="K5489" s="12">
        <v>84.48</v>
      </c>
      <c r="L5489" s="12">
        <f>K5489*1.16</f>
        <v>97.9968</v>
      </c>
      <c r="M5489" s="12">
        <f>I5489*K5489</f>
        <v>337.92</v>
      </c>
      <c r="N5489" s="12">
        <f>I5489*L5489</f>
        <v>391.9872</v>
      </c>
      <c r="O5489" s="12">
        <v>587.98</v>
      </c>
      <c r="P5489" s="11">
        <v>2351.92</v>
      </c>
      <c r="Q5489" s="11">
        <f>(O5489/L5489) - 1</f>
        <v>4.9999918364681</v>
      </c>
      <c r="R5489" s="12">
        <v>538.98</v>
      </c>
      <c r="S5489" s="11">
        <v>2155.92</v>
      </c>
      <c r="T5489" s="11">
        <f>(Q5489/L5489) - 1</f>
        <v>-0.94897800911389</v>
      </c>
      <c r="U5489" s="12">
        <v>489.98</v>
      </c>
      <c r="V5489" s="11">
        <v>1959.92</v>
      </c>
      <c r="W5489" s="11">
        <f>(S5489/L5489) - 1</f>
        <v>20.999902037618</v>
      </c>
      <c r="X5489" s="12">
        <v>465.48</v>
      </c>
      <c r="Y5489" s="11">
        <v>1861.92</v>
      </c>
      <c r="Z5489" s="11">
        <f>ABS((U5489/L5489) - 1)</f>
        <v>3.9999591823406</v>
      </c>
      <c r="AA5489" s="12">
        <v>107.79648</v>
      </c>
      <c r="AB5489" s="6">
        <v>2351.92</v>
      </c>
      <c r="AC5489" s="6">
        <f>ABS((W5489/L5489) - 1)</f>
        <v>0.78570828805004</v>
      </c>
      <c r="AD5489" s="8" t="s">
        <v>39</v>
      </c>
      <c r="AE5489" t="s">
        <v>39</v>
      </c>
      <c r="AF5489"/>
    </row>
    <row r="5490" spans="1:32" customHeight="1" ht="30">
      <c r="A5490" s="3" t="s">
        <v>5473</v>
      </c>
      <c r="B5490" s="3" t="s">
        <v>5474</v>
      </c>
      <c r="C5490" s="3" t="s">
        <v>30</v>
      </c>
      <c r="D5490" s="3" t="s">
        <v>5475</v>
      </c>
      <c r="E5490" s="3"/>
      <c r="F5490" s="3"/>
      <c r="G5490" s="3"/>
      <c r="H5490" s="3" t="s">
        <v>56</v>
      </c>
      <c r="I5490" s="4">
        <v>23</v>
      </c>
      <c r="J5490" s="3" t="s">
        <v>40</v>
      </c>
      <c r="K5490" s="7">
        <v>6.77</v>
      </c>
      <c r="L5490" s="7">
        <f>K5490*1.16</f>
        <v>7.8532</v>
      </c>
      <c r="M5490" s="7">
        <f>I5490*K5490</f>
        <v>155.71</v>
      </c>
      <c r="N5490" s="7">
        <f>I5490*L5490</f>
        <v>180.6236</v>
      </c>
      <c r="O5490" s="7">
        <v>35</v>
      </c>
      <c r="P5490" s="5">
        <v>140</v>
      </c>
      <c r="Q5490" s="5">
        <f>(O5490/L5490) - 1</f>
        <v>3.4567819487597</v>
      </c>
      <c r="R5490" s="7">
        <v>28</v>
      </c>
      <c r="S5490" s="5">
        <v>112</v>
      </c>
      <c r="T5490" s="5">
        <f>(Q5490/L5490) - 1</f>
        <v>-0.55982504599912</v>
      </c>
      <c r="U5490" s="7">
        <v>28</v>
      </c>
      <c r="V5490" s="5">
        <v>112</v>
      </c>
      <c r="W5490" s="5">
        <f>(S5490/L5490) - 1</f>
        <v>13.261702236031</v>
      </c>
      <c r="X5490" s="7">
        <v>23.75</v>
      </c>
      <c r="Y5490" s="5">
        <v>95</v>
      </c>
      <c r="Z5490" s="5">
        <f>ABS((U5490/L5490) - 1)</f>
        <v>2.5654255590078</v>
      </c>
      <c r="AA5490" s="7">
        <v>8.63852</v>
      </c>
      <c r="AB5490" s="6">
        <v>140</v>
      </c>
      <c r="AC5490" s="6">
        <f>ABS((W5490/L5490) - 1)</f>
        <v>0.68870043243915</v>
      </c>
      <c r="AD5490" s="8" t="s">
        <v>39</v>
      </c>
      <c r="AE5490" t="s">
        <v>39</v>
      </c>
      <c r="AF5490"/>
    </row>
    <row r="5491" spans="1:32" customHeight="1" ht="30">
      <c r="A5491" s="9" t="s">
        <v>5473</v>
      </c>
      <c r="B5491" s="9" t="s">
        <v>5474</v>
      </c>
      <c r="C5491" s="9" t="s">
        <v>30</v>
      </c>
      <c r="D5491" s="9" t="s">
        <v>5475</v>
      </c>
      <c r="E5491" s="9"/>
      <c r="F5491" s="9"/>
      <c r="G5491" s="9"/>
      <c r="H5491" s="9" t="s">
        <v>56</v>
      </c>
      <c r="I5491" s="10">
        <v>171</v>
      </c>
      <c r="J5491" s="9" t="s">
        <v>71</v>
      </c>
      <c r="K5491" s="12">
        <v>6.77</v>
      </c>
      <c r="L5491" s="12">
        <f>K5491*1.16</f>
        <v>7.8532</v>
      </c>
      <c r="M5491" s="12">
        <f>I5491*K5491</f>
        <v>1157.67</v>
      </c>
      <c r="N5491" s="12">
        <f>I5491*L5491</f>
        <v>1342.8972</v>
      </c>
      <c r="O5491" s="12">
        <v>35</v>
      </c>
      <c r="P5491" s="11">
        <v>140</v>
      </c>
      <c r="Q5491" s="11">
        <f>(O5491/L5491) - 1</f>
        <v>3.4567819487597</v>
      </c>
      <c r="R5491" s="12">
        <v>28</v>
      </c>
      <c r="S5491" s="11">
        <v>112</v>
      </c>
      <c r="T5491" s="11">
        <f>(Q5491/L5491) - 1</f>
        <v>-0.55982504599912</v>
      </c>
      <c r="U5491" s="12">
        <v>28</v>
      </c>
      <c r="V5491" s="11">
        <v>112</v>
      </c>
      <c r="W5491" s="11">
        <f>(S5491/L5491) - 1</f>
        <v>13.261702236031</v>
      </c>
      <c r="X5491" s="12">
        <v>23.75</v>
      </c>
      <c r="Y5491" s="11">
        <v>95</v>
      </c>
      <c r="Z5491" s="11">
        <f>ABS((U5491/L5491) - 1)</f>
        <v>2.5654255590078</v>
      </c>
      <c r="AA5491" s="12">
        <v>8.63852</v>
      </c>
      <c r="AB5491" s="6">
        <v>140</v>
      </c>
      <c r="AC5491" s="6">
        <f>ABS((W5491/L5491) - 1)</f>
        <v>0.68870043243915</v>
      </c>
      <c r="AD5491" s="8" t="s">
        <v>39</v>
      </c>
      <c r="AE5491" t="s">
        <v>39</v>
      </c>
      <c r="AF5491"/>
    </row>
    <row r="5492" spans="1:32" customHeight="1" ht="30">
      <c r="A5492" s="3" t="s">
        <v>5476</v>
      </c>
      <c r="B5492" s="3" t="s">
        <v>5477</v>
      </c>
      <c r="C5492" s="3" t="s">
        <v>30</v>
      </c>
      <c r="D5492" s="3" t="s">
        <v>5475</v>
      </c>
      <c r="E5492" s="3"/>
      <c r="F5492" s="3"/>
      <c r="G5492" s="3"/>
      <c r="H5492" s="3" t="s">
        <v>401</v>
      </c>
      <c r="I5492" s="4">
        <v>12</v>
      </c>
      <c r="J5492" s="3" t="s">
        <v>63</v>
      </c>
      <c r="K5492" s="7">
        <v>4.21</v>
      </c>
      <c r="L5492" s="7">
        <f>K5492*1.16</f>
        <v>4.8836</v>
      </c>
      <c r="M5492" s="7">
        <f>I5492*K5492</f>
        <v>50.52</v>
      </c>
      <c r="N5492" s="7">
        <f>I5492*L5492</f>
        <v>58.6032</v>
      </c>
      <c r="O5492" s="7">
        <v>21.98</v>
      </c>
      <c r="P5492" s="5">
        <v>87.92</v>
      </c>
      <c r="Q5492" s="5">
        <f>(O5492/L5492) - 1</f>
        <v>3.5007781145057</v>
      </c>
      <c r="R5492" s="7">
        <v>19.53</v>
      </c>
      <c r="S5492" s="5">
        <v>78.12</v>
      </c>
      <c r="T5492" s="5">
        <f>(Q5492/L5492) - 1</f>
        <v>-0.28315625470847</v>
      </c>
      <c r="U5492" s="7">
        <v>17.09</v>
      </c>
      <c r="V5492" s="5">
        <v>68.36</v>
      </c>
      <c r="W5492" s="5">
        <f>(S5492/L5492) - 1</f>
        <v>14.996396101237</v>
      </c>
      <c r="X5492" s="7">
        <v>14.65</v>
      </c>
      <c r="Y5492" s="5">
        <v>58.6</v>
      </c>
      <c r="Z5492" s="5">
        <f>ABS((U5492/L5492) - 1)</f>
        <v>2.4994676058645</v>
      </c>
      <c r="AA5492" s="7">
        <v>5.37196</v>
      </c>
      <c r="AB5492" s="6">
        <v>87.92</v>
      </c>
      <c r="AC5492" s="6">
        <f>ABS((W5492/L5492) - 1)</f>
        <v>2.070766668285</v>
      </c>
      <c r="AD5492" s="8" t="s">
        <v>39</v>
      </c>
      <c r="AE5492" t="s">
        <v>39</v>
      </c>
      <c r="AF5492"/>
    </row>
    <row r="5493" spans="1:32" customHeight="1" ht="30">
      <c r="A5493" s="9" t="s">
        <v>5478</v>
      </c>
      <c r="B5493" s="9" t="s">
        <v>5479</v>
      </c>
      <c r="C5493" s="9" t="s">
        <v>30</v>
      </c>
      <c r="D5493" s="9" t="s">
        <v>5475</v>
      </c>
      <c r="E5493" s="9"/>
      <c r="F5493" s="9"/>
      <c r="G5493" s="9"/>
      <c r="H5493" s="9" t="s">
        <v>50</v>
      </c>
      <c r="I5493" s="10">
        <v>24</v>
      </c>
      <c r="J5493" s="9" t="s">
        <v>38</v>
      </c>
      <c r="K5493" s="12">
        <v>21.17493</v>
      </c>
      <c r="L5493" s="12">
        <f>K5493*1.16</f>
        <v>24.5629188</v>
      </c>
      <c r="M5493" s="12">
        <f>I5493*K5493</f>
        <v>508.19832</v>
      </c>
      <c r="N5493" s="12">
        <f>I5493*L5493</f>
        <v>589.5100512</v>
      </c>
      <c r="O5493" s="12">
        <v>85.97</v>
      </c>
      <c r="P5493" s="11">
        <v>343.88</v>
      </c>
      <c r="Q5493" s="11">
        <f>(O5493/L5493) - 1</f>
        <v>2.4999912143992</v>
      </c>
      <c r="R5493" s="12">
        <v>78.6</v>
      </c>
      <c r="S5493" s="11">
        <v>314.4</v>
      </c>
      <c r="T5493" s="11">
        <f>(Q5493/L5493) - 1</f>
        <v>-0.89822092257215</v>
      </c>
      <c r="U5493" s="12">
        <v>68.78</v>
      </c>
      <c r="V5493" s="11">
        <v>275.12</v>
      </c>
      <c r="W5493" s="11">
        <f>(S5493/L5493) - 1</f>
        <v>11.799781758836</v>
      </c>
      <c r="X5493" s="12">
        <v>61.41</v>
      </c>
      <c r="Y5493" s="11">
        <v>245.64</v>
      </c>
      <c r="Z5493" s="11">
        <f>ABS((U5493/L5493) - 1)</f>
        <v>1.8001558186155</v>
      </c>
      <c r="AA5493" s="12">
        <v>27.01921068</v>
      </c>
      <c r="AB5493" s="6">
        <v>343.88</v>
      </c>
      <c r="AC5493" s="6">
        <f>ABS((W5493/L5493) - 1)</f>
        <v>0.51960995128822</v>
      </c>
      <c r="AD5493" s="8">
        <v>438</v>
      </c>
      <c r="AE5493" t="s">
        <v>3315</v>
      </c>
      <c r="AF5493"/>
    </row>
    <row r="5494" spans="1:32" customHeight="1" ht="30">
      <c r="A5494" s="3" t="s">
        <v>5478</v>
      </c>
      <c r="B5494" s="3" t="s">
        <v>5479</v>
      </c>
      <c r="C5494" s="3" t="s">
        <v>30</v>
      </c>
      <c r="D5494" s="3" t="s">
        <v>5475</v>
      </c>
      <c r="E5494" s="3"/>
      <c r="F5494" s="3"/>
      <c r="G5494" s="3"/>
      <c r="H5494" s="3" t="s">
        <v>50</v>
      </c>
      <c r="I5494" s="4">
        <v>16</v>
      </c>
      <c r="J5494" s="3" t="s">
        <v>413</v>
      </c>
      <c r="K5494" s="7">
        <v>21.17493</v>
      </c>
      <c r="L5494" s="7">
        <f>K5494*1.16</f>
        <v>24.5629188</v>
      </c>
      <c r="M5494" s="7">
        <f>I5494*K5494</f>
        <v>338.79888</v>
      </c>
      <c r="N5494" s="7">
        <f>I5494*L5494</f>
        <v>393.0067008</v>
      </c>
      <c r="O5494" s="7">
        <v>85.97</v>
      </c>
      <c r="P5494" s="5">
        <v>343.88</v>
      </c>
      <c r="Q5494" s="5">
        <f>(O5494/L5494) - 1</f>
        <v>2.4999912143992</v>
      </c>
      <c r="R5494" s="7">
        <v>78.6</v>
      </c>
      <c r="S5494" s="5">
        <v>314.4</v>
      </c>
      <c r="T5494" s="5">
        <f>(Q5494/L5494) - 1</f>
        <v>-0.89822092257215</v>
      </c>
      <c r="U5494" s="7">
        <v>68.78</v>
      </c>
      <c r="V5494" s="5">
        <v>275.12</v>
      </c>
      <c r="W5494" s="5">
        <f>(S5494/L5494) - 1</f>
        <v>11.799781758836</v>
      </c>
      <c r="X5494" s="7">
        <v>61.41</v>
      </c>
      <c r="Y5494" s="5">
        <v>245.64</v>
      </c>
      <c r="Z5494" s="5">
        <f>ABS((U5494/L5494) - 1)</f>
        <v>1.8001558186155</v>
      </c>
      <c r="AA5494" s="7">
        <v>27.01921068</v>
      </c>
      <c r="AB5494" s="6">
        <v>343.88</v>
      </c>
      <c r="AC5494" s="6">
        <f>ABS((W5494/L5494) - 1)</f>
        <v>0.51960995128822</v>
      </c>
      <c r="AD5494" s="8">
        <v>438</v>
      </c>
      <c r="AE5494" t="s">
        <v>3315</v>
      </c>
      <c r="AF5494"/>
    </row>
    <row r="5495" spans="1:32" customHeight="1" ht="30">
      <c r="A5495" s="9" t="s">
        <v>5478</v>
      </c>
      <c r="B5495" s="9" t="s">
        <v>5479</v>
      </c>
      <c r="C5495" s="9" t="s">
        <v>30</v>
      </c>
      <c r="D5495" s="9" t="s">
        <v>5475</v>
      </c>
      <c r="E5495" s="9"/>
      <c r="F5495" s="9"/>
      <c r="G5495" s="9"/>
      <c r="H5495" s="9" t="s">
        <v>50</v>
      </c>
      <c r="I5495" s="10">
        <v>6</v>
      </c>
      <c r="J5495" s="9" t="s">
        <v>40</v>
      </c>
      <c r="K5495" s="12">
        <v>21.17493</v>
      </c>
      <c r="L5495" s="12">
        <f>K5495*1.16</f>
        <v>24.5629188</v>
      </c>
      <c r="M5495" s="12">
        <f>I5495*K5495</f>
        <v>127.04958</v>
      </c>
      <c r="N5495" s="12">
        <f>I5495*L5495</f>
        <v>147.3775128</v>
      </c>
      <c r="O5495" s="12">
        <v>85.97</v>
      </c>
      <c r="P5495" s="11">
        <v>343.88</v>
      </c>
      <c r="Q5495" s="11">
        <f>(O5495/L5495) - 1</f>
        <v>2.4999912143992</v>
      </c>
      <c r="R5495" s="12">
        <v>78.6</v>
      </c>
      <c r="S5495" s="11">
        <v>314.4</v>
      </c>
      <c r="T5495" s="11">
        <f>(Q5495/L5495) - 1</f>
        <v>-0.89822092257215</v>
      </c>
      <c r="U5495" s="12">
        <v>68.78</v>
      </c>
      <c r="V5495" s="11">
        <v>275.12</v>
      </c>
      <c r="W5495" s="11">
        <f>(S5495/L5495) - 1</f>
        <v>11.799781758836</v>
      </c>
      <c r="X5495" s="12">
        <v>61.41</v>
      </c>
      <c r="Y5495" s="11">
        <v>245.64</v>
      </c>
      <c r="Z5495" s="11">
        <f>ABS((U5495/L5495) - 1)</f>
        <v>1.8001558186155</v>
      </c>
      <c r="AA5495" s="12">
        <v>27.01921068</v>
      </c>
      <c r="AB5495" s="6">
        <v>343.88</v>
      </c>
      <c r="AC5495" s="6">
        <f>ABS((W5495/L5495) - 1)</f>
        <v>0.51960995128822</v>
      </c>
      <c r="AD5495" s="8">
        <v>438</v>
      </c>
      <c r="AE5495" t="s">
        <v>3315</v>
      </c>
      <c r="AF5495"/>
    </row>
    <row r="5496" spans="1:32" customHeight="1" ht="30">
      <c r="A5496" s="3" t="s">
        <v>5478</v>
      </c>
      <c r="B5496" s="3" t="s">
        <v>5479</v>
      </c>
      <c r="C5496" s="3" t="s">
        <v>30</v>
      </c>
      <c r="D5496" s="3" t="s">
        <v>5475</v>
      </c>
      <c r="E5496" s="3"/>
      <c r="F5496" s="3"/>
      <c r="G5496" s="3"/>
      <c r="H5496" s="3" t="s">
        <v>50</v>
      </c>
      <c r="I5496" s="4">
        <v>20</v>
      </c>
      <c r="J5496" s="3" t="s">
        <v>58</v>
      </c>
      <c r="K5496" s="7">
        <v>21.17493</v>
      </c>
      <c r="L5496" s="7">
        <f>K5496*1.16</f>
        <v>24.5629188</v>
      </c>
      <c r="M5496" s="7">
        <f>I5496*K5496</f>
        <v>423.4986</v>
      </c>
      <c r="N5496" s="7">
        <f>I5496*L5496</f>
        <v>491.258376</v>
      </c>
      <c r="O5496" s="7">
        <v>85.97</v>
      </c>
      <c r="P5496" s="5">
        <v>343.88</v>
      </c>
      <c r="Q5496" s="5">
        <f>(O5496/L5496) - 1</f>
        <v>2.4999912143992</v>
      </c>
      <c r="R5496" s="7">
        <v>78.6</v>
      </c>
      <c r="S5496" s="5">
        <v>314.4</v>
      </c>
      <c r="T5496" s="5">
        <f>(Q5496/L5496) - 1</f>
        <v>-0.89822092257215</v>
      </c>
      <c r="U5496" s="7">
        <v>68.78</v>
      </c>
      <c r="V5496" s="5">
        <v>275.12</v>
      </c>
      <c r="W5496" s="5">
        <f>(S5496/L5496) - 1</f>
        <v>11.799781758836</v>
      </c>
      <c r="X5496" s="7">
        <v>61.41</v>
      </c>
      <c r="Y5496" s="5">
        <v>245.64</v>
      </c>
      <c r="Z5496" s="5">
        <f>ABS((U5496/L5496) - 1)</f>
        <v>1.8001558186155</v>
      </c>
      <c r="AA5496" s="7">
        <v>27.01921068</v>
      </c>
      <c r="AB5496" s="6">
        <v>343.88</v>
      </c>
      <c r="AC5496" s="6">
        <f>ABS((W5496/L5496) - 1)</f>
        <v>0.51960995128822</v>
      </c>
      <c r="AD5496" s="8">
        <v>438</v>
      </c>
      <c r="AE5496" t="s">
        <v>3315</v>
      </c>
      <c r="AF5496"/>
    </row>
    <row r="5497" spans="1:32" customHeight="1" ht="30">
      <c r="A5497" s="9" t="s">
        <v>5478</v>
      </c>
      <c r="B5497" s="9" t="s">
        <v>5479</v>
      </c>
      <c r="C5497" s="9" t="s">
        <v>30</v>
      </c>
      <c r="D5497" s="9" t="s">
        <v>5475</v>
      </c>
      <c r="E5497" s="9"/>
      <c r="F5497" s="9"/>
      <c r="G5497" s="9"/>
      <c r="H5497" s="9" t="s">
        <v>50</v>
      </c>
      <c r="I5497" s="10">
        <v>20</v>
      </c>
      <c r="J5497" s="9" t="s">
        <v>42</v>
      </c>
      <c r="K5497" s="12">
        <v>21.17493</v>
      </c>
      <c r="L5497" s="12">
        <f>K5497*1.16</f>
        <v>24.5629188</v>
      </c>
      <c r="M5497" s="12">
        <f>I5497*K5497</f>
        <v>423.4986</v>
      </c>
      <c r="N5497" s="12">
        <f>I5497*L5497</f>
        <v>491.258376</v>
      </c>
      <c r="O5497" s="12">
        <v>85.97</v>
      </c>
      <c r="P5497" s="11">
        <v>343.88</v>
      </c>
      <c r="Q5497" s="11">
        <f>(O5497/L5497) - 1</f>
        <v>2.4999912143992</v>
      </c>
      <c r="R5497" s="12">
        <v>78.6</v>
      </c>
      <c r="S5497" s="11">
        <v>314.4</v>
      </c>
      <c r="T5497" s="11">
        <f>(Q5497/L5497) - 1</f>
        <v>-0.89822092257215</v>
      </c>
      <c r="U5497" s="12">
        <v>68.78</v>
      </c>
      <c r="V5497" s="11">
        <v>275.12</v>
      </c>
      <c r="W5497" s="11">
        <f>(S5497/L5497) - 1</f>
        <v>11.799781758836</v>
      </c>
      <c r="X5497" s="12">
        <v>61.41</v>
      </c>
      <c r="Y5497" s="11">
        <v>245.64</v>
      </c>
      <c r="Z5497" s="11">
        <f>ABS((U5497/L5497) - 1)</f>
        <v>1.8001558186155</v>
      </c>
      <c r="AA5497" s="12">
        <v>27.01921068</v>
      </c>
      <c r="AB5497" s="6">
        <v>343.88</v>
      </c>
      <c r="AC5497" s="6">
        <f>ABS((W5497/L5497) - 1)</f>
        <v>0.51960995128822</v>
      </c>
      <c r="AD5497" s="8">
        <v>438</v>
      </c>
      <c r="AE5497" t="s">
        <v>3315</v>
      </c>
      <c r="AF5497"/>
    </row>
    <row r="5498" spans="1:32" customHeight="1" ht="30">
      <c r="A5498" s="3" t="s">
        <v>5478</v>
      </c>
      <c r="B5498" s="3" t="s">
        <v>5479</v>
      </c>
      <c r="C5498" s="3" t="s">
        <v>30</v>
      </c>
      <c r="D5498" s="3" t="s">
        <v>5475</v>
      </c>
      <c r="E5498" s="3"/>
      <c r="F5498" s="3"/>
      <c r="G5498" s="3"/>
      <c r="H5498" s="3" t="s">
        <v>50</v>
      </c>
      <c r="I5498" s="4">
        <v>3</v>
      </c>
      <c r="J5498" s="3" t="s">
        <v>71</v>
      </c>
      <c r="K5498" s="7">
        <v>21.17493</v>
      </c>
      <c r="L5498" s="7">
        <f>K5498*1.16</f>
        <v>24.5629188</v>
      </c>
      <c r="M5498" s="7">
        <f>I5498*K5498</f>
        <v>63.52479</v>
      </c>
      <c r="N5498" s="7">
        <f>I5498*L5498</f>
        <v>73.6887564</v>
      </c>
      <c r="O5498" s="7">
        <v>85.97</v>
      </c>
      <c r="P5498" s="5">
        <v>343.88</v>
      </c>
      <c r="Q5498" s="5">
        <f>(O5498/L5498) - 1</f>
        <v>2.4999912143992</v>
      </c>
      <c r="R5498" s="7">
        <v>78.6</v>
      </c>
      <c r="S5498" s="5">
        <v>314.4</v>
      </c>
      <c r="T5498" s="5">
        <f>(Q5498/L5498) - 1</f>
        <v>-0.89822092257215</v>
      </c>
      <c r="U5498" s="7">
        <v>68.78</v>
      </c>
      <c r="V5498" s="5">
        <v>275.12</v>
      </c>
      <c r="W5498" s="5">
        <f>(S5498/L5498) - 1</f>
        <v>11.799781758836</v>
      </c>
      <c r="X5498" s="7">
        <v>61.41</v>
      </c>
      <c r="Y5498" s="5">
        <v>245.64</v>
      </c>
      <c r="Z5498" s="5">
        <f>ABS((U5498/L5498) - 1)</f>
        <v>1.8001558186155</v>
      </c>
      <c r="AA5498" s="7">
        <v>27.01921068</v>
      </c>
      <c r="AB5498" s="6">
        <v>343.88</v>
      </c>
      <c r="AC5498" s="6">
        <f>ABS((W5498/L5498) - 1)</f>
        <v>0.51960995128822</v>
      </c>
      <c r="AD5498" s="8">
        <v>438</v>
      </c>
      <c r="AE5498" t="s">
        <v>3315</v>
      </c>
      <c r="AF5498"/>
    </row>
    <row r="5499" spans="1:32" customHeight="1" ht="30">
      <c r="A5499" s="9" t="s">
        <v>5478</v>
      </c>
      <c r="B5499" s="9" t="s">
        <v>5479</v>
      </c>
      <c r="C5499" s="9" t="s">
        <v>30</v>
      </c>
      <c r="D5499" s="9" t="s">
        <v>5475</v>
      </c>
      <c r="E5499" s="9"/>
      <c r="F5499" s="9"/>
      <c r="G5499" s="9"/>
      <c r="H5499" s="9" t="s">
        <v>50</v>
      </c>
      <c r="I5499" s="10">
        <v>6</v>
      </c>
      <c r="J5499" s="9" t="s">
        <v>51</v>
      </c>
      <c r="K5499" s="12">
        <v>21.17493</v>
      </c>
      <c r="L5499" s="12">
        <f>K5499*1.16</f>
        <v>24.5629188</v>
      </c>
      <c r="M5499" s="12">
        <f>I5499*K5499</f>
        <v>127.04958</v>
      </c>
      <c r="N5499" s="12">
        <f>I5499*L5499</f>
        <v>147.3775128</v>
      </c>
      <c r="O5499" s="12">
        <v>85.97</v>
      </c>
      <c r="P5499" s="11">
        <v>343.88</v>
      </c>
      <c r="Q5499" s="11">
        <f>(O5499/L5499) - 1</f>
        <v>2.4999912143992</v>
      </c>
      <c r="R5499" s="12">
        <v>78.6</v>
      </c>
      <c r="S5499" s="11">
        <v>314.4</v>
      </c>
      <c r="T5499" s="11">
        <f>(Q5499/L5499) - 1</f>
        <v>-0.89822092257215</v>
      </c>
      <c r="U5499" s="12">
        <v>68.78</v>
      </c>
      <c r="V5499" s="11">
        <v>275.12</v>
      </c>
      <c r="W5499" s="11">
        <f>(S5499/L5499) - 1</f>
        <v>11.799781758836</v>
      </c>
      <c r="X5499" s="12">
        <v>61.41</v>
      </c>
      <c r="Y5499" s="11">
        <v>245.64</v>
      </c>
      <c r="Z5499" s="11">
        <f>ABS((U5499/L5499) - 1)</f>
        <v>1.8001558186155</v>
      </c>
      <c r="AA5499" s="12">
        <v>27.01921068</v>
      </c>
      <c r="AB5499" s="6">
        <v>343.88</v>
      </c>
      <c r="AC5499" s="6">
        <f>ABS((W5499/L5499) - 1)</f>
        <v>0.51960995128822</v>
      </c>
      <c r="AD5499" s="8">
        <v>438</v>
      </c>
      <c r="AE5499" t="s">
        <v>3315</v>
      </c>
      <c r="AF5499"/>
    </row>
    <row r="5500" spans="1:32" customHeight="1" ht="30">
      <c r="A5500" s="3" t="s">
        <v>5480</v>
      </c>
      <c r="B5500" s="3" t="s">
        <v>5481</v>
      </c>
      <c r="C5500" s="3" t="s">
        <v>30</v>
      </c>
      <c r="D5500" s="3" t="s">
        <v>5475</v>
      </c>
      <c r="E5500" s="3"/>
      <c r="F5500" s="3"/>
      <c r="G5500" s="3"/>
      <c r="H5500" s="3" t="s">
        <v>50</v>
      </c>
      <c r="I5500" s="4">
        <v>24</v>
      </c>
      <c r="J5500" s="3" t="s">
        <v>38</v>
      </c>
      <c r="K5500" s="7">
        <v>21.17493</v>
      </c>
      <c r="L5500" s="7">
        <f>K5500*1.16</f>
        <v>24.5629188</v>
      </c>
      <c r="M5500" s="7">
        <f>I5500*K5500</f>
        <v>508.19832</v>
      </c>
      <c r="N5500" s="7">
        <f>I5500*L5500</f>
        <v>589.5100512</v>
      </c>
      <c r="O5500" s="7">
        <v>85.97</v>
      </c>
      <c r="P5500" s="5">
        <v>343.88</v>
      </c>
      <c r="Q5500" s="5">
        <f>(O5500/L5500) - 1</f>
        <v>2.4999912143992</v>
      </c>
      <c r="R5500" s="7">
        <v>78.6</v>
      </c>
      <c r="S5500" s="5">
        <v>314.4</v>
      </c>
      <c r="T5500" s="5">
        <f>(Q5500/L5500) - 1</f>
        <v>-0.89822092257215</v>
      </c>
      <c r="U5500" s="7">
        <v>68.78</v>
      </c>
      <c r="V5500" s="5">
        <v>275.12</v>
      </c>
      <c r="W5500" s="5">
        <f>(S5500/L5500) - 1</f>
        <v>11.799781758836</v>
      </c>
      <c r="X5500" s="7">
        <v>61.41</v>
      </c>
      <c r="Y5500" s="5">
        <v>245.64</v>
      </c>
      <c r="Z5500" s="5">
        <f>ABS((U5500/L5500) - 1)</f>
        <v>1.8001558186155</v>
      </c>
      <c r="AA5500" s="7">
        <v>27.01921068</v>
      </c>
      <c r="AB5500" s="6">
        <v>343.88</v>
      </c>
      <c r="AC5500" s="6">
        <f>ABS((W5500/L5500) - 1)</f>
        <v>0.51960995128822</v>
      </c>
      <c r="AD5500" s="8">
        <v>438</v>
      </c>
      <c r="AE5500" t="s">
        <v>3315</v>
      </c>
      <c r="AF5500"/>
    </row>
    <row r="5501" spans="1:32" customHeight="1" ht="30">
      <c r="A5501" s="9" t="s">
        <v>5480</v>
      </c>
      <c r="B5501" s="9" t="s">
        <v>5481</v>
      </c>
      <c r="C5501" s="9" t="s">
        <v>30</v>
      </c>
      <c r="D5501" s="9" t="s">
        <v>5475</v>
      </c>
      <c r="E5501" s="9"/>
      <c r="F5501" s="9"/>
      <c r="G5501" s="9"/>
      <c r="H5501" s="9" t="s">
        <v>50</v>
      </c>
      <c r="I5501" s="10">
        <v>20</v>
      </c>
      <c r="J5501" s="9" t="s">
        <v>413</v>
      </c>
      <c r="K5501" s="12">
        <v>21.17493</v>
      </c>
      <c r="L5501" s="12">
        <f>K5501*1.16</f>
        <v>24.5629188</v>
      </c>
      <c r="M5501" s="12">
        <f>I5501*K5501</f>
        <v>423.4986</v>
      </c>
      <c r="N5501" s="12">
        <f>I5501*L5501</f>
        <v>491.258376</v>
      </c>
      <c r="O5501" s="12">
        <v>85.97</v>
      </c>
      <c r="P5501" s="11">
        <v>343.88</v>
      </c>
      <c r="Q5501" s="11">
        <f>(O5501/L5501) - 1</f>
        <v>2.4999912143992</v>
      </c>
      <c r="R5501" s="12">
        <v>78.6</v>
      </c>
      <c r="S5501" s="11">
        <v>314.4</v>
      </c>
      <c r="T5501" s="11">
        <f>(Q5501/L5501) - 1</f>
        <v>-0.89822092257215</v>
      </c>
      <c r="U5501" s="12">
        <v>68.78</v>
      </c>
      <c r="V5501" s="11">
        <v>275.12</v>
      </c>
      <c r="W5501" s="11">
        <f>(S5501/L5501) - 1</f>
        <v>11.799781758836</v>
      </c>
      <c r="X5501" s="12">
        <v>61.41</v>
      </c>
      <c r="Y5501" s="11">
        <v>245.64</v>
      </c>
      <c r="Z5501" s="11">
        <f>ABS((U5501/L5501) - 1)</f>
        <v>1.8001558186155</v>
      </c>
      <c r="AA5501" s="12">
        <v>27.01921068</v>
      </c>
      <c r="AB5501" s="6">
        <v>343.88</v>
      </c>
      <c r="AC5501" s="6">
        <f>ABS((W5501/L5501) - 1)</f>
        <v>0.51960995128822</v>
      </c>
      <c r="AD5501" s="8">
        <v>438</v>
      </c>
      <c r="AE5501" t="s">
        <v>3315</v>
      </c>
      <c r="AF5501"/>
    </row>
    <row r="5502" spans="1:32" customHeight="1" ht="30">
      <c r="A5502" s="3" t="s">
        <v>5480</v>
      </c>
      <c r="B5502" s="3" t="s">
        <v>5481</v>
      </c>
      <c r="C5502" s="3" t="s">
        <v>30</v>
      </c>
      <c r="D5502" s="3" t="s">
        <v>5475</v>
      </c>
      <c r="E5502" s="3"/>
      <c r="F5502" s="3"/>
      <c r="G5502" s="3"/>
      <c r="H5502" s="3" t="s">
        <v>50</v>
      </c>
      <c r="I5502" s="4">
        <v>11</v>
      </c>
      <c r="J5502" s="3" t="s">
        <v>40</v>
      </c>
      <c r="K5502" s="7">
        <v>21.17493</v>
      </c>
      <c r="L5502" s="7">
        <f>K5502*1.16</f>
        <v>24.5629188</v>
      </c>
      <c r="M5502" s="7">
        <f>I5502*K5502</f>
        <v>232.92423</v>
      </c>
      <c r="N5502" s="7">
        <f>I5502*L5502</f>
        <v>270.1921068</v>
      </c>
      <c r="O5502" s="7">
        <v>85.97</v>
      </c>
      <c r="P5502" s="5">
        <v>343.88</v>
      </c>
      <c r="Q5502" s="5">
        <f>(O5502/L5502) - 1</f>
        <v>2.4999912143992</v>
      </c>
      <c r="R5502" s="7">
        <v>78.6</v>
      </c>
      <c r="S5502" s="5">
        <v>314.4</v>
      </c>
      <c r="T5502" s="5">
        <f>(Q5502/L5502) - 1</f>
        <v>-0.89822092257215</v>
      </c>
      <c r="U5502" s="7">
        <v>68.78</v>
      </c>
      <c r="V5502" s="5">
        <v>275.12</v>
      </c>
      <c r="W5502" s="5">
        <f>(S5502/L5502) - 1</f>
        <v>11.799781758836</v>
      </c>
      <c r="X5502" s="7">
        <v>61.41</v>
      </c>
      <c r="Y5502" s="5">
        <v>245.64</v>
      </c>
      <c r="Z5502" s="5">
        <f>ABS((U5502/L5502) - 1)</f>
        <v>1.8001558186155</v>
      </c>
      <c r="AA5502" s="7">
        <v>27.01921068</v>
      </c>
      <c r="AB5502" s="6">
        <v>343.88</v>
      </c>
      <c r="AC5502" s="6">
        <f>ABS((W5502/L5502) - 1)</f>
        <v>0.51960995128822</v>
      </c>
      <c r="AD5502" s="8">
        <v>438</v>
      </c>
      <c r="AE5502" t="s">
        <v>3315</v>
      </c>
      <c r="AF5502"/>
    </row>
    <row r="5503" spans="1:32" customHeight="1" ht="30">
      <c r="A5503" s="9" t="s">
        <v>5480</v>
      </c>
      <c r="B5503" s="9" t="s">
        <v>5481</v>
      </c>
      <c r="C5503" s="9" t="s">
        <v>30</v>
      </c>
      <c r="D5503" s="9" t="s">
        <v>5475</v>
      </c>
      <c r="E5503" s="9"/>
      <c r="F5503" s="9"/>
      <c r="G5503" s="9"/>
      <c r="H5503" s="9" t="s">
        <v>50</v>
      </c>
      <c r="I5503" s="10">
        <v>10</v>
      </c>
      <c r="J5503" s="9" t="s">
        <v>58</v>
      </c>
      <c r="K5503" s="12">
        <v>21.17493</v>
      </c>
      <c r="L5503" s="12">
        <f>K5503*1.16</f>
        <v>24.5629188</v>
      </c>
      <c r="M5503" s="12">
        <f>I5503*K5503</f>
        <v>211.7493</v>
      </c>
      <c r="N5503" s="12">
        <f>I5503*L5503</f>
        <v>245.629188</v>
      </c>
      <c r="O5503" s="12">
        <v>85.97</v>
      </c>
      <c r="P5503" s="11">
        <v>343.88</v>
      </c>
      <c r="Q5503" s="11">
        <f>(O5503/L5503) - 1</f>
        <v>2.4999912143992</v>
      </c>
      <c r="R5503" s="12">
        <v>78.6</v>
      </c>
      <c r="S5503" s="11">
        <v>314.4</v>
      </c>
      <c r="T5503" s="11">
        <f>(Q5503/L5503) - 1</f>
        <v>-0.89822092257215</v>
      </c>
      <c r="U5503" s="12">
        <v>68.78</v>
      </c>
      <c r="V5503" s="11">
        <v>275.12</v>
      </c>
      <c r="W5503" s="11">
        <f>(S5503/L5503) - 1</f>
        <v>11.799781758836</v>
      </c>
      <c r="X5503" s="12">
        <v>61.41</v>
      </c>
      <c r="Y5503" s="11">
        <v>245.64</v>
      </c>
      <c r="Z5503" s="11">
        <f>ABS((U5503/L5503) - 1)</f>
        <v>1.8001558186155</v>
      </c>
      <c r="AA5503" s="12">
        <v>27.01921068</v>
      </c>
      <c r="AB5503" s="6">
        <v>343.88</v>
      </c>
      <c r="AC5503" s="6">
        <f>ABS((W5503/L5503) - 1)</f>
        <v>0.51960995128822</v>
      </c>
      <c r="AD5503" s="8">
        <v>438</v>
      </c>
      <c r="AE5503" t="s">
        <v>3315</v>
      </c>
      <c r="AF5503"/>
    </row>
    <row r="5504" spans="1:32" customHeight="1" ht="30">
      <c r="A5504" s="3" t="s">
        <v>5480</v>
      </c>
      <c r="B5504" s="3" t="s">
        <v>5481</v>
      </c>
      <c r="C5504" s="3" t="s">
        <v>30</v>
      </c>
      <c r="D5504" s="3" t="s">
        <v>5475</v>
      </c>
      <c r="E5504" s="3"/>
      <c r="F5504" s="3"/>
      <c r="G5504" s="3"/>
      <c r="H5504" s="3" t="s">
        <v>50</v>
      </c>
      <c r="I5504" s="4">
        <v>20</v>
      </c>
      <c r="J5504" s="3" t="s">
        <v>42</v>
      </c>
      <c r="K5504" s="7">
        <v>21.17493</v>
      </c>
      <c r="L5504" s="7">
        <f>K5504*1.16</f>
        <v>24.5629188</v>
      </c>
      <c r="M5504" s="7">
        <f>I5504*K5504</f>
        <v>423.4986</v>
      </c>
      <c r="N5504" s="7">
        <f>I5504*L5504</f>
        <v>491.258376</v>
      </c>
      <c r="O5504" s="7">
        <v>85.97</v>
      </c>
      <c r="P5504" s="5">
        <v>343.88</v>
      </c>
      <c r="Q5504" s="5">
        <f>(O5504/L5504) - 1</f>
        <v>2.4999912143992</v>
      </c>
      <c r="R5504" s="7">
        <v>78.6</v>
      </c>
      <c r="S5504" s="5">
        <v>314.4</v>
      </c>
      <c r="T5504" s="5">
        <f>(Q5504/L5504) - 1</f>
        <v>-0.89822092257215</v>
      </c>
      <c r="U5504" s="7">
        <v>68.78</v>
      </c>
      <c r="V5504" s="5">
        <v>275.12</v>
      </c>
      <c r="W5504" s="5">
        <f>(S5504/L5504) - 1</f>
        <v>11.799781758836</v>
      </c>
      <c r="X5504" s="7">
        <v>61.41</v>
      </c>
      <c r="Y5504" s="5">
        <v>245.64</v>
      </c>
      <c r="Z5504" s="5">
        <f>ABS((U5504/L5504) - 1)</f>
        <v>1.8001558186155</v>
      </c>
      <c r="AA5504" s="7">
        <v>27.01921068</v>
      </c>
      <c r="AB5504" s="6">
        <v>343.88</v>
      </c>
      <c r="AC5504" s="6">
        <f>ABS((W5504/L5504) - 1)</f>
        <v>0.51960995128822</v>
      </c>
      <c r="AD5504" s="8">
        <v>438</v>
      </c>
      <c r="AE5504" t="s">
        <v>3315</v>
      </c>
      <c r="AF5504"/>
    </row>
    <row r="5505" spans="1:32" customHeight="1" ht="30">
      <c r="A5505" s="9" t="s">
        <v>5480</v>
      </c>
      <c r="B5505" s="9" t="s">
        <v>5481</v>
      </c>
      <c r="C5505" s="9" t="s">
        <v>30</v>
      </c>
      <c r="D5505" s="9" t="s">
        <v>5475</v>
      </c>
      <c r="E5505" s="9"/>
      <c r="F5505" s="9"/>
      <c r="G5505" s="9"/>
      <c r="H5505" s="9" t="s">
        <v>50</v>
      </c>
      <c r="I5505" s="10">
        <v>7</v>
      </c>
      <c r="J5505" s="9" t="s">
        <v>71</v>
      </c>
      <c r="K5505" s="12">
        <v>21.17493</v>
      </c>
      <c r="L5505" s="12">
        <f>K5505*1.16</f>
        <v>24.5629188</v>
      </c>
      <c r="M5505" s="12">
        <f>I5505*K5505</f>
        <v>148.22451</v>
      </c>
      <c r="N5505" s="12">
        <f>I5505*L5505</f>
        <v>171.9404316</v>
      </c>
      <c r="O5505" s="12">
        <v>85.97</v>
      </c>
      <c r="P5505" s="11">
        <v>343.88</v>
      </c>
      <c r="Q5505" s="11">
        <f>(O5505/L5505) - 1</f>
        <v>2.4999912143992</v>
      </c>
      <c r="R5505" s="12">
        <v>78.6</v>
      </c>
      <c r="S5505" s="11">
        <v>314.4</v>
      </c>
      <c r="T5505" s="11">
        <f>(Q5505/L5505) - 1</f>
        <v>-0.89822092257215</v>
      </c>
      <c r="U5505" s="12">
        <v>68.78</v>
      </c>
      <c r="V5505" s="11">
        <v>275.12</v>
      </c>
      <c r="W5505" s="11">
        <f>(S5505/L5505) - 1</f>
        <v>11.799781758836</v>
      </c>
      <c r="X5505" s="12">
        <v>61.41</v>
      </c>
      <c r="Y5505" s="11">
        <v>245.64</v>
      </c>
      <c r="Z5505" s="11">
        <f>ABS((U5505/L5505) - 1)</f>
        <v>1.8001558186155</v>
      </c>
      <c r="AA5505" s="12">
        <v>27.01921068</v>
      </c>
      <c r="AB5505" s="6">
        <v>343.88</v>
      </c>
      <c r="AC5505" s="6">
        <f>ABS((W5505/L5505) - 1)</f>
        <v>0.51960995128822</v>
      </c>
      <c r="AD5505" s="8">
        <v>438</v>
      </c>
      <c r="AE5505" t="s">
        <v>3315</v>
      </c>
      <c r="AF5505"/>
    </row>
    <row r="5506" spans="1:32" customHeight="1" ht="30">
      <c r="A5506" s="3" t="s">
        <v>5480</v>
      </c>
      <c r="B5506" s="3" t="s">
        <v>5481</v>
      </c>
      <c r="C5506" s="3" t="s">
        <v>30</v>
      </c>
      <c r="D5506" s="3" t="s">
        <v>5475</v>
      </c>
      <c r="E5506" s="3"/>
      <c r="F5506" s="3"/>
      <c r="G5506" s="3"/>
      <c r="H5506" s="3" t="s">
        <v>50</v>
      </c>
      <c r="I5506" s="4">
        <v>10</v>
      </c>
      <c r="J5506" s="3" t="s">
        <v>51</v>
      </c>
      <c r="K5506" s="7">
        <v>21.17493</v>
      </c>
      <c r="L5506" s="7">
        <f>K5506*1.16</f>
        <v>24.5629188</v>
      </c>
      <c r="M5506" s="7">
        <f>I5506*K5506</f>
        <v>211.7493</v>
      </c>
      <c r="N5506" s="7">
        <f>I5506*L5506</f>
        <v>245.629188</v>
      </c>
      <c r="O5506" s="7">
        <v>85.97</v>
      </c>
      <c r="P5506" s="5">
        <v>343.88</v>
      </c>
      <c r="Q5506" s="5">
        <f>(O5506/L5506) - 1</f>
        <v>2.4999912143992</v>
      </c>
      <c r="R5506" s="7">
        <v>78.6</v>
      </c>
      <c r="S5506" s="5">
        <v>314.4</v>
      </c>
      <c r="T5506" s="5">
        <f>(Q5506/L5506) - 1</f>
        <v>-0.89822092257215</v>
      </c>
      <c r="U5506" s="7">
        <v>68.78</v>
      </c>
      <c r="V5506" s="5">
        <v>275.12</v>
      </c>
      <c r="W5506" s="5">
        <f>(S5506/L5506) - 1</f>
        <v>11.799781758836</v>
      </c>
      <c r="X5506" s="7">
        <v>61.41</v>
      </c>
      <c r="Y5506" s="5">
        <v>245.64</v>
      </c>
      <c r="Z5506" s="5">
        <f>ABS((U5506/L5506) - 1)</f>
        <v>1.8001558186155</v>
      </c>
      <c r="AA5506" s="7">
        <v>27.01921068</v>
      </c>
      <c r="AB5506" s="6">
        <v>343.88</v>
      </c>
      <c r="AC5506" s="6">
        <f>ABS((W5506/L5506) - 1)</f>
        <v>0.51960995128822</v>
      </c>
      <c r="AD5506" s="8">
        <v>438</v>
      </c>
      <c r="AE5506" t="s">
        <v>3315</v>
      </c>
      <c r="AF5506"/>
    </row>
    <row r="5507" spans="1:32" customHeight="1" ht="30">
      <c r="A5507" s="9" t="s">
        <v>5482</v>
      </c>
      <c r="B5507" s="9" t="s">
        <v>5483</v>
      </c>
      <c r="C5507" s="9" t="s">
        <v>30</v>
      </c>
      <c r="D5507" s="9" t="s">
        <v>5475</v>
      </c>
      <c r="E5507" s="9"/>
      <c r="F5507" s="9"/>
      <c r="G5507" s="9"/>
      <c r="H5507" s="9" t="s">
        <v>50</v>
      </c>
      <c r="I5507" s="10">
        <v>4</v>
      </c>
      <c r="J5507" s="9" t="s">
        <v>38</v>
      </c>
      <c r="K5507" s="12">
        <v>21.17493</v>
      </c>
      <c r="L5507" s="12">
        <f>K5507*1.16</f>
        <v>24.5629188</v>
      </c>
      <c r="M5507" s="12">
        <f>I5507*K5507</f>
        <v>84.69972</v>
      </c>
      <c r="N5507" s="12">
        <f>I5507*L5507</f>
        <v>98.2516752</v>
      </c>
      <c r="O5507" s="12">
        <v>85.97</v>
      </c>
      <c r="P5507" s="11">
        <v>343.88</v>
      </c>
      <c r="Q5507" s="11">
        <f>(O5507/L5507) - 1</f>
        <v>2.4999912143992</v>
      </c>
      <c r="R5507" s="12">
        <v>78.6</v>
      </c>
      <c r="S5507" s="11">
        <v>314.4</v>
      </c>
      <c r="T5507" s="11">
        <f>(Q5507/L5507) - 1</f>
        <v>-0.89822092257215</v>
      </c>
      <c r="U5507" s="12">
        <v>68.78</v>
      </c>
      <c r="V5507" s="11">
        <v>275.12</v>
      </c>
      <c r="W5507" s="11">
        <f>(S5507/L5507) - 1</f>
        <v>11.799781758836</v>
      </c>
      <c r="X5507" s="12">
        <v>61.41</v>
      </c>
      <c r="Y5507" s="11">
        <v>245.64</v>
      </c>
      <c r="Z5507" s="11">
        <f>ABS((U5507/L5507) - 1)</f>
        <v>1.8001558186155</v>
      </c>
      <c r="AA5507" s="12">
        <v>27.01921068</v>
      </c>
      <c r="AB5507" s="6">
        <v>343.88</v>
      </c>
      <c r="AC5507" s="6">
        <f>ABS((W5507/L5507) - 1)</f>
        <v>0.51960995128822</v>
      </c>
      <c r="AD5507" s="8">
        <v>438</v>
      </c>
      <c r="AE5507" t="s">
        <v>3315</v>
      </c>
      <c r="AF5507"/>
    </row>
    <row r="5508" spans="1:32" customHeight="1" ht="30">
      <c r="A5508" s="3" t="s">
        <v>5482</v>
      </c>
      <c r="B5508" s="3" t="s">
        <v>5483</v>
      </c>
      <c r="C5508" s="3" t="s">
        <v>30</v>
      </c>
      <c r="D5508" s="3" t="s">
        <v>5475</v>
      </c>
      <c r="E5508" s="3"/>
      <c r="F5508" s="3"/>
      <c r="G5508" s="3"/>
      <c r="H5508" s="3" t="s">
        <v>50</v>
      </c>
      <c r="I5508" s="4">
        <v>20</v>
      </c>
      <c r="J5508" s="3" t="s">
        <v>413</v>
      </c>
      <c r="K5508" s="7">
        <v>21.17493</v>
      </c>
      <c r="L5508" s="7">
        <f>K5508*1.16</f>
        <v>24.5629188</v>
      </c>
      <c r="M5508" s="7">
        <f>I5508*K5508</f>
        <v>423.4986</v>
      </c>
      <c r="N5508" s="7">
        <f>I5508*L5508</f>
        <v>491.258376</v>
      </c>
      <c r="O5508" s="7">
        <v>85.97</v>
      </c>
      <c r="P5508" s="5">
        <v>343.88</v>
      </c>
      <c r="Q5508" s="5">
        <f>(O5508/L5508) - 1</f>
        <v>2.4999912143992</v>
      </c>
      <c r="R5508" s="7">
        <v>78.6</v>
      </c>
      <c r="S5508" s="5">
        <v>314.4</v>
      </c>
      <c r="T5508" s="5">
        <f>(Q5508/L5508) - 1</f>
        <v>-0.89822092257215</v>
      </c>
      <c r="U5508" s="7">
        <v>68.78</v>
      </c>
      <c r="V5508" s="5">
        <v>275.12</v>
      </c>
      <c r="W5508" s="5">
        <f>(S5508/L5508) - 1</f>
        <v>11.799781758836</v>
      </c>
      <c r="X5508" s="7">
        <v>61.41</v>
      </c>
      <c r="Y5508" s="5">
        <v>245.64</v>
      </c>
      <c r="Z5508" s="5">
        <f>ABS((U5508/L5508) - 1)</f>
        <v>1.8001558186155</v>
      </c>
      <c r="AA5508" s="7">
        <v>27.01921068</v>
      </c>
      <c r="AB5508" s="6">
        <v>343.88</v>
      </c>
      <c r="AC5508" s="6">
        <f>ABS((W5508/L5508) - 1)</f>
        <v>0.51960995128822</v>
      </c>
      <c r="AD5508" s="8">
        <v>438</v>
      </c>
      <c r="AE5508" t="s">
        <v>3315</v>
      </c>
      <c r="AF5508"/>
    </row>
    <row r="5509" spans="1:32" customHeight="1" ht="30">
      <c r="A5509" s="9" t="s">
        <v>5482</v>
      </c>
      <c r="B5509" s="9" t="s">
        <v>5483</v>
      </c>
      <c r="C5509" s="9" t="s">
        <v>30</v>
      </c>
      <c r="D5509" s="9" t="s">
        <v>5475</v>
      </c>
      <c r="E5509" s="9"/>
      <c r="F5509" s="9"/>
      <c r="G5509" s="9"/>
      <c r="H5509" s="9" t="s">
        <v>50</v>
      </c>
      <c r="I5509" s="10">
        <v>6</v>
      </c>
      <c r="J5509" s="9" t="s">
        <v>40</v>
      </c>
      <c r="K5509" s="12">
        <v>21.17493</v>
      </c>
      <c r="L5509" s="12">
        <f>K5509*1.16</f>
        <v>24.5629188</v>
      </c>
      <c r="M5509" s="12">
        <f>I5509*K5509</f>
        <v>127.04958</v>
      </c>
      <c r="N5509" s="12">
        <f>I5509*L5509</f>
        <v>147.3775128</v>
      </c>
      <c r="O5509" s="12">
        <v>85.97</v>
      </c>
      <c r="P5509" s="11">
        <v>343.88</v>
      </c>
      <c r="Q5509" s="11">
        <f>(O5509/L5509) - 1</f>
        <v>2.4999912143992</v>
      </c>
      <c r="R5509" s="12">
        <v>78.6</v>
      </c>
      <c r="S5509" s="11">
        <v>314.4</v>
      </c>
      <c r="T5509" s="11">
        <f>(Q5509/L5509) - 1</f>
        <v>-0.89822092257215</v>
      </c>
      <c r="U5509" s="12">
        <v>68.78</v>
      </c>
      <c r="V5509" s="11">
        <v>275.12</v>
      </c>
      <c r="W5509" s="11">
        <f>(S5509/L5509) - 1</f>
        <v>11.799781758836</v>
      </c>
      <c r="X5509" s="12">
        <v>61.41</v>
      </c>
      <c r="Y5509" s="11">
        <v>245.64</v>
      </c>
      <c r="Z5509" s="11">
        <f>ABS((U5509/L5509) - 1)</f>
        <v>1.8001558186155</v>
      </c>
      <c r="AA5509" s="12">
        <v>27.01921068</v>
      </c>
      <c r="AB5509" s="6">
        <v>343.88</v>
      </c>
      <c r="AC5509" s="6">
        <f>ABS((W5509/L5509) - 1)</f>
        <v>0.51960995128822</v>
      </c>
      <c r="AD5509" s="8">
        <v>438</v>
      </c>
      <c r="AE5509" t="s">
        <v>3315</v>
      </c>
      <c r="AF5509"/>
    </row>
    <row r="5510" spans="1:32" customHeight="1" ht="30">
      <c r="A5510" s="3" t="s">
        <v>5482</v>
      </c>
      <c r="B5510" s="3" t="s">
        <v>5483</v>
      </c>
      <c r="C5510" s="3" t="s">
        <v>30</v>
      </c>
      <c r="D5510" s="3" t="s">
        <v>5475</v>
      </c>
      <c r="E5510" s="3"/>
      <c r="F5510" s="3"/>
      <c r="G5510" s="3"/>
      <c r="H5510" s="3" t="s">
        <v>50</v>
      </c>
      <c r="I5510" s="4">
        <v>20</v>
      </c>
      <c r="J5510" s="3" t="s">
        <v>63</v>
      </c>
      <c r="K5510" s="7">
        <v>21.17493</v>
      </c>
      <c r="L5510" s="7">
        <f>K5510*1.16</f>
        <v>24.5629188</v>
      </c>
      <c r="M5510" s="7">
        <f>I5510*K5510</f>
        <v>423.4986</v>
      </c>
      <c r="N5510" s="7">
        <f>I5510*L5510</f>
        <v>491.258376</v>
      </c>
      <c r="O5510" s="7">
        <v>85.97</v>
      </c>
      <c r="P5510" s="5">
        <v>343.88</v>
      </c>
      <c r="Q5510" s="5">
        <f>(O5510/L5510) - 1</f>
        <v>2.4999912143992</v>
      </c>
      <c r="R5510" s="7">
        <v>78.6</v>
      </c>
      <c r="S5510" s="5">
        <v>314.4</v>
      </c>
      <c r="T5510" s="5">
        <f>(Q5510/L5510) - 1</f>
        <v>-0.89822092257215</v>
      </c>
      <c r="U5510" s="7">
        <v>68.78</v>
      </c>
      <c r="V5510" s="5">
        <v>275.12</v>
      </c>
      <c r="W5510" s="5">
        <f>(S5510/L5510) - 1</f>
        <v>11.799781758836</v>
      </c>
      <c r="X5510" s="7">
        <v>61.41</v>
      </c>
      <c r="Y5510" s="5">
        <v>245.64</v>
      </c>
      <c r="Z5510" s="5">
        <f>ABS((U5510/L5510) - 1)</f>
        <v>1.8001558186155</v>
      </c>
      <c r="AA5510" s="7">
        <v>27.01921068</v>
      </c>
      <c r="AB5510" s="6">
        <v>343.88</v>
      </c>
      <c r="AC5510" s="6">
        <f>ABS((W5510/L5510) - 1)</f>
        <v>0.51960995128822</v>
      </c>
      <c r="AD5510" s="8">
        <v>438</v>
      </c>
      <c r="AE5510" t="s">
        <v>3315</v>
      </c>
      <c r="AF5510"/>
    </row>
    <row r="5511" spans="1:32" customHeight="1" ht="30">
      <c r="A5511" s="9" t="s">
        <v>5482</v>
      </c>
      <c r="B5511" s="9" t="s">
        <v>5483</v>
      </c>
      <c r="C5511" s="9" t="s">
        <v>30</v>
      </c>
      <c r="D5511" s="9" t="s">
        <v>5475</v>
      </c>
      <c r="E5511" s="9"/>
      <c r="F5511" s="9"/>
      <c r="G5511" s="9"/>
      <c r="H5511" s="9" t="s">
        <v>50</v>
      </c>
      <c r="I5511" s="10">
        <v>20</v>
      </c>
      <c r="J5511" s="9" t="s">
        <v>295</v>
      </c>
      <c r="K5511" s="12">
        <v>21.17493</v>
      </c>
      <c r="L5511" s="12">
        <f>K5511*1.16</f>
        <v>24.5629188</v>
      </c>
      <c r="M5511" s="12">
        <f>I5511*K5511</f>
        <v>423.4986</v>
      </c>
      <c r="N5511" s="12">
        <f>I5511*L5511</f>
        <v>491.258376</v>
      </c>
      <c r="O5511" s="12">
        <v>85.97</v>
      </c>
      <c r="P5511" s="11">
        <v>343.88</v>
      </c>
      <c r="Q5511" s="11">
        <f>(O5511/L5511) - 1</f>
        <v>2.4999912143992</v>
      </c>
      <c r="R5511" s="12">
        <v>78.6</v>
      </c>
      <c r="S5511" s="11">
        <v>314.4</v>
      </c>
      <c r="T5511" s="11">
        <f>(Q5511/L5511) - 1</f>
        <v>-0.89822092257215</v>
      </c>
      <c r="U5511" s="12">
        <v>68.78</v>
      </c>
      <c r="V5511" s="11">
        <v>275.12</v>
      </c>
      <c r="W5511" s="11">
        <f>(S5511/L5511) - 1</f>
        <v>11.799781758836</v>
      </c>
      <c r="X5511" s="12">
        <v>61.41</v>
      </c>
      <c r="Y5511" s="11">
        <v>245.64</v>
      </c>
      <c r="Z5511" s="11">
        <f>ABS((U5511/L5511) - 1)</f>
        <v>1.8001558186155</v>
      </c>
      <c r="AA5511" s="12">
        <v>27.01921068</v>
      </c>
      <c r="AB5511" s="6">
        <v>343.88</v>
      </c>
      <c r="AC5511" s="6">
        <f>ABS((W5511/L5511) - 1)</f>
        <v>0.51960995128822</v>
      </c>
      <c r="AD5511" s="8">
        <v>438</v>
      </c>
      <c r="AE5511" t="s">
        <v>3315</v>
      </c>
      <c r="AF5511"/>
    </row>
    <row r="5512" spans="1:32" customHeight="1" ht="30">
      <c r="A5512" s="3" t="s">
        <v>5482</v>
      </c>
      <c r="B5512" s="3" t="s">
        <v>5483</v>
      </c>
      <c r="C5512" s="3" t="s">
        <v>30</v>
      </c>
      <c r="D5512" s="3" t="s">
        <v>5475</v>
      </c>
      <c r="E5512" s="3"/>
      <c r="F5512" s="3"/>
      <c r="G5512" s="3"/>
      <c r="H5512" s="3" t="s">
        <v>50</v>
      </c>
      <c r="I5512" s="4">
        <v>9</v>
      </c>
      <c r="J5512" s="3" t="s">
        <v>58</v>
      </c>
      <c r="K5512" s="7">
        <v>21.17493</v>
      </c>
      <c r="L5512" s="7">
        <f>K5512*1.16</f>
        <v>24.5629188</v>
      </c>
      <c r="M5512" s="7">
        <f>I5512*K5512</f>
        <v>190.57437</v>
      </c>
      <c r="N5512" s="7">
        <f>I5512*L5512</f>
        <v>221.0662692</v>
      </c>
      <c r="O5512" s="7">
        <v>85.97</v>
      </c>
      <c r="P5512" s="5">
        <v>343.88</v>
      </c>
      <c r="Q5512" s="5">
        <f>(O5512/L5512) - 1</f>
        <v>2.4999912143992</v>
      </c>
      <c r="R5512" s="7">
        <v>78.6</v>
      </c>
      <c r="S5512" s="5">
        <v>314.4</v>
      </c>
      <c r="T5512" s="5">
        <f>(Q5512/L5512) - 1</f>
        <v>-0.89822092257215</v>
      </c>
      <c r="U5512" s="7">
        <v>68.78</v>
      </c>
      <c r="V5512" s="5">
        <v>275.12</v>
      </c>
      <c r="W5512" s="5">
        <f>(S5512/L5512) - 1</f>
        <v>11.799781758836</v>
      </c>
      <c r="X5512" s="7">
        <v>61.41</v>
      </c>
      <c r="Y5512" s="5">
        <v>245.64</v>
      </c>
      <c r="Z5512" s="5">
        <f>ABS((U5512/L5512) - 1)</f>
        <v>1.8001558186155</v>
      </c>
      <c r="AA5512" s="7">
        <v>27.01921068</v>
      </c>
      <c r="AB5512" s="6">
        <v>343.88</v>
      </c>
      <c r="AC5512" s="6">
        <f>ABS((W5512/L5512) - 1)</f>
        <v>0.51960995128822</v>
      </c>
      <c r="AD5512" s="8">
        <v>438</v>
      </c>
      <c r="AE5512" t="s">
        <v>3315</v>
      </c>
      <c r="AF5512"/>
    </row>
    <row r="5513" spans="1:32" customHeight="1" ht="30">
      <c r="A5513" s="9" t="s">
        <v>5482</v>
      </c>
      <c r="B5513" s="9" t="s">
        <v>5483</v>
      </c>
      <c r="C5513" s="9" t="s">
        <v>30</v>
      </c>
      <c r="D5513" s="9" t="s">
        <v>5475</v>
      </c>
      <c r="E5513" s="9"/>
      <c r="F5513" s="9"/>
      <c r="G5513" s="9"/>
      <c r="H5513" s="9" t="s">
        <v>50</v>
      </c>
      <c r="I5513" s="10">
        <v>16</v>
      </c>
      <c r="J5513" s="9" t="s">
        <v>42</v>
      </c>
      <c r="K5513" s="12">
        <v>21.17493</v>
      </c>
      <c r="L5513" s="12">
        <f>K5513*1.16</f>
        <v>24.5629188</v>
      </c>
      <c r="M5513" s="12">
        <f>I5513*K5513</f>
        <v>338.79888</v>
      </c>
      <c r="N5513" s="12">
        <f>I5513*L5513</f>
        <v>393.0067008</v>
      </c>
      <c r="O5513" s="12">
        <v>85.97</v>
      </c>
      <c r="P5513" s="11">
        <v>343.88</v>
      </c>
      <c r="Q5513" s="11">
        <f>(O5513/L5513) - 1</f>
        <v>2.4999912143992</v>
      </c>
      <c r="R5513" s="12">
        <v>78.6</v>
      </c>
      <c r="S5513" s="11">
        <v>314.4</v>
      </c>
      <c r="T5513" s="11">
        <f>(Q5513/L5513) - 1</f>
        <v>-0.89822092257215</v>
      </c>
      <c r="U5513" s="12">
        <v>68.78</v>
      </c>
      <c r="V5513" s="11">
        <v>275.12</v>
      </c>
      <c r="W5513" s="11">
        <f>(S5513/L5513) - 1</f>
        <v>11.799781758836</v>
      </c>
      <c r="X5513" s="12">
        <v>61.41</v>
      </c>
      <c r="Y5513" s="11">
        <v>245.64</v>
      </c>
      <c r="Z5513" s="11">
        <f>ABS((U5513/L5513) - 1)</f>
        <v>1.8001558186155</v>
      </c>
      <c r="AA5513" s="12">
        <v>27.01921068</v>
      </c>
      <c r="AB5513" s="6">
        <v>343.88</v>
      </c>
      <c r="AC5513" s="6">
        <f>ABS((W5513/L5513) - 1)</f>
        <v>0.51960995128822</v>
      </c>
      <c r="AD5513" s="8">
        <v>438</v>
      </c>
      <c r="AE5513" t="s">
        <v>3315</v>
      </c>
      <c r="AF5513"/>
    </row>
    <row r="5514" spans="1:32" customHeight="1" ht="30">
      <c r="A5514" s="3" t="s">
        <v>5484</v>
      </c>
      <c r="B5514" s="3" t="s">
        <v>5485</v>
      </c>
      <c r="C5514" s="3" t="s">
        <v>30</v>
      </c>
      <c r="D5514" s="3" t="s">
        <v>5475</v>
      </c>
      <c r="E5514" s="3"/>
      <c r="F5514" s="3"/>
      <c r="G5514" s="3"/>
      <c r="H5514" s="3" t="s">
        <v>50</v>
      </c>
      <c r="I5514" s="4">
        <v>20</v>
      </c>
      <c r="J5514" s="3" t="s">
        <v>38</v>
      </c>
      <c r="K5514" s="7">
        <v>21.17493</v>
      </c>
      <c r="L5514" s="7">
        <f>K5514*1.16</f>
        <v>24.5629188</v>
      </c>
      <c r="M5514" s="7">
        <f>I5514*K5514</f>
        <v>423.4986</v>
      </c>
      <c r="N5514" s="7">
        <f>I5514*L5514</f>
        <v>491.258376</v>
      </c>
      <c r="O5514" s="7">
        <v>85.97</v>
      </c>
      <c r="P5514" s="5">
        <v>343.88</v>
      </c>
      <c r="Q5514" s="5">
        <f>(O5514/L5514) - 1</f>
        <v>2.4999912143992</v>
      </c>
      <c r="R5514" s="7">
        <v>78.6</v>
      </c>
      <c r="S5514" s="5">
        <v>314.4</v>
      </c>
      <c r="T5514" s="5">
        <f>(Q5514/L5514) - 1</f>
        <v>-0.89822092257215</v>
      </c>
      <c r="U5514" s="7">
        <v>68.78</v>
      </c>
      <c r="V5514" s="5">
        <v>275.12</v>
      </c>
      <c r="W5514" s="5">
        <f>(S5514/L5514) - 1</f>
        <v>11.799781758836</v>
      </c>
      <c r="X5514" s="7">
        <v>61.41</v>
      </c>
      <c r="Y5514" s="5">
        <v>245.64</v>
      </c>
      <c r="Z5514" s="5">
        <f>ABS((U5514/L5514) - 1)</f>
        <v>1.8001558186155</v>
      </c>
      <c r="AA5514" s="7">
        <v>27.01921068</v>
      </c>
      <c r="AB5514" s="6">
        <v>343.88</v>
      </c>
      <c r="AC5514" s="6">
        <f>ABS((W5514/L5514) - 1)</f>
        <v>0.51960995128822</v>
      </c>
      <c r="AD5514" s="8">
        <v>438</v>
      </c>
      <c r="AE5514" t="s">
        <v>3315</v>
      </c>
      <c r="AF5514"/>
    </row>
    <row r="5515" spans="1:32" customHeight="1" ht="30">
      <c r="A5515" s="9" t="s">
        <v>5484</v>
      </c>
      <c r="B5515" s="9" t="s">
        <v>5485</v>
      </c>
      <c r="C5515" s="9" t="s">
        <v>30</v>
      </c>
      <c r="D5515" s="9" t="s">
        <v>5475</v>
      </c>
      <c r="E5515" s="9"/>
      <c r="F5515" s="9"/>
      <c r="G5515" s="9"/>
      <c r="H5515" s="9" t="s">
        <v>50</v>
      </c>
      <c r="I5515" s="10">
        <v>18</v>
      </c>
      <c r="J5515" s="9" t="s">
        <v>413</v>
      </c>
      <c r="K5515" s="12">
        <v>21.17493</v>
      </c>
      <c r="L5515" s="12">
        <f>K5515*1.16</f>
        <v>24.5629188</v>
      </c>
      <c r="M5515" s="12">
        <f>I5515*K5515</f>
        <v>381.14874</v>
      </c>
      <c r="N5515" s="12">
        <f>I5515*L5515</f>
        <v>442.1325384</v>
      </c>
      <c r="O5515" s="12">
        <v>85.97</v>
      </c>
      <c r="P5515" s="11">
        <v>343.88</v>
      </c>
      <c r="Q5515" s="11">
        <f>(O5515/L5515) - 1</f>
        <v>2.4999912143992</v>
      </c>
      <c r="R5515" s="12">
        <v>78.6</v>
      </c>
      <c r="S5515" s="11">
        <v>314.4</v>
      </c>
      <c r="T5515" s="11">
        <f>(Q5515/L5515) - 1</f>
        <v>-0.89822092257215</v>
      </c>
      <c r="U5515" s="12">
        <v>68.78</v>
      </c>
      <c r="V5515" s="11">
        <v>275.12</v>
      </c>
      <c r="W5515" s="11">
        <f>(S5515/L5515) - 1</f>
        <v>11.799781758836</v>
      </c>
      <c r="X5515" s="12">
        <v>61.41</v>
      </c>
      <c r="Y5515" s="11">
        <v>245.64</v>
      </c>
      <c r="Z5515" s="11">
        <f>ABS((U5515/L5515) - 1)</f>
        <v>1.8001558186155</v>
      </c>
      <c r="AA5515" s="12">
        <v>27.01921068</v>
      </c>
      <c r="AB5515" s="6">
        <v>343.88</v>
      </c>
      <c r="AC5515" s="6">
        <f>ABS((W5515/L5515) - 1)</f>
        <v>0.51960995128822</v>
      </c>
      <c r="AD5515" s="8">
        <v>438</v>
      </c>
      <c r="AE5515" t="s">
        <v>3315</v>
      </c>
      <c r="AF5515"/>
    </row>
    <row r="5516" spans="1:32" customHeight="1" ht="30">
      <c r="A5516" s="3" t="s">
        <v>5484</v>
      </c>
      <c r="B5516" s="3" t="s">
        <v>5485</v>
      </c>
      <c r="C5516" s="3" t="s">
        <v>30</v>
      </c>
      <c r="D5516" s="3" t="s">
        <v>5475</v>
      </c>
      <c r="E5516" s="3"/>
      <c r="F5516" s="3"/>
      <c r="G5516" s="3"/>
      <c r="H5516" s="3" t="s">
        <v>50</v>
      </c>
      <c r="I5516" s="4">
        <v>20</v>
      </c>
      <c r="J5516" s="3" t="s">
        <v>63</v>
      </c>
      <c r="K5516" s="7">
        <v>21.17493</v>
      </c>
      <c r="L5516" s="7">
        <f>K5516*1.16</f>
        <v>24.5629188</v>
      </c>
      <c r="M5516" s="7">
        <f>I5516*K5516</f>
        <v>423.4986</v>
      </c>
      <c r="N5516" s="7">
        <f>I5516*L5516</f>
        <v>491.258376</v>
      </c>
      <c r="O5516" s="7">
        <v>85.97</v>
      </c>
      <c r="P5516" s="5">
        <v>343.88</v>
      </c>
      <c r="Q5516" s="5">
        <f>(O5516/L5516) - 1</f>
        <v>2.4999912143992</v>
      </c>
      <c r="R5516" s="7">
        <v>78.6</v>
      </c>
      <c r="S5516" s="5">
        <v>314.4</v>
      </c>
      <c r="T5516" s="5">
        <f>(Q5516/L5516) - 1</f>
        <v>-0.89822092257215</v>
      </c>
      <c r="U5516" s="7">
        <v>68.78</v>
      </c>
      <c r="V5516" s="5">
        <v>275.12</v>
      </c>
      <c r="W5516" s="5">
        <f>(S5516/L5516) - 1</f>
        <v>11.799781758836</v>
      </c>
      <c r="X5516" s="7">
        <v>61.41</v>
      </c>
      <c r="Y5516" s="5">
        <v>245.64</v>
      </c>
      <c r="Z5516" s="5">
        <f>ABS((U5516/L5516) - 1)</f>
        <v>1.8001558186155</v>
      </c>
      <c r="AA5516" s="7">
        <v>27.01921068</v>
      </c>
      <c r="AB5516" s="6">
        <v>343.88</v>
      </c>
      <c r="AC5516" s="6">
        <f>ABS((W5516/L5516) - 1)</f>
        <v>0.51960995128822</v>
      </c>
      <c r="AD5516" s="8">
        <v>438</v>
      </c>
      <c r="AE5516" t="s">
        <v>3315</v>
      </c>
      <c r="AF5516"/>
    </row>
    <row r="5517" spans="1:32" customHeight="1" ht="30">
      <c r="A5517" s="9" t="s">
        <v>5484</v>
      </c>
      <c r="B5517" s="9" t="s">
        <v>5485</v>
      </c>
      <c r="C5517" s="9" t="s">
        <v>30</v>
      </c>
      <c r="D5517" s="9" t="s">
        <v>5475</v>
      </c>
      <c r="E5517" s="9"/>
      <c r="F5517" s="9"/>
      <c r="G5517" s="9"/>
      <c r="H5517" s="9" t="s">
        <v>50</v>
      </c>
      <c r="I5517" s="10">
        <v>20</v>
      </c>
      <c r="J5517" s="9" t="s">
        <v>295</v>
      </c>
      <c r="K5517" s="12">
        <v>21.17493</v>
      </c>
      <c r="L5517" s="12">
        <f>K5517*1.16</f>
        <v>24.5629188</v>
      </c>
      <c r="M5517" s="12">
        <f>I5517*K5517</f>
        <v>423.4986</v>
      </c>
      <c r="N5517" s="12">
        <f>I5517*L5517</f>
        <v>491.258376</v>
      </c>
      <c r="O5517" s="12">
        <v>85.97</v>
      </c>
      <c r="P5517" s="11">
        <v>343.88</v>
      </c>
      <c r="Q5517" s="11">
        <f>(O5517/L5517) - 1</f>
        <v>2.4999912143992</v>
      </c>
      <c r="R5517" s="12">
        <v>78.6</v>
      </c>
      <c r="S5517" s="11">
        <v>314.4</v>
      </c>
      <c r="T5517" s="11">
        <f>(Q5517/L5517) - 1</f>
        <v>-0.89822092257215</v>
      </c>
      <c r="U5517" s="12">
        <v>68.78</v>
      </c>
      <c r="V5517" s="11">
        <v>275.12</v>
      </c>
      <c r="W5517" s="11">
        <f>(S5517/L5517) - 1</f>
        <v>11.799781758836</v>
      </c>
      <c r="X5517" s="12">
        <v>61.41</v>
      </c>
      <c r="Y5517" s="11">
        <v>245.64</v>
      </c>
      <c r="Z5517" s="11">
        <f>ABS((U5517/L5517) - 1)</f>
        <v>1.8001558186155</v>
      </c>
      <c r="AA5517" s="12">
        <v>27.01921068</v>
      </c>
      <c r="AB5517" s="6">
        <v>343.88</v>
      </c>
      <c r="AC5517" s="6">
        <f>ABS((W5517/L5517) - 1)</f>
        <v>0.51960995128822</v>
      </c>
      <c r="AD5517" s="8">
        <v>438</v>
      </c>
      <c r="AE5517" t="s">
        <v>3315</v>
      </c>
      <c r="AF5517"/>
    </row>
    <row r="5518" spans="1:32" customHeight="1" ht="30">
      <c r="A5518" s="3" t="s">
        <v>5484</v>
      </c>
      <c r="B5518" s="3" t="s">
        <v>5485</v>
      </c>
      <c r="C5518" s="3" t="s">
        <v>30</v>
      </c>
      <c r="D5518" s="3" t="s">
        <v>5475</v>
      </c>
      <c r="E5518" s="3"/>
      <c r="F5518" s="3"/>
      <c r="G5518" s="3"/>
      <c r="H5518" s="3" t="s">
        <v>50</v>
      </c>
      <c r="I5518" s="4">
        <v>20</v>
      </c>
      <c r="J5518" s="3" t="s">
        <v>42</v>
      </c>
      <c r="K5518" s="7">
        <v>21.17493</v>
      </c>
      <c r="L5518" s="7">
        <f>K5518*1.16</f>
        <v>24.5629188</v>
      </c>
      <c r="M5518" s="7">
        <f>I5518*K5518</f>
        <v>423.4986</v>
      </c>
      <c r="N5518" s="7">
        <f>I5518*L5518</f>
        <v>491.258376</v>
      </c>
      <c r="O5518" s="7">
        <v>85.97</v>
      </c>
      <c r="P5518" s="5">
        <v>343.88</v>
      </c>
      <c r="Q5518" s="5">
        <f>(O5518/L5518) - 1</f>
        <v>2.4999912143992</v>
      </c>
      <c r="R5518" s="7">
        <v>78.6</v>
      </c>
      <c r="S5518" s="5">
        <v>314.4</v>
      </c>
      <c r="T5518" s="5">
        <f>(Q5518/L5518) - 1</f>
        <v>-0.89822092257215</v>
      </c>
      <c r="U5518" s="7">
        <v>68.78</v>
      </c>
      <c r="V5518" s="5">
        <v>275.12</v>
      </c>
      <c r="W5518" s="5">
        <f>(S5518/L5518) - 1</f>
        <v>11.799781758836</v>
      </c>
      <c r="X5518" s="7">
        <v>61.41</v>
      </c>
      <c r="Y5518" s="5">
        <v>245.64</v>
      </c>
      <c r="Z5518" s="5">
        <f>ABS((U5518/L5518) - 1)</f>
        <v>1.8001558186155</v>
      </c>
      <c r="AA5518" s="7">
        <v>27.01921068</v>
      </c>
      <c r="AB5518" s="6">
        <v>343.88</v>
      </c>
      <c r="AC5518" s="6">
        <f>ABS((W5518/L5518) - 1)</f>
        <v>0.51960995128822</v>
      </c>
      <c r="AD5518" s="8">
        <v>438</v>
      </c>
      <c r="AE5518" t="s">
        <v>3315</v>
      </c>
      <c r="AF5518"/>
    </row>
    <row r="5519" spans="1:32" customHeight="1" ht="30">
      <c r="A5519" s="9" t="s">
        <v>5486</v>
      </c>
      <c r="B5519" s="9" t="s">
        <v>5487</v>
      </c>
      <c r="C5519" s="9" t="s">
        <v>30</v>
      </c>
      <c r="D5519" s="9" t="s">
        <v>5475</v>
      </c>
      <c r="E5519" s="9"/>
      <c r="F5519" s="9"/>
      <c r="G5519" s="9"/>
      <c r="H5519" s="9" t="s">
        <v>50</v>
      </c>
      <c r="I5519" s="10">
        <v>16</v>
      </c>
      <c r="J5519" s="9" t="s">
        <v>1007</v>
      </c>
      <c r="K5519" s="12">
        <v>8.40014</v>
      </c>
      <c r="L5519" s="12">
        <f>K5519*1.16</f>
        <v>9.7441624</v>
      </c>
      <c r="M5519" s="12">
        <f>I5519*K5519</f>
        <v>134.40224</v>
      </c>
      <c r="N5519" s="12">
        <f>I5519*L5519</f>
        <v>155.9065984</v>
      </c>
      <c r="O5519" s="12">
        <v>56.52</v>
      </c>
      <c r="P5519" s="11">
        <v>226.08</v>
      </c>
      <c r="Q5519" s="11">
        <f>(O5519/L5519) - 1</f>
        <v>4.8003959375718</v>
      </c>
      <c r="R5519" s="12">
        <v>53.59</v>
      </c>
      <c r="S5519" s="11">
        <v>214.36</v>
      </c>
      <c r="T5519" s="11">
        <f>(Q5519/L5519) - 1</f>
        <v>-0.50735673929533</v>
      </c>
      <c r="U5519" s="12">
        <v>50.67</v>
      </c>
      <c r="V5519" s="11">
        <v>202.68</v>
      </c>
      <c r="W5519" s="11">
        <f>(S5519/L5519) - 1</f>
        <v>20.998812335065</v>
      </c>
      <c r="X5519" s="12">
        <v>48.72</v>
      </c>
      <c r="Y5519" s="11">
        <v>194.88</v>
      </c>
      <c r="Z5519" s="11">
        <f>ABS((U5519/L5519) - 1)</f>
        <v>4.2000364854346</v>
      </c>
      <c r="AA5519" s="12">
        <v>10.71857864</v>
      </c>
      <c r="AB5519" s="6">
        <v>226.08</v>
      </c>
      <c r="AC5519" s="6">
        <f>ABS((W5519/L5519) - 1)</f>
        <v>1.1550146100875</v>
      </c>
      <c r="AD5519" s="8">
        <v>438</v>
      </c>
      <c r="AE5519" t="s">
        <v>3315</v>
      </c>
      <c r="AF5519"/>
    </row>
    <row r="5520" spans="1:32" customHeight="1" ht="30">
      <c r="A5520" s="3" t="s">
        <v>5486</v>
      </c>
      <c r="B5520" s="3" t="s">
        <v>5487</v>
      </c>
      <c r="C5520" s="3" t="s">
        <v>30</v>
      </c>
      <c r="D5520" s="3" t="s">
        <v>5475</v>
      </c>
      <c r="E5520" s="3"/>
      <c r="F5520" s="3"/>
      <c r="G5520" s="3"/>
      <c r="H5520" s="3" t="s">
        <v>50</v>
      </c>
      <c r="I5520" s="4">
        <v>16</v>
      </c>
      <c r="J5520" s="3" t="s">
        <v>38</v>
      </c>
      <c r="K5520" s="7">
        <v>8.40014</v>
      </c>
      <c r="L5520" s="7">
        <f>K5520*1.16</f>
        <v>9.7441624</v>
      </c>
      <c r="M5520" s="7">
        <f>I5520*K5520</f>
        <v>134.40224</v>
      </c>
      <c r="N5520" s="7">
        <f>I5520*L5520</f>
        <v>155.9065984</v>
      </c>
      <c r="O5520" s="7">
        <v>56.52</v>
      </c>
      <c r="P5520" s="5">
        <v>226.08</v>
      </c>
      <c r="Q5520" s="5">
        <f>(O5520/L5520) - 1</f>
        <v>4.8003959375718</v>
      </c>
      <c r="R5520" s="7">
        <v>53.59</v>
      </c>
      <c r="S5520" s="5">
        <v>214.36</v>
      </c>
      <c r="T5520" s="5">
        <f>(Q5520/L5520) - 1</f>
        <v>-0.50735673929533</v>
      </c>
      <c r="U5520" s="7">
        <v>50.67</v>
      </c>
      <c r="V5520" s="5">
        <v>202.68</v>
      </c>
      <c r="W5520" s="5">
        <f>(S5520/L5520) - 1</f>
        <v>20.998812335065</v>
      </c>
      <c r="X5520" s="7">
        <v>48.72</v>
      </c>
      <c r="Y5520" s="5">
        <v>194.88</v>
      </c>
      <c r="Z5520" s="5">
        <f>ABS((U5520/L5520) - 1)</f>
        <v>4.2000364854346</v>
      </c>
      <c r="AA5520" s="7">
        <v>10.71857864</v>
      </c>
      <c r="AB5520" s="6">
        <v>226.08</v>
      </c>
      <c r="AC5520" s="6">
        <f>ABS((W5520/L5520) - 1)</f>
        <v>1.1550146100875</v>
      </c>
      <c r="AD5520" s="8">
        <v>438</v>
      </c>
      <c r="AE5520" t="s">
        <v>3315</v>
      </c>
      <c r="AF5520"/>
    </row>
    <row r="5521" spans="1:32" customHeight="1" ht="30">
      <c r="A5521" s="9" t="s">
        <v>5486</v>
      </c>
      <c r="B5521" s="9" t="s">
        <v>5487</v>
      </c>
      <c r="C5521" s="9" t="s">
        <v>30</v>
      </c>
      <c r="D5521" s="9" t="s">
        <v>5475</v>
      </c>
      <c r="E5521" s="9"/>
      <c r="F5521" s="9"/>
      <c r="G5521" s="9"/>
      <c r="H5521" s="9" t="s">
        <v>50</v>
      </c>
      <c r="I5521" s="10">
        <v>10</v>
      </c>
      <c r="J5521" s="9" t="s">
        <v>40</v>
      </c>
      <c r="K5521" s="12">
        <v>8.40014</v>
      </c>
      <c r="L5521" s="12">
        <f>K5521*1.16</f>
        <v>9.7441624</v>
      </c>
      <c r="M5521" s="12">
        <f>I5521*K5521</f>
        <v>84.0014</v>
      </c>
      <c r="N5521" s="12">
        <f>I5521*L5521</f>
        <v>97.441624</v>
      </c>
      <c r="O5521" s="12">
        <v>56.52</v>
      </c>
      <c r="P5521" s="11">
        <v>226.08</v>
      </c>
      <c r="Q5521" s="11">
        <f>(O5521/L5521) - 1</f>
        <v>4.8003959375718</v>
      </c>
      <c r="R5521" s="12">
        <v>53.59</v>
      </c>
      <c r="S5521" s="11">
        <v>214.36</v>
      </c>
      <c r="T5521" s="11">
        <f>(Q5521/L5521) - 1</f>
        <v>-0.50735673929533</v>
      </c>
      <c r="U5521" s="12">
        <v>50.67</v>
      </c>
      <c r="V5521" s="11">
        <v>202.68</v>
      </c>
      <c r="W5521" s="11">
        <f>(S5521/L5521) - 1</f>
        <v>20.998812335065</v>
      </c>
      <c r="X5521" s="12">
        <v>48.72</v>
      </c>
      <c r="Y5521" s="11">
        <v>194.88</v>
      </c>
      <c r="Z5521" s="11">
        <f>ABS((U5521/L5521) - 1)</f>
        <v>4.2000364854346</v>
      </c>
      <c r="AA5521" s="12">
        <v>10.71857864</v>
      </c>
      <c r="AB5521" s="6">
        <v>226.08</v>
      </c>
      <c r="AC5521" s="6">
        <f>ABS((W5521/L5521) - 1)</f>
        <v>1.1550146100875</v>
      </c>
      <c r="AD5521" s="8">
        <v>438</v>
      </c>
      <c r="AE5521" t="s">
        <v>3315</v>
      </c>
      <c r="AF5521"/>
    </row>
    <row r="5522" spans="1:32" customHeight="1" ht="30">
      <c r="A5522" s="3" t="s">
        <v>5486</v>
      </c>
      <c r="B5522" s="3" t="s">
        <v>5487</v>
      </c>
      <c r="C5522" s="3" t="s">
        <v>30</v>
      </c>
      <c r="D5522" s="3" t="s">
        <v>5475</v>
      </c>
      <c r="E5522" s="3"/>
      <c r="F5522" s="3"/>
      <c r="G5522" s="3"/>
      <c r="H5522" s="3" t="s">
        <v>50</v>
      </c>
      <c r="I5522" s="4">
        <v>5</v>
      </c>
      <c r="J5522" s="3" t="s">
        <v>71</v>
      </c>
      <c r="K5522" s="7">
        <v>8.40014</v>
      </c>
      <c r="L5522" s="7">
        <f>K5522*1.16</f>
        <v>9.7441624</v>
      </c>
      <c r="M5522" s="7">
        <f>I5522*K5522</f>
        <v>42.0007</v>
      </c>
      <c r="N5522" s="7">
        <f>I5522*L5522</f>
        <v>48.720812</v>
      </c>
      <c r="O5522" s="7">
        <v>56.52</v>
      </c>
      <c r="P5522" s="5">
        <v>226.08</v>
      </c>
      <c r="Q5522" s="5">
        <f>(O5522/L5522) - 1</f>
        <v>4.8003959375718</v>
      </c>
      <c r="R5522" s="7">
        <v>53.59</v>
      </c>
      <c r="S5522" s="5">
        <v>214.36</v>
      </c>
      <c r="T5522" s="5">
        <f>(Q5522/L5522) - 1</f>
        <v>-0.50735673929533</v>
      </c>
      <c r="U5522" s="7">
        <v>50.67</v>
      </c>
      <c r="V5522" s="5">
        <v>202.68</v>
      </c>
      <c r="W5522" s="5">
        <f>(S5522/L5522) - 1</f>
        <v>20.998812335065</v>
      </c>
      <c r="X5522" s="7">
        <v>48.72</v>
      </c>
      <c r="Y5522" s="5">
        <v>194.88</v>
      </c>
      <c r="Z5522" s="5">
        <f>ABS((U5522/L5522) - 1)</f>
        <v>4.2000364854346</v>
      </c>
      <c r="AA5522" s="7">
        <v>10.71857864</v>
      </c>
      <c r="AB5522" s="6">
        <v>226.08</v>
      </c>
      <c r="AC5522" s="6">
        <f>ABS((W5522/L5522) - 1)</f>
        <v>1.1550146100875</v>
      </c>
      <c r="AD5522" s="8">
        <v>438</v>
      </c>
      <c r="AE5522" t="s">
        <v>3315</v>
      </c>
      <c r="AF5522"/>
    </row>
    <row r="5523" spans="1:32" customHeight="1" ht="30">
      <c r="A5523" s="9" t="s">
        <v>5486</v>
      </c>
      <c r="B5523" s="9" t="s">
        <v>5487</v>
      </c>
      <c r="C5523" s="9" t="s">
        <v>30</v>
      </c>
      <c r="D5523" s="9" t="s">
        <v>5475</v>
      </c>
      <c r="E5523" s="9"/>
      <c r="F5523" s="9"/>
      <c r="G5523" s="9"/>
      <c r="H5523" s="9" t="s">
        <v>50</v>
      </c>
      <c r="I5523" s="10">
        <v>15</v>
      </c>
      <c r="J5523" s="9" t="s">
        <v>51</v>
      </c>
      <c r="K5523" s="12">
        <v>8.40014</v>
      </c>
      <c r="L5523" s="12">
        <f>K5523*1.16</f>
        <v>9.7441624</v>
      </c>
      <c r="M5523" s="12">
        <f>I5523*K5523</f>
        <v>126.0021</v>
      </c>
      <c r="N5523" s="12">
        <f>I5523*L5523</f>
        <v>146.162436</v>
      </c>
      <c r="O5523" s="12">
        <v>56.52</v>
      </c>
      <c r="P5523" s="11">
        <v>226.08</v>
      </c>
      <c r="Q5523" s="11">
        <f>(O5523/L5523) - 1</f>
        <v>4.8003959375718</v>
      </c>
      <c r="R5523" s="12">
        <v>53.59</v>
      </c>
      <c r="S5523" s="11">
        <v>214.36</v>
      </c>
      <c r="T5523" s="11">
        <f>(Q5523/L5523) - 1</f>
        <v>-0.50735673929533</v>
      </c>
      <c r="U5523" s="12">
        <v>50.67</v>
      </c>
      <c r="V5523" s="11">
        <v>202.68</v>
      </c>
      <c r="W5523" s="11">
        <f>(S5523/L5523) - 1</f>
        <v>20.998812335065</v>
      </c>
      <c r="X5523" s="12">
        <v>48.72</v>
      </c>
      <c r="Y5523" s="11">
        <v>194.88</v>
      </c>
      <c r="Z5523" s="11">
        <f>ABS((U5523/L5523) - 1)</f>
        <v>4.2000364854346</v>
      </c>
      <c r="AA5523" s="12">
        <v>10.71857864</v>
      </c>
      <c r="AB5523" s="6">
        <v>226.08</v>
      </c>
      <c r="AC5523" s="6">
        <f>ABS((W5523/L5523) - 1)</f>
        <v>1.1550146100875</v>
      </c>
      <c r="AD5523" s="8">
        <v>438</v>
      </c>
      <c r="AE5523" t="s">
        <v>3315</v>
      </c>
      <c r="AF5523"/>
    </row>
    <row r="5524" spans="1:32" customHeight="1" ht="30">
      <c r="A5524" s="3" t="s">
        <v>5488</v>
      </c>
      <c r="B5524" s="3" t="s">
        <v>5489</v>
      </c>
      <c r="C5524" s="3" t="s">
        <v>30</v>
      </c>
      <c r="D5524" s="3" t="s">
        <v>5475</v>
      </c>
      <c r="E5524" s="3"/>
      <c r="F5524" s="3"/>
      <c r="G5524" s="3"/>
      <c r="H5524" s="3" t="s">
        <v>50</v>
      </c>
      <c r="I5524" s="4">
        <v>20</v>
      </c>
      <c r="J5524" s="3" t="s">
        <v>38</v>
      </c>
      <c r="K5524" s="7">
        <v>8.40014</v>
      </c>
      <c r="L5524" s="7">
        <f>K5524*1.16</f>
        <v>9.7441624</v>
      </c>
      <c r="M5524" s="7">
        <f>I5524*K5524</f>
        <v>168.0028</v>
      </c>
      <c r="N5524" s="7">
        <f>I5524*L5524</f>
        <v>194.883248</v>
      </c>
      <c r="O5524" s="7">
        <v>56.52</v>
      </c>
      <c r="P5524" s="5">
        <v>226.08</v>
      </c>
      <c r="Q5524" s="5">
        <f>(O5524/L5524) - 1</f>
        <v>4.8003959375718</v>
      </c>
      <c r="R5524" s="7">
        <v>53.59</v>
      </c>
      <c r="S5524" s="5">
        <v>214.36</v>
      </c>
      <c r="T5524" s="5">
        <f>(Q5524/L5524) - 1</f>
        <v>-0.50735673929533</v>
      </c>
      <c r="U5524" s="7">
        <v>50.67</v>
      </c>
      <c r="V5524" s="5">
        <v>202.68</v>
      </c>
      <c r="W5524" s="5">
        <f>(S5524/L5524) - 1</f>
        <v>20.998812335065</v>
      </c>
      <c r="X5524" s="7">
        <v>48.72</v>
      </c>
      <c r="Y5524" s="5">
        <v>194.88</v>
      </c>
      <c r="Z5524" s="5">
        <f>ABS((U5524/L5524) - 1)</f>
        <v>4.2000364854346</v>
      </c>
      <c r="AA5524" s="7">
        <v>10.71857864</v>
      </c>
      <c r="AB5524" s="6">
        <v>226.08</v>
      </c>
      <c r="AC5524" s="6">
        <f>ABS((W5524/L5524) - 1)</f>
        <v>1.1550146100875</v>
      </c>
      <c r="AD5524" s="8">
        <v>438</v>
      </c>
      <c r="AE5524" t="s">
        <v>3315</v>
      </c>
      <c r="AF5524"/>
    </row>
    <row r="5525" spans="1:32" customHeight="1" ht="30">
      <c r="A5525" s="9" t="s">
        <v>5488</v>
      </c>
      <c r="B5525" s="9" t="s">
        <v>5489</v>
      </c>
      <c r="C5525" s="9" t="s">
        <v>30</v>
      </c>
      <c r="D5525" s="9" t="s">
        <v>5475</v>
      </c>
      <c r="E5525" s="9"/>
      <c r="F5525" s="9"/>
      <c r="G5525" s="9"/>
      <c r="H5525" s="9" t="s">
        <v>50</v>
      </c>
      <c r="I5525" s="10">
        <v>20</v>
      </c>
      <c r="J5525" s="9" t="s">
        <v>89</v>
      </c>
      <c r="K5525" s="12">
        <v>8.40014</v>
      </c>
      <c r="L5525" s="12">
        <f>K5525*1.16</f>
        <v>9.7441624</v>
      </c>
      <c r="M5525" s="12">
        <f>I5525*K5525</f>
        <v>168.0028</v>
      </c>
      <c r="N5525" s="12">
        <f>I5525*L5525</f>
        <v>194.883248</v>
      </c>
      <c r="O5525" s="12">
        <v>56.52</v>
      </c>
      <c r="P5525" s="11">
        <v>226.08</v>
      </c>
      <c r="Q5525" s="11">
        <f>(O5525/L5525) - 1</f>
        <v>4.8003959375718</v>
      </c>
      <c r="R5525" s="12">
        <v>53.59</v>
      </c>
      <c r="S5525" s="11">
        <v>214.36</v>
      </c>
      <c r="T5525" s="11">
        <f>(Q5525/L5525) - 1</f>
        <v>-0.50735673929533</v>
      </c>
      <c r="U5525" s="12">
        <v>50.67</v>
      </c>
      <c r="V5525" s="11">
        <v>202.68</v>
      </c>
      <c r="W5525" s="11">
        <f>(S5525/L5525) - 1</f>
        <v>20.998812335065</v>
      </c>
      <c r="X5525" s="12">
        <v>48.72</v>
      </c>
      <c r="Y5525" s="11">
        <v>194.88</v>
      </c>
      <c r="Z5525" s="11">
        <f>ABS((U5525/L5525) - 1)</f>
        <v>4.2000364854346</v>
      </c>
      <c r="AA5525" s="12">
        <v>10.71857864</v>
      </c>
      <c r="AB5525" s="6">
        <v>226.08</v>
      </c>
      <c r="AC5525" s="6">
        <f>ABS((W5525/L5525) - 1)</f>
        <v>1.1550146100875</v>
      </c>
      <c r="AD5525" s="8">
        <v>438</v>
      </c>
      <c r="AE5525" t="s">
        <v>3315</v>
      </c>
      <c r="AF5525"/>
    </row>
    <row r="5526" spans="1:32" customHeight="1" ht="30">
      <c r="A5526" s="3" t="s">
        <v>5488</v>
      </c>
      <c r="B5526" s="3" t="s">
        <v>5489</v>
      </c>
      <c r="C5526" s="3" t="s">
        <v>30</v>
      </c>
      <c r="D5526" s="3" t="s">
        <v>5475</v>
      </c>
      <c r="E5526" s="3"/>
      <c r="F5526" s="3"/>
      <c r="G5526" s="3"/>
      <c r="H5526" s="3" t="s">
        <v>50</v>
      </c>
      <c r="I5526" s="4">
        <v>38</v>
      </c>
      <c r="J5526" s="3" t="s">
        <v>71</v>
      </c>
      <c r="K5526" s="7">
        <v>8.40014</v>
      </c>
      <c r="L5526" s="7">
        <f>K5526*1.16</f>
        <v>9.7441624</v>
      </c>
      <c r="M5526" s="7">
        <f>I5526*K5526</f>
        <v>319.20532</v>
      </c>
      <c r="N5526" s="7">
        <f>I5526*L5526</f>
        <v>370.2781712</v>
      </c>
      <c r="O5526" s="7">
        <v>56.52</v>
      </c>
      <c r="P5526" s="5">
        <v>226.08</v>
      </c>
      <c r="Q5526" s="5">
        <f>(O5526/L5526) - 1</f>
        <v>4.8003959375718</v>
      </c>
      <c r="R5526" s="7">
        <v>53.59</v>
      </c>
      <c r="S5526" s="5">
        <v>214.36</v>
      </c>
      <c r="T5526" s="5">
        <f>(Q5526/L5526) - 1</f>
        <v>-0.50735673929533</v>
      </c>
      <c r="U5526" s="7">
        <v>50.67</v>
      </c>
      <c r="V5526" s="5">
        <v>202.68</v>
      </c>
      <c r="W5526" s="5">
        <f>(S5526/L5526) - 1</f>
        <v>20.998812335065</v>
      </c>
      <c r="X5526" s="7">
        <v>48.72</v>
      </c>
      <c r="Y5526" s="5">
        <v>194.88</v>
      </c>
      <c r="Z5526" s="5">
        <f>ABS((U5526/L5526) - 1)</f>
        <v>4.2000364854346</v>
      </c>
      <c r="AA5526" s="7">
        <v>10.71857864</v>
      </c>
      <c r="AB5526" s="6">
        <v>226.08</v>
      </c>
      <c r="AC5526" s="6">
        <f>ABS((W5526/L5526) - 1)</f>
        <v>1.1550146100875</v>
      </c>
      <c r="AD5526" s="8">
        <v>438</v>
      </c>
      <c r="AE5526" t="s">
        <v>3315</v>
      </c>
      <c r="AF5526"/>
    </row>
    <row r="5527" spans="1:32" customHeight="1" ht="30">
      <c r="A5527" s="9" t="s">
        <v>5488</v>
      </c>
      <c r="B5527" s="9" t="s">
        <v>5489</v>
      </c>
      <c r="C5527" s="9" t="s">
        <v>30</v>
      </c>
      <c r="D5527" s="9" t="s">
        <v>5475</v>
      </c>
      <c r="E5527" s="9"/>
      <c r="F5527" s="9"/>
      <c r="G5527" s="9"/>
      <c r="H5527" s="9" t="s">
        <v>50</v>
      </c>
      <c r="I5527" s="10">
        <v>33</v>
      </c>
      <c r="J5527" s="9" t="s">
        <v>51</v>
      </c>
      <c r="K5527" s="12">
        <v>8.40014</v>
      </c>
      <c r="L5527" s="12">
        <f>K5527*1.16</f>
        <v>9.7441624</v>
      </c>
      <c r="M5527" s="12">
        <f>I5527*K5527</f>
        <v>277.20462</v>
      </c>
      <c r="N5527" s="12">
        <f>I5527*L5527</f>
        <v>321.5573592</v>
      </c>
      <c r="O5527" s="12">
        <v>56.52</v>
      </c>
      <c r="P5527" s="11">
        <v>226.08</v>
      </c>
      <c r="Q5527" s="11">
        <f>(O5527/L5527) - 1</f>
        <v>4.8003959375718</v>
      </c>
      <c r="R5527" s="12">
        <v>53.59</v>
      </c>
      <c r="S5527" s="11">
        <v>214.36</v>
      </c>
      <c r="T5527" s="11">
        <f>(Q5527/L5527) - 1</f>
        <v>-0.50735673929533</v>
      </c>
      <c r="U5527" s="12">
        <v>50.67</v>
      </c>
      <c r="V5527" s="11">
        <v>202.68</v>
      </c>
      <c r="W5527" s="11">
        <f>(S5527/L5527) - 1</f>
        <v>20.998812335065</v>
      </c>
      <c r="X5527" s="12">
        <v>48.72</v>
      </c>
      <c r="Y5527" s="11">
        <v>194.88</v>
      </c>
      <c r="Z5527" s="11">
        <f>ABS((U5527/L5527) - 1)</f>
        <v>4.2000364854346</v>
      </c>
      <c r="AA5527" s="12">
        <v>10.71857864</v>
      </c>
      <c r="AB5527" s="6">
        <v>226.08</v>
      </c>
      <c r="AC5527" s="6">
        <f>ABS((W5527/L5527) - 1)</f>
        <v>1.1550146100875</v>
      </c>
      <c r="AD5527" s="8">
        <v>438</v>
      </c>
      <c r="AE5527" t="s">
        <v>3315</v>
      </c>
      <c r="AF5527"/>
    </row>
    <row r="5528" spans="1:32" customHeight="1" ht="30">
      <c r="A5528" s="3" t="s">
        <v>5490</v>
      </c>
      <c r="B5528" s="3" t="s">
        <v>5491</v>
      </c>
      <c r="C5528" s="3" t="s">
        <v>30</v>
      </c>
      <c r="D5528" s="3" t="s">
        <v>5475</v>
      </c>
      <c r="E5528" s="3"/>
      <c r="F5528" s="3"/>
      <c r="G5528" s="3"/>
      <c r="H5528" s="3" t="s">
        <v>50</v>
      </c>
      <c r="I5528" s="4">
        <v>1</v>
      </c>
      <c r="J5528" s="3" t="s">
        <v>1007</v>
      </c>
      <c r="K5528" s="7">
        <v>573.2775</v>
      </c>
      <c r="L5528" s="7">
        <f>K5528*1.16</f>
        <v>665.0019</v>
      </c>
      <c r="M5528" s="7">
        <f>I5528*K5528</f>
        <v>573.2775</v>
      </c>
      <c r="N5528" s="7">
        <f>I5528*L5528</f>
        <v>665.0019</v>
      </c>
      <c r="O5528" s="7">
        <v>1130.5</v>
      </c>
      <c r="P5528" s="5">
        <v>4522</v>
      </c>
      <c r="Q5528" s="5">
        <f>(O5528/L5528) - 1</f>
        <v>0.69999514287102</v>
      </c>
      <c r="R5528" s="7">
        <v>1064</v>
      </c>
      <c r="S5528" s="5">
        <v>4256</v>
      </c>
      <c r="T5528" s="5">
        <f>(Q5528/L5528) - 1</f>
        <v>-0.9989473787325</v>
      </c>
      <c r="U5528" s="7">
        <v>997.5</v>
      </c>
      <c r="V5528" s="5">
        <v>3990</v>
      </c>
      <c r="W5528" s="5">
        <f>(S5528/L5528) - 1</f>
        <v>5.399981714338</v>
      </c>
      <c r="X5528" s="7">
        <v>931</v>
      </c>
      <c r="Y5528" s="5">
        <v>3724</v>
      </c>
      <c r="Z5528" s="5">
        <f>ABS((U5528/L5528) - 1)</f>
        <v>0.49999571429796</v>
      </c>
      <c r="AA5528" s="7">
        <v>731.50209</v>
      </c>
      <c r="AB5528" s="6">
        <v>4522</v>
      </c>
      <c r="AC5528" s="6">
        <f>ABS((W5528/L5528) - 1)</f>
        <v>0.99187974994607</v>
      </c>
      <c r="AD5528" s="8">
        <v>39</v>
      </c>
      <c r="AE5528" t="s">
        <v>5492</v>
      </c>
      <c r="AF5528"/>
    </row>
    <row r="5529" spans="1:32" customHeight="1" ht="30">
      <c r="A5529" s="9" t="s">
        <v>5490</v>
      </c>
      <c r="B5529" s="9" t="s">
        <v>5491</v>
      </c>
      <c r="C5529" s="9" t="s">
        <v>30</v>
      </c>
      <c r="D5529" s="9" t="s">
        <v>5475</v>
      </c>
      <c r="E5529" s="9"/>
      <c r="F5529" s="9"/>
      <c r="G5529" s="9"/>
      <c r="H5529" s="9" t="s">
        <v>50</v>
      </c>
      <c r="I5529" s="10">
        <v>1</v>
      </c>
      <c r="J5529" s="9" t="s">
        <v>40</v>
      </c>
      <c r="K5529" s="12">
        <v>573.2775</v>
      </c>
      <c r="L5529" s="12">
        <f>K5529*1.16</f>
        <v>665.0019</v>
      </c>
      <c r="M5529" s="12">
        <f>I5529*K5529</f>
        <v>573.2775</v>
      </c>
      <c r="N5529" s="12">
        <f>I5529*L5529</f>
        <v>665.0019</v>
      </c>
      <c r="O5529" s="12">
        <v>1130.5</v>
      </c>
      <c r="P5529" s="11">
        <v>4522</v>
      </c>
      <c r="Q5529" s="11">
        <f>(O5529/L5529) - 1</f>
        <v>0.69999514287102</v>
      </c>
      <c r="R5529" s="12">
        <v>1064</v>
      </c>
      <c r="S5529" s="11">
        <v>4256</v>
      </c>
      <c r="T5529" s="11">
        <f>(Q5529/L5529) - 1</f>
        <v>-0.9989473787325</v>
      </c>
      <c r="U5529" s="12">
        <v>997.5</v>
      </c>
      <c r="V5529" s="11">
        <v>3990</v>
      </c>
      <c r="W5529" s="11">
        <f>(S5529/L5529) - 1</f>
        <v>5.399981714338</v>
      </c>
      <c r="X5529" s="12">
        <v>931</v>
      </c>
      <c r="Y5529" s="11">
        <v>3724</v>
      </c>
      <c r="Z5529" s="11">
        <f>ABS((U5529/L5529) - 1)</f>
        <v>0.49999571429796</v>
      </c>
      <c r="AA5529" s="12">
        <v>731.50209</v>
      </c>
      <c r="AB5529" s="6">
        <v>4522</v>
      </c>
      <c r="AC5529" s="6">
        <f>ABS((W5529/L5529) - 1)</f>
        <v>0.99187974994607</v>
      </c>
      <c r="AD5529" s="8">
        <v>39</v>
      </c>
      <c r="AE5529" t="s">
        <v>5492</v>
      </c>
      <c r="AF5529"/>
    </row>
    <row r="5530" spans="1:32" customHeight="1" ht="30">
      <c r="A5530" s="3" t="s">
        <v>5490</v>
      </c>
      <c r="B5530" s="3" t="s">
        <v>5491</v>
      </c>
      <c r="C5530" s="3" t="s">
        <v>30</v>
      </c>
      <c r="D5530" s="3" t="s">
        <v>5475</v>
      </c>
      <c r="E5530" s="3"/>
      <c r="F5530" s="3"/>
      <c r="G5530" s="3"/>
      <c r="H5530" s="3" t="s">
        <v>50</v>
      </c>
      <c r="I5530" s="4">
        <v>1</v>
      </c>
      <c r="J5530" s="3" t="s">
        <v>42</v>
      </c>
      <c r="K5530" s="7">
        <v>573.2775</v>
      </c>
      <c r="L5530" s="7">
        <f>K5530*1.16</f>
        <v>665.0019</v>
      </c>
      <c r="M5530" s="7">
        <f>I5530*K5530</f>
        <v>573.2775</v>
      </c>
      <c r="N5530" s="7">
        <f>I5530*L5530</f>
        <v>665.0019</v>
      </c>
      <c r="O5530" s="7">
        <v>1130.5</v>
      </c>
      <c r="P5530" s="5">
        <v>4522</v>
      </c>
      <c r="Q5530" s="5">
        <f>(O5530/L5530) - 1</f>
        <v>0.69999514287102</v>
      </c>
      <c r="R5530" s="7">
        <v>1064</v>
      </c>
      <c r="S5530" s="5">
        <v>4256</v>
      </c>
      <c r="T5530" s="5">
        <f>(Q5530/L5530) - 1</f>
        <v>-0.9989473787325</v>
      </c>
      <c r="U5530" s="7">
        <v>997.5</v>
      </c>
      <c r="V5530" s="5">
        <v>3990</v>
      </c>
      <c r="W5530" s="5">
        <f>(S5530/L5530) - 1</f>
        <v>5.399981714338</v>
      </c>
      <c r="X5530" s="7">
        <v>931</v>
      </c>
      <c r="Y5530" s="5">
        <v>3724</v>
      </c>
      <c r="Z5530" s="5">
        <f>ABS((U5530/L5530) - 1)</f>
        <v>0.49999571429796</v>
      </c>
      <c r="AA5530" s="7">
        <v>731.50209</v>
      </c>
      <c r="AB5530" s="6">
        <v>4522</v>
      </c>
      <c r="AC5530" s="6">
        <f>ABS((W5530/L5530) - 1)</f>
        <v>0.99187974994607</v>
      </c>
      <c r="AD5530" s="8">
        <v>39</v>
      </c>
      <c r="AE5530" t="s">
        <v>5492</v>
      </c>
      <c r="AF5530"/>
    </row>
    <row r="5531" spans="1:32" customHeight="1" ht="30">
      <c r="A5531" s="9" t="s">
        <v>5490</v>
      </c>
      <c r="B5531" s="9" t="s">
        <v>5491</v>
      </c>
      <c r="C5531" s="9" t="s">
        <v>30</v>
      </c>
      <c r="D5531" s="9" t="s">
        <v>5475</v>
      </c>
      <c r="E5531" s="9"/>
      <c r="F5531" s="9"/>
      <c r="G5531" s="9"/>
      <c r="H5531" s="9" t="s">
        <v>50</v>
      </c>
      <c r="I5531" s="10">
        <v>1</v>
      </c>
      <c r="J5531" s="9" t="s">
        <v>140</v>
      </c>
      <c r="K5531" s="12">
        <v>573.2775</v>
      </c>
      <c r="L5531" s="12">
        <f>K5531*1.16</f>
        <v>665.0019</v>
      </c>
      <c r="M5531" s="12">
        <f>I5531*K5531</f>
        <v>573.2775</v>
      </c>
      <c r="N5531" s="12">
        <f>I5531*L5531</f>
        <v>665.0019</v>
      </c>
      <c r="O5531" s="12">
        <v>1130.5</v>
      </c>
      <c r="P5531" s="11">
        <v>4522</v>
      </c>
      <c r="Q5531" s="11">
        <f>(O5531/L5531) - 1</f>
        <v>0.69999514287102</v>
      </c>
      <c r="R5531" s="12">
        <v>1064</v>
      </c>
      <c r="S5531" s="11">
        <v>4256</v>
      </c>
      <c r="T5531" s="11">
        <f>(Q5531/L5531) - 1</f>
        <v>-0.9989473787325</v>
      </c>
      <c r="U5531" s="12">
        <v>997.5</v>
      </c>
      <c r="V5531" s="11">
        <v>3990</v>
      </c>
      <c r="W5531" s="11">
        <f>(S5531/L5531) - 1</f>
        <v>5.399981714338</v>
      </c>
      <c r="X5531" s="12">
        <v>931</v>
      </c>
      <c r="Y5531" s="11">
        <v>3724</v>
      </c>
      <c r="Z5531" s="11">
        <f>ABS((U5531/L5531) - 1)</f>
        <v>0.49999571429796</v>
      </c>
      <c r="AA5531" s="12">
        <v>731.50209</v>
      </c>
      <c r="AB5531" s="6">
        <v>4522</v>
      </c>
      <c r="AC5531" s="6">
        <f>ABS((W5531/L5531) - 1)</f>
        <v>0.99187974994607</v>
      </c>
      <c r="AD5531" s="8">
        <v>39</v>
      </c>
      <c r="AE5531" t="s">
        <v>5492</v>
      </c>
      <c r="AF5531"/>
    </row>
    <row r="5532" spans="1:32" customHeight="1" ht="30">
      <c r="A5532" s="3" t="s">
        <v>5493</v>
      </c>
      <c r="B5532" s="3" t="s">
        <v>5494</v>
      </c>
      <c r="C5532" s="3" t="s">
        <v>30</v>
      </c>
      <c r="D5532" s="3" t="s">
        <v>5475</v>
      </c>
      <c r="E5532" s="3"/>
      <c r="F5532" s="3"/>
      <c r="G5532" s="3"/>
      <c r="H5532" s="3" t="s">
        <v>50</v>
      </c>
      <c r="I5532" s="4">
        <v>1</v>
      </c>
      <c r="J5532" s="3" t="s">
        <v>413</v>
      </c>
      <c r="K5532" s="7">
        <v>573.2775</v>
      </c>
      <c r="L5532" s="7">
        <f>K5532*1.16</f>
        <v>665.0019</v>
      </c>
      <c r="M5532" s="7">
        <f>I5532*K5532</f>
        <v>573.2775</v>
      </c>
      <c r="N5532" s="7">
        <f>I5532*L5532</f>
        <v>665.0019</v>
      </c>
      <c r="O5532" s="7">
        <v>1130.5</v>
      </c>
      <c r="P5532" s="5">
        <v>4522</v>
      </c>
      <c r="Q5532" s="5">
        <f>(O5532/L5532) - 1</f>
        <v>0.69999514287102</v>
      </c>
      <c r="R5532" s="7">
        <v>1064</v>
      </c>
      <c r="S5532" s="5">
        <v>4256</v>
      </c>
      <c r="T5532" s="5">
        <f>(Q5532/L5532) - 1</f>
        <v>-0.9989473787325</v>
      </c>
      <c r="U5532" s="7">
        <v>997.5</v>
      </c>
      <c r="V5532" s="5">
        <v>3990</v>
      </c>
      <c r="W5532" s="5">
        <f>(S5532/L5532) - 1</f>
        <v>5.399981714338</v>
      </c>
      <c r="X5532" s="7">
        <v>931</v>
      </c>
      <c r="Y5532" s="5">
        <v>3724</v>
      </c>
      <c r="Z5532" s="5">
        <f>ABS((U5532/L5532) - 1)</f>
        <v>0.49999571429796</v>
      </c>
      <c r="AA5532" s="7">
        <v>731.50209</v>
      </c>
      <c r="AB5532" s="6">
        <v>4522</v>
      </c>
      <c r="AC5532" s="6">
        <f>ABS((W5532/L5532) - 1)</f>
        <v>0.99187974994607</v>
      </c>
      <c r="AD5532" s="8">
        <v>39</v>
      </c>
      <c r="AE5532" t="s">
        <v>5492</v>
      </c>
      <c r="AF5532"/>
    </row>
    <row r="5533" spans="1:32" customHeight="1" ht="30">
      <c r="A5533" s="9" t="s">
        <v>5493</v>
      </c>
      <c r="B5533" s="9" t="s">
        <v>5494</v>
      </c>
      <c r="C5533" s="9" t="s">
        <v>30</v>
      </c>
      <c r="D5533" s="9" t="s">
        <v>5475</v>
      </c>
      <c r="E5533" s="9"/>
      <c r="F5533" s="9"/>
      <c r="G5533" s="9"/>
      <c r="H5533" s="9" t="s">
        <v>50</v>
      </c>
      <c r="I5533" s="10">
        <v>1</v>
      </c>
      <c r="J5533" s="9" t="s">
        <v>42</v>
      </c>
      <c r="K5533" s="12">
        <v>573.2775</v>
      </c>
      <c r="L5533" s="12">
        <f>K5533*1.16</f>
        <v>665.0019</v>
      </c>
      <c r="M5533" s="12">
        <f>I5533*K5533</f>
        <v>573.2775</v>
      </c>
      <c r="N5533" s="12">
        <f>I5533*L5533</f>
        <v>665.0019</v>
      </c>
      <c r="O5533" s="12">
        <v>1130.5</v>
      </c>
      <c r="P5533" s="11">
        <v>4522</v>
      </c>
      <c r="Q5533" s="11">
        <f>(O5533/L5533) - 1</f>
        <v>0.69999514287102</v>
      </c>
      <c r="R5533" s="12">
        <v>1064</v>
      </c>
      <c r="S5533" s="11">
        <v>4256</v>
      </c>
      <c r="T5533" s="11">
        <f>(Q5533/L5533) - 1</f>
        <v>-0.9989473787325</v>
      </c>
      <c r="U5533" s="12">
        <v>997.5</v>
      </c>
      <c r="V5533" s="11">
        <v>3990</v>
      </c>
      <c r="W5533" s="11">
        <f>(S5533/L5533) - 1</f>
        <v>5.399981714338</v>
      </c>
      <c r="X5533" s="12">
        <v>931</v>
      </c>
      <c r="Y5533" s="11">
        <v>3724</v>
      </c>
      <c r="Z5533" s="11">
        <f>ABS((U5533/L5533) - 1)</f>
        <v>0.49999571429796</v>
      </c>
      <c r="AA5533" s="12">
        <v>731.50209</v>
      </c>
      <c r="AB5533" s="6">
        <v>4522</v>
      </c>
      <c r="AC5533" s="6">
        <f>ABS((W5533/L5533) - 1)</f>
        <v>0.99187974994607</v>
      </c>
      <c r="AD5533" s="8">
        <v>39</v>
      </c>
      <c r="AE5533" t="s">
        <v>5492</v>
      </c>
      <c r="AF5533"/>
    </row>
    <row r="5534" spans="1:32" customHeight="1" ht="30">
      <c r="A5534" s="3" t="s">
        <v>5493</v>
      </c>
      <c r="B5534" s="3" t="s">
        <v>5494</v>
      </c>
      <c r="C5534" s="3" t="s">
        <v>30</v>
      </c>
      <c r="D5534" s="3" t="s">
        <v>5475</v>
      </c>
      <c r="E5534" s="3"/>
      <c r="F5534" s="3"/>
      <c r="G5534" s="3"/>
      <c r="H5534" s="3" t="s">
        <v>50</v>
      </c>
      <c r="I5534" s="4">
        <v>1</v>
      </c>
      <c r="J5534" s="3" t="s">
        <v>90</v>
      </c>
      <c r="K5534" s="7">
        <v>573.2775</v>
      </c>
      <c r="L5534" s="7">
        <f>K5534*1.16</f>
        <v>665.0019</v>
      </c>
      <c r="M5534" s="7">
        <f>I5534*K5534</f>
        <v>573.2775</v>
      </c>
      <c r="N5534" s="7">
        <f>I5534*L5534</f>
        <v>665.0019</v>
      </c>
      <c r="O5534" s="7">
        <v>1130.5</v>
      </c>
      <c r="P5534" s="5">
        <v>4522</v>
      </c>
      <c r="Q5534" s="5">
        <f>(O5534/L5534) - 1</f>
        <v>0.69999514287102</v>
      </c>
      <c r="R5534" s="7">
        <v>1064</v>
      </c>
      <c r="S5534" s="5">
        <v>4256</v>
      </c>
      <c r="T5534" s="5">
        <f>(Q5534/L5534) - 1</f>
        <v>-0.9989473787325</v>
      </c>
      <c r="U5534" s="7">
        <v>997.5</v>
      </c>
      <c r="V5534" s="5">
        <v>3990</v>
      </c>
      <c r="W5534" s="5">
        <f>(S5534/L5534) - 1</f>
        <v>5.399981714338</v>
      </c>
      <c r="X5534" s="7">
        <v>931</v>
      </c>
      <c r="Y5534" s="5">
        <v>3724</v>
      </c>
      <c r="Z5534" s="5">
        <f>ABS((U5534/L5534) - 1)</f>
        <v>0.49999571429796</v>
      </c>
      <c r="AA5534" s="7">
        <v>731.50209</v>
      </c>
      <c r="AB5534" s="6">
        <v>4522</v>
      </c>
      <c r="AC5534" s="6">
        <f>ABS((W5534/L5534) - 1)</f>
        <v>0.99187974994607</v>
      </c>
      <c r="AD5534" s="8">
        <v>39</v>
      </c>
      <c r="AE5534" t="s">
        <v>5492</v>
      </c>
      <c r="AF5534"/>
    </row>
    <row r="5535" spans="1:32" customHeight="1" ht="30">
      <c r="A5535" s="9" t="s">
        <v>5493</v>
      </c>
      <c r="B5535" s="9" t="s">
        <v>5494</v>
      </c>
      <c r="C5535" s="9" t="s">
        <v>30</v>
      </c>
      <c r="D5535" s="9" t="s">
        <v>5475</v>
      </c>
      <c r="E5535" s="9"/>
      <c r="F5535" s="9"/>
      <c r="G5535" s="9"/>
      <c r="H5535" s="9" t="s">
        <v>50</v>
      </c>
      <c r="I5535" s="10">
        <v>1</v>
      </c>
      <c r="J5535" s="9" t="s">
        <v>51</v>
      </c>
      <c r="K5535" s="12">
        <v>573.2775</v>
      </c>
      <c r="L5535" s="12">
        <f>K5535*1.16</f>
        <v>665.0019</v>
      </c>
      <c r="M5535" s="12">
        <f>I5535*K5535</f>
        <v>573.2775</v>
      </c>
      <c r="N5535" s="12">
        <f>I5535*L5535</f>
        <v>665.0019</v>
      </c>
      <c r="O5535" s="12">
        <v>1130.5</v>
      </c>
      <c r="P5535" s="11">
        <v>4522</v>
      </c>
      <c r="Q5535" s="11">
        <f>(O5535/L5535) - 1</f>
        <v>0.69999514287102</v>
      </c>
      <c r="R5535" s="12">
        <v>1064</v>
      </c>
      <c r="S5535" s="11">
        <v>4256</v>
      </c>
      <c r="T5535" s="11">
        <f>(Q5535/L5535) - 1</f>
        <v>-0.9989473787325</v>
      </c>
      <c r="U5535" s="12">
        <v>997.5</v>
      </c>
      <c r="V5535" s="11">
        <v>3990</v>
      </c>
      <c r="W5535" s="11">
        <f>(S5535/L5535) - 1</f>
        <v>5.399981714338</v>
      </c>
      <c r="X5535" s="12">
        <v>931</v>
      </c>
      <c r="Y5535" s="11">
        <v>3724</v>
      </c>
      <c r="Z5535" s="11">
        <f>ABS((U5535/L5535) - 1)</f>
        <v>0.49999571429796</v>
      </c>
      <c r="AA5535" s="12">
        <v>731.50209</v>
      </c>
      <c r="AB5535" s="6">
        <v>4522</v>
      </c>
      <c r="AC5535" s="6">
        <f>ABS((W5535/L5535) - 1)</f>
        <v>0.99187974994607</v>
      </c>
      <c r="AD5535" s="8">
        <v>39</v>
      </c>
      <c r="AE5535" t="s">
        <v>5492</v>
      </c>
      <c r="AF5535"/>
    </row>
    <row r="5536" spans="1:32" customHeight="1" ht="30">
      <c r="A5536" s="3" t="s">
        <v>5495</v>
      </c>
      <c r="B5536" s="3" t="s">
        <v>5496</v>
      </c>
      <c r="C5536" s="3" t="s">
        <v>30</v>
      </c>
      <c r="D5536" s="3" t="s">
        <v>5475</v>
      </c>
      <c r="E5536" s="3"/>
      <c r="F5536" s="3"/>
      <c r="G5536" s="3"/>
      <c r="H5536" s="3" t="s">
        <v>401</v>
      </c>
      <c r="I5536" s="4">
        <v>34</v>
      </c>
      <c r="J5536" s="3" t="s">
        <v>140</v>
      </c>
      <c r="K5536" s="7">
        <v>5.2858589841014</v>
      </c>
      <c r="L5536" s="7">
        <f>K5536*1.16</f>
        <v>6.1315964215576</v>
      </c>
      <c r="M5536" s="7">
        <f>I5536*K5536</f>
        <v>179.71920545945</v>
      </c>
      <c r="N5536" s="7">
        <f>I5536*L5536</f>
        <v>208.47427833296</v>
      </c>
      <c r="O5536" s="7">
        <v>70</v>
      </c>
      <c r="P5536" s="5">
        <v>280</v>
      </c>
      <c r="Q5536" s="5">
        <f>(O5536/L5536) - 1</f>
        <v>10.416276477997</v>
      </c>
      <c r="R5536" s="7">
        <v>65</v>
      </c>
      <c r="S5536" s="5">
        <v>260</v>
      </c>
      <c r="T5536" s="5">
        <f>(Q5536/L5536) - 1</f>
        <v>0.69878703062965</v>
      </c>
      <c r="U5536" s="7">
        <v>55</v>
      </c>
      <c r="V5536" s="5">
        <v>220</v>
      </c>
      <c r="W5536" s="5">
        <f>(S5536/L5536) - 1</f>
        <v>41.403312632561</v>
      </c>
      <c r="X5536" s="7">
        <v>50</v>
      </c>
      <c r="Y5536" s="5">
        <v>200</v>
      </c>
      <c r="Z5536" s="5">
        <f>ABS((U5536/L5536) - 1)</f>
        <v>7.9699315184264</v>
      </c>
      <c r="AA5536" s="7">
        <v>6.7447560637134</v>
      </c>
      <c r="AB5536" s="6">
        <v>280</v>
      </c>
      <c r="AC5536" s="6">
        <f>ABS((W5536/L5536) - 1)</f>
        <v>5.7524523445468</v>
      </c>
      <c r="AD5536" s="8">
        <v>239</v>
      </c>
      <c r="AE5536" t="s">
        <v>1018</v>
      </c>
      <c r="AF5536"/>
    </row>
    <row r="5537" spans="1:32" customHeight="1" ht="30">
      <c r="A5537" s="9" t="s">
        <v>5495</v>
      </c>
      <c r="B5537" s="9" t="s">
        <v>5496</v>
      </c>
      <c r="C5537" s="9" t="s">
        <v>30</v>
      </c>
      <c r="D5537" s="9" t="s">
        <v>5475</v>
      </c>
      <c r="E5537" s="9"/>
      <c r="F5537" s="9"/>
      <c r="G5537" s="9"/>
      <c r="H5537" s="9" t="s">
        <v>401</v>
      </c>
      <c r="I5537" s="10">
        <v>12</v>
      </c>
      <c r="J5537" s="9" t="s">
        <v>1007</v>
      </c>
      <c r="K5537" s="12">
        <v>5.5914831903693</v>
      </c>
      <c r="L5537" s="12">
        <f>K5537*1.16</f>
        <v>6.4861205008284</v>
      </c>
      <c r="M5537" s="12">
        <f>I5537*K5537</f>
        <v>67.097798284432</v>
      </c>
      <c r="N5537" s="12">
        <f>I5537*L5537</f>
        <v>77.833446009941</v>
      </c>
      <c r="O5537" s="12">
        <v>70</v>
      </c>
      <c r="P5537" s="11">
        <v>280</v>
      </c>
      <c r="Q5537" s="11">
        <f>(O5537/L5537) - 1</f>
        <v>9.792275596955</v>
      </c>
      <c r="R5537" s="12">
        <v>65</v>
      </c>
      <c r="S5537" s="11">
        <v>260</v>
      </c>
      <c r="T5537" s="11">
        <f>(Q5537/L5537) - 1</f>
        <v>0.50972767090964</v>
      </c>
      <c r="U5537" s="12">
        <v>55</v>
      </c>
      <c r="V5537" s="11">
        <v>220</v>
      </c>
      <c r="W5537" s="11">
        <f>(S5537/L5537) - 1</f>
        <v>39.085595074404</v>
      </c>
      <c r="X5537" s="12">
        <v>50</v>
      </c>
      <c r="Y5537" s="11">
        <v>200</v>
      </c>
      <c r="Z5537" s="11">
        <f>ABS((U5537/L5537) - 1)</f>
        <v>7.4796451118932</v>
      </c>
      <c r="AA5537" s="12">
        <v>7.1347325509113</v>
      </c>
      <c r="AB5537" s="6">
        <v>280</v>
      </c>
      <c r="AC5537" s="6">
        <f>ABS((W5537/L5537) - 1)</f>
        <v>5.0260359130565</v>
      </c>
      <c r="AD5537" s="8">
        <v>239</v>
      </c>
      <c r="AE5537" t="s">
        <v>1018</v>
      </c>
      <c r="AF5537"/>
    </row>
    <row r="5538" spans="1:32" customHeight="1" ht="30">
      <c r="A5538" s="3" t="s">
        <v>5495</v>
      </c>
      <c r="B5538" s="3" t="s">
        <v>5496</v>
      </c>
      <c r="C5538" s="3" t="s">
        <v>30</v>
      </c>
      <c r="D5538" s="3" t="s">
        <v>5475</v>
      </c>
      <c r="E5538" s="3"/>
      <c r="F5538" s="3"/>
      <c r="G5538" s="3"/>
      <c r="H5538" s="3" t="s">
        <v>401</v>
      </c>
      <c r="I5538" s="4">
        <v>151</v>
      </c>
      <c r="J5538" s="3" t="s">
        <v>38</v>
      </c>
      <c r="K5538" s="7">
        <v>5.5914831903693</v>
      </c>
      <c r="L5538" s="7">
        <f>K5538*1.16</f>
        <v>6.4861205008284</v>
      </c>
      <c r="M5538" s="7">
        <f>I5538*K5538</f>
        <v>844.31396174577</v>
      </c>
      <c r="N5538" s="7">
        <f>I5538*L5538</f>
        <v>979.40419562509</v>
      </c>
      <c r="O5538" s="7">
        <v>70</v>
      </c>
      <c r="P5538" s="5">
        <v>280</v>
      </c>
      <c r="Q5538" s="5">
        <f>(O5538/L5538) - 1</f>
        <v>9.792275596955</v>
      </c>
      <c r="R5538" s="7">
        <v>65</v>
      </c>
      <c r="S5538" s="5">
        <v>260</v>
      </c>
      <c r="T5538" s="5">
        <f>(Q5538/L5538) - 1</f>
        <v>0.50972767090964</v>
      </c>
      <c r="U5538" s="7">
        <v>55</v>
      </c>
      <c r="V5538" s="5">
        <v>220</v>
      </c>
      <c r="W5538" s="5">
        <f>(S5538/L5538) - 1</f>
        <v>39.085595074404</v>
      </c>
      <c r="X5538" s="7">
        <v>50</v>
      </c>
      <c r="Y5538" s="5">
        <v>200</v>
      </c>
      <c r="Z5538" s="5">
        <f>ABS((U5538/L5538) - 1)</f>
        <v>7.4796451118932</v>
      </c>
      <c r="AA5538" s="7">
        <v>7.1347325509113</v>
      </c>
      <c r="AB5538" s="6">
        <v>280</v>
      </c>
      <c r="AC5538" s="6">
        <f>ABS((W5538/L5538) - 1)</f>
        <v>5.0260359130565</v>
      </c>
      <c r="AD5538" s="8">
        <v>239</v>
      </c>
      <c r="AE5538" t="s">
        <v>1018</v>
      </c>
      <c r="AF5538"/>
    </row>
    <row r="5539" spans="1:32" customHeight="1" ht="30">
      <c r="A5539" s="9" t="s">
        <v>5495</v>
      </c>
      <c r="B5539" s="9" t="s">
        <v>5496</v>
      </c>
      <c r="C5539" s="9" t="s">
        <v>30</v>
      </c>
      <c r="D5539" s="9" t="s">
        <v>5475</v>
      </c>
      <c r="E5539" s="9"/>
      <c r="F5539" s="9"/>
      <c r="G5539" s="9"/>
      <c r="H5539" s="9" t="s">
        <v>401</v>
      </c>
      <c r="I5539" s="10">
        <v>82</v>
      </c>
      <c r="J5539" s="9" t="s">
        <v>413</v>
      </c>
      <c r="K5539" s="12">
        <v>5.5914831903693</v>
      </c>
      <c r="L5539" s="12">
        <f>K5539*1.16</f>
        <v>6.4861205008284</v>
      </c>
      <c r="M5539" s="12">
        <f>I5539*K5539</f>
        <v>458.50162161029</v>
      </c>
      <c r="N5539" s="12">
        <f>I5539*L5539</f>
        <v>531.86188106793</v>
      </c>
      <c r="O5539" s="12">
        <v>70</v>
      </c>
      <c r="P5539" s="11">
        <v>280</v>
      </c>
      <c r="Q5539" s="11">
        <f>(O5539/L5539) - 1</f>
        <v>9.792275596955</v>
      </c>
      <c r="R5539" s="12">
        <v>65</v>
      </c>
      <c r="S5539" s="11">
        <v>260</v>
      </c>
      <c r="T5539" s="11">
        <f>(Q5539/L5539) - 1</f>
        <v>0.50972767090964</v>
      </c>
      <c r="U5539" s="12">
        <v>55</v>
      </c>
      <c r="V5539" s="11">
        <v>220</v>
      </c>
      <c r="W5539" s="11">
        <f>(S5539/L5539) - 1</f>
        <v>39.085595074404</v>
      </c>
      <c r="X5539" s="12">
        <v>50</v>
      </c>
      <c r="Y5539" s="11">
        <v>200</v>
      </c>
      <c r="Z5539" s="11">
        <f>ABS((U5539/L5539) - 1)</f>
        <v>7.4796451118932</v>
      </c>
      <c r="AA5539" s="12">
        <v>7.1347325509113</v>
      </c>
      <c r="AB5539" s="6">
        <v>280</v>
      </c>
      <c r="AC5539" s="6">
        <f>ABS((W5539/L5539) - 1)</f>
        <v>5.0260359130565</v>
      </c>
      <c r="AD5539" s="8">
        <v>239</v>
      </c>
      <c r="AE5539" t="s">
        <v>1018</v>
      </c>
      <c r="AF5539"/>
    </row>
    <row r="5540" spans="1:32" customHeight="1" ht="30">
      <c r="A5540" s="3" t="s">
        <v>5495</v>
      </c>
      <c r="B5540" s="3" t="s">
        <v>5496</v>
      </c>
      <c r="C5540" s="3" t="s">
        <v>30</v>
      </c>
      <c r="D5540" s="3" t="s">
        <v>5475</v>
      </c>
      <c r="E5540" s="3"/>
      <c r="F5540" s="3"/>
      <c r="G5540" s="3"/>
      <c r="H5540" s="3" t="s">
        <v>401</v>
      </c>
      <c r="I5540" s="4">
        <v>14</v>
      </c>
      <c r="J5540" s="3" t="s">
        <v>40</v>
      </c>
      <c r="K5540" s="7">
        <v>5.2695007106237</v>
      </c>
      <c r="L5540" s="7">
        <f>K5540*1.16</f>
        <v>6.1126208243235</v>
      </c>
      <c r="M5540" s="7">
        <f>I5540*K5540</f>
        <v>73.773009948732</v>
      </c>
      <c r="N5540" s="7">
        <f>I5540*L5540</f>
        <v>85.576691540529</v>
      </c>
      <c r="O5540" s="7">
        <v>70</v>
      </c>
      <c r="P5540" s="5">
        <v>280</v>
      </c>
      <c r="Q5540" s="5">
        <f>(O5540/L5540) - 1</f>
        <v>10.451716376951</v>
      </c>
      <c r="R5540" s="7">
        <v>65</v>
      </c>
      <c r="S5540" s="5">
        <v>260</v>
      </c>
      <c r="T5540" s="5">
        <f>(Q5540/L5540) - 1</f>
        <v>0.70985845144552</v>
      </c>
      <c r="U5540" s="7">
        <v>55</v>
      </c>
      <c r="V5540" s="5">
        <v>220</v>
      </c>
      <c r="W5540" s="5">
        <f>(S5540/L5540) - 1</f>
        <v>41.534946542962</v>
      </c>
      <c r="X5540" s="7">
        <v>50</v>
      </c>
      <c r="Y5540" s="5">
        <v>200</v>
      </c>
      <c r="Z5540" s="5">
        <f>ABS((U5540/L5540) - 1)</f>
        <v>7.997777153319</v>
      </c>
      <c r="AA5540" s="7">
        <v>6.7238829067559</v>
      </c>
      <c r="AB5540" s="6">
        <v>280</v>
      </c>
      <c r="AC5540" s="6">
        <f>ABS((W5540/L5540) - 1)</f>
        <v>5.7949489648835</v>
      </c>
      <c r="AD5540" s="8">
        <v>239</v>
      </c>
      <c r="AE5540" t="s">
        <v>1018</v>
      </c>
      <c r="AF5540"/>
    </row>
    <row r="5541" spans="1:32" customHeight="1" ht="30">
      <c r="A5541" s="9" t="s">
        <v>5495</v>
      </c>
      <c r="B5541" s="9" t="s">
        <v>5496</v>
      </c>
      <c r="C5541" s="9" t="s">
        <v>30</v>
      </c>
      <c r="D5541" s="9" t="s">
        <v>5475</v>
      </c>
      <c r="E5541" s="9"/>
      <c r="F5541" s="9"/>
      <c r="G5541" s="9"/>
      <c r="H5541" s="9" t="s">
        <v>401</v>
      </c>
      <c r="I5541" s="10">
        <v>37</v>
      </c>
      <c r="J5541" s="9" t="s">
        <v>63</v>
      </c>
      <c r="K5541" s="12">
        <v>5.5914831903693</v>
      </c>
      <c r="L5541" s="12">
        <f>K5541*1.16</f>
        <v>6.4861205008284</v>
      </c>
      <c r="M5541" s="12">
        <f>I5541*K5541</f>
        <v>206.88487804367</v>
      </c>
      <c r="N5541" s="12">
        <f>I5541*L5541</f>
        <v>239.98645853065</v>
      </c>
      <c r="O5541" s="12">
        <v>70</v>
      </c>
      <c r="P5541" s="11">
        <v>280</v>
      </c>
      <c r="Q5541" s="11">
        <f>(O5541/L5541) - 1</f>
        <v>9.792275596955</v>
      </c>
      <c r="R5541" s="12">
        <v>65</v>
      </c>
      <c r="S5541" s="11">
        <v>260</v>
      </c>
      <c r="T5541" s="11">
        <f>(Q5541/L5541) - 1</f>
        <v>0.50972767090964</v>
      </c>
      <c r="U5541" s="12">
        <v>55</v>
      </c>
      <c r="V5541" s="11">
        <v>220</v>
      </c>
      <c r="W5541" s="11">
        <f>(S5541/L5541) - 1</f>
        <v>39.085595074404</v>
      </c>
      <c r="X5541" s="12">
        <v>50</v>
      </c>
      <c r="Y5541" s="11">
        <v>200</v>
      </c>
      <c r="Z5541" s="11">
        <f>ABS((U5541/L5541) - 1)</f>
        <v>7.4796451118932</v>
      </c>
      <c r="AA5541" s="12">
        <v>7.1347325509113</v>
      </c>
      <c r="AB5541" s="6">
        <v>280</v>
      </c>
      <c r="AC5541" s="6">
        <f>ABS((W5541/L5541) - 1)</f>
        <v>5.0260359130565</v>
      </c>
      <c r="AD5541" s="8">
        <v>239</v>
      </c>
      <c r="AE5541" t="s">
        <v>1018</v>
      </c>
      <c r="AF5541"/>
    </row>
    <row r="5542" spans="1:32" customHeight="1" ht="30">
      <c r="A5542" s="3" t="s">
        <v>5495</v>
      </c>
      <c r="B5542" s="3" t="s">
        <v>5496</v>
      </c>
      <c r="C5542" s="3" t="s">
        <v>30</v>
      </c>
      <c r="D5542" s="3" t="s">
        <v>5475</v>
      </c>
      <c r="E5542" s="3"/>
      <c r="F5542" s="3"/>
      <c r="G5542" s="3"/>
      <c r="H5542" s="3" t="s">
        <v>401</v>
      </c>
      <c r="I5542" s="4">
        <v>19</v>
      </c>
      <c r="J5542" s="3" t="s">
        <v>295</v>
      </c>
      <c r="K5542" s="7">
        <v>5.3581625528725</v>
      </c>
      <c r="L5542" s="7">
        <f>K5542*1.16</f>
        <v>6.2154685613321</v>
      </c>
      <c r="M5542" s="7">
        <f>I5542*K5542</f>
        <v>101.80508850458</v>
      </c>
      <c r="N5542" s="7">
        <f>I5542*L5542</f>
        <v>118.09390266531</v>
      </c>
      <c r="O5542" s="7">
        <v>70</v>
      </c>
      <c r="P5542" s="5">
        <v>280</v>
      </c>
      <c r="Q5542" s="5">
        <f>(O5542/L5542) - 1</f>
        <v>10.26222412828</v>
      </c>
      <c r="R5542" s="7">
        <v>65</v>
      </c>
      <c r="S5542" s="5">
        <v>260</v>
      </c>
      <c r="T5542" s="5">
        <f>(Q5542/L5542) - 1</f>
        <v>0.65107811696186</v>
      </c>
      <c r="U5542" s="7">
        <v>55</v>
      </c>
      <c r="V5542" s="5">
        <v>220</v>
      </c>
      <c r="W5542" s="5">
        <f>(S5542/L5542) - 1</f>
        <v>40.831118190754</v>
      </c>
      <c r="X5542" s="7">
        <v>50</v>
      </c>
      <c r="Y5542" s="5">
        <v>200</v>
      </c>
      <c r="Z5542" s="5">
        <f>ABS((U5542/L5542) - 1)</f>
        <v>7.8488903865056</v>
      </c>
      <c r="AA5542" s="7">
        <v>6.8370154174653</v>
      </c>
      <c r="AB5542" s="6">
        <v>280</v>
      </c>
      <c r="AC5542" s="6">
        <f>ABS((W5542/L5542) - 1)</f>
        <v>5.569274349608</v>
      </c>
      <c r="AD5542" s="8">
        <v>239</v>
      </c>
      <c r="AE5542" t="s">
        <v>1018</v>
      </c>
      <c r="AF5542"/>
    </row>
    <row r="5543" spans="1:32" customHeight="1" ht="30">
      <c r="A5543" s="9" t="s">
        <v>5495</v>
      </c>
      <c r="B5543" s="9" t="s">
        <v>5496</v>
      </c>
      <c r="C5543" s="9" t="s">
        <v>30</v>
      </c>
      <c r="D5543" s="9" t="s">
        <v>5475</v>
      </c>
      <c r="E5543" s="9"/>
      <c r="F5543" s="9"/>
      <c r="G5543" s="9"/>
      <c r="H5543" s="9" t="s">
        <v>401</v>
      </c>
      <c r="I5543" s="10">
        <v>30</v>
      </c>
      <c r="J5543" s="9" t="s">
        <v>58</v>
      </c>
      <c r="K5543" s="12">
        <v>5.5914831903693</v>
      </c>
      <c r="L5543" s="12">
        <f>K5543*1.16</f>
        <v>6.4861205008284</v>
      </c>
      <c r="M5543" s="12">
        <f>I5543*K5543</f>
        <v>167.74449571108</v>
      </c>
      <c r="N5543" s="12">
        <f>I5543*L5543</f>
        <v>194.58361502485</v>
      </c>
      <c r="O5543" s="12">
        <v>70</v>
      </c>
      <c r="P5543" s="11">
        <v>280</v>
      </c>
      <c r="Q5543" s="11">
        <f>(O5543/L5543) - 1</f>
        <v>9.792275596955</v>
      </c>
      <c r="R5543" s="12">
        <v>65</v>
      </c>
      <c r="S5543" s="11">
        <v>260</v>
      </c>
      <c r="T5543" s="11">
        <f>(Q5543/L5543) - 1</f>
        <v>0.50972767090964</v>
      </c>
      <c r="U5543" s="12">
        <v>55</v>
      </c>
      <c r="V5543" s="11">
        <v>220</v>
      </c>
      <c r="W5543" s="11">
        <f>(S5543/L5543) - 1</f>
        <v>39.085595074404</v>
      </c>
      <c r="X5543" s="12">
        <v>50</v>
      </c>
      <c r="Y5543" s="11">
        <v>200</v>
      </c>
      <c r="Z5543" s="11">
        <f>ABS((U5543/L5543) - 1)</f>
        <v>7.4796451118932</v>
      </c>
      <c r="AA5543" s="12">
        <v>7.1347325509113</v>
      </c>
      <c r="AB5543" s="6">
        <v>280</v>
      </c>
      <c r="AC5543" s="6">
        <f>ABS((W5543/L5543) - 1)</f>
        <v>5.0260359130565</v>
      </c>
      <c r="AD5543" s="8">
        <v>239</v>
      </c>
      <c r="AE5543" t="s">
        <v>1018</v>
      </c>
      <c r="AF5543"/>
    </row>
    <row r="5544" spans="1:32" customHeight="1" ht="30">
      <c r="A5544" s="3" t="s">
        <v>5495</v>
      </c>
      <c r="B5544" s="3" t="s">
        <v>5496</v>
      </c>
      <c r="C5544" s="3" t="s">
        <v>30</v>
      </c>
      <c r="D5544" s="3" t="s">
        <v>5475</v>
      </c>
      <c r="E5544" s="3"/>
      <c r="F5544" s="3"/>
      <c r="G5544" s="3"/>
      <c r="H5544" s="3" t="s">
        <v>401</v>
      </c>
      <c r="I5544" s="4">
        <v>80</v>
      </c>
      <c r="J5544" s="3" t="s">
        <v>42</v>
      </c>
      <c r="K5544" s="7">
        <v>5.5914831903693</v>
      </c>
      <c r="L5544" s="7">
        <f>K5544*1.16</f>
        <v>6.4861205008284</v>
      </c>
      <c r="M5544" s="7">
        <f>I5544*K5544</f>
        <v>447.31865522955</v>
      </c>
      <c r="N5544" s="7">
        <f>I5544*L5544</f>
        <v>518.88964006627</v>
      </c>
      <c r="O5544" s="7">
        <v>70</v>
      </c>
      <c r="P5544" s="5">
        <v>280</v>
      </c>
      <c r="Q5544" s="5">
        <f>(O5544/L5544) - 1</f>
        <v>9.792275596955</v>
      </c>
      <c r="R5544" s="7">
        <v>65</v>
      </c>
      <c r="S5544" s="5">
        <v>260</v>
      </c>
      <c r="T5544" s="5">
        <f>(Q5544/L5544) - 1</f>
        <v>0.50972767090964</v>
      </c>
      <c r="U5544" s="7">
        <v>55</v>
      </c>
      <c r="V5544" s="5">
        <v>220</v>
      </c>
      <c r="W5544" s="5">
        <f>(S5544/L5544) - 1</f>
        <v>39.085595074404</v>
      </c>
      <c r="X5544" s="7">
        <v>50</v>
      </c>
      <c r="Y5544" s="5">
        <v>200</v>
      </c>
      <c r="Z5544" s="5">
        <f>ABS((U5544/L5544) - 1)</f>
        <v>7.4796451118932</v>
      </c>
      <c r="AA5544" s="7">
        <v>7.1347325509113</v>
      </c>
      <c r="AB5544" s="6">
        <v>280</v>
      </c>
      <c r="AC5544" s="6">
        <f>ABS((W5544/L5544) - 1)</f>
        <v>5.0260359130565</v>
      </c>
      <c r="AD5544" s="8">
        <v>239</v>
      </c>
      <c r="AE5544" t="s">
        <v>1018</v>
      </c>
      <c r="AF5544"/>
    </row>
    <row r="5545" spans="1:32" customHeight="1" ht="30">
      <c r="A5545" s="9" t="s">
        <v>5495</v>
      </c>
      <c r="B5545" s="9" t="s">
        <v>5496</v>
      </c>
      <c r="C5545" s="9" t="s">
        <v>30</v>
      </c>
      <c r="D5545" s="9" t="s">
        <v>5475</v>
      </c>
      <c r="E5545" s="9"/>
      <c r="F5545" s="9"/>
      <c r="G5545" s="9"/>
      <c r="H5545" s="9" t="s">
        <v>401</v>
      </c>
      <c r="I5545" s="10">
        <v>35</v>
      </c>
      <c r="J5545" s="9" t="s">
        <v>71</v>
      </c>
      <c r="K5545" s="12">
        <v>5.5914831903693</v>
      </c>
      <c r="L5545" s="12">
        <f>K5545*1.16</f>
        <v>6.4861205008284</v>
      </c>
      <c r="M5545" s="12">
        <f>I5545*K5545</f>
        <v>195.70191166293</v>
      </c>
      <c r="N5545" s="12">
        <f>I5545*L5545</f>
        <v>227.014217529</v>
      </c>
      <c r="O5545" s="12">
        <v>70</v>
      </c>
      <c r="P5545" s="11">
        <v>280</v>
      </c>
      <c r="Q5545" s="11">
        <f>(O5545/L5545) - 1</f>
        <v>9.792275596955</v>
      </c>
      <c r="R5545" s="12">
        <v>65</v>
      </c>
      <c r="S5545" s="11">
        <v>260</v>
      </c>
      <c r="T5545" s="11">
        <f>(Q5545/L5545) - 1</f>
        <v>0.50972767090964</v>
      </c>
      <c r="U5545" s="12">
        <v>55</v>
      </c>
      <c r="V5545" s="11">
        <v>220</v>
      </c>
      <c r="W5545" s="11">
        <f>(S5545/L5545) - 1</f>
        <v>39.085595074404</v>
      </c>
      <c r="X5545" s="12">
        <v>50</v>
      </c>
      <c r="Y5545" s="11">
        <v>200</v>
      </c>
      <c r="Z5545" s="11">
        <f>ABS((U5545/L5545) - 1)</f>
        <v>7.4796451118932</v>
      </c>
      <c r="AA5545" s="12">
        <v>7.1347325509113</v>
      </c>
      <c r="AB5545" s="6">
        <v>280</v>
      </c>
      <c r="AC5545" s="6">
        <f>ABS((W5545/L5545) - 1)</f>
        <v>5.0260359130565</v>
      </c>
      <c r="AD5545" s="8">
        <v>239</v>
      </c>
      <c r="AE5545" t="s">
        <v>1018</v>
      </c>
      <c r="AF5545"/>
    </row>
    <row r="5546" spans="1:32" customHeight="1" ht="30">
      <c r="A5546" s="3" t="s">
        <v>5495</v>
      </c>
      <c r="B5546" s="3" t="s">
        <v>5496</v>
      </c>
      <c r="C5546" s="3" t="s">
        <v>30</v>
      </c>
      <c r="D5546" s="3" t="s">
        <v>5475</v>
      </c>
      <c r="E5546" s="3"/>
      <c r="F5546" s="3"/>
      <c r="G5546" s="3"/>
      <c r="H5546" s="3" t="s">
        <v>401</v>
      </c>
      <c r="I5546" s="4">
        <v>49</v>
      </c>
      <c r="J5546" s="3" t="s">
        <v>90</v>
      </c>
      <c r="K5546" s="7">
        <v>5.5914831903693</v>
      </c>
      <c r="L5546" s="7">
        <f>K5546*1.16</f>
        <v>6.4861205008284</v>
      </c>
      <c r="M5546" s="7">
        <f>I5546*K5546</f>
        <v>273.9826763281</v>
      </c>
      <c r="N5546" s="7">
        <f>I5546*L5546</f>
        <v>317.81990454059</v>
      </c>
      <c r="O5546" s="7">
        <v>70</v>
      </c>
      <c r="P5546" s="5">
        <v>280</v>
      </c>
      <c r="Q5546" s="5">
        <f>(O5546/L5546) - 1</f>
        <v>9.792275596955</v>
      </c>
      <c r="R5546" s="7">
        <v>65</v>
      </c>
      <c r="S5546" s="5">
        <v>260</v>
      </c>
      <c r="T5546" s="5">
        <f>(Q5546/L5546) - 1</f>
        <v>0.50972767090964</v>
      </c>
      <c r="U5546" s="7">
        <v>55</v>
      </c>
      <c r="V5546" s="5">
        <v>220</v>
      </c>
      <c r="W5546" s="5">
        <f>(S5546/L5546) - 1</f>
        <v>39.085595074404</v>
      </c>
      <c r="X5546" s="7">
        <v>50</v>
      </c>
      <c r="Y5546" s="5">
        <v>200</v>
      </c>
      <c r="Z5546" s="5">
        <f>ABS((U5546/L5546) - 1)</f>
        <v>7.4796451118932</v>
      </c>
      <c r="AA5546" s="7">
        <v>7.1347325509113</v>
      </c>
      <c r="AB5546" s="6">
        <v>280</v>
      </c>
      <c r="AC5546" s="6">
        <f>ABS((W5546/L5546) - 1)</f>
        <v>5.0260359130565</v>
      </c>
      <c r="AD5546" s="8">
        <v>239</v>
      </c>
      <c r="AE5546" t="s">
        <v>1018</v>
      </c>
      <c r="AF5546"/>
    </row>
    <row r="5547" spans="1:32" customHeight="1" ht="30">
      <c r="A5547" s="9" t="s">
        <v>5495</v>
      </c>
      <c r="B5547" s="9" t="s">
        <v>5496</v>
      </c>
      <c r="C5547" s="9" t="s">
        <v>30</v>
      </c>
      <c r="D5547" s="9" t="s">
        <v>5475</v>
      </c>
      <c r="E5547" s="9"/>
      <c r="F5547" s="9"/>
      <c r="G5547" s="9"/>
      <c r="H5547" s="9" t="s">
        <v>401</v>
      </c>
      <c r="I5547" s="10">
        <v>221</v>
      </c>
      <c r="J5547" s="9" t="s">
        <v>51</v>
      </c>
      <c r="K5547" s="12">
        <v>5.2858589841014</v>
      </c>
      <c r="L5547" s="12">
        <f>K5547*1.16</f>
        <v>6.1315964215576</v>
      </c>
      <c r="M5547" s="12">
        <f>I5547*K5547</f>
        <v>1168.1748354864</v>
      </c>
      <c r="N5547" s="12">
        <f>I5547*L5547</f>
        <v>1355.0828091642</v>
      </c>
      <c r="O5547" s="12">
        <v>70</v>
      </c>
      <c r="P5547" s="11">
        <v>280</v>
      </c>
      <c r="Q5547" s="11">
        <f>(O5547/L5547) - 1</f>
        <v>10.416276477997</v>
      </c>
      <c r="R5547" s="12">
        <v>65</v>
      </c>
      <c r="S5547" s="11">
        <v>260</v>
      </c>
      <c r="T5547" s="11">
        <f>(Q5547/L5547) - 1</f>
        <v>0.69878703062967</v>
      </c>
      <c r="U5547" s="12">
        <v>55</v>
      </c>
      <c r="V5547" s="11">
        <v>220</v>
      </c>
      <c r="W5547" s="11">
        <f>(S5547/L5547) - 1</f>
        <v>41.403312632561</v>
      </c>
      <c r="X5547" s="12">
        <v>50</v>
      </c>
      <c r="Y5547" s="11">
        <v>200</v>
      </c>
      <c r="Z5547" s="11">
        <f>ABS((U5547/L5547) - 1)</f>
        <v>7.9699315184264</v>
      </c>
      <c r="AA5547" s="12">
        <v>6.7447560637133</v>
      </c>
      <c r="AB5547" s="6">
        <v>280</v>
      </c>
      <c r="AC5547" s="6">
        <f>ABS((W5547/L5547) - 1)</f>
        <v>5.7524523445468</v>
      </c>
      <c r="AD5547" s="8">
        <v>239</v>
      </c>
      <c r="AE5547" t="s">
        <v>1018</v>
      </c>
      <c r="AF5547"/>
    </row>
    <row r="5548" spans="1:32" customHeight="1" ht="30">
      <c r="A5548" s="3" t="s">
        <v>5497</v>
      </c>
      <c r="B5548" s="3" t="s">
        <v>5498</v>
      </c>
      <c r="C5548" s="3" t="s">
        <v>30</v>
      </c>
      <c r="D5548" s="3" t="s">
        <v>5475</v>
      </c>
      <c r="E5548" s="3"/>
      <c r="F5548" s="3"/>
      <c r="G5548" s="3"/>
      <c r="H5548" s="3" t="s">
        <v>401</v>
      </c>
      <c r="I5548" s="4">
        <v>27</v>
      </c>
      <c r="J5548" s="3" t="s">
        <v>1007</v>
      </c>
      <c r="K5548" s="7">
        <v>5.2205176396098</v>
      </c>
      <c r="L5548" s="7">
        <f>K5548*1.16</f>
        <v>6.0558004619474</v>
      </c>
      <c r="M5548" s="7">
        <f>I5548*K5548</f>
        <v>140.95397626946</v>
      </c>
      <c r="N5548" s="7">
        <f>I5548*L5548</f>
        <v>163.50661247258</v>
      </c>
      <c r="O5548" s="7">
        <v>75</v>
      </c>
      <c r="P5548" s="5">
        <v>300</v>
      </c>
      <c r="Q5548" s="5">
        <f>(O5548/L5548) - 1</f>
        <v>11.384820218446</v>
      </c>
      <c r="R5548" s="7">
        <v>65</v>
      </c>
      <c r="S5548" s="5">
        <v>260</v>
      </c>
      <c r="T5548" s="5">
        <f>(Q5548/L5548) - 1</f>
        <v>0.87998602166375</v>
      </c>
      <c r="U5548" s="7">
        <v>55</v>
      </c>
      <c r="V5548" s="5">
        <v>220</v>
      </c>
      <c r="W5548" s="5">
        <f>(S5548/L5548) - 1</f>
        <v>41.934043423946</v>
      </c>
      <c r="X5548" s="7">
        <v>45</v>
      </c>
      <c r="Y5548" s="5">
        <v>180</v>
      </c>
      <c r="Z5548" s="5">
        <f>ABS((U5548/L5548) - 1)</f>
        <v>8.082201493527</v>
      </c>
      <c r="AA5548" s="7">
        <v>6.6613805081421</v>
      </c>
      <c r="AB5548" s="6">
        <v>300</v>
      </c>
      <c r="AC5548" s="6">
        <f>ABS((W5548/L5548) - 1)</f>
        <v>5.9246078511743</v>
      </c>
      <c r="AD5548" s="8">
        <v>239</v>
      </c>
      <c r="AE5548" t="s">
        <v>1018</v>
      </c>
      <c r="AF5548"/>
    </row>
    <row r="5549" spans="1:32" customHeight="1" ht="30">
      <c r="A5549" s="9" t="s">
        <v>5497</v>
      </c>
      <c r="B5549" s="9" t="s">
        <v>5498</v>
      </c>
      <c r="C5549" s="9" t="s">
        <v>30</v>
      </c>
      <c r="D5549" s="9" t="s">
        <v>5475</v>
      </c>
      <c r="E5549" s="9"/>
      <c r="F5549" s="9"/>
      <c r="G5549" s="9"/>
      <c r="H5549" s="9" t="s">
        <v>401</v>
      </c>
      <c r="I5549" s="10">
        <v>22</v>
      </c>
      <c r="J5549" s="9" t="s">
        <v>38</v>
      </c>
      <c r="K5549" s="12">
        <v>5.3165245796407</v>
      </c>
      <c r="L5549" s="12">
        <f>K5549*1.16</f>
        <v>6.1671685123832</v>
      </c>
      <c r="M5549" s="12">
        <f>I5549*K5549</f>
        <v>116.9635407521</v>
      </c>
      <c r="N5549" s="12">
        <f>I5549*L5549</f>
        <v>135.67770727243</v>
      </c>
      <c r="O5549" s="12">
        <v>75</v>
      </c>
      <c r="P5549" s="11">
        <v>300</v>
      </c>
      <c r="Q5549" s="11">
        <f>(O5549/L5549) - 1</f>
        <v>11.161172481246</v>
      </c>
      <c r="R5549" s="12">
        <v>65</v>
      </c>
      <c r="S5549" s="11">
        <v>260</v>
      </c>
      <c r="T5549" s="11">
        <f>(Q5549/L5549) - 1</f>
        <v>0.80977258183151</v>
      </c>
      <c r="U5549" s="12">
        <v>55</v>
      </c>
      <c r="V5549" s="11">
        <v>220</v>
      </c>
      <c r="W5549" s="11">
        <f>(S5549/L5549) - 1</f>
        <v>41.158731268319</v>
      </c>
      <c r="X5549" s="12">
        <v>45</v>
      </c>
      <c r="Y5549" s="11">
        <v>180</v>
      </c>
      <c r="Z5549" s="11">
        <f>ABS((U5549/L5549) - 1)</f>
        <v>7.9181931529136</v>
      </c>
      <c r="AA5549" s="12">
        <v>6.7838853636215</v>
      </c>
      <c r="AB5549" s="6">
        <v>300</v>
      </c>
      <c r="AC5549" s="6">
        <f>ABS((W5549/L5549) - 1)</f>
        <v>5.6738457341769</v>
      </c>
      <c r="AD5549" s="8">
        <v>239</v>
      </c>
      <c r="AE5549" t="s">
        <v>1018</v>
      </c>
      <c r="AF5549"/>
    </row>
    <row r="5550" spans="1:32" customHeight="1" ht="30">
      <c r="A5550" s="3" t="s">
        <v>5497</v>
      </c>
      <c r="B5550" s="3" t="s">
        <v>5498</v>
      </c>
      <c r="C5550" s="3" t="s">
        <v>30</v>
      </c>
      <c r="D5550" s="3" t="s">
        <v>5475</v>
      </c>
      <c r="E5550" s="3"/>
      <c r="F5550" s="3"/>
      <c r="G5550" s="3"/>
      <c r="H5550" s="3" t="s">
        <v>401</v>
      </c>
      <c r="I5550" s="4">
        <v>25</v>
      </c>
      <c r="J5550" s="3" t="s">
        <v>413</v>
      </c>
      <c r="K5550" s="7">
        <v>5.2205176396098</v>
      </c>
      <c r="L5550" s="7">
        <f>K5550*1.16</f>
        <v>6.0558004619474</v>
      </c>
      <c r="M5550" s="7">
        <f>I5550*K5550</f>
        <v>130.51294099024</v>
      </c>
      <c r="N5550" s="7">
        <f>I5550*L5550</f>
        <v>151.39501154868</v>
      </c>
      <c r="O5550" s="7">
        <v>75</v>
      </c>
      <c r="P5550" s="5">
        <v>300</v>
      </c>
      <c r="Q5550" s="5">
        <f>(O5550/L5550) - 1</f>
        <v>11.384820218446</v>
      </c>
      <c r="R5550" s="7">
        <v>65</v>
      </c>
      <c r="S5550" s="5">
        <v>260</v>
      </c>
      <c r="T5550" s="5">
        <f>(Q5550/L5550) - 1</f>
        <v>0.87998602166375</v>
      </c>
      <c r="U5550" s="7">
        <v>55</v>
      </c>
      <c r="V5550" s="5">
        <v>220</v>
      </c>
      <c r="W5550" s="5">
        <f>(S5550/L5550) - 1</f>
        <v>41.934043423946</v>
      </c>
      <c r="X5550" s="7">
        <v>45</v>
      </c>
      <c r="Y5550" s="5">
        <v>180</v>
      </c>
      <c r="Z5550" s="5">
        <f>ABS((U5550/L5550) - 1)</f>
        <v>8.082201493527</v>
      </c>
      <c r="AA5550" s="7">
        <v>6.6613805081421</v>
      </c>
      <c r="AB5550" s="6">
        <v>300</v>
      </c>
      <c r="AC5550" s="6">
        <f>ABS((W5550/L5550) - 1)</f>
        <v>5.9246078511743</v>
      </c>
      <c r="AD5550" s="8">
        <v>239</v>
      </c>
      <c r="AE5550" t="s">
        <v>1018</v>
      </c>
      <c r="AF5550"/>
    </row>
    <row r="5551" spans="1:32" customHeight="1" ht="30">
      <c r="A5551" s="9" t="s">
        <v>5497</v>
      </c>
      <c r="B5551" s="9" t="s">
        <v>5498</v>
      </c>
      <c r="C5551" s="9" t="s">
        <v>30</v>
      </c>
      <c r="D5551" s="9" t="s">
        <v>5475</v>
      </c>
      <c r="E5551" s="9"/>
      <c r="F5551" s="9"/>
      <c r="G5551" s="9"/>
      <c r="H5551" s="9" t="s">
        <v>401</v>
      </c>
      <c r="I5551" s="10">
        <v>57</v>
      </c>
      <c r="J5551" s="9" t="s">
        <v>63</v>
      </c>
      <c r="K5551" s="12">
        <v>5.5496842911443</v>
      </c>
      <c r="L5551" s="12">
        <f>K5551*1.16</f>
        <v>6.4376337777274</v>
      </c>
      <c r="M5551" s="12">
        <f>I5551*K5551</f>
        <v>316.33200459522</v>
      </c>
      <c r="N5551" s="12">
        <f>I5551*L5551</f>
        <v>366.94512533046</v>
      </c>
      <c r="O5551" s="12">
        <v>75</v>
      </c>
      <c r="P5551" s="11">
        <v>300</v>
      </c>
      <c r="Q5551" s="11">
        <f>(O5551/L5551) - 1</f>
        <v>10.650243333114</v>
      </c>
      <c r="R5551" s="12">
        <v>65</v>
      </c>
      <c r="S5551" s="11">
        <v>260</v>
      </c>
      <c r="T5551" s="11">
        <f>(Q5551/L5551) - 1</f>
        <v>0.65437235183548</v>
      </c>
      <c r="U5551" s="12">
        <v>55</v>
      </c>
      <c r="V5551" s="11">
        <v>220</v>
      </c>
      <c r="W5551" s="11">
        <f>(S5551/L5551) - 1</f>
        <v>39.387510221463</v>
      </c>
      <c r="X5551" s="12">
        <v>45</v>
      </c>
      <c r="Y5551" s="11">
        <v>180</v>
      </c>
      <c r="Z5551" s="11">
        <f>ABS((U5551/L5551) - 1)</f>
        <v>7.5435117776172</v>
      </c>
      <c r="AA5551" s="12">
        <v>7.0813971555001</v>
      </c>
      <c r="AB5551" s="6">
        <v>300</v>
      </c>
      <c r="AC5551" s="6">
        <f>ABS((W5551/L5551) - 1)</f>
        <v>5.1183210448743</v>
      </c>
      <c r="AD5551" s="8">
        <v>239</v>
      </c>
      <c r="AE5551" t="s">
        <v>1018</v>
      </c>
      <c r="AF5551"/>
    </row>
    <row r="5552" spans="1:32" customHeight="1" ht="30">
      <c r="A5552" s="3" t="s">
        <v>5497</v>
      </c>
      <c r="B5552" s="3" t="s">
        <v>5498</v>
      </c>
      <c r="C5552" s="3" t="s">
        <v>30</v>
      </c>
      <c r="D5552" s="3" t="s">
        <v>5475</v>
      </c>
      <c r="E5552" s="3"/>
      <c r="F5552" s="3"/>
      <c r="G5552" s="3"/>
      <c r="H5552" s="3" t="s">
        <v>401</v>
      </c>
      <c r="I5552" s="4">
        <v>80</v>
      </c>
      <c r="J5552" s="3" t="s">
        <v>42</v>
      </c>
      <c r="K5552" s="7">
        <v>5.3028093024934</v>
      </c>
      <c r="L5552" s="7">
        <f>K5552*1.16</f>
        <v>6.1512587908924</v>
      </c>
      <c r="M5552" s="7">
        <f>I5552*K5552</f>
        <v>424.22474419947</v>
      </c>
      <c r="N5552" s="7">
        <f>I5552*L5552</f>
        <v>492.10070327139</v>
      </c>
      <c r="O5552" s="7">
        <v>75</v>
      </c>
      <c r="P5552" s="5">
        <v>300</v>
      </c>
      <c r="Q5552" s="5">
        <f>(O5552/L5552) - 1</f>
        <v>11.192626346829</v>
      </c>
      <c r="R5552" s="7">
        <v>65</v>
      </c>
      <c r="S5552" s="5">
        <v>260</v>
      </c>
      <c r="T5552" s="5">
        <f>(Q5552/L5552) - 1</f>
        <v>0.81956681182091</v>
      </c>
      <c r="U5552" s="7">
        <v>55</v>
      </c>
      <c r="V5552" s="5">
        <v>220</v>
      </c>
      <c r="W5552" s="5">
        <f>(S5552/L5552) - 1</f>
        <v>41.267771335675</v>
      </c>
      <c r="X5552" s="7">
        <v>45</v>
      </c>
      <c r="Y5552" s="5">
        <v>180</v>
      </c>
      <c r="Z5552" s="5">
        <f>ABS((U5552/L5552) - 1)</f>
        <v>7.9412593210082</v>
      </c>
      <c r="AA5552" s="7">
        <v>6.7663846699816</v>
      </c>
      <c r="AB5552" s="6">
        <v>300</v>
      </c>
      <c r="AC5552" s="6">
        <f>ABS((W5552/L5552) - 1)</f>
        <v>5.7088335474971</v>
      </c>
      <c r="AD5552" s="8">
        <v>239</v>
      </c>
      <c r="AE5552" t="s">
        <v>1018</v>
      </c>
      <c r="AF5552"/>
    </row>
    <row r="5553" spans="1:32" customHeight="1" ht="30">
      <c r="A5553" s="9" t="s">
        <v>5497</v>
      </c>
      <c r="B5553" s="9" t="s">
        <v>5498</v>
      </c>
      <c r="C5553" s="9" t="s">
        <v>30</v>
      </c>
      <c r="D5553" s="9" t="s">
        <v>5475</v>
      </c>
      <c r="E5553" s="9"/>
      <c r="F5553" s="9"/>
      <c r="G5553" s="9"/>
      <c r="H5553" s="9" t="s">
        <v>401</v>
      </c>
      <c r="I5553" s="10">
        <v>4</v>
      </c>
      <c r="J5553" s="9" t="s">
        <v>71</v>
      </c>
      <c r="K5553" s="12">
        <v>5.2205176396098</v>
      </c>
      <c r="L5553" s="12">
        <f>K5553*1.16</f>
        <v>6.0558004619474</v>
      </c>
      <c r="M5553" s="12">
        <f>I5553*K5553</f>
        <v>20.882070558439</v>
      </c>
      <c r="N5553" s="12">
        <f>I5553*L5553</f>
        <v>24.223201847789</v>
      </c>
      <c r="O5553" s="12">
        <v>75</v>
      </c>
      <c r="P5553" s="11">
        <v>300</v>
      </c>
      <c r="Q5553" s="11">
        <f>(O5553/L5553) - 1</f>
        <v>11.384820218446</v>
      </c>
      <c r="R5553" s="12">
        <v>65</v>
      </c>
      <c r="S5553" s="11">
        <v>260</v>
      </c>
      <c r="T5553" s="11">
        <f>(Q5553/L5553) - 1</f>
        <v>0.87998602166375</v>
      </c>
      <c r="U5553" s="12">
        <v>55</v>
      </c>
      <c r="V5553" s="11">
        <v>220</v>
      </c>
      <c r="W5553" s="11">
        <f>(S5553/L5553) - 1</f>
        <v>41.934043423946</v>
      </c>
      <c r="X5553" s="12">
        <v>45</v>
      </c>
      <c r="Y5553" s="11">
        <v>180</v>
      </c>
      <c r="Z5553" s="11">
        <f>ABS((U5553/L5553) - 1)</f>
        <v>8.082201493527</v>
      </c>
      <c r="AA5553" s="12">
        <v>6.6613805081421</v>
      </c>
      <c r="AB5553" s="6">
        <v>300</v>
      </c>
      <c r="AC5553" s="6">
        <f>ABS((W5553/L5553) - 1)</f>
        <v>5.9246078511743</v>
      </c>
      <c r="AD5553" s="8">
        <v>239</v>
      </c>
      <c r="AE5553" t="s">
        <v>1018</v>
      </c>
      <c r="AF5553"/>
    </row>
    <row r="5554" spans="1:32" customHeight="1" ht="30">
      <c r="A5554" s="3" t="s">
        <v>5497</v>
      </c>
      <c r="B5554" s="3" t="s">
        <v>5498</v>
      </c>
      <c r="C5554" s="3" t="s">
        <v>30</v>
      </c>
      <c r="D5554" s="3" t="s">
        <v>5475</v>
      </c>
      <c r="E5554" s="3"/>
      <c r="F5554" s="3"/>
      <c r="G5554" s="3"/>
      <c r="H5554" s="3" t="s">
        <v>401</v>
      </c>
      <c r="I5554" s="4">
        <v>25</v>
      </c>
      <c r="J5554" s="3" t="s">
        <v>90</v>
      </c>
      <c r="K5554" s="7">
        <v>5.2205176396098</v>
      </c>
      <c r="L5554" s="7">
        <f>K5554*1.16</f>
        <v>6.0558004619474</v>
      </c>
      <c r="M5554" s="7">
        <f>I5554*K5554</f>
        <v>130.51294099024</v>
      </c>
      <c r="N5554" s="7">
        <f>I5554*L5554</f>
        <v>151.39501154868</v>
      </c>
      <c r="O5554" s="7">
        <v>75</v>
      </c>
      <c r="P5554" s="5">
        <v>300</v>
      </c>
      <c r="Q5554" s="5">
        <f>(O5554/L5554) - 1</f>
        <v>11.384820218446</v>
      </c>
      <c r="R5554" s="7">
        <v>65</v>
      </c>
      <c r="S5554" s="5">
        <v>260</v>
      </c>
      <c r="T5554" s="5">
        <f>(Q5554/L5554) - 1</f>
        <v>0.87998602166375</v>
      </c>
      <c r="U5554" s="7">
        <v>55</v>
      </c>
      <c r="V5554" s="5">
        <v>220</v>
      </c>
      <c r="W5554" s="5">
        <f>(S5554/L5554) - 1</f>
        <v>41.934043423946</v>
      </c>
      <c r="X5554" s="7">
        <v>45</v>
      </c>
      <c r="Y5554" s="5">
        <v>180</v>
      </c>
      <c r="Z5554" s="5">
        <f>ABS((U5554/L5554) - 1)</f>
        <v>8.082201493527</v>
      </c>
      <c r="AA5554" s="7">
        <v>6.6613805081421</v>
      </c>
      <c r="AB5554" s="6">
        <v>300</v>
      </c>
      <c r="AC5554" s="6">
        <f>ABS((W5554/L5554) - 1)</f>
        <v>5.9246078511743</v>
      </c>
      <c r="AD5554" s="8">
        <v>239</v>
      </c>
      <c r="AE5554" t="s">
        <v>1018</v>
      </c>
      <c r="AF5554"/>
    </row>
    <row r="5555" spans="1:32" customHeight="1" ht="30">
      <c r="A5555" s="9" t="s">
        <v>5497</v>
      </c>
      <c r="B5555" s="9" t="s">
        <v>5498</v>
      </c>
      <c r="C5555" s="9" t="s">
        <v>30</v>
      </c>
      <c r="D5555" s="9" t="s">
        <v>5475</v>
      </c>
      <c r="E5555" s="9"/>
      <c r="F5555" s="9"/>
      <c r="G5555" s="9"/>
      <c r="H5555" s="9" t="s">
        <v>401</v>
      </c>
      <c r="I5555" s="10">
        <v>7</v>
      </c>
      <c r="J5555" s="9" t="s">
        <v>51</v>
      </c>
      <c r="K5555" s="12">
        <v>5.2205176396098</v>
      </c>
      <c r="L5555" s="12">
        <f>K5555*1.16</f>
        <v>6.0558004619474</v>
      </c>
      <c r="M5555" s="12">
        <f>I5555*K5555</f>
        <v>36.543623477269</v>
      </c>
      <c r="N5555" s="12">
        <f>I5555*L5555</f>
        <v>42.390603233632</v>
      </c>
      <c r="O5555" s="12">
        <v>75</v>
      </c>
      <c r="P5555" s="11">
        <v>300</v>
      </c>
      <c r="Q5555" s="11">
        <f>(O5555/L5555) - 1</f>
        <v>11.384820218446</v>
      </c>
      <c r="R5555" s="12">
        <v>65</v>
      </c>
      <c r="S5555" s="11">
        <v>260</v>
      </c>
      <c r="T5555" s="11">
        <f>(Q5555/L5555) - 1</f>
        <v>0.87998602166374</v>
      </c>
      <c r="U5555" s="12">
        <v>55</v>
      </c>
      <c r="V5555" s="11">
        <v>220</v>
      </c>
      <c r="W5555" s="11">
        <f>(S5555/L5555) - 1</f>
        <v>41.934043423946</v>
      </c>
      <c r="X5555" s="12">
        <v>45</v>
      </c>
      <c r="Y5555" s="11">
        <v>180</v>
      </c>
      <c r="Z5555" s="11">
        <f>ABS((U5555/L5555) - 1)</f>
        <v>8.082201493527</v>
      </c>
      <c r="AA5555" s="12">
        <v>6.6613805081421</v>
      </c>
      <c r="AB5555" s="6">
        <v>300</v>
      </c>
      <c r="AC5555" s="6">
        <f>ABS((W5555/L5555) - 1)</f>
        <v>5.9246078511743</v>
      </c>
      <c r="AD5555" s="8">
        <v>239</v>
      </c>
      <c r="AE5555" t="s">
        <v>1018</v>
      </c>
      <c r="AF5555"/>
    </row>
    <row r="5556" spans="1:32" customHeight="1" ht="30">
      <c r="A5556" s="3" t="s">
        <v>5499</v>
      </c>
      <c r="B5556" s="3" t="s">
        <v>5500</v>
      </c>
      <c r="C5556" s="3" t="s">
        <v>30</v>
      </c>
      <c r="D5556" s="3" t="s">
        <v>5475</v>
      </c>
      <c r="E5556" s="3"/>
      <c r="F5556" s="3"/>
      <c r="G5556" s="3"/>
      <c r="H5556" s="3" t="s">
        <v>401</v>
      </c>
      <c r="I5556" s="4">
        <v>27</v>
      </c>
      <c r="J5556" s="3" t="s">
        <v>1007</v>
      </c>
      <c r="K5556" s="7">
        <v>5.800621526336</v>
      </c>
      <c r="L5556" s="7">
        <f>K5556*1.16</f>
        <v>6.7287209705497</v>
      </c>
      <c r="M5556" s="7">
        <f>I5556*K5556</f>
        <v>156.61678121107</v>
      </c>
      <c r="N5556" s="7">
        <f>I5556*L5556</f>
        <v>181.67546620484</v>
      </c>
      <c r="O5556" s="7">
        <v>75</v>
      </c>
      <c r="P5556" s="5">
        <v>300</v>
      </c>
      <c r="Q5556" s="5">
        <f>(O5556/L5556) - 1</f>
        <v>10.146249090765</v>
      </c>
      <c r="R5556" s="7">
        <v>65</v>
      </c>
      <c r="S5556" s="5">
        <v>260</v>
      </c>
      <c r="T5556" s="5">
        <f>(Q5556/L5556) - 1</f>
        <v>0.50790159603481</v>
      </c>
      <c r="U5556" s="7">
        <v>55</v>
      </c>
      <c r="V5556" s="5">
        <v>220</v>
      </c>
      <c r="W5556" s="5">
        <f>(S5556/L5556) - 1</f>
        <v>37.640330181318</v>
      </c>
      <c r="X5556" s="7">
        <v>45</v>
      </c>
      <c r="Y5556" s="5">
        <v>180</v>
      </c>
      <c r="Z5556" s="5">
        <f>ABS((U5556/L5556) - 1)</f>
        <v>7.1739159998942</v>
      </c>
      <c r="AA5556" s="7">
        <v>7.4015930676047</v>
      </c>
      <c r="AB5556" s="6">
        <v>300</v>
      </c>
      <c r="AC5556" s="6">
        <f>ABS((W5556/L5556) - 1)</f>
        <v>4.5939799474614</v>
      </c>
      <c r="AD5556" s="8">
        <v>239</v>
      </c>
      <c r="AE5556" t="s">
        <v>1018</v>
      </c>
      <c r="AF5556"/>
    </row>
    <row r="5557" spans="1:32" customHeight="1" ht="30">
      <c r="A5557" s="9" t="s">
        <v>5499</v>
      </c>
      <c r="B5557" s="9" t="s">
        <v>5500</v>
      </c>
      <c r="C5557" s="9" t="s">
        <v>30</v>
      </c>
      <c r="D5557" s="9" t="s">
        <v>5475</v>
      </c>
      <c r="E5557" s="9"/>
      <c r="F5557" s="9"/>
      <c r="G5557" s="9"/>
      <c r="H5557" s="9" t="s">
        <v>401</v>
      </c>
      <c r="I5557" s="10">
        <v>30</v>
      </c>
      <c r="J5557" s="9" t="s">
        <v>38</v>
      </c>
      <c r="K5557" s="12">
        <v>5.800621526336</v>
      </c>
      <c r="L5557" s="12">
        <f>K5557*1.16</f>
        <v>6.7287209705497</v>
      </c>
      <c r="M5557" s="12">
        <f>I5557*K5557</f>
        <v>174.01864579008</v>
      </c>
      <c r="N5557" s="12">
        <f>I5557*L5557</f>
        <v>201.86162911649</v>
      </c>
      <c r="O5557" s="12">
        <v>75</v>
      </c>
      <c r="P5557" s="11">
        <v>300</v>
      </c>
      <c r="Q5557" s="11">
        <f>(O5557/L5557) - 1</f>
        <v>10.146249090765</v>
      </c>
      <c r="R5557" s="12">
        <v>65</v>
      </c>
      <c r="S5557" s="11">
        <v>260</v>
      </c>
      <c r="T5557" s="11">
        <f>(Q5557/L5557) - 1</f>
        <v>0.50790159603481</v>
      </c>
      <c r="U5557" s="12">
        <v>55</v>
      </c>
      <c r="V5557" s="11">
        <v>220</v>
      </c>
      <c r="W5557" s="11">
        <f>(S5557/L5557) - 1</f>
        <v>37.640330181318</v>
      </c>
      <c r="X5557" s="12">
        <v>45</v>
      </c>
      <c r="Y5557" s="11">
        <v>180</v>
      </c>
      <c r="Z5557" s="11">
        <f>ABS((U5557/L5557) - 1)</f>
        <v>7.1739159998942</v>
      </c>
      <c r="AA5557" s="12">
        <v>7.4015930676047</v>
      </c>
      <c r="AB5557" s="6">
        <v>300</v>
      </c>
      <c r="AC5557" s="6">
        <f>ABS((W5557/L5557) - 1)</f>
        <v>4.5939799474614</v>
      </c>
      <c r="AD5557" s="8">
        <v>239</v>
      </c>
      <c r="AE5557" t="s">
        <v>1018</v>
      </c>
      <c r="AF5557"/>
    </row>
    <row r="5558" spans="1:32" customHeight="1" ht="30">
      <c r="A5558" s="3" t="s">
        <v>5499</v>
      </c>
      <c r="B5558" s="3" t="s">
        <v>5500</v>
      </c>
      <c r="C5558" s="3" t="s">
        <v>30</v>
      </c>
      <c r="D5558" s="3" t="s">
        <v>5475</v>
      </c>
      <c r="E5558" s="3"/>
      <c r="F5558" s="3"/>
      <c r="G5558" s="3"/>
      <c r="H5558" s="3" t="s">
        <v>401</v>
      </c>
      <c r="I5558" s="4">
        <v>25</v>
      </c>
      <c r="J5558" s="3" t="s">
        <v>413</v>
      </c>
      <c r="K5558" s="7">
        <v>5.800621526336</v>
      </c>
      <c r="L5558" s="7">
        <f>K5558*1.16</f>
        <v>6.7287209705497</v>
      </c>
      <c r="M5558" s="7">
        <f>I5558*K5558</f>
        <v>145.0155381584</v>
      </c>
      <c r="N5558" s="7">
        <f>I5558*L5558</f>
        <v>168.21802426374</v>
      </c>
      <c r="O5558" s="7">
        <v>75</v>
      </c>
      <c r="P5558" s="5">
        <v>300</v>
      </c>
      <c r="Q5558" s="5">
        <f>(O5558/L5558) - 1</f>
        <v>10.146249090765</v>
      </c>
      <c r="R5558" s="7">
        <v>65</v>
      </c>
      <c r="S5558" s="5">
        <v>260</v>
      </c>
      <c r="T5558" s="5">
        <f>(Q5558/L5558) - 1</f>
        <v>0.50790159603481</v>
      </c>
      <c r="U5558" s="7">
        <v>55</v>
      </c>
      <c r="V5558" s="5">
        <v>220</v>
      </c>
      <c r="W5558" s="5">
        <f>(S5558/L5558) - 1</f>
        <v>37.640330181318</v>
      </c>
      <c r="X5558" s="7">
        <v>45</v>
      </c>
      <c r="Y5558" s="5">
        <v>180</v>
      </c>
      <c r="Z5558" s="5">
        <f>ABS((U5558/L5558) - 1)</f>
        <v>7.1739159998942</v>
      </c>
      <c r="AA5558" s="7">
        <v>7.4015930676047</v>
      </c>
      <c r="AB5558" s="6">
        <v>300</v>
      </c>
      <c r="AC5558" s="6">
        <f>ABS((W5558/L5558) - 1)</f>
        <v>4.5939799474614</v>
      </c>
      <c r="AD5558" s="8">
        <v>239</v>
      </c>
      <c r="AE5558" t="s">
        <v>1018</v>
      </c>
      <c r="AF5558"/>
    </row>
    <row r="5559" spans="1:32" customHeight="1" ht="30">
      <c r="A5559" s="9" t="s">
        <v>5499</v>
      </c>
      <c r="B5559" s="9" t="s">
        <v>5500</v>
      </c>
      <c r="C5559" s="9" t="s">
        <v>30</v>
      </c>
      <c r="D5559" s="9" t="s">
        <v>5475</v>
      </c>
      <c r="E5559" s="9"/>
      <c r="F5559" s="9"/>
      <c r="G5559" s="9"/>
      <c r="H5559" s="9" t="s">
        <v>401</v>
      </c>
      <c r="I5559" s="10">
        <v>27</v>
      </c>
      <c r="J5559" s="9" t="s">
        <v>40</v>
      </c>
      <c r="K5559" s="12">
        <v>5.800621526336</v>
      </c>
      <c r="L5559" s="12">
        <f>K5559*1.16</f>
        <v>6.7287209705497</v>
      </c>
      <c r="M5559" s="12">
        <f>I5559*K5559</f>
        <v>156.61678121107</v>
      </c>
      <c r="N5559" s="12">
        <f>I5559*L5559</f>
        <v>181.67546620484</v>
      </c>
      <c r="O5559" s="12">
        <v>75</v>
      </c>
      <c r="P5559" s="11">
        <v>300</v>
      </c>
      <c r="Q5559" s="11">
        <f>(O5559/L5559) - 1</f>
        <v>10.146249090765</v>
      </c>
      <c r="R5559" s="12">
        <v>65</v>
      </c>
      <c r="S5559" s="11">
        <v>260</v>
      </c>
      <c r="T5559" s="11">
        <f>(Q5559/L5559) - 1</f>
        <v>0.50790159603481</v>
      </c>
      <c r="U5559" s="12">
        <v>55</v>
      </c>
      <c r="V5559" s="11">
        <v>220</v>
      </c>
      <c r="W5559" s="11">
        <f>(S5559/L5559) - 1</f>
        <v>37.640330181318</v>
      </c>
      <c r="X5559" s="12">
        <v>45</v>
      </c>
      <c r="Y5559" s="11">
        <v>180</v>
      </c>
      <c r="Z5559" s="11">
        <f>ABS((U5559/L5559) - 1)</f>
        <v>7.1739159998942</v>
      </c>
      <c r="AA5559" s="12">
        <v>7.4015930676047</v>
      </c>
      <c r="AB5559" s="6">
        <v>300</v>
      </c>
      <c r="AC5559" s="6">
        <f>ABS((W5559/L5559) - 1)</f>
        <v>4.5939799474614</v>
      </c>
      <c r="AD5559" s="8">
        <v>239</v>
      </c>
      <c r="AE5559" t="s">
        <v>1018</v>
      </c>
      <c r="AF5559"/>
    </row>
    <row r="5560" spans="1:32" customHeight="1" ht="30">
      <c r="A5560" s="3" t="s">
        <v>5499</v>
      </c>
      <c r="B5560" s="3" t="s">
        <v>5500</v>
      </c>
      <c r="C5560" s="3" t="s">
        <v>30</v>
      </c>
      <c r="D5560" s="3" t="s">
        <v>5475</v>
      </c>
      <c r="E5560" s="3"/>
      <c r="F5560" s="3"/>
      <c r="G5560" s="3"/>
      <c r="H5560" s="3" t="s">
        <v>401</v>
      </c>
      <c r="I5560" s="4">
        <v>1</v>
      </c>
      <c r="J5560" s="3" t="s">
        <v>58</v>
      </c>
      <c r="K5560" s="7">
        <v>5.800621526336</v>
      </c>
      <c r="L5560" s="7">
        <f>K5560*1.16</f>
        <v>6.7287209705497</v>
      </c>
      <c r="M5560" s="7">
        <f>I5560*K5560</f>
        <v>5.800621526336</v>
      </c>
      <c r="N5560" s="7">
        <f>I5560*L5560</f>
        <v>6.7287209705497</v>
      </c>
      <c r="O5560" s="7">
        <v>75</v>
      </c>
      <c r="P5560" s="5">
        <v>300</v>
      </c>
      <c r="Q5560" s="5">
        <f>(O5560/L5560) - 1</f>
        <v>10.146249090765</v>
      </c>
      <c r="R5560" s="7">
        <v>65</v>
      </c>
      <c r="S5560" s="5">
        <v>260</v>
      </c>
      <c r="T5560" s="5">
        <f>(Q5560/L5560) - 1</f>
        <v>0.50790159603481</v>
      </c>
      <c r="U5560" s="7">
        <v>55</v>
      </c>
      <c r="V5560" s="5">
        <v>220</v>
      </c>
      <c r="W5560" s="5">
        <f>(S5560/L5560) - 1</f>
        <v>37.640330181318</v>
      </c>
      <c r="X5560" s="7">
        <v>45</v>
      </c>
      <c r="Y5560" s="5">
        <v>180</v>
      </c>
      <c r="Z5560" s="5">
        <f>ABS((U5560/L5560) - 1)</f>
        <v>7.1739159998942</v>
      </c>
      <c r="AA5560" s="7">
        <v>7.4015930676047</v>
      </c>
      <c r="AB5560" s="6">
        <v>300</v>
      </c>
      <c r="AC5560" s="6">
        <f>ABS((W5560/L5560) - 1)</f>
        <v>4.5939799474614</v>
      </c>
      <c r="AD5560" s="8">
        <v>239</v>
      </c>
      <c r="AE5560" t="s">
        <v>1018</v>
      </c>
      <c r="AF5560"/>
    </row>
    <row r="5561" spans="1:32" customHeight="1" ht="30">
      <c r="A5561" s="9" t="s">
        <v>5499</v>
      </c>
      <c r="B5561" s="9" t="s">
        <v>5500</v>
      </c>
      <c r="C5561" s="9" t="s">
        <v>30</v>
      </c>
      <c r="D5561" s="9" t="s">
        <v>5475</v>
      </c>
      <c r="E5561" s="9"/>
      <c r="F5561" s="9"/>
      <c r="G5561" s="9"/>
      <c r="H5561" s="9" t="s">
        <v>401</v>
      </c>
      <c r="I5561" s="10">
        <v>69</v>
      </c>
      <c r="J5561" s="9" t="s">
        <v>42</v>
      </c>
      <c r="K5561" s="12">
        <v>5.800621526336</v>
      </c>
      <c r="L5561" s="12">
        <f>K5561*1.16</f>
        <v>6.7287209705497</v>
      </c>
      <c r="M5561" s="12">
        <f>I5561*K5561</f>
        <v>400.24288531718</v>
      </c>
      <c r="N5561" s="12">
        <f>I5561*L5561</f>
        <v>464.28174696793</v>
      </c>
      <c r="O5561" s="12">
        <v>75</v>
      </c>
      <c r="P5561" s="11">
        <v>300</v>
      </c>
      <c r="Q5561" s="11">
        <f>(O5561/L5561) - 1</f>
        <v>10.146249090765</v>
      </c>
      <c r="R5561" s="12">
        <v>65</v>
      </c>
      <c r="S5561" s="11">
        <v>260</v>
      </c>
      <c r="T5561" s="11">
        <f>(Q5561/L5561) - 1</f>
        <v>0.50790159603482</v>
      </c>
      <c r="U5561" s="12">
        <v>55</v>
      </c>
      <c r="V5561" s="11">
        <v>220</v>
      </c>
      <c r="W5561" s="11">
        <f>(S5561/L5561) - 1</f>
        <v>37.640330181318</v>
      </c>
      <c r="X5561" s="12">
        <v>45</v>
      </c>
      <c r="Y5561" s="11">
        <v>180</v>
      </c>
      <c r="Z5561" s="11">
        <f>ABS((U5561/L5561) - 1)</f>
        <v>7.1739159998942</v>
      </c>
      <c r="AA5561" s="12">
        <v>7.4015930676047</v>
      </c>
      <c r="AB5561" s="6">
        <v>300</v>
      </c>
      <c r="AC5561" s="6">
        <f>ABS((W5561/L5561) - 1)</f>
        <v>4.5939799474614</v>
      </c>
      <c r="AD5561" s="8">
        <v>239</v>
      </c>
      <c r="AE5561" t="s">
        <v>1018</v>
      </c>
      <c r="AF5561"/>
    </row>
    <row r="5562" spans="1:32" customHeight="1" ht="30">
      <c r="A5562" s="3" t="s">
        <v>5499</v>
      </c>
      <c r="B5562" s="3" t="s">
        <v>5500</v>
      </c>
      <c r="C5562" s="3" t="s">
        <v>30</v>
      </c>
      <c r="D5562" s="3" t="s">
        <v>5475</v>
      </c>
      <c r="E5562" s="3"/>
      <c r="F5562" s="3"/>
      <c r="G5562" s="3"/>
      <c r="H5562" s="3" t="s">
        <v>401</v>
      </c>
      <c r="I5562" s="4">
        <v>34</v>
      </c>
      <c r="J5562" s="3" t="s">
        <v>71</v>
      </c>
      <c r="K5562" s="7">
        <v>5.800621526336</v>
      </c>
      <c r="L5562" s="7">
        <f>K5562*1.16</f>
        <v>6.7287209705497</v>
      </c>
      <c r="M5562" s="7">
        <f>I5562*K5562</f>
        <v>197.22113189542</v>
      </c>
      <c r="N5562" s="7">
        <f>I5562*L5562</f>
        <v>228.77651299869</v>
      </c>
      <c r="O5562" s="7">
        <v>75</v>
      </c>
      <c r="P5562" s="5">
        <v>300</v>
      </c>
      <c r="Q5562" s="5">
        <f>(O5562/L5562) - 1</f>
        <v>10.146249090765</v>
      </c>
      <c r="R5562" s="7">
        <v>65</v>
      </c>
      <c r="S5562" s="5">
        <v>260</v>
      </c>
      <c r="T5562" s="5">
        <f>(Q5562/L5562) - 1</f>
        <v>0.50790159603481</v>
      </c>
      <c r="U5562" s="7">
        <v>55</v>
      </c>
      <c r="V5562" s="5">
        <v>220</v>
      </c>
      <c r="W5562" s="5">
        <f>(S5562/L5562) - 1</f>
        <v>37.640330181318</v>
      </c>
      <c r="X5562" s="7">
        <v>45</v>
      </c>
      <c r="Y5562" s="5">
        <v>180</v>
      </c>
      <c r="Z5562" s="5">
        <f>ABS((U5562/L5562) - 1)</f>
        <v>7.1739159998942</v>
      </c>
      <c r="AA5562" s="7">
        <v>7.4015930676047</v>
      </c>
      <c r="AB5562" s="6">
        <v>300</v>
      </c>
      <c r="AC5562" s="6">
        <f>ABS((W5562/L5562) - 1)</f>
        <v>4.5939799474614</v>
      </c>
      <c r="AD5562" s="8">
        <v>239</v>
      </c>
      <c r="AE5562" t="s">
        <v>1018</v>
      </c>
      <c r="AF5562"/>
    </row>
    <row r="5563" spans="1:32" customHeight="1" ht="30">
      <c r="A5563" s="9" t="s">
        <v>5499</v>
      </c>
      <c r="B5563" s="9" t="s">
        <v>5500</v>
      </c>
      <c r="C5563" s="9" t="s">
        <v>30</v>
      </c>
      <c r="D5563" s="9" t="s">
        <v>5475</v>
      </c>
      <c r="E5563" s="9"/>
      <c r="F5563" s="9"/>
      <c r="G5563" s="9"/>
      <c r="H5563" s="9" t="s">
        <v>401</v>
      </c>
      <c r="I5563" s="10">
        <v>25</v>
      </c>
      <c r="J5563" s="9" t="s">
        <v>90</v>
      </c>
      <c r="K5563" s="12">
        <v>5.800621526336</v>
      </c>
      <c r="L5563" s="12">
        <f>K5563*1.16</f>
        <v>6.7287209705497</v>
      </c>
      <c r="M5563" s="12">
        <f>I5563*K5563</f>
        <v>145.0155381584</v>
      </c>
      <c r="N5563" s="12">
        <f>I5563*L5563</f>
        <v>168.21802426374</v>
      </c>
      <c r="O5563" s="12">
        <v>75</v>
      </c>
      <c r="P5563" s="11">
        <v>300</v>
      </c>
      <c r="Q5563" s="11">
        <f>(O5563/L5563) - 1</f>
        <v>10.146249090765</v>
      </c>
      <c r="R5563" s="12">
        <v>65</v>
      </c>
      <c r="S5563" s="11">
        <v>260</v>
      </c>
      <c r="T5563" s="11">
        <f>(Q5563/L5563) - 1</f>
        <v>0.50790159603481</v>
      </c>
      <c r="U5563" s="12">
        <v>55</v>
      </c>
      <c r="V5563" s="11">
        <v>220</v>
      </c>
      <c r="W5563" s="11">
        <f>(S5563/L5563) - 1</f>
        <v>37.640330181318</v>
      </c>
      <c r="X5563" s="12">
        <v>45</v>
      </c>
      <c r="Y5563" s="11">
        <v>180</v>
      </c>
      <c r="Z5563" s="11">
        <f>ABS((U5563/L5563) - 1)</f>
        <v>7.1739159998942</v>
      </c>
      <c r="AA5563" s="12">
        <v>7.4015930676047</v>
      </c>
      <c r="AB5563" s="6">
        <v>300</v>
      </c>
      <c r="AC5563" s="6">
        <f>ABS((W5563/L5563) - 1)</f>
        <v>4.5939799474614</v>
      </c>
      <c r="AD5563" s="8">
        <v>239</v>
      </c>
      <c r="AE5563" t="s">
        <v>1018</v>
      </c>
      <c r="AF5563"/>
    </row>
    <row r="5564" spans="1:32" customHeight="1" ht="30">
      <c r="A5564" s="3" t="s">
        <v>5501</v>
      </c>
      <c r="B5564" s="3" t="s">
        <v>5502</v>
      </c>
      <c r="C5564" s="3" t="s">
        <v>30</v>
      </c>
      <c r="D5564" s="3" t="s">
        <v>5475</v>
      </c>
      <c r="E5564" s="3"/>
      <c r="F5564" s="3"/>
      <c r="G5564" s="3"/>
      <c r="H5564" s="3" t="s">
        <v>401</v>
      </c>
      <c r="I5564" s="4">
        <v>46</v>
      </c>
      <c r="J5564" s="3" t="s">
        <v>140</v>
      </c>
      <c r="K5564" s="7">
        <v>5.8438756209424</v>
      </c>
      <c r="L5564" s="7">
        <f>K5564*1.16</f>
        <v>6.7788957202931</v>
      </c>
      <c r="M5564" s="7">
        <f>I5564*K5564</f>
        <v>268.81827856335</v>
      </c>
      <c r="N5564" s="7">
        <f>I5564*L5564</f>
        <v>311.82920313348</v>
      </c>
      <c r="O5564" s="7">
        <v>70</v>
      </c>
      <c r="P5564" s="5">
        <v>280</v>
      </c>
      <c r="Q5564" s="5">
        <f>(O5564/L5564) - 1</f>
        <v>9.3261656305539</v>
      </c>
      <c r="R5564" s="7">
        <v>65</v>
      </c>
      <c r="S5564" s="5">
        <v>260</v>
      </c>
      <c r="T5564" s="5">
        <f>(Q5564/L5564) - 1</f>
        <v>0.37576472855827</v>
      </c>
      <c r="U5564" s="7">
        <v>55</v>
      </c>
      <c r="V5564" s="5">
        <v>220</v>
      </c>
      <c r="W5564" s="5">
        <f>(S5564/L5564) - 1</f>
        <v>37.354329484915</v>
      </c>
      <c r="X5564" s="7">
        <v>50</v>
      </c>
      <c r="Y5564" s="5">
        <v>200</v>
      </c>
      <c r="Z5564" s="5">
        <f>ABS((U5564/L5564) - 1)</f>
        <v>7.1134158525781</v>
      </c>
      <c r="AA5564" s="7">
        <v>7.4567852923225</v>
      </c>
      <c r="AB5564" s="6">
        <v>280</v>
      </c>
      <c r="AC5564" s="6">
        <f>ABS((W5564/L5564) - 1)</f>
        <v>4.5103856182787</v>
      </c>
      <c r="AD5564" s="8">
        <v>239</v>
      </c>
      <c r="AE5564" t="s">
        <v>1018</v>
      </c>
      <c r="AF5564"/>
    </row>
    <row r="5565" spans="1:32" customHeight="1" ht="30">
      <c r="A5565" s="9" t="s">
        <v>5501</v>
      </c>
      <c r="B5565" s="9" t="s">
        <v>5502</v>
      </c>
      <c r="C5565" s="9" t="s">
        <v>30</v>
      </c>
      <c r="D5565" s="9" t="s">
        <v>5475</v>
      </c>
      <c r="E5565" s="9"/>
      <c r="F5565" s="9"/>
      <c r="G5565" s="9"/>
      <c r="H5565" s="9" t="s">
        <v>401</v>
      </c>
      <c r="I5565" s="10">
        <v>55</v>
      </c>
      <c r="J5565" s="9" t="s">
        <v>1007</v>
      </c>
      <c r="K5565" s="12">
        <v>6.1076201002496</v>
      </c>
      <c r="L5565" s="12">
        <f>K5565*1.16</f>
        <v>7.0848393162895</v>
      </c>
      <c r="M5565" s="12">
        <f>I5565*K5565</f>
        <v>335.91910551373</v>
      </c>
      <c r="N5565" s="12">
        <f>I5565*L5565</f>
        <v>389.66616239592</v>
      </c>
      <c r="O5565" s="12">
        <v>70</v>
      </c>
      <c r="P5565" s="11">
        <v>280</v>
      </c>
      <c r="Q5565" s="11">
        <f>(O5565/L5565) - 1</f>
        <v>8.8802523070715</v>
      </c>
      <c r="R5565" s="12">
        <v>65</v>
      </c>
      <c r="S5565" s="11">
        <v>260</v>
      </c>
      <c r="T5565" s="11">
        <f>(Q5565/L5565) - 1</f>
        <v>0.25341619063313</v>
      </c>
      <c r="U5565" s="12">
        <v>55</v>
      </c>
      <c r="V5565" s="11">
        <v>220</v>
      </c>
      <c r="W5565" s="11">
        <f>(S5565/L5565) - 1</f>
        <v>35.698079997694</v>
      </c>
      <c r="X5565" s="12">
        <v>50</v>
      </c>
      <c r="Y5565" s="11">
        <v>200</v>
      </c>
      <c r="Z5565" s="11">
        <f>ABS((U5565/L5565) - 1)</f>
        <v>6.7630553841276</v>
      </c>
      <c r="AA5565" s="12">
        <v>7.7933232479185</v>
      </c>
      <c r="AB5565" s="6">
        <v>280</v>
      </c>
      <c r="AC5565" s="6">
        <f>ABS((W5565/L5565) - 1)</f>
        <v>4.0386576750748</v>
      </c>
      <c r="AD5565" s="8">
        <v>239</v>
      </c>
      <c r="AE5565" t="s">
        <v>1018</v>
      </c>
      <c r="AF5565"/>
    </row>
    <row r="5566" spans="1:32" customHeight="1" ht="30">
      <c r="A5566" s="3" t="s">
        <v>5501</v>
      </c>
      <c r="B5566" s="3" t="s">
        <v>5502</v>
      </c>
      <c r="C5566" s="3" t="s">
        <v>30</v>
      </c>
      <c r="D5566" s="3" t="s">
        <v>5475</v>
      </c>
      <c r="E5566" s="3"/>
      <c r="F5566" s="3"/>
      <c r="G5566" s="3"/>
      <c r="H5566" s="3" t="s">
        <v>401</v>
      </c>
      <c r="I5566" s="4">
        <v>95</v>
      </c>
      <c r="J5566" s="3" t="s">
        <v>38</v>
      </c>
      <c r="K5566" s="7">
        <v>6.1076201002496</v>
      </c>
      <c r="L5566" s="7">
        <f>K5566*1.16</f>
        <v>7.0848393162895</v>
      </c>
      <c r="M5566" s="7">
        <f>I5566*K5566</f>
        <v>580.22390952371</v>
      </c>
      <c r="N5566" s="7">
        <f>I5566*L5566</f>
        <v>673.0597350475</v>
      </c>
      <c r="O5566" s="7">
        <v>70</v>
      </c>
      <c r="P5566" s="5">
        <v>280</v>
      </c>
      <c r="Q5566" s="5">
        <f>(O5566/L5566) - 1</f>
        <v>8.8802523070715</v>
      </c>
      <c r="R5566" s="7">
        <v>65</v>
      </c>
      <c r="S5566" s="5">
        <v>260</v>
      </c>
      <c r="T5566" s="5">
        <f>(Q5566/L5566) - 1</f>
        <v>0.25341619063313</v>
      </c>
      <c r="U5566" s="7">
        <v>55</v>
      </c>
      <c r="V5566" s="5">
        <v>220</v>
      </c>
      <c r="W5566" s="5">
        <f>(S5566/L5566) - 1</f>
        <v>35.698079997694</v>
      </c>
      <c r="X5566" s="7">
        <v>50</v>
      </c>
      <c r="Y5566" s="5">
        <v>200</v>
      </c>
      <c r="Z5566" s="5">
        <f>ABS((U5566/L5566) - 1)</f>
        <v>6.7630553841276</v>
      </c>
      <c r="AA5566" s="7">
        <v>7.7933232479185</v>
      </c>
      <c r="AB5566" s="6">
        <v>280</v>
      </c>
      <c r="AC5566" s="6">
        <f>ABS((W5566/L5566) - 1)</f>
        <v>4.0386576750748</v>
      </c>
      <c r="AD5566" s="8">
        <v>239</v>
      </c>
      <c r="AE5566" t="s">
        <v>1018</v>
      </c>
      <c r="AF5566"/>
    </row>
    <row r="5567" spans="1:32" customHeight="1" ht="30">
      <c r="A5567" s="9" t="s">
        <v>5501</v>
      </c>
      <c r="B5567" s="9" t="s">
        <v>5502</v>
      </c>
      <c r="C5567" s="9" t="s">
        <v>30</v>
      </c>
      <c r="D5567" s="9" t="s">
        <v>5475</v>
      </c>
      <c r="E5567" s="9"/>
      <c r="F5567" s="9"/>
      <c r="G5567" s="9"/>
      <c r="H5567" s="9" t="s">
        <v>401</v>
      </c>
      <c r="I5567" s="10">
        <v>170</v>
      </c>
      <c r="J5567" s="9" t="s">
        <v>413</v>
      </c>
      <c r="K5567" s="12">
        <v>6.1076201002496</v>
      </c>
      <c r="L5567" s="12">
        <f>K5567*1.16</f>
        <v>7.0848393162895</v>
      </c>
      <c r="M5567" s="12">
        <f>I5567*K5567</f>
        <v>1038.2954170424</v>
      </c>
      <c r="N5567" s="12">
        <f>I5567*L5567</f>
        <v>1204.4226837692</v>
      </c>
      <c r="O5567" s="12">
        <v>70</v>
      </c>
      <c r="P5567" s="11">
        <v>280</v>
      </c>
      <c r="Q5567" s="11">
        <f>(O5567/L5567) - 1</f>
        <v>8.8802523070714</v>
      </c>
      <c r="R5567" s="12">
        <v>65</v>
      </c>
      <c r="S5567" s="11">
        <v>260</v>
      </c>
      <c r="T5567" s="11">
        <f>(Q5567/L5567) - 1</f>
        <v>0.25341619063313</v>
      </c>
      <c r="U5567" s="12">
        <v>55</v>
      </c>
      <c r="V5567" s="11">
        <v>220</v>
      </c>
      <c r="W5567" s="11">
        <f>(S5567/L5567) - 1</f>
        <v>35.698079997694</v>
      </c>
      <c r="X5567" s="12">
        <v>50</v>
      </c>
      <c r="Y5567" s="11">
        <v>200</v>
      </c>
      <c r="Z5567" s="11">
        <f>ABS((U5567/L5567) - 1)</f>
        <v>6.7630553841276</v>
      </c>
      <c r="AA5567" s="12">
        <v>7.7933232479185</v>
      </c>
      <c r="AB5567" s="6">
        <v>280</v>
      </c>
      <c r="AC5567" s="6">
        <f>ABS((W5567/L5567) - 1)</f>
        <v>4.0386576750748</v>
      </c>
      <c r="AD5567" s="8">
        <v>239</v>
      </c>
      <c r="AE5567" t="s">
        <v>1018</v>
      </c>
      <c r="AF5567"/>
    </row>
    <row r="5568" spans="1:32" customHeight="1" ht="30">
      <c r="A5568" s="3" t="s">
        <v>5501</v>
      </c>
      <c r="B5568" s="3" t="s">
        <v>5502</v>
      </c>
      <c r="C5568" s="3" t="s">
        <v>30</v>
      </c>
      <c r="D5568" s="3" t="s">
        <v>5475</v>
      </c>
      <c r="E5568" s="3"/>
      <c r="F5568" s="3"/>
      <c r="G5568" s="3"/>
      <c r="H5568" s="3" t="s">
        <v>401</v>
      </c>
      <c r="I5568" s="4">
        <v>123</v>
      </c>
      <c r="J5568" s="3" t="s">
        <v>40</v>
      </c>
      <c r="K5568" s="7">
        <v>6.0684705291024</v>
      </c>
      <c r="L5568" s="7">
        <f>K5568*1.16</f>
        <v>7.0394258137588</v>
      </c>
      <c r="M5568" s="7">
        <f>I5568*K5568</f>
        <v>746.4218750796</v>
      </c>
      <c r="N5568" s="7">
        <f>I5568*L5568</f>
        <v>865.84937509233</v>
      </c>
      <c r="O5568" s="7">
        <v>70</v>
      </c>
      <c r="P5568" s="5">
        <v>280</v>
      </c>
      <c r="Q5568" s="5">
        <f>(O5568/L5568) - 1</f>
        <v>8.9439928556648</v>
      </c>
      <c r="R5568" s="7">
        <v>65</v>
      </c>
      <c r="S5568" s="5">
        <v>260</v>
      </c>
      <c r="T5568" s="5">
        <f>(Q5568/L5568) - 1</f>
        <v>0.27055715796926</v>
      </c>
      <c r="U5568" s="7">
        <v>55</v>
      </c>
      <c r="V5568" s="5">
        <v>220</v>
      </c>
      <c r="W5568" s="5">
        <f>(S5568/L5568) - 1</f>
        <v>35.934830606755</v>
      </c>
      <c r="X5568" s="7">
        <v>50</v>
      </c>
      <c r="Y5568" s="5">
        <v>200</v>
      </c>
      <c r="Z5568" s="5">
        <f>ABS((U5568/L5568) - 1)</f>
        <v>6.8131372437366</v>
      </c>
      <c r="AA5568" s="7">
        <v>7.7433683951347</v>
      </c>
      <c r="AB5568" s="6">
        <v>280</v>
      </c>
      <c r="AC5568" s="6">
        <f>ABS((W5568/L5568) - 1)</f>
        <v>4.1047956974728</v>
      </c>
      <c r="AD5568" s="8">
        <v>239</v>
      </c>
      <c r="AE5568" t="s">
        <v>1018</v>
      </c>
      <c r="AF5568"/>
    </row>
    <row r="5569" spans="1:32" customHeight="1" ht="30">
      <c r="A5569" s="9" t="s">
        <v>5501</v>
      </c>
      <c r="B5569" s="9" t="s">
        <v>5502</v>
      </c>
      <c r="C5569" s="9" t="s">
        <v>30</v>
      </c>
      <c r="D5569" s="9" t="s">
        <v>5475</v>
      </c>
      <c r="E5569" s="9"/>
      <c r="F5569" s="9"/>
      <c r="G5569" s="9"/>
      <c r="H5569" s="9" t="s">
        <v>401</v>
      </c>
      <c r="I5569" s="10">
        <v>37</v>
      </c>
      <c r="J5569" s="9" t="s">
        <v>63</v>
      </c>
      <c r="K5569" s="12">
        <v>5.946800295794</v>
      </c>
      <c r="L5569" s="12">
        <f>K5569*1.16</f>
        <v>6.898288343121</v>
      </c>
      <c r="M5569" s="12">
        <f>I5569*K5569</f>
        <v>220.03161094438</v>
      </c>
      <c r="N5569" s="12">
        <f>I5569*L5569</f>
        <v>255.23666869548</v>
      </c>
      <c r="O5569" s="12">
        <v>70</v>
      </c>
      <c r="P5569" s="11">
        <v>280</v>
      </c>
      <c r="Q5569" s="11">
        <f>(O5569/L5569) - 1</f>
        <v>9.1474447744424</v>
      </c>
      <c r="R5569" s="12">
        <v>65</v>
      </c>
      <c r="S5569" s="11">
        <v>260</v>
      </c>
      <c r="T5569" s="11">
        <f>(Q5569/L5569) - 1</f>
        <v>0.32604558108451</v>
      </c>
      <c r="U5569" s="12">
        <v>55</v>
      </c>
      <c r="V5569" s="11">
        <v>220</v>
      </c>
      <c r="W5569" s="11">
        <f>(S5569/L5569) - 1</f>
        <v>36.690509162215</v>
      </c>
      <c r="X5569" s="12">
        <v>50</v>
      </c>
      <c r="Y5569" s="11">
        <v>200</v>
      </c>
      <c r="Z5569" s="11">
        <f>ABS((U5569/L5569) - 1)</f>
        <v>6.9729923227762</v>
      </c>
      <c r="AA5569" s="12">
        <v>7.5881171774331</v>
      </c>
      <c r="AB5569" s="6">
        <v>280</v>
      </c>
      <c r="AC5569" s="6">
        <f>ABS((W5569/L5569) - 1)</f>
        <v>4.3187845067106</v>
      </c>
      <c r="AD5569" s="8">
        <v>239</v>
      </c>
      <c r="AE5569" t="s">
        <v>1018</v>
      </c>
      <c r="AF5569"/>
    </row>
    <row r="5570" spans="1:32" customHeight="1" ht="30">
      <c r="A5570" s="3" t="s">
        <v>5501</v>
      </c>
      <c r="B5570" s="3" t="s">
        <v>5502</v>
      </c>
      <c r="C5570" s="3" t="s">
        <v>30</v>
      </c>
      <c r="D5570" s="3" t="s">
        <v>5475</v>
      </c>
      <c r="E5570" s="3"/>
      <c r="F5570" s="3"/>
      <c r="G5570" s="3"/>
      <c r="H5570" s="3" t="s">
        <v>401</v>
      </c>
      <c r="I5570" s="4">
        <v>34</v>
      </c>
      <c r="J5570" s="3" t="s">
        <v>295</v>
      </c>
      <c r="K5570" s="7">
        <v>6.1076201002496</v>
      </c>
      <c r="L5570" s="7">
        <f>K5570*1.16</f>
        <v>7.0848393162895</v>
      </c>
      <c r="M5570" s="7">
        <f>I5570*K5570</f>
        <v>207.65908340849</v>
      </c>
      <c r="N5570" s="7">
        <f>I5570*L5570</f>
        <v>240.88453675384</v>
      </c>
      <c r="O5570" s="7">
        <v>70</v>
      </c>
      <c r="P5570" s="5">
        <v>280</v>
      </c>
      <c r="Q5570" s="5">
        <f>(O5570/L5570) - 1</f>
        <v>8.8802523070715</v>
      </c>
      <c r="R5570" s="7">
        <v>65</v>
      </c>
      <c r="S5570" s="5">
        <v>260</v>
      </c>
      <c r="T5570" s="5">
        <f>(Q5570/L5570) - 1</f>
        <v>0.25341619063313</v>
      </c>
      <c r="U5570" s="7">
        <v>55</v>
      </c>
      <c r="V5570" s="5">
        <v>220</v>
      </c>
      <c r="W5570" s="5">
        <f>(S5570/L5570) - 1</f>
        <v>35.698079997694</v>
      </c>
      <c r="X5570" s="7">
        <v>50</v>
      </c>
      <c r="Y5570" s="5">
        <v>200</v>
      </c>
      <c r="Z5570" s="5">
        <f>ABS((U5570/L5570) - 1)</f>
        <v>6.7630553841276</v>
      </c>
      <c r="AA5570" s="7">
        <v>7.7933232479185</v>
      </c>
      <c r="AB5570" s="6">
        <v>280</v>
      </c>
      <c r="AC5570" s="6">
        <f>ABS((W5570/L5570) - 1)</f>
        <v>4.0386576750748</v>
      </c>
      <c r="AD5570" s="8">
        <v>239</v>
      </c>
      <c r="AE5570" t="s">
        <v>1018</v>
      </c>
      <c r="AF5570"/>
    </row>
    <row r="5571" spans="1:32" customHeight="1" ht="30">
      <c r="A5571" s="9" t="s">
        <v>5501</v>
      </c>
      <c r="B5571" s="9" t="s">
        <v>5502</v>
      </c>
      <c r="C5571" s="9" t="s">
        <v>30</v>
      </c>
      <c r="D5571" s="9" t="s">
        <v>5475</v>
      </c>
      <c r="E5571" s="9"/>
      <c r="F5571" s="9"/>
      <c r="G5571" s="9"/>
      <c r="H5571" s="9" t="s">
        <v>401</v>
      </c>
      <c r="I5571" s="10">
        <v>130</v>
      </c>
      <c r="J5571" s="9" t="s">
        <v>42</v>
      </c>
      <c r="K5571" s="12">
        <v>6.1076201002496</v>
      </c>
      <c r="L5571" s="12">
        <f>K5571*1.16</f>
        <v>7.0848393162895</v>
      </c>
      <c r="M5571" s="12">
        <f>I5571*K5571</f>
        <v>793.99061303245</v>
      </c>
      <c r="N5571" s="12">
        <f>I5571*L5571</f>
        <v>921.02911111764</v>
      </c>
      <c r="O5571" s="12">
        <v>70</v>
      </c>
      <c r="P5571" s="11">
        <v>280</v>
      </c>
      <c r="Q5571" s="11">
        <f>(O5571/L5571) - 1</f>
        <v>8.8802523070714</v>
      </c>
      <c r="R5571" s="12">
        <v>65</v>
      </c>
      <c r="S5571" s="11">
        <v>260</v>
      </c>
      <c r="T5571" s="11">
        <f>(Q5571/L5571) - 1</f>
        <v>0.25341619063313</v>
      </c>
      <c r="U5571" s="12">
        <v>55</v>
      </c>
      <c r="V5571" s="11">
        <v>220</v>
      </c>
      <c r="W5571" s="11">
        <f>(S5571/L5571) - 1</f>
        <v>35.698079997694</v>
      </c>
      <c r="X5571" s="12">
        <v>50</v>
      </c>
      <c r="Y5571" s="11">
        <v>200</v>
      </c>
      <c r="Z5571" s="11">
        <f>ABS((U5571/L5571) - 1)</f>
        <v>6.7630553841276</v>
      </c>
      <c r="AA5571" s="12">
        <v>7.7933232479185</v>
      </c>
      <c r="AB5571" s="6">
        <v>280</v>
      </c>
      <c r="AC5571" s="6">
        <f>ABS((W5571/L5571) - 1)</f>
        <v>4.0386576750748</v>
      </c>
      <c r="AD5571" s="8">
        <v>239</v>
      </c>
      <c r="AE5571" t="s">
        <v>1018</v>
      </c>
      <c r="AF5571"/>
    </row>
    <row r="5572" spans="1:32" customHeight="1" ht="30">
      <c r="A5572" s="3" t="s">
        <v>5501</v>
      </c>
      <c r="B5572" s="3" t="s">
        <v>5502</v>
      </c>
      <c r="C5572" s="3" t="s">
        <v>30</v>
      </c>
      <c r="D5572" s="3" t="s">
        <v>5475</v>
      </c>
      <c r="E5572" s="3"/>
      <c r="F5572" s="3"/>
      <c r="G5572" s="3"/>
      <c r="H5572" s="3" t="s">
        <v>401</v>
      </c>
      <c r="I5572" s="4">
        <v>31</v>
      </c>
      <c r="J5572" s="3" t="s">
        <v>71</v>
      </c>
      <c r="K5572" s="7">
        <v>5.8841078296502</v>
      </c>
      <c r="L5572" s="7">
        <f>K5572*1.16</f>
        <v>6.8255650823943</v>
      </c>
      <c r="M5572" s="7">
        <f>I5572*K5572</f>
        <v>182.40734271916</v>
      </c>
      <c r="N5572" s="7">
        <f>I5572*L5572</f>
        <v>211.59251755422</v>
      </c>
      <c r="O5572" s="7">
        <v>70</v>
      </c>
      <c r="P5572" s="5">
        <v>280</v>
      </c>
      <c r="Q5572" s="5">
        <f>(O5572/L5572) - 1</f>
        <v>9.2555611374297</v>
      </c>
      <c r="R5572" s="7">
        <v>65</v>
      </c>
      <c r="S5572" s="5">
        <v>260</v>
      </c>
      <c r="T5572" s="5">
        <f>(Q5572/L5572) - 1</f>
        <v>0.35601390151613</v>
      </c>
      <c r="U5572" s="7">
        <v>55</v>
      </c>
      <c r="V5572" s="5">
        <v>220</v>
      </c>
      <c r="W5572" s="5">
        <f>(S5572/L5572) - 1</f>
        <v>37.092084224739</v>
      </c>
      <c r="X5572" s="7">
        <v>50</v>
      </c>
      <c r="Y5572" s="5">
        <v>200</v>
      </c>
      <c r="Z5572" s="5">
        <f>ABS((U5572/L5572) - 1)</f>
        <v>7.0579408936948</v>
      </c>
      <c r="AA5572" s="7">
        <v>7.5081215906337</v>
      </c>
      <c r="AB5572" s="6">
        <v>280</v>
      </c>
      <c r="AC5572" s="6">
        <f>ABS((W5572/L5572) - 1)</f>
        <v>4.4342876783072</v>
      </c>
      <c r="AD5572" s="8">
        <v>239</v>
      </c>
      <c r="AE5572" t="s">
        <v>1018</v>
      </c>
      <c r="AF5572"/>
    </row>
    <row r="5573" spans="1:32" customHeight="1" ht="30">
      <c r="A5573" s="9" t="s">
        <v>5501</v>
      </c>
      <c r="B5573" s="9" t="s">
        <v>5502</v>
      </c>
      <c r="C5573" s="9" t="s">
        <v>30</v>
      </c>
      <c r="D5573" s="9" t="s">
        <v>5475</v>
      </c>
      <c r="E5573" s="9"/>
      <c r="F5573" s="9"/>
      <c r="G5573" s="9"/>
      <c r="H5573" s="9" t="s">
        <v>401</v>
      </c>
      <c r="I5573" s="10">
        <v>26</v>
      </c>
      <c r="J5573" s="9" t="s">
        <v>90</v>
      </c>
      <c r="K5573" s="12">
        <v>5.8438756209424</v>
      </c>
      <c r="L5573" s="12">
        <f>K5573*1.16</f>
        <v>6.7788957202931</v>
      </c>
      <c r="M5573" s="12">
        <f>I5573*K5573</f>
        <v>151.9407661445</v>
      </c>
      <c r="N5573" s="12">
        <f>I5573*L5573</f>
        <v>176.25128872762</v>
      </c>
      <c r="O5573" s="12">
        <v>70</v>
      </c>
      <c r="P5573" s="11">
        <v>280</v>
      </c>
      <c r="Q5573" s="11">
        <f>(O5573/L5573) - 1</f>
        <v>9.3261656305539</v>
      </c>
      <c r="R5573" s="12">
        <v>65</v>
      </c>
      <c r="S5573" s="11">
        <v>260</v>
      </c>
      <c r="T5573" s="11">
        <f>(Q5573/L5573) - 1</f>
        <v>0.37576472855827</v>
      </c>
      <c r="U5573" s="12">
        <v>55</v>
      </c>
      <c r="V5573" s="11">
        <v>220</v>
      </c>
      <c r="W5573" s="11">
        <f>(S5573/L5573) - 1</f>
        <v>37.354329484915</v>
      </c>
      <c r="X5573" s="12">
        <v>50</v>
      </c>
      <c r="Y5573" s="11">
        <v>200</v>
      </c>
      <c r="Z5573" s="11">
        <f>ABS((U5573/L5573) - 1)</f>
        <v>7.1134158525781</v>
      </c>
      <c r="AA5573" s="12">
        <v>7.4567852923225</v>
      </c>
      <c r="AB5573" s="6">
        <v>280</v>
      </c>
      <c r="AC5573" s="6">
        <f>ABS((W5573/L5573) - 1)</f>
        <v>4.5103856182787</v>
      </c>
      <c r="AD5573" s="8">
        <v>239</v>
      </c>
      <c r="AE5573" t="s">
        <v>1018</v>
      </c>
      <c r="AF5573"/>
    </row>
    <row r="5574" spans="1:32" customHeight="1" ht="30">
      <c r="A5574" s="3" t="s">
        <v>5501</v>
      </c>
      <c r="B5574" s="3" t="s">
        <v>5502</v>
      </c>
      <c r="C5574" s="3" t="s">
        <v>30</v>
      </c>
      <c r="D5574" s="3" t="s">
        <v>5475</v>
      </c>
      <c r="E5574" s="3"/>
      <c r="F5574" s="3"/>
      <c r="G5574" s="3"/>
      <c r="H5574" s="3" t="s">
        <v>401</v>
      </c>
      <c r="I5574" s="4">
        <v>84</v>
      </c>
      <c r="J5574" s="3" t="s">
        <v>51</v>
      </c>
      <c r="K5574" s="7">
        <v>5.8438756209424</v>
      </c>
      <c r="L5574" s="7">
        <f>K5574*1.16</f>
        <v>6.7788957202931</v>
      </c>
      <c r="M5574" s="7">
        <f>I5574*K5574</f>
        <v>490.88555215916</v>
      </c>
      <c r="N5574" s="7">
        <f>I5574*L5574</f>
        <v>569.42724050462</v>
      </c>
      <c r="O5574" s="7">
        <v>70</v>
      </c>
      <c r="P5574" s="5">
        <v>280</v>
      </c>
      <c r="Q5574" s="5">
        <f>(O5574/L5574) - 1</f>
        <v>9.3261656305539</v>
      </c>
      <c r="R5574" s="7">
        <v>65</v>
      </c>
      <c r="S5574" s="5">
        <v>260</v>
      </c>
      <c r="T5574" s="5">
        <f>(Q5574/L5574) - 1</f>
        <v>0.37576472855827</v>
      </c>
      <c r="U5574" s="7">
        <v>55</v>
      </c>
      <c r="V5574" s="5">
        <v>220</v>
      </c>
      <c r="W5574" s="5">
        <f>(S5574/L5574) - 1</f>
        <v>37.354329484914</v>
      </c>
      <c r="X5574" s="7">
        <v>50</v>
      </c>
      <c r="Y5574" s="5">
        <v>200</v>
      </c>
      <c r="Z5574" s="5">
        <f>ABS((U5574/L5574) - 1)</f>
        <v>7.1134158525781</v>
      </c>
      <c r="AA5574" s="7">
        <v>7.4567852923225</v>
      </c>
      <c r="AB5574" s="6">
        <v>280</v>
      </c>
      <c r="AC5574" s="6">
        <f>ABS((W5574/L5574) - 1)</f>
        <v>4.5103856182787</v>
      </c>
      <c r="AD5574" s="8">
        <v>239</v>
      </c>
      <c r="AE5574" t="s">
        <v>1018</v>
      </c>
      <c r="AF5574"/>
    </row>
    <row r="5575" spans="1:32" customHeight="1" ht="30">
      <c r="A5575" s="9" t="s">
        <v>5503</v>
      </c>
      <c r="B5575" s="9" t="s">
        <v>5504</v>
      </c>
      <c r="C5575" s="9" t="s">
        <v>30</v>
      </c>
      <c r="D5575" s="9" t="s">
        <v>5475</v>
      </c>
      <c r="E5575" s="9"/>
      <c r="F5575" s="9"/>
      <c r="G5575" s="9"/>
      <c r="H5575" s="9" t="s">
        <v>3760</v>
      </c>
      <c r="I5575" s="10">
        <v>26</v>
      </c>
      <c r="J5575" s="9" t="s">
        <v>71</v>
      </c>
      <c r="K5575" s="12">
        <v>4.8431739974799</v>
      </c>
      <c r="L5575" s="12">
        <f>K5575*1.16</f>
        <v>5.6180818370767</v>
      </c>
      <c r="M5575" s="12">
        <f>I5575*K5575</f>
        <v>125.92252393448</v>
      </c>
      <c r="N5575" s="12">
        <f>I5575*L5575</f>
        <v>146.07012776399</v>
      </c>
      <c r="O5575" s="12">
        <v>42.14</v>
      </c>
      <c r="P5575" s="11">
        <v>168.56</v>
      </c>
      <c r="Q5575" s="11">
        <f>(O5575/L5575) - 1</f>
        <v>6.5007807330068</v>
      </c>
      <c r="R5575" s="12">
        <v>39.33</v>
      </c>
      <c r="S5575" s="11">
        <v>157.32</v>
      </c>
      <c r="T5575" s="11">
        <f>(Q5575/L5575) - 1</f>
        <v>0.15711748627525</v>
      </c>
      <c r="U5575" s="12">
        <v>36.53</v>
      </c>
      <c r="V5575" s="11">
        <v>146.12</v>
      </c>
      <c r="W5575" s="11">
        <f>(S5575/L5575) - 1</f>
        <v>27.002440078705</v>
      </c>
      <c r="X5575" s="12">
        <v>7.31</v>
      </c>
      <c r="Y5575" s="11">
        <v>29.24</v>
      </c>
      <c r="Z5575" s="11">
        <f>ABS((U5575/L5575) - 1)</f>
        <v>5.5022192732971</v>
      </c>
      <c r="AA5575" s="12">
        <v>6.1798900207843</v>
      </c>
      <c r="AB5575" s="6">
        <v>168.56</v>
      </c>
      <c r="AC5575" s="6">
        <f>ABS((W5575/L5575) - 1)</f>
        <v>3.8063450946018</v>
      </c>
      <c r="AD5575" s="8">
        <v>553</v>
      </c>
      <c r="AE5575" t="s">
        <v>2723</v>
      </c>
      <c r="AF5575"/>
    </row>
    <row r="5576" spans="1:32" customHeight="1" ht="30">
      <c r="A5576" s="3" t="s">
        <v>5503</v>
      </c>
      <c r="B5576" s="3" t="s">
        <v>5504</v>
      </c>
      <c r="C5576" s="3" t="s">
        <v>30</v>
      </c>
      <c r="D5576" s="3" t="s">
        <v>5475</v>
      </c>
      <c r="E5576" s="3"/>
      <c r="F5576" s="3"/>
      <c r="G5576" s="3"/>
      <c r="H5576" s="3" t="s">
        <v>3760</v>
      </c>
      <c r="I5576" s="4">
        <v>9</v>
      </c>
      <c r="J5576" s="3" t="s">
        <v>32</v>
      </c>
      <c r="K5576" s="7">
        <v>4.8441658716924</v>
      </c>
      <c r="L5576" s="7">
        <f>K5576*1.16</f>
        <v>5.6192324111631</v>
      </c>
      <c r="M5576" s="7">
        <f>I5576*K5576</f>
        <v>43.597492845231</v>
      </c>
      <c r="N5576" s="7">
        <f>I5576*L5576</f>
        <v>50.573091700468</v>
      </c>
      <c r="O5576" s="7">
        <v>42.14</v>
      </c>
      <c r="P5576" s="5">
        <v>168.56</v>
      </c>
      <c r="Q5576" s="5">
        <f>(O5576/L5576) - 1</f>
        <v>6.4992448997633</v>
      </c>
      <c r="R5576" s="7">
        <v>39.33</v>
      </c>
      <c r="S5576" s="5">
        <v>157.32</v>
      </c>
      <c r="T5576" s="5">
        <f>(Q5576/L5576) - 1</f>
        <v>0.15660724173856</v>
      </c>
      <c r="U5576" s="7">
        <v>36.53</v>
      </c>
      <c r="V5576" s="5">
        <v>146.12</v>
      </c>
      <c r="W5576" s="5">
        <f>(S5576/L5576) - 1</f>
        <v>26.996706398452</v>
      </c>
      <c r="X5576" s="7">
        <v>7.31</v>
      </c>
      <c r="Y5576" s="5">
        <v>29.24</v>
      </c>
      <c r="Z5576" s="5">
        <f>ABS((U5576/L5576) - 1)</f>
        <v>5.5008879019543</v>
      </c>
      <c r="AA5576" s="7">
        <v>6.1811556522795</v>
      </c>
      <c r="AB5576" s="6">
        <v>168.56</v>
      </c>
      <c r="AC5576" s="6">
        <f>ABS((W5576/L5576) - 1)</f>
        <v>3.804340597271</v>
      </c>
      <c r="AD5576" s="8">
        <v>553</v>
      </c>
      <c r="AE5576" t="s">
        <v>2723</v>
      </c>
      <c r="AF5576"/>
    </row>
    <row r="5577" spans="1:32" customHeight="1" ht="30">
      <c r="A5577" s="9" t="s">
        <v>5503</v>
      </c>
      <c r="B5577" s="9" t="s">
        <v>5504</v>
      </c>
      <c r="C5577" s="9" t="s">
        <v>30</v>
      </c>
      <c r="D5577" s="9" t="s">
        <v>5475</v>
      </c>
      <c r="E5577" s="9"/>
      <c r="F5577" s="9"/>
      <c r="G5577" s="9"/>
      <c r="H5577" s="9" t="s">
        <v>3760</v>
      </c>
      <c r="I5577" s="10">
        <v>22</v>
      </c>
      <c r="J5577" s="9" t="s">
        <v>40</v>
      </c>
      <c r="K5577" s="12">
        <v>4.8441658716924</v>
      </c>
      <c r="L5577" s="12">
        <f>K5577*1.16</f>
        <v>5.6192324111631</v>
      </c>
      <c r="M5577" s="12">
        <f>I5577*K5577</f>
        <v>106.57164917723</v>
      </c>
      <c r="N5577" s="12">
        <f>I5577*L5577</f>
        <v>123.62311304559</v>
      </c>
      <c r="O5577" s="12">
        <v>42.14</v>
      </c>
      <c r="P5577" s="11">
        <v>168.56</v>
      </c>
      <c r="Q5577" s="11">
        <f>(O5577/L5577) - 1</f>
        <v>6.4992448997633</v>
      </c>
      <c r="R5577" s="12">
        <v>39.33</v>
      </c>
      <c r="S5577" s="11">
        <v>157.32</v>
      </c>
      <c r="T5577" s="11">
        <f>(Q5577/L5577) - 1</f>
        <v>0.15660724173856</v>
      </c>
      <c r="U5577" s="12">
        <v>36.53</v>
      </c>
      <c r="V5577" s="11">
        <v>146.12</v>
      </c>
      <c r="W5577" s="11">
        <f>(S5577/L5577) - 1</f>
        <v>26.996706398452</v>
      </c>
      <c r="X5577" s="12">
        <v>7.31</v>
      </c>
      <c r="Y5577" s="11">
        <v>29.24</v>
      </c>
      <c r="Z5577" s="11">
        <f>ABS((U5577/L5577) - 1)</f>
        <v>5.5008879019543</v>
      </c>
      <c r="AA5577" s="12">
        <v>6.1811556522795</v>
      </c>
      <c r="AB5577" s="6">
        <v>168.56</v>
      </c>
      <c r="AC5577" s="6">
        <f>ABS((W5577/L5577) - 1)</f>
        <v>3.804340597271</v>
      </c>
      <c r="AD5577" s="8">
        <v>553</v>
      </c>
      <c r="AE5577" t="s">
        <v>2723</v>
      </c>
      <c r="AF5577"/>
    </row>
    <row r="5578" spans="1:32" customHeight="1" ht="30">
      <c r="A5578" s="3" t="s">
        <v>5503</v>
      </c>
      <c r="B5578" s="3" t="s">
        <v>5504</v>
      </c>
      <c r="C5578" s="3" t="s">
        <v>30</v>
      </c>
      <c r="D5578" s="3" t="s">
        <v>5475</v>
      </c>
      <c r="E5578" s="3"/>
      <c r="F5578" s="3"/>
      <c r="G5578" s="3"/>
      <c r="H5578" s="3" t="s">
        <v>3760</v>
      </c>
      <c r="I5578" s="4">
        <v>20</v>
      </c>
      <c r="J5578" s="3" t="s">
        <v>42</v>
      </c>
      <c r="K5578" s="7">
        <v>4.8436451377308</v>
      </c>
      <c r="L5578" s="7">
        <f>K5578*1.16</f>
        <v>5.6186283597678</v>
      </c>
      <c r="M5578" s="7">
        <f>I5578*K5578</f>
        <v>96.872902754617</v>
      </c>
      <c r="N5578" s="7">
        <f>I5578*L5578</f>
        <v>112.37256719536</v>
      </c>
      <c r="O5578" s="7">
        <v>42.14</v>
      </c>
      <c r="P5578" s="5">
        <v>168.56</v>
      </c>
      <c r="Q5578" s="5">
        <f>(O5578/L5578) - 1</f>
        <v>6.5000511337863</v>
      </c>
      <c r="R5578" s="7">
        <v>39.33</v>
      </c>
      <c r="S5578" s="5">
        <v>157.32</v>
      </c>
      <c r="T5578" s="5">
        <f>(Q5578/L5578) - 1</f>
        <v>0.15687508010495</v>
      </c>
      <c r="U5578" s="7">
        <v>36.53</v>
      </c>
      <c r="V5578" s="5">
        <v>146.12</v>
      </c>
      <c r="W5578" s="5">
        <f>(S5578/L5578) - 1</f>
        <v>26.999716287785</v>
      </c>
      <c r="X5578" s="7">
        <v>7.31</v>
      </c>
      <c r="Y5578" s="5">
        <v>29.24</v>
      </c>
      <c r="Z5578" s="5">
        <f>ABS((U5578/L5578) - 1)</f>
        <v>5.5015868039206</v>
      </c>
      <c r="AA5578" s="7">
        <v>6.1804911957445</v>
      </c>
      <c r="AB5578" s="6">
        <v>168.56</v>
      </c>
      <c r="AC5578" s="6">
        <f>ABS((W5578/L5578) - 1)</f>
        <v>3.8053928038944</v>
      </c>
      <c r="AD5578" s="8">
        <v>553</v>
      </c>
      <c r="AE5578" t="s">
        <v>2723</v>
      </c>
      <c r="AF5578"/>
    </row>
    <row r="5579" spans="1:32" customHeight="1" ht="30">
      <c r="A5579" s="9" t="s">
        <v>5505</v>
      </c>
      <c r="B5579" s="9" t="s">
        <v>5506</v>
      </c>
      <c r="C5579" s="9" t="s">
        <v>30</v>
      </c>
      <c r="D5579" s="9" t="s">
        <v>5475</v>
      </c>
      <c r="E5579" s="9"/>
      <c r="F5579" s="9"/>
      <c r="G5579" s="9"/>
      <c r="H5579" s="9" t="s">
        <v>401</v>
      </c>
      <c r="I5579" s="10">
        <v>6</v>
      </c>
      <c r="J5579" s="9" t="s">
        <v>295</v>
      </c>
      <c r="K5579" s="12">
        <v>6.770001280179</v>
      </c>
      <c r="L5579" s="12">
        <f>K5579*1.16</f>
        <v>7.8532014850076</v>
      </c>
      <c r="M5579" s="12">
        <f>I5579*K5579</f>
        <v>40.620007681074</v>
      </c>
      <c r="N5579" s="12">
        <f>I5579*L5579</f>
        <v>47.119208910046</v>
      </c>
      <c r="O5579" s="12">
        <v>34.06</v>
      </c>
      <c r="P5579" s="11">
        <v>136.24</v>
      </c>
      <c r="Q5579" s="11">
        <f>(O5579/L5579) - 1</f>
        <v>3.337084699154</v>
      </c>
      <c r="R5579" s="12">
        <v>30.28</v>
      </c>
      <c r="S5579" s="11">
        <v>121.12</v>
      </c>
      <c r="T5579" s="11">
        <f>(Q5579/L5579) - 1</f>
        <v>-0.57506697039102</v>
      </c>
      <c r="U5579" s="12">
        <v>26.49</v>
      </c>
      <c r="V5579" s="11">
        <v>105.96</v>
      </c>
      <c r="W5579" s="11">
        <f>(S5579/L5579) - 1</f>
        <v>14.423009358824</v>
      </c>
      <c r="X5579" s="12">
        <v>22.71</v>
      </c>
      <c r="Y5579" s="11">
        <v>90.84</v>
      </c>
      <c r="Z5579" s="11">
        <f>ABS((U5579/L5579) - 1)</f>
        <v>2.3731466142275</v>
      </c>
      <c r="AA5579" s="12">
        <v>8.6385216335083</v>
      </c>
      <c r="AB5579" s="6">
        <v>136.24</v>
      </c>
      <c r="AC5579" s="6">
        <f>ABS((W5579/L5579) - 1)</f>
        <v>0.83657701720227</v>
      </c>
      <c r="AD5579" s="8">
        <v>322</v>
      </c>
      <c r="AE5579" t="s">
        <v>1006</v>
      </c>
      <c r="AF5579"/>
    </row>
    <row r="5580" spans="1:32" customHeight="1" ht="30">
      <c r="A5580" s="3" t="s">
        <v>5505</v>
      </c>
      <c r="B5580" s="3" t="s">
        <v>5506</v>
      </c>
      <c r="C5580" s="3" t="s">
        <v>30</v>
      </c>
      <c r="D5580" s="3" t="s">
        <v>5475</v>
      </c>
      <c r="E5580" s="3"/>
      <c r="F5580" s="3"/>
      <c r="G5580" s="3"/>
      <c r="H5580" s="3" t="s">
        <v>401</v>
      </c>
      <c r="I5580" s="4">
        <v>26</v>
      </c>
      <c r="J5580" s="3" t="s">
        <v>140</v>
      </c>
      <c r="K5580" s="7">
        <v>6.7740005592423</v>
      </c>
      <c r="L5580" s="7">
        <f>K5580*1.16</f>
        <v>7.8578406487211</v>
      </c>
      <c r="M5580" s="7">
        <f>I5580*K5580</f>
        <v>176.1240145403</v>
      </c>
      <c r="N5580" s="7">
        <f>I5580*L5580</f>
        <v>204.30385686675</v>
      </c>
      <c r="O5580" s="7">
        <v>34.06</v>
      </c>
      <c r="P5580" s="5">
        <v>136.24</v>
      </c>
      <c r="Q5580" s="5">
        <f>(O5580/L5580) - 1</f>
        <v>3.3345241425255</v>
      </c>
      <c r="R5580" s="7">
        <v>30.28</v>
      </c>
      <c r="S5580" s="5">
        <v>121.12</v>
      </c>
      <c r="T5580" s="5">
        <f>(Q5580/L5580) - 1</f>
        <v>-0.57564370523749</v>
      </c>
      <c r="U5580" s="7">
        <v>26.49</v>
      </c>
      <c r="V5580" s="5">
        <v>105.96</v>
      </c>
      <c r="W5580" s="5">
        <f>(S5580/L5580) - 1</f>
        <v>14.413903820983</v>
      </c>
      <c r="X5580" s="7">
        <v>22.71</v>
      </c>
      <c r="Y5580" s="5">
        <v>90.84</v>
      </c>
      <c r="Z5580" s="5">
        <f>ABS((U5580/L5580) - 1)</f>
        <v>2.3711551537141</v>
      </c>
      <c r="AA5580" s="7">
        <v>8.6436247135932</v>
      </c>
      <c r="AB5580" s="6">
        <v>136.24</v>
      </c>
      <c r="AC5580" s="6">
        <f>ABS((W5580/L5580) - 1)</f>
        <v>0.83433394304441</v>
      </c>
      <c r="AD5580" s="8">
        <v>322</v>
      </c>
      <c r="AE5580" t="s">
        <v>1006</v>
      </c>
      <c r="AF5580"/>
    </row>
    <row r="5581" spans="1:32" customHeight="1" ht="30">
      <c r="A5581" s="9" t="s">
        <v>5505</v>
      </c>
      <c r="B5581" s="9" t="s">
        <v>5506</v>
      </c>
      <c r="C5581" s="9" t="s">
        <v>30</v>
      </c>
      <c r="D5581" s="9" t="s">
        <v>5475</v>
      </c>
      <c r="E5581" s="9"/>
      <c r="F5581" s="9"/>
      <c r="G5581" s="9"/>
      <c r="H5581" s="9" t="s">
        <v>401</v>
      </c>
      <c r="I5581" s="10">
        <v>25</v>
      </c>
      <c r="J5581" s="9" t="s">
        <v>1007</v>
      </c>
      <c r="K5581" s="12">
        <v>6.7740005592423</v>
      </c>
      <c r="L5581" s="12">
        <f>K5581*1.16</f>
        <v>7.8578406487211</v>
      </c>
      <c r="M5581" s="12">
        <f>I5581*K5581</f>
        <v>169.35001398106</v>
      </c>
      <c r="N5581" s="12">
        <f>I5581*L5581</f>
        <v>196.44601621803</v>
      </c>
      <c r="O5581" s="12">
        <v>34.06</v>
      </c>
      <c r="P5581" s="11">
        <v>136.24</v>
      </c>
      <c r="Q5581" s="11">
        <f>(O5581/L5581) - 1</f>
        <v>3.3345241425255</v>
      </c>
      <c r="R5581" s="12">
        <v>30.28</v>
      </c>
      <c r="S5581" s="11">
        <v>121.12</v>
      </c>
      <c r="T5581" s="11">
        <f>(Q5581/L5581) - 1</f>
        <v>-0.57564370523749</v>
      </c>
      <c r="U5581" s="12">
        <v>26.49</v>
      </c>
      <c r="V5581" s="11">
        <v>105.96</v>
      </c>
      <c r="W5581" s="11">
        <f>(S5581/L5581) - 1</f>
        <v>14.413903820983</v>
      </c>
      <c r="X5581" s="12">
        <v>22.71</v>
      </c>
      <c r="Y5581" s="11">
        <v>90.84</v>
      </c>
      <c r="Z5581" s="11">
        <f>ABS((U5581/L5581) - 1)</f>
        <v>2.3711551537141</v>
      </c>
      <c r="AA5581" s="12">
        <v>8.6436247135932</v>
      </c>
      <c r="AB5581" s="6">
        <v>136.24</v>
      </c>
      <c r="AC5581" s="6">
        <f>ABS((W5581/L5581) - 1)</f>
        <v>0.83433394304442</v>
      </c>
      <c r="AD5581" s="8">
        <v>322</v>
      </c>
      <c r="AE5581" t="s">
        <v>1006</v>
      </c>
      <c r="AF5581"/>
    </row>
    <row r="5582" spans="1:32" customHeight="1" ht="30">
      <c r="A5582" s="3" t="s">
        <v>5505</v>
      </c>
      <c r="B5582" s="3" t="s">
        <v>5506</v>
      </c>
      <c r="C5582" s="3" t="s">
        <v>30</v>
      </c>
      <c r="D5582" s="3" t="s">
        <v>5475</v>
      </c>
      <c r="E5582" s="3"/>
      <c r="F5582" s="3"/>
      <c r="G5582" s="3"/>
      <c r="H5582" s="3" t="s">
        <v>401</v>
      </c>
      <c r="I5582" s="4">
        <v>34</v>
      </c>
      <c r="J5582" s="3" t="s">
        <v>38</v>
      </c>
      <c r="K5582" s="7">
        <v>6.8025587025684</v>
      </c>
      <c r="L5582" s="7">
        <f>K5582*1.16</f>
        <v>7.8909680949793</v>
      </c>
      <c r="M5582" s="7">
        <f>I5582*K5582</f>
        <v>231.28699588732</v>
      </c>
      <c r="N5582" s="7">
        <f>I5582*L5582</f>
        <v>268.2929152293</v>
      </c>
      <c r="O5582" s="7">
        <v>34.06</v>
      </c>
      <c r="P5582" s="5">
        <v>136.24</v>
      </c>
      <c r="Q5582" s="5">
        <f>(O5582/L5582) - 1</f>
        <v>3.316327171779</v>
      </c>
      <c r="R5582" s="7">
        <v>30.28</v>
      </c>
      <c r="S5582" s="5">
        <v>121.12</v>
      </c>
      <c r="T5582" s="5">
        <f>(Q5582/L5582) - 1</f>
        <v>-0.57973126594074</v>
      </c>
      <c r="U5582" s="7">
        <v>26.49</v>
      </c>
      <c r="V5582" s="5">
        <v>105.96</v>
      </c>
      <c r="W5582" s="5">
        <f>(S5582/L5582) - 1</f>
        <v>14.349193982556</v>
      </c>
      <c r="X5582" s="7">
        <v>22.71</v>
      </c>
      <c r="Y5582" s="5">
        <v>90.84</v>
      </c>
      <c r="Z5582" s="5">
        <f>ABS((U5582/L5582) - 1)</f>
        <v>2.3570025478692</v>
      </c>
      <c r="AA5582" s="7">
        <v>8.6800649044772</v>
      </c>
      <c r="AB5582" s="6">
        <v>136.24</v>
      </c>
      <c r="AC5582" s="6">
        <f>ABS((W5582/L5582) - 1)</f>
        <v>0.8184326447456</v>
      </c>
      <c r="AD5582" s="8">
        <v>322</v>
      </c>
      <c r="AE5582" t="s">
        <v>1006</v>
      </c>
      <c r="AF5582"/>
    </row>
    <row r="5583" spans="1:32" customHeight="1" ht="30">
      <c r="A5583" s="9" t="s">
        <v>5505</v>
      </c>
      <c r="B5583" s="9" t="s">
        <v>5506</v>
      </c>
      <c r="C5583" s="9" t="s">
        <v>30</v>
      </c>
      <c r="D5583" s="9" t="s">
        <v>5475</v>
      </c>
      <c r="E5583" s="9"/>
      <c r="F5583" s="9"/>
      <c r="G5583" s="9"/>
      <c r="H5583" s="9" t="s">
        <v>401</v>
      </c>
      <c r="I5583" s="10">
        <v>24</v>
      </c>
      <c r="J5583" s="9" t="s">
        <v>413</v>
      </c>
      <c r="K5583" s="12">
        <v>6.7768598720595</v>
      </c>
      <c r="L5583" s="12">
        <f>K5583*1.16</f>
        <v>7.861157451589</v>
      </c>
      <c r="M5583" s="12">
        <f>I5583*K5583</f>
        <v>162.64463692943</v>
      </c>
      <c r="N5583" s="12">
        <f>I5583*L5583</f>
        <v>188.66777883814</v>
      </c>
      <c r="O5583" s="12">
        <v>34.06</v>
      </c>
      <c r="P5583" s="11">
        <v>136.24</v>
      </c>
      <c r="Q5583" s="11">
        <f>(O5583/L5583) - 1</f>
        <v>3.3326953072432</v>
      </c>
      <c r="R5583" s="12">
        <v>30.28</v>
      </c>
      <c r="S5583" s="11">
        <v>121.12</v>
      </c>
      <c r="T5583" s="11">
        <f>(Q5583/L5583) - 1</f>
        <v>-0.57605539289006</v>
      </c>
      <c r="U5583" s="12">
        <v>26.49</v>
      </c>
      <c r="V5583" s="11">
        <v>105.96</v>
      </c>
      <c r="W5583" s="11">
        <f>(S5583/L5583) - 1</f>
        <v>14.407400340966</v>
      </c>
      <c r="X5583" s="12">
        <v>22.71</v>
      </c>
      <c r="Y5583" s="11">
        <v>90.84</v>
      </c>
      <c r="Z5583" s="11">
        <f>ABS((U5583/L5583) - 1)</f>
        <v>2.3697327859329</v>
      </c>
      <c r="AA5583" s="12">
        <v>8.6472731967479</v>
      </c>
      <c r="AB5583" s="6">
        <v>136.24</v>
      </c>
      <c r="AC5583" s="6">
        <f>ABS((W5583/L5583) - 1)</f>
        <v>0.83273270249202</v>
      </c>
      <c r="AD5583" s="8">
        <v>322</v>
      </c>
      <c r="AE5583" t="s">
        <v>1006</v>
      </c>
      <c r="AF5583"/>
    </row>
    <row r="5584" spans="1:32" customHeight="1" ht="30">
      <c r="A5584" s="3" t="s">
        <v>5505</v>
      </c>
      <c r="B5584" s="3" t="s">
        <v>5506</v>
      </c>
      <c r="C5584" s="3" t="s">
        <v>30</v>
      </c>
      <c r="D5584" s="3" t="s">
        <v>5475</v>
      </c>
      <c r="E5584" s="3"/>
      <c r="F5584" s="3"/>
      <c r="G5584" s="3"/>
      <c r="H5584" s="3" t="s">
        <v>401</v>
      </c>
      <c r="I5584" s="4">
        <v>10</v>
      </c>
      <c r="J5584" s="3" t="s">
        <v>40</v>
      </c>
      <c r="K5584" s="7">
        <v>6.7740005592423</v>
      </c>
      <c r="L5584" s="7">
        <f>K5584*1.16</f>
        <v>7.8578406487211</v>
      </c>
      <c r="M5584" s="7">
        <f>I5584*K5584</f>
        <v>67.740005592423</v>
      </c>
      <c r="N5584" s="7">
        <f>I5584*L5584</f>
        <v>78.578406487211</v>
      </c>
      <c r="O5584" s="7">
        <v>34.06</v>
      </c>
      <c r="P5584" s="5">
        <v>136.24</v>
      </c>
      <c r="Q5584" s="5">
        <f>(O5584/L5584) - 1</f>
        <v>3.3345241425255</v>
      </c>
      <c r="R5584" s="7">
        <v>30.28</v>
      </c>
      <c r="S5584" s="5">
        <v>121.12</v>
      </c>
      <c r="T5584" s="5">
        <f>(Q5584/L5584) - 1</f>
        <v>-0.57564370523749</v>
      </c>
      <c r="U5584" s="7">
        <v>26.49</v>
      </c>
      <c r="V5584" s="5">
        <v>105.96</v>
      </c>
      <c r="W5584" s="5">
        <f>(S5584/L5584) - 1</f>
        <v>14.413903820983</v>
      </c>
      <c r="X5584" s="7">
        <v>22.71</v>
      </c>
      <c r="Y5584" s="5">
        <v>90.84</v>
      </c>
      <c r="Z5584" s="5">
        <f>ABS((U5584/L5584) - 1)</f>
        <v>2.3711551537141</v>
      </c>
      <c r="AA5584" s="7">
        <v>8.6436247135932</v>
      </c>
      <c r="AB5584" s="6">
        <v>136.24</v>
      </c>
      <c r="AC5584" s="6">
        <f>ABS((W5584/L5584) - 1)</f>
        <v>0.83433394304442</v>
      </c>
      <c r="AD5584" s="8">
        <v>322</v>
      </c>
      <c r="AE5584" t="s">
        <v>1006</v>
      </c>
      <c r="AF5584"/>
    </row>
    <row r="5585" spans="1:32" customHeight="1" ht="30">
      <c r="A5585" s="9" t="s">
        <v>5505</v>
      </c>
      <c r="B5585" s="9" t="s">
        <v>5506</v>
      </c>
      <c r="C5585" s="9" t="s">
        <v>30</v>
      </c>
      <c r="D5585" s="9" t="s">
        <v>5475</v>
      </c>
      <c r="E5585" s="9"/>
      <c r="F5585" s="9"/>
      <c r="G5585" s="9"/>
      <c r="H5585" s="9" t="s">
        <v>401</v>
      </c>
      <c r="I5585" s="10">
        <v>15</v>
      </c>
      <c r="J5585" s="9" t="s">
        <v>63</v>
      </c>
      <c r="K5585" s="12">
        <v>6.7740005592423</v>
      </c>
      <c r="L5585" s="12">
        <f>K5585*1.16</f>
        <v>7.8578406487211</v>
      </c>
      <c r="M5585" s="12">
        <f>I5585*K5585</f>
        <v>101.61000838864</v>
      </c>
      <c r="N5585" s="12">
        <f>I5585*L5585</f>
        <v>117.86760973082</v>
      </c>
      <c r="O5585" s="12">
        <v>34.06</v>
      </c>
      <c r="P5585" s="11">
        <v>136.24</v>
      </c>
      <c r="Q5585" s="11">
        <f>(O5585/L5585) - 1</f>
        <v>3.3345241425255</v>
      </c>
      <c r="R5585" s="12">
        <v>30.28</v>
      </c>
      <c r="S5585" s="11">
        <v>121.12</v>
      </c>
      <c r="T5585" s="11">
        <f>(Q5585/L5585) - 1</f>
        <v>-0.57564370523749</v>
      </c>
      <c r="U5585" s="12">
        <v>26.49</v>
      </c>
      <c r="V5585" s="11">
        <v>105.96</v>
      </c>
      <c r="W5585" s="11">
        <f>(S5585/L5585) - 1</f>
        <v>14.413903820983</v>
      </c>
      <c r="X5585" s="12">
        <v>22.71</v>
      </c>
      <c r="Y5585" s="11">
        <v>90.84</v>
      </c>
      <c r="Z5585" s="11">
        <f>ABS((U5585/L5585) - 1)</f>
        <v>2.3711551537141</v>
      </c>
      <c r="AA5585" s="12">
        <v>8.6436247135932</v>
      </c>
      <c r="AB5585" s="6">
        <v>136.24</v>
      </c>
      <c r="AC5585" s="6">
        <f>ABS((W5585/L5585) - 1)</f>
        <v>0.83433394304441</v>
      </c>
      <c r="AD5585" s="8">
        <v>322</v>
      </c>
      <c r="AE5585" t="s">
        <v>1006</v>
      </c>
      <c r="AF5585"/>
    </row>
    <row r="5586" spans="1:32" customHeight="1" ht="30">
      <c r="A5586" s="3" t="s">
        <v>5505</v>
      </c>
      <c r="B5586" s="3" t="s">
        <v>5506</v>
      </c>
      <c r="C5586" s="3" t="s">
        <v>30</v>
      </c>
      <c r="D5586" s="3" t="s">
        <v>5475</v>
      </c>
      <c r="E5586" s="3"/>
      <c r="F5586" s="3"/>
      <c r="G5586" s="3"/>
      <c r="H5586" s="3" t="s">
        <v>401</v>
      </c>
      <c r="I5586" s="4">
        <v>46</v>
      </c>
      <c r="J5586" s="3" t="s">
        <v>58</v>
      </c>
      <c r="K5586" s="7">
        <v>6.8324290010576</v>
      </c>
      <c r="L5586" s="7">
        <f>K5586*1.16</f>
        <v>7.9256176412268</v>
      </c>
      <c r="M5586" s="7">
        <f>I5586*K5586</f>
        <v>314.29173404865</v>
      </c>
      <c r="N5586" s="7">
        <f>I5586*L5586</f>
        <v>364.57841149643</v>
      </c>
      <c r="O5586" s="7">
        <v>34.06</v>
      </c>
      <c r="P5586" s="5">
        <v>136.24</v>
      </c>
      <c r="Q5586" s="5">
        <f>(O5586/L5586) - 1</f>
        <v>3.2974568723615</v>
      </c>
      <c r="R5586" s="7">
        <v>30.28</v>
      </c>
      <c r="S5586" s="5">
        <v>121.12</v>
      </c>
      <c r="T5586" s="5">
        <f>(Q5586/L5586) - 1</f>
        <v>-0.58394953912373</v>
      </c>
      <c r="U5586" s="7">
        <v>26.49</v>
      </c>
      <c r="V5586" s="5">
        <v>105.96</v>
      </c>
      <c r="W5586" s="5">
        <f>(S5586/L5586) - 1</f>
        <v>14.282089735186</v>
      </c>
      <c r="X5586" s="7">
        <v>22.71</v>
      </c>
      <c r="Y5586" s="5">
        <v>90.84</v>
      </c>
      <c r="Z5586" s="5">
        <f>ABS((U5586/L5586) - 1)</f>
        <v>2.3423262639124</v>
      </c>
      <c r="AA5586" s="7">
        <v>8.7181794053495</v>
      </c>
      <c r="AB5586" s="6">
        <v>136.24</v>
      </c>
      <c r="AC5586" s="6">
        <f>ABS((W5586/L5586) - 1)</f>
        <v>0.80201599190129</v>
      </c>
      <c r="AD5586" s="8">
        <v>322</v>
      </c>
      <c r="AE5586" t="s">
        <v>1006</v>
      </c>
      <c r="AF5586"/>
    </row>
    <row r="5587" spans="1:32" customHeight="1" ht="30">
      <c r="A5587" s="9" t="s">
        <v>5505</v>
      </c>
      <c r="B5587" s="9" t="s">
        <v>5506</v>
      </c>
      <c r="C5587" s="9" t="s">
        <v>30</v>
      </c>
      <c r="D5587" s="9" t="s">
        <v>5475</v>
      </c>
      <c r="E5587" s="9"/>
      <c r="F5587" s="9"/>
      <c r="G5587" s="9"/>
      <c r="H5587" s="9" t="s">
        <v>401</v>
      </c>
      <c r="I5587" s="10">
        <v>102</v>
      </c>
      <c r="J5587" s="9" t="s">
        <v>42</v>
      </c>
      <c r="K5587" s="12">
        <v>6.7173885737488</v>
      </c>
      <c r="L5587" s="12">
        <f>K5587*1.16</f>
        <v>7.7921707455486</v>
      </c>
      <c r="M5587" s="12">
        <f>I5587*K5587</f>
        <v>685.17363452238</v>
      </c>
      <c r="N5587" s="12">
        <f>I5587*L5587</f>
        <v>794.80141604596</v>
      </c>
      <c r="O5587" s="12">
        <v>34.06</v>
      </c>
      <c r="P5587" s="11">
        <v>136.24</v>
      </c>
      <c r="Q5587" s="11">
        <f>(O5587/L5587) - 1</f>
        <v>3.3710541147288</v>
      </c>
      <c r="R5587" s="12">
        <v>30.28</v>
      </c>
      <c r="S5587" s="11">
        <v>121.12</v>
      </c>
      <c r="T5587" s="11">
        <f>(Q5587/L5587) - 1</f>
        <v>-0.56737933179216</v>
      </c>
      <c r="U5587" s="12">
        <v>26.49</v>
      </c>
      <c r="V5587" s="11">
        <v>105.96</v>
      </c>
      <c r="W5587" s="11">
        <f>(S5587/L5587) - 1</f>
        <v>14.543807233587</v>
      </c>
      <c r="X5587" s="12">
        <v>22.71</v>
      </c>
      <c r="Y5587" s="11">
        <v>90.84</v>
      </c>
      <c r="Z5587" s="11">
        <f>ABS((U5587/L5587) - 1)</f>
        <v>2.3995661626297</v>
      </c>
      <c r="AA5587" s="12">
        <v>8.5713878201035</v>
      </c>
      <c r="AB5587" s="6">
        <v>136.24</v>
      </c>
      <c r="AC5587" s="6">
        <f>ABS((W5587/L5587) - 1)</f>
        <v>0.86646413541373</v>
      </c>
      <c r="AD5587" s="8">
        <v>322</v>
      </c>
      <c r="AE5587" t="s">
        <v>1006</v>
      </c>
      <c r="AF5587"/>
    </row>
    <row r="5588" spans="1:32" customHeight="1" ht="30">
      <c r="A5588" s="3" t="s">
        <v>5505</v>
      </c>
      <c r="B5588" s="3" t="s">
        <v>5506</v>
      </c>
      <c r="C5588" s="3" t="s">
        <v>30</v>
      </c>
      <c r="D5588" s="3" t="s">
        <v>5475</v>
      </c>
      <c r="E5588" s="3"/>
      <c r="F5588" s="3"/>
      <c r="G5588" s="3"/>
      <c r="H5588" s="3" t="s">
        <v>401</v>
      </c>
      <c r="I5588" s="4">
        <v>2</v>
      </c>
      <c r="J5588" s="3" t="s">
        <v>71</v>
      </c>
      <c r="K5588" s="7">
        <v>6.7775961556618</v>
      </c>
      <c r="L5588" s="7">
        <f>K5588*1.16</f>
        <v>7.8620115405676</v>
      </c>
      <c r="M5588" s="7">
        <f>I5588*K5588</f>
        <v>13.555192311324</v>
      </c>
      <c r="N5588" s="7">
        <f>I5588*L5588</f>
        <v>15.724023081135</v>
      </c>
      <c r="O5588" s="7">
        <v>34.06</v>
      </c>
      <c r="P5588" s="5">
        <v>136.24</v>
      </c>
      <c r="Q5588" s="5">
        <f>(O5588/L5588) - 1</f>
        <v>3.332224625244</v>
      </c>
      <c r="R5588" s="7">
        <v>30.28</v>
      </c>
      <c r="S5588" s="5">
        <v>121.12</v>
      </c>
      <c r="T5588" s="5">
        <f>(Q5588/L5588) - 1</f>
        <v>-0.57616131596222</v>
      </c>
      <c r="U5588" s="7">
        <v>26.49</v>
      </c>
      <c r="V5588" s="5">
        <v>105.96</v>
      </c>
      <c r="W5588" s="5">
        <f>(S5588/L5588) - 1</f>
        <v>14.405726559294</v>
      </c>
      <c r="X5588" s="7">
        <v>22.71</v>
      </c>
      <c r="Y5588" s="5">
        <v>90.84</v>
      </c>
      <c r="Z5588" s="5">
        <f>ABS((U5588/L5588) - 1)</f>
        <v>2.3693667152882</v>
      </c>
      <c r="AA5588" s="7">
        <v>8.6482126946244</v>
      </c>
      <c r="AB5588" s="6">
        <v>136.24</v>
      </c>
      <c r="AC5588" s="6">
        <f>ABS((W5588/L5588) - 1)</f>
        <v>0.83232070888744</v>
      </c>
      <c r="AD5588" s="8">
        <v>322</v>
      </c>
      <c r="AE5588" t="s">
        <v>1006</v>
      </c>
      <c r="AF5588"/>
    </row>
    <row r="5589" spans="1:32" customHeight="1" ht="30">
      <c r="A5589" s="9" t="s">
        <v>5505</v>
      </c>
      <c r="B5589" s="9" t="s">
        <v>5506</v>
      </c>
      <c r="C5589" s="9" t="s">
        <v>30</v>
      </c>
      <c r="D5589" s="9" t="s">
        <v>5475</v>
      </c>
      <c r="E5589" s="9"/>
      <c r="F5589" s="9"/>
      <c r="G5589" s="9"/>
      <c r="H5589" s="9" t="s">
        <v>401</v>
      </c>
      <c r="I5589" s="10">
        <v>44</v>
      </c>
      <c r="J5589" s="9" t="s">
        <v>90</v>
      </c>
      <c r="K5589" s="12">
        <v>6.7740005592423</v>
      </c>
      <c r="L5589" s="12">
        <f>K5589*1.16</f>
        <v>7.8578406487211</v>
      </c>
      <c r="M5589" s="12">
        <f>I5589*K5589</f>
        <v>298.05602460666</v>
      </c>
      <c r="N5589" s="12">
        <f>I5589*L5589</f>
        <v>345.74498854373</v>
      </c>
      <c r="O5589" s="12">
        <v>34.06</v>
      </c>
      <c r="P5589" s="11">
        <v>136.24</v>
      </c>
      <c r="Q5589" s="11">
        <f>(O5589/L5589) - 1</f>
        <v>3.3345241425255</v>
      </c>
      <c r="R5589" s="12">
        <v>30.28</v>
      </c>
      <c r="S5589" s="11">
        <v>121.12</v>
      </c>
      <c r="T5589" s="11">
        <f>(Q5589/L5589) - 1</f>
        <v>-0.57564370523749</v>
      </c>
      <c r="U5589" s="12">
        <v>26.49</v>
      </c>
      <c r="V5589" s="11">
        <v>105.96</v>
      </c>
      <c r="W5589" s="11">
        <f>(S5589/L5589) - 1</f>
        <v>14.413903820983</v>
      </c>
      <c r="X5589" s="12">
        <v>22.71</v>
      </c>
      <c r="Y5589" s="11">
        <v>90.84</v>
      </c>
      <c r="Z5589" s="11">
        <f>ABS((U5589/L5589) - 1)</f>
        <v>2.3711551537141</v>
      </c>
      <c r="AA5589" s="12">
        <v>8.6436247135932</v>
      </c>
      <c r="AB5589" s="6">
        <v>136.24</v>
      </c>
      <c r="AC5589" s="6">
        <f>ABS((W5589/L5589) - 1)</f>
        <v>0.83433394304441</v>
      </c>
      <c r="AD5589" s="8">
        <v>322</v>
      </c>
      <c r="AE5589" t="s">
        <v>1006</v>
      </c>
      <c r="AF5589"/>
    </row>
    <row r="5590" spans="1:32" customHeight="1" ht="30">
      <c r="A5590" s="3" t="s">
        <v>5505</v>
      </c>
      <c r="B5590" s="3" t="s">
        <v>5506</v>
      </c>
      <c r="C5590" s="3" t="s">
        <v>30</v>
      </c>
      <c r="D5590" s="3" t="s">
        <v>5475</v>
      </c>
      <c r="E5590" s="3"/>
      <c r="F5590" s="3"/>
      <c r="G5590" s="3"/>
      <c r="H5590" s="3" t="s">
        <v>401</v>
      </c>
      <c r="I5590" s="4">
        <v>250</v>
      </c>
      <c r="J5590" s="3" t="s">
        <v>51</v>
      </c>
      <c r="K5590" s="7">
        <v>6.7740005592423</v>
      </c>
      <c r="L5590" s="7">
        <f>K5590*1.16</f>
        <v>7.8578406487211</v>
      </c>
      <c r="M5590" s="7">
        <f>I5590*K5590</f>
        <v>1693.5001398106</v>
      </c>
      <c r="N5590" s="7">
        <f>I5590*L5590</f>
        <v>1964.4601621803</v>
      </c>
      <c r="O5590" s="7">
        <v>34.06</v>
      </c>
      <c r="P5590" s="5">
        <v>136.24</v>
      </c>
      <c r="Q5590" s="5">
        <f>(O5590/L5590) - 1</f>
        <v>3.3345241425255</v>
      </c>
      <c r="R5590" s="7">
        <v>30.28</v>
      </c>
      <c r="S5590" s="5">
        <v>121.12</v>
      </c>
      <c r="T5590" s="5">
        <f>(Q5590/L5590) - 1</f>
        <v>-0.57564370523749</v>
      </c>
      <c r="U5590" s="7">
        <v>26.49</v>
      </c>
      <c r="V5590" s="5">
        <v>105.96</v>
      </c>
      <c r="W5590" s="5">
        <f>(S5590/L5590) - 1</f>
        <v>14.413903820983</v>
      </c>
      <c r="X5590" s="7">
        <v>22.71</v>
      </c>
      <c r="Y5590" s="5">
        <v>90.84</v>
      </c>
      <c r="Z5590" s="5">
        <f>ABS((U5590/L5590) - 1)</f>
        <v>2.3711551537141</v>
      </c>
      <c r="AA5590" s="7">
        <v>8.6436247135932</v>
      </c>
      <c r="AB5590" s="6">
        <v>136.24</v>
      </c>
      <c r="AC5590" s="6">
        <f>ABS((W5590/L5590) - 1)</f>
        <v>0.83433394304442</v>
      </c>
      <c r="AD5590" s="8">
        <v>322</v>
      </c>
      <c r="AE5590" t="s">
        <v>1006</v>
      </c>
      <c r="AF5590"/>
    </row>
    <row r="5591" spans="1:32" customHeight="1" ht="30">
      <c r="A5591" s="9" t="s">
        <v>5507</v>
      </c>
      <c r="B5591" s="9" t="s">
        <v>5508</v>
      </c>
      <c r="C5591" s="9" t="s">
        <v>30</v>
      </c>
      <c r="D5591" s="9" t="s">
        <v>5475</v>
      </c>
      <c r="E5591" s="9"/>
      <c r="F5591" s="9"/>
      <c r="G5591" s="9"/>
      <c r="H5591" s="9" t="s">
        <v>401</v>
      </c>
      <c r="I5591" s="10">
        <v>35</v>
      </c>
      <c r="J5591" s="9" t="s">
        <v>40</v>
      </c>
      <c r="K5591" s="12">
        <v>6.5250953971093</v>
      </c>
      <c r="L5591" s="12">
        <f>K5591*1.16</f>
        <v>7.5691106606468</v>
      </c>
      <c r="M5591" s="12">
        <f>I5591*K5591</f>
        <v>228.37833889883</v>
      </c>
      <c r="N5591" s="12">
        <f>I5591*L5591</f>
        <v>264.91887312264</v>
      </c>
      <c r="O5591" s="12">
        <v>34.06</v>
      </c>
      <c r="P5591" s="11">
        <v>136.24</v>
      </c>
      <c r="Q5591" s="11">
        <f>(O5591/L5591) - 1</f>
        <v>3.4998681518932</v>
      </c>
      <c r="R5591" s="12">
        <v>30.28</v>
      </c>
      <c r="S5591" s="11">
        <v>121.12</v>
      </c>
      <c r="T5591" s="11">
        <f>(Q5591/L5591) - 1</f>
        <v>-0.53761170779419</v>
      </c>
      <c r="U5591" s="12">
        <v>26.49</v>
      </c>
      <c r="V5591" s="11">
        <v>105.96</v>
      </c>
      <c r="W5591" s="11">
        <f>(S5591/L5591) - 1</f>
        <v>15.001879934155</v>
      </c>
      <c r="X5591" s="12">
        <v>22.71</v>
      </c>
      <c r="Y5591" s="11">
        <v>90.84</v>
      </c>
      <c r="Z5591" s="11">
        <f>ABS((U5591/L5591) - 1)</f>
        <v>2.4997506560086</v>
      </c>
      <c r="AA5591" s="12">
        <v>8.3260217267115</v>
      </c>
      <c r="AB5591" s="6">
        <v>136.24</v>
      </c>
      <c r="AC5591" s="6">
        <f>ABS((W5591/L5591) - 1)</f>
        <v>0.98198713253754</v>
      </c>
      <c r="AD5591" s="8">
        <v>322</v>
      </c>
      <c r="AE5591" t="s">
        <v>1006</v>
      </c>
      <c r="AF5591"/>
    </row>
    <row r="5592" spans="1:32" customHeight="1" ht="30">
      <c r="A5592" s="3" t="s">
        <v>5507</v>
      </c>
      <c r="B5592" s="3" t="s">
        <v>5508</v>
      </c>
      <c r="C5592" s="3" t="s">
        <v>30</v>
      </c>
      <c r="D5592" s="3" t="s">
        <v>5475</v>
      </c>
      <c r="E5592" s="3"/>
      <c r="F5592" s="3"/>
      <c r="G5592" s="3"/>
      <c r="H5592" s="3" t="s">
        <v>401</v>
      </c>
      <c r="I5592" s="4">
        <v>50</v>
      </c>
      <c r="J5592" s="3" t="s">
        <v>42</v>
      </c>
      <c r="K5592" s="7">
        <v>6.5250953971093</v>
      </c>
      <c r="L5592" s="7">
        <f>K5592*1.16</f>
        <v>7.5691106606468</v>
      </c>
      <c r="M5592" s="7">
        <f>I5592*K5592</f>
        <v>326.25476985546</v>
      </c>
      <c r="N5592" s="7">
        <f>I5592*L5592</f>
        <v>378.45553303234</v>
      </c>
      <c r="O5592" s="7">
        <v>34.06</v>
      </c>
      <c r="P5592" s="5">
        <v>136.24</v>
      </c>
      <c r="Q5592" s="5">
        <f>(O5592/L5592) - 1</f>
        <v>3.4998681518932</v>
      </c>
      <c r="R5592" s="7">
        <v>30.28</v>
      </c>
      <c r="S5592" s="5">
        <v>121.12</v>
      </c>
      <c r="T5592" s="5">
        <f>(Q5592/L5592) - 1</f>
        <v>-0.53761170779419</v>
      </c>
      <c r="U5592" s="7">
        <v>26.49</v>
      </c>
      <c r="V5592" s="5">
        <v>105.96</v>
      </c>
      <c r="W5592" s="5">
        <f>(S5592/L5592) - 1</f>
        <v>15.001879934155</v>
      </c>
      <c r="X5592" s="7">
        <v>22.71</v>
      </c>
      <c r="Y5592" s="5">
        <v>90.84</v>
      </c>
      <c r="Z5592" s="5">
        <f>ABS((U5592/L5592) - 1)</f>
        <v>2.4997506560086</v>
      </c>
      <c r="AA5592" s="7">
        <v>8.3260217267115</v>
      </c>
      <c r="AB5592" s="6">
        <v>136.24</v>
      </c>
      <c r="AC5592" s="6">
        <f>ABS((W5592/L5592) - 1)</f>
        <v>0.98198713253754</v>
      </c>
      <c r="AD5592" s="8">
        <v>322</v>
      </c>
      <c r="AE5592" t="s">
        <v>1006</v>
      </c>
      <c r="AF5592"/>
    </row>
    <row r="5593" spans="1:32" customHeight="1" ht="30">
      <c r="A5593" s="9" t="s">
        <v>5507</v>
      </c>
      <c r="B5593" s="9" t="s">
        <v>5508</v>
      </c>
      <c r="C5593" s="9" t="s">
        <v>30</v>
      </c>
      <c r="D5593" s="9" t="s">
        <v>5475</v>
      </c>
      <c r="E5593" s="9"/>
      <c r="F5593" s="9"/>
      <c r="G5593" s="9"/>
      <c r="H5593" s="9" t="s">
        <v>401</v>
      </c>
      <c r="I5593" s="10">
        <v>28</v>
      </c>
      <c r="J5593" s="9" t="s">
        <v>71</v>
      </c>
      <c r="K5593" s="12">
        <v>6.5250953971093</v>
      </c>
      <c r="L5593" s="12">
        <f>K5593*1.16</f>
        <v>7.5691106606468</v>
      </c>
      <c r="M5593" s="12">
        <f>I5593*K5593</f>
        <v>182.70267111906</v>
      </c>
      <c r="N5593" s="12">
        <f>I5593*L5593</f>
        <v>211.93509849811</v>
      </c>
      <c r="O5593" s="12">
        <v>34.06</v>
      </c>
      <c r="P5593" s="11">
        <v>136.24</v>
      </c>
      <c r="Q5593" s="11">
        <f>(O5593/L5593) - 1</f>
        <v>3.4998681518932</v>
      </c>
      <c r="R5593" s="12">
        <v>30.28</v>
      </c>
      <c r="S5593" s="11">
        <v>121.12</v>
      </c>
      <c r="T5593" s="11">
        <f>(Q5593/L5593) - 1</f>
        <v>-0.5376117077942</v>
      </c>
      <c r="U5593" s="12">
        <v>26.49</v>
      </c>
      <c r="V5593" s="11">
        <v>105.96</v>
      </c>
      <c r="W5593" s="11">
        <f>(S5593/L5593) - 1</f>
        <v>15.001879934155</v>
      </c>
      <c r="X5593" s="12">
        <v>22.71</v>
      </c>
      <c r="Y5593" s="11">
        <v>90.84</v>
      </c>
      <c r="Z5593" s="11">
        <f>ABS((U5593/L5593) - 1)</f>
        <v>2.4997506560086</v>
      </c>
      <c r="AA5593" s="12">
        <v>8.3260217267115</v>
      </c>
      <c r="AB5593" s="6">
        <v>136.24</v>
      </c>
      <c r="AC5593" s="6">
        <f>ABS((W5593/L5593) - 1)</f>
        <v>0.98198713253753</v>
      </c>
      <c r="AD5593" s="8">
        <v>322</v>
      </c>
      <c r="AE5593" t="s">
        <v>1006</v>
      </c>
      <c r="AF5593"/>
    </row>
    <row r="5594" spans="1:32" customHeight="1" ht="30">
      <c r="A5594" s="3" t="s">
        <v>5507</v>
      </c>
      <c r="B5594" s="3" t="s">
        <v>5508</v>
      </c>
      <c r="C5594" s="3" t="s">
        <v>30</v>
      </c>
      <c r="D5594" s="3" t="s">
        <v>5475</v>
      </c>
      <c r="E5594" s="3"/>
      <c r="F5594" s="3"/>
      <c r="G5594" s="3"/>
      <c r="H5594" s="3" t="s">
        <v>401</v>
      </c>
      <c r="I5594" s="4">
        <v>24</v>
      </c>
      <c r="J5594" s="3" t="s">
        <v>90</v>
      </c>
      <c r="K5594" s="7">
        <v>6.5250953971093</v>
      </c>
      <c r="L5594" s="7">
        <f>K5594*1.16</f>
        <v>7.5691106606468</v>
      </c>
      <c r="M5594" s="7">
        <f>I5594*K5594</f>
        <v>156.60228953062</v>
      </c>
      <c r="N5594" s="7">
        <f>I5594*L5594</f>
        <v>181.65865585552</v>
      </c>
      <c r="O5594" s="7">
        <v>34.06</v>
      </c>
      <c r="P5594" s="5">
        <v>136.24</v>
      </c>
      <c r="Q5594" s="5">
        <f>(O5594/L5594) - 1</f>
        <v>3.4998681518932</v>
      </c>
      <c r="R5594" s="7">
        <v>30.28</v>
      </c>
      <c r="S5594" s="5">
        <v>121.12</v>
      </c>
      <c r="T5594" s="5">
        <f>(Q5594/L5594) - 1</f>
        <v>-0.53761170779419</v>
      </c>
      <c r="U5594" s="7">
        <v>26.49</v>
      </c>
      <c r="V5594" s="5">
        <v>105.96</v>
      </c>
      <c r="W5594" s="5">
        <f>(S5594/L5594) - 1</f>
        <v>15.001879934155</v>
      </c>
      <c r="X5594" s="7">
        <v>22.71</v>
      </c>
      <c r="Y5594" s="5">
        <v>90.84</v>
      </c>
      <c r="Z5594" s="5">
        <f>ABS((U5594/L5594) - 1)</f>
        <v>2.4997506560086</v>
      </c>
      <c r="AA5594" s="7">
        <v>8.3260217267115</v>
      </c>
      <c r="AB5594" s="6">
        <v>136.24</v>
      </c>
      <c r="AC5594" s="6">
        <f>ABS((W5594/L5594) - 1)</f>
        <v>0.98198713253755</v>
      </c>
      <c r="AD5594" s="8">
        <v>322</v>
      </c>
      <c r="AE5594" t="s">
        <v>1006</v>
      </c>
      <c r="AF5594"/>
    </row>
    <row r="5595" spans="1:32" customHeight="1" ht="30">
      <c r="A5595" s="9" t="s">
        <v>5509</v>
      </c>
      <c r="B5595" s="9" t="s">
        <v>5510</v>
      </c>
      <c r="C5595" s="9" t="s">
        <v>30</v>
      </c>
      <c r="D5595" s="9" t="s">
        <v>5475</v>
      </c>
      <c r="E5595" s="9"/>
      <c r="F5595" s="9"/>
      <c r="G5595" s="9"/>
      <c r="H5595" s="9" t="s">
        <v>401</v>
      </c>
      <c r="I5595" s="10">
        <v>94</v>
      </c>
      <c r="J5595" s="9" t="s">
        <v>71</v>
      </c>
      <c r="K5595" s="12">
        <v>6.77</v>
      </c>
      <c r="L5595" s="12">
        <f>K5595*1.16</f>
        <v>7.8532</v>
      </c>
      <c r="M5595" s="12">
        <f>I5595*K5595</f>
        <v>636.38</v>
      </c>
      <c r="N5595" s="12">
        <f>I5595*L5595</f>
        <v>738.2008</v>
      </c>
      <c r="O5595" s="12">
        <v>0</v>
      </c>
      <c r="P5595" s="11">
        <v>0</v>
      </c>
      <c r="Q5595" s="11">
        <f>(O5595/L5595) - 1</f>
        <v>-1</v>
      </c>
      <c r="R5595" s="12">
        <v>0</v>
      </c>
      <c r="S5595" s="11">
        <v>0</v>
      </c>
      <c r="T5595" s="11">
        <f>(Q5595/L5595) - 1</f>
        <v>-1.1273366271074</v>
      </c>
      <c r="U5595" s="12">
        <v>0</v>
      </c>
      <c r="V5595" s="11">
        <v>0</v>
      </c>
      <c r="W5595" s="11">
        <f>(S5595/L5595) - 1</f>
        <v>-1</v>
      </c>
      <c r="X5595" s="12">
        <v>0</v>
      </c>
      <c r="Y5595" s="11">
        <v>0</v>
      </c>
      <c r="Z5595" s="11">
        <f>ABS((U5595/L5595) - 1)</f>
        <v>1</v>
      </c>
      <c r="AA5595" s="12">
        <v>8.63852</v>
      </c>
      <c r="AB5595" s="6">
        <v>0</v>
      </c>
      <c r="AC5595" s="6">
        <f>ABS((W5595/L5595) - 1)</f>
        <v>1.1273366271074</v>
      </c>
      <c r="AD5595" s="8" t="s">
        <v>39</v>
      </c>
      <c r="AE5595" t="s">
        <v>39</v>
      </c>
      <c r="AF5595" t="s">
        <v>535</v>
      </c>
    </row>
    <row r="5596" spans="1:32" customHeight="1" ht="30">
      <c r="A5596" s="3" t="s">
        <v>5511</v>
      </c>
      <c r="B5596" s="3" t="s">
        <v>5512</v>
      </c>
      <c r="C5596" s="3" t="s">
        <v>30</v>
      </c>
      <c r="D5596" s="3" t="s">
        <v>5475</v>
      </c>
      <c r="E5596" s="3"/>
      <c r="F5596" s="3"/>
      <c r="G5596" s="3"/>
      <c r="H5596" s="3"/>
      <c r="I5596" s="4">
        <v>106</v>
      </c>
      <c r="J5596" s="3" t="s">
        <v>40</v>
      </c>
      <c r="K5596" s="7">
        <v>4.93</v>
      </c>
      <c r="L5596" s="7">
        <f>K5596*1.16</f>
        <v>5.7188</v>
      </c>
      <c r="M5596" s="7">
        <f>I5596*K5596</f>
        <v>522.58</v>
      </c>
      <c r="N5596" s="7">
        <f>I5596*L5596</f>
        <v>606.1928</v>
      </c>
      <c r="O5596" s="7">
        <v>0</v>
      </c>
      <c r="P5596" s="5">
        <v>0</v>
      </c>
      <c r="Q5596" s="5">
        <f>(O5596/L5596) - 1</f>
        <v>-1</v>
      </c>
      <c r="R5596" s="7">
        <v>0</v>
      </c>
      <c r="S5596" s="5">
        <v>0</v>
      </c>
      <c r="T5596" s="5">
        <f>(Q5596/L5596) - 1</f>
        <v>-1.1748618591313</v>
      </c>
      <c r="U5596" s="7">
        <v>0</v>
      </c>
      <c r="V5596" s="5">
        <v>0</v>
      </c>
      <c r="W5596" s="5">
        <f>(S5596/L5596) - 1</f>
        <v>-1</v>
      </c>
      <c r="X5596" s="7">
        <v>0</v>
      </c>
      <c r="Y5596" s="5">
        <v>0</v>
      </c>
      <c r="Z5596" s="5">
        <f>ABS((U5596/L5596) - 1)</f>
        <v>1</v>
      </c>
      <c r="AA5596" s="7">
        <v>6.29068</v>
      </c>
      <c r="AB5596" s="6">
        <v>0</v>
      </c>
      <c r="AC5596" s="6">
        <f>ABS((W5596/L5596) - 1)</f>
        <v>1.1748618591313</v>
      </c>
      <c r="AD5596" s="8" t="s">
        <v>39</v>
      </c>
      <c r="AE5596" t="s">
        <v>39</v>
      </c>
      <c r="AF5596" t="s">
        <v>535</v>
      </c>
    </row>
    <row r="5597" spans="1:32" customHeight="1" ht="30">
      <c r="A5597" s="9" t="s">
        <v>5511</v>
      </c>
      <c r="B5597" s="9" t="s">
        <v>5512</v>
      </c>
      <c r="C5597" s="9" t="s">
        <v>30</v>
      </c>
      <c r="D5597" s="9" t="s">
        <v>5475</v>
      </c>
      <c r="E5597" s="9"/>
      <c r="F5597" s="9"/>
      <c r="G5597" s="9"/>
      <c r="H5597" s="9"/>
      <c r="I5597" s="10">
        <v>137</v>
      </c>
      <c r="J5597" s="9" t="s">
        <v>71</v>
      </c>
      <c r="K5597" s="12">
        <v>4.35</v>
      </c>
      <c r="L5597" s="12">
        <f>K5597*1.16</f>
        <v>5.046</v>
      </c>
      <c r="M5597" s="12">
        <f>I5597*K5597</f>
        <v>595.95</v>
      </c>
      <c r="N5597" s="12">
        <f>I5597*L5597</f>
        <v>691.302</v>
      </c>
      <c r="O5597" s="12">
        <v>0</v>
      </c>
      <c r="P5597" s="11">
        <v>0</v>
      </c>
      <c r="Q5597" s="11">
        <f>(O5597/L5597) - 1</f>
        <v>-1</v>
      </c>
      <c r="R5597" s="12">
        <v>0</v>
      </c>
      <c r="S5597" s="11">
        <v>0</v>
      </c>
      <c r="T5597" s="11">
        <f>(Q5597/L5597) - 1</f>
        <v>-1.1981767736821</v>
      </c>
      <c r="U5597" s="12">
        <v>0</v>
      </c>
      <c r="V5597" s="11">
        <v>0</v>
      </c>
      <c r="W5597" s="11">
        <f>(S5597/L5597) - 1</f>
        <v>-1</v>
      </c>
      <c r="X5597" s="12">
        <v>0</v>
      </c>
      <c r="Y5597" s="11">
        <v>0</v>
      </c>
      <c r="Z5597" s="11">
        <f>ABS((U5597/L5597) - 1)</f>
        <v>1</v>
      </c>
      <c r="AA5597" s="12">
        <v>5.5506</v>
      </c>
      <c r="AB5597" s="6">
        <v>0</v>
      </c>
      <c r="AC5597" s="6">
        <f>ABS((W5597/L5597) - 1)</f>
        <v>1.1981767736821</v>
      </c>
      <c r="AD5597" s="8" t="s">
        <v>39</v>
      </c>
      <c r="AE5597" t="s">
        <v>39</v>
      </c>
      <c r="AF5597" t="s">
        <v>535</v>
      </c>
    </row>
    <row r="5598" spans="1:32" customHeight="1" ht="30">
      <c r="A5598" s="3" t="s">
        <v>5513</v>
      </c>
      <c r="B5598" s="3" t="s">
        <v>5514</v>
      </c>
      <c r="C5598" s="3" t="s">
        <v>30</v>
      </c>
      <c r="D5598" s="3" t="s">
        <v>5475</v>
      </c>
      <c r="E5598" s="3"/>
      <c r="F5598" s="3"/>
      <c r="G5598" s="3"/>
      <c r="H5598" s="3" t="s">
        <v>401</v>
      </c>
      <c r="I5598" s="4">
        <v>31</v>
      </c>
      <c r="J5598" s="3" t="s">
        <v>71</v>
      </c>
      <c r="K5598" s="7">
        <v>6.77</v>
      </c>
      <c r="L5598" s="7">
        <f>K5598*1.16</f>
        <v>7.8532</v>
      </c>
      <c r="M5598" s="7">
        <f>I5598*K5598</f>
        <v>209.87</v>
      </c>
      <c r="N5598" s="7">
        <f>I5598*L5598</f>
        <v>243.4492</v>
      </c>
      <c r="O5598" s="7">
        <v>0</v>
      </c>
      <c r="P5598" s="5">
        <v>0</v>
      </c>
      <c r="Q5598" s="5">
        <f>(O5598/L5598) - 1</f>
        <v>-1</v>
      </c>
      <c r="R5598" s="7">
        <v>0</v>
      </c>
      <c r="S5598" s="5">
        <v>0</v>
      </c>
      <c r="T5598" s="5">
        <f>(Q5598/L5598) - 1</f>
        <v>-1.1273366271074</v>
      </c>
      <c r="U5598" s="7">
        <v>0</v>
      </c>
      <c r="V5598" s="5">
        <v>0</v>
      </c>
      <c r="W5598" s="5">
        <f>(S5598/L5598) - 1</f>
        <v>-1</v>
      </c>
      <c r="X5598" s="7">
        <v>0</v>
      </c>
      <c r="Y5598" s="5">
        <v>0</v>
      </c>
      <c r="Z5598" s="5">
        <f>ABS((U5598/L5598) - 1)</f>
        <v>1</v>
      </c>
      <c r="AA5598" s="7">
        <v>8.63852</v>
      </c>
      <c r="AB5598" s="6">
        <v>0</v>
      </c>
      <c r="AC5598" s="6">
        <f>ABS((W5598/L5598) - 1)</f>
        <v>1.1273366271074</v>
      </c>
      <c r="AD5598" s="8" t="s">
        <v>39</v>
      </c>
      <c r="AE5598" t="s">
        <v>39</v>
      </c>
      <c r="AF5598" t="s">
        <v>535</v>
      </c>
    </row>
    <row r="5599" spans="1:32" customHeight="1" ht="30">
      <c r="A5599" s="9" t="s">
        <v>5515</v>
      </c>
      <c r="B5599" s="9" t="s">
        <v>5516</v>
      </c>
      <c r="C5599" s="9" t="s">
        <v>30</v>
      </c>
      <c r="D5599" s="9" t="s">
        <v>5475</v>
      </c>
      <c r="E5599" s="9"/>
      <c r="F5599" s="9"/>
      <c r="G5599" s="9"/>
      <c r="H5599" s="9" t="s">
        <v>401</v>
      </c>
      <c r="I5599" s="10">
        <v>400</v>
      </c>
      <c r="J5599" s="9" t="s">
        <v>71</v>
      </c>
      <c r="K5599" s="12">
        <v>6.77</v>
      </c>
      <c r="L5599" s="12">
        <f>K5599*1.16</f>
        <v>7.8532</v>
      </c>
      <c r="M5599" s="12">
        <f>I5599*K5599</f>
        <v>2708</v>
      </c>
      <c r="N5599" s="12">
        <f>I5599*L5599</f>
        <v>3141.28</v>
      </c>
      <c r="O5599" s="12">
        <v>0</v>
      </c>
      <c r="P5599" s="11">
        <v>0</v>
      </c>
      <c r="Q5599" s="11">
        <f>(O5599/L5599) - 1</f>
        <v>-1</v>
      </c>
      <c r="R5599" s="12">
        <v>0</v>
      </c>
      <c r="S5599" s="11">
        <v>0</v>
      </c>
      <c r="T5599" s="11">
        <f>(Q5599/L5599) - 1</f>
        <v>-1.1273366271074</v>
      </c>
      <c r="U5599" s="12">
        <v>0</v>
      </c>
      <c r="V5599" s="11">
        <v>0</v>
      </c>
      <c r="W5599" s="11">
        <f>(S5599/L5599) - 1</f>
        <v>-1</v>
      </c>
      <c r="X5599" s="12">
        <v>0</v>
      </c>
      <c r="Y5599" s="11">
        <v>0</v>
      </c>
      <c r="Z5599" s="11">
        <f>ABS((U5599/L5599) - 1)</f>
        <v>1</v>
      </c>
      <c r="AA5599" s="12">
        <v>8.63852</v>
      </c>
      <c r="AB5599" s="6">
        <v>0</v>
      </c>
      <c r="AC5599" s="6">
        <f>ABS((W5599/L5599) - 1)</f>
        <v>1.1273366271074</v>
      </c>
      <c r="AD5599" s="8" t="s">
        <v>39</v>
      </c>
      <c r="AE5599" t="s">
        <v>39</v>
      </c>
      <c r="AF5599" t="s">
        <v>535</v>
      </c>
    </row>
    <row r="5600" spans="1:32" customHeight="1" ht="30">
      <c r="A5600" s="3" t="s">
        <v>5517</v>
      </c>
      <c r="B5600" s="3" t="s">
        <v>5518</v>
      </c>
      <c r="C5600" s="3" t="s">
        <v>30</v>
      </c>
      <c r="D5600" s="3" t="s">
        <v>5475</v>
      </c>
      <c r="E5600" s="3"/>
      <c r="F5600" s="3"/>
      <c r="G5600" s="3"/>
      <c r="H5600" s="3"/>
      <c r="I5600" s="4">
        <v>4</v>
      </c>
      <c r="J5600" s="3" t="s">
        <v>40</v>
      </c>
      <c r="K5600" s="7">
        <v>4.93</v>
      </c>
      <c r="L5600" s="7">
        <f>K5600*1.16</f>
        <v>5.7188</v>
      </c>
      <c r="M5600" s="7">
        <f>I5600*K5600</f>
        <v>19.72</v>
      </c>
      <c r="N5600" s="7">
        <f>I5600*L5600</f>
        <v>22.8752</v>
      </c>
      <c r="O5600" s="7">
        <v>0</v>
      </c>
      <c r="P5600" s="5">
        <v>0</v>
      </c>
      <c r="Q5600" s="5">
        <f>(O5600/L5600) - 1</f>
        <v>-1</v>
      </c>
      <c r="R5600" s="7">
        <v>0</v>
      </c>
      <c r="S5600" s="5">
        <v>0</v>
      </c>
      <c r="T5600" s="5">
        <f>(Q5600/L5600) - 1</f>
        <v>-1.1748618591313</v>
      </c>
      <c r="U5600" s="7">
        <v>0</v>
      </c>
      <c r="V5600" s="5">
        <v>0</v>
      </c>
      <c r="W5600" s="5">
        <f>(S5600/L5600) - 1</f>
        <v>-1</v>
      </c>
      <c r="X5600" s="7">
        <v>0</v>
      </c>
      <c r="Y5600" s="5">
        <v>0</v>
      </c>
      <c r="Z5600" s="5">
        <f>ABS((U5600/L5600) - 1)</f>
        <v>1</v>
      </c>
      <c r="AA5600" s="7">
        <v>6.29068</v>
      </c>
      <c r="AB5600" s="6">
        <v>0</v>
      </c>
      <c r="AC5600" s="6">
        <f>ABS((W5600/L5600) - 1)</f>
        <v>1.1748618591313</v>
      </c>
      <c r="AD5600" s="8" t="s">
        <v>39</v>
      </c>
      <c r="AE5600" t="s">
        <v>39</v>
      </c>
      <c r="AF5600" t="s">
        <v>535</v>
      </c>
    </row>
    <row r="5601" spans="1:32" customHeight="1" ht="30">
      <c r="A5601" s="9" t="s">
        <v>5517</v>
      </c>
      <c r="B5601" s="9" t="s">
        <v>5518</v>
      </c>
      <c r="C5601" s="9" t="s">
        <v>30</v>
      </c>
      <c r="D5601" s="9" t="s">
        <v>5475</v>
      </c>
      <c r="E5601" s="9"/>
      <c r="F5601" s="9"/>
      <c r="G5601" s="9"/>
      <c r="H5601" s="9"/>
      <c r="I5601" s="10">
        <v>38</v>
      </c>
      <c r="J5601" s="9" t="s">
        <v>71</v>
      </c>
      <c r="K5601" s="12">
        <v>4.35</v>
      </c>
      <c r="L5601" s="12">
        <f>K5601*1.16</f>
        <v>5.046</v>
      </c>
      <c r="M5601" s="12">
        <f>I5601*K5601</f>
        <v>165.3</v>
      </c>
      <c r="N5601" s="12">
        <f>I5601*L5601</f>
        <v>191.748</v>
      </c>
      <c r="O5601" s="12">
        <v>0</v>
      </c>
      <c r="P5601" s="11">
        <v>0</v>
      </c>
      <c r="Q5601" s="11">
        <f>(O5601/L5601) - 1</f>
        <v>-1</v>
      </c>
      <c r="R5601" s="12">
        <v>0</v>
      </c>
      <c r="S5601" s="11">
        <v>0</v>
      </c>
      <c r="T5601" s="11">
        <f>(Q5601/L5601) - 1</f>
        <v>-1.1981767736821</v>
      </c>
      <c r="U5601" s="12">
        <v>0</v>
      </c>
      <c r="V5601" s="11">
        <v>0</v>
      </c>
      <c r="W5601" s="11">
        <f>(S5601/L5601) - 1</f>
        <v>-1</v>
      </c>
      <c r="X5601" s="12">
        <v>0</v>
      </c>
      <c r="Y5601" s="11">
        <v>0</v>
      </c>
      <c r="Z5601" s="11">
        <f>ABS((U5601/L5601) - 1)</f>
        <v>1</v>
      </c>
      <c r="AA5601" s="12">
        <v>5.5506</v>
      </c>
      <c r="AB5601" s="6">
        <v>0</v>
      </c>
      <c r="AC5601" s="6">
        <f>ABS((W5601/L5601) - 1)</f>
        <v>1.1981767736821</v>
      </c>
      <c r="AD5601" s="8" t="s">
        <v>39</v>
      </c>
      <c r="AE5601" t="s">
        <v>39</v>
      </c>
      <c r="AF5601" t="s">
        <v>535</v>
      </c>
    </row>
    <row r="5602" spans="1:32" customHeight="1" ht="30">
      <c r="A5602" s="3" t="s">
        <v>5519</v>
      </c>
      <c r="B5602" s="3" t="s">
        <v>5520</v>
      </c>
      <c r="C5602" s="3" t="s">
        <v>30</v>
      </c>
      <c r="D5602" s="3" t="s">
        <v>5475</v>
      </c>
      <c r="E5602" s="3"/>
      <c r="F5602" s="3"/>
      <c r="G5602" s="3"/>
      <c r="H5602" s="3" t="s">
        <v>401</v>
      </c>
      <c r="I5602" s="4">
        <v>300</v>
      </c>
      <c r="J5602" s="3" t="s">
        <v>71</v>
      </c>
      <c r="K5602" s="7">
        <v>6.77</v>
      </c>
      <c r="L5602" s="7">
        <f>K5602*1.16</f>
        <v>7.8532</v>
      </c>
      <c r="M5602" s="7">
        <f>I5602*K5602</f>
        <v>2031</v>
      </c>
      <c r="N5602" s="7">
        <f>I5602*L5602</f>
        <v>2355.96</v>
      </c>
      <c r="O5602" s="7">
        <v>0</v>
      </c>
      <c r="P5602" s="5">
        <v>0</v>
      </c>
      <c r="Q5602" s="5">
        <f>(O5602/L5602) - 1</f>
        <v>-1</v>
      </c>
      <c r="R5602" s="7">
        <v>0</v>
      </c>
      <c r="S5602" s="5">
        <v>0</v>
      </c>
      <c r="T5602" s="5">
        <f>(Q5602/L5602) - 1</f>
        <v>-1.1273366271074</v>
      </c>
      <c r="U5602" s="7">
        <v>0</v>
      </c>
      <c r="V5602" s="5">
        <v>0</v>
      </c>
      <c r="W5602" s="5">
        <f>(S5602/L5602) - 1</f>
        <v>-1</v>
      </c>
      <c r="X5602" s="7">
        <v>0</v>
      </c>
      <c r="Y5602" s="5">
        <v>0</v>
      </c>
      <c r="Z5602" s="5">
        <f>ABS((U5602/L5602) - 1)</f>
        <v>1</v>
      </c>
      <c r="AA5602" s="7">
        <v>8.63852</v>
      </c>
      <c r="AB5602" s="6">
        <v>0</v>
      </c>
      <c r="AC5602" s="6">
        <f>ABS((W5602/L5602) - 1)</f>
        <v>1.1273366271074</v>
      </c>
      <c r="AD5602" s="8" t="s">
        <v>39</v>
      </c>
      <c r="AE5602" t="s">
        <v>39</v>
      </c>
      <c r="AF5602" t="s">
        <v>535</v>
      </c>
    </row>
    <row r="5603" spans="1:32" customHeight="1" ht="30">
      <c r="A5603" s="9" t="s">
        <v>5521</v>
      </c>
      <c r="B5603" s="9" t="s">
        <v>5522</v>
      </c>
      <c r="C5603" s="9" t="s">
        <v>30</v>
      </c>
      <c r="D5603" s="9" t="s">
        <v>5475</v>
      </c>
      <c r="E5603" s="9"/>
      <c r="F5603" s="9"/>
      <c r="G5603" s="9"/>
      <c r="H5603" s="9" t="s">
        <v>401</v>
      </c>
      <c r="I5603" s="10">
        <v>12</v>
      </c>
      <c r="J5603" s="9" t="s">
        <v>40</v>
      </c>
      <c r="K5603" s="12">
        <v>4.35</v>
      </c>
      <c r="L5603" s="12">
        <f>K5603*1.16</f>
        <v>5.046</v>
      </c>
      <c r="M5603" s="12">
        <f>I5603*K5603</f>
        <v>52.2</v>
      </c>
      <c r="N5603" s="12">
        <f>I5603*L5603</f>
        <v>60.552</v>
      </c>
      <c r="O5603" s="12">
        <v>55</v>
      </c>
      <c r="P5603" s="11">
        <v>220</v>
      </c>
      <c r="Q5603" s="11">
        <f>(O5603/L5603) - 1</f>
        <v>9.8997225525168</v>
      </c>
      <c r="R5603" s="12">
        <v>45</v>
      </c>
      <c r="S5603" s="11">
        <v>180</v>
      </c>
      <c r="T5603" s="11">
        <f>(Q5603/L5603) - 1</f>
        <v>0.96189507580595</v>
      </c>
      <c r="U5603" s="12">
        <v>35</v>
      </c>
      <c r="V5603" s="11">
        <v>140</v>
      </c>
      <c r="W5603" s="11">
        <f>(S5603/L5603) - 1</f>
        <v>34.671819262782</v>
      </c>
      <c r="X5603" s="12">
        <v>15</v>
      </c>
      <c r="Y5603" s="11">
        <v>60</v>
      </c>
      <c r="Z5603" s="11">
        <f>ABS((U5603/L5603) - 1)</f>
        <v>5.9361870788744</v>
      </c>
      <c r="AA5603" s="12">
        <v>5.5506</v>
      </c>
      <c r="AB5603" s="6">
        <v>220</v>
      </c>
      <c r="AC5603" s="6">
        <f>ABS((W5603/L5603) - 1)</f>
        <v>5.871149279188</v>
      </c>
      <c r="AD5603" s="8" t="s">
        <v>39</v>
      </c>
      <c r="AE5603" t="s">
        <v>39</v>
      </c>
      <c r="AF5603"/>
    </row>
    <row r="5604" spans="1:32" customHeight="1" ht="30">
      <c r="A5604" s="3" t="s">
        <v>5521</v>
      </c>
      <c r="B5604" s="3" t="s">
        <v>5522</v>
      </c>
      <c r="C5604" s="3" t="s">
        <v>30</v>
      </c>
      <c r="D5604" s="3" t="s">
        <v>5475</v>
      </c>
      <c r="E5604" s="3"/>
      <c r="F5604" s="3"/>
      <c r="G5604" s="3"/>
      <c r="H5604" s="3" t="s">
        <v>401</v>
      </c>
      <c r="I5604" s="4">
        <v>51</v>
      </c>
      <c r="J5604" s="3" t="s">
        <v>71</v>
      </c>
      <c r="K5604" s="7">
        <v>4.35</v>
      </c>
      <c r="L5604" s="7">
        <f>K5604*1.16</f>
        <v>5.046</v>
      </c>
      <c r="M5604" s="7">
        <f>I5604*K5604</f>
        <v>221.85</v>
      </c>
      <c r="N5604" s="7">
        <f>I5604*L5604</f>
        <v>257.346</v>
      </c>
      <c r="O5604" s="7">
        <v>55</v>
      </c>
      <c r="P5604" s="5">
        <v>220</v>
      </c>
      <c r="Q5604" s="5">
        <f>(O5604/L5604) - 1</f>
        <v>9.8997225525168</v>
      </c>
      <c r="R5604" s="7">
        <v>45</v>
      </c>
      <c r="S5604" s="5">
        <v>180</v>
      </c>
      <c r="T5604" s="5">
        <f>(Q5604/L5604) - 1</f>
        <v>0.96189507580595</v>
      </c>
      <c r="U5604" s="7">
        <v>35</v>
      </c>
      <c r="V5604" s="5">
        <v>140</v>
      </c>
      <c r="W5604" s="5">
        <f>(S5604/L5604) - 1</f>
        <v>34.671819262782</v>
      </c>
      <c r="X5604" s="7">
        <v>15</v>
      </c>
      <c r="Y5604" s="5">
        <v>60</v>
      </c>
      <c r="Z5604" s="5">
        <f>ABS((U5604/L5604) - 1)</f>
        <v>5.9361870788744</v>
      </c>
      <c r="AA5604" s="7">
        <v>5.5506</v>
      </c>
      <c r="AB5604" s="6">
        <v>220</v>
      </c>
      <c r="AC5604" s="6">
        <f>ABS((W5604/L5604) - 1)</f>
        <v>5.871149279188</v>
      </c>
      <c r="AD5604" s="8" t="s">
        <v>39</v>
      </c>
      <c r="AE5604" t="s">
        <v>39</v>
      </c>
      <c r="AF5604"/>
    </row>
    <row r="5605" spans="1:32" customHeight="1" ht="30">
      <c r="A5605" s="9" t="s">
        <v>5523</v>
      </c>
      <c r="B5605" s="9" t="s">
        <v>5524</v>
      </c>
      <c r="C5605" s="9" t="s">
        <v>30</v>
      </c>
      <c r="D5605" s="9" t="s">
        <v>5475</v>
      </c>
      <c r="E5605" s="9"/>
      <c r="F5605" s="9"/>
      <c r="G5605" s="9"/>
      <c r="H5605" s="9" t="s">
        <v>401</v>
      </c>
      <c r="I5605" s="10">
        <v>91</v>
      </c>
      <c r="J5605" s="9" t="s">
        <v>71</v>
      </c>
      <c r="K5605" s="12">
        <v>6.77</v>
      </c>
      <c r="L5605" s="12">
        <f>K5605*1.16</f>
        <v>7.8532</v>
      </c>
      <c r="M5605" s="12">
        <f>I5605*K5605</f>
        <v>616.07</v>
      </c>
      <c r="N5605" s="12">
        <f>I5605*L5605</f>
        <v>714.6412</v>
      </c>
      <c r="O5605" s="12">
        <v>0</v>
      </c>
      <c r="P5605" s="11">
        <v>0</v>
      </c>
      <c r="Q5605" s="11">
        <f>(O5605/L5605) - 1</f>
        <v>-1</v>
      </c>
      <c r="R5605" s="12">
        <v>0</v>
      </c>
      <c r="S5605" s="11">
        <v>0</v>
      </c>
      <c r="T5605" s="11">
        <f>(Q5605/L5605) - 1</f>
        <v>-1.1273366271074</v>
      </c>
      <c r="U5605" s="12">
        <v>0</v>
      </c>
      <c r="V5605" s="11">
        <v>0</v>
      </c>
      <c r="W5605" s="11">
        <f>(S5605/L5605) - 1</f>
        <v>-1</v>
      </c>
      <c r="X5605" s="12">
        <v>0</v>
      </c>
      <c r="Y5605" s="11">
        <v>0</v>
      </c>
      <c r="Z5605" s="11">
        <f>ABS((U5605/L5605) - 1)</f>
        <v>1</v>
      </c>
      <c r="AA5605" s="12">
        <v>8.63852</v>
      </c>
      <c r="AB5605" s="6">
        <v>0</v>
      </c>
      <c r="AC5605" s="6">
        <f>ABS((W5605/L5605) - 1)</f>
        <v>1.1273366271074</v>
      </c>
      <c r="AD5605" s="8" t="s">
        <v>39</v>
      </c>
      <c r="AE5605" t="s">
        <v>39</v>
      </c>
      <c r="AF5605" t="s">
        <v>535</v>
      </c>
    </row>
    <row r="5606" spans="1:32" customHeight="1" ht="30">
      <c r="A5606" s="3" t="s">
        <v>5525</v>
      </c>
      <c r="B5606" s="3" t="s">
        <v>5526</v>
      </c>
      <c r="C5606" s="3" t="s">
        <v>30</v>
      </c>
      <c r="D5606" s="3" t="s">
        <v>5475</v>
      </c>
      <c r="E5606" s="3"/>
      <c r="F5606" s="3"/>
      <c r="G5606" s="3"/>
      <c r="H5606" s="3" t="s">
        <v>1366</v>
      </c>
      <c r="I5606" s="4">
        <v>50</v>
      </c>
      <c r="J5606" s="3" t="s">
        <v>140</v>
      </c>
      <c r="K5606" s="7">
        <v>11.7</v>
      </c>
      <c r="L5606" s="7">
        <f>K5606*1.16</f>
        <v>13.572</v>
      </c>
      <c r="M5606" s="7">
        <f>I5606*K5606</f>
        <v>585</v>
      </c>
      <c r="N5606" s="7">
        <f>I5606*L5606</f>
        <v>678.6</v>
      </c>
      <c r="O5606" s="7">
        <v>45</v>
      </c>
      <c r="P5606" s="5">
        <v>180</v>
      </c>
      <c r="Q5606" s="5">
        <f>(O5606/L5606) - 1</f>
        <v>2.315649867374</v>
      </c>
      <c r="R5606" s="7">
        <v>40</v>
      </c>
      <c r="S5606" s="5">
        <v>160</v>
      </c>
      <c r="T5606" s="5">
        <f>(Q5606/L5606) - 1</f>
        <v>-0.82938035165237</v>
      </c>
      <c r="U5606" s="7">
        <v>35</v>
      </c>
      <c r="V5606" s="5">
        <v>140</v>
      </c>
      <c r="W5606" s="5">
        <f>(S5606/L5606) - 1</f>
        <v>10.788977306219</v>
      </c>
      <c r="X5606" s="7">
        <v>30</v>
      </c>
      <c r="Y5606" s="5">
        <v>120</v>
      </c>
      <c r="Z5606" s="5">
        <f>ABS((U5606/L5606) - 1)</f>
        <v>1.5788387857353</v>
      </c>
      <c r="AA5606" s="7">
        <v>14.9292</v>
      </c>
      <c r="AB5606" s="6">
        <v>180</v>
      </c>
      <c r="AC5606" s="6">
        <f>ABS((W5606/L5606) - 1)</f>
        <v>0.205056196123</v>
      </c>
      <c r="AD5606" s="8" t="s">
        <v>39</v>
      </c>
      <c r="AE5606" t="s">
        <v>39</v>
      </c>
      <c r="AF5606"/>
    </row>
    <row r="5607" spans="1:32" customHeight="1" ht="30">
      <c r="A5607" s="9" t="s">
        <v>5525</v>
      </c>
      <c r="B5607" s="9" t="s">
        <v>5526</v>
      </c>
      <c r="C5607" s="9" t="s">
        <v>30</v>
      </c>
      <c r="D5607" s="9" t="s">
        <v>5475</v>
      </c>
      <c r="E5607" s="9"/>
      <c r="F5607" s="9"/>
      <c r="G5607" s="9"/>
      <c r="H5607" s="9" t="s">
        <v>1366</v>
      </c>
      <c r="I5607" s="10">
        <v>20</v>
      </c>
      <c r="J5607" s="9" t="s">
        <v>1007</v>
      </c>
      <c r="K5607" s="12">
        <v>11.7</v>
      </c>
      <c r="L5607" s="12">
        <f>K5607*1.16</f>
        <v>13.572</v>
      </c>
      <c r="M5607" s="12">
        <f>I5607*K5607</f>
        <v>234</v>
      </c>
      <c r="N5607" s="12">
        <f>I5607*L5607</f>
        <v>271.44</v>
      </c>
      <c r="O5607" s="12">
        <v>45</v>
      </c>
      <c r="P5607" s="11">
        <v>180</v>
      </c>
      <c r="Q5607" s="11">
        <f>(O5607/L5607) - 1</f>
        <v>2.315649867374</v>
      </c>
      <c r="R5607" s="12">
        <v>40</v>
      </c>
      <c r="S5607" s="11">
        <v>160</v>
      </c>
      <c r="T5607" s="11">
        <f>(Q5607/L5607) - 1</f>
        <v>-0.82938035165237</v>
      </c>
      <c r="U5607" s="12">
        <v>35</v>
      </c>
      <c r="V5607" s="11">
        <v>140</v>
      </c>
      <c r="W5607" s="11">
        <f>(S5607/L5607) - 1</f>
        <v>10.788977306219</v>
      </c>
      <c r="X5607" s="12">
        <v>30</v>
      </c>
      <c r="Y5607" s="11">
        <v>120</v>
      </c>
      <c r="Z5607" s="11">
        <f>ABS((U5607/L5607) - 1)</f>
        <v>1.5788387857353</v>
      </c>
      <c r="AA5607" s="12">
        <v>14.9292</v>
      </c>
      <c r="AB5607" s="6">
        <v>180</v>
      </c>
      <c r="AC5607" s="6">
        <f>ABS((W5607/L5607) - 1)</f>
        <v>0.205056196123</v>
      </c>
      <c r="AD5607" s="8" t="s">
        <v>39</v>
      </c>
      <c r="AE5607" t="s">
        <v>39</v>
      </c>
      <c r="AF5607"/>
    </row>
    <row r="5608" spans="1:32" customHeight="1" ht="30">
      <c r="A5608" s="3" t="s">
        <v>5525</v>
      </c>
      <c r="B5608" s="3" t="s">
        <v>5526</v>
      </c>
      <c r="C5608" s="3" t="s">
        <v>30</v>
      </c>
      <c r="D5608" s="3" t="s">
        <v>5475</v>
      </c>
      <c r="E5608" s="3"/>
      <c r="F5608" s="3"/>
      <c r="G5608" s="3"/>
      <c r="H5608" s="3" t="s">
        <v>1366</v>
      </c>
      <c r="I5608" s="4">
        <v>20</v>
      </c>
      <c r="J5608" s="3" t="s">
        <v>38</v>
      </c>
      <c r="K5608" s="7">
        <v>11.7</v>
      </c>
      <c r="L5608" s="7">
        <f>K5608*1.16</f>
        <v>13.572</v>
      </c>
      <c r="M5608" s="7">
        <f>I5608*K5608</f>
        <v>234</v>
      </c>
      <c r="N5608" s="7">
        <f>I5608*L5608</f>
        <v>271.44</v>
      </c>
      <c r="O5608" s="7">
        <v>45</v>
      </c>
      <c r="P5608" s="5">
        <v>180</v>
      </c>
      <c r="Q5608" s="5">
        <f>(O5608/L5608) - 1</f>
        <v>2.315649867374</v>
      </c>
      <c r="R5608" s="7">
        <v>40</v>
      </c>
      <c r="S5608" s="5">
        <v>160</v>
      </c>
      <c r="T5608" s="5">
        <f>(Q5608/L5608) - 1</f>
        <v>-0.82938035165237</v>
      </c>
      <c r="U5608" s="7">
        <v>35</v>
      </c>
      <c r="V5608" s="5">
        <v>140</v>
      </c>
      <c r="W5608" s="5">
        <f>(S5608/L5608) - 1</f>
        <v>10.788977306219</v>
      </c>
      <c r="X5608" s="7">
        <v>30</v>
      </c>
      <c r="Y5608" s="5">
        <v>120</v>
      </c>
      <c r="Z5608" s="5">
        <f>ABS((U5608/L5608) - 1)</f>
        <v>1.5788387857353</v>
      </c>
      <c r="AA5608" s="7">
        <v>14.9292</v>
      </c>
      <c r="AB5608" s="6">
        <v>180</v>
      </c>
      <c r="AC5608" s="6">
        <f>ABS((W5608/L5608) - 1)</f>
        <v>0.205056196123</v>
      </c>
      <c r="AD5608" s="8" t="s">
        <v>39</v>
      </c>
      <c r="AE5608" t="s">
        <v>39</v>
      </c>
      <c r="AF5608"/>
    </row>
    <row r="5609" spans="1:32" customHeight="1" ht="30">
      <c r="A5609" s="9" t="s">
        <v>5525</v>
      </c>
      <c r="B5609" s="9" t="s">
        <v>5526</v>
      </c>
      <c r="C5609" s="9" t="s">
        <v>30</v>
      </c>
      <c r="D5609" s="9" t="s">
        <v>5475</v>
      </c>
      <c r="E5609" s="9"/>
      <c r="F5609" s="9"/>
      <c r="G5609" s="9"/>
      <c r="H5609" s="9" t="s">
        <v>1366</v>
      </c>
      <c r="I5609" s="10">
        <v>41</v>
      </c>
      <c r="J5609" s="9" t="s">
        <v>40</v>
      </c>
      <c r="K5609" s="12">
        <v>11.7</v>
      </c>
      <c r="L5609" s="12">
        <f>K5609*1.16</f>
        <v>13.572</v>
      </c>
      <c r="M5609" s="12">
        <f>I5609*K5609</f>
        <v>479.7</v>
      </c>
      <c r="N5609" s="12">
        <f>I5609*L5609</f>
        <v>556.452</v>
      </c>
      <c r="O5609" s="12">
        <v>45</v>
      </c>
      <c r="P5609" s="11">
        <v>180</v>
      </c>
      <c r="Q5609" s="11">
        <f>(O5609/L5609) - 1</f>
        <v>2.315649867374</v>
      </c>
      <c r="R5609" s="12">
        <v>40</v>
      </c>
      <c r="S5609" s="11">
        <v>160</v>
      </c>
      <c r="T5609" s="11">
        <f>(Q5609/L5609) - 1</f>
        <v>-0.82938035165237</v>
      </c>
      <c r="U5609" s="12">
        <v>35</v>
      </c>
      <c r="V5609" s="11">
        <v>140</v>
      </c>
      <c r="W5609" s="11">
        <f>(S5609/L5609) - 1</f>
        <v>10.788977306219</v>
      </c>
      <c r="X5609" s="12">
        <v>30</v>
      </c>
      <c r="Y5609" s="11">
        <v>120</v>
      </c>
      <c r="Z5609" s="11">
        <f>ABS((U5609/L5609) - 1)</f>
        <v>1.5788387857353</v>
      </c>
      <c r="AA5609" s="12">
        <v>14.9292</v>
      </c>
      <c r="AB5609" s="6">
        <v>180</v>
      </c>
      <c r="AC5609" s="6">
        <f>ABS((W5609/L5609) - 1)</f>
        <v>0.205056196123</v>
      </c>
      <c r="AD5609" s="8" t="s">
        <v>39</v>
      </c>
      <c r="AE5609" t="s">
        <v>39</v>
      </c>
      <c r="AF5609"/>
    </row>
    <row r="5610" spans="1:32" customHeight="1" ht="30">
      <c r="A5610" s="3" t="s">
        <v>5525</v>
      </c>
      <c r="B5610" s="3" t="s">
        <v>5526</v>
      </c>
      <c r="C5610" s="3" t="s">
        <v>30</v>
      </c>
      <c r="D5610" s="3" t="s">
        <v>5475</v>
      </c>
      <c r="E5610" s="3"/>
      <c r="F5610" s="3"/>
      <c r="G5610" s="3"/>
      <c r="H5610" s="3" t="s">
        <v>1366</v>
      </c>
      <c r="I5610" s="4">
        <v>17</v>
      </c>
      <c r="J5610" s="3" t="s">
        <v>63</v>
      </c>
      <c r="K5610" s="7">
        <v>11.7</v>
      </c>
      <c r="L5610" s="7">
        <f>K5610*1.16</f>
        <v>13.572</v>
      </c>
      <c r="M5610" s="7">
        <f>I5610*K5610</f>
        <v>198.9</v>
      </c>
      <c r="N5610" s="7">
        <f>I5610*L5610</f>
        <v>230.724</v>
      </c>
      <c r="O5610" s="7">
        <v>45</v>
      </c>
      <c r="P5610" s="5">
        <v>180</v>
      </c>
      <c r="Q5610" s="5">
        <f>(O5610/L5610) - 1</f>
        <v>2.315649867374</v>
      </c>
      <c r="R5610" s="7">
        <v>40</v>
      </c>
      <c r="S5610" s="5">
        <v>160</v>
      </c>
      <c r="T5610" s="5">
        <f>(Q5610/L5610) - 1</f>
        <v>-0.82938035165237</v>
      </c>
      <c r="U5610" s="7">
        <v>35</v>
      </c>
      <c r="V5610" s="5">
        <v>140</v>
      </c>
      <c r="W5610" s="5">
        <f>(S5610/L5610) - 1</f>
        <v>10.788977306219</v>
      </c>
      <c r="X5610" s="7">
        <v>30</v>
      </c>
      <c r="Y5610" s="5">
        <v>120</v>
      </c>
      <c r="Z5610" s="5">
        <f>ABS((U5610/L5610) - 1)</f>
        <v>1.5788387857353</v>
      </c>
      <c r="AA5610" s="7">
        <v>14.9292</v>
      </c>
      <c r="AB5610" s="6">
        <v>180</v>
      </c>
      <c r="AC5610" s="6">
        <f>ABS((W5610/L5610) - 1)</f>
        <v>0.205056196123</v>
      </c>
      <c r="AD5610" s="8" t="s">
        <v>39</v>
      </c>
      <c r="AE5610" t="s">
        <v>39</v>
      </c>
      <c r="AF5610"/>
    </row>
    <row r="5611" spans="1:32" customHeight="1" ht="30">
      <c r="A5611" s="9" t="s">
        <v>5525</v>
      </c>
      <c r="B5611" s="9" t="s">
        <v>5526</v>
      </c>
      <c r="C5611" s="9" t="s">
        <v>30</v>
      </c>
      <c r="D5611" s="9" t="s">
        <v>5475</v>
      </c>
      <c r="E5611" s="9"/>
      <c r="F5611" s="9"/>
      <c r="G5611" s="9"/>
      <c r="H5611" s="9" t="s">
        <v>1366</v>
      </c>
      <c r="I5611" s="10">
        <v>80</v>
      </c>
      <c r="J5611" s="9" t="s">
        <v>42</v>
      </c>
      <c r="K5611" s="12">
        <v>11.7</v>
      </c>
      <c r="L5611" s="12">
        <f>K5611*1.16</f>
        <v>13.572</v>
      </c>
      <c r="M5611" s="12">
        <f>I5611*K5611</f>
        <v>936</v>
      </c>
      <c r="N5611" s="12">
        <f>I5611*L5611</f>
        <v>1085.76</v>
      </c>
      <c r="O5611" s="12">
        <v>45</v>
      </c>
      <c r="P5611" s="11">
        <v>180</v>
      </c>
      <c r="Q5611" s="11">
        <f>(O5611/L5611) - 1</f>
        <v>2.315649867374</v>
      </c>
      <c r="R5611" s="12">
        <v>40</v>
      </c>
      <c r="S5611" s="11">
        <v>160</v>
      </c>
      <c r="T5611" s="11">
        <f>(Q5611/L5611) - 1</f>
        <v>-0.82938035165237</v>
      </c>
      <c r="U5611" s="12">
        <v>35</v>
      </c>
      <c r="V5611" s="11">
        <v>140</v>
      </c>
      <c r="W5611" s="11">
        <f>(S5611/L5611) - 1</f>
        <v>10.788977306219</v>
      </c>
      <c r="X5611" s="12">
        <v>30</v>
      </c>
      <c r="Y5611" s="11">
        <v>120</v>
      </c>
      <c r="Z5611" s="11">
        <f>ABS((U5611/L5611) - 1)</f>
        <v>1.5788387857353</v>
      </c>
      <c r="AA5611" s="12">
        <v>14.9292</v>
      </c>
      <c r="AB5611" s="6">
        <v>180</v>
      </c>
      <c r="AC5611" s="6">
        <f>ABS((W5611/L5611) - 1)</f>
        <v>0.205056196123</v>
      </c>
      <c r="AD5611" s="8" t="s">
        <v>39</v>
      </c>
      <c r="AE5611" t="s">
        <v>39</v>
      </c>
      <c r="AF5611"/>
    </row>
    <row r="5612" spans="1:32" customHeight="1" ht="30">
      <c r="A5612" s="3" t="s">
        <v>5525</v>
      </c>
      <c r="B5612" s="3" t="s">
        <v>5526</v>
      </c>
      <c r="C5612" s="3" t="s">
        <v>30</v>
      </c>
      <c r="D5612" s="3" t="s">
        <v>5475</v>
      </c>
      <c r="E5612" s="3"/>
      <c r="F5612" s="3"/>
      <c r="G5612" s="3"/>
      <c r="H5612" s="3" t="s">
        <v>1366</v>
      </c>
      <c r="I5612" s="4">
        <v>48</v>
      </c>
      <c r="J5612" s="3" t="s">
        <v>71</v>
      </c>
      <c r="K5612" s="7">
        <v>11.7</v>
      </c>
      <c r="L5612" s="7">
        <f>K5612*1.16</f>
        <v>13.572</v>
      </c>
      <c r="M5612" s="7">
        <f>I5612*K5612</f>
        <v>561.6</v>
      </c>
      <c r="N5612" s="7">
        <f>I5612*L5612</f>
        <v>651.456</v>
      </c>
      <c r="O5612" s="7">
        <v>45</v>
      </c>
      <c r="P5612" s="5">
        <v>180</v>
      </c>
      <c r="Q5612" s="5">
        <f>(O5612/L5612) - 1</f>
        <v>2.315649867374</v>
      </c>
      <c r="R5612" s="7">
        <v>40</v>
      </c>
      <c r="S5612" s="5">
        <v>160</v>
      </c>
      <c r="T5612" s="5">
        <f>(Q5612/L5612) - 1</f>
        <v>-0.82938035165237</v>
      </c>
      <c r="U5612" s="7">
        <v>35</v>
      </c>
      <c r="V5612" s="5">
        <v>140</v>
      </c>
      <c r="W5612" s="5">
        <f>(S5612/L5612) - 1</f>
        <v>10.788977306219</v>
      </c>
      <c r="X5612" s="7">
        <v>30</v>
      </c>
      <c r="Y5612" s="5">
        <v>120</v>
      </c>
      <c r="Z5612" s="5">
        <f>ABS((U5612/L5612) - 1)</f>
        <v>1.5788387857353</v>
      </c>
      <c r="AA5612" s="7">
        <v>14.9292</v>
      </c>
      <c r="AB5612" s="6">
        <v>180</v>
      </c>
      <c r="AC5612" s="6">
        <f>ABS((W5612/L5612) - 1)</f>
        <v>0.205056196123</v>
      </c>
      <c r="AD5612" s="8" t="s">
        <v>39</v>
      </c>
      <c r="AE5612" t="s">
        <v>39</v>
      </c>
      <c r="AF5612"/>
    </row>
    <row r="5613" spans="1:32" customHeight="1" ht="30">
      <c r="A5613" s="9" t="s">
        <v>5525</v>
      </c>
      <c r="B5613" s="9" t="s">
        <v>5526</v>
      </c>
      <c r="C5613" s="9" t="s">
        <v>30</v>
      </c>
      <c r="D5613" s="9" t="s">
        <v>5475</v>
      </c>
      <c r="E5613" s="9"/>
      <c r="F5613" s="9"/>
      <c r="G5613" s="9"/>
      <c r="H5613" s="9" t="s">
        <v>1366</v>
      </c>
      <c r="I5613" s="10">
        <v>10</v>
      </c>
      <c r="J5613" s="9" t="s">
        <v>90</v>
      </c>
      <c r="K5613" s="12">
        <v>11.7</v>
      </c>
      <c r="L5613" s="12">
        <f>K5613*1.16</f>
        <v>13.572</v>
      </c>
      <c r="M5613" s="12">
        <f>I5613*K5613</f>
        <v>117</v>
      </c>
      <c r="N5613" s="12">
        <f>I5613*L5613</f>
        <v>135.72</v>
      </c>
      <c r="O5613" s="12">
        <v>45</v>
      </c>
      <c r="P5613" s="11">
        <v>180</v>
      </c>
      <c r="Q5613" s="11">
        <f>(O5613/L5613) - 1</f>
        <v>2.315649867374</v>
      </c>
      <c r="R5613" s="12">
        <v>40</v>
      </c>
      <c r="S5613" s="11">
        <v>160</v>
      </c>
      <c r="T5613" s="11">
        <f>(Q5613/L5613) - 1</f>
        <v>-0.82938035165237</v>
      </c>
      <c r="U5613" s="12">
        <v>35</v>
      </c>
      <c r="V5613" s="11">
        <v>140</v>
      </c>
      <c r="W5613" s="11">
        <f>(S5613/L5613) - 1</f>
        <v>10.788977306219</v>
      </c>
      <c r="X5613" s="12">
        <v>30</v>
      </c>
      <c r="Y5613" s="11">
        <v>120</v>
      </c>
      <c r="Z5613" s="11">
        <f>ABS((U5613/L5613) - 1)</f>
        <v>1.5788387857353</v>
      </c>
      <c r="AA5613" s="12">
        <v>14.9292</v>
      </c>
      <c r="AB5613" s="6">
        <v>180</v>
      </c>
      <c r="AC5613" s="6">
        <f>ABS((W5613/L5613) - 1)</f>
        <v>0.205056196123</v>
      </c>
      <c r="AD5613" s="8" t="s">
        <v>39</v>
      </c>
      <c r="AE5613" t="s">
        <v>39</v>
      </c>
      <c r="AF5613"/>
    </row>
    <row r="5614" spans="1:32" customHeight="1" ht="30">
      <c r="A5614" s="3" t="s">
        <v>5525</v>
      </c>
      <c r="B5614" s="3" t="s">
        <v>5526</v>
      </c>
      <c r="C5614" s="3" t="s">
        <v>30</v>
      </c>
      <c r="D5614" s="3" t="s">
        <v>5475</v>
      </c>
      <c r="E5614" s="3"/>
      <c r="F5614" s="3"/>
      <c r="G5614" s="3"/>
      <c r="H5614" s="3" t="s">
        <v>1366</v>
      </c>
      <c r="I5614" s="4">
        <v>41</v>
      </c>
      <c r="J5614" s="3" t="s">
        <v>51</v>
      </c>
      <c r="K5614" s="7">
        <v>11.7</v>
      </c>
      <c r="L5614" s="7">
        <f>K5614*1.16</f>
        <v>13.572</v>
      </c>
      <c r="M5614" s="7">
        <f>I5614*K5614</f>
        <v>479.7</v>
      </c>
      <c r="N5614" s="7">
        <f>I5614*L5614</f>
        <v>556.452</v>
      </c>
      <c r="O5614" s="7">
        <v>45</v>
      </c>
      <c r="P5614" s="5">
        <v>180</v>
      </c>
      <c r="Q5614" s="5">
        <f>(O5614/L5614) - 1</f>
        <v>2.315649867374</v>
      </c>
      <c r="R5614" s="7">
        <v>40</v>
      </c>
      <c r="S5614" s="5">
        <v>160</v>
      </c>
      <c r="T5614" s="5">
        <f>(Q5614/L5614) - 1</f>
        <v>-0.82938035165237</v>
      </c>
      <c r="U5614" s="7">
        <v>35</v>
      </c>
      <c r="V5614" s="5">
        <v>140</v>
      </c>
      <c r="W5614" s="5">
        <f>(S5614/L5614) - 1</f>
        <v>10.788977306219</v>
      </c>
      <c r="X5614" s="7">
        <v>30</v>
      </c>
      <c r="Y5614" s="5">
        <v>120</v>
      </c>
      <c r="Z5614" s="5">
        <f>ABS((U5614/L5614) - 1)</f>
        <v>1.5788387857353</v>
      </c>
      <c r="AA5614" s="7">
        <v>14.9292</v>
      </c>
      <c r="AB5614" s="6">
        <v>180</v>
      </c>
      <c r="AC5614" s="6">
        <f>ABS((W5614/L5614) - 1)</f>
        <v>0.205056196123</v>
      </c>
      <c r="AD5614" s="8" t="s">
        <v>39</v>
      </c>
      <c r="AE5614" t="s">
        <v>39</v>
      </c>
      <c r="AF5614"/>
    </row>
    <row r="5615" spans="1:32" customHeight="1" ht="30">
      <c r="A5615" s="9" t="s">
        <v>5527</v>
      </c>
      <c r="B5615" s="9" t="s">
        <v>5528</v>
      </c>
      <c r="C5615" s="9" t="s">
        <v>30</v>
      </c>
      <c r="D5615" s="9" t="s">
        <v>5475</v>
      </c>
      <c r="E5615" s="9"/>
      <c r="F5615" s="9"/>
      <c r="G5615" s="9"/>
      <c r="H5615" s="9" t="s">
        <v>401</v>
      </c>
      <c r="I5615" s="10">
        <v>20</v>
      </c>
      <c r="J5615" s="9" t="s">
        <v>71</v>
      </c>
      <c r="K5615" s="12">
        <v>4.35</v>
      </c>
      <c r="L5615" s="12">
        <f>K5615*1.16</f>
        <v>5.046</v>
      </c>
      <c r="M5615" s="12">
        <f>I5615*K5615</f>
        <v>87</v>
      </c>
      <c r="N5615" s="12">
        <f>I5615*L5615</f>
        <v>100.92</v>
      </c>
      <c r="O5615" s="12">
        <v>0</v>
      </c>
      <c r="P5615" s="11">
        <v>0</v>
      </c>
      <c r="Q5615" s="11">
        <f>(O5615/L5615) - 1</f>
        <v>-1</v>
      </c>
      <c r="R5615" s="12">
        <v>0</v>
      </c>
      <c r="S5615" s="11">
        <v>0</v>
      </c>
      <c r="T5615" s="11">
        <f>(Q5615/L5615) - 1</f>
        <v>-1.1981767736821</v>
      </c>
      <c r="U5615" s="12">
        <v>0</v>
      </c>
      <c r="V5615" s="11">
        <v>0</v>
      </c>
      <c r="W5615" s="11">
        <f>(S5615/L5615) - 1</f>
        <v>-1</v>
      </c>
      <c r="X5615" s="12">
        <v>0</v>
      </c>
      <c r="Y5615" s="11">
        <v>0</v>
      </c>
      <c r="Z5615" s="11">
        <f>ABS((U5615/L5615) - 1)</f>
        <v>1</v>
      </c>
      <c r="AA5615" s="12">
        <v>5.5506</v>
      </c>
      <c r="AB5615" s="6">
        <v>0</v>
      </c>
      <c r="AC5615" s="6">
        <f>ABS((W5615/L5615) - 1)</f>
        <v>1.1981767736821</v>
      </c>
      <c r="AD5615" s="8" t="s">
        <v>39</v>
      </c>
      <c r="AE5615" t="s">
        <v>39</v>
      </c>
      <c r="AF5615" t="s">
        <v>535</v>
      </c>
    </row>
    <row r="5616" spans="1:32" customHeight="1" ht="30">
      <c r="A5616" s="3" t="s">
        <v>5529</v>
      </c>
      <c r="B5616" s="3" t="s">
        <v>5530</v>
      </c>
      <c r="C5616" s="3" t="s">
        <v>30</v>
      </c>
      <c r="D5616" s="3" t="s">
        <v>5475</v>
      </c>
      <c r="E5616" s="3"/>
      <c r="F5616" s="3"/>
      <c r="G5616" s="3"/>
      <c r="H5616" s="3" t="s">
        <v>401</v>
      </c>
      <c r="I5616" s="4">
        <v>20</v>
      </c>
      <c r="J5616" s="3" t="s">
        <v>1007</v>
      </c>
      <c r="K5616" s="7">
        <v>11.7</v>
      </c>
      <c r="L5616" s="7">
        <f>K5616*1.16</f>
        <v>13.572</v>
      </c>
      <c r="M5616" s="7">
        <f>I5616*K5616</f>
        <v>234</v>
      </c>
      <c r="N5616" s="7">
        <f>I5616*L5616</f>
        <v>271.44</v>
      </c>
      <c r="O5616" s="7">
        <v>55</v>
      </c>
      <c r="P5616" s="5">
        <v>220</v>
      </c>
      <c r="Q5616" s="5">
        <f>(O5616/L5616) - 1</f>
        <v>3.0524609490127</v>
      </c>
      <c r="R5616" s="7">
        <v>45</v>
      </c>
      <c r="S5616" s="5">
        <v>180</v>
      </c>
      <c r="T5616" s="5">
        <f>(Q5616/L5616) - 1</f>
        <v>-0.77509129464982</v>
      </c>
      <c r="U5616" s="7">
        <v>35</v>
      </c>
      <c r="V5616" s="5">
        <v>140</v>
      </c>
      <c r="W5616" s="5">
        <f>(S5616/L5616) - 1</f>
        <v>12.262599469496</v>
      </c>
      <c r="X5616" s="7">
        <v>25</v>
      </c>
      <c r="Y5616" s="5">
        <v>100</v>
      </c>
      <c r="Z5616" s="5">
        <f>ABS((U5616/L5616) - 1)</f>
        <v>1.5788387857353</v>
      </c>
      <c r="AA5616" s="7">
        <v>14.9292</v>
      </c>
      <c r="AB5616" s="6">
        <v>220</v>
      </c>
      <c r="AC5616" s="6">
        <f>ABS((W5616/L5616) - 1)</f>
        <v>0.096478082117888</v>
      </c>
      <c r="AD5616" s="8" t="s">
        <v>39</v>
      </c>
      <c r="AE5616" t="s">
        <v>39</v>
      </c>
      <c r="AF5616"/>
    </row>
    <row r="5617" spans="1:32" customHeight="1" ht="30">
      <c r="A5617" s="9" t="s">
        <v>5529</v>
      </c>
      <c r="B5617" s="9" t="s">
        <v>5530</v>
      </c>
      <c r="C5617" s="9" t="s">
        <v>30</v>
      </c>
      <c r="D5617" s="9" t="s">
        <v>5475</v>
      </c>
      <c r="E5617" s="9"/>
      <c r="F5617" s="9"/>
      <c r="G5617" s="9"/>
      <c r="H5617" s="9" t="s">
        <v>401</v>
      </c>
      <c r="I5617" s="10">
        <v>24</v>
      </c>
      <c r="J5617" s="9" t="s">
        <v>38</v>
      </c>
      <c r="K5617" s="12">
        <v>11.7</v>
      </c>
      <c r="L5617" s="12">
        <f>K5617*1.16</f>
        <v>13.572</v>
      </c>
      <c r="M5617" s="12">
        <f>I5617*K5617</f>
        <v>280.8</v>
      </c>
      <c r="N5617" s="12">
        <f>I5617*L5617</f>
        <v>325.728</v>
      </c>
      <c r="O5617" s="12">
        <v>55</v>
      </c>
      <c r="P5617" s="11">
        <v>220</v>
      </c>
      <c r="Q5617" s="11">
        <f>(O5617/L5617) - 1</f>
        <v>3.0524609490127</v>
      </c>
      <c r="R5617" s="12">
        <v>45</v>
      </c>
      <c r="S5617" s="11">
        <v>180</v>
      </c>
      <c r="T5617" s="11">
        <f>(Q5617/L5617) - 1</f>
        <v>-0.77509129464982</v>
      </c>
      <c r="U5617" s="12">
        <v>35</v>
      </c>
      <c r="V5617" s="11">
        <v>140</v>
      </c>
      <c r="W5617" s="11">
        <f>(S5617/L5617) - 1</f>
        <v>12.262599469496</v>
      </c>
      <c r="X5617" s="12">
        <v>25</v>
      </c>
      <c r="Y5617" s="11">
        <v>100</v>
      </c>
      <c r="Z5617" s="11">
        <f>ABS((U5617/L5617) - 1)</f>
        <v>1.5788387857353</v>
      </c>
      <c r="AA5617" s="12">
        <v>14.9292</v>
      </c>
      <c r="AB5617" s="6">
        <v>220</v>
      </c>
      <c r="AC5617" s="6">
        <f>ABS((W5617/L5617) - 1)</f>
        <v>0.096478082117888</v>
      </c>
      <c r="AD5617" s="8" t="s">
        <v>39</v>
      </c>
      <c r="AE5617" t="s">
        <v>39</v>
      </c>
      <c r="AF5617"/>
    </row>
    <row r="5618" spans="1:32" customHeight="1" ht="30">
      <c r="A5618" s="3" t="s">
        <v>5529</v>
      </c>
      <c r="B5618" s="3" t="s">
        <v>5530</v>
      </c>
      <c r="C5618" s="3" t="s">
        <v>30</v>
      </c>
      <c r="D5618" s="3" t="s">
        <v>5475</v>
      </c>
      <c r="E5618" s="3"/>
      <c r="F5618" s="3"/>
      <c r="G5618" s="3"/>
      <c r="H5618" s="3" t="s">
        <v>401</v>
      </c>
      <c r="I5618" s="4">
        <v>15</v>
      </c>
      <c r="J5618" s="3" t="s">
        <v>413</v>
      </c>
      <c r="K5618" s="7">
        <v>11.7</v>
      </c>
      <c r="L5618" s="7">
        <f>K5618*1.16</f>
        <v>13.572</v>
      </c>
      <c r="M5618" s="7">
        <f>I5618*K5618</f>
        <v>175.5</v>
      </c>
      <c r="N5618" s="7">
        <f>I5618*L5618</f>
        <v>203.58</v>
      </c>
      <c r="O5618" s="7">
        <v>55</v>
      </c>
      <c r="P5618" s="5">
        <v>220</v>
      </c>
      <c r="Q5618" s="5">
        <f>(O5618/L5618) - 1</f>
        <v>3.0524609490127</v>
      </c>
      <c r="R5618" s="7">
        <v>45</v>
      </c>
      <c r="S5618" s="5">
        <v>180</v>
      </c>
      <c r="T5618" s="5">
        <f>(Q5618/L5618) - 1</f>
        <v>-0.77509129464982</v>
      </c>
      <c r="U5618" s="7">
        <v>35</v>
      </c>
      <c r="V5618" s="5">
        <v>140</v>
      </c>
      <c r="W5618" s="5">
        <f>(S5618/L5618) - 1</f>
        <v>12.262599469496</v>
      </c>
      <c r="X5618" s="7">
        <v>25</v>
      </c>
      <c r="Y5618" s="5">
        <v>100</v>
      </c>
      <c r="Z5618" s="5">
        <f>ABS((U5618/L5618) - 1)</f>
        <v>1.5788387857353</v>
      </c>
      <c r="AA5618" s="7">
        <v>14.9292</v>
      </c>
      <c r="AB5618" s="6">
        <v>220</v>
      </c>
      <c r="AC5618" s="6">
        <f>ABS((W5618/L5618) - 1)</f>
        <v>0.096478082117888</v>
      </c>
      <c r="AD5618" s="8" t="s">
        <v>39</v>
      </c>
      <c r="AE5618" t="s">
        <v>39</v>
      </c>
      <c r="AF5618"/>
    </row>
    <row r="5619" spans="1:32" customHeight="1" ht="30">
      <c r="A5619" s="9" t="s">
        <v>5529</v>
      </c>
      <c r="B5619" s="9" t="s">
        <v>5530</v>
      </c>
      <c r="C5619" s="9" t="s">
        <v>30</v>
      </c>
      <c r="D5619" s="9" t="s">
        <v>5475</v>
      </c>
      <c r="E5619" s="9"/>
      <c r="F5619" s="9"/>
      <c r="G5619" s="9"/>
      <c r="H5619" s="9" t="s">
        <v>401</v>
      </c>
      <c r="I5619" s="10">
        <v>38</v>
      </c>
      <c r="J5619" s="9" t="s">
        <v>40</v>
      </c>
      <c r="K5619" s="12">
        <v>11.7</v>
      </c>
      <c r="L5619" s="12">
        <f>K5619*1.16</f>
        <v>13.572</v>
      </c>
      <c r="M5619" s="12">
        <f>I5619*K5619</f>
        <v>444.6</v>
      </c>
      <c r="N5619" s="12">
        <f>I5619*L5619</f>
        <v>515.736</v>
      </c>
      <c r="O5619" s="12">
        <v>55</v>
      </c>
      <c r="P5619" s="11">
        <v>220</v>
      </c>
      <c r="Q5619" s="11">
        <f>(O5619/L5619) - 1</f>
        <v>3.0524609490127</v>
      </c>
      <c r="R5619" s="12">
        <v>45</v>
      </c>
      <c r="S5619" s="11">
        <v>180</v>
      </c>
      <c r="T5619" s="11">
        <f>(Q5619/L5619) - 1</f>
        <v>-0.77509129464982</v>
      </c>
      <c r="U5619" s="12">
        <v>35</v>
      </c>
      <c r="V5619" s="11">
        <v>140</v>
      </c>
      <c r="W5619" s="11">
        <f>(S5619/L5619) - 1</f>
        <v>12.262599469496</v>
      </c>
      <c r="X5619" s="12">
        <v>25</v>
      </c>
      <c r="Y5619" s="11">
        <v>100</v>
      </c>
      <c r="Z5619" s="11">
        <f>ABS((U5619/L5619) - 1)</f>
        <v>1.5788387857353</v>
      </c>
      <c r="AA5619" s="12">
        <v>14.9292</v>
      </c>
      <c r="AB5619" s="6">
        <v>220</v>
      </c>
      <c r="AC5619" s="6">
        <f>ABS((W5619/L5619) - 1)</f>
        <v>0.096478082117888</v>
      </c>
      <c r="AD5619" s="8" t="s">
        <v>39</v>
      </c>
      <c r="AE5619" t="s">
        <v>39</v>
      </c>
      <c r="AF5619"/>
    </row>
    <row r="5620" spans="1:32" customHeight="1" ht="30">
      <c r="A5620" s="3" t="s">
        <v>5529</v>
      </c>
      <c r="B5620" s="3" t="s">
        <v>5530</v>
      </c>
      <c r="C5620" s="3" t="s">
        <v>30</v>
      </c>
      <c r="D5620" s="3" t="s">
        <v>5475</v>
      </c>
      <c r="E5620" s="3"/>
      <c r="F5620" s="3"/>
      <c r="G5620" s="3"/>
      <c r="H5620" s="3" t="s">
        <v>401</v>
      </c>
      <c r="I5620" s="4">
        <v>50</v>
      </c>
      <c r="J5620" s="3" t="s">
        <v>63</v>
      </c>
      <c r="K5620" s="7">
        <v>11.7</v>
      </c>
      <c r="L5620" s="7">
        <f>K5620*1.16</f>
        <v>13.572</v>
      </c>
      <c r="M5620" s="7">
        <f>I5620*K5620</f>
        <v>585</v>
      </c>
      <c r="N5620" s="7">
        <f>I5620*L5620</f>
        <v>678.6</v>
      </c>
      <c r="O5620" s="7">
        <v>55</v>
      </c>
      <c r="P5620" s="5">
        <v>220</v>
      </c>
      <c r="Q5620" s="5">
        <f>(O5620/L5620) - 1</f>
        <v>3.0524609490127</v>
      </c>
      <c r="R5620" s="7">
        <v>45</v>
      </c>
      <c r="S5620" s="5">
        <v>180</v>
      </c>
      <c r="T5620" s="5">
        <f>(Q5620/L5620) - 1</f>
        <v>-0.77509129464982</v>
      </c>
      <c r="U5620" s="7">
        <v>35</v>
      </c>
      <c r="V5620" s="5">
        <v>140</v>
      </c>
      <c r="W5620" s="5">
        <f>(S5620/L5620) - 1</f>
        <v>12.262599469496</v>
      </c>
      <c r="X5620" s="7">
        <v>25</v>
      </c>
      <c r="Y5620" s="5">
        <v>100</v>
      </c>
      <c r="Z5620" s="5">
        <f>ABS((U5620/L5620) - 1)</f>
        <v>1.5788387857353</v>
      </c>
      <c r="AA5620" s="7">
        <v>14.9292</v>
      </c>
      <c r="AB5620" s="6">
        <v>220</v>
      </c>
      <c r="AC5620" s="6">
        <f>ABS((W5620/L5620) - 1)</f>
        <v>0.096478082117888</v>
      </c>
      <c r="AD5620" s="8" t="s">
        <v>39</v>
      </c>
      <c r="AE5620" t="s">
        <v>39</v>
      </c>
      <c r="AF5620"/>
    </row>
    <row r="5621" spans="1:32" customHeight="1" ht="30">
      <c r="A5621" s="9" t="s">
        <v>5529</v>
      </c>
      <c r="B5621" s="9" t="s">
        <v>5530</v>
      </c>
      <c r="C5621" s="9" t="s">
        <v>30</v>
      </c>
      <c r="D5621" s="9" t="s">
        <v>5475</v>
      </c>
      <c r="E5621" s="9"/>
      <c r="F5621" s="9"/>
      <c r="G5621" s="9"/>
      <c r="H5621" s="9" t="s">
        <v>401</v>
      </c>
      <c r="I5621" s="10">
        <v>49</v>
      </c>
      <c r="J5621" s="9" t="s">
        <v>42</v>
      </c>
      <c r="K5621" s="12">
        <v>11.7</v>
      </c>
      <c r="L5621" s="12">
        <f>K5621*1.16</f>
        <v>13.572</v>
      </c>
      <c r="M5621" s="12">
        <f>I5621*K5621</f>
        <v>573.3</v>
      </c>
      <c r="N5621" s="12">
        <f>I5621*L5621</f>
        <v>665.028</v>
      </c>
      <c r="O5621" s="12">
        <v>55</v>
      </c>
      <c r="P5621" s="11">
        <v>220</v>
      </c>
      <c r="Q5621" s="11">
        <f>(O5621/L5621) - 1</f>
        <v>3.0524609490127</v>
      </c>
      <c r="R5621" s="12">
        <v>45</v>
      </c>
      <c r="S5621" s="11">
        <v>180</v>
      </c>
      <c r="T5621" s="11">
        <f>(Q5621/L5621) - 1</f>
        <v>-0.77509129464982</v>
      </c>
      <c r="U5621" s="12">
        <v>35</v>
      </c>
      <c r="V5621" s="11">
        <v>140</v>
      </c>
      <c r="W5621" s="11">
        <f>(S5621/L5621) - 1</f>
        <v>12.262599469496</v>
      </c>
      <c r="X5621" s="12">
        <v>25</v>
      </c>
      <c r="Y5621" s="11">
        <v>100</v>
      </c>
      <c r="Z5621" s="11">
        <f>ABS((U5621/L5621) - 1)</f>
        <v>1.5788387857353</v>
      </c>
      <c r="AA5621" s="12">
        <v>14.9292</v>
      </c>
      <c r="AB5621" s="6">
        <v>220</v>
      </c>
      <c r="AC5621" s="6">
        <f>ABS((W5621/L5621) - 1)</f>
        <v>0.096478082117888</v>
      </c>
      <c r="AD5621" s="8" t="s">
        <v>39</v>
      </c>
      <c r="AE5621" t="s">
        <v>39</v>
      </c>
      <c r="AF5621"/>
    </row>
    <row r="5622" spans="1:32" customHeight="1" ht="30">
      <c r="A5622" s="3" t="s">
        <v>5529</v>
      </c>
      <c r="B5622" s="3" t="s">
        <v>5530</v>
      </c>
      <c r="C5622" s="3" t="s">
        <v>30</v>
      </c>
      <c r="D5622" s="3" t="s">
        <v>5475</v>
      </c>
      <c r="E5622" s="3"/>
      <c r="F5622" s="3"/>
      <c r="G5622" s="3"/>
      <c r="H5622" s="3" t="s">
        <v>401</v>
      </c>
      <c r="I5622" s="4">
        <v>20</v>
      </c>
      <c r="J5622" s="3" t="s">
        <v>71</v>
      </c>
      <c r="K5622" s="7">
        <v>11.7</v>
      </c>
      <c r="L5622" s="7">
        <f>K5622*1.16</f>
        <v>13.572</v>
      </c>
      <c r="M5622" s="7">
        <f>I5622*K5622</f>
        <v>234</v>
      </c>
      <c r="N5622" s="7">
        <f>I5622*L5622</f>
        <v>271.44</v>
      </c>
      <c r="O5622" s="7">
        <v>55</v>
      </c>
      <c r="P5622" s="5">
        <v>220</v>
      </c>
      <c r="Q5622" s="5">
        <f>(O5622/L5622) - 1</f>
        <v>3.0524609490127</v>
      </c>
      <c r="R5622" s="7">
        <v>45</v>
      </c>
      <c r="S5622" s="5">
        <v>180</v>
      </c>
      <c r="T5622" s="5">
        <f>(Q5622/L5622) - 1</f>
        <v>-0.77509129464982</v>
      </c>
      <c r="U5622" s="7">
        <v>35</v>
      </c>
      <c r="V5622" s="5">
        <v>140</v>
      </c>
      <c r="W5622" s="5">
        <f>(S5622/L5622) - 1</f>
        <v>12.262599469496</v>
      </c>
      <c r="X5622" s="7">
        <v>25</v>
      </c>
      <c r="Y5622" s="5">
        <v>100</v>
      </c>
      <c r="Z5622" s="5">
        <f>ABS((U5622/L5622) - 1)</f>
        <v>1.5788387857353</v>
      </c>
      <c r="AA5622" s="7">
        <v>14.9292</v>
      </c>
      <c r="AB5622" s="6">
        <v>220</v>
      </c>
      <c r="AC5622" s="6">
        <f>ABS((W5622/L5622) - 1)</f>
        <v>0.096478082117888</v>
      </c>
      <c r="AD5622" s="8" t="s">
        <v>39</v>
      </c>
      <c r="AE5622" t="s">
        <v>39</v>
      </c>
      <c r="AF5622"/>
    </row>
    <row r="5623" spans="1:32" customHeight="1" ht="30">
      <c r="A5623" s="9" t="s">
        <v>5529</v>
      </c>
      <c r="B5623" s="9" t="s">
        <v>5530</v>
      </c>
      <c r="C5623" s="9" t="s">
        <v>30</v>
      </c>
      <c r="D5623" s="9" t="s">
        <v>5475</v>
      </c>
      <c r="E5623" s="9"/>
      <c r="F5623" s="9"/>
      <c r="G5623" s="9"/>
      <c r="H5623" s="9" t="s">
        <v>401</v>
      </c>
      <c r="I5623" s="10">
        <v>30</v>
      </c>
      <c r="J5623" s="9" t="s">
        <v>90</v>
      </c>
      <c r="K5623" s="12">
        <v>11.7</v>
      </c>
      <c r="L5623" s="12">
        <f>K5623*1.16</f>
        <v>13.572</v>
      </c>
      <c r="M5623" s="12">
        <f>I5623*K5623</f>
        <v>351</v>
      </c>
      <c r="N5623" s="12">
        <f>I5623*L5623</f>
        <v>407.16</v>
      </c>
      <c r="O5623" s="12">
        <v>55</v>
      </c>
      <c r="P5623" s="11">
        <v>220</v>
      </c>
      <c r="Q5623" s="11">
        <f>(O5623/L5623) - 1</f>
        <v>3.0524609490127</v>
      </c>
      <c r="R5623" s="12">
        <v>45</v>
      </c>
      <c r="S5623" s="11">
        <v>180</v>
      </c>
      <c r="T5623" s="11">
        <f>(Q5623/L5623) - 1</f>
        <v>-0.77509129464982</v>
      </c>
      <c r="U5623" s="12">
        <v>35</v>
      </c>
      <c r="V5623" s="11">
        <v>140</v>
      </c>
      <c r="W5623" s="11">
        <f>(S5623/L5623) - 1</f>
        <v>12.262599469496</v>
      </c>
      <c r="X5623" s="12">
        <v>25</v>
      </c>
      <c r="Y5623" s="11">
        <v>100</v>
      </c>
      <c r="Z5623" s="11">
        <f>ABS((U5623/L5623) - 1)</f>
        <v>1.5788387857353</v>
      </c>
      <c r="AA5623" s="12">
        <v>14.9292</v>
      </c>
      <c r="AB5623" s="6">
        <v>220</v>
      </c>
      <c r="AC5623" s="6">
        <f>ABS((W5623/L5623) - 1)</f>
        <v>0.096478082117888</v>
      </c>
      <c r="AD5623" s="8" t="s">
        <v>39</v>
      </c>
      <c r="AE5623" t="s">
        <v>39</v>
      </c>
      <c r="AF5623"/>
    </row>
    <row r="5624" spans="1:32" customHeight="1" ht="30">
      <c r="A5624" s="3" t="s">
        <v>5529</v>
      </c>
      <c r="B5624" s="3" t="s">
        <v>5530</v>
      </c>
      <c r="C5624" s="3" t="s">
        <v>30</v>
      </c>
      <c r="D5624" s="3" t="s">
        <v>5475</v>
      </c>
      <c r="E5624" s="3"/>
      <c r="F5624" s="3"/>
      <c r="G5624" s="3"/>
      <c r="H5624" s="3" t="s">
        <v>401</v>
      </c>
      <c r="I5624" s="4">
        <v>50</v>
      </c>
      <c r="J5624" s="3" t="s">
        <v>140</v>
      </c>
      <c r="K5624" s="7">
        <v>11.7</v>
      </c>
      <c r="L5624" s="7">
        <f>K5624*1.16</f>
        <v>13.572</v>
      </c>
      <c r="M5624" s="7">
        <f>I5624*K5624</f>
        <v>585</v>
      </c>
      <c r="N5624" s="7">
        <f>I5624*L5624</f>
        <v>678.6</v>
      </c>
      <c r="O5624" s="7">
        <v>55</v>
      </c>
      <c r="P5624" s="5">
        <v>220</v>
      </c>
      <c r="Q5624" s="5">
        <f>(O5624/L5624) - 1</f>
        <v>3.0524609490127</v>
      </c>
      <c r="R5624" s="7">
        <v>45</v>
      </c>
      <c r="S5624" s="5">
        <v>180</v>
      </c>
      <c r="T5624" s="5">
        <f>(Q5624/L5624) - 1</f>
        <v>-0.77509129464982</v>
      </c>
      <c r="U5624" s="7">
        <v>35</v>
      </c>
      <c r="V5624" s="5">
        <v>140</v>
      </c>
      <c r="W5624" s="5">
        <f>(S5624/L5624) - 1</f>
        <v>12.262599469496</v>
      </c>
      <c r="X5624" s="7">
        <v>25</v>
      </c>
      <c r="Y5624" s="5">
        <v>100</v>
      </c>
      <c r="Z5624" s="5">
        <f>ABS((U5624/L5624) - 1)</f>
        <v>1.5788387857353</v>
      </c>
      <c r="AA5624" s="7">
        <v>14.9292</v>
      </c>
      <c r="AB5624" s="6">
        <v>220</v>
      </c>
      <c r="AC5624" s="6">
        <f>ABS((W5624/L5624) - 1)</f>
        <v>0.096478082117888</v>
      </c>
      <c r="AD5624" s="8" t="s">
        <v>39</v>
      </c>
      <c r="AE5624" t="s">
        <v>39</v>
      </c>
      <c r="AF5624"/>
    </row>
    <row r="5625" spans="1:32" customHeight="1" ht="30">
      <c r="A5625" s="9" t="s">
        <v>5529</v>
      </c>
      <c r="B5625" s="9" t="s">
        <v>5530</v>
      </c>
      <c r="C5625" s="9" t="s">
        <v>30</v>
      </c>
      <c r="D5625" s="9" t="s">
        <v>5475</v>
      </c>
      <c r="E5625" s="9"/>
      <c r="F5625" s="9"/>
      <c r="G5625" s="9"/>
      <c r="H5625" s="9" t="s">
        <v>401</v>
      </c>
      <c r="I5625" s="10">
        <v>23</v>
      </c>
      <c r="J5625" s="9" t="s">
        <v>51</v>
      </c>
      <c r="K5625" s="12">
        <v>11.7</v>
      </c>
      <c r="L5625" s="12">
        <f>K5625*1.16</f>
        <v>13.572</v>
      </c>
      <c r="M5625" s="12">
        <f>I5625*K5625</f>
        <v>269.1</v>
      </c>
      <c r="N5625" s="12">
        <f>I5625*L5625</f>
        <v>312.156</v>
      </c>
      <c r="O5625" s="12">
        <v>55</v>
      </c>
      <c r="P5625" s="11">
        <v>220</v>
      </c>
      <c r="Q5625" s="11">
        <f>(O5625/L5625) - 1</f>
        <v>3.0524609490127</v>
      </c>
      <c r="R5625" s="12">
        <v>45</v>
      </c>
      <c r="S5625" s="11">
        <v>180</v>
      </c>
      <c r="T5625" s="11">
        <f>(Q5625/L5625) - 1</f>
        <v>-0.77509129464982</v>
      </c>
      <c r="U5625" s="12">
        <v>35</v>
      </c>
      <c r="V5625" s="11">
        <v>140</v>
      </c>
      <c r="W5625" s="11">
        <f>(S5625/L5625) - 1</f>
        <v>12.262599469496</v>
      </c>
      <c r="X5625" s="12">
        <v>25</v>
      </c>
      <c r="Y5625" s="11">
        <v>100</v>
      </c>
      <c r="Z5625" s="11">
        <f>ABS((U5625/L5625) - 1)</f>
        <v>1.5788387857353</v>
      </c>
      <c r="AA5625" s="12">
        <v>14.9292</v>
      </c>
      <c r="AB5625" s="6">
        <v>220</v>
      </c>
      <c r="AC5625" s="6">
        <f>ABS((W5625/L5625) - 1)</f>
        <v>0.096478082117888</v>
      </c>
      <c r="AD5625" s="8" t="s">
        <v>39</v>
      </c>
      <c r="AE5625" t="s">
        <v>39</v>
      </c>
      <c r="AF5625"/>
    </row>
    <row r="5626" spans="1:32" customHeight="1" ht="30">
      <c r="A5626" s="3" t="s">
        <v>5531</v>
      </c>
      <c r="B5626" s="3" t="s">
        <v>5532</v>
      </c>
      <c r="C5626" s="3" t="s">
        <v>30</v>
      </c>
      <c r="D5626" s="3" t="s">
        <v>5475</v>
      </c>
      <c r="E5626" s="3"/>
      <c r="F5626" s="3"/>
      <c r="G5626" s="3"/>
      <c r="H5626" s="3" t="s">
        <v>401</v>
      </c>
      <c r="I5626" s="4">
        <v>50</v>
      </c>
      <c r="J5626" s="3" t="s">
        <v>140</v>
      </c>
      <c r="K5626" s="7">
        <v>4.6817559474259</v>
      </c>
      <c r="L5626" s="7">
        <f>K5626*1.16</f>
        <v>5.4308368990141</v>
      </c>
      <c r="M5626" s="7">
        <f>I5626*K5626</f>
        <v>234.0877973713</v>
      </c>
      <c r="N5626" s="7">
        <f>I5626*L5626</f>
        <v>271.5418449507</v>
      </c>
      <c r="O5626" s="7">
        <v>24.44</v>
      </c>
      <c r="P5626" s="5">
        <v>97.76</v>
      </c>
      <c r="Q5626" s="5">
        <f>(O5626/L5626) - 1</f>
        <v>3.5002272125751</v>
      </c>
      <c r="R5626" s="7">
        <v>21.72</v>
      </c>
      <c r="S5626" s="5">
        <v>86.88</v>
      </c>
      <c r="T5626" s="5">
        <f>(Q5626/L5626) - 1</f>
        <v>-0.35549027200384</v>
      </c>
      <c r="U5626" s="7">
        <v>19.01</v>
      </c>
      <c r="V5626" s="5">
        <v>76.04</v>
      </c>
      <c r="W5626" s="5">
        <f>(S5626/L5626) - 1</f>
        <v>14.997534379236</v>
      </c>
      <c r="X5626" s="7">
        <v>16.29</v>
      </c>
      <c r="Y5626" s="5">
        <v>65.16</v>
      </c>
      <c r="Z5626" s="5">
        <f>ABS((U5626/L5626) - 1)</f>
        <v>2.5003813138728</v>
      </c>
      <c r="AA5626" s="7">
        <v>5.9739205889155</v>
      </c>
      <c r="AB5626" s="6">
        <v>97.76</v>
      </c>
      <c r="AC5626" s="6">
        <f>ABS((W5626/L5626) - 1)</f>
        <v>1.7615512412016</v>
      </c>
      <c r="AD5626" s="8">
        <v>322</v>
      </c>
      <c r="AE5626" t="s">
        <v>1006</v>
      </c>
      <c r="AF5626"/>
    </row>
    <row r="5627" spans="1:32" customHeight="1" ht="30">
      <c r="A5627" s="9" t="s">
        <v>5531</v>
      </c>
      <c r="B5627" s="9" t="s">
        <v>5532</v>
      </c>
      <c r="C5627" s="9" t="s">
        <v>30</v>
      </c>
      <c r="D5627" s="9" t="s">
        <v>5475</v>
      </c>
      <c r="E5627" s="9"/>
      <c r="F5627" s="9"/>
      <c r="G5627" s="9"/>
      <c r="H5627" s="9" t="s">
        <v>401</v>
      </c>
      <c r="I5627" s="10">
        <v>9</v>
      </c>
      <c r="J5627" s="9" t="s">
        <v>38</v>
      </c>
      <c r="K5627" s="12">
        <v>4.6817559474259</v>
      </c>
      <c r="L5627" s="12">
        <f>K5627*1.16</f>
        <v>5.430836899014</v>
      </c>
      <c r="M5627" s="12">
        <f>I5627*K5627</f>
        <v>42.135803526833</v>
      </c>
      <c r="N5627" s="12">
        <f>I5627*L5627</f>
        <v>48.877532091126</v>
      </c>
      <c r="O5627" s="12">
        <v>24.44</v>
      </c>
      <c r="P5627" s="11">
        <v>97.76</v>
      </c>
      <c r="Q5627" s="11">
        <f>(O5627/L5627) - 1</f>
        <v>3.5002272125751</v>
      </c>
      <c r="R5627" s="12">
        <v>21.72</v>
      </c>
      <c r="S5627" s="11">
        <v>86.88</v>
      </c>
      <c r="T5627" s="11">
        <f>(Q5627/L5627) - 1</f>
        <v>-0.35549027200383</v>
      </c>
      <c r="U5627" s="12">
        <v>19.01</v>
      </c>
      <c r="V5627" s="11">
        <v>76.04</v>
      </c>
      <c r="W5627" s="11">
        <f>(S5627/L5627) - 1</f>
        <v>14.997534379236</v>
      </c>
      <c r="X5627" s="12">
        <v>16.29</v>
      </c>
      <c r="Y5627" s="11">
        <v>65.16</v>
      </c>
      <c r="Z5627" s="11">
        <f>ABS((U5627/L5627) - 1)</f>
        <v>2.5003813138729</v>
      </c>
      <c r="AA5627" s="12">
        <v>5.9739205889154</v>
      </c>
      <c r="AB5627" s="6">
        <v>97.76</v>
      </c>
      <c r="AC5627" s="6">
        <f>ABS((W5627/L5627) - 1)</f>
        <v>1.7615512412016</v>
      </c>
      <c r="AD5627" s="8">
        <v>322</v>
      </c>
      <c r="AE5627" t="s">
        <v>1006</v>
      </c>
      <c r="AF5627"/>
    </row>
    <row r="5628" spans="1:32" customHeight="1" ht="30">
      <c r="A5628" s="3" t="s">
        <v>5531</v>
      </c>
      <c r="B5628" s="3" t="s">
        <v>5532</v>
      </c>
      <c r="C5628" s="3" t="s">
        <v>30</v>
      </c>
      <c r="D5628" s="3" t="s">
        <v>5475</v>
      </c>
      <c r="E5628" s="3"/>
      <c r="F5628" s="3"/>
      <c r="G5628" s="3"/>
      <c r="H5628" s="3" t="s">
        <v>401</v>
      </c>
      <c r="I5628" s="4">
        <v>20</v>
      </c>
      <c r="J5628" s="3" t="s">
        <v>413</v>
      </c>
      <c r="K5628" s="7">
        <v>4.6817559474259</v>
      </c>
      <c r="L5628" s="7">
        <f>K5628*1.16</f>
        <v>5.4308368990141</v>
      </c>
      <c r="M5628" s="7">
        <f>I5628*K5628</f>
        <v>93.635118948518</v>
      </c>
      <c r="N5628" s="7">
        <f>I5628*L5628</f>
        <v>108.61673798028</v>
      </c>
      <c r="O5628" s="7">
        <v>24.44</v>
      </c>
      <c r="P5628" s="5">
        <v>97.76</v>
      </c>
      <c r="Q5628" s="5">
        <f>(O5628/L5628) - 1</f>
        <v>3.5002272125751</v>
      </c>
      <c r="R5628" s="7">
        <v>21.72</v>
      </c>
      <c r="S5628" s="5">
        <v>86.88</v>
      </c>
      <c r="T5628" s="5">
        <f>(Q5628/L5628) - 1</f>
        <v>-0.35549027200383</v>
      </c>
      <c r="U5628" s="7">
        <v>19.01</v>
      </c>
      <c r="V5628" s="5">
        <v>76.04</v>
      </c>
      <c r="W5628" s="5">
        <f>(S5628/L5628) - 1</f>
        <v>14.997534379236</v>
      </c>
      <c r="X5628" s="7">
        <v>16.29</v>
      </c>
      <c r="Y5628" s="5">
        <v>65.16</v>
      </c>
      <c r="Z5628" s="5">
        <f>ABS((U5628/L5628) - 1)</f>
        <v>2.5003813138729</v>
      </c>
      <c r="AA5628" s="7">
        <v>5.9739205889155</v>
      </c>
      <c r="AB5628" s="6">
        <v>97.76</v>
      </c>
      <c r="AC5628" s="6">
        <f>ABS((W5628/L5628) - 1)</f>
        <v>1.7615512412016</v>
      </c>
      <c r="AD5628" s="8">
        <v>322</v>
      </c>
      <c r="AE5628" t="s">
        <v>1006</v>
      </c>
      <c r="AF5628"/>
    </row>
    <row r="5629" spans="1:32" customHeight="1" ht="30">
      <c r="A5629" s="9" t="s">
        <v>5531</v>
      </c>
      <c r="B5629" s="9" t="s">
        <v>5532</v>
      </c>
      <c r="C5629" s="9" t="s">
        <v>30</v>
      </c>
      <c r="D5629" s="9" t="s">
        <v>5475</v>
      </c>
      <c r="E5629" s="9"/>
      <c r="F5629" s="9"/>
      <c r="G5629" s="9"/>
      <c r="H5629" s="9" t="s">
        <v>401</v>
      </c>
      <c r="I5629" s="10">
        <v>44</v>
      </c>
      <c r="J5629" s="9" t="s">
        <v>40</v>
      </c>
      <c r="K5629" s="12">
        <v>4.6817559474259</v>
      </c>
      <c r="L5629" s="12">
        <f>K5629*1.16</f>
        <v>5.430836899014</v>
      </c>
      <c r="M5629" s="12">
        <f>I5629*K5629</f>
        <v>205.99726168674</v>
      </c>
      <c r="N5629" s="12">
        <f>I5629*L5629</f>
        <v>238.95682355662</v>
      </c>
      <c r="O5629" s="12">
        <v>24.44</v>
      </c>
      <c r="P5629" s="11">
        <v>97.76</v>
      </c>
      <c r="Q5629" s="11">
        <f>(O5629/L5629) - 1</f>
        <v>3.5002272125751</v>
      </c>
      <c r="R5629" s="12">
        <v>21.72</v>
      </c>
      <c r="S5629" s="11">
        <v>86.88</v>
      </c>
      <c r="T5629" s="11">
        <f>(Q5629/L5629) - 1</f>
        <v>-0.35549027200383</v>
      </c>
      <c r="U5629" s="12">
        <v>19.01</v>
      </c>
      <c r="V5629" s="11">
        <v>76.04</v>
      </c>
      <c r="W5629" s="11">
        <f>(S5629/L5629) - 1</f>
        <v>14.997534379236</v>
      </c>
      <c r="X5629" s="12">
        <v>16.29</v>
      </c>
      <c r="Y5629" s="11">
        <v>65.16</v>
      </c>
      <c r="Z5629" s="11">
        <f>ABS((U5629/L5629) - 1)</f>
        <v>2.5003813138729</v>
      </c>
      <c r="AA5629" s="12">
        <v>5.9739205889154</v>
      </c>
      <c r="AB5629" s="6">
        <v>97.76</v>
      </c>
      <c r="AC5629" s="6">
        <f>ABS((W5629/L5629) - 1)</f>
        <v>1.7615512412016</v>
      </c>
      <c r="AD5629" s="8">
        <v>322</v>
      </c>
      <c r="AE5629" t="s">
        <v>1006</v>
      </c>
      <c r="AF5629"/>
    </row>
    <row r="5630" spans="1:32" customHeight="1" ht="30">
      <c r="A5630" s="3" t="s">
        <v>5531</v>
      </c>
      <c r="B5630" s="3" t="s">
        <v>5532</v>
      </c>
      <c r="C5630" s="3" t="s">
        <v>30</v>
      </c>
      <c r="D5630" s="3" t="s">
        <v>5475</v>
      </c>
      <c r="E5630" s="3"/>
      <c r="F5630" s="3"/>
      <c r="G5630" s="3"/>
      <c r="H5630" s="3" t="s">
        <v>401</v>
      </c>
      <c r="I5630" s="4">
        <v>64</v>
      </c>
      <c r="J5630" s="3" t="s">
        <v>42</v>
      </c>
      <c r="K5630" s="7">
        <v>4.6817559474259</v>
      </c>
      <c r="L5630" s="7">
        <f>K5630*1.16</f>
        <v>5.430836899014</v>
      </c>
      <c r="M5630" s="7">
        <f>I5630*K5630</f>
        <v>299.63238063526</v>
      </c>
      <c r="N5630" s="7">
        <f>I5630*L5630</f>
        <v>347.5735615369</v>
      </c>
      <c r="O5630" s="7">
        <v>24.44</v>
      </c>
      <c r="P5630" s="5">
        <v>97.76</v>
      </c>
      <c r="Q5630" s="5">
        <f>(O5630/L5630) - 1</f>
        <v>3.5002272125751</v>
      </c>
      <c r="R5630" s="7">
        <v>21.72</v>
      </c>
      <c r="S5630" s="5">
        <v>86.88</v>
      </c>
      <c r="T5630" s="5">
        <f>(Q5630/L5630) - 1</f>
        <v>-0.35549027200383</v>
      </c>
      <c r="U5630" s="7">
        <v>19.01</v>
      </c>
      <c r="V5630" s="5">
        <v>76.04</v>
      </c>
      <c r="W5630" s="5">
        <f>(S5630/L5630) - 1</f>
        <v>14.997534379236</v>
      </c>
      <c r="X5630" s="7">
        <v>16.29</v>
      </c>
      <c r="Y5630" s="5">
        <v>65.16</v>
      </c>
      <c r="Z5630" s="5">
        <f>ABS((U5630/L5630) - 1)</f>
        <v>2.5003813138729</v>
      </c>
      <c r="AA5630" s="7">
        <v>5.9739205889155</v>
      </c>
      <c r="AB5630" s="6">
        <v>97.76</v>
      </c>
      <c r="AC5630" s="6">
        <f>ABS((W5630/L5630) - 1)</f>
        <v>1.7615512412016</v>
      </c>
      <c r="AD5630" s="8">
        <v>322</v>
      </c>
      <c r="AE5630" t="s">
        <v>1006</v>
      </c>
      <c r="AF5630"/>
    </row>
    <row r="5631" spans="1:32" customHeight="1" ht="30">
      <c r="A5631" s="9" t="s">
        <v>5531</v>
      </c>
      <c r="B5631" s="9" t="s">
        <v>5532</v>
      </c>
      <c r="C5631" s="9" t="s">
        <v>30</v>
      </c>
      <c r="D5631" s="9" t="s">
        <v>5475</v>
      </c>
      <c r="E5631" s="9"/>
      <c r="F5631" s="9"/>
      <c r="G5631" s="9"/>
      <c r="H5631" s="9" t="s">
        <v>401</v>
      </c>
      <c r="I5631" s="10">
        <v>13</v>
      </c>
      <c r="J5631" s="9" t="s">
        <v>71</v>
      </c>
      <c r="K5631" s="12">
        <v>4.6817559474259</v>
      </c>
      <c r="L5631" s="12">
        <f>K5631*1.16</f>
        <v>5.430836899014</v>
      </c>
      <c r="M5631" s="12">
        <f>I5631*K5631</f>
        <v>60.862827316537</v>
      </c>
      <c r="N5631" s="12">
        <f>I5631*L5631</f>
        <v>70.600879687183</v>
      </c>
      <c r="O5631" s="12">
        <v>24.44</v>
      </c>
      <c r="P5631" s="11">
        <v>97.76</v>
      </c>
      <c r="Q5631" s="11">
        <f>(O5631/L5631) - 1</f>
        <v>3.5002272125751</v>
      </c>
      <c r="R5631" s="12">
        <v>21.72</v>
      </c>
      <c r="S5631" s="11">
        <v>86.88</v>
      </c>
      <c r="T5631" s="11">
        <f>(Q5631/L5631) - 1</f>
        <v>-0.35549027200383</v>
      </c>
      <c r="U5631" s="12">
        <v>19.01</v>
      </c>
      <c r="V5631" s="11">
        <v>76.04</v>
      </c>
      <c r="W5631" s="11">
        <f>(S5631/L5631) - 1</f>
        <v>14.997534379236</v>
      </c>
      <c r="X5631" s="12">
        <v>16.29</v>
      </c>
      <c r="Y5631" s="11">
        <v>65.16</v>
      </c>
      <c r="Z5631" s="11">
        <f>ABS((U5631/L5631) - 1)</f>
        <v>2.5003813138729</v>
      </c>
      <c r="AA5631" s="12">
        <v>5.9739205889154</v>
      </c>
      <c r="AB5631" s="6">
        <v>97.76</v>
      </c>
      <c r="AC5631" s="6">
        <f>ABS((W5631/L5631) - 1)</f>
        <v>1.7615512412016</v>
      </c>
      <c r="AD5631" s="8">
        <v>322</v>
      </c>
      <c r="AE5631" t="s">
        <v>1006</v>
      </c>
      <c r="AF5631"/>
    </row>
    <row r="5632" spans="1:32" customHeight="1" ht="30">
      <c r="A5632" s="3" t="s">
        <v>5531</v>
      </c>
      <c r="B5632" s="3" t="s">
        <v>5532</v>
      </c>
      <c r="C5632" s="3" t="s">
        <v>30</v>
      </c>
      <c r="D5632" s="3" t="s">
        <v>5475</v>
      </c>
      <c r="E5632" s="3"/>
      <c r="F5632" s="3"/>
      <c r="G5632" s="3"/>
      <c r="H5632" s="3" t="s">
        <v>401</v>
      </c>
      <c r="I5632" s="4">
        <v>20</v>
      </c>
      <c r="J5632" s="3" t="s">
        <v>90</v>
      </c>
      <c r="K5632" s="7">
        <v>4.6817559474259</v>
      </c>
      <c r="L5632" s="7">
        <f>K5632*1.16</f>
        <v>5.4308368990141</v>
      </c>
      <c r="M5632" s="7">
        <f>I5632*K5632</f>
        <v>93.635118948518</v>
      </c>
      <c r="N5632" s="7">
        <f>I5632*L5632</f>
        <v>108.61673798028</v>
      </c>
      <c r="O5632" s="7">
        <v>24.44</v>
      </c>
      <c r="P5632" s="5">
        <v>97.76</v>
      </c>
      <c r="Q5632" s="5">
        <f>(O5632/L5632) - 1</f>
        <v>3.5002272125751</v>
      </c>
      <c r="R5632" s="7">
        <v>21.72</v>
      </c>
      <c r="S5632" s="5">
        <v>86.88</v>
      </c>
      <c r="T5632" s="5">
        <f>(Q5632/L5632) - 1</f>
        <v>-0.35549027200383</v>
      </c>
      <c r="U5632" s="7">
        <v>19.01</v>
      </c>
      <c r="V5632" s="5">
        <v>76.04</v>
      </c>
      <c r="W5632" s="5">
        <f>(S5632/L5632) - 1</f>
        <v>14.997534379236</v>
      </c>
      <c r="X5632" s="7">
        <v>16.29</v>
      </c>
      <c r="Y5632" s="5">
        <v>65.16</v>
      </c>
      <c r="Z5632" s="5">
        <f>ABS((U5632/L5632) - 1)</f>
        <v>2.5003813138729</v>
      </c>
      <c r="AA5632" s="7">
        <v>5.9739205889155</v>
      </c>
      <c r="AB5632" s="6">
        <v>97.76</v>
      </c>
      <c r="AC5632" s="6">
        <f>ABS((W5632/L5632) - 1)</f>
        <v>1.7615512412016</v>
      </c>
      <c r="AD5632" s="8">
        <v>322</v>
      </c>
      <c r="AE5632" t="s">
        <v>1006</v>
      </c>
      <c r="AF5632"/>
    </row>
    <row r="5633" spans="1:32" customHeight="1" ht="30">
      <c r="A5633" s="9" t="s">
        <v>5531</v>
      </c>
      <c r="B5633" s="9" t="s">
        <v>5532</v>
      </c>
      <c r="C5633" s="9" t="s">
        <v>30</v>
      </c>
      <c r="D5633" s="9" t="s">
        <v>5475</v>
      </c>
      <c r="E5633" s="9"/>
      <c r="F5633" s="9"/>
      <c r="G5633" s="9"/>
      <c r="H5633" s="9" t="s">
        <v>401</v>
      </c>
      <c r="I5633" s="10">
        <v>71</v>
      </c>
      <c r="J5633" s="9" t="s">
        <v>51</v>
      </c>
      <c r="K5633" s="12">
        <v>4.6817559474259</v>
      </c>
      <c r="L5633" s="12">
        <f>K5633*1.16</f>
        <v>5.4308368990141</v>
      </c>
      <c r="M5633" s="12">
        <f>I5633*K5633</f>
        <v>332.40467226724</v>
      </c>
      <c r="N5633" s="12">
        <f>I5633*L5633</f>
        <v>385.58941983</v>
      </c>
      <c r="O5633" s="12">
        <v>24.44</v>
      </c>
      <c r="P5633" s="11">
        <v>97.76</v>
      </c>
      <c r="Q5633" s="11">
        <f>(O5633/L5633) - 1</f>
        <v>3.5002272125751</v>
      </c>
      <c r="R5633" s="12">
        <v>21.72</v>
      </c>
      <c r="S5633" s="11">
        <v>86.88</v>
      </c>
      <c r="T5633" s="11">
        <f>(Q5633/L5633) - 1</f>
        <v>-0.35549027200383</v>
      </c>
      <c r="U5633" s="12">
        <v>19.01</v>
      </c>
      <c r="V5633" s="11">
        <v>76.04</v>
      </c>
      <c r="W5633" s="11">
        <f>(S5633/L5633) - 1</f>
        <v>14.997534379236</v>
      </c>
      <c r="X5633" s="12">
        <v>16.29</v>
      </c>
      <c r="Y5633" s="11">
        <v>65.16</v>
      </c>
      <c r="Z5633" s="11">
        <f>ABS((U5633/L5633) - 1)</f>
        <v>2.5003813138729</v>
      </c>
      <c r="AA5633" s="12">
        <v>5.9739205889155</v>
      </c>
      <c r="AB5633" s="6">
        <v>97.76</v>
      </c>
      <c r="AC5633" s="6">
        <f>ABS((W5633/L5633) - 1)</f>
        <v>1.7615512412016</v>
      </c>
      <c r="AD5633" s="8">
        <v>322</v>
      </c>
      <c r="AE5633" t="s">
        <v>1006</v>
      </c>
      <c r="AF5633"/>
    </row>
    <row r="5634" spans="1:32" customHeight="1" ht="30">
      <c r="A5634" s="3" t="s">
        <v>5533</v>
      </c>
      <c r="B5634" s="3" t="s">
        <v>5534</v>
      </c>
      <c r="C5634" s="3" t="s">
        <v>30</v>
      </c>
      <c r="D5634" s="3" t="s">
        <v>5475</v>
      </c>
      <c r="E5634" s="3"/>
      <c r="F5634" s="3"/>
      <c r="G5634" s="3"/>
      <c r="H5634" s="3" t="s">
        <v>401</v>
      </c>
      <c r="I5634" s="4">
        <v>50</v>
      </c>
      <c r="J5634" s="3" t="s">
        <v>38</v>
      </c>
      <c r="K5634" s="7">
        <v>6.1907888191963</v>
      </c>
      <c r="L5634" s="7">
        <f>K5634*1.16</f>
        <v>7.1813150302677</v>
      </c>
      <c r="M5634" s="7">
        <f>I5634*K5634</f>
        <v>309.53944095981</v>
      </c>
      <c r="N5634" s="7">
        <f>I5634*L5634</f>
        <v>359.06575151338</v>
      </c>
      <c r="O5634" s="7">
        <v>45</v>
      </c>
      <c r="P5634" s="5">
        <v>180</v>
      </c>
      <c r="Q5634" s="5">
        <f>(O5634/L5634) - 1</f>
        <v>5.2662617933254</v>
      </c>
      <c r="R5634" s="7">
        <v>35</v>
      </c>
      <c r="S5634" s="5">
        <v>140</v>
      </c>
      <c r="T5634" s="5">
        <f>(Q5634/L5634) - 1</f>
        <v>-0.26667166512967</v>
      </c>
      <c r="U5634" s="7">
        <v>25</v>
      </c>
      <c r="V5634" s="5">
        <v>100</v>
      </c>
      <c r="W5634" s="5">
        <f>(S5634/L5634) - 1</f>
        <v>18.495036690346</v>
      </c>
      <c r="X5634" s="7">
        <v>20</v>
      </c>
      <c r="Y5634" s="5">
        <v>80</v>
      </c>
      <c r="Z5634" s="5">
        <f>ABS((U5634/L5634) - 1)</f>
        <v>2.4812565518475</v>
      </c>
      <c r="AA5634" s="7">
        <v>7.8994465332944</v>
      </c>
      <c r="AB5634" s="6">
        <v>180</v>
      </c>
      <c r="AC5634" s="6">
        <f>ABS((W5634/L5634) - 1)</f>
        <v>1.575438706197</v>
      </c>
      <c r="AD5634" s="8">
        <v>5</v>
      </c>
      <c r="AE5634" t="s">
        <v>3748</v>
      </c>
      <c r="AF5634"/>
    </row>
    <row r="5635" spans="1:32" customHeight="1" ht="30">
      <c r="A5635" s="9" t="s">
        <v>5533</v>
      </c>
      <c r="B5635" s="9" t="s">
        <v>5534</v>
      </c>
      <c r="C5635" s="9" t="s">
        <v>30</v>
      </c>
      <c r="D5635" s="9" t="s">
        <v>5475</v>
      </c>
      <c r="E5635" s="9"/>
      <c r="F5635" s="9"/>
      <c r="G5635" s="9"/>
      <c r="H5635" s="9" t="s">
        <v>401</v>
      </c>
      <c r="I5635" s="10">
        <v>150</v>
      </c>
      <c r="J5635" s="9" t="s">
        <v>51</v>
      </c>
      <c r="K5635" s="12">
        <v>6.1907888191962</v>
      </c>
      <c r="L5635" s="12">
        <f>K5635*1.16</f>
        <v>7.1813150302676</v>
      </c>
      <c r="M5635" s="12">
        <f>I5635*K5635</f>
        <v>928.61832287944</v>
      </c>
      <c r="N5635" s="12">
        <f>I5635*L5635</f>
        <v>1077.1972545401</v>
      </c>
      <c r="O5635" s="12">
        <v>45</v>
      </c>
      <c r="P5635" s="11">
        <v>180</v>
      </c>
      <c r="Q5635" s="11">
        <f>(O5635/L5635) - 1</f>
        <v>5.2662617933255</v>
      </c>
      <c r="R5635" s="12">
        <v>35</v>
      </c>
      <c r="S5635" s="11">
        <v>140</v>
      </c>
      <c r="T5635" s="11">
        <f>(Q5635/L5635) - 1</f>
        <v>-0.26667166512967</v>
      </c>
      <c r="U5635" s="12">
        <v>25</v>
      </c>
      <c r="V5635" s="11">
        <v>100</v>
      </c>
      <c r="W5635" s="11">
        <f>(S5635/L5635) - 1</f>
        <v>18.495036690346</v>
      </c>
      <c r="X5635" s="12">
        <v>20</v>
      </c>
      <c r="Y5635" s="11">
        <v>80</v>
      </c>
      <c r="Z5635" s="11">
        <f>ABS((U5635/L5635) - 1)</f>
        <v>2.4812565518475</v>
      </c>
      <c r="AA5635" s="12">
        <v>7.8994465332944</v>
      </c>
      <c r="AB5635" s="6">
        <v>180</v>
      </c>
      <c r="AC5635" s="6">
        <f>ABS((W5635/L5635) - 1)</f>
        <v>1.575438706197</v>
      </c>
      <c r="AD5635" s="8">
        <v>5</v>
      </c>
      <c r="AE5635" t="s">
        <v>3748</v>
      </c>
      <c r="AF5635"/>
    </row>
    <row r="5636" spans="1:32" customHeight="1" ht="30">
      <c r="A5636" s="3" t="s">
        <v>5535</v>
      </c>
      <c r="B5636" s="3" t="s">
        <v>5536</v>
      </c>
      <c r="C5636" s="3" t="s">
        <v>30</v>
      </c>
      <c r="D5636" s="3" t="s">
        <v>5475</v>
      </c>
      <c r="E5636" s="3"/>
      <c r="F5636" s="3"/>
      <c r="G5636" s="3"/>
      <c r="H5636" s="3" t="s">
        <v>1618</v>
      </c>
      <c r="I5636" s="4">
        <v>144</v>
      </c>
      <c r="J5636" s="3" t="s">
        <v>51</v>
      </c>
      <c r="K5636" s="7">
        <v>5.8827478537329</v>
      </c>
      <c r="L5636" s="7">
        <f>K5636*1.16</f>
        <v>6.8239875103302</v>
      </c>
      <c r="M5636" s="7">
        <f>I5636*K5636</f>
        <v>847.11569093754</v>
      </c>
      <c r="N5636" s="7">
        <f>I5636*L5636</f>
        <v>982.65420148755</v>
      </c>
      <c r="O5636" s="7">
        <v>10.74</v>
      </c>
      <c r="P5636" s="5">
        <v>42.96</v>
      </c>
      <c r="Q5636" s="5">
        <f>(O5636/L5636) - 1</f>
        <v>0.57385985594811</v>
      </c>
      <c r="R5636" s="7">
        <v>10.05</v>
      </c>
      <c r="S5636" s="5">
        <v>40.2</v>
      </c>
      <c r="T5636" s="5">
        <f>(Q5636/L5636) - 1</f>
        <v>-0.91590549439321</v>
      </c>
      <c r="U5636" s="7">
        <v>9.35</v>
      </c>
      <c r="V5636" s="5">
        <v>37.4</v>
      </c>
      <c r="W5636" s="5">
        <f>(S5636/L5636) - 1</f>
        <v>4.8909838183533</v>
      </c>
      <c r="X5636" s="7">
        <v>8.66</v>
      </c>
      <c r="Y5636" s="5">
        <v>34.64</v>
      </c>
      <c r="Z5636" s="5">
        <f>ABS((U5636/L5636) - 1)</f>
        <v>0.37016663436823</v>
      </c>
      <c r="AA5636" s="7">
        <v>7.5063862613632</v>
      </c>
      <c r="AB5636" s="6">
        <v>42.96</v>
      </c>
      <c r="AC5636" s="6">
        <f>ABS((W5636/L5636) - 1)</f>
        <v>0.28326600672272</v>
      </c>
      <c r="AD5636" s="8">
        <v>68</v>
      </c>
      <c r="AE5636" t="s">
        <v>5438</v>
      </c>
      <c r="AF5636"/>
    </row>
    <row r="5637" spans="1:32" customHeight="1" ht="30">
      <c r="A5637" s="9" t="s">
        <v>5537</v>
      </c>
      <c r="B5637" s="9" t="s">
        <v>5538</v>
      </c>
      <c r="C5637" s="9" t="s">
        <v>30</v>
      </c>
      <c r="D5637" s="9" t="s">
        <v>5475</v>
      </c>
      <c r="E5637" s="9"/>
      <c r="F5637" s="9"/>
      <c r="G5637" s="9"/>
      <c r="H5637" s="9" t="s">
        <v>56</v>
      </c>
      <c r="I5637" s="10">
        <v>14</v>
      </c>
      <c r="J5637" s="9" t="s">
        <v>38</v>
      </c>
      <c r="K5637" s="12">
        <v>7.76</v>
      </c>
      <c r="L5637" s="12">
        <f>K5637*1.16</f>
        <v>9.0016</v>
      </c>
      <c r="M5637" s="12">
        <f>I5637*K5637</f>
        <v>108.64</v>
      </c>
      <c r="N5637" s="12">
        <f>I5637*L5637</f>
        <v>126.0224</v>
      </c>
      <c r="O5637" s="12">
        <v>54.01</v>
      </c>
      <c r="P5637" s="11">
        <v>216.04</v>
      </c>
      <c r="Q5637" s="11">
        <f>(O5637/L5637) - 1</f>
        <v>5.0000444365446</v>
      </c>
      <c r="R5637" s="12">
        <v>49.51</v>
      </c>
      <c r="S5637" s="11">
        <v>198.04</v>
      </c>
      <c r="T5637" s="11">
        <f>(Q5637/L5637) - 1</f>
        <v>-0.44453825580512</v>
      </c>
      <c r="U5637" s="12">
        <v>45.01</v>
      </c>
      <c r="V5637" s="11">
        <v>180.04</v>
      </c>
      <c r="W5637" s="11">
        <f>(S5637/L5637) - 1</f>
        <v>21.000533238535</v>
      </c>
      <c r="X5637" s="12">
        <v>40.51</v>
      </c>
      <c r="Y5637" s="11">
        <v>162.04</v>
      </c>
      <c r="Z5637" s="11">
        <f>ABS((U5637/L5637) - 1)</f>
        <v>4.0002221827231</v>
      </c>
      <c r="AA5637" s="12">
        <v>9.90176</v>
      </c>
      <c r="AB5637" s="6">
        <v>216.04</v>
      </c>
      <c r="AC5637" s="6">
        <f>ABS((W5637/L5637) - 1)</f>
        <v>1.3329778304452</v>
      </c>
      <c r="AD5637" s="8">
        <v>657</v>
      </c>
      <c r="AE5637" t="s">
        <v>2660</v>
      </c>
      <c r="AF5637"/>
    </row>
    <row r="5638" spans="1:32" customHeight="1" ht="30">
      <c r="A5638" s="3" t="s">
        <v>5537</v>
      </c>
      <c r="B5638" s="3" t="s">
        <v>5538</v>
      </c>
      <c r="C5638" s="3" t="s">
        <v>30</v>
      </c>
      <c r="D5638" s="3" t="s">
        <v>5475</v>
      </c>
      <c r="E5638" s="3"/>
      <c r="F5638" s="3"/>
      <c r="G5638" s="3"/>
      <c r="H5638" s="3" t="s">
        <v>56</v>
      </c>
      <c r="I5638" s="4">
        <v>15</v>
      </c>
      <c r="J5638" s="3" t="s">
        <v>40</v>
      </c>
      <c r="K5638" s="7">
        <v>7.76</v>
      </c>
      <c r="L5638" s="7">
        <f>K5638*1.16</f>
        <v>9.0016</v>
      </c>
      <c r="M5638" s="7">
        <f>I5638*K5638</f>
        <v>116.4</v>
      </c>
      <c r="N5638" s="7">
        <f>I5638*L5638</f>
        <v>135.024</v>
      </c>
      <c r="O5638" s="7">
        <v>54.01</v>
      </c>
      <c r="P5638" s="5">
        <v>216.04</v>
      </c>
      <c r="Q5638" s="5">
        <f>(O5638/L5638) - 1</f>
        <v>5.0000444365446</v>
      </c>
      <c r="R5638" s="7">
        <v>49.51</v>
      </c>
      <c r="S5638" s="5">
        <v>198.04</v>
      </c>
      <c r="T5638" s="5">
        <f>(Q5638/L5638) - 1</f>
        <v>-0.44453825580512</v>
      </c>
      <c r="U5638" s="7">
        <v>45.01</v>
      </c>
      <c r="V5638" s="5">
        <v>180.04</v>
      </c>
      <c r="W5638" s="5">
        <f>(S5638/L5638) - 1</f>
        <v>21.000533238535</v>
      </c>
      <c r="X5638" s="7">
        <v>40.51</v>
      </c>
      <c r="Y5638" s="5">
        <v>162.04</v>
      </c>
      <c r="Z5638" s="5">
        <f>ABS((U5638/L5638) - 1)</f>
        <v>4.0002221827231</v>
      </c>
      <c r="AA5638" s="7">
        <v>9.90176</v>
      </c>
      <c r="AB5638" s="6">
        <v>216.04</v>
      </c>
      <c r="AC5638" s="6">
        <f>ABS((W5638/L5638) - 1)</f>
        <v>1.3329778304452</v>
      </c>
      <c r="AD5638" s="8">
        <v>657</v>
      </c>
      <c r="AE5638" t="s">
        <v>2660</v>
      </c>
      <c r="AF5638"/>
    </row>
    <row r="5639" spans="1:32" customHeight="1" ht="30">
      <c r="A5639" s="9" t="s">
        <v>5537</v>
      </c>
      <c r="B5639" s="9" t="s">
        <v>5538</v>
      </c>
      <c r="C5639" s="9" t="s">
        <v>30</v>
      </c>
      <c r="D5639" s="9" t="s">
        <v>5475</v>
      </c>
      <c r="E5639" s="9"/>
      <c r="F5639" s="9"/>
      <c r="G5639" s="9"/>
      <c r="H5639" s="9" t="s">
        <v>56</v>
      </c>
      <c r="I5639" s="10">
        <v>16</v>
      </c>
      <c r="J5639" s="9" t="s">
        <v>42</v>
      </c>
      <c r="K5639" s="12">
        <v>7.76</v>
      </c>
      <c r="L5639" s="12">
        <f>K5639*1.16</f>
        <v>9.0016</v>
      </c>
      <c r="M5639" s="12">
        <f>I5639*K5639</f>
        <v>124.16</v>
      </c>
      <c r="N5639" s="12">
        <f>I5639*L5639</f>
        <v>144.0256</v>
      </c>
      <c r="O5639" s="12">
        <v>54.01</v>
      </c>
      <c r="P5639" s="11">
        <v>216.04</v>
      </c>
      <c r="Q5639" s="11">
        <f>(O5639/L5639) - 1</f>
        <v>5.0000444365446</v>
      </c>
      <c r="R5639" s="12">
        <v>49.51</v>
      </c>
      <c r="S5639" s="11">
        <v>198.04</v>
      </c>
      <c r="T5639" s="11">
        <f>(Q5639/L5639) - 1</f>
        <v>-0.44453825580512</v>
      </c>
      <c r="U5639" s="12">
        <v>45.01</v>
      </c>
      <c r="V5639" s="11">
        <v>180.04</v>
      </c>
      <c r="W5639" s="11">
        <f>(S5639/L5639) - 1</f>
        <v>21.000533238535</v>
      </c>
      <c r="X5639" s="12">
        <v>40.51</v>
      </c>
      <c r="Y5639" s="11">
        <v>162.04</v>
      </c>
      <c r="Z5639" s="11">
        <f>ABS((U5639/L5639) - 1)</f>
        <v>4.0002221827231</v>
      </c>
      <c r="AA5639" s="12">
        <v>9.90176</v>
      </c>
      <c r="AB5639" s="6">
        <v>216.04</v>
      </c>
      <c r="AC5639" s="6">
        <f>ABS((W5639/L5639) - 1)</f>
        <v>1.3329778304452</v>
      </c>
      <c r="AD5639" s="8">
        <v>657</v>
      </c>
      <c r="AE5639" t="s">
        <v>2660</v>
      </c>
      <c r="AF5639"/>
    </row>
    <row r="5640" spans="1:32" customHeight="1" ht="30">
      <c r="A5640" s="3" t="s">
        <v>5537</v>
      </c>
      <c r="B5640" s="3" t="s">
        <v>5538</v>
      </c>
      <c r="C5640" s="3" t="s">
        <v>30</v>
      </c>
      <c r="D5640" s="3" t="s">
        <v>5475</v>
      </c>
      <c r="E5640" s="3"/>
      <c r="F5640" s="3"/>
      <c r="G5640" s="3"/>
      <c r="H5640" s="3" t="s">
        <v>56</v>
      </c>
      <c r="I5640" s="4">
        <v>16</v>
      </c>
      <c r="J5640" s="3" t="s">
        <v>90</v>
      </c>
      <c r="K5640" s="7">
        <v>7.76</v>
      </c>
      <c r="L5640" s="7">
        <f>K5640*1.16</f>
        <v>9.0016</v>
      </c>
      <c r="M5640" s="7">
        <f>I5640*K5640</f>
        <v>124.16</v>
      </c>
      <c r="N5640" s="7">
        <f>I5640*L5640</f>
        <v>144.0256</v>
      </c>
      <c r="O5640" s="7">
        <v>54.01</v>
      </c>
      <c r="P5640" s="5">
        <v>216.04</v>
      </c>
      <c r="Q5640" s="5">
        <f>(O5640/L5640) - 1</f>
        <v>5.0000444365446</v>
      </c>
      <c r="R5640" s="7">
        <v>49.51</v>
      </c>
      <c r="S5640" s="5">
        <v>198.04</v>
      </c>
      <c r="T5640" s="5">
        <f>(Q5640/L5640) - 1</f>
        <v>-0.44453825580512</v>
      </c>
      <c r="U5640" s="7">
        <v>45.01</v>
      </c>
      <c r="V5640" s="5">
        <v>180.04</v>
      </c>
      <c r="W5640" s="5">
        <f>(S5640/L5640) - 1</f>
        <v>21.000533238535</v>
      </c>
      <c r="X5640" s="7">
        <v>40.51</v>
      </c>
      <c r="Y5640" s="5">
        <v>162.04</v>
      </c>
      <c r="Z5640" s="5">
        <f>ABS((U5640/L5640) - 1)</f>
        <v>4.0002221827231</v>
      </c>
      <c r="AA5640" s="7">
        <v>9.90176</v>
      </c>
      <c r="AB5640" s="6">
        <v>216.04</v>
      </c>
      <c r="AC5640" s="6">
        <f>ABS((W5640/L5640) - 1)</f>
        <v>1.3329778304452</v>
      </c>
      <c r="AD5640" s="8">
        <v>657</v>
      </c>
      <c r="AE5640" t="s">
        <v>2660</v>
      </c>
      <c r="AF5640"/>
    </row>
    <row r="5641" spans="1:32" customHeight="1" ht="30">
      <c r="A5641" s="9" t="s">
        <v>5539</v>
      </c>
      <c r="B5641" s="9" t="s">
        <v>5540</v>
      </c>
      <c r="C5641" s="9" t="s">
        <v>30</v>
      </c>
      <c r="D5641" s="9" t="s">
        <v>5475</v>
      </c>
      <c r="E5641" s="9"/>
      <c r="F5641" s="9"/>
      <c r="G5641" s="9"/>
      <c r="H5641" s="9" t="s">
        <v>401</v>
      </c>
      <c r="I5641" s="10">
        <v>32</v>
      </c>
      <c r="J5641" s="9" t="s">
        <v>1007</v>
      </c>
      <c r="K5641" s="12">
        <v>9.48</v>
      </c>
      <c r="L5641" s="12">
        <f>K5641*1.16</f>
        <v>10.9968</v>
      </c>
      <c r="M5641" s="12">
        <f>I5641*K5641</f>
        <v>303.36</v>
      </c>
      <c r="N5641" s="12">
        <f>I5641*L5641</f>
        <v>351.8976</v>
      </c>
      <c r="O5641" s="12">
        <v>49.49</v>
      </c>
      <c r="P5641" s="11">
        <v>197.96</v>
      </c>
      <c r="Q5641" s="11">
        <f>(O5641/L5641) - 1</f>
        <v>3.5004001163975</v>
      </c>
      <c r="R5641" s="12">
        <v>43.99</v>
      </c>
      <c r="S5641" s="11">
        <v>175.96</v>
      </c>
      <c r="T5641" s="11">
        <f>(Q5641/L5641) - 1</f>
        <v>-0.68168920809713</v>
      </c>
      <c r="U5641" s="12">
        <v>38.49</v>
      </c>
      <c r="V5641" s="11">
        <v>153.96</v>
      </c>
      <c r="W5641" s="11">
        <f>(S5641/L5641) - 1</f>
        <v>15.001018478103</v>
      </c>
      <c r="X5641" s="12">
        <v>32.99</v>
      </c>
      <c r="Y5641" s="11">
        <v>131.96</v>
      </c>
      <c r="Z5641" s="11">
        <f>ABS((U5641/L5641) - 1)</f>
        <v>2.5001091226539</v>
      </c>
      <c r="AA5641" s="12">
        <v>12.09648</v>
      </c>
      <c r="AB5641" s="6">
        <v>197.96</v>
      </c>
      <c r="AC5641" s="6">
        <f>ABS((W5641/L5641) - 1)</f>
        <v>0.364125789148</v>
      </c>
      <c r="AD5641" s="8" t="s">
        <v>39</v>
      </c>
      <c r="AE5641" t="s">
        <v>39</v>
      </c>
      <c r="AF5641"/>
    </row>
    <row r="5642" spans="1:32" customHeight="1" ht="30">
      <c r="A5642" s="3" t="s">
        <v>5539</v>
      </c>
      <c r="B5642" s="3" t="s">
        <v>5540</v>
      </c>
      <c r="C5642" s="3" t="s">
        <v>30</v>
      </c>
      <c r="D5642" s="3" t="s">
        <v>5475</v>
      </c>
      <c r="E5642" s="3"/>
      <c r="F5642" s="3"/>
      <c r="G5642" s="3"/>
      <c r="H5642" s="3" t="s">
        <v>401</v>
      </c>
      <c r="I5642" s="4">
        <v>22</v>
      </c>
      <c r="J5642" s="3" t="s">
        <v>40</v>
      </c>
      <c r="K5642" s="7">
        <v>9.48</v>
      </c>
      <c r="L5642" s="7">
        <f>K5642*1.16</f>
        <v>10.9968</v>
      </c>
      <c r="M5642" s="7">
        <f>I5642*K5642</f>
        <v>208.56</v>
      </c>
      <c r="N5642" s="7">
        <f>I5642*L5642</f>
        <v>241.9296</v>
      </c>
      <c r="O5642" s="7">
        <v>49.49</v>
      </c>
      <c r="P5642" s="5">
        <v>197.96</v>
      </c>
      <c r="Q5642" s="5">
        <f>(O5642/L5642) - 1</f>
        <v>3.5004001163975</v>
      </c>
      <c r="R5642" s="7">
        <v>43.99</v>
      </c>
      <c r="S5642" s="5">
        <v>175.96</v>
      </c>
      <c r="T5642" s="5">
        <f>(Q5642/L5642) - 1</f>
        <v>-0.68168920809713</v>
      </c>
      <c r="U5642" s="7">
        <v>38.49</v>
      </c>
      <c r="V5642" s="5">
        <v>153.96</v>
      </c>
      <c r="W5642" s="5">
        <f>(S5642/L5642) - 1</f>
        <v>15.001018478103</v>
      </c>
      <c r="X5642" s="7">
        <v>32.99</v>
      </c>
      <c r="Y5642" s="5">
        <v>131.96</v>
      </c>
      <c r="Z5642" s="5">
        <f>ABS((U5642/L5642) - 1)</f>
        <v>2.5001091226539</v>
      </c>
      <c r="AA5642" s="7">
        <v>12.09648</v>
      </c>
      <c r="AB5642" s="6">
        <v>197.96</v>
      </c>
      <c r="AC5642" s="6">
        <f>ABS((W5642/L5642) - 1)</f>
        <v>0.364125789148</v>
      </c>
      <c r="AD5642" s="8" t="s">
        <v>39</v>
      </c>
      <c r="AE5642" t="s">
        <v>39</v>
      </c>
      <c r="AF5642"/>
    </row>
    <row r="5643" spans="1:32" customHeight="1" ht="30">
      <c r="A5643" s="9" t="s">
        <v>5539</v>
      </c>
      <c r="B5643" s="9" t="s">
        <v>5540</v>
      </c>
      <c r="C5643" s="9" t="s">
        <v>30</v>
      </c>
      <c r="D5643" s="9" t="s">
        <v>5475</v>
      </c>
      <c r="E5643" s="9"/>
      <c r="F5643" s="9"/>
      <c r="G5643" s="9"/>
      <c r="H5643" s="9" t="s">
        <v>401</v>
      </c>
      <c r="I5643" s="10">
        <v>2</v>
      </c>
      <c r="J5643" s="9" t="s">
        <v>58</v>
      </c>
      <c r="K5643" s="12">
        <v>9.48</v>
      </c>
      <c r="L5643" s="12">
        <f>K5643*1.16</f>
        <v>10.9968</v>
      </c>
      <c r="M5643" s="12">
        <f>I5643*K5643</f>
        <v>18.96</v>
      </c>
      <c r="N5643" s="12">
        <f>I5643*L5643</f>
        <v>21.9936</v>
      </c>
      <c r="O5643" s="12">
        <v>49.49</v>
      </c>
      <c r="P5643" s="11">
        <v>197.96</v>
      </c>
      <c r="Q5643" s="11">
        <f>(O5643/L5643) - 1</f>
        <v>3.5004001163975</v>
      </c>
      <c r="R5643" s="12">
        <v>43.99</v>
      </c>
      <c r="S5643" s="11">
        <v>175.96</v>
      </c>
      <c r="T5643" s="11">
        <f>(Q5643/L5643) - 1</f>
        <v>-0.68168920809713</v>
      </c>
      <c r="U5643" s="12">
        <v>38.49</v>
      </c>
      <c r="V5643" s="11">
        <v>153.96</v>
      </c>
      <c r="W5643" s="11">
        <f>(S5643/L5643) - 1</f>
        <v>15.001018478103</v>
      </c>
      <c r="X5643" s="12">
        <v>32.99</v>
      </c>
      <c r="Y5643" s="11">
        <v>131.96</v>
      </c>
      <c r="Z5643" s="11">
        <f>ABS((U5643/L5643) - 1)</f>
        <v>2.5001091226539</v>
      </c>
      <c r="AA5643" s="12">
        <v>12.09648</v>
      </c>
      <c r="AB5643" s="6">
        <v>197.96</v>
      </c>
      <c r="AC5643" s="6">
        <f>ABS((W5643/L5643) - 1)</f>
        <v>0.364125789148</v>
      </c>
      <c r="AD5643" s="8" t="s">
        <v>39</v>
      </c>
      <c r="AE5643" t="s">
        <v>39</v>
      </c>
      <c r="AF5643"/>
    </row>
    <row r="5644" spans="1:32" customHeight="1" ht="30">
      <c r="A5644" s="3" t="s">
        <v>5539</v>
      </c>
      <c r="B5644" s="3" t="s">
        <v>5540</v>
      </c>
      <c r="C5644" s="3" t="s">
        <v>30</v>
      </c>
      <c r="D5644" s="3" t="s">
        <v>5475</v>
      </c>
      <c r="E5644" s="3"/>
      <c r="F5644" s="3"/>
      <c r="G5644" s="3"/>
      <c r="H5644" s="3" t="s">
        <v>401</v>
      </c>
      <c r="I5644" s="4">
        <v>28</v>
      </c>
      <c r="J5644" s="3" t="s">
        <v>42</v>
      </c>
      <c r="K5644" s="7">
        <v>9.48</v>
      </c>
      <c r="L5644" s="7">
        <f>K5644*1.16</f>
        <v>10.9968</v>
      </c>
      <c r="M5644" s="7">
        <f>I5644*K5644</f>
        <v>265.44</v>
      </c>
      <c r="N5644" s="7">
        <f>I5644*L5644</f>
        <v>307.9104</v>
      </c>
      <c r="O5644" s="7">
        <v>49.49</v>
      </c>
      <c r="P5644" s="5">
        <v>197.96</v>
      </c>
      <c r="Q5644" s="5">
        <f>(O5644/L5644) - 1</f>
        <v>3.5004001163975</v>
      </c>
      <c r="R5644" s="7">
        <v>43.99</v>
      </c>
      <c r="S5644" s="5">
        <v>175.96</v>
      </c>
      <c r="T5644" s="5">
        <f>(Q5644/L5644) - 1</f>
        <v>-0.68168920809713</v>
      </c>
      <c r="U5644" s="7">
        <v>38.49</v>
      </c>
      <c r="V5644" s="5">
        <v>153.96</v>
      </c>
      <c r="W5644" s="5">
        <f>(S5644/L5644) - 1</f>
        <v>15.001018478103</v>
      </c>
      <c r="X5644" s="7">
        <v>32.99</v>
      </c>
      <c r="Y5644" s="5">
        <v>131.96</v>
      </c>
      <c r="Z5644" s="5">
        <f>ABS((U5644/L5644) - 1)</f>
        <v>2.5001091226539</v>
      </c>
      <c r="AA5644" s="7">
        <v>12.09648</v>
      </c>
      <c r="AB5644" s="6">
        <v>197.96</v>
      </c>
      <c r="AC5644" s="6">
        <f>ABS((W5644/L5644) - 1)</f>
        <v>0.364125789148</v>
      </c>
      <c r="AD5644" s="8" t="s">
        <v>39</v>
      </c>
      <c r="AE5644" t="s">
        <v>39</v>
      </c>
      <c r="AF5644"/>
    </row>
    <row r="5645" spans="1:32" customHeight="1" ht="30">
      <c r="A5645" s="9" t="s">
        <v>5539</v>
      </c>
      <c r="B5645" s="9" t="s">
        <v>5540</v>
      </c>
      <c r="C5645" s="9" t="s">
        <v>30</v>
      </c>
      <c r="D5645" s="9" t="s">
        <v>5475</v>
      </c>
      <c r="E5645" s="9"/>
      <c r="F5645" s="9"/>
      <c r="G5645" s="9"/>
      <c r="H5645" s="9" t="s">
        <v>401</v>
      </c>
      <c r="I5645" s="10">
        <v>1</v>
      </c>
      <c r="J5645" s="9" t="s">
        <v>71</v>
      </c>
      <c r="K5645" s="12">
        <v>9.48</v>
      </c>
      <c r="L5645" s="12">
        <f>K5645*1.16</f>
        <v>10.9968</v>
      </c>
      <c r="M5645" s="12">
        <f>I5645*K5645</f>
        <v>9.48</v>
      </c>
      <c r="N5645" s="12">
        <f>I5645*L5645</f>
        <v>10.9968</v>
      </c>
      <c r="O5645" s="12">
        <v>49.49</v>
      </c>
      <c r="P5645" s="11">
        <v>197.96</v>
      </c>
      <c r="Q5645" s="11">
        <f>(O5645/L5645) - 1</f>
        <v>3.5004001163975</v>
      </c>
      <c r="R5645" s="12">
        <v>43.99</v>
      </c>
      <c r="S5645" s="11">
        <v>175.96</v>
      </c>
      <c r="T5645" s="11">
        <f>(Q5645/L5645) - 1</f>
        <v>-0.68168920809713</v>
      </c>
      <c r="U5645" s="12">
        <v>38.49</v>
      </c>
      <c r="V5645" s="11">
        <v>153.96</v>
      </c>
      <c r="W5645" s="11">
        <f>(S5645/L5645) - 1</f>
        <v>15.001018478103</v>
      </c>
      <c r="X5645" s="12">
        <v>32.99</v>
      </c>
      <c r="Y5645" s="11">
        <v>131.96</v>
      </c>
      <c r="Z5645" s="11">
        <f>ABS((U5645/L5645) - 1)</f>
        <v>2.5001091226539</v>
      </c>
      <c r="AA5645" s="12">
        <v>12.09648</v>
      </c>
      <c r="AB5645" s="6">
        <v>197.96</v>
      </c>
      <c r="AC5645" s="6">
        <f>ABS((W5645/L5645) - 1)</f>
        <v>0.364125789148</v>
      </c>
      <c r="AD5645" s="8" t="s">
        <v>39</v>
      </c>
      <c r="AE5645" t="s">
        <v>39</v>
      </c>
      <c r="AF5645"/>
    </row>
    <row r="5646" spans="1:32" customHeight="1" ht="30">
      <c r="A5646" s="3" t="s">
        <v>5539</v>
      </c>
      <c r="B5646" s="3" t="s">
        <v>5540</v>
      </c>
      <c r="C5646" s="3" t="s">
        <v>30</v>
      </c>
      <c r="D5646" s="3" t="s">
        <v>5475</v>
      </c>
      <c r="E5646" s="3"/>
      <c r="F5646" s="3"/>
      <c r="G5646" s="3"/>
      <c r="H5646" s="3" t="s">
        <v>401</v>
      </c>
      <c r="I5646" s="4">
        <v>15</v>
      </c>
      <c r="J5646" s="3" t="s">
        <v>90</v>
      </c>
      <c r="K5646" s="7">
        <v>9.48</v>
      </c>
      <c r="L5646" s="7">
        <f>K5646*1.16</f>
        <v>10.9968</v>
      </c>
      <c r="M5646" s="7">
        <f>I5646*K5646</f>
        <v>142.2</v>
      </c>
      <c r="N5646" s="7">
        <f>I5646*L5646</f>
        <v>164.952</v>
      </c>
      <c r="O5646" s="7">
        <v>49.49</v>
      </c>
      <c r="P5646" s="5">
        <v>197.96</v>
      </c>
      <c r="Q5646" s="5">
        <f>(O5646/L5646) - 1</f>
        <v>3.5004001163975</v>
      </c>
      <c r="R5646" s="7">
        <v>43.99</v>
      </c>
      <c r="S5646" s="5">
        <v>175.96</v>
      </c>
      <c r="T5646" s="5">
        <f>(Q5646/L5646) - 1</f>
        <v>-0.68168920809713</v>
      </c>
      <c r="U5646" s="7">
        <v>38.49</v>
      </c>
      <c r="V5646" s="5">
        <v>153.96</v>
      </c>
      <c r="W5646" s="5">
        <f>(S5646/L5646) - 1</f>
        <v>15.001018478103</v>
      </c>
      <c r="X5646" s="7">
        <v>32.99</v>
      </c>
      <c r="Y5646" s="5">
        <v>131.96</v>
      </c>
      <c r="Z5646" s="5">
        <f>ABS((U5646/L5646) - 1)</f>
        <v>2.5001091226539</v>
      </c>
      <c r="AA5646" s="7">
        <v>12.09648</v>
      </c>
      <c r="AB5646" s="6">
        <v>197.96</v>
      </c>
      <c r="AC5646" s="6">
        <f>ABS((W5646/L5646) - 1)</f>
        <v>0.364125789148</v>
      </c>
      <c r="AD5646" s="8" t="s">
        <v>39</v>
      </c>
      <c r="AE5646" t="s">
        <v>39</v>
      </c>
      <c r="AF5646"/>
    </row>
    <row r="5647" spans="1:32" customHeight="1" ht="30">
      <c r="A5647" s="9" t="s">
        <v>5539</v>
      </c>
      <c r="B5647" s="9" t="s">
        <v>5540</v>
      </c>
      <c r="C5647" s="9" t="s">
        <v>30</v>
      </c>
      <c r="D5647" s="9" t="s">
        <v>5475</v>
      </c>
      <c r="E5647" s="9"/>
      <c r="F5647" s="9"/>
      <c r="G5647" s="9"/>
      <c r="H5647" s="9" t="s">
        <v>401</v>
      </c>
      <c r="I5647" s="10">
        <v>8</v>
      </c>
      <c r="J5647" s="9" t="s">
        <v>51</v>
      </c>
      <c r="K5647" s="12">
        <v>9.48</v>
      </c>
      <c r="L5647" s="12">
        <f>K5647*1.16</f>
        <v>10.9968</v>
      </c>
      <c r="M5647" s="12">
        <f>I5647*K5647</f>
        <v>75.84</v>
      </c>
      <c r="N5647" s="12">
        <f>I5647*L5647</f>
        <v>87.9744</v>
      </c>
      <c r="O5647" s="12">
        <v>49.49</v>
      </c>
      <c r="P5647" s="11">
        <v>197.96</v>
      </c>
      <c r="Q5647" s="11">
        <f>(O5647/L5647) - 1</f>
        <v>3.5004001163975</v>
      </c>
      <c r="R5647" s="12">
        <v>43.99</v>
      </c>
      <c r="S5647" s="11">
        <v>175.96</v>
      </c>
      <c r="T5647" s="11">
        <f>(Q5647/L5647) - 1</f>
        <v>-0.68168920809713</v>
      </c>
      <c r="U5647" s="12">
        <v>38.49</v>
      </c>
      <c r="V5647" s="11">
        <v>153.96</v>
      </c>
      <c r="W5647" s="11">
        <f>(S5647/L5647) - 1</f>
        <v>15.001018478103</v>
      </c>
      <c r="X5647" s="12">
        <v>32.99</v>
      </c>
      <c r="Y5647" s="11">
        <v>131.96</v>
      </c>
      <c r="Z5647" s="11">
        <f>ABS((U5647/L5647) - 1)</f>
        <v>2.5001091226539</v>
      </c>
      <c r="AA5647" s="12">
        <v>12.09648</v>
      </c>
      <c r="AB5647" s="6">
        <v>197.96</v>
      </c>
      <c r="AC5647" s="6">
        <f>ABS((W5647/L5647) - 1)</f>
        <v>0.364125789148</v>
      </c>
      <c r="AD5647" s="8" t="s">
        <v>39</v>
      </c>
      <c r="AE5647" t="s">
        <v>39</v>
      </c>
      <c r="AF5647"/>
    </row>
    <row r="5648" spans="1:32" customHeight="1" ht="30">
      <c r="A5648" s="3" t="s">
        <v>5541</v>
      </c>
      <c r="B5648" s="3" t="s">
        <v>5542</v>
      </c>
      <c r="C5648" s="3" t="s">
        <v>30</v>
      </c>
      <c r="D5648" s="3" t="s">
        <v>5543</v>
      </c>
      <c r="E5648" s="3"/>
      <c r="F5648" s="3"/>
      <c r="G5648" s="3"/>
      <c r="H5648" s="3" t="s">
        <v>800</v>
      </c>
      <c r="I5648" s="4">
        <v>1</v>
      </c>
      <c r="J5648" s="3" t="s">
        <v>51</v>
      </c>
      <c r="K5648" s="7">
        <v>2652.52</v>
      </c>
      <c r="L5648" s="7">
        <f>K5648*1.16</f>
        <v>3076.9232</v>
      </c>
      <c r="M5648" s="7">
        <f>I5648*K5648</f>
        <v>2652.52</v>
      </c>
      <c r="N5648" s="7">
        <f>I5648*L5648</f>
        <v>3076.9232</v>
      </c>
      <c r="O5648" s="7">
        <v>4615.38</v>
      </c>
      <c r="P5648" s="5">
        <v>18461.52</v>
      </c>
      <c r="Q5648" s="5">
        <f>(O5648/L5648) - 1</f>
        <v>0.49999844000006</v>
      </c>
      <c r="R5648" s="7">
        <v>4307.69</v>
      </c>
      <c r="S5648" s="5">
        <v>17230.76</v>
      </c>
      <c r="T5648" s="5">
        <f>(Q5648/L5648) - 1</f>
        <v>-0.9998375005135</v>
      </c>
      <c r="U5648" s="7">
        <v>4000</v>
      </c>
      <c r="V5648" s="5">
        <v>16000</v>
      </c>
      <c r="W5648" s="5">
        <f>(S5648/L5648) - 1</f>
        <v>4.5999967760001</v>
      </c>
      <c r="X5648" s="7">
        <v>3800</v>
      </c>
      <c r="Y5648" s="5">
        <v>15200</v>
      </c>
      <c r="Z5648" s="5">
        <f>ABS((U5648/L5648) - 1)</f>
        <v>0.299999948</v>
      </c>
      <c r="AA5648" s="7">
        <v>3384.61552</v>
      </c>
      <c r="AB5648" s="6">
        <v>18461.52</v>
      </c>
      <c r="AC5648" s="6">
        <f>ABS((W5648/L5648) - 1)</f>
        <v>0.9985050011076</v>
      </c>
      <c r="AD5648" s="8" t="s">
        <v>39</v>
      </c>
      <c r="AE5648" t="s">
        <v>39</v>
      </c>
      <c r="AF5648"/>
    </row>
    <row r="5649" spans="1:32" customHeight="1" ht="30">
      <c r="A5649" s="9">
        <v>1889</v>
      </c>
      <c r="B5649" s="9" t="s">
        <v>5544</v>
      </c>
      <c r="C5649" s="9" t="s">
        <v>30</v>
      </c>
      <c r="D5649" s="9" t="s">
        <v>5543</v>
      </c>
      <c r="E5649" s="9"/>
      <c r="F5649" s="9"/>
      <c r="G5649" s="9"/>
      <c r="H5649" s="9" t="s">
        <v>800</v>
      </c>
      <c r="I5649" s="10">
        <v>1</v>
      </c>
      <c r="J5649" s="9" t="s">
        <v>63</v>
      </c>
      <c r="K5649" s="12">
        <v>1657.82</v>
      </c>
      <c r="L5649" s="12">
        <f>K5649*1.16</f>
        <v>1923.0712</v>
      </c>
      <c r="M5649" s="12">
        <f>I5649*K5649</f>
        <v>1657.82</v>
      </c>
      <c r="N5649" s="12">
        <f>I5649*L5649</f>
        <v>1923.0712</v>
      </c>
      <c r="O5649" s="12">
        <v>2884.61</v>
      </c>
      <c r="P5649" s="11">
        <v>11538.44</v>
      </c>
      <c r="Q5649" s="11">
        <f>(O5649/L5649) - 1</f>
        <v>0.50000166400495</v>
      </c>
      <c r="R5649" s="12">
        <v>2692.3</v>
      </c>
      <c r="S5649" s="11">
        <v>10769.2</v>
      </c>
      <c r="T5649" s="11">
        <f>(Q5649/L5649) - 1</f>
        <v>-0.99973999836095</v>
      </c>
      <c r="U5649" s="12">
        <v>2499.99</v>
      </c>
      <c r="V5649" s="11">
        <v>9999.96</v>
      </c>
      <c r="W5649" s="11">
        <f>(S5649/L5649) - 1</f>
        <v>4.600000665602</v>
      </c>
      <c r="X5649" s="12">
        <v>2374.99</v>
      </c>
      <c r="Y5649" s="11">
        <v>9499.96</v>
      </c>
      <c r="Z5649" s="11">
        <f>ABS((U5649/L5649) - 1)</f>
        <v>0.29999866879604</v>
      </c>
      <c r="AA5649" s="12">
        <v>2115.37832</v>
      </c>
      <c r="AB5649" s="6">
        <v>11538.44</v>
      </c>
      <c r="AC5649" s="6">
        <f>ABS((W5649/L5649) - 1)</f>
        <v>0.99760799253527</v>
      </c>
      <c r="AD5649" s="8" t="s">
        <v>39</v>
      </c>
      <c r="AE5649" t="s">
        <v>39</v>
      </c>
      <c r="AF5649"/>
    </row>
    <row r="5650" spans="1:32" customHeight="1" ht="30">
      <c r="A5650" s="3" t="s">
        <v>5545</v>
      </c>
      <c r="B5650" s="3" t="s">
        <v>5546</v>
      </c>
      <c r="C5650" s="3" t="s">
        <v>30</v>
      </c>
      <c r="D5650" s="3" t="s">
        <v>5543</v>
      </c>
      <c r="E5650" s="3"/>
      <c r="F5650" s="3"/>
      <c r="G5650" s="3"/>
      <c r="H5650" s="3" t="s">
        <v>420</v>
      </c>
      <c r="I5650" s="4">
        <v>1</v>
      </c>
      <c r="J5650" s="3" t="s">
        <v>42</v>
      </c>
      <c r="K5650" s="7">
        <v>2984.08</v>
      </c>
      <c r="L5650" s="7">
        <f>K5650*1.16</f>
        <v>3461.5328</v>
      </c>
      <c r="M5650" s="7">
        <f>I5650*K5650</f>
        <v>2984.08</v>
      </c>
      <c r="N5650" s="7">
        <f>I5650*L5650</f>
        <v>3461.5328</v>
      </c>
      <c r="O5650" s="7">
        <v>5192.3</v>
      </c>
      <c r="P5650" s="5">
        <v>20769.2</v>
      </c>
      <c r="Q5650" s="5">
        <f>(O5650/L5650) - 1</f>
        <v>0.50000023111149</v>
      </c>
      <c r="R5650" s="7">
        <v>4846.15</v>
      </c>
      <c r="S5650" s="5">
        <v>19384.6</v>
      </c>
      <c r="T5650" s="5">
        <f>(Q5650/L5650) - 1</f>
        <v>-0.99985555525254</v>
      </c>
      <c r="U5650" s="7">
        <v>4499.99</v>
      </c>
      <c r="V5650" s="5">
        <v>17999.96</v>
      </c>
      <c r="W5650" s="5">
        <f>(S5650/L5650) - 1</f>
        <v>4.6000047146744</v>
      </c>
      <c r="X5650" s="7">
        <v>4274.99</v>
      </c>
      <c r="Y5650" s="5">
        <v>17099.96</v>
      </c>
      <c r="Z5650" s="5">
        <f>ABS((U5650/L5650) - 1)</f>
        <v>0.29999923733209</v>
      </c>
      <c r="AA5650" s="7">
        <v>3807.68608</v>
      </c>
      <c r="AB5650" s="6">
        <v>20769.2</v>
      </c>
      <c r="AC5650" s="6">
        <f>ABS((W5650/L5650) - 1)</f>
        <v>0.99867110757562</v>
      </c>
      <c r="AD5650" s="8" t="s">
        <v>39</v>
      </c>
      <c r="AE5650" t="s">
        <v>39</v>
      </c>
      <c r="AF5650"/>
    </row>
    <row r="5651" spans="1:32" customHeight="1" ht="30">
      <c r="A5651" s="9" t="s">
        <v>5545</v>
      </c>
      <c r="B5651" s="9" t="s">
        <v>5546</v>
      </c>
      <c r="C5651" s="9" t="s">
        <v>30</v>
      </c>
      <c r="D5651" s="9" t="s">
        <v>5543</v>
      </c>
      <c r="E5651" s="9"/>
      <c r="F5651" s="9"/>
      <c r="G5651" s="9"/>
      <c r="H5651" s="9" t="s">
        <v>420</v>
      </c>
      <c r="I5651" s="10">
        <v>1</v>
      </c>
      <c r="J5651" s="9" t="s">
        <v>90</v>
      </c>
      <c r="K5651" s="12">
        <v>2984.08</v>
      </c>
      <c r="L5651" s="12">
        <f>K5651*1.16</f>
        <v>3461.5328</v>
      </c>
      <c r="M5651" s="12">
        <f>I5651*K5651</f>
        <v>2984.08</v>
      </c>
      <c r="N5651" s="12">
        <f>I5651*L5651</f>
        <v>3461.5328</v>
      </c>
      <c r="O5651" s="12">
        <v>5192.3</v>
      </c>
      <c r="P5651" s="11">
        <v>20769.2</v>
      </c>
      <c r="Q5651" s="11">
        <f>(O5651/L5651) - 1</f>
        <v>0.50000023111149</v>
      </c>
      <c r="R5651" s="12">
        <v>4846.15</v>
      </c>
      <c r="S5651" s="11">
        <v>19384.6</v>
      </c>
      <c r="T5651" s="11">
        <f>(Q5651/L5651) - 1</f>
        <v>-0.99985555525254</v>
      </c>
      <c r="U5651" s="12">
        <v>4499.99</v>
      </c>
      <c r="V5651" s="11">
        <v>17999.96</v>
      </c>
      <c r="W5651" s="11">
        <f>(S5651/L5651) - 1</f>
        <v>4.6000047146744</v>
      </c>
      <c r="X5651" s="12">
        <v>4274.99</v>
      </c>
      <c r="Y5651" s="11">
        <v>17099.96</v>
      </c>
      <c r="Z5651" s="11">
        <f>ABS((U5651/L5651) - 1)</f>
        <v>0.29999923733209</v>
      </c>
      <c r="AA5651" s="12">
        <v>3807.68608</v>
      </c>
      <c r="AB5651" s="6">
        <v>20769.2</v>
      </c>
      <c r="AC5651" s="6">
        <f>ABS((W5651/L5651) - 1)</f>
        <v>0.99867110757562</v>
      </c>
      <c r="AD5651" s="8" t="s">
        <v>39</v>
      </c>
      <c r="AE5651" t="s">
        <v>39</v>
      </c>
      <c r="AF5651"/>
    </row>
    <row r="5652" spans="1:32" customHeight="1" ht="30">
      <c r="A5652" s="3" t="s">
        <v>5547</v>
      </c>
      <c r="B5652" s="3" t="s">
        <v>5548</v>
      </c>
      <c r="C5652" s="3" t="s">
        <v>30</v>
      </c>
      <c r="D5652" s="3" t="s">
        <v>5543</v>
      </c>
      <c r="E5652" s="3"/>
      <c r="F5652" s="3"/>
      <c r="G5652" s="3"/>
      <c r="H5652" s="3" t="s">
        <v>420</v>
      </c>
      <c r="I5652" s="4">
        <v>1</v>
      </c>
      <c r="J5652" s="3" t="s">
        <v>38</v>
      </c>
      <c r="K5652" s="7">
        <v>2984.08</v>
      </c>
      <c r="L5652" s="7">
        <f>K5652*1.16</f>
        <v>3461.5328</v>
      </c>
      <c r="M5652" s="7">
        <f>I5652*K5652</f>
        <v>2984.08</v>
      </c>
      <c r="N5652" s="7">
        <f>I5652*L5652</f>
        <v>3461.5328</v>
      </c>
      <c r="O5652" s="7">
        <v>5192.3</v>
      </c>
      <c r="P5652" s="5">
        <v>20769.2</v>
      </c>
      <c r="Q5652" s="5">
        <f>(O5652/L5652) - 1</f>
        <v>0.50000023111149</v>
      </c>
      <c r="R5652" s="7">
        <v>4846.15</v>
      </c>
      <c r="S5652" s="5">
        <v>19384.6</v>
      </c>
      <c r="T5652" s="5">
        <f>(Q5652/L5652) - 1</f>
        <v>-0.99985555525254</v>
      </c>
      <c r="U5652" s="7">
        <v>4499.99</v>
      </c>
      <c r="V5652" s="5">
        <v>17999.96</v>
      </c>
      <c r="W5652" s="5">
        <f>(S5652/L5652) - 1</f>
        <v>4.6000047146744</v>
      </c>
      <c r="X5652" s="7">
        <v>4274.99</v>
      </c>
      <c r="Y5652" s="5">
        <v>17099.96</v>
      </c>
      <c r="Z5652" s="5">
        <f>ABS((U5652/L5652) - 1)</f>
        <v>0.29999923733209</v>
      </c>
      <c r="AA5652" s="7">
        <v>3807.68608</v>
      </c>
      <c r="AB5652" s="6">
        <v>20769.2</v>
      </c>
      <c r="AC5652" s="6">
        <f>ABS((W5652/L5652) - 1)</f>
        <v>0.99867110757562</v>
      </c>
      <c r="AD5652" s="8" t="s">
        <v>39</v>
      </c>
      <c r="AE5652" t="s">
        <v>39</v>
      </c>
      <c r="AF5652"/>
    </row>
    <row r="5653" spans="1:32" customHeight="1" ht="30">
      <c r="A5653" s="9">
        <v>5012</v>
      </c>
      <c r="B5653" s="9" t="s">
        <v>5549</v>
      </c>
      <c r="C5653" s="9" t="s">
        <v>30</v>
      </c>
      <c r="D5653" s="9" t="s">
        <v>5543</v>
      </c>
      <c r="E5653" s="9"/>
      <c r="F5653" s="9"/>
      <c r="G5653" s="9"/>
      <c r="H5653" s="9" t="s">
        <v>165</v>
      </c>
      <c r="I5653" s="10">
        <v>3</v>
      </c>
      <c r="J5653" s="9" t="s">
        <v>63</v>
      </c>
      <c r="K5653" s="12">
        <v>3416.4456</v>
      </c>
      <c r="L5653" s="12">
        <f>K5653*1.16</f>
        <v>3963.076896</v>
      </c>
      <c r="M5653" s="12">
        <f>I5653*K5653</f>
        <v>10249.3368</v>
      </c>
      <c r="N5653" s="12">
        <f>I5653*L5653</f>
        <v>11889.230688</v>
      </c>
      <c r="O5653" s="12">
        <v>5944.62</v>
      </c>
      <c r="P5653" s="11">
        <v>23778.48</v>
      </c>
      <c r="Q5653" s="11">
        <f>(O5653/L5653) - 1</f>
        <v>0.50000117484473</v>
      </c>
      <c r="R5653" s="12">
        <v>5548.31</v>
      </c>
      <c r="S5653" s="11">
        <v>22193.24</v>
      </c>
      <c r="T5653" s="11">
        <f>(Q5653/L5653) - 1</f>
        <v>-0.99987383510642</v>
      </c>
      <c r="U5653" s="12">
        <v>1500</v>
      </c>
      <c r="V5653" s="11">
        <v>6000</v>
      </c>
      <c r="W5653" s="11">
        <f>(S5653/L5653) - 1</f>
        <v>4.6000023674534</v>
      </c>
      <c r="X5653" s="12">
        <v>4894.4</v>
      </c>
      <c r="Y5653" s="11">
        <v>19577.6</v>
      </c>
      <c r="Z5653" s="11">
        <f>ABS((U5653/L5653) - 1)</f>
        <v>0.62150620859414</v>
      </c>
      <c r="AA5653" s="12">
        <v>4359.3845856</v>
      </c>
      <c r="AB5653" s="6">
        <v>23778.48</v>
      </c>
      <c r="AC5653" s="6">
        <f>ABS((W5653/L5653) - 1)</f>
        <v>0.99883928510898</v>
      </c>
      <c r="AD5653" s="8" t="s">
        <v>39</v>
      </c>
      <c r="AE5653" t="s">
        <v>39</v>
      </c>
      <c r="AF5653" t="s">
        <v>432</v>
      </c>
    </row>
    <row r="5654" spans="1:32" customHeight="1" ht="30">
      <c r="A5654" s="3" t="s">
        <v>5550</v>
      </c>
      <c r="B5654" s="3" t="s">
        <v>5551</v>
      </c>
      <c r="C5654" s="3" t="s">
        <v>30</v>
      </c>
      <c r="D5654" s="3" t="s">
        <v>5543</v>
      </c>
      <c r="E5654" s="3"/>
      <c r="F5654" s="3"/>
      <c r="G5654" s="3"/>
      <c r="H5654" s="3" t="s">
        <v>420</v>
      </c>
      <c r="I5654" s="4">
        <v>1</v>
      </c>
      <c r="J5654" s="3" t="s">
        <v>51</v>
      </c>
      <c r="K5654" s="7">
        <v>1657.82</v>
      </c>
      <c r="L5654" s="7">
        <f>K5654*1.16</f>
        <v>1923.0712</v>
      </c>
      <c r="M5654" s="7">
        <f>I5654*K5654</f>
        <v>1657.82</v>
      </c>
      <c r="N5654" s="7">
        <f>I5654*L5654</f>
        <v>1923.0712</v>
      </c>
      <c r="O5654" s="7">
        <v>5192.3</v>
      </c>
      <c r="P5654" s="5">
        <v>20769.2</v>
      </c>
      <c r="Q5654" s="5">
        <f>(O5654/L5654) - 1</f>
        <v>1.700004035212</v>
      </c>
      <c r="R5654" s="7">
        <v>4846.15</v>
      </c>
      <c r="S5654" s="5">
        <v>19384.6</v>
      </c>
      <c r="T5654" s="5">
        <f>(Q5654/L5654) - 1</f>
        <v>-0.99911599527089</v>
      </c>
      <c r="U5654" s="7">
        <v>4499.99</v>
      </c>
      <c r="V5654" s="5">
        <v>17999.96</v>
      </c>
      <c r="W5654" s="5">
        <f>(S5654/L5654) - 1</f>
        <v>9.0800219981455</v>
      </c>
      <c r="X5654" s="7">
        <v>4274.99</v>
      </c>
      <c r="Y5654" s="5">
        <v>17099.96</v>
      </c>
      <c r="Z5654" s="5">
        <f>ABS((U5654/L5654) - 1)</f>
        <v>1.3400017638452</v>
      </c>
      <c r="AA5654" s="7">
        <v>2115.37832</v>
      </c>
      <c r="AB5654" s="6">
        <v>20769.2</v>
      </c>
      <c r="AC5654" s="6">
        <f>ABS((W5654/L5654) - 1)</f>
        <v>0.99527837450941</v>
      </c>
      <c r="AD5654" s="8" t="s">
        <v>39</v>
      </c>
      <c r="AE5654" t="s">
        <v>39</v>
      </c>
      <c r="AF5654"/>
    </row>
    <row r="5655" spans="1:32" customHeight="1" ht="30">
      <c r="A5655" s="9" t="s">
        <v>5552</v>
      </c>
      <c r="B5655" s="9" t="s">
        <v>5553</v>
      </c>
      <c r="C5655" s="9" t="s">
        <v>30</v>
      </c>
      <c r="D5655" s="9" t="s">
        <v>5543</v>
      </c>
      <c r="E5655" s="9"/>
      <c r="F5655" s="9"/>
      <c r="G5655" s="9"/>
      <c r="H5655" s="9" t="s">
        <v>420</v>
      </c>
      <c r="I5655" s="10">
        <v>1</v>
      </c>
      <c r="J5655" s="9" t="s">
        <v>40</v>
      </c>
      <c r="K5655" s="12">
        <v>2984.08</v>
      </c>
      <c r="L5655" s="12">
        <f>K5655*1.16</f>
        <v>3461.5328</v>
      </c>
      <c r="M5655" s="12">
        <f>I5655*K5655</f>
        <v>2984.08</v>
      </c>
      <c r="N5655" s="12">
        <f>I5655*L5655</f>
        <v>3461.5328</v>
      </c>
      <c r="O5655" s="12">
        <v>5192.3</v>
      </c>
      <c r="P5655" s="11">
        <v>20769.2</v>
      </c>
      <c r="Q5655" s="11">
        <f>(O5655/L5655) - 1</f>
        <v>0.50000023111149</v>
      </c>
      <c r="R5655" s="12">
        <v>4846.15</v>
      </c>
      <c r="S5655" s="11">
        <v>19384.6</v>
      </c>
      <c r="T5655" s="11">
        <f>(Q5655/L5655) - 1</f>
        <v>-0.99985555525254</v>
      </c>
      <c r="U5655" s="12">
        <v>4499.99</v>
      </c>
      <c r="V5655" s="11">
        <v>17999.96</v>
      </c>
      <c r="W5655" s="11">
        <f>(S5655/L5655) - 1</f>
        <v>4.6000047146744</v>
      </c>
      <c r="X5655" s="12">
        <v>4274.99</v>
      </c>
      <c r="Y5655" s="11">
        <v>17099.96</v>
      </c>
      <c r="Z5655" s="11">
        <f>ABS((U5655/L5655) - 1)</f>
        <v>0.29999923733209</v>
      </c>
      <c r="AA5655" s="12">
        <v>3807.68608</v>
      </c>
      <c r="AB5655" s="6">
        <v>20769.2</v>
      </c>
      <c r="AC5655" s="6">
        <f>ABS((W5655/L5655) - 1)</f>
        <v>0.99867110757562</v>
      </c>
      <c r="AD5655" s="8" t="s">
        <v>39</v>
      </c>
      <c r="AE5655" t="s">
        <v>39</v>
      </c>
      <c r="AF5655"/>
    </row>
    <row r="5656" spans="1:32" customHeight="1" ht="30">
      <c r="A5656" s="3">
        <v>505945</v>
      </c>
      <c r="B5656" s="3" t="s">
        <v>5554</v>
      </c>
      <c r="C5656" s="3" t="s">
        <v>30</v>
      </c>
      <c r="D5656" s="3" t="s">
        <v>5543</v>
      </c>
      <c r="E5656" s="3"/>
      <c r="F5656" s="3"/>
      <c r="G5656" s="3"/>
      <c r="H5656" s="3" t="s">
        <v>165</v>
      </c>
      <c r="I5656" s="4">
        <v>1</v>
      </c>
      <c r="J5656" s="3" t="s">
        <v>63</v>
      </c>
      <c r="K5656" s="7">
        <v>2652.52</v>
      </c>
      <c r="L5656" s="7">
        <f>K5656*1.16</f>
        <v>3076.9232</v>
      </c>
      <c r="M5656" s="7">
        <f>I5656*K5656</f>
        <v>2652.52</v>
      </c>
      <c r="N5656" s="7">
        <f>I5656*L5656</f>
        <v>3076.9232</v>
      </c>
      <c r="O5656" s="7">
        <v>4615.38</v>
      </c>
      <c r="P5656" s="5">
        <v>18461.52</v>
      </c>
      <c r="Q5656" s="5">
        <f>(O5656/L5656) - 1</f>
        <v>0.49999844000006</v>
      </c>
      <c r="R5656" s="7">
        <v>4307.69</v>
      </c>
      <c r="S5656" s="5">
        <v>17230.76</v>
      </c>
      <c r="T5656" s="5">
        <f>(Q5656/L5656) - 1</f>
        <v>-0.9998375005135</v>
      </c>
      <c r="U5656" s="7">
        <v>2500</v>
      </c>
      <c r="V5656" s="5">
        <v>10000</v>
      </c>
      <c r="W5656" s="5">
        <f>(S5656/L5656) - 1</f>
        <v>4.5999967760001</v>
      </c>
      <c r="X5656" s="7">
        <v>3800</v>
      </c>
      <c r="Y5656" s="5">
        <v>15200</v>
      </c>
      <c r="Z5656" s="5">
        <f>ABS((U5656/L5656) - 1)</f>
        <v>0.1875000325</v>
      </c>
      <c r="AA5656" s="7">
        <v>3384.61552</v>
      </c>
      <c r="AB5656" s="6">
        <v>18461.52</v>
      </c>
      <c r="AC5656" s="6">
        <f>ABS((W5656/L5656) - 1)</f>
        <v>0.9985050011076</v>
      </c>
      <c r="AD5656" s="8" t="s">
        <v>39</v>
      </c>
      <c r="AE5656" t="s">
        <v>39</v>
      </c>
      <c r="AF5656" t="s">
        <v>432</v>
      </c>
    </row>
    <row r="5657" spans="1:32" customHeight="1" ht="30">
      <c r="A5657" s="9">
        <v>5084681</v>
      </c>
      <c r="B5657" s="9" t="s">
        <v>5555</v>
      </c>
      <c r="C5657" s="9" t="s">
        <v>30</v>
      </c>
      <c r="D5657" s="9" t="s">
        <v>5543</v>
      </c>
      <c r="E5657" s="9"/>
      <c r="F5657" s="9"/>
      <c r="G5657" s="9"/>
      <c r="H5657" s="9" t="s">
        <v>165</v>
      </c>
      <c r="I5657" s="10">
        <v>1</v>
      </c>
      <c r="J5657" s="9" t="s">
        <v>38</v>
      </c>
      <c r="K5657" s="12">
        <v>1818.26</v>
      </c>
      <c r="L5657" s="12">
        <f>K5657*1.16</f>
        <v>2109.1816</v>
      </c>
      <c r="M5657" s="12">
        <f>I5657*K5657</f>
        <v>1818.26</v>
      </c>
      <c r="N5657" s="12">
        <f>I5657*L5657</f>
        <v>2109.1816</v>
      </c>
      <c r="O5657" s="12">
        <v>4615.38</v>
      </c>
      <c r="P5657" s="11">
        <v>18461.52</v>
      </c>
      <c r="Q5657" s="11">
        <f>(O5657/L5657) - 1</f>
        <v>1.1882326301348</v>
      </c>
      <c r="R5657" s="12">
        <v>4307.69</v>
      </c>
      <c r="S5657" s="11">
        <v>17230.76</v>
      </c>
      <c r="T5657" s="11">
        <f>(Q5657/L5657) - 1</f>
        <v>-0.99943663806372</v>
      </c>
      <c r="U5657" s="12">
        <v>2500</v>
      </c>
      <c r="V5657" s="11">
        <v>10000</v>
      </c>
      <c r="W5657" s="11">
        <f>(S5657/L5657) - 1</f>
        <v>7.1694056121104</v>
      </c>
      <c r="X5657" s="12">
        <v>3800</v>
      </c>
      <c r="Y5657" s="11">
        <v>15200</v>
      </c>
      <c r="Z5657" s="11">
        <f>ABS((U5657/L5657) - 1)</f>
        <v>0.18529385995023</v>
      </c>
      <c r="AA5657" s="12">
        <v>2320.09976</v>
      </c>
      <c r="AB5657" s="6">
        <v>18461.52</v>
      </c>
      <c r="AC5657" s="6">
        <f>ABS((W5657/L5657) - 1)</f>
        <v>0.99660085901939</v>
      </c>
      <c r="AD5657" s="8" t="s">
        <v>39</v>
      </c>
      <c r="AE5657" t="s">
        <v>39</v>
      </c>
      <c r="AF5657" t="s">
        <v>88</v>
      </c>
    </row>
    <row r="5658" spans="1:32" customHeight="1" ht="30">
      <c r="A5658" s="3">
        <v>5084681</v>
      </c>
      <c r="B5658" s="3" t="s">
        <v>5555</v>
      </c>
      <c r="C5658" s="3" t="s">
        <v>30</v>
      </c>
      <c r="D5658" s="3" t="s">
        <v>5543</v>
      </c>
      <c r="E5658" s="3"/>
      <c r="F5658" s="3"/>
      <c r="G5658" s="3"/>
      <c r="H5658" s="3" t="s">
        <v>165</v>
      </c>
      <c r="I5658" s="4">
        <v>1</v>
      </c>
      <c r="J5658" s="3" t="s">
        <v>40</v>
      </c>
      <c r="K5658" s="7">
        <v>1818.26</v>
      </c>
      <c r="L5658" s="7">
        <f>K5658*1.16</f>
        <v>2109.1816</v>
      </c>
      <c r="M5658" s="7">
        <f>I5658*K5658</f>
        <v>1818.26</v>
      </c>
      <c r="N5658" s="7">
        <f>I5658*L5658</f>
        <v>2109.1816</v>
      </c>
      <c r="O5658" s="7">
        <v>4615.38</v>
      </c>
      <c r="P5658" s="5">
        <v>18461.52</v>
      </c>
      <c r="Q5658" s="5">
        <f>(O5658/L5658) - 1</f>
        <v>1.1882326301348</v>
      </c>
      <c r="R5658" s="7">
        <v>4307.69</v>
      </c>
      <c r="S5658" s="5">
        <v>17230.76</v>
      </c>
      <c r="T5658" s="5">
        <f>(Q5658/L5658) - 1</f>
        <v>-0.99943663806372</v>
      </c>
      <c r="U5658" s="7">
        <v>2500</v>
      </c>
      <c r="V5658" s="5">
        <v>10000</v>
      </c>
      <c r="W5658" s="5">
        <f>(S5658/L5658) - 1</f>
        <v>7.1694056121104</v>
      </c>
      <c r="X5658" s="7">
        <v>3800</v>
      </c>
      <c r="Y5658" s="5">
        <v>15200</v>
      </c>
      <c r="Z5658" s="5">
        <f>ABS((U5658/L5658) - 1)</f>
        <v>0.18529385995023</v>
      </c>
      <c r="AA5658" s="7">
        <v>2320.09976</v>
      </c>
      <c r="AB5658" s="6">
        <v>18461.52</v>
      </c>
      <c r="AC5658" s="6">
        <f>ABS((W5658/L5658) - 1)</f>
        <v>0.99660085901939</v>
      </c>
      <c r="AD5658" s="8" t="s">
        <v>39</v>
      </c>
      <c r="AE5658" t="s">
        <v>39</v>
      </c>
      <c r="AF5658" t="s">
        <v>88</v>
      </c>
    </row>
    <row r="5659" spans="1:32" customHeight="1" ht="30">
      <c r="A5659" s="9">
        <v>530514</v>
      </c>
      <c r="B5659" s="9" t="s">
        <v>5556</v>
      </c>
      <c r="C5659" s="9" t="s">
        <v>30</v>
      </c>
      <c r="D5659" s="9" t="s">
        <v>5543</v>
      </c>
      <c r="E5659" s="9"/>
      <c r="F5659" s="9"/>
      <c r="G5659" s="9"/>
      <c r="H5659" s="9" t="s">
        <v>165</v>
      </c>
      <c r="I5659" s="10">
        <v>1</v>
      </c>
      <c r="J5659" s="9" t="s">
        <v>58</v>
      </c>
      <c r="K5659" s="12">
        <v>2984.08</v>
      </c>
      <c r="L5659" s="12">
        <f>K5659*1.16</f>
        <v>3461.5328</v>
      </c>
      <c r="M5659" s="12">
        <f>I5659*K5659</f>
        <v>2984.08</v>
      </c>
      <c r="N5659" s="12">
        <f>I5659*L5659</f>
        <v>3461.5328</v>
      </c>
      <c r="O5659" s="12">
        <v>5192.3</v>
      </c>
      <c r="P5659" s="11">
        <v>20769.2</v>
      </c>
      <c r="Q5659" s="11">
        <f>(O5659/L5659) - 1</f>
        <v>0.50000023111149</v>
      </c>
      <c r="R5659" s="12">
        <v>4846.15</v>
      </c>
      <c r="S5659" s="11">
        <v>19384.6</v>
      </c>
      <c r="T5659" s="11">
        <f>(Q5659/L5659) - 1</f>
        <v>-0.99985555525254</v>
      </c>
      <c r="U5659" s="12">
        <v>4499.99</v>
      </c>
      <c r="V5659" s="11">
        <v>17999.96</v>
      </c>
      <c r="W5659" s="11">
        <f>(S5659/L5659) - 1</f>
        <v>4.6000047146744</v>
      </c>
      <c r="X5659" s="12">
        <v>4274.99</v>
      </c>
      <c r="Y5659" s="11">
        <v>17099.96</v>
      </c>
      <c r="Z5659" s="11">
        <f>ABS((U5659/L5659) - 1)</f>
        <v>0.29999923733209</v>
      </c>
      <c r="AA5659" s="12">
        <v>3807.68608</v>
      </c>
      <c r="AB5659" s="6">
        <v>20769.2</v>
      </c>
      <c r="AC5659" s="6">
        <f>ABS((W5659/L5659) - 1)</f>
        <v>0.99867110757562</v>
      </c>
      <c r="AD5659" s="8" t="s">
        <v>39</v>
      </c>
      <c r="AE5659" t="s">
        <v>39</v>
      </c>
      <c r="AF5659"/>
    </row>
    <row r="5660" spans="1:32" customHeight="1" ht="30">
      <c r="A5660" s="3">
        <v>532234</v>
      </c>
      <c r="B5660" s="3" t="s">
        <v>5557</v>
      </c>
      <c r="C5660" s="3" t="s">
        <v>30</v>
      </c>
      <c r="D5660" s="3" t="s">
        <v>5543</v>
      </c>
      <c r="E5660" s="3"/>
      <c r="F5660" s="3"/>
      <c r="G5660" s="3"/>
      <c r="H5660" s="3" t="s">
        <v>165</v>
      </c>
      <c r="I5660" s="4">
        <v>1</v>
      </c>
      <c r="J5660" s="3" t="s">
        <v>38</v>
      </c>
      <c r="K5660" s="7">
        <v>2984.08</v>
      </c>
      <c r="L5660" s="7">
        <f>K5660*1.16</f>
        <v>3461.5328</v>
      </c>
      <c r="M5660" s="7">
        <f>I5660*K5660</f>
        <v>2984.08</v>
      </c>
      <c r="N5660" s="7">
        <f>I5660*L5660</f>
        <v>3461.5328</v>
      </c>
      <c r="O5660" s="7">
        <v>5192.3</v>
      </c>
      <c r="P5660" s="5">
        <v>20769.2</v>
      </c>
      <c r="Q5660" s="5">
        <f>(O5660/L5660) - 1</f>
        <v>0.50000023111149</v>
      </c>
      <c r="R5660" s="7">
        <v>4846.15</v>
      </c>
      <c r="S5660" s="5">
        <v>19384.6</v>
      </c>
      <c r="T5660" s="5">
        <f>(Q5660/L5660) - 1</f>
        <v>-0.99985555525254</v>
      </c>
      <c r="U5660" s="7">
        <v>2500</v>
      </c>
      <c r="V5660" s="5">
        <v>10000</v>
      </c>
      <c r="W5660" s="5">
        <f>(S5660/L5660) - 1</f>
        <v>4.6000047146744</v>
      </c>
      <c r="X5660" s="7">
        <v>4274.99</v>
      </c>
      <c r="Y5660" s="5">
        <v>17099.96</v>
      </c>
      <c r="Z5660" s="5">
        <f>ABS((U5660/L5660) - 1)</f>
        <v>0.27777659654128</v>
      </c>
      <c r="AA5660" s="7">
        <v>3807.68608</v>
      </c>
      <c r="AB5660" s="6">
        <v>20769.2</v>
      </c>
      <c r="AC5660" s="6">
        <f>ABS((W5660/L5660) - 1)</f>
        <v>0.99867110757562</v>
      </c>
      <c r="AD5660" s="8" t="s">
        <v>39</v>
      </c>
      <c r="AE5660" t="s">
        <v>39</v>
      </c>
      <c r="AF5660" t="s">
        <v>432</v>
      </c>
    </row>
    <row r="5661" spans="1:32" customHeight="1" ht="30">
      <c r="A5661" s="9">
        <v>553941</v>
      </c>
      <c r="B5661" s="9" t="s">
        <v>5558</v>
      </c>
      <c r="C5661" s="9" t="s">
        <v>30</v>
      </c>
      <c r="D5661" s="9" t="s">
        <v>5543</v>
      </c>
      <c r="E5661" s="9"/>
      <c r="F5661" s="9"/>
      <c r="G5661" s="9"/>
      <c r="H5661" s="9" t="s">
        <v>165</v>
      </c>
      <c r="I5661" s="10">
        <v>1</v>
      </c>
      <c r="J5661" s="9" t="s">
        <v>63</v>
      </c>
      <c r="K5661" s="12">
        <v>1657.82</v>
      </c>
      <c r="L5661" s="12">
        <f>K5661*1.16</f>
        <v>1923.0712</v>
      </c>
      <c r="M5661" s="12">
        <f>I5661*K5661</f>
        <v>1657.82</v>
      </c>
      <c r="N5661" s="12">
        <f>I5661*L5661</f>
        <v>1923.0712</v>
      </c>
      <c r="O5661" s="12">
        <v>2884.61</v>
      </c>
      <c r="P5661" s="11">
        <v>11538.44</v>
      </c>
      <c r="Q5661" s="11">
        <f>(O5661/L5661) - 1</f>
        <v>0.50000166400495</v>
      </c>
      <c r="R5661" s="12">
        <v>2692.3</v>
      </c>
      <c r="S5661" s="11">
        <v>10769.2</v>
      </c>
      <c r="T5661" s="11">
        <f>(Q5661/L5661) - 1</f>
        <v>-0.99973999836095</v>
      </c>
      <c r="U5661" s="12">
        <v>2499.99</v>
      </c>
      <c r="V5661" s="11">
        <v>9999.96</v>
      </c>
      <c r="W5661" s="11">
        <f>(S5661/L5661) - 1</f>
        <v>4.600000665602</v>
      </c>
      <c r="X5661" s="12">
        <v>2374.99</v>
      </c>
      <c r="Y5661" s="11">
        <v>9499.96</v>
      </c>
      <c r="Z5661" s="11">
        <f>ABS((U5661/L5661) - 1)</f>
        <v>0.29999866879604</v>
      </c>
      <c r="AA5661" s="12">
        <v>2115.37832</v>
      </c>
      <c r="AB5661" s="6">
        <v>11538.44</v>
      </c>
      <c r="AC5661" s="6">
        <f>ABS((W5661/L5661) - 1)</f>
        <v>0.99760799253527</v>
      </c>
      <c r="AD5661" s="8" t="s">
        <v>39</v>
      </c>
      <c r="AE5661" t="s">
        <v>39</v>
      </c>
      <c r="AF5661"/>
    </row>
    <row r="5662" spans="1:32" customHeight="1" ht="30">
      <c r="A5662" s="3" t="s">
        <v>5559</v>
      </c>
      <c r="B5662" s="3" t="s">
        <v>5560</v>
      </c>
      <c r="C5662" s="3" t="s">
        <v>30</v>
      </c>
      <c r="D5662" s="3" t="s">
        <v>5543</v>
      </c>
      <c r="E5662" s="3"/>
      <c r="F5662" s="3"/>
      <c r="G5662" s="3"/>
      <c r="H5662" s="3" t="s">
        <v>165</v>
      </c>
      <c r="I5662" s="4">
        <v>1</v>
      </c>
      <c r="J5662" s="3" t="s">
        <v>42</v>
      </c>
      <c r="K5662" s="7">
        <v>3416.4456</v>
      </c>
      <c r="L5662" s="7">
        <f>K5662*1.16</f>
        <v>3963.076896</v>
      </c>
      <c r="M5662" s="7">
        <f>I5662*K5662</f>
        <v>3416.4456</v>
      </c>
      <c r="N5662" s="7">
        <f>I5662*L5662</f>
        <v>3963.076896</v>
      </c>
      <c r="O5662" s="7">
        <v>5944.62</v>
      </c>
      <c r="P5662" s="5">
        <v>23778.48</v>
      </c>
      <c r="Q5662" s="5">
        <f>(O5662/L5662) - 1</f>
        <v>0.50000117484473</v>
      </c>
      <c r="R5662" s="7">
        <v>5548.31</v>
      </c>
      <c r="S5662" s="5">
        <v>22193.24</v>
      </c>
      <c r="T5662" s="5">
        <f>(Q5662/L5662) - 1</f>
        <v>-0.99987383510642</v>
      </c>
      <c r="U5662" s="7">
        <v>5152</v>
      </c>
      <c r="V5662" s="5">
        <v>20608</v>
      </c>
      <c r="W5662" s="5">
        <f>(S5662/L5662) - 1</f>
        <v>4.6000023674534</v>
      </c>
      <c r="X5662" s="7">
        <v>4894.4</v>
      </c>
      <c r="Y5662" s="5">
        <v>19577.6</v>
      </c>
      <c r="Z5662" s="5">
        <f>ABS((U5662/L5662) - 1)</f>
        <v>0.30000000888199</v>
      </c>
      <c r="AA5662" s="7">
        <v>4359.3845856</v>
      </c>
      <c r="AB5662" s="6">
        <v>23778.48</v>
      </c>
      <c r="AC5662" s="6">
        <f>ABS((W5662/L5662) - 1)</f>
        <v>0.99883928510898</v>
      </c>
      <c r="AD5662" s="8" t="s">
        <v>39</v>
      </c>
      <c r="AE5662" t="s">
        <v>39</v>
      </c>
      <c r="AF5662"/>
    </row>
    <row r="5663" spans="1:32" customHeight="1" ht="30">
      <c r="A5663" s="9" t="s">
        <v>5561</v>
      </c>
      <c r="B5663" s="9" t="s">
        <v>5562</v>
      </c>
      <c r="C5663" s="9" t="s">
        <v>30</v>
      </c>
      <c r="D5663" s="9" t="s">
        <v>5543</v>
      </c>
      <c r="E5663" s="9"/>
      <c r="F5663" s="9"/>
      <c r="G5663" s="9"/>
      <c r="H5663" s="9" t="s">
        <v>31</v>
      </c>
      <c r="I5663" s="10">
        <v>1</v>
      </c>
      <c r="J5663" s="9" t="s">
        <v>40</v>
      </c>
      <c r="K5663" s="12">
        <v>2355.1984287662</v>
      </c>
      <c r="L5663" s="12">
        <f>K5663*1.16</f>
        <v>2732.0301773688</v>
      </c>
      <c r="M5663" s="12">
        <f>I5663*K5663</f>
        <v>2355.1984287662</v>
      </c>
      <c r="N5663" s="12">
        <f>I5663*L5663</f>
        <v>2732.0301773688</v>
      </c>
      <c r="O5663" s="12">
        <v>4098.05</v>
      </c>
      <c r="P5663" s="11">
        <v>16392.2</v>
      </c>
      <c r="Q5663" s="11">
        <f>(O5663/L5663) - 1</f>
        <v>0.50000173275787</v>
      </c>
      <c r="R5663" s="12">
        <v>3824.84</v>
      </c>
      <c r="S5663" s="11">
        <v>15299.36</v>
      </c>
      <c r="T5663" s="11">
        <f>(Q5663/L5663) - 1</f>
        <v>-0.9998169852819</v>
      </c>
      <c r="U5663" s="12">
        <v>3551.64</v>
      </c>
      <c r="V5663" s="11">
        <v>14206.56</v>
      </c>
      <c r="W5663" s="11">
        <f>(S5663/L5663) - 1</f>
        <v>4.5999967082116</v>
      </c>
      <c r="X5663" s="12">
        <v>3278.44</v>
      </c>
      <c r="Y5663" s="11">
        <v>13113.76</v>
      </c>
      <c r="Z5663" s="11">
        <f>ABS((U5663/L5663) - 1)</f>
        <v>0.3000002816296</v>
      </c>
      <c r="AA5663" s="12">
        <v>3005.2331951057</v>
      </c>
      <c r="AB5663" s="6">
        <v>16392.2</v>
      </c>
      <c r="AC5663" s="6">
        <f>ABS((W5663/L5663) - 1)</f>
        <v>0.99831627163334</v>
      </c>
      <c r="AD5663" s="8">
        <v>733</v>
      </c>
      <c r="AE5663" t="s">
        <v>3597</v>
      </c>
      <c r="AF5663"/>
    </row>
    <row r="5664" spans="1:32" customHeight="1" ht="30">
      <c r="A5664" s="3" t="s">
        <v>5563</v>
      </c>
      <c r="B5664" s="3" t="s">
        <v>5564</v>
      </c>
      <c r="C5664" s="3" t="s">
        <v>30</v>
      </c>
      <c r="D5664" s="3" t="s">
        <v>5543</v>
      </c>
      <c r="E5664" s="3"/>
      <c r="F5664" s="3"/>
      <c r="G5664" s="3"/>
      <c r="H5664" s="3" t="s">
        <v>31</v>
      </c>
      <c r="I5664" s="4">
        <v>1</v>
      </c>
      <c r="J5664" s="3" t="s">
        <v>40</v>
      </c>
      <c r="K5664" s="7">
        <v>3339.09</v>
      </c>
      <c r="L5664" s="7">
        <f>K5664*1.16</f>
        <v>3873.3444</v>
      </c>
      <c r="M5664" s="7">
        <f>I5664*K5664</f>
        <v>3339.09</v>
      </c>
      <c r="N5664" s="7">
        <f>I5664*L5664</f>
        <v>3873.3444</v>
      </c>
      <c r="O5664" s="7">
        <v>1890.46</v>
      </c>
      <c r="P5664" s="5">
        <v>7561.84</v>
      </c>
      <c r="Q5664" s="5">
        <f>(O5664/L5664) - 1</f>
        <v>-0.51193082649712</v>
      </c>
      <c r="R5664" s="7">
        <v>1764.43</v>
      </c>
      <c r="S5664" s="5">
        <v>7057.72</v>
      </c>
      <c r="T5664" s="5">
        <f>(Q5664/L5664) - 1</f>
        <v>-1.0001321676499</v>
      </c>
      <c r="U5664" s="7">
        <v>1638.4</v>
      </c>
      <c r="V5664" s="5">
        <v>6553.6</v>
      </c>
      <c r="W5664" s="5">
        <f>(S5664/L5664) - 1</f>
        <v>0.82212560287694</v>
      </c>
      <c r="X5664" s="7">
        <v>1556.48</v>
      </c>
      <c r="Y5664" s="5">
        <v>6225.92</v>
      </c>
      <c r="Z5664" s="5">
        <f>ABS((U5664/L5664) - 1)</f>
        <v>0.57700637206441</v>
      </c>
      <c r="AA5664" s="7">
        <v>4260.67884</v>
      </c>
      <c r="AB5664" s="6">
        <v>7561.84</v>
      </c>
      <c r="AC5664" s="6">
        <f>ABS((W5664/L5664) - 1)</f>
        <v>0.99978774786903</v>
      </c>
      <c r="AD5664" s="8" t="s">
        <v>39</v>
      </c>
      <c r="AE5664" t="s">
        <v>39</v>
      </c>
      <c r="AF5664" t="s">
        <v>535</v>
      </c>
    </row>
    <row r="5665" spans="1:32" customHeight="1" ht="30">
      <c r="A5665" s="9" t="s">
        <v>5565</v>
      </c>
      <c r="B5665" s="9" t="s">
        <v>5566</v>
      </c>
      <c r="C5665" s="9" t="s">
        <v>30</v>
      </c>
      <c r="D5665" s="9" t="s">
        <v>5543</v>
      </c>
      <c r="E5665" s="9"/>
      <c r="F5665" s="9"/>
      <c r="G5665" s="9"/>
      <c r="H5665" s="9" t="s">
        <v>31</v>
      </c>
      <c r="I5665" s="10">
        <v>1</v>
      </c>
      <c r="J5665" s="9" t="s">
        <v>38</v>
      </c>
      <c r="K5665" s="12">
        <v>1685.3672777467</v>
      </c>
      <c r="L5665" s="12">
        <f>K5665*1.16</f>
        <v>1955.0260421862</v>
      </c>
      <c r="M5665" s="12">
        <f>I5665*K5665</f>
        <v>1685.3672777467</v>
      </c>
      <c r="N5665" s="12">
        <f>I5665*L5665</f>
        <v>1955.0260421862</v>
      </c>
      <c r="O5665" s="12">
        <v>2932.54</v>
      </c>
      <c r="P5665" s="11">
        <v>11730.16</v>
      </c>
      <c r="Q5665" s="11">
        <f>(O5665/L5665) - 1</f>
        <v>0.50000047913464</v>
      </c>
      <c r="R5665" s="12">
        <v>2737.04</v>
      </c>
      <c r="S5665" s="11">
        <v>10948.16</v>
      </c>
      <c r="T5665" s="11">
        <f>(Q5665/L5665) - 1</f>
        <v>-0.99974424868603</v>
      </c>
      <c r="U5665" s="12">
        <v>2541.54</v>
      </c>
      <c r="V5665" s="11">
        <v>10166.16</v>
      </c>
      <c r="W5665" s="11">
        <f>(S5665/L5665) - 1</f>
        <v>4.6000072447921</v>
      </c>
      <c r="X5665" s="12">
        <v>2346.04</v>
      </c>
      <c r="Y5665" s="11">
        <v>9384.16</v>
      </c>
      <c r="Z5665" s="11">
        <f>ABS((U5665/L5665) - 1)</f>
        <v>0.30000314326142</v>
      </c>
      <c r="AA5665" s="12">
        <v>2150.5286464048</v>
      </c>
      <c r="AB5665" s="6">
        <v>11730.16</v>
      </c>
      <c r="AC5665" s="6">
        <f>ABS((W5665/L5665) - 1)</f>
        <v>0.99764708646047</v>
      </c>
      <c r="AD5665" s="8">
        <v>735</v>
      </c>
      <c r="AE5665" t="s">
        <v>5567</v>
      </c>
      <c r="AF5665"/>
    </row>
    <row r="5666" spans="1:32" customHeight="1" ht="30">
      <c r="A5666" s="3" t="s">
        <v>5565</v>
      </c>
      <c r="B5666" s="3" t="s">
        <v>5566</v>
      </c>
      <c r="C5666" s="3" t="s">
        <v>30</v>
      </c>
      <c r="D5666" s="3" t="s">
        <v>5543</v>
      </c>
      <c r="E5666" s="3"/>
      <c r="F5666" s="3"/>
      <c r="G5666" s="3"/>
      <c r="H5666" s="3" t="s">
        <v>31</v>
      </c>
      <c r="I5666" s="4">
        <v>1</v>
      </c>
      <c r="J5666" s="3" t="s">
        <v>42</v>
      </c>
      <c r="K5666" s="7">
        <v>1685.3636388734</v>
      </c>
      <c r="L5666" s="7">
        <f>K5666*1.16</f>
        <v>1955.0218210931</v>
      </c>
      <c r="M5666" s="7">
        <f>I5666*K5666</f>
        <v>1685.3636388734</v>
      </c>
      <c r="N5666" s="7">
        <f>I5666*L5666</f>
        <v>1955.0218210931</v>
      </c>
      <c r="O5666" s="7">
        <v>2932.54</v>
      </c>
      <c r="P5666" s="5">
        <v>11730.16</v>
      </c>
      <c r="Q5666" s="5">
        <f>(O5666/L5666) - 1</f>
        <v>0.50000371778989</v>
      </c>
      <c r="R5666" s="7">
        <v>2737.04</v>
      </c>
      <c r="S5666" s="5">
        <v>10948.16</v>
      </c>
      <c r="T5666" s="5">
        <f>(Q5666/L5666) - 1</f>
        <v>-0.99974424647725</v>
      </c>
      <c r="U5666" s="7">
        <v>2541.54</v>
      </c>
      <c r="V5666" s="5">
        <v>10166.16</v>
      </c>
      <c r="W5666" s="5">
        <f>(S5666/L5666) - 1</f>
        <v>4.6000193357835</v>
      </c>
      <c r="X5666" s="7">
        <v>2346.04</v>
      </c>
      <c r="Y5666" s="5">
        <v>9384.16</v>
      </c>
      <c r="Z5666" s="5">
        <f>ABS((U5666/L5666) - 1)</f>
        <v>0.30000595010186</v>
      </c>
      <c r="AA5666" s="7">
        <v>2150.5240032024</v>
      </c>
      <c r="AB5666" s="6">
        <v>11730.16</v>
      </c>
      <c r="AC5666" s="6">
        <f>ABS((W5666/L5666) - 1)</f>
        <v>0.99764707519571</v>
      </c>
      <c r="AD5666" s="8">
        <v>735</v>
      </c>
      <c r="AE5666" t="s">
        <v>5567</v>
      </c>
      <c r="AF5666"/>
    </row>
    <row r="5667" spans="1:32" customHeight="1" ht="30">
      <c r="A5667" s="9" t="s">
        <v>5565</v>
      </c>
      <c r="B5667" s="9" t="s">
        <v>5566</v>
      </c>
      <c r="C5667" s="9" t="s">
        <v>30</v>
      </c>
      <c r="D5667" s="9" t="s">
        <v>5543</v>
      </c>
      <c r="E5667" s="9"/>
      <c r="F5667" s="9"/>
      <c r="G5667" s="9"/>
      <c r="H5667" s="9" t="s">
        <v>31</v>
      </c>
      <c r="I5667" s="10">
        <v>1</v>
      </c>
      <c r="J5667" s="9" t="s">
        <v>71</v>
      </c>
      <c r="K5667" s="12">
        <v>1685.3636388734</v>
      </c>
      <c r="L5667" s="12">
        <f>K5667*1.16</f>
        <v>1955.0218210931</v>
      </c>
      <c r="M5667" s="12">
        <f>I5667*K5667</f>
        <v>1685.3636388734</v>
      </c>
      <c r="N5667" s="12">
        <f>I5667*L5667</f>
        <v>1955.0218210931</v>
      </c>
      <c r="O5667" s="12">
        <v>2932.54</v>
      </c>
      <c r="P5667" s="11">
        <v>11730.16</v>
      </c>
      <c r="Q5667" s="11">
        <f>(O5667/L5667) - 1</f>
        <v>0.50000371778989</v>
      </c>
      <c r="R5667" s="12">
        <v>2737.04</v>
      </c>
      <c r="S5667" s="11">
        <v>10948.16</v>
      </c>
      <c r="T5667" s="11">
        <f>(Q5667/L5667) - 1</f>
        <v>-0.99974424647725</v>
      </c>
      <c r="U5667" s="12">
        <v>2541.54</v>
      </c>
      <c r="V5667" s="11">
        <v>10166.16</v>
      </c>
      <c r="W5667" s="11">
        <f>(S5667/L5667) - 1</f>
        <v>4.6000193357835</v>
      </c>
      <c r="X5667" s="12">
        <v>2346.04</v>
      </c>
      <c r="Y5667" s="11">
        <v>9384.16</v>
      </c>
      <c r="Z5667" s="11">
        <f>ABS((U5667/L5667) - 1)</f>
        <v>0.30000595010186</v>
      </c>
      <c r="AA5667" s="12">
        <v>2150.5240032024</v>
      </c>
      <c r="AB5667" s="6">
        <v>11730.16</v>
      </c>
      <c r="AC5667" s="6">
        <f>ABS((W5667/L5667) - 1)</f>
        <v>0.99764707519571</v>
      </c>
      <c r="AD5667" s="8">
        <v>735</v>
      </c>
      <c r="AE5667" t="s">
        <v>5567</v>
      </c>
      <c r="AF5667"/>
    </row>
    <row r="5668" spans="1:32" customHeight="1" ht="30">
      <c r="A5668" s="3" t="s">
        <v>5568</v>
      </c>
      <c r="B5668" s="3" t="s">
        <v>5569</v>
      </c>
      <c r="C5668" s="3" t="s">
        <v>30</v>
      </c>
      <c r="D5668" s="3" t="s">
        <v>5543</v>
      </c>
      <c r="E5668" s="3"/>
      <c r="F5668" s="3"/>
      <c r="G5668" s="3"/>
      <c r="H5668" s="3" t="s">
        <v>31</v>
      </c>
      <c r="I5668" s="4">
        <v>1</v>
      </c>
      <c r="J5668" s="3" t="s">
        <v>38</v>
      </c>
      <c r="K5668" s="7">
        <v>3691.6493061165</v>
      </c>
      <c r="L5668" s="7">
        <f>K5668*1.16</f>
        <v>4282.3131950951</v>
      </c>
      <c r="M5668" s="7">
        <f>I5668*K5668</f>
        <v>3691.6493061165</v>
      </c>
      <c r="N5668" s="7">
        <f>I5668*L5668</f>
        <v>4282.3131950951</v>
      </c>
      <c r="O5668" s="7">
        <v>6896.27</v>
      </c>
      <c r="P5668" s="5">
        <v>27585.08</v>
      </c>
      <c r="Q5668" s="5">
        <f>(O5668/L5668) - 1</f>
        <v>0.61040766656181</v>
      </c>
      <c r="R5668" s="7">
        <v>6436.52</v>
      </c>
      <c r="S5668" s="5">
        <v>25746.08</v>
      </c>
      <c r="T5668" s="5">
        <f>(Q5668/L5668) - 1</f>
        <v>-0.99985745842521</v>
      </c>
      <c r="U5668" s="7">
        <v>5976.77</v>
      </c>
      <c r="V5668" s="5">
        <v>23907.08</v>
      </c>
      <c r="W5668" s="5">
        <f>(S5668/L5668) - 1</f>
        <v>5.0121898672636</v>
      </c>
      <c r="X5668" s="7">
        <v>5976.77</v>
      </c>
      <c r="Y5668" s="5">
        <v>23907.08</v>
      </c>
      <c r="Z5668" s="5">
        <f>ABS((U5668/L5668) - 1)</f>
        <v>0.39568726706997</v>
      </c>
      <c r="AA5668" s="7">
        <v>4710.5445146046</v>
      </c>
      <c r="AB5668" s="6">
        <v>27585.08</v>
      </c>
      <c r="AC5668" s="6">
        <f>ABS((W5668/L5668) - 1)</f>
        <v>0.9988295601842</v>
      </c>
      <c r="AD5668" s="8">
        <v>660</v>
      </c>
      <c r="AE5668" t="s">
        <v>511</v>
      </c>
      <c r="AF5668"/>
    </row>
    <row r="5669" spans="1:32" customHeight="1" ht="30">
      <c r="A5669" s="9" t="s">
        <v>5568</v>
      </c>
      <c r="B5669" s="9" t="s">
        <v>5569</v>
      </c>
      <c r="C5669" s="9" t="s">
        <v>30</v>
      </c>
      <c r="D5669" s="9" t="s">
        <v>5543</v>
      </c>
      <c r="E5669" s="9"/>
      <c r="F5669" s="9"/>
      <c r="G5669" s="9"/>
      <c r="H5669" s="9" t="s">
        <v>31</v>
      </c>
      <c r="I5669" s="10">
        <v>1</v>
      </c>
      <c r="J5669" s="9" t="s">
        <v>40</v>
      </c>
      <c r="K5669" s="12">
        <v>3963.3750236162</v>
      </c>
      <c r="L5669" s="12">
        <f>K5669*1.16</f>
        <v>4597.5150273948</v>
      </c>
      <c r="M5669" s="12">
        <f>I5669*K5669</f>
        <v>3963.3750236162</v>
      </c>
      <c r="N5669" s="12">
        <f>I5669*L5669</f>
        <v>4597.5150273948</v>
      </c>
      <c r="O5669" s="12">
        <v>6896.27</v>
      </c>
      <c r="P5669" s="11">
        <v>27585.08</v>
      </c>
      <c r="Q5669" s="11">
        <f>(O5669/L5669) - 1</f>
        <v>0.49999944729007</v>
      </c>
      <c r="R5669" s="12">
        <v>6436.52</v>
      </c>
      <c r="S5669" s="11">
        <v>25746.08</v>
      </c>
      <c r="T5669" s="11">
        <f>(Q5669/L5669) - 1</f>
        <v>-0.99989124571767</v>
      </c>
      <c r="U5669" s="12">
        <v>5976.77</v>
      </c>
      <c r="V5669" s="11">
        <v>23907.08</v>
      </c>
      <c r="W5669" s="11">
        <f>(S5669/L5669) - 1</f>
        <v>4.5999990965966</v>
      </c>
      <c r="X5669" s="12">
        <v>5976.77</v>
      </c>
      <c r="Y5669" s="11">
        <v>23907.08</v>
      </c>
      <c r="Z5669" s="11">
        <f>ABS((U5669/L5669) - 1)</f>
        <v>0.30000010100821</v>
      </c>
      <c r="AA5669" s="12">
        <v>5057.2665301343</v>
      </c>
      <c r="AB5669" s="6">
        <v>27585.08</v>
      </c>
      <c r="AC5669" s="6">
        <f>ABS((W5669/L5669) - 1)</f>
        <v>0.99899945969308</v>
      </c>
      <c r="AD5669" s="8">
        <v>660</v>
      </c>
      <c r="AE5669" t="s">
        <v>511</v>
      </c>
      <c r="AF5669"/>
    </row>
    <row r="5670" spans="1:32" customHeight="1" ht="30">
      <c r="A5670" s="3" t="s">
        <v>5568</v>
      </c>
      <c r="B5670" s="3" t="s">
        <v>5569</v>
      </c>
      <c r="C5670" s="3" t="s">
        <v>30</v>
      </c>
      <c r="D5670" s="3" t="s">
        <v>5543</v>
      </c>
      <c r="E5670" s="3"/>
      <c r="F5670" s="3"/>
      <c r="G5670" s="3"/>
      <c r="H5670" s="3" t="s">
        <v>31</v>
      </c>
      <c r="I5670" s="4">
        <v>1</v>
      </c>
      <c r="J5670" s="3" t="s">
        <v>58</v>
      </c>
      <c r="K5670" s="7">
        <v>3963.3750236162</v>
      </c>
      <c r="L5670" s="7">
        <f>K5670*1.16</f>
        <v>4597.5150273948</v>
      </c>
      <c r="M5670" s="7">
        <f>I5670*K5670</f>
        <v>3963.3750236162</v>
      </c>
      <c r="N5670" s="7">
        <f>I5670*L5670</f>
        <v>4597.5150273948</v>
      </c>
      <c r="O5670" s="7">
        <v>6896.27</v>
      </c>
      <c r="P5670" s="5">
        <v>27585.08</v>
      </c>
      <c r="Q5670" s="5">
        <f>(O5670/L5670) - 1</f>
        <v>0.49999944729007</v>
      </c>
      <c r="R5670" s="7">
        <v>6436.52</v>
      </c>
      <c r="S5670" s="5">
        <v>25746.08</v>
      </c>
      <c r="T5670" s="5">
        <f>(Q5670/L5670) - 1</f>
        <v>-0.99989124571767</v>
      </c>
      <c r="U5670" s="7">
        <v>5976.77</v>
      </c>
      <c r="V5670" s="5">
        <v>23907.08</v>
      </c>
      <c r="W5670" s="5">
        <f>(S5670/L5670) - 1</f>
        <v>4.5999990965966</v>
      </c>
      <c r="X5670" s="7">
        <v>5976.77</v>
      </c>
      <c r="Y5670" s="5">
        <v>23907.08</v>
      </c>
      <c r="Z5670" s="5">
        <f>ABS((U5670/L5670) - 1)</f>
        <v>0.30000010100821</v>
      </c>
      <c r="AA5670" s="7">
        <v>5057.2665301343</v>
      </c>
      <c r="AB5670" s="6">
        <v>27585.08</v>
      </c>
      <c r="AC5670" s="6">
        <f>ABS((W5670/L5670) - 1)</f>
        <v>0.99899945969308</v>
      </c>
      <c r="AD5670" s="8">
        <v>660</v>
      </c>
      <c r="AE5670" t="s">
        <v>511</v>
      </c>
      <c r="AF5670"/>
    </row>
    <row r="5671" spans="1:32" customHeight="1" ht="30">
      <c r="A5671" s="9" t="s">
        <v>5568</v>
      </c>
      <c r="B5671" s="9" t="s">
        <v>5569</v>
      </c>
      <c r="C5671" s="9" t="s">
        <v>30</v>
      </c>
      <c r="D5671" s="9" t="s">
        <v>5543</v>
      </c>
      <c r="E5671" s="9"/>
      <c r="F5671" s="9"/>
      <c r="G5671" s="9"/>
      <c r="H5671" s="9" t="s">
        <v>31</v>
      </c>
      <c r="I5671" s="10">
        <v>1</v>
      </c>
      <c r="J5671" s="9" t="s">
        <v>42</v>
      </c>
      <c r="K5671" s="12">
        <v>3663.31</v>
      </c>
      <c r="L5671" s="12">
        <f>K5671*1.16</f>
        <v>4249.4396</v>
      </c>
      <c r="M5671" s="12">
        <f>I5671*K5671</f>
        <v>3663.31</v>
      </c>
      <c r="N5671" s="12">
        <f>I5671*L5671</f>
        <v>4249.4396</v>
      </c>
      <c r="O5671" s="12">
        <v>6896.27</v>
      </c>
      <c r="P5671" s="11">
        <v>27585.08</v>
      </c>
      <c r="Q5671" s="11">
        <f>(O5671/L5671) - 1</f>
        <v>0.62286575387493</v>
      </c>
      <c r="R5671" s="12">
        <v>6436.52</v>
      </c>
      <c r="S5671" s="11">
        <v>25746.08</v>
      </c>
      <c r="T5671" s="11">
        <f>(Q5671/L5671) - 1</f>
        <v>-0.99985342402469</v>
      </c>
      <c r="U5671" s="12">
        <v>5976.77</v>
      </c>
      <c r="V5671" s="11">
        <v>23907.08</v>
      </c>
      <c r="W5671" s="11">
        <f>(S5671/L5671) - 1</f>
        <v>5.0587000695339</v>
      </c>
      <c r="X5671" s="12">
        <v>5976.77</v>
      </c>
      <c r="Y5671" s="11">
        <v>23907.08</v>
      </c>
      <c r="Z5671" s="11">
        <f>ABS((U5671/L5671) - 1)</f>
        <v>0.406484280892</v>
      </c>
      <c r="AA5671" s="12">
        <v>4674.38356</v>
      </c>
      <c r="AB5671" s="6">
        <v>27585.08</v>
      </c>
      <c r="AC5671" s="6">
        <f>ABS((W5671/L5671) - 1)</f>
        <v>0.99880956066077</v>
      </c>
      <c r="AD5671" s="8">
        <v>660</v>
      </c>
      <c r="AE5671" t="s">
        <v>511</v>
      </c>
      <c r="AF5671"/>
    </row>
    <row r="5672" spans="1:32" customHeight="1" ht="30">
      <c r="A5672" s="3" t="s">
        <v>5570</v>
      </c>
      <c r="B5672" s="3" t="s">
        <v>5571</v>
      </c>
      <c r="C5672" s="3" t="s">
        <v>30</v>
      </c>
      <c r="D5672" s="3" t="s">
        <v>5543</v>
      </c>
      <c r="E5672" s="3"/>
      <c r="F5672" s="3"/>
      <c r="G5672" s="3"/>
      <c r="H5672" s="3" t="s">
        <v>31</v>
      </c>
      <c r="I5672" s="4">
        <v>1</v>
      </c>
      <c r="J5672" s="3" t="s">
        <v>38</v>
      </c>
      <c r="K5672" s="7">
        <v>3503.93</v>
      </c>
      <c r="L5672" s="7">
        <f>K5672*1.16</f>
        <v>4064.5588</v>
      </c>
      <c r="M5672" s="7">
        <f>I5672*K5672</f>
        <v>3503.93</v>
      </c>
      <c r="N5672" s="7">
        <f>I5672*L5672</f>
        <v>4064.5588</v>
      </c>
      <c r="O5672" s="7">
        <v>6245.76</v>
      </c>
      <c r="P5672" s="5">
        <v>24983.04</v>
      </c>
      <c r="Q5672" s="5">
        <f>(O5672/L5672) - 1</f>
        <v>0.53663910582374</v>
      </c>
      <c r="R5672" s="7">
        <v>5829.38</v>
      </c>
      <c r="S5672" s="5">
        <v>23317.52</v>
      </c>
      <c r="T5672" s="5">
        <f>(Q5672/L5672) - 1</f>
        <v>-0.9998679711299</v>
      </c>
      <c r="U5672" s="7">
        <v>5412.99</v>
      </c>
      <c r="V5672" s="5">
        <v>21651.96</v>
      </c>
      <c r="W5672" s="5">
        <f>(S5672/L5672) - 1</f>
        <v>4.7367899315419</v>
      </c>
      <c r="X5672" s="7">
        <v>5412.99</v>
      </c>
      <c r="Y5672" s="5">
        <v>21651.96</v>
      </c>
      <c r="Z5672" s="5">
        <f>ABS((U5672/L5672) - 1)</f>
        <v>0.33175339965558</v>
      </c>
      <c r="AA5672" s="7">
        <v>4471.01468</v>
      </c>
      <c r="AB5672" s="6">
        <v>24983.04</v>
      </c>
      <c r="AC5672" s="6">
        <f>ABS((W5672/L5672) - 1)</f>
        <v>0.99883461153729</v>
      </c>
      <c r="AD5672" s="8">
        <v>646</v>
      </c>
      <c r="AE5672" t="s">
        <v>3341</v>
      </c>
      <c r="AF5672"/>
    </row>
    <row r="5673" spans="1:32" customHeight="1" ht="30">
      <c r="A5673" s="9" t="s">
        <v>5570</v>
      </c>
      <c r="B5673" s="9" t="s">
        <v>5571</v>
      </c>
      <c r="C5673" s="9" t="s">
        <v>30</v>
      </c>
      <c r="D5673" s="9" t="s">
        <v>5543</v>
      </c>
      <c r="E5673" s="9"/>
      <c r="F5673" s="9"/>
      <c r="G5673" s="9"/>
      <c r="H5673" s="9" t="s">
        <v>31</v>
      </c>
      <c r="I5673" s="10">
        <v>1</v>
      </c>
      <c r="J5673" s="9" t="s">
        <v>89</v>
      </c>
      <c r="K5673" s="12">
        <v>3733.6548036257</v>
      </c>
      <c r="L5673" s="12">
        <f>K5673*1.16</f>
        <v>4331.0395722058</v>
      </c>
      <c r="M5673" s="12">
        <f>I5673*K5673</f>
        <v>3733.6548036257</v>
      </c>
      <c r="N5673" s="12">
        <f>I5673*L5673</f>
        <v>4331.0395722058</v>
      </c>
      <c r="O5673" s="12">
        <v>6245.76</v>
      </c>
      <c r="P5673" s="11">
        <v>24983.04</v>
      </c>
      <c r="Q5673" s="11">
        <f>(O5673/L5673) - 1</f>
        <v>0.44209257289676</v>
      </c>
      <c r="R5673" s="12">
        <v>5829.38</v>
      </c>
      <c r="S5673" s="11">
        <v>23317.52</v>
      </c>
      <c r="T5673" s="11">
        <f>(Q5673/L5673) - 1</f>
        <v>-0.99989792460551</v>
      </c>
      <c r="U5673" s="12">
        <v>5412.99</v>
      </c>
      <c r="V5673" s="11">
        <v>21651.96</v>
      </c>
      <c r="W5673" s="11">
        <f>(S5673/L5673) - 1</f>
        <v>4.3838159664111</v>
      </c>
      <c r="X5673" s="12">
        <v>5412.99</v>
      </c>
      <c r="Y5673" s="11">
        <v>21651.96</v>
      </c>
      <c r="Z5673" s="11">
        <f>ABS((U5673/L5673) - 1)</f>
        <v>0.2498131013943</v>
      </c>
      <c r="AA5673" s="12">
        <v>4764.1435294264</v>
      </c>
      <c r="AB5673" s="6">
        <v>24983.04</v>
      </c>
      <c r="AC5673" s="6">
        <f>ABS((W5673/L5673) - 1)</f>
        <v>0.9989878143819</v>
      </c>
      <c r="AD5673" s="8">
        <v>646</v>
      </c>
      <c r="AE5673" t="s">
        <v>3341</v>
      </c>
      <c r="AF5673"/>
    </row>
    <row r="5674" spans="1:32" customHeight="1" ht="30">
      <c r="A5674" s="3" t="s">
        <v>5570</v>
      </c>
      <c r="B5674" s="3" t="s">
        <v>5571</v>
      </c>
      <c r="C5674" s="3" t="s">
        <v>30</v>
      </c>
      <c r="D5674" s="3" t="s">
        <v>5543</v>
      </c>
      <c r="E5674" s="3"/>
      <c r="F5674" s="3"/>
      <c r="G5674" s="3"/>
      <c r="H5674" s="3" t="s">
        <v>31</v>
      </c>
      <c r="I5674" s="4">
        <v>1</v>
      </c>
      <c r="J5674" s="3" t="s">
        <v>71</v>
      </c>
      <c r="K5674" s="7">
        <v>3637.5627209075</v>
      </c>
      <c r="L5674" s="7">
        <f>K5674*1.16</f>
        <v>4219.5727562527</v>
      </c>
      <c r="M5674" s="7">
        <f>I5674*K5674</f>
        <v>3637.5627209075</v>
      </c>
      <c r="N5674" s="7">
        <f>I5674*L5674</f>
        <v>4219.5727562527</v>
      </c>
      <c r="O5674" s="7">
        <v>6245.76</v>
      </c>
      <c r="P5674" s="5">
        <v>24983.04</v>
      </c>
      <c r="Q5674" s="5">
        <f>(O5674/L5674) - 1</f>
        <v>0.48018777274187</v>
      </c>
      <c r="R5674" s="7">
        <v>5829.38</v>
      </c>
      <c r="S5674" s="5">
        <v>23317.52</v>
      </c>
      <c r="T5674" s="5">
        <f>(Q5674/L5674) - 1</f>
        <v>-0.99988619990684</v>
      </c>
      <c r="U5674" s="7">
        <v>5412.99</v>
      </c>
      <c r="V5674" s="5">
        <v>21651.96</v>
      </c>
      <c r="W5674" s="5">
        <f>(S5674/L5674) - 1</f>
        <v>4.5260381434227</v>
      </c>
      <c r="X5674" s="7">
        <v>5412.99</v>
      </c>
      <c r="Y5674" s="5">
        <v>21651.96</v>
      </c>
      <c r="Z5674" s="5">
        <f>ABS((U5674/L5674) - 1)</f>
        <v>0.28282892906132</v>
      </c>
      <c r="AA5674" s="7">
        <v>4641.530031878</v>
      </c>
      <c r="AB5674" s="6">
        <v>24983.04</v>
      </c>
      <c r="AC5674" s="6">
        <f>ABS((W5674/L5674) - 1)</f>
        <v>0.99892737051714</v>
      </c>
      <c r="AD5674" s="8">
        <v>646</v>
      </c>
      <c r="AE5674" t="s">
        <v>3341</v>
      </c>
      <c r="AF5674"/>
    </row>
    <row r="5675" spans="1:32" customHeight="1" ht="30">
      <c r="A5675" s="9" t="s">
        <v>5572</v>
      </c>
      <c r="B5675" s="9" t="s">
        <v>5573</v>
      </c>
      <c r="C5675" s="9" t="s">
        <v>30</v>
      </c>
      <c r="D5675" s="9" t="s">
        <v>5543</v>
      </c>
      <c r="E5675" s="9"/>
      <c r="F5675" s="9"/>
      <c r="G5675" s="9"/>
      <c r="H5675" s="9" t="s">
        <v>420</v>
      </c>
      <c r="I5675" s="10">
        <v>1</v>
      </c>
      <c r="J5675" s="9" t="s">
        <v>140</v>
      </c>
      <c r="K5675" s="12">
        <v>3437</v>
      </c>
      <c r="L5675" s="12">
        <f>K5675*1.16</f>
        <v>3986.92</v>
      </c>
      <c r="M5675" s="12">
        <f>I5675*K5675</f>
        <v>3437</v>
      </c>
      <c r="N5675" s="12">
        <f>I5675*L5675</f>
        <v>3986.92</v>
      </c>
      <c r="O5675" s="12">
        <v>5980.38</v>
      </c>
      <c r="P5675" s="11">
        <v>23921.52</v>
      </c>
      <c r="Q5675" s="11">
        <f>(O5675/L5675) - 1</f>
        <v>0.5</v>
      </c>
      <c r="R5675" s="12">
        <v>5581.69</v>
      </c>
      <c r="S5675" s="11">
        <v>22326.76</v>
      </c>
      <c r="T5675" s="11">
        <f>(Q5675/L5675) - 1</f>
        <v>-0.999874589909</v>
      </c>
      <c r="U5675" s="12">
        <v>5183</v>
      </c>
      <c r="V5675" s="11">
        <v>20732</v>
      </c>
      <c r="W5675" s="11">
        <f>(S5675/L5675) - 1</f>
        <v>4.6000020065615</v>
      </c>
      <c r="X5675" s="12">
        <v>4923.85</v>
      </c>
      <c r="Y5675" s="11">
        <v>19695.4</v>
      </c>
      <c r="Z5675" s="11">
        <f>ABS((U5675/L5675) - 1)</f>
        <v>0.30000100328073</v>
      </c>
      <c r="AA5675" s="12">
        <v>4385.612</v>
      </c>
      <c r="AB5675" s="6">
        <v>23921.52</v>
      </c>
      <c r="AC5675" s="6">
        <f>ABS((W5675/L5675) - 1)</f>
        <v>0.99884622665954</v>
      </c>
      <c r="AD5675" s="8" t="s">
        <v>39</v>
      </c>
      <c r="AE5675" t="s">
        <v>39</v>
      </c>
      <c r="AF5675"/>
    </row>
    <row r="5676" spans="1:32" customHeight="1" ht="30">
      <c r="A5676" s="3" t="s">
        <v>5574</v>
      </c>
      <c r="B5676" s="3" t="s">
        <v>5575</v>
      </c>
      <c r="C5676" s="3" t="s">
        <v>30</v>
      </c>
      <c r="D5676" s="3" t="s">
        <v>5543</v>
      </c>
      <c r="E5676" s="3"/>
      <c r="F5676" s="3"/>
      <c r="G5676" s="3"/>
      <c r="H5676" s="3" t="s">
        <v>31</v>
      </c>
      <c r="I5676" s="4">
        <v>1</v>
      </c>
      <c r="J5676" s="3" t="s">
        <v>58</v>
      </c>
      <c r="K5676" s="7">
        <v>3743.3</v>
      </c>
      <c r="L5676" s="7">
        <f>K5676*1.16</f>
        <v>4342.228</v>
      </c>
      <c r="M5676" s="7">
        <f>I5676*K5676</f>
        <v>3743.3</v>
      </c>
      <c r="N5676" s="7">
        <f>I5676*L5676</f>
        <v>4342.228</v>
      </c>
      <c r="O5676" s="7">
        <v>6513.34</v>
      </c>
      <c r="P5676" s="5">
        <v>26053.36</v>
      </c>
      <c r="Q5676" s="5">
        <f>(O5676/L5676) - 1</f>
        <v>0.49999953940696</v>
      </c>
      <c r="R5676" s="7">
        <v>6079.12</v>
      </c>
      <c r="S5676" s="5">
        <v>24316.48</v>
      </c>
      <c r="T5676" s="5">
        <f>(Q5676/L5676) - 1</f>
        <v>-0.99988485184578</v>
      </c>
      <c r="U5676" s="7">
        <v>5644.9</v>
      </c>
      <c r="V5676" s="5">
        <v>22579.6</v>
      </c>
      <c r="W5676" s="5">
        <f>(S5676/L5676) - 1</f>
        <v>4.6000007369489</v>
      </c>
      <c r="X5676" s="7">
        <v>5362.66</v>
      </c>
      <c r="Y5676" s="5">
        <v>21450.64</v>
      </c>
      <c r="Z5676" s="5">
        <f>ABS((U5676/L5676) - 1)</f>
        <v>0.30000082906747</v>
      </c>
      <c r="AA5676" s="7">
        <v>4776.4508</v>
      </c>
      <c r="AB5676" s="6">
        <v>26053.36</v>
      </c>
      <c r="AC5676" s="6">
        <f>ABS((W5676/L5676) - 1)</f>
        <v>0.99894063583558</v>
      </c>
      <c r="AD5676" s="8" t="s">
        <v>39</v>
      </c>
      <c r="AE5676" t="s">
        <v>39</v>
      </c>
      <c r="AF5676"/>
    </row>
    <row r="5677" spans="1:32" customHeight="1" ht="30">
      <c r="A5677" s="9" t="s">
        <v>5576</v>
      </c>
      <c r="B5677" s="9" t="s">
        <v>5577</v>
      </c>
      <c r="C5677" s="9" t="s">
        <v>30</v>
      </c>
      <c r="D5677" s="9" t="s">
        <v>5543</v>
      </c>
      <c r="E5677" s="9"/>
      <c r="F5677" s="9"/>
      <c r="G5677" s="9"/>
      <c r="H5677" s="9" t="s">
        <v>31</v>
      </c>
      <c r="I5677" s="10">
        <v>1</v>
      </c>
      <c r="J5677" s="9" t="s">
        <v>90</v>
      </c>
      <c r="K5677" s="12">
        <v>3756.83</v>
      </c>
      <c r="L5677" s="12">
        <f>K5677*1.16</f>
        <v>4357.9228</v>
      </c>
      <c r="M5677" s="12">
        <f>I5677*K5677</f>
        <v>3756.83</v>
      </c>
      <c r="N5677" s="12">
        <f>I5677*L5677</f>
        <v>4357.9228</v>
      </c>
      <c r="O5677" s="12">
        <v>6513</v>
      </c>
      <c r="P5677" s="11">
        <v>26052</v>
      </c>
      <c r="Q5677" s="11">
        <f>(O5677/L5677) - 1</f>
        <v>0.49451936138015</v>
      </c>
      <c r="R5677" s="12">
        <v>6079.1</v>
      </c>
      <c r="S5677" s="11">
        <v>24316.4</v>
      </c>
      <c r="T5677" s="11">
        <f>(Q5677/L5677) - 1</f>
        <v>-0.99988652406569</v>
      </c>
      <c r="U5677" s="12">
        <v>6079.1</v>
      </c>
      <c r="V5677" s="11">
        <v>24316.4</v>
      </c>
      <c r="W5677" s="11">
        <f>(S5677/L5677) - 1</f>
        <v>4.5798143096982</v>
      </c>
      <c r="X5677" s="12">
        <v>5362.64</v>
      </c>
      <c r="Y5677" s="11">
        <v>21450.56</v>
      </c>
      <c r="Z5677" s="11">
        <f>ABS((U5677/L5677) - 1)</f>
        <v>0.39495357742455</v>
      </c>
      <c r="AA5677" s="12">
        <v>4793.71508</v>
      </c>
      <c r="AB5677" s="6">
        <v>26052</v>
      </c>
      <c r="AC5677" s="6">
        <f>ABS((W5677/L5677) - 1)</f>
        <v>0.99894908319402</v>
      </c>
      <c r="AD5677" s="8">
        <v>803</v>
      </c>
      <c r="AE5677" t="s">
        <v>5578</v>
      </c>
      <c r="AF5677"/>
    </row>
    <row r="5678" spans="1:32" customHeight="1" ht="30">
      <c r="A5678" s="3" t="s">
        <v>5579</v>
      </c>
      <c r="B5678" s="3" t="s">
        <v>5580</v>
      </c>
      <c r="C5678" s="3" t="s">
        <v>30</v>
      </c>
      <c r="D5678" s="3" t="s">
        <v>5543</v>
      </c>
      <c r="E5678" s="3"/>
      <c r="F5678" s="3"/>
      <c r="G5678" s="3"/>
      <c r="H5678" s="3" t="s">
        <v>31</v>
      </c>
      <c r="I5678" s="4">
        <v>1</v>
      </c>
      <c r="J5678" s="3" t="s">
        <v>40</v>
      </c>
      <c r="K5678" s="7">
        <v>3611.1247610176</v>
      </c>
      <c r="L5678" s="7">
        <f>K5678*1.16</f>
        <v>4188.9047227804</v>
      </c>
      <c r="M5678" s="7">
        <f>I5678*K5678</f>
        <v>3611.1247610176</v>
      </c>
      <c r="N5678" s="7">
        <f>I5678*L5678</f>
        <v>4188.9047227804</v>
      </c>
      <c r="O5678" s="7">
        <v>6283.36</v>
      </c>
      <c r="P5678" s="5">
        <v>25133.44</v>
      </c>
      <c r="Q5678" s="5">
        <f>(O5678/L5678) - 1</f>
        <v>0.50000069608396</v>
      </c>
      <c r="R5678" s="7">
        <v>5864.47</v>
      </c>
      <c r="S5678" s="5">
        <v>23457.88</v>
      </c>
      <c r="T5678" s="5">
        <f>(Q5678/L5678) - 1</f>
        <v>-0.99988063688979</v>
      </c>
      <c r="U5678" s="7">
        <v>5445.58</v>
      </c>
      <c r="V5678" s="5">
        <v>21782.32</v>
      </c>
      <c r="W5678" s="5">
        <f>(S5678/L5678) - 1</f>
        <v>4.6000032353158</v>
      </c>
      <c r="X5678" s="7">
        <v>5173.3</v>
      </c>
      <c r="Y5678" s="5">
        <v>20693.2</v>
      </c>
      <c r="Z5678" s="5">
        <f>ABS((U5678/L5678) - 1)</f>
        <v>0.30000092157395</v>
      </c>
      <c r="AA5678" s="7">
        <v>4607.7951950585</v>
      </c>
      <c r="AB5678" s="6">
        <v>25133.44</v>
      </c>
      <c r="AC5678" s="6">
        <f>ABS((W5678/L5678) - 1)</f>
        <v>0.99890186014251</v>
      </c>
      <c r="AD5678" s="8">
        <v>786</v>
      </c>
      <c r="AE5678" t="s">
        <v>2223</v>
      </c>
      <c r="AF5678"/>
    </row>
    <row r="5679" spans="1:32" customHeight="1" ht="30">
      <c r="A5679" s="9" t="s">
        <v>5581</v>
      </c>
      <c r="B5679" s="9" t="s">
        <v>5582</v>
      </c>
      <c r="C5679" s="9" t="s">
        <v>30</v>
      </c>
      <c r="D5679" s="9" t="s">
        <v>5583</v>
      </c>
      <c r="E5679" s="9" t="s">
        <v>117</v>
      </c>
      <c r="F5679" s="9" t="s">
        <v>5584</v>
      </c>
      <c r="G5679" s="9" t="s">
        <v>962</v>
      </c>
      <c r="H5679" s="9" t="s">
        <v>2201</v>
      </c>
      <c r="I5679" s="10">
        <v>1</v>
      </c>
      <c r="J5679" s="9" t="s">
        <v>71</v>
      </c>
      <c r="K5679" s="12">
        <v>923.64</v>
      </c>
      <c r="L5679" s="12">
        <f>K5679*1.16</f>
        <v>1071.4224</v>
      </c>
      <c r="M5679" s="12">
        <f>I5679*K5679</f>
        <v>923.64</v>
      </c>
      <c r="N5679" s="12">
        <f>I5679*L5679</f>
        <v>1071.4224</v>
      </c>
      <c r="O5679" s="12">
        <v>1988.56</v>
      </c>
      <c r="P5679" s="11">
        <v>7954.24</v>
      </c>
      <c r="Q5679" s="11">
        <f>(O5679/L5679) - 1</f>
        <v>0.85600002389347</v>
      </c>
      <c r="R5679" s="12">
        <v>1864.27</v>
      </c>
      <c r="S5679" s="11">
        <v>7457.08</v>
      </c>
      <c r="T5679" s="11">
        <f>(Q5679/L5679) - 1</f>
        <v>-0.99920106204248</v>
      </c>
      <c r="U5679" s="12">
        <v>1739.99</v>
      </c>
      <c r="V5679" s="11">
        <v>6959.96</v>
      </c>
      <c r="W5679" s="11">
        <f>(S5679/L5679) - 1</f>
        <v>5.9599814228263</v>
      </c>
      <c r="X5679" s="12">
        <v>1615.7</v>
      </c>
      <c r="Y5679" s="11">
        <v>6462.8</v>
      </c>
      <c r="Z5679" s="11">
        <f>ABS((U5679/L5679) - 1)</f>
        <v>0.62400002090679</v>
      </c>
      <c r="AA5679" s="12">
        <v>1178.56464</v>
      </c>
      <c r="AB5679" s="6">
        <v>7954.24</v>
      </c>
      <c r="AC5679" s="6">
        <f>ABS((W5679/L5679) - 1)</f>
        <v>0.99443731863098</v>
      </c>
      <c r="AD5679" s="8" t="s">
        <v>39</v>
      </c>
      <c r="AE5679" t="s">
        <v>39</v>
      </c>
      <c r="AF5679"/>
    </row>
    <row r="5680" spans="1:32" customHeight="1" ht="30">
      <c r="A5680" s="3" t="s">
        <v>5585</v>
      </c>
      <c r="B5680" s="3" t="s">
        <v>5586</v>
      </c>
      <c r="C5680" s="3" t="s">
        <v>30</v>
      </c>
      <c r="D5680" s="3" t="s">
        <v>5583</v>
      </c>
      <c r="E5680" s="3"/>
      <c r="F5680" s="3"/>
      <c r="G5680" s="3"/>
      <c r="H5680" s="3" t="s">
        <v>36</v>
      </c>
      <c r="I5680" s="4">
        <v>1</v>
      </c>
      <c r="J5680" s="3" t="s">
        <v>58</v>
      </c>
      <c r="K5680" s="7">
        <v>1980</v>
      </c>
      <c r="L5680" s="7">
        <f>K5680*1.16</f>
        <v>2296.8</v>
      </c>
      <c r="M5680" s="7">
        <f>I5680*K5680</f>
        <v>1980</v>
      </c>
      <c r="N5680" s="7">
        <f>I5680*L5680</f>
        <v>2296.8</v>
      </c>
      <c r="O5680" s="7">
        <v>3445.2</v>
      </c>
      <c r="P5680" s="5">
        <v>13780.8</v>
      </c>
      <c r="Q5680" s="5">
        <f>(O5680/L5680) - 1</f>
        <v>0.5</v>
      </c>
      <c r="R5680" s="7">
        <v>3215.52</v>
      </c>
      <c r="S5680" s="5">
        <v>12862.08</v>
      </c>
      <c r="T5680" s="5">
        <f>(Q5680/L5680) - 1</f>
        <v>-0.99978230581679</v>
      </c>
      <c r="U5680" s="7">
        <v>2985.84</v>
      </c>
      <c r="V5680" s="5">
        <v>11943.36</v>
      </c>
      <c r="W5680" s="5">
        <f>(S5680/L5680) - 1</f>
        <v>4.6</v>
      </c>
      <c r="X5680" s="7">
        <v>2756.16</v>
      </c>
      <c r="Y5680" s="5">
        <v>11024.64</v>
      </c>
      <c r="Z5680" s="5">
        <f>ABS((U5680/L5680) - 1)</f>
        <v>0.3</v>
      </c>
      <c r="AA5680" s="7">
        <v>2526.48</v>
      </c>
      <c r="AB5680" s="6">
        <v>13780.8</v>
      </c>
      <c r="AC5680" s="6">
        <f>ABS((W5680/L5680) - 1)</f>
        <v>0.99799721351445</v>
      </c>
      <c r="AD5680" s="8" t="s">
        <v>39</v>
      </c>
      <c r="AE5680" t="s">
        <v>39</v>
      </c>
      <c r="AF5680"/>
    </row>
    <row r="5681" spans="1:32" customHeight="1" ht="30">
      <c r="A5681" s="9" t="s">
        <v>5587</v>
      </c>
      <c r="B5681" s="9" t="s">
        <v>5588</v>
      </c>
      <c r="C5681" s="9" t="s">
        <v>30</v>
      </c>
      <c r="D5681" s="9" t="s">
        <v>5583</v>
      </c>
      <c r="E5681" s="9"/>
      <c r="F5681" s="9"/>
      <c r="G5681" s="9"/>
      <c r="H5681" s="9" t="s">
        <v>165</v>
      </c>
      <c r="I5681" s="10">
        <v>1</v>
      </c>
      <c r="J5681" s="9" t="s">
        <v>42</v>
      </c>
      <c r="K5681" s="12">
        <v>2984.08</v>
      </c>
      <c r="L5681" s="12">
        <f>K5681*1.16</f>
        <v>3461.5328</v>
      </c>
      <c r="M5681" s="12">
        <f>I5681*K5681</f>
        <v>2984.08</v>
      </c>
      <c r="N5681" s="12">
        <f>I5681*L5681</f>
        <v>3461.5328</v>
      </c>
      <c r="O5681" s="12">
        <v>5192.3</v>
      </c>
      <c r="P5681" s="11">
        <v>20769.2</v>
      </c>
      <c r="Q5681" s="11">
        <f>(O5681/L5681) - 1</f>
        <v>0.50000023111149</v>
      </c>
      <c r="R5681" s="12">
        <v>4846.15</v>
      </c>
      <c r="S5681" s="11">
        <v>19384.6</v>
      </c>
      <c r="T5681" s="11">
        <f>(Q5681/L5681) - 1</f>
        <v>-0.99985555525254</v>
      </c>
      <c r="U5681" s="12">
        <v>2500</v>
      </c>
      <c r="V5681" s="11">
        <v>10000</v>
      </c>
      <c r="W5681" s="11">
        <f>(S5681/L5681) - 1</f>
        <v>4.6000047146744</v>
      </c>
      <c r="X5681" s="12">
        <v>4274.99</v>
      </c>
      <c r="Y5681" s="11">
        <v>17099.96</v>
      </c>
      <c r="Z5681" s="11">
        <f>ABS((U5681/L5681) - 1)</f>
        <v>0.27777659654128</v>
      </c>
      <c r="AA5681" s="12">
        <v>3807.68608</v>
      </c>
      <c r="AB5681" s="6">
        <v>20769.2</v>
      </c>
      <c r="AC5681" s="6">
        <f>ABS((W5681/L5681) - 1)</f>
        <v>0.99867110757562</v>
      </c>
      <c r="AD5681" s="8" t="s">
        <v>39</v>
      </c>
      <c r="AE5681" t="s">
        <v>39</v>
      </c>
      <c r="AF5681" t="s">
        <v>432</v>
      </c>
    </row>
    <row r="5682" spans="1:32" customHeight="1" ht="30">
      <c r="A5682" s="3" t="s">
        <v>5589</v>
      </c>
      <c r="B5682" s="3" t="s">
        <v>5590</v>
      </c>
      <c r="C5682" s="3" t="s">
        <v>30</v>
      </c>
      <c r="D5682" s="3" t="s">
        <v>5583</v>
      </c>
      <c r="E5682" s="3" t="s">
        <v>220</v>
      </c>
      <c r="F5682" s="3" t="s">
        <v>779</v>
      </c>
      <c r="G5682" s="3" t="s">
        <v>1167</v>
      </c>
      <c r="H5682" s="3" t="s">
        <v>4799</v>
      </c>
      <c r="I5682" s="4">
        <v>1</v>
      </c>
      <c r="J5682" s="3" t="s">
        <v>71</v>
      </c>
      <c r="K5682" s="7">
        <v>2984.08</v>
      </c>
      <c r="L5682" s="7">
        <f>K5682*1.16</f>
        <v>3461.5328</v>
      </c>
      <c r="M5682" s="7">
        <f>I5682*K5682</f>
        <v>2984.08</v>
      </c>
      <c r="N5682" s="7">
        <f>I5682*L5682</f>
        <v>3461.5328</v>
      </c>
      <c r="O5682" s="7">
        <v>4000</v>
      </c>
      <c r="P5682" s="5">
        <v>16000</v>
      </c>
      <c r="Q5682" s="5">
        <f>(O5682/L5682) - 1</f>
        <v>0.15555744553396</v>
      </c>
      <c r="R5682" s="7">
        <v>3500</v>
      </c>
      <c r="S5682" s="5">
        <v>14000</v>
      </c>
      <c r="T5682" s="5">
        <f>(Q5682/L5682) - 1</f>
        <v>-0.9999550611089</v>
      </c>
      <c r="U5682" s="7">
        <v>3000</v>
      </c>
      <c r="V5682" s="5">
        <v>12000</v>
      </c>
      <c r="W5682" s="5">
        <f>(S5682/L5682) - 1</f>
        <v>3.0444510593688</v>
      </c>
      <c r="X5682" s="7">
        <v>1800</v>
      </c>
      <c r="Y5682" s="5">
        <v>7200</v>
      </c>
      <c r="Z5682" s="5">
        <f>ABS((U5682/L5682) - 1)</f>
        <v>0.13333191584953</v>
      </c>
      <c r="AA5682" s="7">
        <v>3807.68608</v>
      </c>
      <c r="AB5682" s="6">
        <v>16000</v>
      </c>
      <c r="AC5682" s="6">
        <f>ABS((W5682/L5682) - 1)</f>
        <v>0.9991204904777</v>
      </c>
      <c r="AD5682" s="8" t="s">
        <v>39</v>
      </c>
      <c r="AE5682" t="s">
        <v>39</v>
      </c>
      <c r="AF5682" t="s">
        <v>1780</v>
      </c>
    </row>
    <row r="5683" spans="1:32" customHeight="1" ht="30">
      <c r="A5683" s="9" t="s">
        <v>5589</v>
      </c>
      <c r="B5683" s="9" t="s">
        <v>5590</v>
      </c>
      <c r="C5683" s="9" t="s">
        <v>30</v>
      </c>
      <c r="D5683" s="9" t="s">
        <v>5583</v>
      </c>
      <c r="E5683" s="9" t="s">
        <v>220</v>
      </c>
      <c r="F5683" s="9" t="s">
        <v>779</v>
      </c>
      <c r="G5683" s="9" t="s">
        <v>1167</v>
      </c>
      <c r="H5683" s="9" t="s">
        <v>4799</v>
      </c>
      <c r="I5683" s="10">
        <v>1</v>
      </c>
      <c r="J5683" s="9" t="s">
        <v>295</v>
      </c>
      <c r="K5683" s="12">
        <v>2984.08</v>
      </c>
      <c r="L5683" s="12">
        <f>K5683*1.16</f>
        <v>3461.5328</v>
      </c>
      <c r="M5683" s="12">
        <f>I5683*K5683</f>
        <v>2984.08</v>
      </c>
      <c r="N5683" s="12">
        <f>I5683*L5683</f>
        <v>3461.5328</v>
      </c>
      <c r="O5683" s="12">
        <v>4000</v>
      </c>
      <c r="P5683" s="11">
        <v>16000</v>
      </c>
      <c r="Q5683" s="11">
        <f>(O5683/L5683) - 1</f>
        <v>0.15555744553396</v>
      </c>
      <c r="R5683" s="12">
        <v>3500</v>
      </c>
      <c r="S5683" s="11">
        <v>14000</v>
      </c>
      <c r="T5683" s="11">
        <f>(Q5683/L5683) - 1</f>
        <v>-0.9999550611089</v>
      </c>
      <c r="U5683" s="12">
        <v>3000</v>
      </c>
      <c r="V5683" s="11">
        <v>12000</v>
      </c>
      <c r="W5683" s="11">
        <f>(S5683/L5683) - 1</f>
        <v>3.0444510593688</v>
      </c>
      <c r="X5683" s="12">
        <v>1800</v>
      </c>
      <c r="Y5683" s="11">
        <v>7200</v>
      </c>
      <c r="Z5683" s="11">
        <f>ABS((U5683/L5683) - 1)</f>
        <v>0.13333191584953</v>
      </c>
      <c r="AA5683" s="12">
        <v>3807.68608</v>
      </c>
      <c r="AB5683" s="6">
        <v>16000</v>
      </c>
      <c r="AC5683" s="6">
        <f>ABS((W5683/L5683) - 1)</f>
        <v>0.9991204904777</v>
      </c>
      <c r="AD5683" s="8" t="s">
        <v>39</v>
      </c>
      <c r="AE5683" t="s">
        <v>39</v>
      </c>
      <c r="AF5683" t="s">
        <v>1780</v>
      </c>
    </row>
    <row r="5684" spans="1:32" customHeight="1" ht="30">
      <c r="A5684" s="3" t="s">
        <v>5591</v>
      </c>
      <c r="B5684" s="3" t="s">
        <v>5592</v>
      </c>
      <c r="C5684" s="3" t="s">
        <v>30</v>
      </c>
      <c r="D5684" s="3" t="s">
        <v>5583</v>
      </c>
      <c r="E5684" s="3" t="s">
        <v>220</v>
      </c>
      <c r="F5684" s="3" t="s">
        <v>779</v>
      </c>
      <c r="G5684" s="3" t="s">
        <v>261</v>
      </c>
      <c r="H5684" s="3" t="s">
        <v>4799</v>
      </c>
      <c r="I5684" s="4">
        <v>2</v>
      </c>
      <c r="J5684" s="3" t="s">
        <v>71</v>
      </c>
      <c r="K5684" s="7">
        <v>2984.08</v>
      </c>
      <c r="L5684" s="7">
        <f>K5684*1.16</f>
        <v>3461.5328</v>
      </c>
      <c r="M5684" s="7">
        <f>I5684*K5684</f>
        <v>5968.16</v>
      </c>
      <c r="N5684" s="7">
        <f>I5684*L5684</f>
        <v>6923.0656</v>
      </c>
      <c r="O5684" s="7">
        <v>4000</v>
      </c>
      <c r="P5684" s="5">
        <v>16000</v>
      </c>
      <c r="Q5684" s="5">
        <f>(O5684/L5684) - 1</f>
        <v>0.15555744553396</v>
      </c>
      <c r="R5684" s="7">
        <v>3500</v>
      </c>
      <c r="S5684" s="5">
        <v>14000</v>
      </c>
      <c r="T5684" s="5">
        <f>(Q5684/L5684) - 1</f>
        <v>-0.9999550611089</v>
      </c>
      <c r="U5684" s="7">
        <v>3000</v>
      </c>
      <c r="V5684" s="5">
        <v>12000</v>
      </c>
      <c r="W5684" s="5">
        <f>(S5684/L5684) - 1</f>
        <v>3.0444510593688</v>
      </c>
      <c r="X5684" s="7">
        <v>1800</v>
      </c>
      <c r="Y5684" s="5">
        <v>7200</v>
      </c>
      <c r="Z5684" s="5">
        <f>ABS((U5684/L5684) - 1)</f>
        <v>0.13333191584953</v>
      </c>
      <c r="AA5684" s="7">
        <v>3807.68608</v>
      </c>
      <c r="AB5684" s="6">
        <v>16000</v>
      </c>
      <c r="AC5684" s="6">
        <f>ABS((W5684/L5684) - 1)</f>
        <v>0.9991204904777</v>
      </c>
      <c r="AD5684" s="8" t="s">
        <v>39</v>
      </c>
      <c r="AE5684" t="s">
        <v>39</v>
      </c>
      <c r="AF5684" t="s">
        <v>1780</v>
      </c>
    </row>
    <row r="5685" spans="1:32" customHeight="1" ht="30">
      <c r="A5685" s="9">
        <v>1875</v>
      </c>
      <c r="B5685" s="9" t="s">
        <v>5593</v>
      </c>
      <c r="C5685" s="9" t="s">
        <v>30</v>
      </c>
      <c r="D5685" s="9" t="s">
        <v>5583</v>
      </c>
      <c r="E5685" s="9" t="s">
        <v>117</v>
      </c>
      <c r="F5685" s="9" t="s">
        <v>1170</v>
      </c>
      <c r="G5685" s="9" t="s">
        <v>5594</v>
      </c>
      <c r="H5685" s="9" t="s">
        <v>800</v>
      </c>
      <c r="I5685" s="10">
        <v>1</v>
      </c>
      <c r="J5685" s="9" t="s">
        <v>71</v>
      </c>
      <c r="K5685" s="12">
        <v>994.69</v>
      </c>
      <c r="L5685" s="12">
        <f>K5685*1.16</f>
        <v>1153.8404</v>
      </c>
      <c r="M5685" s="12">
        <f>I5685*K5685</f>
        <v>994.69</v>
      </c>
      <c r="N5685" s="12">
        <f>I5685*L5685</f>
        <v>1153.8404</v>
      </c>
      <c r="O5685" s="12">
        <v>1730.76</v>
      </c>
      <c r="P5685" s="11">
        <v>6923.04</v>
      </c>
      <c r="Q5685" s="11">
        <f>(O5685/L5685) - 1</f>
        <v>0.49999947999741</v>
      </c>
      <c r="R5685" s="12">
        <v>1615.38</v>
      </c>
      <c r="S5685" s="11">
        <v>6461.52</v>
      </c>
      <c r="T5685" s="11">
        <f>(Q5685/L5685) - 1</f>
        <v>-0.99956666495644</v>
      </c>
      <c r="U5685" s="12">
        <v>1499.99</v>
      </c>
      <c r="V5685" s="11">
        <v>5999.96</v>
      </c>
      <c r="W5685" s="11">
        <f>(S5685/L5685) - 1</f>
        <v>4.6000119253928</v>
      </c>
      <c r="X5685" s="12">
        <v>1384.61</v>
      </c>
      <c r="Y5685" s="11">
        <v>5538.44</v>
      </c>
      <c r="Z5685" s="11">
        <f>ABS((U5685/L5685) - 1)</f>
        <v>0.29999781598911</v>
      </c>
      <c r="AA5685" s="12">
        <v>1269.22444</v>
      </c>
      <c r="AB5685" s="6">
        <v>6923.04</v>
      </c>
      <c r="AC5685" s="6">
        <f>ABS((W5685/L5685) - 1)</f>
        <v>0.99601330311766</v>
      </c>
      <c r="AD5685" s="8" t="s">
        <v>39</v>
      </c>
      <c r="AE5685" t="s">
        <v>39</v>
      </c>
      <c r="AF5685"/>
    </row>
    <row r="5686" spans="1:32" customHeight="1" ht="30">
      <c r="A5686" s="3">
        <v>500115</v>
      </c>
      <c r="B5686" s="3" t="s">
        <v>5595</v>
      </c>
      <c r="C5686" s="3" t="s">
        <v>30</v>
      </c>
      <c r="D5686" s="3" t="s">
        <v>5583</v>
      </c>
      <c r="E5686" s="3" t="s">
        <v>67</v>
      </c>
      <c r="F5686" s="3" t="s">
        <v>698</v>
      </c>
      <c r="G5686" s="3" t="s">
        <v>848</v>
      </c>
      <c r="H5686" s="3" t="s">
        <v>165</v>
      </c>
      <c r="I5686" s="4">
        <v>3</v>
      </c>
      <c r="J5686" s="3" t="s">
        <v>71</v>
      </c>
      <c r="K5686" s="7">
        <v>3416.4456</v>
      </c>
      <c r="L5686" s="7">
        <f>K5686*1.16</f>
        <v>3963.076896</v>
      </c>
      <c r="M5686" s="7">
        <f>I5686*K5686</f>
        <v>10249.3368</v>
      </c>
      <c r="N5686" s="7">
        <f>I5686*L5686</f>
        <v>11889.230688</v>
      </c>
      <c r="O5686" s="7">
        <v>4000</v>
      </c>
      <c r="P5686" s="5">
        <v>16000</v>
      </c>
      <c r="Q5686" s="5">
        <f>(O5686/L5686) - 1</f>
        <v>0.0093167770822888</v>
      </c>
      <c r="R5686" s="7">
        <v>3500</v>
      </c>
      <c r="S5686" s="5">
        <v>14000</v>
      </c>
      <c r="T5686" s="5">
        <f>(Q5686/L5686) - 1</f>
        <v>-0.99999764910515</v>
      </c>
      <c r="U5686" s="7">
        <v>3000</v>
      </c>
      <c r="V5686" s="5">
        <v>12000</v>
      </c>
      <c r="W5686" s="5">
        <f>(S5686/L5686) - 1</f>
        <v>2.532608719788</v>
      </c>
      <c r="X5686" s="7">
        <v>1800</v>
      </c>
      <c r="Y5686" s="5">
        <v>7200</v>
      </c>
      <c r="Z5686" s="5">
        <f>ABS((U5686/L5686) - 1)</f>
        <v>0.24301241718828</v>
      </c>
      <c r="AA5686" s="7">
        <v>4359.3845856</v>
      </c>
      <c r="AB5686" s="6">
        <v>16000</v>
      </c>
      <c r="AC5686" s="6">
        <f>ABS((W5686/L5686) - 1)</f>
        <v>0.99936094888233</v>
      </c>
      <c r="AD5686" s="8" t="s">
        <v>39</v>
      </c>
      <c r="AE5686" t="s">
        <v>39</v>
      </c>
      <c r="AF5686" t="s">
        <v>5596</v>
      </c>
    </row>
    <row r="5687" spans="1:32" customHeight="1" ht="30">
      <c r="A5687" s="9" t="s">
        <v>5597</v>
      </c>
      <c r="B5687" s="9" t="s">
        <v>5598</v>
      </c>
      <c r="C5687" s="9" t="s">
        <v>30</v>
      </c>
      <c r="D5687" s="9" t="s">
        <v>5583</v>
      </c>
      <c r="E5687" s="9" t="s">
        <v>67</v>
      </c>
      <c r="F5687" s="9" t="s">
        <v>953</v>
      </c>
      <c r="G5687" s="9" t="s">
        <v>5599</v>
      </c>
      <c r="H5687" s="9" t="s">
        <v>420</v>
      </c>
      <c r="I5687" s="10">
        <v>1</v>
      </c>
      <c r="J5687" s="9" t="s">
        <v>71</v>
      </c>
      <c r="K5687" s="12">
        <v>994.69</v>
      </c>
      <c r="L5687" s="12">
        <f>K5687*1.16</f>
        <v>1153.8404</v>
      </c>
      <c r="M5687" s="12">
        <f>I5687*K5687</f>
        <v>994.69</v>
      </c>
      <c r="N5687" s="12">
        <f>I5687*L5687</f>
        <v>1153.8404</v>
      </c>
      <c r="O5687" s="12">
        <v>1730.76</v>
      </c>
      <c r="P5687" s="11">
        <v>6923.04</v>
      </c>
      <c r="Q5687" s="11">
        <f>(O5687/L5687) - 1</f>
        <v>0.49999947999741</v>
      </c>
      <c r="R5687" s="12">
        <v>1615.38</v>
      </c>
      <c r="S5687" s="11">
        <v>6461.52</v>
      </c>
      <c r="T5687" s="11">
        <f>(Q5687/L5687) - 1</f>
        <v>-0.99956666495644</v>
      </c>
      <c r="U5687" s="12">
        <v>1499.99</v>
      </c>
      <c r="V5687" s="11">
        <v>5999.96</v>
      </c>
      <c r="W5687" s="11">
        <f>(S5687/L5687) - 1</f>
        <v>4.6000119253928</v>
      </c>
      <c r="X5687" s="12">
        <v>1384.61</v>
      </c>
      <c r="Y5687" s="11">
        <v>5538.44</v>
      </c>
      <c r="Z5687" s="11">
        <f>ABS((U5687/L5687) - 1)</f>
        <v>0.29999781598911</v>
      </c>
      <c r="AA5687" s="12">
        <v>1269.22444</v>
      </c>
      <c r="AB5687" s="6">
        <v>6923.04</v>
      </c>
      <c r="AC5687" s="6">
        <f>ABS((W5687/L5687) - 1)</f>
        <v>0.99601330311766</v>
      </c>
      <c r="AD5687" s="8" t="s">
        <v>39</v>
      </c>
      <c r="AE5687" t="s">
        <v>39</v>
      </c>
      <c r="AF5687"/>
    </row>
    <row r="5688" spans="1:32" customHeight="1" ht="30">
      <c r="A5688" s="3">
        <v>5010030</v>
      </c>
      <c r="B5688" s="3" t="s">
        <v>5600</v>
      </c>
      <c r="C5688" s="3" t="s">
        <v>30</v>
      </c>
      <c r="D5688" s="3" t="s">
        <v>5583</v>
      </c>
      <c r="E5688" s="3" t="s">
        <v>220</v>
      </c>
      <c r="F5688" s="3" t="s">
        <v>779</v>
      </c>
      <c r="G5688" s="3" t="s">
        <v>1167</v>
      </c>
      <c r="H5688" s="3" t="s">
        <v>800</v>
      </c>
      <c r="I5688" s="4">
        <v>2</v>
      </c>
      <c r="J5688" s="3" t="s">
        <v>71</v>
      </c>
      <c r="K5688" s="7">
        <v>2354.7728</v>
      </c>
      <c r="L5688" s="7">
        <f>K5688*1.16</f>
        <v>2731.536448</v>
      </c>
      <c r="M5688" s="7">
        <f>I5688*K5688</f>
        <v>4709.5456</v>
      </c>
      <c r="N5688" s="7">
        <f>I5688*L5688</f>
        <v>5463.072896</v>
      </c>
      <c r="O5688" s="7">
        <v>4000</v>
      </c>
      <c r="P5688" s="5">
        <v>16000</v>
      </c>
      <c r="Q5688" s="5">
        <f>(O5688/L5688) - 1</f>
        <v>0.46437731150494</v>
      </c>
      <c r="R5688" s="7">
        <v>3500</v>
      </c>
      <c r="S5688" s="5">
        <v>14000</v>
      </c>
      <c r="T5688" s="5">
        <f>(Q5688/L5688) - 1</f>
        <v>-0.99982999410026</v>
      </c>
      <c r="U5688" s="7">
        <v>3000</v>
      </c>
      <c r="V5688" s="5">
        <v>12000</v>
      </c>
      <c r="W5688" s="5">
        <f>(S5688/L5688) - 1</f>
        <v>4.1253205902673</v>
      </c>
      <c r="X5688" s="7">
        <v>1800</v>
      </c>
      <c r="Y5688" s="5">
        <v>7200</v>
      </c>
      <c r="Z5688" s="5">
        <f>ABS((U5688/L5688) - 1)</f>
        <v>0.098282983628707</v>
      </c>
      <c r="AA5688" s="7">
        <v>3004.6900928</v>
      </c>
      <c r="AB5688" s="6">
        <v>16000</v>
      </c>
      <c r="AC5688" s="6">
        <f>ABS((W5688/L5688) - 1)</f>
        <v>0.99848974353123</v>
      </c>
      <c r="AD5688" s="8" t="s">
        <v>39</v>
      </c>
      <c r="AE5688" t="s">
        <v>39</v>
      </c>
      <c r="AF5688" t="s">
        <v>132</v>
      </c>
    </row>
    <row r="5689" spans="1:32" customHeight="1" ht="30">
      <c r="A5689" s="9" t="s">
        <v>5601</v>
      </c>
      <c r="B5689" s="9" t="s">
        <v>5602</v>
      </c>
      <c r="C5689" s="9" t="s">
        <v>30</v>
      </c>
      <c r="D5689" s="9" t="s">
        <v>5583</v>
      </c>
      <c r="E5689" s="9" t="s">
        <v>220</v>
      </c>
      <c r="F5689" s="9" t="s">
        <v>779</v>
      </c>
      <c r="G5689" s="9" t="s">
        <v>1167</v>
      </c>
      <c r="H5689" s="9" t="s">
        <v>800</v>
      </c>
      <c r="I5689" s="10">
        <v>1</v>
      </c>
      <c r="J5689" s="9" t="s">
        <v>71</v>
      </c>
      <c r="K5689" s="12">
        <v>1657.82</v>
      </c>
      <c r="L5689" s="12">
        <f>K5689*1.16</f>
        <v>1923.0712</v>
      </c>
      <c r="M5689" s="12">
        <f>I5689*K5689</f>
        <v>1657.82</v>
      </c>
      <c r="N5689" s="12">
        <f>I5689*L5689</f>
        <v>1923.0712</v>
      </c>
      <c r="O5689" s="12">
        <v>4000</v>
      </c>
      <c r="P5689" s="11">
        <v>16000</v>
      </c>
      <c r="Q5689" s="11">
        <f>(O5689/L5689) - 1</f>
        <v>1.0800061900984</v>
      </c>
      <c r="R5689" s="12">
        <v>3500</v>
      </c>
      <c r="S5689" s="11">
        <v>14000</v>
      </c>
      <c r="T5689" s="11">
        <f>(Q5689/L5689) - 1</f>
        <v>-0.99943839510981</v>
      </c>
      <c r="U5689" s="12">
        <v>3000</v>
      </c>
      <c r="V5689" s="11">
        <v>12000</v>
      </c>
      <c r="W5689" s="11">
        <f>(S5689/L5689) - 1</f>
        <v>6.2800216653445</v>
      </c>
      <c r="X5689" s="12">
        <v>1800</v>
      </c>
      <c r="Y5689" s="11">
        <v>7200</v>
      </c>
      <c r="Z5689" s="11">
        <f>ABS((U5689/L5689) - 1)</f>
        <v>0.56000464257382</v>
      </c>
      <c r="AA5689" s="12">
        <v>2115.37832</v>
      </c>
      <c r="AB5689" s="6">
        <v>16000</v>
      </c>
      <c r="AC5689" s="6">
        <f>ABS((W5689/L5689) - 1)</f>
        <v>0.99673437901553</v>
      </c>
      <c r="AD5689" s="8" t="s">
        <v>39</v>
      </c>
      <c r="AE5689" t="s">
        <v>39</v>
      </c>
      <c r="AF5689" t="s">
        <v>73</v>
      </c>
    </row>
    <row r="5690" spans="1:32" customHeight="1" ht="30">
      <c r="A5690" s="3">
        <v>5010031</v>
      </c>
      <c r="B5690" s="3" t="s">
        <v>5603</v>
      </c>
      <c r="C5690" s="3" t="s">
        <v>30</v>
      </c>
      <c r="D5690" s="3" t="s">
        <v>5583</v>
      </c>
      <c r="E5690" s="3" t="s">
        <v>220</v>
      </c>
      <c r="F5690" s="3" t="s">
        <v>779</v>
      </c>
      <c r="G5690" s="3" t="s">
        <v>461</v>
      </c>
      <c r="H5690" s="3" t="s">
        <v>800</v>
      </c>
      <c r="I5690" s="4">
        <v>2</v>
      </c>
      <c r="J5690" s="3" t="s">
        <v>71</v>
      </c>
      <c r="K5690" s="7">
        <v>2665.62736</v>
      </c>
      <c r="L5690" s="7">
        <f>K5690*1.16</f>
        <v>3092.1277376</v>
      </c>
      <c r="M5690" s="7">
        <f>I5690*K5690</f>
        <v>5331.25472</v>
      </c>
      <c r="N5690" s="7">
        <f>I5690*L5690</f>
        <v>6184.2554752</v>
      </c>
      <c r="O5690" s="7">
        <v>4000</v>
      </c>
      <c r="P5690" s="5">
        <v>16000</v>
      </c>
      <c r="Q5690" s="5">
        <f>(O5690/L5690) - 1</f>
        <v>0.29360761890926</v>
      </c>
      <c r="R5690" s="7">
        <v>3500</v>
      </c>
      <c r="S5690" s="5">
        <v>14000</v>
      </c>
      <c r="T5690" s="5">
        <f>(Q5690/L5690) - 1</f>
        <v>-0.9999050467368</v>
      </c>
      <c r="U5690" s="7">
        <v>3000</v>
      </c>
      <c r="V5690" s="5">
        <v>12000</v>
      </c>
      <c r="W5690" s="5">
        <f>(S5690/L5690) - 1</f>
        <v>3.5276266661824</v>
      </c>
      <c r="X5690" s="7">
        <v>1800</v>
      </c>
      <c r="Y5690" s="5">
        <v>7200</v>
      </c>
      <c r="Z5690" s="5">
        <f>ABS((U5690/L5690) - 1)</f>
        <v>0.029794285818058</v>
      </c>
      <c r="AA5690" s="7">
        <v>3401.34051136</v>
      </c>
      <c r="AB5690" s="6">
        <v>16000</v>
      </c>
      <c r="AC5690" s="6">
        <f>ABS((W5690/L5690) - 1)</f>
        <v>0.99885915881699</v>
      </c>
      <c r="AD5690" s="8" t="s">
        <v>39</v>
      </c>
      <c r="AE5690" t="s">
        <v>39</v>
      </c>
      <c r="AF5690" t="s">
        <v>880</v>
      </c>
    </row>
    <row r="5691" spans="1:32" customHeight="1" ht="30">
      <c r="A5691" s="9">
        <v>5010042</v>
      </c>
      <c r="B5691" s="9" t="s">
        <v>5604</v>
      </c>
      <c r="C5691" s="9" t="s">
        <v>30</v>
      </c>
      <c r="D5691" s="9" t="s">
        <v>5583</v>
      </c>
      <c r="E5691" s="9" t="s">
        <v>220</v>
      </c>
      <c r="F5691" s="9" t="s">
        <v>779</v>
      </c>
      <c r="G5691" s="9" t="s">
        <v>1174</v>
      </c>
      <c r="H5691" s="9" t="s">
        <v>165</v>
      </c>
      <c r="I5691" s="10">
        <v>3</v>
      </c>
      <c r="J5691" s="9" t="s">
        <v>71</v>
      </c>
      <c r="K5691" s="12">
        <v>1539.4</v>
      </c>
      <c r="L5691" s="12">
        <f>K5691*1.16</f>
        <v>1785.704</v>
      </c>
      <c r="M5691" s="12">
        <f>I5691*K5691</f>
        <v>4618.2</v>
      </c>
      <c r="N5691" s="12">
        <f>I5691*L5691</f>
        <v>5357.112</v>
      </c>
      <c r="O5691" s="12">
        <v>4000</v>
      </c>
      <c r="P5691" s="11">
        <v>16000</v>
      </c>
      <c r="Q5691" s="11">
        <f>(O5691/L5691) - 1</f>
        <v>1.2400129024743</v>
      </c>
      <c r="R5691" s="12">
        <v>3500</v>
      </c>
      <c r="S5691" s="11">
        <v>14000</v>
      </c>
      <c r="T5691" s="11">
        <f>(Q5691/L5691) - 1</f>
        <v>-0.99930558877481</v>
      </c>
      <c r="U5691" s="12">
        <v>3000</v>
      </c>
      <c r="V5691" s="11">
        <v>12000</v>
      </c>
      <c r="W5691" s="11">
        <f>(S5691/L5691) - 1</f>
        <v>6.8400451586601</v>
      </c>
      <c r="X5691" s="12">
        <v>1800</v>
      </c>
      <c r="Y5691" s="11">
        <v>7200</v>
      </c>
      <c r="Z5691" s="11">
        <f>ABS((U5691/L5691) - 1)</f>
        <v>0.68000967685574</v>
      </c>
      <c r="AA5691" s="12">
        <v>1964.2744</v>
      </c>
      <c r="AB5691" s="6">
        <v>16000</v>
      </c>
      <c r="AC5691" s="6">
        <f>ABS((W5691/L5691) - 1)</f>
        <v>0.99616955264777</v>
      </c>
      <c r="AD5691" s="8" t="s">
        <v>39</v>
      </c>
      <c r="AE5691" t="s">
        <v>39</v>
      </c>
      <c r="AF5691" t="s">
        <v>552</v>
      </c>
    </row>
    <row r="5692" spans="1:32" customHeight="1" ht="30">
      <c r="A5692" s="3">
        <v>5010051</v>
      </c>
      <c r="B5692" s="3" t="s">
        <v>5605</v>
      </c>
      <c r="C5692" s="3" t="s">
        <v>30</v>
      </c>
      <c r="D5692" s="3" t="s">
        <v>5583</v>
      </c>
      <c r="E5692" s="3"/>
      <c r="F5692" s="3"/>
      <c r="G5692" s="3"/>
      <c r="H5692" s="3" t="s">
        <v>800</v>
      </c>
      <c r="I5692" s="4">
        <v>1</v>
      </c>
      <c r="J5692" s="3" t="s">
        <v>40</v>
      </c>
      <c r="K5692" s="7">
        <v>878.4615</v>
      </c>
      <c r="L5692" s="7">
        <f>K5692*1.16</f>
        <v>1019.01534</v>
      </c>
      <c r="M5692" s="7">
        <f>I5692*K5692</f>
        <v>878.4615</v>
      </c>
      <c r="N5692" s="7">
        <f>I5692*L5692</f>
        <v>1019.01534</v>
      </c>
      <c r="O5692" s="7">
        <v>2500</v>
      </c>
      <c r="P5692" s="5">
        <v>10000</v>
      </c>
      <c r="Q5692" s="5">
        <f>(O5692/L5692) - 1</f>
        <v>1.4533487395783</v>
      </c>
      <c r="R5692" s="7">
        <v>2000</v>
      </c>
      <c r="S5692" s="5">
        <v>8000</v>
      </c>
      <c r="T5692" s="5">
        <f>(Q5692/L5692) - 1</f>
        <v>-0.99857377148064</v>
      </c>
      <c r="U5692" s="7">
        <v>1250</v>
      </c>
      <c r="V5692" s="5">
        <v>5000</v>
      </c>
      <c r="W5692" s="5">
        <f>(S5692/L5692) - 1</f>
        <v>6.8507159666507</v>
      </c>
      <c r="X5692" s="7">
        <v>1258.48</v>
      </c>
      <c r="Y5692" s="5">
        <v>5033.92</v>
      </c>
      <c r="Z5692" s="5">
        <f>ABS((U5692/L5692) - 1)</f>
        <v>0.22667436978917</v>
      </c>
      <c r="AA5692" s="7">
        <v>1120.916874</v>
      </c>
      <c r="AB5692" s="6">
        <v>10000</v>
      </c>
      <c r="AC5692" s="6">
        <f>ABS((W5692/L5692) - 1)</f>
        <v>0.9932771218472</v>
      </c>
      <c r="AD5692" s="8" t="s">
        <v>39</v>
      </c>
      <c r="AE5692" t="s">
        <v>39</v>
      </c>
      <c r="AF5692" t="s">
        <v>88</v>
      </c>
    </row>
    <row r="5693" spans="1:32" customHeight="1" ht="30">
      <c r="A5693" s="9">
        <v>5012023</v>
      </c>
      <c r="B5693" s="9" t="s">
        <v>5606</v>
      </c>
      <c r="C5693" s="9" t="s">
        <v>30</v>
      </c>
      <c r="D5693" s="9" t="s">
        <v>5583</v>
      </c>
      <c r="E5693" s="9"/>
      <c r="F5693" s="9"/>
      <c r="G5693" s="9"/>
      <c r="H5693" s="9" t="s">
        <v>5607</v>
      </c>
      <c r="I5693" s="10">
        <v>1</v>
      </c>
      <c r="J5693" s="9" t="s">
        <v>42</v>
      </c>
      <c r="K5693" s="12">
        <v>976.7225</v>
      </c>
      <c r="L5693" s="12">
        <f>K5693*1.16</f>
        <v>1132.9981</v>
      </c>
      <c r="M5693" s="12">
        <f>I5693*K5693</f>
        <v>976.7225</v>
      </c>
      <c r="N5693" s="12">
        <f>I5693*L5693</f>
        <v>1132.9981</v>
      </c>
      <c r="O5693" s="12">
        <v>4038.45</v>
      </c>
      <c r="P5693" s="11">
        <v>16153.8</v>
      </c>
      <c r="Q5693" s="11">
        <f>(O5693/L5693) - 1</f>
        <v>2.5643925616468</v>
      </c>
      <c r="R5693" s="12">
        <v>3769.22</v>
      </c>
      <c r="S5693" s="11">
        <v>15076.88</v>
      </c>
      <c r="T5693" s="11">
        <f>(Q5693/L5693) - 1</f>
        <v>-0.99773663118972</v>
      </c>
      <c r="U5693" s="12">
        <v>1500</v>
      </c>
      <c r="V5693" s="11">
        <v>6000</v>
      </c>
      <c r="W5693" s="11">
        <f>(S5693/L5693) - 1</f>
        <v>12.307065563482</v>
      </c>
      <c r="X5693" s="12">
        <v>3324.99</v>
      </c>
      <c r="Y5693" s="11">
        <v>13299.96</v>
      </c>
      <c r="Z5693" s="11">
        <f>ABS((U5693/L5693) - 1)</f>
        <v>0.3239210198146</v>
      </c>
      <c r="AA5693" s="12">
        <v>1246.29791</v>
      </c>
      <c r="AB5693" s="6">
        <v>16153.8</v>
      </c>
      <c r="AC5693" s="6">
        <f>ABS((W5693/L5693) - 1)</f>
        <v>0.98913761147218</v>
      </c>
      <c r="AD5693" s="8" t="s">
        <v>39</v>
      </c>
      <c r="AE5693" t="s">
        <v>39</v>
      </c>
      <c r="AF5693" t="s">
        <v>88</v>
      </c>
    </row>
    <row r="5694" spans="1:32" customHeight="1" ht="30">
      <c r="A5694" s="3">
        <v>5012023</v>
      </c>
      <c r="B5694" s="3" t="s">
        <v>5606</v>
      </c>
      <c r="C5694" s="3" t="s">
        <v>30</v>
      </c>
      <c r="D5694" s="3" t="s">
        <v>5583</v>
      </c>
      <c r="E5694" s="3"/>
      <c r="F5694" s="3"/>
      <c r="G5694" s="3"/>
      <c r="H5694" s="3" t="s">
        <v>5607</v>
      </c>
      <c r="I5694" s="4">
        <v>2</v>
      </c>
      <c r="J5694" s="3" t="s">
        <v>71</v>
      </c>
      <c r="K5694" s="7">
        <v>1318.59875</v>
      </c>
      <c r="L5694" s="7">
        <f>K5694*1.16</f>
        <v>1529.57455</v>
      </c>
      <c r="M5694" s="7">
        <f>I5694*K5694</f>
        <v>2637.1975</v>
      </c>
      <c r="N5694" s="7">
        <f>I5694*L5694</f>
        <v>3059.1491</v>
      </c>
      <c r="O5694" s="7">
        <v>4038.45</v>
      </c>
      <c r="P5694" s="5">
        <v>16153.8</v>
      </c>
      <c r="Q5694" s="5">
        <f>(O5694/L5694) - 1</f>
        <v>1.6402439815699</v>
      </c>
      <c r="R5694" s="7">
        <v>3769.22</v>
      </c>
      <c r="S5694" s="5">
        <v>15076.88</v>
      </c>
      <c r="T5694" s="5">
        <f>(Q5694/L5694) - 1</f>
        <v>-0.99892764691883</v>
      </c>
      <c r="U5694" s="7">
        <v>1500</v>
      </c>
      <c r="V5694" s="5">
        <v>6000</v>
      </c>
      <c r="W5694" s="5">
        <f>(S5694/L5694) - 1</f>
        <v>8.8569108645277</v>
      </c>
      <c r="X5694" s="7">
        <v>3324.99</v>
      </c>
      <c r="Y5694" s="5">
        <v>13299.96</v>
      </c>
      <c r="Z5694" s="5">
        <f>ABS((U5694/L5694) - 1)</f>
        <v>0.019335147803028</v>
      </c>
      <c r="AA5694" s="7">
        <v>1682.532005</v>
      </c>
      <c r="AB5694" s="6">
        <v>16153.8</v>
      </c>
      <c r="AC5694" s="6">
        <f>ABS((W5694/L5694) - 1)</f>
        <v>0.99420955921074</v>
      </c>
      <c r="AD5694" s="8" t="s">
        <v>39</v>
      </c>
      <c r="AE5694" t="s">
        <v>39</v>
      </c>
      <c r="AF5694" t="s">
        <v>432</v>
      </c>
    </row>
    <row r="5695" spans="1:32" customHeight="1" ht="30">
      <c r="A5695" s="9">
        <v>5012024</v>
      </c>
      <c r="B5695" s="9" t="s">
        <v>5608</v>
      </c>
      <c r="C5695" s="9" t="s">
        <v>30</v>
      </c>
      <c r="D5695" s="9" t="s">
        <v>5583</v>
      </c>
      <c r="E5695" s="9"/>
      <c r="F5695" s="9"/>
      <c r="G5695" s="9"/>
      <c r="H5695" s="9" t="s">
        <v>800</v>
      </c>
      <c r="I5695" s="10">
        <v>1</v>
      </c>
      <c r="J5695" s="9" t="s">
        <v>58</v>
      </c>
      <c r="K5695" s="12">
        <v>2320.95</v>
      </c>
      <c r="L5695" s="12">
        <f>K5695*1.16</f>
        <v>2692.302</v>
      </c>
      <c r="M5695" s="12">
        <f>I5695*K5695</f>
        <v>2320.95</v>
      </c>
      <c r="N5695" s="12">
        <f>I5695*L5695</f>
        <v>2692.302</v>
      </c>
      <c r="O5695" s="12">
        <v>4000</v>
      </c>
      <c r="P5695" s="11">
        <v>16000</v>
      </c>
      <c r="Q5695" s="11">
        <f>(O5695/L5695) - 1</f>
        <v>0.48571742694542</v>
      </c>
      <c r="R5695" s="12">
        <v>3500</v>
      </c>
      <c r="S5695" s="11">
        <v>14000</v>
      </c>
      <c r="T5695" s="11">
        <f>(Q5695/L5695) - 1</f>
        <v>-0.99981959028855</v>
      </c>
      <c r="U5695" s="12">
        <v>1500</v>
      </c>
      <c r="V5695" s="11">
        <v>6000</v>
      </c>
      <c r="W5695" s="11">
        <f>(S5695/L5695) - 1</f>
        <v>4.200010994309</v>
      </c>
      <c r="X5695" s="12">
        <v>1500</v>
      </c>
      <c r="Y5695" s="11">
        <v>6000</v>
      </c>
      <c r="Z5695" s="11">
        <f>ABS((U5695/L5695) - 1)</f>
        <v>0.44285596489547</v>
      </c>
      <c r="AA5695" s="12">
        <v>2961.5322</v>
      </c>
      <c r="AB5695" s="6">
        <v>16000</v>
      </c>
      <c r="AC5695" s="6">
        <f>ABS((W5695/L5695) - 1)</f>
        <v>0.9984399926181</v>
      </c>
      <c r="AD5695" s="8" t="s">
        <v>39</v>
      </c>
      <c r="AE5695" t="s">
        <v>39</v>
      </c>
      <c r="AF5695" t="s">
        <v>880</v>
      </c>
    </row>
    <row r="5696" spans="1:32" customHeight="1" ht="30">
      <c r="A5696" s="3">
        <v>5012030</v>
      </c>
      <c r="B5696" s="3" t="s">
        <v>5609</v>
      </c>
      <c r="C5696" s="3" t="s">
        <v>30</v>
      </c>
      <c r="D5696" s="3" t="s">
        <v>5583</v>
      </c>
      <c r="E5696" s="3"/>
      <c r="F5696" s="3"/>
      <c r="G5696" s="3"/>
      <c r="H5696" s="3" t="s">
        <v>5610</v>
      </c>
      <c r="I5696" s="4">
        <v>1</v>
      </c>
      <c r="J5696" s="3" t="s">
        <v>42</v>
      </c>
      <c r="K5696" s="7">
        <v>2415.3</v>
      </c>
      <c r="L5696" s="7">
        <f>K5696*1.16</f>
        <v>2801.748</v>
      </c>
      <c r="M5696" s="7">
        <f>I5696*K5696</f>
        <v>2415.3</v>
      </c>
      <c r="N5696" s="7">
        <f>I5696*L5696</f>
        <v>2801.748</v>
      </c>
      <c r="O5696" s="7">
        <v>4000</v>
      </c>
      <c r="P5696" s="5">
        <v>16000</v>
      </c>
      <c r="Q5696" s="5">
        <f>(O5696/L5696) - 1</f>
        <v>0.42768014825031</v>
      </c>
      <c r="R5696" s="7">
        <v>3500</v>
      </c>
      <c r="S5696" s="5">
        <v>14000</v>
      </c>
      <c r="T5696" s="5">
        <f>(Q5696/L5696) - 1</f>
        <v>-0.99984735238564</v>
      </c>
      <c r="U5696" s="7">
        <v>1500</v>
      </c>
      <c r="V5696" s="5">
        <v>6000</v>
      </c>
      <c r="W5696" s="5">
        <f>(S5696/L5696) - 1</f>
        <v>3.9968805188761</v>
      </c>
      <c r="X5696" s="7">
        <v>1800</v>
      </c>
      <c r="Y5696" s="5">
        <v>7200</v>
      </c>
      <c r="Z5696" s="5">
        <f>ABS((U5696/L5696) - 1)</f>
        <v>0.46461994440614</v>
      </c>
      <c r="AA5696" s="7">
        <v>3081.9228</v>
      </c>
      <c r="AB5696" s="6">
        <v>16000</v>
      </c>
      <c r="AC5696" s="6">
        <f>ABS((W5696/L5696) - 1)</f>
        <v>0.99857343325707</v>
      </c>
      <c r="AD5696" s="8" t="s">
        <v>39</v>
      </c>
      <c r="AE5696" t="s">
        <v>39</v>
      </c>
      <c r="AF5696" t="s">
        <v>5611</v>
      </c>
    </row>
    <row r="5697" spans="1:32" customHeight="1" ht="30">
      <c r="A5697" s="9">
        <v>5012030</v>
      </c>
      <c r="B5697" s="9" t="s">
        <v>5609</v>
      </c>
      <c r="C5697" s="9" t="s">
        <v>30</v>
      </c>
      <c r="D5697" s="9" t="s">
        <v>5583</v>
      </c>
      <c r="E5697" s="9"/>
      <c r="F5697" s="9"/>
      <c r="G5697" s="9"/>
      <c r="H5697" s="9" t="s">
        <v>5610</v>
      </c>
      <c r="I5697" s="10">
        <v>4</v>
      </c>
      <c r="J5697" s="9" t="s">
        <v>71</v>
      </c>
      <c r="K5697" s="12">
        <v>2415.3</v>
      </c>
      <c r="L5697" s="12">
        <f>K5697*1.16</f>
        <v>2801.748</v>
      </c>
      <c r="M5697" s="12">
        <f>I5697*K5697</f>
        <v>9661.2</v>
      </c>
      <c r="N5697" s="12">
        <f>I5697*L5697</f>
        <v>11206.992</v>
      </c>
      <c r="O5697" s="12">
        <v>4000</v>
      </c>
      <c r="P5697" s="11">
        <v>16000</v>
      </c>
      <c r="Q5697" s="11">
        <f>(O5697/L5697) - 1</f>
        <v>0.42768014825031</v>
      </c>
      <c r="R5697" s="12">
        <v>3500</v>
      </c>
      <c r="S5697" s="11">
        <v>14000</v>
      </c>
      <c r="T5697" s="11">
        <f>(Q5697/L5697) - 1</f>
        <v>-0.99984735238564</v>
      </c>
      <c r="U5697" s="12">
        <v>1500</v>
      </c>
      <c r="V5697" s="11">
        <v>6000</v>
      </c>
      <c r="W5697" s="11">
        <f>(S5697/L5697) - 1</f>
        <v>3.9968805188761</v>
      </c>
      <c r="X5697" s="12">
        <v>1800</v>
      </c>
      <c r="Y5697" s="11">
        <v>7200</v>
      </c>
      <c r="Z5697" s="11">
        <f>ABS((U5697/L5697) - 1)</f>
        <v>0.46461994440614</v>
      </c>
      <c r="AA5697" s="12">
        <v>3081.9228</v>
      </c>
      <c r="AB5697" s="6">
        <v>16000</v>
      </c>
      <c r="AC5697" s="6">
        <f>ABS((W5697/L5697) - 1)</f>
        <v>0.99857343325707</v>
      </c>
      <c r="AD5697" s="8" t="s">
        <v>39</v>
      </c>
      <c r="AE5697" t="s">
        <v>39</v>
      </c>
      <c r="AF5697" t="s">
        <v>5611</v>
      </c>
    </row>
    <row r="5698" spans="1:32" customHeight="1" ht="30">
      <c r="A5698" s="3">
        <v>5012030</v>
      </c>
      <c r="B5698" s="3" t="s">
        <v>5609</v>
      </c>
      <c r="C5698" s="3" t="s">
        <v>30</v>
      </c>
      <c r="D5698" s="3" t="s">
        <v>5583</v>
      </c>
      <c r="E5698" s="3"/>
      <c r="F5698" s="3"/>
      <c r="G5698" s="3"/>
      <c r="H5698" s="3" t="s">
        <v>5610</v>
      </c>
      <c r="I5698" s="4">
        <v>1</v>
      </c>
      <c r="J5698" s="3" t="s">
        <v>58</v>
      </c>
      <c r="K5698" s="7">
        <v>2415.3</v>
      </c>
      <c r="L5698" s="7">
        <f>K5698*1.16</f>
        <v>2801.748</v>
      </c>
      <c r="M5698" s="7">
        <f>I5698*K5698</f>
        <v>2415.3</v>
      </c>
      <c r="N5698" s="7">
        <f>I5698*L5698</f>
        <v>2801.748</v>
      </c>
      <c r="O5698" s="7">
        <v>4000</v>
      </c>
      <c r="P5698" s="5">
        <v>16000</v>
      </c>
      <c r="Q5698" s="5">
        <f>(O5698/L5698) - 1</f>
        <v>0.42768014825031</v>
      </c>
      <c r="R5698" s="7">
        <v>3500</v>
      </c>
      <c r="S5698" s="5">
        <v>14000</v>
      </c>
      <c r="T5698" s="5">
        <f>(Q5698/L5698) - 1</f>
        <v>-0.99984735238564</v>
      </c>
      <c r="U5698" s="7">
        <v>1500</v>
      </c>
      <c r="V5698" s="5">
        <v>6000</v>
      </c>
      <c r="W5698" s="5">
        <f>(S5698/L5698) - 1</f>
        <v>3.9968805188761</v>
      </c>
      <c r="X5698" s="7">
        <v>1800</v>
      </c>
      <c r="Y5698" s="5">
        <v>7200</v>
      </c>
      <c r="Z5698" s="5">
        <f>ABS((U5698/L5698) - 1)</f>
        <v>0.46461994440614</v>
      </c>
      <c r="AA5698" s="7">
        <v>3081.9228</v>
      </c>
      <c r="AB5698" s="6">
        <v>16000</v>
      </c>
      <c r="AC5698" s="6">
        <f>ABS((W5698/L5698) - 1)</f>
        <v>0.99857343325707</v>
      </c>
      <c r="AD5698" s="8" t="s">
        <v>39</v>
      </c>
      <c r="AE5698" t="s">
        <v>39</v>
      </c>
      <c r="AF5698" t="s">
        <v>5611</v>
      </c>
    </row>
    <row r="5699" spans="1:32" customHeight="1" ht="30">
      <c r="A5699" s="9">
        <v>5012030</v>
      </c>
      <c r="B5699" s="9" t="s">
        <v>5609</v>
      </c>
      <c r="C5699" s="9" t="s">
        <v>30</v>
      </c>
      <c r="D5699" s="9" t="s">
        <v>5583</v>
      </c>
      <c r="E5699" s="9"/>
      <c r="F5699" s="9"/>
      <c r="G5699" s="9"/>
      <c r="H5699" s="9" t="s">
        <v>5610</v>
      </c>
      <c r="I5699" s="10">
        <v>1</v>
      </c>
      <c r="J5699" s="9" t="s">
        <v>63</v>
      </c>
      <c r="K5699" s="12">
        <v>2415.3</v>
      </c>
      <c r="L5699" s="12">
        <f>K5699*1.16</f>
        <v>2801.748</v>
      </c>
      <c r="M5699" s="12">
        <f>I5699*K5699</f>
        <v>2415.3</v>
      </c>
      <c r="N5699" s="12">
        <f>I5699*L5699</f>
        <v>2801.748</v>
      </c>
      <c r="O5699" s="12">
        <v>4000</v>
      </c>
      <c r="P5699" s="11">
        <v>16000</v>
      </c>
      <c r="Q5699" s="11">
        <f>(O5699/L5699) - 1</f>
        <v>0.42768014825031</v>
      </c>
      <c r="R5699" s="12">
        <v>3500</v>
      </c>
      <c r="S5699" s="11">
        <v>14000</v>
      </c>
      <c r="T5699" s="11">
        <f>(Q5699/L5699) - 1</f>
        <v>-0.99984735238564</v>
      </c>
      <c r="U5699" s="12">
        <v>1500</v>
      </c>
      <c r="V5699" s="11">
        <v>6000</v>
      </c>
      <c r="W5699" s="11">
        <f>(S5699/L5699) - 1</f>
        <v>3.9968805188761</v>
      </c>
      <c r="X5699" s="12">
        <v>1800</v>
      </c>
      <c r="Y5699" s="11">
        <v>7200</v>
      </c>
      <c r="Z5699" s="11">
        <f>ABS((U5699/L5699) - 1)</f>
        <v>0.46461994440614</v>
      </c>
      <c r="AA5699" s="12">
        <v>3081.9228</v>
      </c>
      <c r="AB5699" s="6">
        <v>16000</v>
      </c>
      <c r="AC5699" s="6">
        <f>ABS((W5699/L5699) - 1)</f>
        <v>0.99857343325707</v>
      </c>
      <c r="AD5699" s="8" t="s">
        <v>39</v>
      </c>
      <c r="AE5699" t="s">
        <v>39</v>
      </c>
      <c r="AF5699" t="s">
        <v>5611</v>
      </c>
    </row>
    <row r="5700" spans="1:32" customHeight="1" ht="30">
      <c r="A5700" s="3">
        <v>5012032</v>
      </c>
      <c r="B5700" s="3" t="s">
        <v>5612</v>
      </c>
      <c r="C5700" s="3" t="s">
        <v>30</v>
      </c>
      <c r="D5700" s="3" t="s">
        <v>5583</v>
      </c>
      <c r="E5700" s="3" t="s">
        <v>67</v>
      </c>
      <c r="F5700" s="3" t="s">
        <v>698</v>
      </c>
      <c r="G5700" s="3" t="s">
        <v>829</v>
      </c>
      <c r="H5700" s="3" t="s">
        <v>5610</v>
      </c>
      <c r="I5700" s="4">
        <v>6</v>
      </c>
      <c r="J5700" s="3" t="s">
        <v>71</v>
      </c>
      <c r="K5700" s="7">
        <v>2652.52</v>
      </c>
      <c r="L5700" s="7">
        <f>K5700*1.16</f>
        <v>3076.9232</v>
      </c>
      <c r="M5700" s="7">
        <f>I5700*K5700</f>
        <v>15915.12</v>
      </c>
      <c r="N5700" s="7">
        <f>I5700*L5700</f>
        <v>18461.5392</v>
      </c>
      <c r="O5700" s="7">
        <v>4000</v>
      </c>
      <c r="P5700" s="5">
        <v>16000</v>
      </c>
      <c r="Q5700" s="5">
        <f>(O5700/L5700) - 1</f>
        <v>0.299999948</v>
      </c>
      <c r="R5700" s="7">
        <v>3500</v>
      </c>
      <c r="S5700" s="5">
        <v>14000</v>
      </c>
      <c r="T5700" s="5">
        <f>(Q5700/L5700) - 1</f>
        <v>-0.9999025000208</v>
      </c>
      <c r="U5700" s="7">
        <v>3000</v>
      </c>
      <c r="V5700" s="5">
        <v>12000</v>
      </c>
      <c r="W5700" s="5">
        <f>(S5700/L5700) - 1</f>
        <v>3.549999818</v>
      </c>
      <c r="X5700" s="7">
        <v>1800</v>
      </c>
      <c r="Y5700" s="5">
        <v>7200</v>
      </c>
      <c r="Z5700" s="5">
        <f>ABS((U5700/L5700) - 1)</f>
        <v>0.025000038999998</v>
      </c>
      <c r="AA5700" s="7">
        <v>3384.61552</v>
      </c>
      <c r="AB5700" s="6">
        <v>16000</v>
      </c>
      <c r="AC5700" s="6">
        <f>ABS((W5700/L5700) - 1)</f>
        <v>0.9988462501053</v>
      </c>
      <c r="AD5700" s="8" t="s">
        <v>39</v>
      </c>
      <c r="AE5700" t="s">
        <v>39</v>
      </c>
      <c r="AF5700" t="s">
        <v>880</v>
      </c>
    </row>
    <row r="5701" spans="1:32" customHeight="1" ht="30">
      <c r="A5701" s="9">
        <v>5012042</v>
      </c>
      <c r="B5701" s="9" t="s">
        <v>5613</v>
      </c>
      <c r="C5701" s="9" t="s">
        <v>30</v>
      </c>
      <c r="D5701" s="9" t="s">
        <v>5583</v>
      </c>
      <c r="E5701" s="9" t="s">
        <v>430</v>
      </c>
      <c r="F5701" s="9" t="s">
        <v>5614</v>
      </c>
      <c r="G5701" s="9" t="s">
        <v>4872</v>
      </c>
      <c r="H5701" s="9" t="s">
        <v>800</v>
      </c>
      <c r="I5701" s="10">
        <v>1</v>
      </c>
      <c r="J5701" s="9" t="s">
        <v>71</v>
      </c>
      <c r="K5701" s="12">
        <v>994.69</v>
      </c>
      <c r="L5701" s="12">
        <f>K5701*1.16</f>
        <v>1153.8404</v>
      </c>
      <c r="M5701" s="12">
        <f>I5701*K5701</f>
        <v>994.69</v>
      </c>
      <c r="N5701" s="12">
        <f>I5701*L5701</f>
        <v>1153.8404</v>
      </c>
      <c r="O5701" s="12">
        <v>4000</v>
      </c>
      <c r="P5701" s="11">
        <v>16000</v>
      </c>
      <c r="Q5701" s="11">
        <f>(O5701/L5701) - 1</f>
        <v>2.466683953864</v>
      </c>
      <c r="R5701" s="12">
        <v>3500</v>
      </c>
      <c r="S5701" s="11">
        <v>14000</v>
      </c>
      <c r="T5701" s="11">
        <f>(Q5701/L5701) - 1</f>
        <v>-0.99786219657947</v>
      </c>
      <c r="U5701" s="12">
        <v>3000</v>
      </c>
      <c r="V5701" s="11">
        <v>12000</v>
      </c>
      <c r="W5701" s="11">
        <f>(S5701/L5701) - 1</f>
        <v>11.133393838524</v>
      </c>
      <c r="X5701" s="12">
        <v>1800</v>
      </c>
      <c r="Y5701" s="11">
        <v>7200</v>
      </c>
      <c r="Z5701" s="11">
        <f>ABS((U5701/L5701) - 1)</f>
        <v>1.600012965398</v>
      </c>
      <c r="AA5701" s="12">
        <v>1269.22444</v>
      </c>
      <c r="AB5701" s="6">
        <v>16000</v>
      </c>
      <c r="AC5701" s="6">
        <f>ABS((W5701/L5701) - 1)</f>
        <v>0.99035101055699</v>
      </c>
      <c r="AD5701" s="8" t="s">
        <v>39</v>
      </c>
      <c r="AE5701" t="s">
        <v>39</v>
      </c>
      <c r="AF5701"/>
    </row>
    <row r="5702" spans="1:32" customHeight="1" ht="30">
      <c r="A5702" s="3">
        <v>501206</v>
      </c>
      <c r="B5702" s="3" t="s">
        <v>5615</v>
      </c>
      <c r="C5702" s="3" t="s">
        <v>30</v>
      </c>
      <c r="D5702" s="3" t="s">
        <v>5583</v>
      </c>
      <c r="E5702" s="3"/>
      <c r="F5702" s="3"/>
      <c r="G5702" s="3"/>
      <c r="H5702" s="3" t="s">
        <v>5607</v>
      </c>
      <c r="I5702" s="4">
        <v>1</v>
      </c>
      <c r="J5702" s="3" t="s">
        <v>71</v>
      </c>
      <c r="K5702" s="7">
        <v>2320.95</v>
      </c>
      <c r="L5702" s="7">
        <f>K5702*1.16</f>
        <v>2692.302</v>
      </c>
      <c r="M5702" s="7">
        <f>I5702*K5702</f>
        <v>2320.95</v>
      </c>
      <c r="N5702" s="7">
        <f>I5702*L5702</f>
        <v>2692.302</v>
      </c>
      <c r="O5702" s="7">
        <v>4038.45</v>
      </c>
      <c r="P5702" s="5">
        <v>16153.8</v>
      </c>
      <c r="Q5702" s="5">
        <f>(O5702/L5702) - 1</f>
        <v>0.49999888571193</v>
      </c>
      <c r="R5702" s="7">
        <v>3769.22</v>
      </c>
      <c r="S5702" s="5">
        <v>15076.88</v>
      </c>
      <c r="T5702" s="5">
        <f>(Q5702/L5702) - 1</f>
        <v>-0.99981428573551</v>
      </c>
      <c r="U5702" s="7">
        <v>1500</v>
      </c>
      <c r="V5702" s="5">
        <v>6000</v>
      </c>
      <c r="W5702" s="5">
        <f>(S5702/L5702) - 1</f>
        <v>4.5999958399912</v>
      </c>
      <c r="X5702" s="7">
        <v>3324.99</v>
      </c>
      <c r="Y5702" s="5">
        <v>13299.96</v>
      </c>
      <c r="Z5702" s="5">
        <f>ABS((U5702/L5702) - 1)</f>
        <v>0.44285596489547</v>
      </c>
      <c r="AA5702" s="7">
        <v>2961.5322</v>
      </c>
      <c r="AB5702" s="6">
        <v>16153.8</v>
      </c>
      <c r="AC5702" s="6">
        <f>ABS((W5702/L5702) - 1)</f>
        <v>0.99829142650416</v>
      </c>
      <c r="AD5702" s="8" t="s">
        <v>39</v>
      </c>
      <c r="AE5702" t="s">
        <v>39</v>
      </c>
      <c r="AF5702" t="s">
        <v>432</v>
      </c>
    </row>
    <row r="5703" spans="1:32" customHeight="1" ht="30">
      <c r="A5703" s="9">
        <v>501255</v>
      </c>
      <c r="B5703" s="9" t="s">
        <v>5616</v>
      </c>
      <c r="C5703" s="9" t="s">
        <v>30</v>
      </c>
      <c r="D5703" s="9" t="s">
        <v>5583</v>
      </c>
      <c r="E5703" s="9" t="s">
        <v>220</v>
      </c>
      <c r="F5703" s="9" t="s">
        <v>4030</v>
      </c>
      <c r="G5703" s="9" t="s">
        <v>3956</v>
      </c>
      <c r="H5703" s="9" t="s">
        <v>165</v>
      </c>
      <c r="I5703" s="10">
        <v>2</v>
      </c>
      <c r="J5703" s="9" t="s">
        <v>71</v>
      </c>
      <c r="K5703" s="12">
        <v>1657.82</v>
      </c>
      <c r="L5703" s="12">
        <f>K5703*1.16</f>
        <v>1923.0712</v>
      </c>
      <c r="M5703" s="12">
        <f>I5703*K5703</f>
        <v>3315.64</v>
      </c>
      <c r="N5703" s="12">
        <f>I5703*L5703</f>
        <v>3846.1424</v>
      </c>
      <c r="O5703" s="12">
        <v>4000</v>
      </c>
      <c r="P5703" s="11">
        <v>16000</v>
      </c>
      <c r="Q5703" s="11">
        <f>(O5703/L5703) - 1</f>
        <v>1.0800061900984</v>
      </c>
      <c r="R5703" s="12">
        <v>3500</v>
      </c>
      <c r="S5703" s="11">
        <v>14000</v>
      </c>
      <c r="T5703" s="11">
        <f>(Q5703/L5703) - 1</f>
        <v>-0.99943839510981</v>
      </c>
      <c r="U5703" s="12">
        <v>3000</v>
      </c>
      <c r="V5703" s="11">
        <v>12000</v>
      </c>
      <c r="W5703" s="11">
        <f>(S5703/L5703) - 1</f>
        <v>6.2800216653445</v>
      </c>
      <c r="X5703" s="12">
        <v>1800</v>
      </c>
      <c r="Y5703" s="11">
        <v>7200</v>
      </c>
      <c r="Z5703" s="11">
        <f>ABS((U5703/L5703) - 1)</f>
        <v>0.56000464257382</v>
      </c>
      <c r="AA5703" s="12">
        <v>2115.37832</v>
      </c>
      <c r="AB5703" s="6">
        <v>16000</v>
      </c>
      <c r="AC5703" s="6">
        <f>ABS((W5703/L5703) - 1)</f>
        <v>0.99673437901553</v>
      </c>
      <c r="AD5703" s="8" t="s">
        <v>39</v>
      </c>
      <c r="AE5703" t="s">
        <v>39</v>
      </c>
      <c r="AF5703" t="s">
        <v>73</v>
      </c>
    </row>
    <row r="5704" spans="1:32" customHeight="1" ht="30">
      <c r="A5704" s="3" t="s">
        <v>5617</v>
      </c>
      <c r="B5704" s="3" t="s">
        <v>5618</v>
      </c>
      <c r="C5704" s="3" t="s">
        <v>30</v>
      </c>
      <c r="D5704" s="3" t="s">
        <v>5583</v>
      </c>
      <c r="E5704" s="3" t="s">
        <v>769</v>
      </c>
      <c r="F5704" s="3" t="s">
        <v>5619</v>
      </c>
      <c r="G5704" s="3" t="s">
        <v>5620</v>
      </c>
      <c r="H5704" s="3" t="s">
        <v>165</v>
      </c>
      <c r="I5704" s="4">
        <v>1</v>
      </c>
      <c r="J5704" s="3" t="s">
        <v>42</v>
      </c>
      <c r="K5704" s="7">
        <v>2885.6092</v>
      </c>
      <c r="L5704" s="7">
        <f>K5704*1.16</f>
        <v>3347.306672</v>
      </c>
      <c r="M5704" s="7">
        <f>I5704*K5704</f>
        <v>2885.6092</v>
      </c>
      <c r="N5704" s="7">
        <f>I5704*L5704</f>
        <v>3347.306672</v>
      </c>
      <c r="O5704" s="7">
        <v>4000</v>
      </c>
      <c r="P5704" s="5">
        <v>16000</v>
      </c>
      <c r="Q5704" s="5">
        <f>(O5704/L5704) - 1</f>
        <v>0.19499059750328</v>
      </c>
      <c r="R5704" s="7">
        <v>3500</v>
      </c>
      <c r="S5704" s="5">
        <v>14000</v>
      </c>
      <c r="T5704" s="5">
        <f>(Q5704/L5704) - 1</f>
        <v>-0.99994174701735</v>
      </c>
      <c r="U5704" s="7">
        <v>3000</v>
      </c>
      <c r="V5704" s="5">
        <v>12000</v>
      </c>
      <c r="W5704" s="5">
        <f>(S5704/L5704) - 1</f>
        <v>3.1824670912615</v>
      </c>
      <c r="X5704" s="7">
        <v>1800</v>
      </c>
      <c r="Y5704" s="5">
        <v>7200</v>
      </c>
      <c r="Z5704" s="5">
        <f>ABS((U5704/L5704) - 1)</f>
        <v>0.10375705187254</v>
      </c>
      <c r="AA5704" s="7">
        <v>3682.0373392</v>
      </c>
      <c r="AB5704" s="6">
        <v>16000</v>
      </c>
      <c r="AC5704" s="6">
        <f>ABS((W5704/L5704) - 1)</f>
        <v>0.99904924543727</v>
      </c>
      <c r="AD5704" s="8" t="s">
        <v>39</v>
      </c>
      <c r="AE5704" t="s">
        <v>39</v>
      </c>
      <c r="AF5704" t="s">
        <v>1780</v>
      </c>
    </row>
    <row r="5705" spans="1:32" customHeight="1" ht="30">
      <c r="A5705" s="9" t="s">
        <v>5617</v>
      </c>
      <c r="B5705" s="9" t="s">
        <v>5618</v>
      </c>
      <c r="C5705" s="9" t="s">
        <v>30</v>
      </c>
      <c r="D5705" s="9" t="s">
        <v>5583</v>
      </c>
      <c r="E5705" s="9" t="s">
        <v>769</v>
      </c>
      <c r="F5705" s="9" t="s">
        <v>5619</v>
      </c>
      <c r="G5705" s="9" t="s">
        <v>5620</v>
      </c>
      <c r="H5705" s="9" t="s">
        <v>165</v>
      </c>
      <c r="I5705" s="10">
        <v>4</v>
      </c>
      <c r="J5705" s="9" t="s">
        <v>71</v>
      </c>
      <c r="K5705" s="12">
        <v>3018.3183</v>
      </c>
      <c r="L5705" s="12">
        <f>K5705*1.16</f>
        <v>3501.249228</v>
      </c>
      <c r="M5705" s="12">
        <f>I5705*K5705</f>
        <v>12073.2732</v>
      </c>
      <c r="N5705" s="12">
        <f>I5705*L5705</f>
        <v>14004.996912</v>
      </c>
      <c r="O5705" s="12">
        <v>4000</v>
      </c>
      <c r="P5705" s="11">
        <v>16000</v>
      </c>
      <c r="Q5705" s="11">
        <f>(O5705/L5705) - 1</f>
        <v>0.14244937721411</v>
      </c>
      <c r="R5705" s="12">
        <v>3500</v>
      </c>
      <c r="S5705" s="11">
        <v>14000</v>
      </c>
      <c r="T5705" s="11">
        <f>(Q5705/L5705) - 1</f>
        <v>-0.99995931469943</v>
      </c>
      <c r="U5705" s="12">
        <v>3000</v>
      </c>
      <c r="V5705" s="11">
        <v>12000</v>
      </c>
      <c r="W5705" s="11">
        <f>(S5705/L5705) - 1</f>
        <v>2.9985728202494</v>
      </c>
      <c r="X5705" s="12">
        <v>1800</v>
      </c>
      <c r="Y5705" s="11">
        <v>7200</v>
      </c>
      <c r="Z5705" s="11">
        <f>ABS((U5705/L5705) - 1)</f>
        <v>0.14316296708941</v>
      </c>
      <c r="AA5705" s="12">
        <v>3851.3741508</v>
      </c>
      <c r="AB5705" s="6">
        <v>16000</v>
      </c>
      <c r="AC5705" s="6">
        <f>ABS((W5705/L5705) - 1)</f>
        <v>0.99914357058724</v>
      </c>
      <c r="AD5705" s="8" t="s">
        <v>39</v>
      </c>
      <c r="AE5705" t="s">
        <v>39</v>
      </c>
      <c r="AF5705" t="s">
        <v>5307</v>
      </c>
    </row>
    <row r="5706" spans="1:32" customHeight="1" ht="30">
      <c r="A5706" s="3" t="s">
        <v>5621</v>
      </c>
      <c r="B5706" s="3" t="s">
        <v>5622</v>
      </c>
      <c r="C5706" s="3" t="s">
        <v>30</v>
      </c>
      <c r="D5706" s="3" t="s">
        <v>5583</v>
      </c>
      <c r="E5706" s="3" t="s">
        <v>67</v>
      </c>
      <c r="F5706" s="3" t="s">
        <v>698</v>
      </c>
      <c r="G5706" s="3" t="s">
        <v>829</v>
      </c>
      <c r="H5706" s="3" t="s">
        <v>165</v>
      </c>
      <c r="I5706" s="4">
        <v>1</v>
      </c>
      <c r="J5706" s="3" t="s">
        <v>71</v>
      </c>
      <c r="K5706" s="7">
        <v>2914.4562</v>
      </c>
      <c r="L5706" s="7">
        <f>K5706*1.16</f>
        <v>3380.769192</v>
      </c>
      <c r="M5706" s="7">
        <f>I5706*K5706</f>
        <v>2914.4562</v>
      </c>
      <c r="N5706" s="7">
        <f>I5706*L5706</f>
        <v>3380.769192</v>
      </c>
      <c r="O5706" s="7">
        <v>4000</v>
      </c>
      <c r="P5706" s="5">
        <v>16000</v>
      </c>
      <c r="Q5706" s="5">
        <f>(O5706/L5706) - 1</f>
        <v>0.18316269843718</v>
      </c>
      <c r="R5706" s="7">
        <v>3500</v>
      </c>
      <c r="S5706" s="5">
        <v>14000</v>
      </c>
      <c r="T5706" s="5">
        <f>(Q5706/L5706) - 1</f>
        <v>-0.99994582218187</v>
      </c>
      <c r="U5706" s="7">
        <v>3000</v>
      </c>
      <c r="V5706" s="5">
        <v>12000</v>
      </c>
      <c r="W5706" s="5">
        <f>(S5706/L5706) - 1</f>
        <v>3.1410694445301</v>
      </c>
      <c r="X5706" s="7">
        <v>1800</v>
      </c>
      <c r="Y5706" s="5">
        <v>7200</v>
      </c>
      <c r="Z5706" s="5">
        <f>ABS((U5706/L5706) - 1)</f>
        <v>0.11262797617212</v>
      </c>
      <c r="AA5706" s="7">
        <v>3718.8461112</v>
      </c>
      <c r="AB5706" s="6">
        <v>16000</v>
      </c>
      <c r="AC5706" s="6">
        <f>ABS((W5706/L5706) - 1)</f>
        <v>0.99907090095001</v>
      </c>
      <c r="AD5706" s="8" t="s">
        <v>39</v>
      </c>
      <c r="AE5706" t="s">
        <v>39</v>
      </c>
      <c r="AF5706" t="s">
        <v>1780</v>
      </c>
    </row>
    <row r="5707" spans="1:32" customHeight="1" ht="30">
      <c r="A5707" s="9">
        <v>501442</v>
      </c>
      <c r="B5707" s="9" t="s">
        <v>5623</v>
      </c>
      <c r="C5707" s="9" t="s">
        <v>30</v>
      </c>
      <c r="D5707" s="9" t="s">
        <v>5583</v>
      </c>
      <c r="E5707" s="9" t="s">
        <v>417</v>
      </c>
      <c r="F5707" s="9" t="s">
        <v>668</v>
      </c>
      <c r="G5707" s="9" t="s">
        <v>5624</v>
      </c>
      <c r="H5707" s="9" t="s">
        <v>165</v>
      </c>
      <c r="I5707" s="10">
        <v>1</v>
      </c>
      <c r="J5707" s="9" t="s">
        <v>71</v>
      </c>
      <c r="K5707" s="12">
        <v>994.69</v>
      </c>
      <c r="L5707" s="12">
        <f>K5707*1.16</f>
        <v>1153.8404</v>
      </c>
      <c r="M5707" s="12">
        <f>I5707*K5707</f>
        <v>994.69</v>
      </c>
      <c r="N5707" s="12">
        <f>I5707*L5707</f>
        <v>1153.8404</v>
      </c>
      <c r="O5707" s="12">
        <v>4000</v>
      </c>
      <c r="P5707" s="11">
        <v>16000</v>
      </c>
      <c r="Q5707" s="11">
        <f>(O5707/L5707) - 1</f>
        <v>2.466683953864</v>
      </c>
      <c r="R5707" s="12">
        <v>3500</v>
      </c>
      <c r="S5707" s="11">
        <v>14000</v>
      </c>
      <c r="T5707" s="11">
        <f>(Q5707/L5707) - 1</f>
        <v>-0.99786219657947</v>
      </c>
      <c r="U5707" s="12">
        <v>3000</v>
      </c>
      <c r="V5707" s="11">
        <v>12000</v>
      </c>
      <c r="W5707" s="11">
        <f>(S5707/L5707) - 1</f>
        <v>11.133393838524</v>
      </c>
      <c r="X5707" s="12">
        <v>1800</v>
      </c>
      <c r="Y5707" s="11">
        <v>7200</v>
      </c>
      <c r="Z5707" s="11">
        <f>ABS((U5707/L5707) - 1)</f>
        <v>1.600012965398</v>
      </c>
      <c r="AA5707" s="12">
        <v>1269.22444</v>
      </c>
      <c r="AB5707" s="6">
        <v>16000</v>
      </c>
      <c r="AC5707" s="6">
        <f>ABS((W5707/L5707) - 1)</f>
        <v>0.99035101055699</v>
      </c>
      <c r="AD5707" s="8" t="s">
        <v>39</v>
      </c>
      <c r="AE5707" t="s">
        <v>39</v>
      </c>
      <c r="AF5707"/>
    </row>
    <row r="5708" spans="1:32" customHeight="1" ht="30">
      <c r="A5708" s="3">
        <v>501442</v>
      </c>
      <c r="B5708" s="3" t="s">
        <v>5623</v>
      </c>
      <c r="C5708" s="3" t="s">
        <v>30</v>
      </c>
      <c r="D5708" s="3" t="s">
        <v>5583</v>
      </c>
      <c r="E5708" s="3" t="s">
        <v>417</v>
      </c>
      <c r="F5708" s="3" t="s">
        <v>668</v>
      </c>
      <c r="G5708" s="3" t="s">
        <v>5624</v>
      </c>
      <c r="H5708" s="3" t="s">
        <v>165</v>
      </c>
      <c r="I5708" s="4">
        <v>1</v>
      </c>
      <c r="J5708" s="3" t="s">
        <v>38</v>
      </c>
      <c r="K5708" s="7">
        <v>890</v>
      </c>
      <c r="L5708" s="7">
        <f>K5708*1.16</f>
        <v>1032.4</v>
      </c>
      <c r="M5708" s="7">
        <f>I5708*K5708</f>
        <v>890</v>
      </c>
      <c r="N5708" s="7">
        <f>I5708*L5708</f>
        <v>1032.4</v>
      </c>
      <c r="O5708" s="7">
        <v>4000</v>
      </c>
      <c r="P5708" s="5">
        <v>16000</v>
      </c>
      <c r="Q5708" s="5">
        <f>(O5708/L5708) - 1</f>
        <v>2.8744672607516</v>
      </c>
      <c r="R5708" s="7">
        <v>3500</v>
      </c>
      <c r="S5708" s="5">
        <v>14000</v>
      </c>
      <c r="T5708" s="5">
        <f>(Q5708/L5708) - 1</f>
        <v>-0.99721574267653</v>
      </c>
      <c r="U5708" s="7">
        <v>3000</v>
      </c>
      <c r="V5708" s="5">
        <v>12000</v>
      </c>
      <c r="W5708" s="5">
        <f>(S5708/L5708) - 1</f>
        <v>12.560635412631</v>
      </c>
      <c r="X5708" s="7">
        <v>1800</v>
      </c>
      <c r="Y5708" s="5">
        <v>7200</v>
      </c>
      <c r="Z5708" s="5">
        <f>ABS((U5708/L5708) - 1)</f>
        <v>1.9058504455637</v>
      </c>
      <c r="AA5708" s="7">
        <v>1135.64</v>
      </c>
      <c r="AB5708" s="6">
        <v>16000</v>
      </c>
      <c r="AC5708" s="6">
        <f>ABS((W5708/L5708) - 1)</f>
        <v>0.98783355732988</v>
      </c>
      <c r="AD5708" s="8" t="s">
        <v>39</v>
      </c>
      <c r="AE5708" t="s">
        <v>39</v>
      </c>
      <c r="AF5708"/>
    </row>
    <row r="5709" spans="1:32" customHeight="1" ht="30">
      <c r="A5709" s="9">
        <v>501442</v>
      </c>
      <c r="B5709" s="9" t="s">
        <v>5623</v>
      </c>
      <c r="C5709" s="9" t="s">
        <v>30</v>
      </c>
      <c r="D5709" s="9" t="s">
        <v>5583</v>
      </c>
      <c r="E5709" s="9" t="s">
        <v>417</v>
      </c>
      <c r="F5709" s="9" t="s">
        <v>668</v>
      </c>
      <c r="G5709" s="9" t="s">
        <v>5624</v>
      </c>
      <c r="H5709" s="9" t="s">
        <v>165</v>
      </c>
      <c r="I5709" s="10">
        <v>1</v>
      </c>
      <c r="J5709" s="9" t="s">
        <v>40</v>
      </c>
      <c r="K5709" s="12">
        <v>994.69</v>
      </c>
      <c r="L5709" s="12">
        <f>K5709*1.16</f>
        <v>1153.8404</v>
      </c>
      <c r="M5709" s="12">
        <f>I5709*K5709</f>
        <v>994.69</v>
      </c>
      <c r="N5709" s="12">
        <f>I5709*L5709</f>
        <v>1153.8404</v>
      </c>
      <c r="O5709" s="12">
        <v>4000</v>
      </c>
      <c r="P5709" s="11">
        <v>16000</v>
      </c>
      <c r="Q5709" s="11">
        <f>(O5709/L5709) - 1</f>
        <v>2.466683953864</v>
      </c>
      <c r="R5709" s="12">
        <v>3500</v>
      </c>
      <c r="S5709" s="11">
        <v>14000</v>
      </c>
      <c r="T5709" s="11">
        <f>(Q5709/L5709) - 1</f>
        <v>-0.99786219657947</v>
      </c>
      <c r="U5709" s="12">
        <v>3000</v>
      </c>
      <c r="V5709" s="11">
        <v>12000</v>
      </c>
      <c r="W5709" s="11">
        <f>(S5709/L5709) - 1</f>
        <v>11.133393838524</v>
      </c>
      <c r="X5709" s="12">
        <v>1800</v>
      </c>
      <c r="Y5709" s="11">
        <v>7200</v>
      </c>
      <c r="Z5709" s="11">
        <f>ABS((U5709/L5709) - 1)</f>
        <v>1.600012965398</v>
      </c>
      <c r="AA5709" s="12">
        <v>1269.22444</v>
      </c>
      <c r="AB5709" s="6">
        <v>16000</v>
      </c>
      <c r="AC5709" s="6">
        <f>ABS((W5709/L5709) - 1)</f>
        <v>0.99035101055699</v>
      </c>
      <c r="AD5709" s="8" t="s">
        <v>39</v>
      </c>
      <c r="AE5709" t="s">
        <v>39</v>
      </c>
      <c r="AF5709"/>
    </row>
    <row r="5710" spans="1:32" customHeight="1" ht="30">
      <c r="A5710" s="3" t="s">
        <v>5625</v>
      </c>
      <c r="B5710" s="3" t="s">
        <v>5626</v>
      </c>
      <c r="C5710" s="3" t="s">
        <v>30</v>
      </c>
      <c r="D5710" s="3" t="s">
        <v>5583</v>
      </c>
      <c r="E5710" s="3"/>
      <c r="F5710" s="3"/>
      <c r="G5710" s="3"/>
      <c r="H5710" s="3" t="s">
        <v>165</v>
      </c>
      <c r="I5710" s="4">
        <v>1</v>
      </c>
      <c r="J5710" s="3" t="s">
        <v>42</v>
      </c>
      <c r="K5710" s="7">
        <v>3228.7</v>
      </c>
      <c r="L5710" s="7">
        <f>K5710*1.16</f>
        <v>3745.292</v>
      </c>
      <c r="M5710" s="7">
        <f>I5710*K5710</f>
        <v>3228.7</v>
      </c>
      <c r="N5710" s="7">
        <f>I5710*L5710</f>
        <v>3745.292</v>
      </c>
      <c r="O5710" s="7">
        <v>5618.08</v>
      </c>
      <c r="P5710" s="5">
        <v>22472.32</v>
      </c>
      <c r="Q5710" s="5">
        <f>(O5710/L5710) - 1</f>
        <v>0.50003791426677</v>
      </c>
      <c r="R5710" s="7">
        <v>5243.54</v>
      </c>
      <c r="S5710" s="5">
        <v>20974.16</v>
      </c>
      <c r="T5710" s="5">
        <f>(Q5710/L5710) - 1</f>
        <v>-0.99986648893751</v>
      </c>
      <c r="U5710" s="7">
        <v>1500</v>
      </c>
      <c r="V5710" s="5">
        <v>6000</v>
      </c>
      <c r="W5710" s="5">
        <f>(S5710/L5710) - 1</f>
        <v>4.6001401225859</v>
      </c>
      <c r="X5710" s="7">
        <v>4625.55</v>
      </c>
      <c r="Y5710" s="5">
        <v>18502.2</v>
      </c>
      <c r="Z5710" s="5">
        <f>ABS((U5710/L5710) - 1)</f>
        <v>0.59949718206217</v>
      </c>
      <c r="AA5710" s="7">
        <v>4119.8212</v>
      </c>
      <c r="AB5710" s="6">
        <v>22472.32</v>
      </c>
      <c r="AC5710" s="6">
        <f>ABS((W5710/L5710) - 1)</f>
        <v>0.99877175394533</v>
      </c>
      <c r="AD5710" s="8" t="s">
        <v>39</v>
      </c>
      <c r="AE5710" t="s">
        <v>39</v>
      </c>
      <c r="AF5710" t="s">
        <v>432</v>
      </c>
    </row>
    <row r="5711" spans="1:32" customHeight="1" ht="30">
      <c r="A5711" s="9" t="s">
        <v>5627</v>
      </c>
      <c r="B5711" s="9" t="s">
        <v>5628</v>
      </c>
      <c r="C5711" s="9" t="s">
        <v>30</v>
      </c>
      <c r="D5711" s="9" t="s">
        <v>5583</v>
      </c>
      <c r="E5711" s="9"/>
      <c r="F5711" s="9"/>
      <c r="G5711" s="9"/>
      <c r="H5711" s="9" t="s">
        <v>165</v>
      </c>
      <c r="I5711" s="10">
        <v>1</v>
      </c>
      <c r="J5711" s="9" t="s">
        <v>40</v>
      </c>
      <c r="K5711" s="12">
        <v>3903.8462</v>
      </c>
      <c r="L5711" s="12">
        <f>K5711*1.16</f>
        <v>4528.461592</v>
      </c>
      <c r="M5711" s="12">
        <f>I5711*K5711</f>
        <v>3903.8462</v>
      </c>
      <c r="N5711" s="12">
        <f>I5711*L5711</f>
        <v>4528.461592</v>
      </c>
      <c r="O5711" s="12">
        <v>6792.69</v>
      </c>
      <c r="P5711" s="11">
        <v>27170.76</v>
      </c>
      <c r="Q5711" s="11">
        <f>(O5711/L5711) - 1</f>
        <v>0.4999994726686</v>
      </c>
      <c r="R5711" s="12">
        <v>6339.85</v>
      </c>
      <c r="S5711" s="11">
        <v>25359.4</v>
      </c>
      <c r="T5711" s="11">
        <f>(Q5711/L5711) - 1</f>
        <v>-0.99988958734385</v>
      </c>
      <c r="U5711" s="12">
        <v>2500</v>
      </c>
      <c r="V5711" s="11">
        <v>10000</v>
      </c>
      <c r="W5711" s="11">
        <f>(S5711/L5711) - 1</f>
        <v>4.6000033311092</v>
      </c>
      <c r="X5711" s="12">
        <v>5592.65</v>
      </c>
      <c r="Y5711" s="11">
        <v>22370.6</v>
      </c>
      <c r="Z5711" s="11">
        <f>ABS((U5711/L5711) - 1)</f>
        <v>0.4479361369838</v>
      </c>
      <c r="AA5711" s="12">
        <v>4981.3077512</v>
      </c>
      <c r="AB5711" s="6">
        <v>27170.76</v>
      </c>
      <c r="AC5711" s="6">
        <f>ABS((W5711/L5711) - 1)</f>
        <v>0.99898420175646</v>
      </c>
      <c r="AD5711" s="8" t="s">
        <v>39</v>
      </c>
      <c r="AE5711" t="s">
        <v>39</v>
      </c>
      <c r="AF5711" t="s">
        <v>432</v>
      </c>
    </row>
    <row r="5712" spans="1:32" customHeight="1" ht="30">
      <c r="A5712" s="3">
        <v>501455</v>
      </c>
      <c r="B5712" s="3" t="s">
        <v>5629</v>
      </c>
      <c r="C5712" s="3" t="s">
        <v>30</v>
      </c>
      <c r="D5712" s="3" t="s">
        <v>5583</v>
      </c>
      <c r="E5712" s="3" t="s">
        <v>220</v>
      </c>
      <c r="F5712" s="3" t="s">
        <v>5630</v>
      </c>
      <c r="G5712" s="3" t="s">
        <v>1311</v>
      </c>
      <c r="H5712" s="3" t="s">
        <v>800</v>
      </c>
      <c r="I5712" s="4">
        <v>1</v>
      </c>
      <c r="J5712" s="3" t="s">
        <v>71</v>
      </c>
      <c r="K5712" s="7">
        <v>997.10196666667</v>
      </c>
      <c r="L5712" s="7">
        <f>K5712*1.16</f>
        <v>1156.6382813333</v>
      </c>
      <c r="M5712" s="7">
        <f>I5712*K5712</f>
        <v>997.10196666667</v>
      </c>
      <c r="N5712" s="7">
        <f>I5712*L5712</f>
        <v>1156.6382813333</v>
      </c>
      <c r="O5712" s="7">
        <v>4000</v>
      </c>
      <c r="P5712" s="5">
        <v>16000</v>
      </c>
      <c r="Q5712" s="5">
        <f>(O5712/L5712) - 1</f>
        <v>2.4582981253127</v>
      </c>
      <c r="R5712" s="7">
        <v>3500</v>
      </c>
      <c r="S5712" s="5">
        <v>14000</v>
      </c>
      <c r="T5712" s="5">
        <f>(Q5712/L5712) - 1</f>
        <v>-0.99787461805044</v>
      </c>
      <c r="U5712" s="7">
        <v>3000</v>
      </c>
      <c r="V5712" s="5">
        <v>12000</v>
      </c>
      <c r="W5712" s="5">
        <f>(S5712/L5712) - 1</f>
        <v>11.104043438595</v>
      </c>
      <c r="X5712" s="7">
        <v>1800</v>
      </c>
      <c r="Y5712" s="5">
        <v>7200</v>
      </c>
      <c r="Z5712" s="5">
        <f>ABS((U5712/L5712) - 1)</f>
        <v>1.5937235939845</v>
      </c>
      <c r="AA5712" s="7">
        <v>1272.3021094667</v>
      </c>
      <c r="AB5712" s="6">
        <v>16000</v>
      </c>
      <c r="AC5712" s="6">
        <f>ABS((W5712/L5712) - 1)</f>
        <v>0.99039972684823</v>
      </c>
      <c r="AD5712" s="8" t="s">
        <v>39</v>
      </c>
      <c r="AE5712" t="s">
        <v>39</v>
      </c>
      <c r="AF5712"/>
    </row>
    <row r="5713" spans="1:32" customHeight="1" ht="30">
      <c r="A5713" s="9">
        <v>501455</v>
      </c>
      <c r="B5713" s="9" t="s">
        <v>5629</v>
      </c>
      <c r="C5713" s="9" t="s">
        <v>30</v>
      </c>
      <c r="D5713" s="9" t="s">
        <v>5583</v>
      </c>
      <c r="E5713" s="9" t="s">
        <v>220</v>
      </c>
      <c r="F5713" s="9" t="s">
        <v>5630</v>
      </c>
      <c r="G5713" s="9" t="s">
        <v>1311</v>
      </c>
      <c r="H5713" s="9" t="s">
        <v>800</v>
      </c>
      <c r="I5713" s="10">
        <v>1</v>
      </c>
      <c r="J5713" s="9" t="s">
        <v>63</v>
      </c>
      <c r="K5713" s="12">
        <v>997.10196666667</v>
      </c>
      <c r="L5713" s="12">
        <f>K5713*1.16</f>
        <v>1156.6382813333</v>
      </c>
      <c r="M5713" s="12">
        <f>I5713*K5713</f>
        <v>997.10196666667</v>
      </c>
      <c r="N5713" s="12">
        <f>I5713*L5713</f>
        <v>1156.6382813333</v>
      </c>
      <c r="O5713" s="12">
        <v>4000</v>
      </c>
      <c r="P5713" s="11">
        <v>16000</v>
      </c>
      <c r="Q5713" s="11">
        <f>(O5713/L5713) - 1</f>
        <v>2.4582981253127</v>
      </c>
      <c r="R5713" s="12">
        <v>3500</v>
      </c>
      <c r="S5713" s="11">
        <v>14000</v>
      </c>
      <c r="T5713" s="11">
        <f>(Q5713/L5713) - 1</f>
        <v>-0.99787461805044</v>
      </c>
      <c r="U5713" s="12">
        <v>3000</v>
      </c>
      <c r="V5713" s="11">
        <v>12000</v>
      </c>
      <c r="W5713" s="11">
        <f>(S5713/L5713) - 1</f>
        <v>11.104043438595</v>
      </c>
      <c r="X5713" s="12">
        <v>1800</v>
      </c>
      <c r="Y5713" s="11">
        <v>7200</v>
      </c>
      <c r="Z5713" s="11">
        <f>ABS((U5713/L5713) - 1)</f>
        <v>1.5937235939845</v>
      </c>
      <c r="AA5713" s="12">
        <v>1272.3021094667</v>
      </c>
      <c r="AB5713" s="6">
        <v>16000</v>
      </c>
      <c r="AC5713" s="6">
        <f>ABS((W5713/L5713) - 1)</f>
        <v>0.99039972684823</v>
      </c>
      <c r="AD5713" s="8" t="s">
        <v>39</v>
      </c>
      <c r="AE5713" t="s">
        <v>39</v>
      </c>
      <c r="AF5713"/>
    </row>
    <row r="5714" spans="1:32" customHeight="1" ht="30">
      <c r="A5714" s="3">
        <v>5015505</v>
      </c>
      <c r="B5714" s="3" t="s">
        <v>5631</v>
      </c>
      <c r="C5714" s="3" t="s">
        <v>30</v>
      </c>
      <c r="D5714" s="3" t="s">
        <v>5583</v>
      </c>
      <c r="E5714" s="3" t="s">
        <v>67</v>
      </c>
      <c r="F5714" s="3" t="s">
        <v>920</v>
      </c>
      <c r="G5714" s="3" t="s">
        <v>3371</v>
      </c>
      <c r="H5714" s="3" t="s">
        <v>800</v>
      </c>
      <c r="I5714" s="4">
        <v>3</v>
      </c>
      <c r="J5714" s="3" t="s">
        <v>71</v>
      </c>
      <c r="K5714" s="7">
        <v>1020.9474666667</v>
      </c>
      <c r="L5714" s="7">
        <f>K5714*1.16</f>
        <v>1184.2990613333</v>
      </c>
      <c r="M5714" s="7">
        <f>I5714*K5714</f>
        <v>3062.8424</v>
      </c>
      <c r="N5714" s="7">
        <f>I5714*L5714</f>
        <v>3552.897184</v>
      </c>
      <c r="O5714" s="7">
        <v>4000</v>
      </c>
      <c r="P5714" s="5">
        <v>16000</v>
      </c>
      <c r="Q5714" s="5">
        <f>(O5714/L5714) - 1</f>
        <v>2.3775252641817</v>
      </c>
      <c r="R5714" s="7">
        <v>3500</v>
      </c>
      <c r="S5714" s="5">
        <v>14000</v>
      </c>
      <c r="T5714" s="5">
        <f>(Q5714/L5714) - 1</f>
        <v>-0.9979924620885</v>
      </c>
      <c r="U5714" s="7">
        <v>3000</v>
      </c>
      <c r="V5714" s="5">
        <v>12000</v>
      </c>
      <c r="W5714" s="5">
        <f>(S5714/L5714) - 1</f>
        <v>10.821338424636</v>
      </c>
      <c r="X5714" s="7">
        <v>1800</v>
      </c>
      <c r="Y5714" s="5">
        <v>7200</v>
      </c>
      <c r="Z5714" s="5">
        <f>ABS((U5714/L5714) - 1)</f>
        <v>1.5331439481363</v>
      </c>
      <c r="AA5714" s="7">
        <v>1302.7289674667</v>
      </c>
      <c r="AB5714" s="6">
        <v>16000</v>
      </c>
      <c r="AC5714" s="6">
        <f>ABS((W5714/L5714) - 1)</f>
        <v>0.99086266401963</v>
      </c>
      <c r="AD5714" s="8" t="s">
        <v>39</v>
      </c>
      <c r="AE5714" t="s">
        <v>39</v>
      </c>
      <c r="AF5714"/>
    </row>
    <row r="5715" spans="1:32" customHeight="1" ht="30">
      <c r="A5715" s="9">
        <v>5015505</v>
      </c>
      <c r="B5715" s="9" t="s">
        <v>5631</v>
      </c>
      <c r="C5715" s="9" t="s">
        <v>30</v>
      </c>
      <c r="D5715" s="9" t="s">
        <v>5583</v>
      </c>
      <c r="E5715" s="9" t="s">
        <v>67</v>
      </c>
      <c r="F5715" s="9" t="s">
        <v>920</v>
      </c>
      <c r="G5715" s="9" t="s">
        <v>3371</v>
      </c>
      <c r="H5715" s="9" t="s">
        <v>800</v>
      </c>
      <c r="I5715" s="10">
        <v>1</v>
      </c>
      <c r="J5715" s="9" t="s">
        <v>38</v>
      </c>
      <c r="K5715" s="12">
        <v>1100.3912</v>
      </c>
      <c r="L5715" s="12">
        <f>K5715*1.16</f>
        <v>1276.453792</v>
      </c>
      <c r="M5715" s="12">
        <f>I5715*K5715</f>
        <v>1100.3912</v>
      </c>
      <c r="N5715" s="12">
        <f>I5715*L5715</f>
        <v>1276.453792</v>
      </c>
      <c r="O5715" s="12">
        <v>4000</v>
      </c>
      <c r="P5715" s="11">
        <v>16000</v>
      </c>
      <c r="Q5715" s="11">
        <f>(O5715/L5715) - 1</f>
        <v>2.133681787049</v>
      </c>
      <c r="R5715" s="12">
        <v>3500</v>
      </c>
      <c r="S5715" s="11">
        <v>14000</v>
      </c>
      <c r="T5715" s="11">
        <f>(Q5715/L5715) - 1</f>
        <v>-0.99832843006114</v>
      </c>
      <c r="U5715" s="12">
        <v>3000</v>
      </c>
      <c r="V5715" s="11">
        <v>12000</v>
      </c>
      <c r="W5715" s="11">
        <f>(S5715/L5715) - 1</f>
        <v>9.9678862546714</v>
      </c>
      <c r="X5715" s="12">
        <v>1800</v>
      </c>
      <c r="Y5715" s="11">
        <v>7200</v>
      </c>
      <c r="Z5715" s="11">
        <f>ABS((U5715/L5715) - 1)</f>
        <v>1.3502613402867</v>
      </c>
      <c r="AA5715" s="12">
        <v>1404.0991712</v>
      </c>
      <c r="AB5715" s="6">
        <v>16000</v>
      </c>
      <c r="AC5715" s="6">
        <f>ABS((W5715/L5715) - 1)</f>
        <v>0.99219095409709</v>
      </c>
      <c r="AD5715" s="8" t="s">
        <v>39</v>
      </c>
      <c r="AE5715" t="s">
        <v>39</v>
      </c>
      <c r="AF5715"/>
    </row>
    <row r="5716" spans="1:32" customHeight="1" ht="30">
      <c r="A5716" s="3">
        <v>5015507</v>
      </c>
      <c r="B5716" s="3" t="s">
        <v>5632</v>
      </c>
      <c r="C5716" s="3" t="s">
        <v>30</v>
      </c>
      <c r="D5716" s="3" t="s">
        <v>5583</v>
      </c>
      <c r="E5716" s="3" t="s">
        <v>417</v>
      </c>
      <c r="F5716" s="3" t="s">
        <v>1061</v>
      </c>
      <c r="G5716" s="3" t="s">
        <v>261</v>
      </c>
      <c r="H5716" s="3" t="s">
        <v>800</v>
      </c>
      <c r="I5716" s="4">
        <v>2</v>
      </c>
      <c r="J5716" s="3" t="s">
        <v>71</v>
      </c>
      <c r="K5716" s="7">
        <v>1296.4647333333</v>
      </c>
      <c r="L5716" s="7">
        <f>K5716*1.16</f>
        <v>1503.8990906667</v>
      </c>
      <c r="M5716" s="7">
        <f>I5716*K5716</f>
        <v>2592.9294666667</v>
      </c>
      <c r="N5716" s="7">
        <f>I5716*L5716</f>
        <v>3007.7981813333</v>
      </c>
      <c r="O5716" s="7">
        <v>4000</v>
      </c>
      <c r="P5716" s="5">
        <v>16000</v>
      </c>
      <c r="Q5716" s="5">
        <f>(O5716/L5716) - 1</f>
        <v>1.6597529214722</v>
      </c>
      <c r="R5716" s="7">
        <v>3500</v>
      </c>
      <c r="S5716" s="5">
        <v>14000</v>
      </c>
      <c r="T5716" s="5">
        <f>(Q5716/L5716) - 1</f>
        <v>-0.99889636682955</v>
      </c>
      <c r="U5716" s="7">
        <v>3000</v>
      </c>
      <c r="V5716" s="5">
        <v>12000</v>
      </c>
      <c r="W5716" s="5">
        <f>(S5716/L5716) - 1</f>
        <v>8.3091352251526</v>
      </c>
      <c r="X5716" s="7">
        <v>1800</v>
      </c>
      <c r="Y5716" s="5">
        <v>7200</v>
      </c>
      <c r="Z5716" s="5">
        <f>ABS((U5716/L5716) - 1)</f>
        <v>0.99481469110413</v>
      </c>
      <c r="AA5716" s="7">
        <v>1654.2889997333</v>
      </c>
      <c r="AB5716" s="6">
        <v>16000</v>
      </c>
      <c r="AC5716" s="6">
        <f>ABS((W5716/L5716) - 1)</f>
        <v>0.9944749383275</v>
      </c>
      <c r="AD5716" s="8" t="s">
        <v>39</v>
      </c>
      <c r="AE5716" t="s">
        <v>39</v>
      </c>
      <c r="AF5716"/>
    </row>
    <row r="5717" spans="1:32" customHeight="1" ht="30">
      <c r="A5717" s="9">
        <v>5015507</v>
      </c>
      <c r="B5717" s="9" t="s">
        <v>5632</v>
      </c>
      <c r="C5717" s="9" t="s">
        <v>30</v>
      </c>
      <c r="D5717" s="9" t="s">
        <v>5583</v>
      </c>
      <c r="E5717" s="9" t="s">
        <v>417</v>
      </c>
      <c r="F5717" s="9" t="s">
        <v>1061</v>
      </c>
      <c r="G5717" s="9" t="s">
        <v>261</v>
      </c>
      <c r="H5717" s="9" t="s">
        <v>800</v>
      </c>
      <c r="I5717" s="10">
        <v>1</v>
      </c>
      <c r="J5717" s="9" t="s">
        <v>40</v>
      </c>
      <c r="K5717" s="12">
        <v>1513.6671</v>
      </c>
      <c r="L5717" s="12">
        <f>K5717*1.16</f>
        <v>1755.853836</v>
      </c>
      <c r="M5717" s="12">
        <f>I5717*K5717</f>
        <v>1513.6671</v>
      </c>
      <c r="N5717" s="12">
        <f>I5717*L5717</f>
        <v>1755.853836</v>
      </c>
      <c r="O5717" s="12">
        <v>4000</v>
      </c>
      <c r="P5717" s="11">
        <v>16000</v>
      </c>
      <c r="Q5717" s="11">
        <f>(O5717/L5717) - 1</f>
        <v>1.2780939495012</v>
      </c>
      <c r="R5717" s="12">
        <v>3500</v>
      </c>
      <c r="S5717" s="11">
        <v>14000</v>
      </c>
      <c r="T5717" s="11">
        <f>(Q5717/L5717) - 1</f>
        <v>-0.99927209547669</v>
      </c>
      <c r="U5717" s="12">
        <v>3000</v>
      </c>
      <c r="V5717" s="11">
        <v>12000</v>
      </c>
      <c r="W5717" s="11">
        <f>(S5717/L5717) - 1</f>
        <v>6.9733288232541</v>
      </c>
      <c r="X5717" s="12">
        <v>1800</v>
      </c>
      <c r="Y5717" s="11">
        <v>7200</v>
      </c>
      <c r="Z5717" s="11">
        <f>ABS((U5717/L5717) - 1)</f>
        <v>0.70857046212587</v>
      </c>
      <c r="AA5717" s="12">
        <v>1931.4392196</v>
      </c>
      <c r="AB5717" s="6">
        <v>16000</v>
      </c>
      <c r="AC5717" s="6">
        <f>ABS((W5717/L5717) - 1)</f>
        <v>0.99602852544997</v>
      </c>
      <c r="AD5717" s="8" t="s">
        <v>39</v>
      </c>
      <c r="AE5717" t="s">
        <v>39</v>
      </c>
      <c r="AF5717" t="s">
        <v>552</v>
      </c>
    </row>
    <row r="5718" spans="1:32" customHeight="1" ht="30">
      <c r="A5718" s="3">
        <v>5015508</v>
      </c>
      <c r="B5718" s="3" t="s">
        <v>5633</v>
      </c>
      <c r="C5718" s="3" t="s">
        <v>30</v>
      </c>
      <c r="D5718" s="3" t="s">
        <v>5583</v>
      </c>
      <c r="E5718" s="3" t="s">
        <v>220</v>
      </c>
      <c r="F5718" s="3" t="s">
        <v>779</v>
      </c>
      <c r="G5718" s="3" t="s">
        <v>933</v>
      </c>
      <c r="H5718" s="3" t="s">
        <v>800</v>
      </c>
      <c r="I5718" s="4">
        <v>2</v>
      </c>
      <c r="J5718" s="3" t="s">
        <v>71</v>
      </c>
      <c r="K5718" s="7">
        <v>884.69</v>
      </c>
      <c r="L5718" s="7">
        <f>K5718*1.16</f>
        <v>1026.2404</v>
      </c>
      <c r="M5718" s="7">
        <f>I5718*K5718</f>
        <v>1769.38</v>
      </c>
      <c r="N5718" s="7">
        <f>I5718*L5718</f>
        <v>2052.4808</v>
      </c>
      <c r="O5718" s="7">
        <v>4000</v>
      </c>
      <c r="P5718" s="5">
        <v>16000</v>
      </c>
      <c r="Q5718" s="5">
        <f>(O5718/L5718) - 1</f>
        <v>2.8977222101176</v>
      </c>
      <c r="R5718" s="7">
        <v>3500</v>
      </c>
      <c r="S5718" s="5">
        <v>14000</v>
      </c>
      <c r="T5718" s="5">
        <f>(Q5718/L5718) - 1</f>
        <v>-0.99717637094572</v>
      </c>
      <c r="U5718" s="7">
        <v>3000</v>
      </c>
      <c r="V5718" s="5">
        <v>12000</v>
      </c>
      <c r="W5718" s="5">
        <f>(S5718/L5718) - 1</f>
        <v>12.642027735412</v>
      </c>
      <c r="X5718" s="7">
        <v>1800</v>
      </c>
      <c r="Y5718" s="5">
        <v>7200</v>
      </c>
      <c r="Z5718" s="5">
        <f>ABS((U5718/L5718) - 1)</f>
        <v>1.9232916575882</v>
      </c>
      <c r="AA5718" s="7">
        <v>1128.86444</v>
      </c>
      <c r="AB5718" s="6">
        <v>16000</v>
      </c>
      <c r="AC5718" s="6">
        <f>ABS((W5718/L5718) - 1)</f>
        <v>0.98768122192869</v>
      </c>
      <c r="AD5718" s="8" t="s">
        <v>39</v>
      </c>
      <c r="AE5718" t="s">
        <v>39</v>
      </c>
      <c r="AF5718"/>
    </row>
    <row r="5719" spans="1:32" customHeight="1" ht="30">
      <c r="A5719" s="9">
        <v>5015508</v>
      </c>
      <c r="B5719" s="9" t="s">
        <v>5633</v>
      </c>
      <c r="C5719" s="9" t="s">
        <v>30</v>
      </c>
      <c r="D5719" s="9" t="s">
        <v>5583</v>
      </c>
      <c r="E5719" s="9" t="s">
        <v>220</v>
      </c>
      <c r="F5719" s="9" t="s">
        <v>779</v>
      </c>
      <c r="G5719" s="9" t="s">
        <v>933</v>
      </c>
      <c r="H5719" s="9" t="s">
        <v>800</v>
      </c>
      <c r="I5719" s="10">
        <v>2</v>
      </c>
      <c r="J5719" s="9" t="s">
        <v>63</v>
      </c>
      <c r="K5719" s="12">
        <v>1513.6671</v>
      </c>
      <c r="L5719" s="12">
        <f>K5719*1.16</f>
        <v>1755.853836</v>
      </c>
      <c r="M5719" s="12">
        <f>I5719*K5719</f>
        <v>3027.3342</v>
      </c>
      <c r="N5719" s="12">
        <f>I5719*L5719</f>
        <v>3511.707672</v>
      </c>
      <c r="O5719" s="12">
        <v>4000</v>
      </c>
      <c r="P5719" s="11">
        <v>16000</v>
      </c>
      <c r="Q5719" s="11">
        <f>(O5719/L5719) - 1</f>
        <v>1.2780939495012</v>
      </c>
      <c r="R5719" s="12">
        <v>3500</v>
      </c>
      <c r="S5719" s="11">
        <v>14000</v>
      </c>
      <c r="T5719" s="11">
        <f>(Q5719/L5719) - 1</f>
        <v>-0.99927209547669</v>
      </c>
      <c r="U5719" s="12">
        <v>3000</v>
      </c>
      <c r="V5719" s="11">
        <v>12000</v>
      </c>
      <c r="W5719" s="11">
        <f>(S5719/L5719) - 1</f>
        <v>6.9733288232541</v>
      </c>
      <c r="X5719" s="12">
        <v>1800</v>
      </c>
      <c r="Y5719" s="11">
        <v>7200</v>
      </c>
      <c r="Z5719" s="11">
        <f>ABS((U5719/L5719) - 1)</f>
        <v>0.70857046212587</v>
      </c>
      <c r="AA5719" s="12">
        <v>1931.4392196</v>
      </c>
      <c r="AB5719" s="6">
        <v>16000</v>
      </c>
      <c r="AC5719" s="6">
        <f>ABS((W5719/L5719) - 1)</f>
        <v>0.99602852544997</v>
      </c>
      <c r="AD5719" s="8" t="s">
        <v>39</v>
      </c>
      <c r="AE5719" t="s">
        <v>39</v>
      </c>
      <c r="AF5719" t="s">
        <v>552</v>
      </c>
    </row>
    <row r="5720" spans="1:32" customHeight="1" ht="30">
      <c r="A5720" s="3">
        <v>5015509</v>
      </c>
      <c r="B5720" s="3" t="s">
        <v>5634</v>
      </c>
      <c r="C5720" s="3" t="s">
        <v>30</v>
      </c>
      <c r="D5720" s="3" t="s">
        <v>5583</v>
      </c>
      <c r="E5720" s="3" t="s">
        <v>417</v>
      </c>
      <c r="F5720" s="3" t="s">
        <v>668</v>
      </c>
      <c r="G5720" s="3" t="s">
        <v>5635</v>
      </c>
      <c r="H5720" s="3" t="s">
        <v>800</v>
      </c>
      <c r="I5720" s="4">
        <v>5</v>
      </c>
      <c r="J5720" s="3" t="s">
        <v>71</v>
      </c>
      <c r="K5720" s="7">
        <v>1513.6671</v>
      </c>
      <c r="L5720" s="7">
        <f>K5720*1.16</f>
        <v>1755.853836</v>
      </c>
      <c r="M5720" s="7">
        <f>I5720*K5720</f>
        <v>7568.3355</v>
      </c>
      <c r="N5720" s="7">
        <f>I5720*L5720</f>
        <v>8779.26918</v>
      </c>
      <c r="O5720" s="7">
        <v>4000</v>
      </c>
      <c r="P5720" s="5">
        <v>16000</v>
      </c>
      <c r="Q5720" s="5">
        <f>(O5720/L5720) - 1</f>
        <v>1.2780939495012</v>
      </c>
      <c r="R5720" s="7">
        <v>3500</v>
      </c>
      <c r="S5720" s="5">
        <v>14000</v>
      </c>
      <c r="T5720" s="5">
        <f>(Q5720/L5720) - 1</f>
        <v>-0.99927209547669</v>
      </c>
      <c r="U5720" s="7">
        <v>3000</v>
      </c>
      <c r="V5720" s="5">
        <v>12000</v>
      </c>
      <c r="W5720" s="5">
        <f>(S5720/L5720) - 1</f>
        <v>6.9733288232541</v>
      </c>
      <c r="X5720" s="7">
        <v>1800</v>
      </c>
      <c r="Y5720" s="5">
        <v>7200</v>
      </c>
      <c r="Z5720" s="5">
        <f>ABS((U5720/L5720) - 1)</f>
        <v>0.70857046212587</v>
      </c>
      <c r="AA5720" s="7">
        <v>1931.4392196</v>
      </c>
      <c r="AB5720" s="6">
        <v>16000</v>
      </c>
      <c r="AC5720" s="6">
        <f>ABS((W5720/L5720) - 1)</f>
        <v>0.99602852544997</v>
      </c>
      <c r="AD5720" s="8" t="s">
        <v>39</v>
      </c>
      <c r="AE5720" t="s">
        <v>39</v>
      </c>
      <c r="AF5720" t="s">
        <v>552</v>
      </c>
    </row>
    <row r="5721" spans="1:32" customHeight="1" ht="30">
      <c r="A5721" s="9">
        <v>5015509</v>
      </c>
      <c r="B5721" s="9" t="s">
        <v>5634</v>
      </c>
      <c r="C5721" s="9" t="s">
        <v>30</v>
      </c>
      <c r="D5721" s="9" t="s">
        <v>5583</v>
      </c>
      <c r="E5721" s="9" t="s">
        <v>417</v>
      </c>
      <c r="F5721" s="9" t="s">
        <v>668</v>
      </c>
      <c r="G5721" s="9" t="s">
        <v>5635</v>
      </c>
      <c r="H5721" s="9" t="s">
        <v>800</v>
      </c>
      <c r="I5721" s="10">
        <v>1</v>
      </c>
      <c r="J5721" s="9" t="s">
        <v>40</v>
      </c>
      <c r="K5721" s="12">
        <v>1513.6671</v>
      </c>
      <c r="L5721" s="12">
        <f>K5721*1.16</f>
        <v>1755.853836</v>
      </c>
      <c r="M5721" s="12">
        <f>I5721*K5721</f>
        <v>1513.6671</v>
      </c>
      <c r="N5721" s="12">
        <f>I5721*L5721</f>
        <v>1755.853836</v>
      </c>
      <c r="O5721" s="12">
        <v>4000</v>
      </c>
      <c r="P5721" s="11">
        <v>16000</v>
      </c>
      <c r="Q5721" s="11">
        <f>(O5721/L5721) - 1</f>
        <v>1.2780939495012</v>
      </c>
      <c r="R5721" s="12">
        <v>3500</v>
      </c>
      <c r="S5721" s="11">
        <v>14000</v>
      </c>
      <c r="T5721" s="11">
        <f>(Q5721/L5721) - 1</f>
        <v>-0.99927209547669</v>
      </c>
      <c r="U5721" s="12">
        <v>3000</v>
      </c>
      <c r="V5721" s="11">
        <v>12000</v>
      </c>
      <c r="W5721" s="11">
        <f>(S5721/L5721) - 1</f>
        <v>6.9733288232541</v>
      </c>
      <c r="X5721" s="12">
        <v>1800</v>
      </c>
      <c r="Y5721" s="11">
        <v>7200</v>
      </c>
      <c r="Z5721" s="11">
        <f>ABS((U5721/L5721) - 1)</f>
        <v>0.70857046212587</v>
      </c>
      <c r="AA5721" s="12">
        <v>1931.4392196</v>
      </c>
      <c r="AB5721" s="6">
        <v>16000</v>
      </c>
      <c r="AC5721" s="6">
        <f>ABS((W5721/L5721) - 1)</f>
        <v>0.99602852544997</v>
      </c>
      <c r="AD5721" s="8" t="s">
        <v>39</v>
      </c>
      <c r="AE5721" t="s">
        <v>39</v>
      </c>
      <c r="AF5721" t="s">
        <v>552</v>
      </c>
    </row>
    <row r="5722" spans="1:32" customHeight="1" ht="30">
      <c r="A5722" s="3">
        <v>5015509</v>
      </c>
      <c r="B5722" s="3" t="s">
        <v>5634</v>
      </c>
      <c r="C5722" s="3" t="s">
        <v>30</v>
      </c>
      <c r="D5722" s="3" t="s">
        <v>5583</v>
      </c>
      <c r="E5722" s="3" t="s">
        <v>417</v>
      </c>
      <c r="F5722" s="3" t="s">
        <v>668</v>
      </c>
      <c r="G5722" s="3" t="s">
        <v>5635</v>
      </c>
      <c r="H5722" s="3" t="s">
        <v>800</v>
      </c>
      <c r="I5722" s="4">
        <v>1</v>
      </c>
      <c r="J5722" s="3" t="s">
        <v>63</v>
      </c>
      <c r="K5722" s="7">
        <v>1513.6671</v>
      </c>
      <c r="L5722" s="7">
        <f>K5722*1.16</f>
        <v>1755.853836</v>
      </c>
      <c r="M5722" s="7">
        <f>I5722*K5722</f>
        <v>1513.6671</v>
      </c>
      <c r="N5722" s="7">
        <f>I5722*L5722</f>
        <v>1755.853836</v>
      </c>
      <c r="O5722" s="7">
        <v>4000</v>
      </c>
      <c r="P5722" s="5">
        <v>16000</v>
      </c>
      <c r="Q5722" s="5">
        <f>(O5722/L5722) - 1</f>
        <v>1.2780939495012</v>
      </c>
      <c r="R5722" s="7">
        <v>3500</v>
      </c>
      <c r="S5722" s="5">
        <v>14000</v>
      </c>
      <c r="T5722" s="5">
        <f>(Q5722/L5722) - 1</f>
        <v>-0.99927209547669</v>
      </c>
      <c r="U5722" s="7">
        <v>3000</v>
      </c>
      <c r="V5722" s="5">
        <v>12000</v>
      </c>
      <c r="W5722" s="5">
        <f>(S5722/L5722) - 1</f>
        <v>6.9733288232541</v>
      </c>
      <c r="X5722" s="7">
        <v>1800</v>
      </c>
      <c r="Y5722" s="5">
        <v>7200</v>
      </c>
      <c r="Z5722" s="5">
        <f>ABS((U5722/L5722) - 1)</f>
        <v>0.70857046212587</v>
      </c>
      <c r="AA5722" s="7">
        <v>1931.4392196</v>
      </c>
      <c r="AB5722" s="6">
        <v>16000</v>
      </c>
      <c r="AC5722" s="6">
        <f>ABS((W5722/L5722) - 1)</f>
        <v>0.99602852544997</v>
      </c>
      <c r="AD5722" s="8" t="s">
        <v>39</v>
      </c>
      <c r="AE5722" t="s">
        <v>39</v>
      </c>
      <c r="AF5722" t="s">
        <v>552</v>
      </c>
    </row>
    <row r="5723" spans="1:32" customHeight="1" ht="30">
      <c r="A5723" s="9">
        <v>5015514</v>
      </c>
      <c r="B5723" s="9" t="s">
        <v>5636</v>
      </c>
      <c r="C5723" s="9" t="s">
        <v>30</v>
      </c>
      <c r="D5723" s="9" t="s">
        <v>5583</v>
      </c>
      <c r="E5723" s="9"/>
      <c r="F5723" s="9"/>
      <c r="G5723" s="9"/>
      <c r="H5723" s="9" t="s">
        <v>800</v>
      </c>
      <c r="I5723" s="10">
        <v>1</v>
      </c>
      <c r="J5723" s="9" t="s">
        <v>63</v>
      </c>
      <c r="K5723" s="12">
        <v>878.4615</v>
      </c>
      <c r="L5723" s="12">
        <f>K5723*1.16</f>
        <v>1019.01534</v>
      </c>
      <c r="M5723" s="12">
        <f>I5723*K5723</f>
        <v>878.4615</v>
      </c>
      <c r="N5723" s="12">
        <f>I5723*L5723</f>
        <v>1019.01534</v>
      </c>
      <c r="O5723" s="12">
        <v>2500</v>
      </c>
      <c r="P5723" s="11">
        <v>10000</v>
      </c>
      <c r="Q5723" s="11">
        <f>(O5723/L5723) - 1</f>
        <v>1.4533487395783</v>
      </c>
      <c r="R5723" s="12">
        <v>2000</v>
      </c>
      <c r="S5723" s="11">
        <v>8000</v>
      </c>
      <c r="T5723" s="11">
        <f>(Q5723/L5723) - 1</f>
        <v>-0.99857377148064</v>
      </c>
      <c r="U5723" s="12">
        <v>1250</v>
      </c>
      <c r="V5723" s="11">
        <v>5000</v>
      </c>
      <c r="W5723" s="11">
        <f>(S5723/L5723) - 1</f>
        <v>6.8507159666507</v>
      </c>
      <c r="X5723" s="12">
        <v>1258.48</v>
      </c>
      <c r="Y5723" s="11">
        <v>5033.92</v>
      </c>
      <c r="Z5723" s="11">
        <f>ABS((U5723/L5723) - 1)</f>
        <v>0.22667436978917</v>
      </c>
      <c r="AA5723" s="12">
        <v>1120.916874</v>
      </c>
      <c r="AB5723" s="6">
        <v>10000</v>
      </c>
      <c r="AC5723" s="6">
        <f>ABS((W5723/L5723) - 1)</f>
        <v>0.9932771218472</v>
      </c>
      <c r="AD5723" s="8" t="s">
        <v>39</v>
      </c>
      <c r="AE5723" t="s">
        <v>39</v>
      </c>
      <c r="AF5723" t="s">
        <v>88</v>
      </c>
    </row>
    <row r="5724" spans="1:32" customHeight="1" ht="30">
      <c r="A5724" s="3">
        <v>5015515</v>
      </c>
      <c r="B5724" s="3" t="s">
        <v>5637</v>
      </c>
      <c r="C5724" s="3" t="s">
        <v>30</v>
      </c>
      <c r="D5724" s="3" t="s">
        <v>5583</v>
      </c>
      <c r="E5724" s="3"/>
      <c r="F5724" s="3"/>
      <c r="G5724" s="3"/>
      <c r="H5724" s="3" t="s">
        <v>800</v>
      </c>
      <c r="I5724" s="4">
        <v>1</v>
      </c>
      <c r="J5724" s="3" t="s">
        <v>40</v>
      </c>
      <c r="K5724" s="7">
        <v>1326.26</v>
      </c>
      <c r="L5724" s="7">
        <f>K5724*1.16</f>
        <v>1538.4616</v>
      </c>
      <c r="M5724" s="7">
        <f>I5724*K5724</f>
        <v>1326.26</v>
      </c>
      <c r="N5724" s="7">
        <f>I5724*L5724</f>
        <v>1538.4616</v>
      </c>
      <c r="O5724" s="7">
        <v>2307.69</v>
      </c>
      <c r="P5724" s="5">
        <v>9230.76</v>
      </c>
      <c r="Q5724" s="5">
        <f>(O5724/L5724) - 1</f>
        <v>0.49999844000006</v>
      </c>
      <c r="R5724" s="7">
        <v>2153.85</v>
      </c>
      <c r="S5724" s="5">
        <v>8615.4</v>
      </c>
      <c r="T5724" s="5">
        <f>(Q5724/L5724) - 1</f>
        <v>-0.999675001027</v>
      </c>
      <c r="U5724" s="7">
        <v>1500</v>
      </c>
      <c r="V5724" s="5">
        <v>6000</v>
      </c>
      <c r="W5724" s="5">
        <f>(S5724/L5724) - 1</f>
        <v>4.6000097759996</v>
      </c>
      <c r="X5724" s="7">
        <v>1900</v>
      </c>
      <c r="Y5724" s="5">
        <v>7600</v>
      </c>
      <c r="Z5724" s="5">
        <f>ABS((U5724/L5724) - 1)</f>
        <v>0.025000038999998</v>
      </c>
      <c r="AA5724" s="7">
        <v>1692.30776</v>
      </c>
      <c r="AB5724" s="6">
        <v>9230.76</v>
      </c>
      <c r="AC5724" s="6">
        <f>ABS((W5724/L5724) - 1)</f>
        <v>0.9970099937652</v>
      </c>
      <c r="AD5724" s="8" t="s">
        <v>39</v>
      </c>
      <c r="AE5724" t="s">
        <v>39</v>
      </c>
      <c r="AF5724" t="s">
        <v>432</v>
      </c>
    </row>
    <row r="5725" spans="1:32" customHeight="1" ht="30">
      <c r="A5725" s="9">
        <v>5015515</v>
      </c>
      <c r="B5725" s="9" t="s">
        <v>5637</v>
      </c>
      <c r="C5725" s="9" t="s">
        <v>30</v>
      </c>
      <c r="D5725" s="9" t="s">
        <v>5583</v>
      </c>
      <c r="E5725" s="9"/>
      <c r="F5725" s="9"/>
      <c r="G5725" s="9"/>
      <c r="H5725" s="9" t="s">
        <v>800</v>
      </c>
      <c r="I5725" s="10">
        <v>1</v>
      </c>
      <c r="J5725" s="9" t="s">
        <v>63</v>
      </c>
      <c r="K5725" s="12">
        <v>1326.26</v>
      </c>
      <c r="L5725" s="12">
        <f>K5725*1.16</f>
        <v>1538.4616</v>
      </c>
      <c r="M5725" s="12">
        <f>I5725*K5725</f>
        <v>1326.26</v>
      </c>
      <c r="N5725" s="12">
        <f>I5725*L5725</f>
        <v>1538.4616</v>
      </c>
      <c r="O5725" s="12">
        <v>2307.69</v>
      </c>
      <c r="P5725" s="11">
        <v>9230.76</v>
      </c>
      <c r="Q5725" s="11">
        <f>(O5725/L5725) - 1</f>
        <v>0.49999844000006</v>
      </c>
      <c r="R5725" s="12">
        <v>2153.85</v>
      </c>
      <c r="S5725" s="11">
        <v>8615.4</v>
      </c>
      <c r="T5725" s="11">
        <f>(Q5725/L5725) - 1</f>
        <v>-0.999675001027</v>
      </c>
      <c r="U5725" s="12">
        <v>1500</v>
      </c>
      <c r="V5725" s="11">
        <v>6000</v>
      </c>
      <c r="W5725" s="11">
        <f>(S5725/L5725) - 1</f>
        <v>4.6000097759996</v>
      </c>
      <c r="X5725" s="12">
        <v>1900</v>
      </c>
      <c r="Y5725" s="11">
        <v>7600</v>
      </c>
      <c r="Z5725" s="11">
        <f>ABS((U5725/L5725) - 1)</f>
        <v>0.025000038999998</v>
      </c>
      <c r="AA5725" s="12">
        <v>1692.30776</v>
      </c>
      <c r="AB5725" s="6">
        <v>9230.76</v>
      </c>
      <c r="AC5725" s="6">
        <f>ABS((W5725/L5725) - 1)</f>
        <v>0.9970099937652</v>
      </c>
      <c r="AD5725" s="8" t="s">
        <v>39</v>
      </c>
      <c r="AE5725" t="s">
        <v>39</v>
      </c>
      <c r="AF5725" t="s">
        <v>432</v>
      </c>
    </row>
    <row r="5726" spans="1:32" customHeight="1" ht="30">
      <c r="A5726" s="3">
        <v>5015515</v>
      </c>
      <c r="B5726" s="3" t="s">
        <v>5637</v>
      </c>
      <c r="C5726" s="3" t="s">
        <v>30</v>
      </c>
      <c r="D5726" s="3" t="s">
        <v>5583</v>
      </c>
      <c r="E5726" s="3"/>
      <c r="F5726" s="3"/>
      <c r="G5726" s="3"/>
      <c r="H5726" s="3" t="s">
        <v>800</v>
      </c>
      <c r="I5726" s="4">
        <v>1</v>
      </c>
      <c r="J5726" s="3" t="s">
        <v>58</v>
      </c>
      <c r="K5726" s="7">
        <v>1326.26</v>
      </c>
      <c r="L5726" s="7">
        <f>K5726*1.16</f>
        <v>1538.4616</v>
      </c>
      <c r="M5726" s="7">
        <f>I5726*K5726</f>
        <v>1326.26</v>
      </c>
      <c r="N5726" s="7">
        <f>I5726*L5726</f>
        <v>1538.4616</v>
      </c>
      <c r="O5726" s="7">
        <v>2307.69</v>
      </c>
      <c r="P5726" s="5">
        <v>9230.76</v>
      </c>
      <c r="Q5726" s="5">
        <f>(O5726/L5726) - 1</f>
        <v>0.49999844000006</v>
      </c>
      <c r="R5726" s="7">
        <v>2153.85</v>
      </c>
      <c r="S5726" s="5">
        <v>8615.4</v>
      </c>
      <c r="T5726" s="5">
        <f>(Q5726/L5726) - 1</f>
        <v>-0.999675001027</v>
      </c>
      <c r="U5726" s="7">
        <v>1500</v>
      </c>
      <c r="V5726" s="5">
        <v>6000</v>
      </c>
      <c r="W5726" s="5">
        <f>(S5726/L5726) - 1</f>
        <v>4.6000097759996</v>
      </c>
      <c r="X5726" s="7">
        <v>1900</v>
      </c>
      <c r="Y5726" s="5">
        <v>7600</v>
      </c>
      <c r="Z5726" s="5">
        <f>ABS((U5726/L5726) - 1)</f>
        <v>0.025000038999998</v>
      </c>
      <c r="AA5726" s="7">
        <v>1692.30776</v>
      </c>
      <c r="AB5726" s="6">
        <v>9230.76</v>
      </c>
      <c r="AC5726" s="6">
        <f>ABS((W5726/L5726) - 1)</f>
        <v>0.9970099937652</v>
      </c>
      <c r="AD5726" s="8" t="s">
        <v>39</v>
      </c>
      <c r="AE5726" t="s">
        <v>39</v>
      </c>
      <c r="AF5726" t="s">
        <v>432</v>
      </c>
    </row>
    <row r="5727" spans="1:32" customHeight="1" ht="30">
      <c r="A5727" s="9">
        <v>501871</v>
      </c>
      <c r="B5727" s="9" t="s">
        <v>5638</v>
      </c>
      <c r="C5727" s="9" t="s">
        <v>30</v>
      </c>
      <c r="D5727" s="9" t="s">
        <v>5583</v>
      </c>
      <c r="E5727" s="9" t="s">
        <v>430</v>
      </c>
      <c r="F5727" s="9" t="s">
        <v>5614</v>
      </c>
      <c r="G5727" s="9" t="s">
        <v>1167</v>
      </c>
      <c r="H5727" s="9" t="s">
        <v>165</v>
      </c>
      <c r="I5727" s="10">
        <v>1</v>
      </c>
      <c r="J5727" s="9" t="s">
        <v>71</v>
      </c>
      <c r="K5727" s="12">
        <v>994.69</v>
      </c>
      <c r="L5727" s="12">
        <f>K5727*1.16</f>
        <v>1153.8404</v>
      </c>
      <c r="M5727" s="12">
        <f>I5727*K5727</f>
        <v>994.69</v>
      </c>
      <c r="N5727" s="12">
        <f>I5727*L5727</f>
        <v>1153.8404</v>
      </c>
      <c r="O5727" s="12">
        <v>1730.76</v>
      </c>
      <c r="P5727" s="11">
        <v>6923.04</v>
      </c>
      <c r="Q5727" s="11">
        <f>(O5727/L5727) - 1</f>
        <v>0.49999947999741</v>
      </c>
      <c r="R5727" s="12">
        <v>1615.38</v>
      </c>
      <c r="S5727" s="11">
        <v>6461.52</v>
      </c>
      <c r="T5727" s="11">
        <f>(Q5727/L5727) - 1</f>
        <v>-0.99956666495644</v>
      </c>
      <c r="U5727" s="12">
        <v>1499.99</v>
      </c>
      <c r="V5727" s="11">
        <v>5999.96</v>
      </c>
      <c r="W5727" s="11">
        <f>(S5727/L5727) - 1</f>
        <v>4.6000119253928</v>
      </c>
      <c r="X5727" s="12">
        <v>1384.61</v>
      </c>
      <c r="Y5727" s="11">
        <v>5538.44</v>
      </c>
      <c r="Z5727" s="11">
        <f>ABS((U5727/L5727) - 1)</f>
        <v>0.29999781598911</v>
      </c>
      <c r="AA5727" s="12">
        <v>1269.22444</v>
      </c>
      <c r="AB5727" s="6">
        <v>6923.04</v>
      </c>
      <c r="AC5727" s="6">
        <f>ABS((W5727/L5727) - 1)</f>
        <v>0.99601330311766</v>
      </c>
      <c r="AD5727" s="8" t="s">
        <v>39</v>
      </c>
      <c r="AE5727" t="s">
        <v>39</v>
      </c>
      <c r="AF5727"/>
    </row>
    <row r="5728" spans="1:32" customHeight="1" ht="30">
      <c r="A5728" s="3">
        <v>501874</v>
      </c>
      <c r="B5728" s="3" t="s">
        <v>5639</v>
      </c>
      <c r="C5728" s="3" t="s">
        <v>30</v>
      </c>
      <c r="D5728" s="3" t="s">
        <v>5583</v>
      </c>
      <c r="E5728" s="3" t="s">
        <v>117</v>
      </c>
      <c r="F5728" s="3" t="s">
        <v>1170</v>
      </c>
      <c r="G5728" s="3" t="s">
        <v>5640</v>
      </c>
      <c r="H5728" s="3" t="s">
        <v>165</v>
      </c>
      <c r="I5728" s="4">
        <v>1</v>
      </c>
      <c r="J5728" s="3" t="s">
        <v>71</v>
      </c>
      <c r="K5728" s="7">
        <v>1657.82</v>
      </c>
      <c r="L5728" s="7">
        <f>K5728*1.16</f>
        <v>1923.0712</v>
      </c>
      <c r="M5728" s="7">
        <f>I5728*K5728</f>
        <v>1657.82</v>
      </c>
      <c r="N5728" s="7">
        <f>I5728*L5728</f>
        <v>1923.0712</v>
      </c>
      <c r="O5728" s="7">
        <v>4000</v>
      </c>
      <c r="P5728" s="5">
        <v>16000</v>
      </c>
      <c r="Q5728" s="5">
        <f>(O5728/L5728) - 1</f>
        <v>1.0800061900984</v>
      </c>
      <c r="R5728" s="7">
        <v>3500</v>
      </c>
      <c r="S5728" s="5">
        <v>14000</v>
      </c>
      <c r="T5728" s="5">
        <f>(Q5728/L5728) - 1</f>
        <v>-0.99943839510981</v>
      </c>
      <c r="U5728" s="7">
        <v>3000</v>
      </c>
      <c r="V5728" s="5">
        <v>12000</v>
      </c>
      <c r="W5728" s="5">
        <f>(S5728/L5728) - 1</f>
        <v>6.2800216653445</v>
      </c>
      <c r="X5728" s="7">
        <v>1800</v>
      </c>
      <c r="Y5728" s="5">
        <v>7200</v>
      </c>
      <c r="Z5728" s="5">
        <f>ABS((U5728/L5728) - 1)</f>
        <v>0.56000464257382</v>
      </c>
      <c r="AA5728" s="7">
        <v>2115.37832</v>
      </c>
      <c r="AB5728" s="6">
        <v>16000</v>
      </c>
      <c r="AC5728" s="6">
        <f>ABS((W5728/L5728) - 1)</f>
        <v>0.99673437901553</v>
      </c>
      <c r="AD5728" s="8" t="s">
        <v>39</v>
      </c>
      <c r="AE5728" t="s">
        <v>39</v>
      </c>
      <c r="AF5728" t="s">
        <v>73</v>
      </c>
    </row>
    <row r="5729" spans="1:32" customHeight="1" ht="30">
      <c r="A5729" s="9">
        <v>5019009</v>
      </c>
      <c r="B5729" s="9" t="s">
        <v>5641</v>
      </c>
      <c r="C5729" s="9" t="s">
        <v>30</v>
      </c>
      <c r="D5729" s="9" t="s">
        <v>5583</v>
      </c>
      <c r="E5729" s="9" t="s">
        <v>430</v>
      </c>
      <c r="F5729" s="9" t="s">
        <v>617</v>
      </c>
      <c r="G5729" s="9" t="s">
        <v>5642</v>
      </c>
      <c r="H5729" s="9" t="s">
        <v>5610</v>
      </c>
      <c r="I5729" s="10">
        <v>1</v>
      </c>
      <c r="J5729" s="9" t="s">
        <v>71</v>
      </c>
      <c r="K5729" s="12">
        <v>3339.09</v>
      </c>
      <c r="L5729" s="12">
        <f>K5729*1.16</f>
        <v>3873.3444</v>
      </c>
      <c r="M5729" s="12">
        <f>I5729*K5729</f>
        <v>3339.09</v>
      </c>
      <c r="N5729" s="12">
        <f>I5729*L5729</f>
        <v>3873.3444</v>
      </c>
      <c r="O5729" s="12">
        <v>4000</v>
      </c>
      <c r="P5729" s="11">
        <v>16000</v>
      </c>
      <c r="Q5729" s="11">
        <f>(O5729/L5729) - 1</f>
        <v>0.032699286952123</v>
      </c>
      <c r="R5729" s="12">
        <v>3500</v>
      </c>
      <c r="S5729" s="11">
        <v>14000</v>
      </c>
      <c r="T5729" s="11">
        <f>(Q5729/L5729) - 1</f>
        <v>-0.99999155786742</v>
      </c>
      <c r="U5729" s="12">
        <v>3000</v>
      </c>
      <c r="V5729" s="11">
        <v>12000</v>
      </c>
      <c r="W5729" s="11">
        <f>(S5729/L5729) - 1</f>
        <v>2.6144475043324</v>
      </c>
      <c r="X5729" s="12">
        <v>1800</v>
      </c>
      <c r="Y5729" s="11">
        <v>7200</v>
      </c>
      <c r="Z5729" s="11">
        <f>ABS((U5729/L5729) - 1)</f>
        <v>0.22547553478591</v>
      </c>
      <c r="AA5729" s="12">
        <v>4260.67884</v>
      </c>
      <c r="AB5729" s="6">
        <v>16000</v>
      </c>
      <c r="AC5729" s="6">
        <f>ABS((W5729/L5729) - 1)</f>
        <v>0.99932501548163</v>
      </c>
      <c r="AD5729" s="8" t="s">
        <v>39</v>
      </c>
      <c r="AE5729" t="s">
        <v>39</v>
      </c>
      <c r="AF5729" t="s">
        <v>5596</v>
      </c>
    </row>
    <row r="5730" spans="1:32" customHeight="1" ht="30">
      <c r="A5730" s="3">
        <v>5019009</v>
      </c>
      <c r="B5730" s="3" t="s">
        <v>5641</v>
      </c>
      <c r="C5730" s="3" t="s">
        <v>30</v>
      </c>
      <c r="D5730" s="3" t="s">
        <v>5583</v>
      </c>
      <c r="E5730" s="3" t="s">
        <v>430</v>
      </c>
      <c r="F5730" s="3" t="s">
        <v>617</v>
      </c>
      <c r="G5730" s="3" t="s">
        <v>5642</v>
      </c>
      <c r="H5730" s="3" t="s">
        <v>5610</v>
      </c>
      <c r="I5730" s="4">
        <v>1</v>
      </c>
      <c r="J5730" s="3" t="s">
        <v>90</v>
      </c>
      <c r="K5730" s="7">
        <v>3339.09</v>
      </c>
      <c r="L5730" s="7">
        <f>K5730*1.16</f>
        <v>3873.3444</v>
      </c>
      <c r="M5730" s="7">
        <f>I5730*K5730</f>
        <v>3339.09</v>
      </c>
      <c r="N5730" s="7">
        <f>I5730*L5730</f>
        <v>3873.3444</v>
      </c>
      <c r="O5730" s="7">
        <v>4000</v>
      </c>
      <c r="P5730" s="5">
        <v>16000</v>
      </c>
      <c r="Q5730" s="5">
        <f>(O5730/L5730) - 1</f>
        <v>0.032699286952123</v>
      </c>
      <c r="R5730" s="7">
        <v>3500</v>
      </c>
      <c r="S5730" s="5">
        <v>14000</v>
      </c>
      <c r="T5730" s="5">
        <f>(Q5730/L5730) - 1</f>
        <v>-0.99999155786742</v>
      </c>
      <c r="U5730" s="7">
        <v>3000</v>
      </c>
      <c r="V5730" s="5">
        <v>12000</v>
      </c>
      <c r="W5730" s="5">
        <f>(S5730/L5730) - 1</f>
        <v>2.6144475043324</v>
      </c>
      <c r="X5730" s="7">
        <v>1800</v>
      </c>
      <c r="Y5730" s="5">
        <v>7200</v>
      </c>
      <c r="Z5730" s="5">
        <f>ABS((U5730/L5730) - 1)</f>
        <v>0.22547553478591</v>
      </c>
      <c r="AA5730" s="7">
        <v>4260.67884</v>
      </c>
      <c r="AB5730" s="6">
        <v>16000</v>
      </c>
      <c r="AC5730" s="6">
        <f>ABS((W5730/L5730) - 1)</f>
        <v>0.99932501548163</v>
      </c>
      <c r="AD5730" s="8" t="s">
        <v>39</v>
      </c>
      <c r="AE5730" t="s">
        <v>39</v>
      </c>
      <c r="AF5730" t="s">
        <v>5596</v>
      </c>
    </row>
    <row r="5731" spans="1:32" customHeight="1" ht="30">
      <c r="A5731" s="9" t="s">
        <v>5643</v>
      </c>
      <c r="B5731" s="9" t="s">
        <v>5644</v>
      </c>
      <c r="C5731" s="9" t="s">
        <v>30</v>
      </c>
      <c r="D5731" s="9" t="s">
        <v>5583</v>
      </c>
      <c r="E5731" s="9" t="s">
        <v>220</v>
      </c>
      <c r="F5731" s="9" t="s">
        <v>779</v>
      </c>
      <c r="G5731" s="9" t="s">
        <v>1167</v>
      </c>
      <c r="H5731" s="9" t="s">
        <v>165</v>
      </c>
      <c r="I5731" s="10">
        <v>6</v>
      </c>
      <c r="J5731" s="9" t="s">
        <v>71</v>
      </c>
      <c r="K5731" s="12">
        <v>1564.2429166667</v>
      </c>
      <c r="L5731" s="12">
        <f>K5731*1.16</f>
        <v>1814.5217833333</v>
      </c>
      <c r="M5731" s="12">
        <f>I5731*K5731</f>
        <v>9385.4575</v>
      </c>
      <c r="N5731" s="12">
        <f>I5731*L5731</f>
        <v>10887.1307</v>
      </c>
      <c r="O5731" s="12">
        <v>4000</v>
      </c>
      <c r="P5731" s="11">
        <v>16000</v>
      </c>
      <c r="Q5731" s="11">
        <f>(O5731/L5731) - 1</f>
        <v>1.2044375750904</v>
      </c>
      <c r="R5731" s="12">
        <v>3500</v>
      </c>
      <c r="S5731" s="11">
        <v>14000</v>
      </c>
      <c r="T5731" s="11">
        <f>(Q5731/L5731) - 1</f>
        <v>-0.99933622313816</v>
      </c>
      <c r="U5731" s="12">
        <v>3000</v>
      </c>
      <c r="V5731" s="11">
        <v>12000</v>
      </c>
      <c r="W5731" s="11">
        <f>(S5731/L5731) - 1</f>
        <v>6.7155315128163</v>
      </c>
      <c r="X5731" s="12">
        <v>1800</v>
      </c>
      <c r="Y5731" s="11">
        <v>7200</v>
      </c>
      <c r="Z5731" s="11">
        <f>ABS((U5731/L5731) - 1)</f>
        <v>0.65332818131778</v>
      </c>
      <c r="AA5731" s="12">
        <v>1995.9739616667</v>
      </c>
      <c r="AB5731" s="6">
        <v>16000</v>
      </c>
      <c r="AC5731" s="6">
        <f>ABS((W5731/L5731) - 1)</f>
        <v>0.99629900749911</v>
      </c>
      <c r="AD5731" s="8" t="s">
        <v>39</v>
      </c>
      <c r="AE5731" t="s">
        <v>39</v>
      </c>
      <c r="AF5731" t="s">
        <v>73</v>
      </c>
    </row>
    <row r="5732" spans="1:32" customHeight="1" ht="30">
      <c r="A5732" s="3" t="s">
        <v>5643</v>
      </c>
      <c r="B5732" s="3" t="s">
        <v>5644</v>
      </c>
      <c r="C5732" s="3" t="s">
        <v>30</v>
      </c>
      <c r="D5732" s="3" t="s">
        <v>5583</v>
      </c>
      <c r="E5732" s="3" t="s">
        <v>220</v>
      </c>
      <c r="F5732" s="3" t="s">
        <v>779</v>
      </c>
      <c r="G5732" s="3" t="s">
        <v>1167</v>
      </c>
      <c r="H5732" s="3" t="s">
        <v>165</v>
      </c>
      <c r="I5732" s="4">
        <v>1</v>
      </c>
      <c r="J5732" s="3" t="s">
        <v>295</v>
      </c>
      <c r="K5732" s="7">
        <v>1699.0915</v>
      </c>
      <c r="L5732" s="7">
        <f>K5732*1.16</f>
        <v>1970.94614</v>
      </c>
      <c r="M5732" s="7">
        <f>I5732*K5732</f>
        <v>1699.0915</v>
      </c>
      <c r="N5732" s="7">
        <f>I5732*L5732</f>
        <v>1970.94614</v>
      </c>
      <c r="O5732" s="7">
        <v>4000</v>
      </c>
      <c r="P5732" s="5">
        <v>16000</v>
      </c>
      <c r="Q5732" s="5">
        <f>(O5732/L5732) - 1</f>
        <v>1.0294821450575</v>
      </c>
      <c r="R5732" s="7">
        <v>3500</v>
      </c>
      <c r="S5732" s="5">
        <v>14000</v>
      </c>
      <c r="T5732" s="5">
        <f>(Q5732/L5732) - 1</f>
        <v>-0.99947767109199</v>
      </c>
      <c r="U5732" s="7">
        <v>3000</v>
      </c>
      <c r="V5732" s="5">
        <v>12000</v>
      </c>
      <c r="W5732" s="5">
        <f>(S5732/L5732) - 1</f>
        <v>6.1031875077013</v>
      </c>
      <c r="X5732" s="7">
        <v>1800</v>
      </c>
      <c r="Y5732" s="5">
        <v>7200</v>
      </c>
      <c r="Z5732" s="5">
        <f>ABS((U5732/L5732) - 1)</f>
        <v>0.52211160879313</v>
      </c>
      <c r="AA5732" s="7">
        <v>2168.040754</v>
      </c>
      <c r="AB5732" s="6">
        <v>16000</v>
      </c>
      <c r="AC5732" s="6">
        <f>ABS((W5732/L5732) - 1)</f>
        <v>0.9969034224813</v>
      </c>
      <c r="AD5732" s="8" t="s">
        <v>39</v>
      </c>
      <c r="AE5732" t="s">
        <v>39</v>
      </c>
      <c r="AF5732" t="s">
        <v>73</v>
      </c>
    </row>
    <row r="5733" spans="1:32" customHeight="1" ht="30">
      <c r="A5733" s="9">
        <v>502941</v>
      </c>
      <c r="B5733" s="9" t="s">
        <v>5645</v>
      </c>
      <c r="C5733" s="9" t="s">
        <v>30</v>
      </c>
      <c r="D5733" s="9" t="s">
        <v>5583</v>
      </c>
      <c r="E5733" s="9" t="s">
        <v>531</v>
      </c>
      <c r="F5733" s="9" t="s">
        <v>532</v>
      </c>
      <c r="G5733" s="9" t="s">
        <v>662</v>
      </c>
      <c r="H5733" s="9" t="s">
        <v>165</v>
      </c>
      <c r="I5733" s="10">
        <v>1</v>
      </c>
      <c r="J5733" s="9" t="s">
        <v>71</v>
      </c>
      <c r="K5733" s="12">
        <v>994.69</v>
      </c>
      <c r="L5733" s="12">
        <f>K5733*1.16</f>
        <v>1153.8404</v>
      </c>
      <c r="M5733" s="12">
        <f>I5733*K5733</f>
        <v>994.69</v>
      </c>
      <c r="N5733" s="12">
        <f>I5733*L5733</f>
        <v>1153.8404</v>
      </c>
      <c r="O5733" s="12">
        <v>1730.76</v>
      </c>
      <c r="P5733" s="11">
        <v>6923.04</v>
      </c>
      <c r="Q5733" s="11">
        <f>(O5733/L5733) - 1</f>
        <v>0.49999947999741</v>
      </c>
      <c r="R5733" s="12">
        <v>1615.38</v>
      </c>
      <c r="S5733" s="11">
        <v>6461.52</v>
      </c>
      <c r="T5733" s="11">
        <f>(Q5733/L5733) - 1</f>
        <v>-0.99956666495644</v>
      </c>
      <c r="U5733" s="12">
        <v>1499.99</v>
      </c>
      <c r="V5733" s="11">
        <v>5999.96</v>
      </c>
      <c r="W5733" s="11">
        <f>(S5733/L5733) - 1</f>
        <v>4.6000119253928</v>
      </c>
      <c r="X5733" s="12">
        <v>1384.61</v>
      </c>
      <c r="Y5733" s="11">
        <v>5538.44</v>
      </c>
      <c r="Z5733" s="11">
        <f>ABS((U5733/L5733) - 1)</f>
        <v>0.29999781598911</v>
      </c>
      <c r="AA5733" s="12">
        <v>1269.22444</v>
      </c>
      <c r="AB5733" s="6">
        <v>6923.04</v>
      </c>
      <c r="AC5733" s="6">
        <f>ABS((W5733/L5733) - 1)</f>
        <v>0.99601330311766</v>
      </c>
      <c r="AD5733" s="8" t="s">
        <v>39</v>
      </c>
      <c r="AE5733" t="s">
        <v>39</v>
      </c>
      <c r="AF5733"/>
    </row>
    <row r="5734" spans="1:32" customHeight="1" ht="30">
      <c r="A5734" s="3">
        <v>503181</v>
      </c>
      <c r="B5734" s="3" t="s">
        <v>5646</v>
      </c>
      <c r="C5734" s="3" t="s">
        <v>30</v>
      </c>
      <c r="D5734" s="3" t="s">
        <v>5583</v>
      </c>
      <c r="E5734" s="3" t="s">
        <v>5647</v>
      </c>
      <c r="F5734" s="3" t="s">
        <v>5648</v>
      </c>
      <c r="G5734" s="3" t="s">
        <v>5649</v>
      </c>
      <c r="H5734" s="3" t="s">
        <v>5610</v>
      </c>
      <c r="I5734" s="4">
        <v>1</v>
      </c>
      <c r="J5734" s="3" t="s">
        <v>71</v>
      </c>
      <c r="K5734" s="7">
        <v>994.69</v>
      </c>
      <c r="L5734" s="7">
        <f>K5734*1.16</f>
        <v>1153.8404</v>
      </c>
      <c r="M5734" s="7">
        <f>I5734*K5734</f>
        <v>994.69</v>
      </c>
      <c r="N5734" s="7">
        <f>I5734*L5734</f>
        <v>1153.8404</v>
      </c>
      <c r="O5734" s="7">
        <v>1730.76</v>
      </c>
      <c r="P5734" s="5">
        <v>6923.04</v>
      </c>
      <c r="Q5734" s="5">
        <f>(O5734/L5734) - 1</f>
        <v>0.49999947999741</v>
      </c>
      <c r="R5734" s="7">
        <v>1615.38</v>
      </c>
      <c r="S5734" s="5">
        <v>6461.52</v>
      </c>
      <c r="T5734" s="5">
        <f>(Q5734/L5734) - 1</f>
        <v>-0.99956666495644</v>
      </c>
      <c r="U5734" s="7">
        <v>1499.99</v>
      </c>
      <c r="V5734" s="5">
        <v>5999.96</v>
      </c>
      <c r="W5734" s="5">
        <f>(S5734/L5734) - 1</f>
        <v>4.6000119253928</v>
      </c>
      <c r="X5734" s="7">
        <v>1384.61</v>
      </c>
      <c r="Y5734" s="5">
        <v>5538.44</v>
      </c>
      <c r="Z5734" s="5">
        <f>ABS((U5734/L5734) - 1)</f>
        <v>0.29999781598911</v>
      </c>
      <c r="AA5734" s="7">
        <v>1269.22444</v>
      </c>
      <c r="AB5734" s="6">
        <v>6923.04</v>
      </c>
      <c r="AC5734" s="6">
        <f>ABS((W5734/L5734) - 1)</f>
        <v>0.99601330311766</v>
      </c>
      <c r="AD5734" s="8" t="s">
        <v>39</v>
      </c>
      <c r="AE5734" t="s">
        <v>39</v>
      </c>
      <c r="AF5734"/>
    </row>
    <row r="5735" spans="1:32" customHeight="1" ht="30">
      <c r="A5735" s="9">
        <v>503855</v>
      </c>
      <c r="B5735" s="9" t="s">
        <v>5650</v>
      </c>
      <c r="C5735" s="9" t="s">
        <v>30</v>
      </c>
      <c r="D5735" s="9" t="s">
        <v>5583</v>
      </c>
      <c r="E5735" s="9"/>
      <c r="F5735" s="9"/>
      <c r="G5735" s="9"/>
      <c r="H5735" s="9" t="s">
        <v>165</v>
      </c>
      <c r="I5735" s="10">
        <v>1</v>
      </c>
      <c r="J5735" s="9" t="s">
        <v>38</v>
      </c>
      <c r="K5735" s="12">
        <v>3416.4456</v>
      </c>
      <c r="L5735" s="12">
        <f>K5735*1.16</f>
        <v>3963.076896</v>
      </c>
      <c r="M5735" s="12">
        <f>I5735*K5735</f>
        <v>3416.4456</v>
      </c>
      <c r="N5735" s="12">
        <f>I5735*L5735</f>
        <v>3963.076896</v>
      </c>
      <c r="O5735" s="12">
        <v>5944.62</v>
      </c>
      <c r="P5735" s="11">
        <v>23778.48</v>
      </c>
      <c r="Q5735" s="11">
        <f>(O5735/L5735) - 1</f>
        <v>0.50000117484473</v>
      </c>
      <c r="R5735" s="12">
        <v>5548.31</v>
      </c>
      <c r="S5735" s="11">
        <v>22193.24</v>
      </c>
      <c r="T5735" s="11">
        <f>(Q5735/L5735) - 1</f>
        <v>-0.99987383510642</v>
      </c>
      <c r="U5735" s="12">
        <v>2000</v>
      </c>
      <c r="V5735" s="11">
        <v>8000</v>
      </c>
      <c r="W5735" s="11">
        <f>(S5735/L5735) - 1</f>
        <v>4.6000023674534</v>
      </c>
      <c r="X5735" s="12">
        <v>4894.4</v>
      </c>
      <c r="Y5735" s="11">
        <v>19577.6</v>
      </c>
      <c r="Z5735" s="11">
        <f>ABS((U5735/L5735) - 1)</f>
        <v>0.49534161145886</v>
      </c>
      <c r="AA5735" s="12">
        <v>4359.3845856</v>
      </c>
      <c r="AB5735" s="6">
        <v>23778.48</v>
      </c>
      <c r="AC5735" s="6">
        <f>ABS((W5735/L5735) - 1)</f>
        <v>0.99883928510898</v>
      </c>
      <c r="AD5735" s="8" t="s">
        <v>39</v>
      </c>
      <c r="AE5735" t="s">
        <v>39</v>
      </c>
      <c r="AF5735" t="s">
        <v>432</v>
      </c>
    </row>
    <row r="5736" spans="1:32" customHeight="1" ht="30">
      <c r="A5736" s="3">
        <v>5042344</v>
      </c>
      <c r="B5736" s="3" t="s">
        <v>5651</v>
      </c>
      <c r="C5736" s="3" t="s">
        <v>30</v>
      </c>
      <c r="D5736" s="3" t="s">
        <v>5583</v>
      </c>
      <c r="E5736" s="3" t="s">
        <v>220</v>
      </c>
      <c r="F5736" s="3" t="s">
        <v>779</v>
      </c>
      <c r="G5736" s="3" t="s">
        <v>780</v>
      </c>
      <c r="H5736" s="3" t="s">
        <v>165</v>
      </c>
      <c r="I5736" s="4">
        <v>1</v>
      </c>
      <c r="J5736" s="3" t="s">
        <v>71</v>
      </c>
      <c r="K5736" s="7">
        <v>1657.82</v>
      </c>
      <c r="L5736" s="7">
        <f>K5736*1.16</f>
        <v>1923.0712</v>
      </c>
      <c r="M5736" s="7">
        <f>I5736*K5736</f>
        <v>1657.82</v>
      </c>
      <c r="N5736" s="7">
        <f>I5736*L5736</f>
        <v>1923.0712</v>
      </c>
      <c r="O5736" s="7">
        <v>4000</v>
      </c>
      <c r="P5736" s="5">
        <v>16000</v>
      </c>
      <c r="Q5736" s="5">
        <f>(O5736/L5736) - 1</f>
        <v>1.0800061900984</v>
      </c>
      <c r="R5736" s="7">
        <v>3500</v>
      </c>
      <c r="S5736" s="5">
        <v>14000</v>
      </c>
      <c r="T5736" s="5">
        <f>(Q5736/L5736) - 1</f>
        <v>-0.99943839510981</v>
      </c>
      <c r="U5736" s="7">
        <v>3000</v>
      </c>
      <c r="V5736" s="5">
        <v>12000</v>
      </c>
      <c r="W5736" s="5">
        <f>(S5736/L5736) - 1</f>
        <v>6.2800216653445</v>
      </c>
      <c r="X5736" s="7">
        <v>1800</v>
      </c>
      <c r="Y5736" s="5">
        <v>7200</v>
      </c>
      <c r="Z5736" s="5">
        <f>ABS((U5736/L5736) - 1)</f>
        <v>0.56000464257382</v>
      </c>
      <c r="AA5736" s="7">
        <v>2115.37832</v>
      </c>
      <c r="AB5736" s="6">
        <v>16000</v>
      </c>
      <c r="AC5736" s="6">
        <f>ABS((W5736/L5736) - 1)</f>
        <v>0.99673437901553</v>
      </c>
      <c r="AD5736" s="8" t="s">
        <v>39</v>
      </c>
      <c r="AE5736" t="s">
        <v>39</v>
      </c>
      <c r="AF5736" t="s">
        <v>73</v>
      </c>
    </row>
    <row r="5737" spans="1:32" customHeight="1" ht="30">
      <c r="A5737" s="9">
        <v>504795</v>
      </c>
      <c r="B5737" s="9" t="s">
        <v>5652</v>
      </c>
      <c r="C5737" s="9" t="s">
        <v>30</v>
      </c>
      <c r="D5737" s="9" t="s">
        <v>5583</v>
      </c>
      <c r="E5737" s="9" t="s">
        <v>67</v>
      </c>
      <c r="F5737" s="9" t="s">
        <v>698</v>
      </c>
      <c r="G5737" s="9" t="s">
        <v>1272</v>
      </c>
      <c r="H5737" s="9" t="s">
        <v>165</v>
      </c>
      <c r="I5737" s="10">
        <v>3</v>
      </c>
      <c r="J5737" s="9" t="s">
        <v>71</v>
      </c>
      <c r="K5737" s="12">
        <v>2341.7453116711</v>
      </c>
      <c r="L5737" s="12">
        <f>K5737*1.16</f>
        <v>2716.4245615385</v>
      </c>
      <c r="M5737" s="12">
        <f>I5737*K5737</f>
        <v>7025.2359350133</v>
      </c>
      <c r="N5737" s="12">
        <f>I5737*L5737</f>
        <v>8149.2736846154</v>
      </c>
      <c r="O5737" s="12">
        <v>4000</v>
      </c>
      <c r="P5737" s="11">
        <v>16000</v>
      </c>
      <c r="Q5737" s="11">
        <f>(O5737/L5737) - 1</f>
        <v>0.47252386708452</v>
      </c>
      <c r="R5737" s="12">
        <v>3500</v>
      </c>
      <c r="S5737" s="11">
        <v>14000</v>
      </c>
      <c r="T5737" s="11">
        <f>(Q5737/L5737) - 1</f>
        <v>-0.99982604933199</v>
      </c>
      <c r="U5737" s="12">
        <v>3000</v>
      </c>
      <c r="V5737" s="11">
        <v>12000</v>
      </c>
      <c r="W5737" s="11">
        <f>(S5737/L5737) - 1</f>
        <v>4.1538335347958</v>
      </c>
      <c r="X5737" s="12">
        <v>1800</v>
      </c>
      <c r="Y5737" s="11">
        <v>7200</v>
      </c>
      <c r="Z5737" s="11">
        <f>ABS((U5737/L5737) - 1)</f>
        <v>0.10439290031339</v>
      </c>
      <c r="AA5737" s="12">
        <v>2988.0670176923</v>
      </c>
      <c r="AB5737" s="6">
        <v>16000</v>
      </c>
      <c r="AC5737" s="6">
        <f>ABS((W5737/L5737) - 1)</f>
        <v>0.99847084524503</v>
      </c>
      <c r="AD5737" s="8" t="s">
        <v>39</v>
      </c>
      <c r="AE5737" t="s">
        <v>39</v>
      </c>
      <c r="AF5737" t="s">
        <v>73</v>
      </c>
    </row>
    <row r="5738" spans="1:32" customHeight="1" ht="30">
      <c r="A5738" s="3">
        <v>504795</v>
      </c>
      <c r="B5738" s="3" t="s">
        <v>5652</v>
      </c>
      <c r="C5738" s="3" t="s">
        <v>30</v>
      </c>
      <c r="D5738" s="3" t="s">
        <v>5583</v>
      </c>
      <c r="E5738" s="3" t="s">
        <v>67</v>
      </c>
      <c r="F5738" s="3" t="s">
        <v>698</v>
      </c>
      <c r="G5738" s="3" t="s">
        <v>1272</v>
      </c>
      <c r="H5738" s="3" t="s">
        <v>165</v>
      </c>
      <c r="I5738" s="4">
        <v>1</v>
      </c>
      <c r="J5738" s="3" t="s">
        <v>58</v>
      </c>
      <c r="K5738" s="7">
        <v>3416.4456233422</v>
      </c>
      <c r="L5738" s="7">
        <f>K5738*1.16</f>
        <v>3963.0769230769</v>
      </c>
      <c r="M5738" s="7">
        <f>I5738*K5738</f>
        <v>3416.4456233422</v>
      </c>
      <c r="N5738" s="7">
        <f>I5738*L5738</f>
        <v>3963.0769230769</v>
      </c>
      <c r="O5738" s="7">
        <v>4000</v>
      </c>
      <c r="P5738" s="5">
        <v>16000</v>
      </c>
      <c r="Q5738" s="5">
        <f>(O5738/L5738) - 1</f>
        <v>0.0093167701863339</v>
      </c>
      <c r="R5738" s="7">
        <v>3500</v>
      </c>
      <c r="S5738" s="5">
        <v>14000</v>
      </c>
      <c r="T5738" s="5">
        <f>(Q5738/L5738) - 1</f>
        <v>-0.9999976491069</v>
      </c>
      <c r="U5738" s="7">
        <v>3000</v>
      </c>
      <c r="V5738" s="5">
        <v>12000</v>
      </c>
      <c r="W5738" s="5">
        <f>(S5738/L5738) - 1</f>
        <v>2.5326086956522</v>
      </c>
      <c r="X5738" s="7">
        <v>1800</v>
      </c>
      <c r="Y5738" s="5">
        <v>7200</v>
      </c>
      <c r="Z5738" s="5">
        <f>ABS((U5738/L5738) - 1)</f>
        <v>0.24301242236025</v>
      </c>
      <c r="AA5738" s="7">
        <v>4359.3846153846</v>
      </c>
      <c r="AB5738" s="6">
        <v>16000</v>
      </c>
      <c r="AC5738" s="6">
        <f>ABS((W5738/L5738) - 1)</f>
        <v>0.99936094889279</v>
      </c>
      <c r="AD5738" s="8" t="s">
        <v>39</v>
      </c>
      <c r="AE5738" t="s">
        <v>39</v>
      </c>
      <c r="AF5738" t="s">
        <v>5596</v>
      </c>
    </row>
    <row r="5739" spans="1:32" customHeight="1" ht="30">
      <c r="A5739" s="9">
        <v>505244</v>
      </c>
      <c r="B5739" s="9" t="s">
        <v>5653</v>
      </c>
      <c r="C5739" s="9" t="s">
        <v>30</v>
      </c>
      <c r="D5739" s="9" t="s">
        <v>5583</v>
      </c>
      <c r="E5739" s="9"/>
      <c r="F5739" s="9"/>
      <c r="G5739" s="9"/>
      <c r="H5739" s="9" t="s">
        <v>165</v>
      </c>
      <c r="I5739" s="10">
        <v>1</v>
      </c>
      <c r="J5739" s="9" t="s">
        <v>140</v>
      </c>
      <c r="K5739" s="12">
        <v>1992.04</v>
      </c>
      <c r="L5739" s="12">
        <f>K5739*1.16</f>
        <v>2310.7664</v>
      </c>
      <c r="M5739" s="12">
        <f>I5739*K5739</f>
        <v>1992.04</v>
      </c>
      <c r="N5739" s="12">
        <f>I5739*L5739</f>
        <v>2310.7664</v>
      </c>
      <c r="O5739" s="12">
        <v>5192.3</v>
      </c>
      <c r="P5739" s="11">
        <v>20769.2</v>
      </c>
      <c r="Q5739" s="11">
        <f>(O5739/L5739) - 1</f>
        <v>1.2470034184329</v>
      </c>
      <c r="R5739" s="12">
        <v>4846.15</v>
      </c>
      <c r="S5739" s="11">
        <v>19384.6</v>
      </c>
      <c r="T5739" s="11">
        <f>(Q5739/L5739) - 1</f>
        <v>-0.99946035072241</v>
      </c>
      <c r="U5739" s="12">
        <v>2500</v>
      </c>
      <c r="V5739" s="11">
        <v>10000</v>
      </c>
      <c r="W5739" s="11">
        <f>(S5739/L5739) - 1</f>
        <v>7.3888185322411</v>
      </c>
      <c r="X5739" s="12">
        <v>4274.99</v>
      </c>
      <c r="Y5739" s="11">
        <v>17099.96</v>
      </c>
      <c r="Z5739" s="11">
        <f>ABS((U5739/L5739) - 1)</f>
        <v>0.081892137604217</v>
      </c>
      <c r="AA5739" s="12">
        <v>2541.84304</v>
      </c>
      <c r="AB5739" s="6">
        <v>20769.2</v>
      </c>
      <c r="AC5739" s="6">
        <f>ABS((W5739/L5739) - 1)</f>
        <v>0.99680243812951</v>
      </c>
      <c r="AD5739" s="8" t="s">
        <v>39</v>
      </c>
      <c r="AE5739" t="s">
        <v>39</v>
      </c>
      <c r="AF5739" t="s">
        <v>2152</v>
      </c>
    </row>
    <row r="5740" spans="1:32" customHeight="1" ht="30">
      <c r="A5740" s="3">
        <v>508400</v>
      </c>
      <c r="B5740" s="3" t="s">
        <v>5654</v>
      </c>
      <c r="C5740" s="3" t="s">
        <v>30</v>
      </c>
      <c r="D5740" s="3" t="s">
        <v>5583</v>
      </c>
      <c r="E5740" s="3"/>
      <c r="F5740" s="3"/>
      <c r="G5740" s="3"/>
      <c r="H5740" s="3" t="s">
        <v>800</v>
      </c>
      <c r="I5740" s="4">
        <v>1</v>
      </c>
      <c r="J5740" s="3" t="s">
        <v>71</v>
      </c>
      <c r="K5740" s="7">
        <v>1513.6671</v>
      </c>
      <c r="L5740" s="7">
        <f>K5740*1.16</f>
        <v>1755.853836</v>
      </c>
      <c r="M5740" s="7">
        <f>I5740*K5740</f>
        <v>1513.6671</v>
      </c>
      <c r="N5740" s="7">
        <f>I5740*L5740</f>
        <v>1755.853836</v>
      </c>
      <c r="O5740" s="7">
        <v>4000</v>
      </c>
      <c r="P5740" s="5">
        <v>16000</v>
      </c>
      <c r="Q5740" s="5">
        <f>(O5740/L5740) - 1</f>
        <v>1.2780939495012</v>
      </c>
      <c r="R5740" s="7">
        <v>3500</v>
      </c>
      <c r="S5740" s="5">
        <v>14000</v>
      </c>
      <c r="T5740" s="5">
        <f>(Q5740/L5740) - 1</f>
        <v>-0.99927209547669</v>
      </c>
      <c r="U5740" s="7">
        <v>3000</v>
      </c>
      <c r="V5740" s="5">
        <v>12000</v>
      </c>
      <c r="W5740" s="5">
        <f>(S5740/L5740) - 1</f>
        <v>6.9733288232541</v>
      </c>
      <c r="X5740" s="7">
        <v>1800</v>
      </c>
      <c r="Y5740" s="5">
        <v>7200</v>
      </c>
      <c r="Z5740" s="5">
        <f>ABS((U5740/L5740) - 1)</f>
        <v>0.70857046212587</v>
      </c>
      <c r="AA5740" s="7">
        <v>1931.4392196</v>
      </c>
      <c r="AB5740" s="6">
        <v>16000</v>
      </c>
      <c r="AC5740" s="6">
        <f>ABS((W5740/L5740) - 1)</f>
        <v>0.99602852544997</v>
      </c>
      <c r="AD5740" s="8" t="s">
        <v>39</v>
      </c>
      <c r="AE5740" t="s">
        <v>39</v>
      </c>
      <c r="AF5740" t="s">
        <v>552</v>
      </c>
    </row>
    <row r="5741" spans="1:32" customHeight="1" ht="30">
      <c r="A5741" s="9">
        <v>508468</v>
      </c>
      <c r="B5741" s="9" t="s">
        <v>5655</v>
      </c>
      <c r="C5741" s="9" t="s">
        <v>30</v>
      </c>
      <c r="D5741" s="9" t="s">
        <v>5583</v>
      </c>
      <c r="E5741" s="9" t="s">
        <v>430</v>
      </c>
      <c r="F5741" s="9" t="s">
        <v>617</v>
      </c>
      <c r="G5741" s="9" t="s">
        <v>5642</v>
      </c>
      <c r="H5741" s="9" t="s">
        <v>800</v>
      </c>
      <c r="I5741" s="10">
        <v>1</v>
      </c>
      <c r="J5741" s="9" t="s">
        <v>42</v>
      </c>
      <c r="K5741" s="12">
        <v>984</v>
      </c>
      <c r="L5741" s="12">
        <f>K5741*1.16</f>
        <v>1141.44</v>
      </c>
      <c r="M5741" s="12">
        <f>I5741*K5741</f>
        <v>984</v>
      </c>
      <c r="N5741" s="12">
        <f>I5741*L5741</f>
        <v>1141.44</v>
      </c>
      <c r="O5741" s="12">
        <v>4000</v>
      </c>
      <c r="P5741" s="11">
        <v>16000</v>
      </c>
      <c r="Q5741" s="11">
        <f>(O5741/L5741) - 1</f>
        <v>2.5043453882815</v>
      </c>
      <c r="R5741" s="12">
        <v>3500</v>
      </c>
      <c r="S5741" s="11">
        <v>14000</v>
      </c>
      <c r="T5741" s="11">
        <f>(Q5741/L5741) - 1</f>
        <v>-0.99780597719698</v>
      </c>
      <c r="U5741" s="12">
        <v>3000</v>
      </c>
      <c r="V5741" s="11">
        <v>12000</v>
      </c>
      <c r="W5741" s="11">
        <f>(S5741/L5741) - 1</f>
        <v>11.265208858985</v>
      </c>
      <c r="X5741" s="12">
        <v>1800</v>
      </c>
      <c r="Y5741" s="11">
        <v>7200</v>
      </c>
      <c r="Z5741" s="11">
        <f>ABS((U5741/L5741) - 1)</f>
        <v>1.6282590412111</v>
      </c>
      <c r="AA5741" s="12">
        <v>1255.584</v>
      </c>
      <c r="AB5741" s="6">
        <v>16000</v>
      </c>
      <c r="AC5741" s="6">
        <f>ABS((W5741/L5741) - 1)</f>
        <v>0.99013070432175</v>
      </c>
      <c r="AD5741" s="8" t="s">
        <v>39</v>
      </c>
      <c r="AE5741" t="s">
        <v>39</v>
      </c>
      <c r="AF5741"/>
    </row>
    <row r="5742" spans="1:32" customHeight="1" ht="30">
      <c r="A5742" s="3">
        <v>508468</v>
      </c>
      <c r="B5742" s="3" t="s">
        <v>5655</v>
      </c>
      <c r="C5742" s="3" t="s">
        <v>30</v>
      </c>
      <c r="D5742" s="3" t="s">
        <v>5583</v>
      </c>
      <c r="E5742" s="3" t="s">
        <v>430</v>
      </c>
      <c r="F5742" s="3" t="s">
        <v>617</v>
      </c>
      <c r="G5742" s="3" t="s">
        <v>5642</v>
      </c>
      <c r="H5742" s="3" t="s">
        <v>800</v>
      </c>
      <c r="I5742" s="4">
        <v>2</v>
      </c>
      <c r="J5742" s="3" t="s">
        <v>71</v>
      </c>
      <c r="K5742" s="7">
        <v>2354.7728</v>
      </c>
      <c r="L5742" s="7">
        <f>K5742*1.16</f>
        <v>2731.536448</v>
      </c>
      <c r="M5742" s="7">
        <f>I5742*K5742</f>
        <v>4709.5456</v>
      </c>
      <c r="N5742" s="7">
        <f>I5742*L5742</f>
        <v>5463.072896</v>
      </c>
      <c r="O5742" s="7">
        <v>4000</v>
      </c>
      <c r="P5742" s="5">
        <v>16000</v>
      </c>
      <c r="Q5742" s="5">
        <f>(O5742/L5742) - 1</f>
        <v>0.46437731150494</v>
      </c>
      <c r="R5742" s="7">
        <v>3500</v>
      </c>
      <c r="S5742" s="5">
        <v>14000</v>
      </c>
      <c r="T5742" s="5">
        <f>(Q5742/L5742) - 1</f>
        <v>-0.99982999410026</v>
      </c>
      <c r="U5742" s="7">
        <v>3000</v>
      </c>
      <c r="V5742" s="5">
        <v>12000</v>
      </c>
      <c r="W5742" s="5">
        <f>(S5742/L5742) - 1</f>
        <v>4.1253205902673</v>
      </c>
      <c r="X5742" s="7">
        <v>1800</v>
      </c>
      <c r="Y5742" s="5">
        <v>7200</v>
      </c>
      <c r="Z5742" s="5">
        <f>ABS((U5742/L5742) - 1)</f>
        <v>0.098282983628707</v>
      </c>
      <c r="AA5742" s="7">
        <v>3004.6900928</v>
      </c>
      <c r="AB5742" s="6">
        <v>16000</v>
      </c>
      <c r="AC5742" s="6">
        <f>ABS((W5742/L5742) - 1)</f>
        <v>0.99848974353123</v>
      </c>
      <c r="AD5742" s="8" t="s">
        <v>39</v>
      </c>
      <c r="AE5742" t="s">
        <v>39</v>
      </c>
      <c r="AF5742" t="s">
        <v>132</v>
      </c>
    </row>
    <row r="5743" spans="1:32" customHeight="1" ht="30">
      <c r="A5743" s="9">
        <v>508468</v>
      </c>
      <c r="B5743" s="9" t="s">
        <v>5655</v>
      </c>
      <c r="C5743" s="9" t="s">
        <v>30</v>
      </c>
      <c r="D5743" s="9" t="s">
        <v>5583</v>
      </c>
      <c r="E5743" s="9" t="s">
        <v>430</v>
      </c>
      <c r="F5743" s="9" t="s">
        <v>617</v>
      </c>
      <c r="G5743" s="9" t="s">
        <v>5642</v>
      </c>
      <c r="H5743" s="9" t="s">
        <v>800</v>
      </c>
      <c r="I5743" s="10">
        <v>1</v>
      </c>
      <c r="J5743" s="9" t="s">
        <v>90</v>
      </c>
      <c r="K5743" s="12">
        <v>2354.7728</v>
      </c>
      <c r="L5743" s="12">
        <f>K5743*1.16</f>
        <v>2731.536448</v>
      </c>
      <c r="M5743" s="12">
        <f>I5743*K5743</f>
        <v>2354.7728</v>
      </c>
      <c r="N5743" s="12">
        <f>I5743*L5743</f>
        <v>2731.536448</v>
      </c>
      <c r="O5743" s="12">
        <v>4000</v>
      </c>
      <c r="P5743" s="11">
        <v>16000</v>
      </c>
      <c r="Q5743" s="11">
        <f>(O5743/L5743) - 1</f>
        <v>0.46437731150494</v>
      </c>
      <c r="R5743" s="12">
        <v>3500</v>
      </c>
      <c r="S5743" s="11">
        <v>14000</v>
      </c>
      <c r="T5743" s="11">
        <f>(Q5743/L5743) - 1</f>
        <v>-0.99982999410026</v>
      </c>
      <c r="U5743" s="12">
        <v>3000</v>
      </c>
      <c r="V5743" s="11">
        <v>12000</v>
      </c>
      <c r="W5743" s="11">
        <f>(S5743/L5743) - 1</f>
        <v>4.1253205902673</v>
      </c>
      <c r="X5743" s="12">
        <v>1800</v>
      </c>
      <c r="Y5743" s="11">
        <v>7200</v>
      </c>
      <c r="Z5743" s="11">
        <f>ABS((U5743/L5743) - 1)</f>
        <v>0.098282983628707</v>
      </c>
      <c r="AA5743" s="12">
        <v>3004.6900928</v>
      </c>
      <c r="AB5743" s="6">
        <v>16000</v>
      </c>
      <c r="AC5743" s="6">
        <f>ABS((W5743/L5743) - 1)</f>
        <v>0.99848974353123</v>
      </c>
      <c r="AD5743" s="8" t="s">
        <v>39</v>
      </c>
      <c r="AE5743" t="s">
        <v>39</v>
      </c>
      <c r="AF5743" t="s">
        <v>132</v>
      </c>
    </row>
    <row r="5744" spans="1:32" customHeight="1" ht="30">
      <c r="A5744" s="3">
        <v>509312</v>
      </c>
      <c r="B5744" s="3" t="s">
        <v>5656</v>
      </c>
      <c r="C5744" s="3" t="s">
        <v>30</v>
      </c>
      <c r="D5744" s="3" t="s">
        <v>5583</v>
      </c>
      <c r="E5744" s="3"/>
      <c r="F5744" s="3"/>
      <c r="G5744" s="3"/>
      <c r="H5744" s="3" t="s">
        <v>5607</v>
      </c>
      <c r="I5744" s="4">
        <v>1</v>
      </c>
      <c r="J5744" s="3" t="s">
        <v>140</v>
      </c>
      <c r="K5744" s="7">
        <v>2320.95</v>
      </c>
      <c r="L5744" s="7">
        <f>K5744*1.16</f>
        <v>2692.302</v>
      </c>
      <c r="M5744" s="7">
        <f>I5744*K5744</f>
        <v>2320.95</v>
      </c>
      <c r="N5744" s="7">
        <f>I5744*L5744</f>
        <v>2692.302</v>
      </c>
      <c r="O5744" s="7">
        <v>4038.45</v>
      </c>
      <c r="P5744" s="5">
        <v>16153.8</v>
      </c>
      <c r="Q5744" s="5">
        <f>(O5744/L5744) - 1</f>
        <v>0.49999888571193</v>
      </c>
      <c r="R5744" s="7">
        <v>3769.22</v>
      </c>
      <c r="S5744" s="5">
        <v>15076.88</v>
      </c>
      <c r="T5744" s="5">
        <f>(Q5744/L5744) - 1</f>
        <v>-0.99981428573551</v>
      </c>
      <c r="U5744" s="7">
        <v>1500</v>
      </c>
      <c r="V5744" s="5">
        <v>6000</v>
      </c>
      <c r="W5744" s="5">
        <f>(S5744/L5744) - 1</f>
        <v>4.5999958399912</v>
      </c>
      <c r="X5744" s="7">
        <v>3324.99</v>
      </c>
      <c r="Y5744" s="5">
        <v>13299.96</v>
      </c>
      <c r="Z5744" s="5">
        <f>ABS((U5744/L5744) - 1)</f>
        <v>0.44285596489547</v>
      </c>
      <c r="AA5744" s="7">
        <v>2961.5322</v>
      </c>
      <c r="AB5744" s="6">
        <v>16153.8</v>
      </c>
      <c r="AC5744" s="6">
        <f>ABS((W5744/L5744) - 1)</f>
        <v>0.99829142650416</v>
      </c>
      <c r="AD5744" s="8" t="s">
        <v>39</v>
      </c>
      <c r="AE5744" t="s">
        <v>39</v>
      </c>
      <c r="AF5744" t="s">
        <v>432</v>
      </c>
    </row>
    <row r="5745" spans="1:32" customHeight="1" ht="30">
      <c r="A5745" s="9">
        <v>509312</v>
      </c>
      <c r="B5745" s="9" t="s">
        <v>5656</v>
      </c>
      <c r="C5745" s="9" t="s">
        <v>30</v>
      </c>
      <c r="D5745" s="9" t="s">
        <v>5583</v>
      </c>
      <c r="E5745" s="9"/>
      <c r="F5745" s="9"/>
      <c r="G5745" s="9"/>
      <c r="H5745" s="9" t="s">
        <v>5607</v>
      </c>
      <c r="I5745" s="10">
        <v>2</v>
      </c>
      <c r="J5745" s="9" t="s">
        <v>71</v>
      </c>
      <c r="K5745" s="12">
        <v>2320.95</v>
      </c>
      <c r="L5745" s="12">
        <f>K5745*1.16</f>
        <v>2692.302</v>
      </c>
      <c r="M5745" s="12">
        <f>I5745*K5745</f>
        <v>4641.9</v>
      </c>
      <c r="N5745" s="12">
        <f>I5745*L5745</f>
        <v>5384.604</v>
      </c>
      <c r="O5745" s="12">
        <v>4038.45</v>
      </c>
      <c r="P5745" s="11">
        <v>16153.8</v>
      </c>
      <c r="Q5745" s="11">
        <f>(O5745/L5745) - 1</f>
        <v>0.49999888571193</v>
      </c>
      <c r="R5745" s="12">
        <v>3769.22</v>
      </c>
      <c r="S5745" s="11">
        <v>15076.88</v>
      </c>
      <c r="T5745" s="11">
        <f>(Q5745/L5745) - 1</f>
        <v>-0.99981428573551</v>
      </c>
      <c r="U5745" s="12">
        <v>1500</v>
      </c>
      <c r="V5745" s="11">
        <v>6000</v>
      </c>
      <c r="W5745" s="11">
        <f>(S5745/L5745) - 1</f>
        <v>4.5999958399912</v>
      </c>
      <c r="X5745" s="12">
        <v>3324.99</v>
      </c>
      <c r="Y5745" s="11">
        <v>13299.96</v>
      </c>
      <c r="Z5745" s="11">
        <f>ABS((U5745/L5745) - 1)</f>
        <v>0.44285596489547</v>
      </c>
      <c r="AA5745" s="12">
        <v>2961.5322</v>
      </c>
      <c r="AB5745" s="6">
        <v>16153.8</v>
      </c>
      <c r="AC5745" s="6">
        <f>ABS((W5745/L5745) - 1)</f>
        <v>0.99829142650416</v>
      </c>
      <c r="AD5745" s="8" t="s">
        <v>39</v>
      </c>
      <c r="AE5745" t="s">
        <v>39</v>
      </c>
      <c r="AF5745" t="s">
        <v>432</v>
      </c>
    </row>
    <row r="5746" spans="1:32" customHeight="1" ht="30">
      <c r="A5746" s="3">
        <v>520004</v>
      </c>
      <c r="B5746" s="3" t="s">
        <v>5657</v>
      </c>
      <c r="C5746" s="3" t="s">
        <v>30</v>
      </c>
      <c r="D5746" s="3" t="s">
        <v>5583</v>
      </c>
      <c r="E5746" s="3"/>
      <c r="F5746" s="3"/>
      <c r="G5746" s="3"/>
      <c r="H5746" s="3" t="s">
        <v>165</v>
      </c>
      <c r="I5746" s="4">
        <v>1</v>
      </c>
      <c r="J5746" s="3" t="s">
        <v>38</v>
      </c>
      <c r="K5746" s="7">
        <v>3400.34</v>
      </c>
      <c r="L5746" s="7">
        <f>K5746*1.16</f>
        <v>3944.3944</v>
      </c>
      <c r="M5746" s="7">
        <f>I5746*K5746</f>
        <v>3400.34</v>
      </c>
      <c r="N5746" s="7">
        <f>I5746*L5746</f>
        <v>3944.3944</v>
      </c>
      <c r="O5746" s="7">
        <v>5916.59</v>
      </c>
      <c r="P5746" s="5">
        <v>23666.36</v>
      </c>
      <c r="Q5746" s="5">
        <f>(O5746/L5746) - 1</f>
        <v>0.49999959436105</v>
      </c>
      <c r="R5746" s="7">
        <v>5522.15</v>
      </c>
      <c r="S5746" s="5">
        <v>22088.6</v>
      </c>
      <c r="T5746" s="5">
        <f>(Q5746/L5746) - 1</f>
        <v>-0.99987323793119</v>
      </c>
      <c r="U5746" s="7">
        <v>5127.71</v>
      </c>
      <c r="V5746" s="5">
        <v>20510.84</v>
      </c>
      <c r="W5746" s="5">
        <f>(S5746/L5746) - 1</f>
        <v>4.5999978095497</v>
      </c>
      <c r="X5746" s="7">
        <v>4871.32</v>
      </c>
      <c r="Y5746" s="5">
        <v>19485.28</v>
      </c>
      <c r="Z5746" s="5">
        <f>ABS((U5746/L5746) - 1)</f>
        <v>0.29999931041379</v>
      </c>
      <c r="AA5746" s="7">
        <v>4338.83384</v>
      </c>
      <c r="AB5746" s="6">
        <v>23666.36</v>
      </c>
      <c r="AC5746" s="6">
        <f>ABS((W5746/L5746) - 1)</f>
        <v>0.99883378857612</v>
      </c>
      <c r="AD5746" s="8" t="s">
        <v>39</v>
      </c>
      <c r="AE5746" t="s">
        <v>39</v>
      </c>
      <c r="AF5746"/>
    </row>
    <row r="5747" spans="1:32" customHeight="1" ht="30">
      <c r="A5747" s="9">
        <v>520014</v>
      </c>
      <c r="B5747" s="9" t="s">
        <v>5658</v>
      </c>
      <c r="C5747" s="9" t="s">
        <v>30</v>
      </c>
      <c r="D5747" s="9" t="s">
        <v>5583</v>
      </c>
      <c r="E5747" s="9"/>
      <c r="F5747" s="9"/>
      <c r="G5747" s="9"/>
      <c r="H5747" s="9" t="s">
        <v>165</v>
      </c>
      <c r="I5747" s="10">
        <v>1</v>
      </c>
      <c r="J5747" s="9" t="s">
        <v>42</v>
      </c>
      <c r="K5747" s="12">
        <v>3400.99</v>
      </c>
      <c r="L5747" s="12">
        <f>K5747*1.16</f>
        <v>3945.1484</v>
      </c>
      <c r="M5747" s="12">
        <f>I5747*K5747</f>
        <v>3400.99</v>
      </c>
      <c r="N5747" s="12">
        <f>I5747*L5747</f>
        <v>3945.1484</v>
      </c>
      <c r="O5747" s="12">
        <v>5917.72</v>
      </c>
      <c r="P5747" s="11">
        <v>23670.88</v>
      </c>
      <c r="Q5747" s="11">
        <f>(O5747/L5747) - 1</f>
        <v>0.49999934096269</v>
      </c>
      <c r="R5747" s="12">
        <v>5523.21</v>
      </c>
      <c r="S5747" s="11">
        <v>22092.84</v>
      </c>
      <c r="T5747" s="11">
        <f>(Q5747/L5747) - 1</f>
        <v>-0.99987326222229</v>
      </c>
      <c r="U5747" s="12">
        <v>5523.21</v>
      </c>
      <c r="V5747" s="11">
        <v>22092.84</v>
      </c>
      <c r="W5747" s="11">
        <f>(S5747/L5747) - 1</f>
        <v>4.600002271144</v>
      </c>
      <c r="X5747" s="12">
        <v>4872.26</v>
      </c>
      <c r="Y5747" s="11">
        <v>19489.04</v>
      </c>
      <c r="Z5747" s="11">
        <f>ABS((U5747/L5747) - 1)</f>
        <v>0.40000056778599</v>
      </c>
      <c r="AA5747" s="12">
        <v>4339.66324</v>
      </c>
      <c r="AB5747" s="6">
        <v>23670.88</v>
      </c>
      <c r="AC5747" s="6">
        <f>ABS((W5747/L5747) - 1)</f>
        <v>0.9988340103325</v>
      </c>
      <c r="AD5747" s="8" t="s">
        <v>39</v>
      </c>
      <c r="AE5747" t="s">
        <v>39</v>
      </c>
      <c r="AF5747"/>
    </row>
    <row r="5748" spans="1:32" customHeight="1" ht="30">
      <c r="A5748" s="3">
        <v>520014</v>
      </c>
      <c r="B5748" s="3" t="s">
        <v>5658</v>
      </c>
      <c r="C5748" s="3" t="s">
        <v>30</v>
      </c>
      <c r="D5748" s="3" t="s">
        <v>5583</v>
      </c>
      <c r="E5748" s="3"/>
      <c r="F5748" s="3"/>
      <c r="G5748" s="3"/>
      <c r="H5748" s="3" t="s">
        <v>165</v>
      </c>
      <c r="I5748" s="4">
        <v>1</v>
      </c>
      <c r="J5748" s="3" t="s">
        <v>40</v>
      </c>
      <c r="K5748" s="7">
        <v>3400.99</v>
      </c>
      <c r="L5748" s="7">
        <f>K5748*1.16</f>
        <v>3945.1484</v>
      </c>
      <c r="M5748" s="7">
        <f>I5748*K5748</f>
        <v>3400.99</v>
      </c>
      <c r="N5748" s="7">
        <f>I5748*L5748</f>
        <v>3945.1484</v>
      </c>
      <c r="O5748" s="7">
        <v>5917.72</v>
      </c>
      <c r="P5748" s="5">
        <v>23670.88</v>
      </c>
      <c r="Q5748" s="5">
        <f>(O5748/L5748) - 1</f>
        <v>0.49999934096269</v>
      </c>
      <c r="R5748" s="7">
        <v>5523.21</v>
      </c>
      <c r="S5748" s="5">
        <v>22092.84</v>
      </c>
      <c r="T5748" s="5">
        <f>(Q5748/L5748) - 1</f>
        <v>-0.99987326222229</v>
      </c>
      <c r="U5748" s="7">
        <v>5523.21</v>
      </c>
      <c r="V5748" s="5">
        <v>22092.84</v>
      </c>
      <c r="W5748" s="5">
        <f>(S5748/L5748) - 1</f>
        <v>4.600002271144</v>
      </c>
      <c r="X5748" s="7">
        <v>4872.26</v>
      </c>
      <c r="Y5748" s="5">
        <v>19489.04</v>
      </c>
      <c r="Z5748" s="5">
        <f>ABS((U5748/L5748) - 1)</f>
        <v>0.40000056778599</v>
      </c>
      <c r="AA5748" s="7">
        <v>4339.66324</v>
      </c>
      <c r="AB5748" s="6">
        <v>23670.88</v>
      </c>
      <c r="AC5748" s="6">
        <f>ABS((W5748/L5748) - 1)</f>
        <v>0.9988340103325</v>
      </c>
      <c r="AD5748" s="8" t="s">
        <v>39</v>
      </c>
      <c r="AE5748" t="s">
        <v>39</v>
      </c>
      <c r="AF5748"/>
    </row>
    <row r="5749" spans="1:32" customHeight="1" ht="30">
      <c r="A5749" s="9">
        <v>530794</v>
      </c>
      <c r="B5749" s="9" t="s">
        <v>5659</v>
      </c>
      <c r="C5749" s="9" t="s">
        <v>30</v>
      </c>
      <c r="D5749" s="9" t="s">
        <v>5583</v>
      </c>
      <c r="E5749" s="9" t="s">
        <v>67</v>
      </c>
      <c r="F5749" s="9" t="s">
        <v>698</v>
      </c>
      <c r="G5749" s="9" t="s">
        <v>5660</v>
      </c>
      <c r="H5749" s="9" t="s">
        <v>165</v>
      </c>
      <c r="I5749" s="10">
        <v>1</v>
      </c>
      <c r="J5749" s="9" t="s">
        <v>71</v>
      </c>
      <c r="K5749" s="12">
        <v>1657.82</v>
      </c>
      <c r="L5749" s="12">
        <f>K5749*1.16</f>
        <v>1923.0712</v>
      </c>
      <c r="M5749" s="12">
        <f>I5749*K5749</f>
        <v>1657.82</v>
      </c>
      <c r="N5749" s="12">
        <f>I5749*L5749</f>
        <v>1923.0712</v>
      </c>
      <c r="O5749" s="12">
        <v>4000</v>
      </c>
      <c r="P5749" s="11">
        <v>16000</v>
      </c>
      <c r="Q5749" s="11">
        <f>(O5749/L5749) - 1</f>
        <v>1.0800061900984</v>
      </c>
      <c r="R5749" s="12">
        <v>3500</v>
      </c>
      <c r="S5749" s="11">
        <v>14000</v>
      </c>
      <c r="T5749" s="11">
        <f>(Q5749/L5749) - 1</f>
        <v>-0.99943839510981</v>
      </c>
      <c r="U5749" s="12">
        <v>3000</v>
      </c>
      <c r="V5749" s="11">
        <v>12000</v>
      </c>
      <c r="W5749" s="11">
        <f>(S5749/L5749) - 1</f>
        <v>6.2800216653445</v>
      </c>
      <c r="X5749" s="12">
        <v>1800</v>
      </c>
      <c r="Y5749" s="11">
        <v>7200</v>
      </c>
      <c r="Z5749" s="11">
        <f>ABS((U5749/L5749) - 1)</f>
        <v>0.56000464257382</v>
      </c>
      <c r="AA5749" s="12">
        <v>2115.37832</v>
      </c>
      <c r="AB5749" s="6">
        <v>16000</v>
      </c>
      <c r="AC5749" s="6">
        <f>ABS((W5749/L5749) - 1)</f>
        <v>0.99673437901553</v>
      </c>
      <c r="AD5749" s="8" t="s">
        <v>39</v>
      </c>
      <c r="AE5749" t="s">
        <v>39</v>
      </c>
      <c r="AF5749" t="s">
        <v>73</v>
      </c>
    </row>
    <row r="5750" spans="1:32" customHeight="1" ht="30">
      <c r="A5750" s="3">
        <v>530795</v>
      </c>
      <c r="B5750" s="3" t="s">
        <v>5661</v>
      </c>
      <c r="C5750" s="3" t="s">
        <v>30</v>
      </c>
      <c r="D5750" s="3" t="s">
        <v>5583</v>
      </c>
      <c r="E5750" s="3" t="s">
        <v>67</v>
      </c>
      <c r="F5750" s="3" t="s">
        <v>698</v>
      </c>
      <c r="G5750" s="3" t="s">
        <v>5660</v>
      </c>
      <c r="H5750" s="3" t="s">
        <v>165</v>
      </c>
      <c r="I5750" s="4">
        <v>2</v>
      </c>
      <c r="J5750" s="3" t="s">
        <v>71</v>
      </c>
      <c r="K5750" s="7">
        <v>1657.82</v>
      </c>
      <c r="L5750" s="7">
        <f>K5750*1.16</f>
        <v>1923.0712</v>
      </c>
      <c r="M5750" s="7">
        <f>I5750*K5750</f>
        <v>3315.64</v>
      </c>
      <c r="N5750" s="7">
        <f>I5750*L5750</f>
        <v>3846.1424</v>
      </c>
      <c r="O5750" s="7">
        <v>4000</v>
      </c>
      <c r="P5750" s="5">
        <v>16000</v>
      </c>
      <c r="Q5750" s="5">
        <f>(O5750/L5750) - 1</f>
        <v>1.0800061900984</v>
      </c>
      <c r="R5750" s="7">
        <v>3500</v>
      </c>
      <c r="S5750" s="5">
        <v>14000</v>
      </c>
      <c r="T5750" s="5">
        <f>(Q5750/L5750) - 1</f>
        <v>-0.99943839510981</v>
      </c>
      <c r="U5750" s="7">
        <v>3000</v>
      </c>
      <c r="V5750" s="5">
        <v>12000</v>
      </c>
      <c r="W5750" s="5">
        <f>(S5750/L5750) - 1</f>
        <v>6.2800216653445</v>
      </c>
      <c r="X5750" s="7">
        <v>1800</v>
      </c>
      <c r="Y5750" s="5">
        <v>7200</v>
      </c>
      <c r="Z5750" s="5">
        <f>ABS((U5750/L5750) - 1)</f>
        <v>0.56000464257382</v>
      </c>
      <c r="AA5750" s="7">
        <v>2115.37832</v>
      </c>
      <c r="AB5750" s="6">
        <v>16000</v>
      </c>
      <c r="AC5750" s="6">
        <f>ABS((W5750/L5750) - 1)</f>
        <v>0.99673437901553</v>
      </c>
      <c r="AD5750" s="8" t="s">
        <v>39</v>
      </c>
      <c r="AE5750" t="s">
        <v>39</v>
      </c>
      <c r="AF5750" t="s">
        <v>73</v>
      </c>
    </row>
    <row r="5751" spans="1:32" customHeight="1" ht="30">
      <c r="A5751" s="9">
        <v>531235</v>
      </c>
      <c r="B5751" s="9" t="s">
        <v>5662</v>
      </c>
      <c r="C5751" s="9" t="s">
        <v>30</v>
      </c>
      <c r="D5751" s="9" t="s">
        <v>5583</v>
      </c>
      <c r="E5751" s="9"/>
      <c r="F5751" s="9"/>
      <c r="G5751" s="9"/>
      <c r="H5751" s="9" t="s">
        <v>165</v>
      </c>
      <c r="I5751" s="10">
        <v>1</v>
      </c>
      <c r="J5751" s="9" t="s">
        <v>295</v>
      </c>
      <c r="K5751" s="12">
        <v>1699.0915</v>
      </c>
      <c r="L5751" s="12">
        <f>K5751*1.16</f>
        <v>1970.94614</v>
      </c>
      <c r="M5751" s="12">
        <f>I5751*K5751</f>
        <v>1699.0915</v>
      </c>
      <c r="N5751" s="12">
        <f>I5751*L5751</f>
        <v>1970.94614</v>
      </c>
      <c r="O5751" s="12">
        <v>5900</v>
      </c>
      <c r="P5751" s="11">
        <v>23600</v>
      </c>
      <c r="Q5751" s="11">
        <f>(O5751/L5751) - 1</f>
        <v>1.9934861639598</v>
      </c>
      <c r="R5751" s="12">
        <v>4800</v>
      </c>
      <c r="S5751" s="11">
        <v>19200</v>
      </c>
      <c r="T5751" s="11">
        <f>(Q5751/L5751) - 1</f>
        <v>-0.99898856385596</v>
      </c>
      <c r="U5751" s="12">
        <v>2500</v>
      </c>
      <c r="V5751" s="11">
        <v>10000</v>
      </c>
      <c r="W5751" s="11">
        <f>(S5751/L5751) - 1</f>
        <v>8.741514296276</v>
      </c>
      <c r="X5751" s="12">
        <v>2434.12</v>
      </c>
      <c r="Y5751" s="11">
        <v>9736.48</v>
      </c>
      <c r="Z5751" s="11">
        <f>ABS((U5751/L5751) - 1)</f>
        <v>0.26842634066094</v>
      </c>
      <c r="AA5751" s="12">
        <v>2168.040754</v>
      </c>
      <c r="AB5751" s="6">
        <v>23600</v>
      </c>
      <c r="AC5751" s="6">
        <f>ABS((W5751/L5751) - 1)</f>
        <v>0.99556481320374</v>
      </c>
      <c r="AD5751" s="8" t="s">
        <v>39</v>
      </c>
      <c r="AE5751" t="s">
        <v>39</v>
      </c>
      <c r="AF5751"/>
    </row>
    <row r="5752" spans="1:32" customHeight="1" ht="30">
      <c r="A5752" s="3">
        <v>531394</v>
      </c>
      <c r="B5752" s="3" t="s">
        <v>5663</v>
      </c>
      <c r="C5752" s="3" t="s">
        <v>30</v>
      </c>
      <c r="D5752" s="3" t="s">
        <v>5583</v>
      </c>
      <c r="E5752" s="3" t="s">
        <v>417</v>
      </c>
      <c r="F5752" s="3" t="s">
        <v>5664</v>
      </c>
      <c r="G5752" s="3" t="s">
        <v>1189</v>
      </c>
      <c r="H5752" s="3" t="s">
        <v>165</v>
      </c>
      <c r="I5752" s="4">
        <v>1</v>
      </c>
      <c r="J5752" s="3" t="s">
        <v>42</v>
      </c>
      <c r="K5752" s="7">
        <v>5253.3156</v>
      </c>
      <c r="L5752" s="7">
        <f>K5752*1.16</f>
        <v>6093.846096</v>
      </c>
      <c r="M5752" s="7">
        <f>I5752*K5752</f>
        <v>5253.3156</v>
      </c>
      <c r="N5752" s="7">
        <f>I5752*L5752</f>
        <v>6093.846096</v>
      </c>
      <c r="O5752" s="7">
        <v>4000</v>
      </c>
      <c r="P5752" s="5">
        <v>16000</v>
      </c>
      <c r="Q5752" s="5">
        <f>(O5752/L5752) - 1</f>
        <v>-0.34360009475369</v>
      </c>
      <c r="R5752" s="7">
        <v>3500</v>
      </c>
      <c r="S5752" s="5">
        <v>14000</v>
      </c>
      <c r="T5752" s="5">
        <f>(Q5752/L5752) - 1</f>
        <v>-1.0000563847674</v>
      </c>
      <c r="U5752" s="7">
        <v>3000</v>
      </c>
      <c r="V5752" s="5">
        <v>12000</v>
      </c>
      <c r="W5752" s="5">
        <f>(S5752/L5752) - 1</f>
        <v>1.2973996683621</v>
      </c>
      <c r="X5752" s="7">
        <v>1800</v>
      </c>
      <c r="Y5752" s="5">
        <v>7200</v>
      </c>
      <c r="Z5752" s="5">
        <f>ABS((U5752/L5752) - 1)</f>
        <v>0.50770007106527</v>
      </c>
      <c r="AA5752" s="7">
        <v>6703.2307056</v>
      </c>
      <c r="AB5752" s="6">
        <v>16000</v>
      </c>
      <c r="AC5752" s="6">
        <f>ABS((W5752/L5752) - 1)</f>
        <v>0.99978709674516</v>
      </c>
      <c r="AD5752" s="8" t="s">
        <v>39</v>
      </c>
      <c r="AE5752" t="s">
        <v>39</v>
      </c>
      <c r="AF5752" t="s">
        <v>535</v>
      </c>
    </row>
    <row r="5753" spans="1:32" customHeight="1" ht="30">
      <c r="A5753" s="9">
        <v>531394</v>
      </c>
      <c r="B5753" s="9" t="s">
        <v>5663</v>
      </c>
      <c r="C5753" s="9" t="s">
        <v>30</v>
      </c>
      <c r="D5753" s="9" t="s">
        <v>5583</v>
      </c>
      <c r="E5753" s="9" t="s">
        <v>417</v>
      </c>
      <c r="F5753" s="9" t="s">
        <v>5664</v>
      </c>
      <c r="G5753" s="9" t="s">
        <v>1189</v>
      </c>
      <c r="H5753" s="9" t="s">
        <v>165</v>
      </c>
      <c r="I5753" s="10">
        <v>4</v>
      </c>
      <c r="J5753" s="9" t="s">
        <v>71</v>
      </c>
      <c r="K5753" s="12">
        <v>5253.3156</v>
      </c>
      <c r="L5753" s="12">
        <f>K5753*1.16</f>
        <v>6093.846096</v>
      </c>
      <c r="M5753" s="12">
        <f>I5753*K5753</f>
        <v>21013.2624</v>
      </c>
      <c r="N5753" s="12">
        <f>I5753*L5753</f>
        <v>24375.384384</v>
      </c>
      <c r="O5753" s="12">
        <v>4000</v>
      </c>
      <c r="P5753" s="11">
        <v>16000</v>
      </c>
      <c r="Q5753" s="11">
        <f>(O5753/L5753) - 1</f>
        <v>-0.34360009475369</v>
      </c>
      <c r="R5753" s="12">
        <v>3500</v>
      </c>
      <c r="S5753" s="11">
        <v>14000</v>
      </c>
      <c r="T5753" s="11">
        <f>(Q5753/L5753) - 1</f>
        <v>-1.0000563847674</v>
      </c>
      <c r="U5753" s="12">
        <v>3000</v>
      </c>
      <c r="V5753" s="11">
        <v>12000</v>
      </c>
      <c r="W5753" s="11">
        <f>(S5753/L5753) - 1</f>
        <v>1.2973996683621</v>
      </c>
      <c r="X5753" s="12">
        <v>1800</v>
      </c>
      <c r="Y5753" s="11">
        <v>7200</v>
      </c>
      <c r="Z5753" s="11">
        <f>ABS((U5753/L5753) - 1)</f>
        <v>0.50770007106527</v>
      </c>
      <c r="AA5753" s="12">
        <v>6703.2307056</v>
      </c>
      <c r="AB5753" s="6">
        <v>16000</v>
      </c>
      <c r="AC5753" s="6">
        <f>ABS((W5753/L5753) - 1)</f>
        <v>0.99978709674516</v>
      </c>
      <c r="AD5753" s="8" t="s">
        <v>39</v>
      </c>
      <c r="AE5753" t="s">
        <v>39</v>
      </c>
      <c r="AF5753" t="s">
        <v>535</v>
      </c>
    </row>
    <row r="5754" spans="1:32" customHeight="1" ht="30">
      <c r="A5754" s="3">
        <v>531395</v>
      </c>
      <c r="B5754" s="3" t="s">
        <v>5665</v>
      </c>
      <c r="C5754" s="3" t="s">
        <v>30</v>
      </c>
      <c r="D5754" s="3" t="s">
        <v>5583</v>
      </c>
      <c r="E5754" s="3"/>
      <c r="F5754" s="3"/>
      <c r="G5754" s="3"/>
      <c r="H5754" s="3" t="s">
        <v>165</v>
      </c>
      <c r="I5754" s="4">
        <v>15</v>
      </c>
      <c r="J5754" s="3" t="s">
        <v>71</v>
      </c>
      <c r="K5754" s="7">
        <v>1520.7736647059</v>
      </c>
      <c r="L5754" s="7">
        <f>K5754*1.16</f>
        <v>1764.0974510588</v>
      </c>
      <c r="M5754" s="7">
        <f>I5754*K5754</f>
        <v>22811.604970588</v>
      </c>
      <c r="N5754" s="7">
        <f>I5754*L5754</f>
        <v>26461.461765882</v>
      </c>
      <c r="O5754" s="7">
        <v>4000</v>
      </c>
      <c r="P5754" s="5">
        <v>16000</v>
      </c>
      <c r="Q5754" s="5">
        <f>(O5754/L5754) - 1</f>
        <v>1.2674484323976</v>
      </c>
      <c r="R5754" s="7">
        <v>3500</v>
      </c>
      <c r="S5754" s="5">
        <v>14000</v>
      </c>
      <c r="T5754" s="5">
        <f>(Q5754/L5754) - 1</f>
        <v>-0.9992815315097</v>
      </c>
      <c r="U5754" s="7">
        <v>3000</v>
      </c>
      <c r="V5754" s="5">
        <v>12000</v>
      </c>
      <c r="W5754" s="5">
        <f>(S5754/L5754) - 1</f>
        <v>6.9360695133917</v>
      </c>
      <c r="X5754" s="7">
        <v>1800</v>
      </c>
      <c r="Y5754" s="5">
        <v>7200</v>
      </c>
      <c r="Z5754" s="5">
        <f>ABS((U5754/L5754) - 1)</f>
        <v>0.70058632429823</v>
      </c>
      <c r="AA5754" s="7">
        <v>1940.5071961647</v>
      </c>
      <c r="AB5754" s="6">
        <v>16000</v>
      </c>
      <c r="AC5754" s="6">
        <f>ABS((W5754/L5754) - 1)</f>
        <v>0.99606820501371</v>
      </c>
      <c r="AD5754" s="8" t="s">
        <v>39</v>
      </c>
      <c r="AE5754" t="s">
        <v>39</v>
      </c>
      <c r="AF5754" t="s">
        <v>552</v>
      </c>
    </row>
    <row r="5755" spans="1:32" customHeight="1" ht="30">
      <c r="A5755" s="9">
        <v>531395</v>
      </c>
      <c r="B5755" s="9" t="s">
        <v>5665</v>
      </c>
      <c r="C5755" s="9" t="s">
        <v>30</v>
      </c>
      <c r="D5755" s="9" t="s">
        <v>5583</v>
      </c>
      <c r="E5755" s="9"/>
      <c r="F5755" s="9"/>
      <c r="G5755" s="9"/>
      <c r="H5755" s="9" t="s">
        <v>165</v>
      </c>
      <c r="I5755" s="10">
        <v>1</v>
      </c>
      <c r="J5755" s="9" t="s">
        <v>38</v>
      </c>
      <c r="K5755" s="12">
        <v>1508.0366764706</v>
      </c>
      <c r="L5755" s="12">
        <f>K5755*1.16</f>
        <v>1749.3225447059</v>
      </c>
      <c r="M5755" s="12">
        <f>I5755*K5755</f>
        <v>1508.0366764706</v>
      </c>
      <c r="N5755" s="12">
        <f>I5755*L5755</f>
        <v>1749.3225447059</v>
      </c>
      <c r="O5755" s="12">
        <v>4000</v>
      </c>
      <c r="P5755" s="11">
        <v>16000</v>
      </c>
      <c r="Q5755" s="11">
        <f>(O5755/L5755) - 1</f>
        <v>1.2865994679515</v>
      </c>
      <c r="R5755" s="12">
        <v>3500</v>
      </c>
      <c r="S5755" s="11">
        <v>14000</v>
      </c>
      <c r="T5755" s="11">
        <f>(Q5755/L5755) - 1</f>
        <v>-0.99926451558528</v>
      </c>
      <c r="U5755" s="12">
        <v>3000</v>
      </c>
      <c r="V5755" s="11">
        <v>12000</v>
      </c>
      <c r="W5755" s="11">
        <f>(S5755/L5755) - 1</f>
        <v>7.0030981378302</v>
      </c>
      <c r="X5755" s="12">
        <v>1800</v>
      </c>
      <c r="Y5755" s="11">
        <v>7200</v>
      </c>
      <c r="Z5755" s="11">
        <f>ABS((U5755/L5755) - 1)</f>
        <v>0.71494960096361</v>
      </c>
      <c r="AA5755" s="12">
        <v>1924.2547991765</v>
      </c>
      <c r="AB5755" s="6">
        <v>16000</v>
      </c>
      <c r="AC5755" s="6">
        <f>ABS((W5755/L5755) - 1)</f>
        <v>0.99599667988101</v>
      </c>
      <c r="AD5755" s="8" t="s">
        <v>39</v>
      </c>
      <c r="AE5755" t="s">
        <v>39</v>
      </c>
      <c r="AF5755" t="s">
        <v>552</v>
      </c>
    </row>
    <row r="5756" spans="1:32" customHeight="1" ht="30">
      <c r="A5756" s="3">
        <v>531395</v>
      </c>
      <c r="B5756" s="3" t="s">
        <v>5665</v>
      </c>
      <c r="C5756" s="3" t="s">
        <v>30</v>
      </c>
      <c r="D5756" s="3" t="s">
        <v>5583</v>
      </c>
      <c r="E5756" s="3"/>
      <c r="F5756" s="3"/>
      <c r="G5756" s="3"/>
      <c r="H5756" s="3" t="s">
        <v>165</v>
      </c>
      <c r="I5756" s="4">
        <v>1</v>
      </c>
      <c r="J5756" s="3" t="s">
        <v>58</v>
      </c>
      <c r="K5756" s="7">
        <v>1508.0366764706</v>
      </c>
      <c r="L5756" s="7">
        <f>K5756*1.16</f>
        <v>1749.3225447059</v>
      </c>
      <c r="M5756" s="7">
        <f>I5756*K5756</f>
        <v>1508.0366764706</v>
      </c>
      <c r="N5756" s="7">
        <f>I5756*L5756</f>
        <v>1749.3225447059</v>
      </c>
      <c r="O5756" s="7">
        <v>4000</v>
      </c>
      <c r="P5756" s="5">
        <v>16000</v>
      </c>
      <c r="Q5756" s="5">
        <f>(O5756/L5756) - 1</f>
        <v>1.2865994679515</v>
      </c>
      <c r="R5756" s="7">
        <v>3500</v>
      </c>
      <c r="S5756" s="5">
        <v>14000</v>
      </c>
      <c r="T5756" s="5">
        <f>(Q5756/L5756) - 1</f>
        <v>-0.99926451558528</v>
      </c>
      <c r="U5756" s="7">
        <v>3000</v>
      </c>
      <c r="V5756" s="5">
        <v>12000</v>
      </c>
      <c r="W5756" s="5">
        <f>(S5756/L5756) - 1</f>
        <v>7.0030981378302</v>
      </c>
      <c r="X5756" s="7">
        <v>1800</v>
      </c>
      <c r="Y5756" s="5">
        <v>7200</v>
      </c>
      <c r="Z5756" s="5">
        <f>ABS((U5756/L5756) - 1)</f>
        <v>0.71494960096361</v>
      </c>
      <c r="AA5756" s="7">
        <v>1924.2547991765</v>
      </c>
      <c r="AB5756" s="6">
        <v>16000</v>
      </c>
      <c r="AC5756" s="6">
        <f>ABS((W5756/L5756) - 1)</f>
        <v>0.99599667988101</v>
      </c>
      <c r="AD5756" s="8" t="s">
        <v>39</v>
      </c>
      <c r="AE5756" t="s">
        <v>39</v>
      </c>
      <c r="AF5756" t="s">
        <v>552</v>
      </c>
    </row>
    <row r="5757" spans="1:32" customHeight="1" ht="30">
      <c r="A5757" s="9">
        <v>531764</v>
      </c>
      <c r="B5757" s="9" t="s">
        <v>5666</v>
      </c>
      <c r="C5757" s="9" t="s">
        <v>30</v>
      </c>
      <c r="D5757" s="9" t="s">
        <v>5583</v>
      </c>
      <c r="E5757" s="9"/>
      <c r="F5757" s="9"/>
      <c r="G5757" s="9"/>
      <c r="H5757" s="9" t="s">
        <v>165</v>
      </c>
      <c r="I5757" s="10">
        <v>2</v>
      </c>
      <c r="J5757" s="9" t="s">
        <v>71</v>
      </c>
      <c r="K5757" s="12">
        <v>2420.42</v>
      </c>
      <c r="L5757" s="12">
        <f>K5757*1.16</f>
        <v>2807.6872</v>
      </c>
      <c r="M5757" s="12">
        <f>I5757*K5757</f>
        <v>4840.84</v>
      </c>
      <c r="N5757" s="12">
        <f>I5757*L5757</f>
        <v>5615.3744</v>
      </c>
      <c r="O5757" s="12">
        <v>4000</v>
      </c>
      <c r="P5757" s="11">
        <v>16000</v>
      </c>
      <c r="Q5757" s="11">
        <f>(O5757/L5757) - 1</f>
        <v>0.42466012595705</v>
      </c>
      <c r="R5757" s="12">
        <v>3500</v>
      </c>
      <c r="S5757" s="11">
        <v>14000</v>
      </c>
      <c r="T5757" s="11">
        <f>(Q5757/L5757) - 1</f>
        <v>-0.99984875091287</v>
      </c>
      <c r="U5757" s="12">
        <v>3000</v>
      </c>
      <c r="V5757" s="11">
        <v>12000</v>
      </c>
      <c r="W5757" s="11">
        <f>(S5757/L5757) - 1</f>
        <v>3.9863104408497</v>
      </c>
      <c r="X5757" s="12">
        <v>1800</v>
      </c>
      <c r="Y5757" s="11">
        <v>7200</v>
      </c>
      <c r="Z5757" s="11">
        <f>ABS((U5757/L5757) - 1)</f>
        <v>0.068495094467788</v>
      </c>
      <c r="AA5757" s="12">
        <v>3088.45592</v>
      </c>
      <c r="AB5757" s="6">
        <v>16000</v>
      </c>
      <c r="AC5757" s="6">
        <f>ABS((W5757/L5757) - 1)</f>
        <v>0.99858021561631</v>
      </c>
      <c r="AD5757" s="8" t="s">
        <v>39</v>
      </c>
      <c r="AE5757" t="s">
        <v>39</v>
      </c>
      <c r="AF5757" t="s">
        <v>132</v>
      </c>
    </row>
    <row r="5758" spans="1:32" customHeight="1" ht="30">
      <c r="A5758" s="3">
        <v>531764</v>
      </c>
      <c r="B5758" s="3" t="s">
        <v>5666</v>
      </c>
      <c r="C5758" s="3" t="s">
        <v>30</v>
      </c>
      <c r="D5758" s="3" t="s">
        <v>5583</v>
      </c>
      <c r="E5758" s="3"/>
      <c r="F5758" s="3"/>
      <c r="G5758" s="3"/>
      <c r="H5758" s="3" t="s">
        <v>165</v>
      </c>
      <c r="I5758" s="4">
        <v>1</v>
      </c>
      <c r="J5758" s="3" t="s">
        <v>51</v>
      </c>
      <c r="K5758" s="7">
        <v>2984.08</v>
      </c>
      <c r="L5758" s="7">
        <f>K5758*1.16</f>
        <v>3461.5328</v>
      </c>
      <c r="M5758" s="7">
        <f>I5758*K5758</f>
        <v>2984.08</v>
      </c>
      <c r="N5758" s="7">
        <f>I5758*L5758</f>
        <v>3461.5328</v>
      </c>
      <c r="O5758" s="7">
        <v>4000</v>
      </c>
      <c r="P5758" s="5">
        <v>16000</v>
      </c>
      <c r="Q5758" s="5">
        <f>(O5758/L5758) - 1</f>
        <v>0.15555744553396</v>
      </c>
      <c r="R5758" s="7">
        <v>3500</v>
      </c>
      <c r="S5758" s="5">
        <v>14000</v>
      </c>
      <c r="T5758" s="5">
        <f>(Q5758/L5758) - 1</f>
        <v>-0.9999550611089</v>
      </c>
      <c r="U5758" s="7">
        <v>3000</v>
      </c>
      <c r="V5758" s="5">
        <v>12000</v>
      </c>
      <c r="W5758" s="5">
        <f>(S5758/L5758) - 1</f>
        <v>3.0444510593688</v>
      </c>
      <c r="X5758" s="7">
        <v>1800</v>
      </c>
      <c r="Y5758" s="5">
        <v>7200</v>
      </c>
      <c r="Z5758" s="5">
        <f>ABS((U5758/L5758) - 1)</f>
        <v>0.13333191584953</v>
      </c>
      <c r="AA5758" s="7">
        <v>3807.68608</v>
      </c>
      <c r="AB5758" s="6">
        <v>16000</v>
      </c>
      <c r="AC5758" s="6">
        <f>ABS((W5758/L5758) - 1)</f>
        <v>0.9991204904777</v>
      </c>
      <c r="AD5758" s="8" t="s">
        <v>39</v>
      </c>
      <c r="AE5758" t="s">
        <v>39</v>
      </c>
      <c r="AF5758" t="s">
        <v>1780</v>
      </c>
    </row>
    <row r="5759" spans="1:32" customHeight="1" ht="30">
      <c r="A5759" s="9">
        <v>531765</v>
      </c>
      <c r="B5759" s="9" t="s">
        <v>5667</v>
      </c>
      <c r="C5759" s="9" t="s">
        <v>30</v>
      </c>
      <c r="D5759" s="9" t="s">
        <v>5583</v>
      </c>
      <c r="E5759" s="9" t="s">
        <v>67</v>
      </c>
      <c r="F5759" s="9" t="s">
        <v>698</v>
      </c>
      <c r="G5759" s="9" t="s">
        <v>243</v>
      </c>
      <c r="H5759" s="9" t="s">
        <v>165</v>
      </c>
      <c r="I5759" s="10">
        <v>1</v>
      </c>
      <c r="J5759" s="9" t="s">
        <v>71</v>
      </c>
      <c r="K5759" s="12">
        <v>1657.82</v>
      </c>
      <c r="L5759" s="12">
        <f>K5759*1.16</f>
        <v>1923.0712</v>
      </c>
      <c r="M5759" s="12">
        <f>I5759*K5759</f>
        <v>1657.82</v>
      </c>
      <c r="N5759" s="12">
        <f>I5759*L5759</f>
        <v>1923.0712</v>
      </c>
      <c r="O5759" s="12">
        <v>4000</v>
      </c>
      <c r="P5759" s="11">
        <v>16000</v>
      </c>
      <c r="Q5759" s="11">
        <f>(O5759/L5759) - 1</f>
        <v>1.0800061900984</v>
      </c>
      <c r="R5759" s="12">
        <v>3500</v>
      </c>
      <c r="S5759" s="11">
        <v>14000</v>
      </c>
      <c r="T5759" s="11">
        <f>(Q5759/L5759) - 1</f>
        <v>-0.99943839510981</v>
      </c>
      <c r="U5759" s="12">
        <v>3000</v>
      </c>
      <c r="V5759" s="11">
        <v>12000</v>
      </c>
      <c r="W5759" s="11">
        <f>(S5759/L5759) - 1</f>
        <v>6.2800216653445</v>
      </c>
      <c r="X5759" s="12">
        <v>1800</v>
      </c>
      <c r="Y5759" s="11">
        <v>7200</v>
      </c>
      <c r="Z5759" s="11">
        <f>ABS((U5759/L5759) - 1)</f>
        <v>0.56000464257382</v>
      </c>
      <c r="AA5759" s="12">
        <v>2115.37832</v>
      </c>
      <c r="AB5759" s="6">
        <v>16000</v>
      </c>
      <c r="AC5759" s="6">
        <f>ABS((W5759/L5759) - 1)</f>
        <v>0.99673437901553</v>
      </c>
      <c r="AD5759" s="8" t="s">
        <v>39</v>
      </c>
      <c r="AE5759" t="s">
        <v>39</v>
      </c>
      <c r="AF5759" t="s">
        <v>73</v>
      </c>
    </row>
    <row r="5760" spans="1:32" customHeight="1" ht="30">
      <c r="A5760" s="3">
        <v>531794</v>
      </c>
      <c r="B5760" s="3" t="s">
        <v>5668</v>
      </c>
      <c r="C5760" s="3" t="s">
        <v>30</v>
      </c>
      <c r="D5760" s="3" t="s">
        <v>5583</v>
      </c>
      <c r="E5760" s="3" t="s">
        <v>67</v>
      </c>
      <c r="F5760" s="3" t="s">
        <v>698</v>
      </c>
      <c r="G5760" s="3" t="s">
        <v>243</v>
      </c>
      <c r="H5760" s="3" t="s">
        <v>165</v>
      </c>
      <c r="I5760" s="4">
        <v>2</v>
      </c>
      <c r="J5760" s="3" t="s">
        <v>71</v>
      </c>
      <c r="K5760" s="7">
        <v>2984.08</v>
      </c>
      <c r="L5760" s="7">
        <f>K5760*1.16</f>
        <v>3461.5328</v>
      </c>
      <c r="M5760" s="7">
        <f>I5760*K5760</f>
        <v>5968.16</v>
      </c>
      <c r="N5760" s="7">
        <f>I5760*L5760</f>
        <v>6923.0656</v>
      </c>
      <c r="O5760" s="7">
        <v>4000</v>
      </c>
      <c r="P5760" s="5">
        <v>16000</v>
      </c>
      <c r="Q5760" s="5">
        <f>(O5760/L5760) - 1</f>
        <v>0.15555744553396</v>
      </c>
      <c r="R5760" s="7">
        <v>3500</v>
      </c>
      <c r="S5760" s="5">
        <v>14000</v>
      </c>
      <c r="T5760" s="5">
        <f>(Q5760/L5760) - 1</f>
        <v>-0.9999550611089</v>
      </c>
      <c r="U5760" s="7">
        <v>3000</v>
      </c>
      <c r="V5760" s="5">
        <v>12000</v>
      </c>
      <c r="W5760" s="5">
        <f>(S5760/L5760) - 1</f>
        <v>3.0444510593688</v>
      </c>
      <c r="X5760" s="7">
        <v>1800</v>
      </c>
      <c r="Y5760" s="5">
        <v>7200</v>
      </c>
      <c r="Z5760" s="5">
        <f>ABS((U5760/L5760) - 1)</f>
        <v>0.13333191584953</v>
      </c>
      <c r="AA5760" s="7">
        <v>3807.68608</v>
      </c>
      <c r="AB5760" s="6">
        <v>16000</v>
      </c>
      <c r="AC5760" s="6">
        <f>ABS((W5760/L5760) - 1)</f>
        <v>0.9991204904777</v>
      </c>
      <c r="AD5760" s="8" t="s">
        <v>39</v>
      </c>
      <c r="AE5760" t="s">
        <v>39</v>
      </c>
      <c r="AF5760" t="s">
        <v>1780</v>
      </c>
    </row>
    <row r="5761" spans="1:32" customHeight="1" ht="30">
      <c r="A5761" s="9">
        <v>531795</v>
      </c>
      <c r="B5761" s="9" t="s">
        <v>5669</v>
      </c>
      <c r="C5761" s="9" t="s">
        <v>30</v>
      </c>
      <c r="D5761" s="9" t="s">
        <v>5583</v>
      </c>
      <c r="E5761" s="9"/>
      <c r="F5761" s="9"/>
      <c r="G5761" s="9"/>
      <c r="H5761" s="9" t="s">
        <v>165</v>
      </c>
      <c r="I5761" s="10">
        <v>1</v>
      </c>
      <c r="J5761" s="9" t="s">
        <v>71</v>
      </c>
      <c r="K5761" s="12">
        <v>3416.4456</v>
      </c>
      <c r="L5761" s="12">
        <f>K5761*1.16</f>
        <v>3963.076896</v>
      </c>
      <c r="M5761" s="12">
        <f>I5761*K5761</f>
        <v>3416.4456</v>
      </c>
      <c r="N5761" s="12">
        <f>I5761*L5761</f>
        <v>3963.076896</v>
      </c>
      <c r="O5761" s="12">
        <v>5944.62</v>
      </c>
      <c r="P5761" s="11">
        <v>23778.48</v>
      </c>
      <c r="Q5761" s="11">
        <f>(O5761/L5761) - 1</f>
        <v>0.50000117484473</v>
      </c>
      <c r="R5761" s="12">
        <v>5548.31</v>
      </c>
      <c r="S5761" s="11">
        <v>22193.24</v>
      </c>
      <c r="T5761" s="11">
        <f>(Q5761/L5761) - 1</f>
        <v>-0.99987383510642</v>
      </c>
      <c r="U5761" s="12">
        <v>2500</v>
      </c>
      <c r="V5761" s="11">
        <v>10000</v>
      </c>
      <c r="W5761" s="11">
        <f>(S5761/L5761) - 1</f>
        <v>4.6000023674534</v>
      </c>
      <c r="X5761" s="12">
        <v>4894.4</v>
      </c>
      <c r="Y5761" s="11">
        <v>19577.6</v>
      </c>
      <c r="Z5761" s="11">
        <f>ABS((U5761/L5761) - 1)</f>
        <v>0.36917701432357</v>
      </c>
      <c r="AA5761" s="12">
        <v>4359.3845856</v>
      </c>
      <c r="AB5761" s="6">
        <v>23778.48</v>
      </c>
      <c r="AC5761" s="6">
        <f>ABS((W5761/L5761) - 1)</f>
        <v>0.99883928510898</v>
      </c>
      <c r="AD5761" s="8" t="s">
        <v>39</v>
      </c>
      <c r="AE5761" t="s">
        <v>39</v>
      </c>
      <c r="AF5761" t="s">
        <v>432</v>
      </c>
    </row>
    <row r="5762" spans="1:32" customHeight="1" ht="30">
      <c r="A5762" s="3">
        <v>531795</v>
      </c>
      <c r="B5762" s="3" t="s">
        <v>5669</v>
      </c>
      <c r="C5762" s="3" t="s">
        <v>30</v>
      </c>
      <c r="D5762" s="3" t="s">
        <v>5583</v>
      </c>
      <c r="E5762" s="3"/>
      <c r="F5762" s="3"/>
      <c r="G5762" s="3"/>
      <c r="H5762" s="3" t="s">
        <v>165</v>
      </c>
      <c r="I5762" s="4">
        <v>1</v>
      </c>
      <c r="J5762" s="3" t="s">
        <v>51</v>
      </c>
      <c r="K5762" s="7">
        <v>3416.4456</v>
      </c>
      <c r="L5762" s="7">
        <f>K5762*1.16</f>
        <v>3963.076896</v>
      </c>
      <c r="M5762" s="7">
        <f>I5762*K5762</f>
        <v>3416.4456</v>
      </c>
      <c r="N5762" s="7">
        <f>I5762*L5762</f>
        <v>3963.076896</v>
      </c>
      <c r="O5762" s="7">
        <v>5944.62</v>
      </c>
      <c r="P5762" s="5">
        <v>23778.48</v>
      </c>
      <c r="Q5762" s="5">
        <f>(O5762/L5762) - 1</f>
        <v>0.50000117484473</v>
      </c>
      <c r="R5762" s="7">
        <v>5548.31</v>
      </c>
      <c r="S5762" s="5">
        <v>22193.24</v>
      </c>
      <c r="T5762" s="5">
        <f>(Q5762/L5762) - 1</f>
        <v>-0.99987383510642</v>
      </c>
      <c r="U5762" s="7">
        <v>2500</v>
      </c>
      <c r="V5762" s="5">
        <v>10000</v>
      </c>
      <c r="W5762" s="5">
        <f>(S5762/L5762) - 1</f>
        <v>4.6000023674534</v>
      </c>
      <c r="X5762" s="7">
        <v>4894.4</v>
      </c>
      <c r="Y5762" s="5">
        <v>19577.6</v>
      </c>
      <c r="Z5762" s="5">
        <f>ABS((U5762/L5762) - 1)</f>
        <v>0.36917701432357</v>
      </c>
      <c r="AA5762" s="7">
        <v>4359.3845856</v>
      </c>
      <c r="AB5762" s="6">
        <v>23778.48</v>
      </c>
      <c r="AC5762" s="6">
        <f>ABS((W5762/L5762) - 1)</f>
        <v>0.99883928510898</v>
      </c>
      <c r="AD5762" s="8" t="s">
        <v>39</v>
      </c>
      <c r="AE5762" t="s">
        <v>39</v>
      </c>
      <c r="AF5762" t="s">
        <v>432</v>
      </c>
    </row>
    <row r="5763" spans="1:32" customHeight="1" ht="30">
      <c r="A5763" s="9">
        <v>532244</v>
      </c>
      <c r="B5763" s="9" t="s">
        <v>5670</v>
      </c>
      <c r="C5763" s="9" t="s">
        <v>30</v>
      </c>
      <c r="D5763" s="9" t="s">
        <v>5583</v>
      </c>
      <c r="E5763" s="9" t="s">
        <v>220</v>
      </c>
      <c r="F5763" s="9" t="s">
        <v>779</v>
      </c>
      <c r="G5763" s="9" t="s">
        <v>1167</v>
      </c>
      <c r="H5763" s="9" t="s">
        <v>165</v>
      </c>
      <c r="I5763" s="10">
        <v>9</v>
      </c>
      <c r="J5763" s="9" t="s">
        <v>71</v>
      </c>
      <c r="K5763" s="12">
        <v>1952.5444444444</v>
      </c>
      <c r="L5763" s="12">
        <f>K5763*1.16</f>
        <v>2264.9515555556</v>
      </c>
      <c r="M5763" s="12">
        <f>I5763*K5763</f>
        <v>17572.9</v>
      </c>
      <c r="N5763" s="12">
        <f>I5763*L5763</f>
        <v>20384.564</v>
      </c>
      <c r="O5763" s="12">
        <v>4000</v>
      </c>
      <c r="P5763" s="11">
        <v>16000</v>
      </c>
      <c r="Q5763" s="11">
        <f>(O5763/L5763) - 1</f>
        <v>0.76604218760823</v>
      </c>
      <c r="R5763" s="12">
        <v>3500</v>
      </c>
      <c r="S5763" s="11">
        <v>14000</v>
      </c>
      <c r="T5763" s="11">
        <f>(Q5763/L5763) - 1</f>
        <v>-0.9996617842948</v>
      </c>
      <c r="U5763" s="12">
        <v>3000</v>
      </c>
      <c r="V5763" s="11">
        <v>12000</v>
      </c>
      <c r="W5763" s="11">
        <f>(S5763/L5763) - 1</f>
        <v>5.1811476566288</v>
      </c>
      <c r="X5763" s="12">
        <v>1800</v>
      </c>
      <c r="Y5763" s="11">
        <v>7200</v>
      </c>
      <c r="Z5763" s="11">
        <f>ABS((U5763/L5763) - 1)</f>
        <v>0.32453164070617</v>
      </c>
      <c r="AA5763" s="12">
        <v>2491.4467111111</v>
      </c>
      <c r="AB5763" s="6">
        <v>16000</v>
      </c>
      <c r="AC5763" s="6">
        <f>ABS((W5763/L5763) - 1)</f>
        <v>0.99771246866454</v>
      </c>
      <c r="AD5763" s="8" t="s">
        <v>39</v>
      </c>
      <c r="AE5763" t="s">
        <v>39</v>
      </c>
      <c r="AF5763" t="s">
        <v>73</v>
      </c>
    </row>
    <row r="5764" spans="1:32" customHeight="1" ht="30">
      <c r="A5764" s="3">
        <v>532245</v>
      </c>
      <c r="B5764" s="3" t="s">
        <v>5671</v>
      </c>
      <c r="C5764" s="3" t="s">
        <v>30</v>
      </c>
      <c r="D5764" s="3" t="s">
        <v>5583</v>
      </c>
      <c r="E5764" s="3" t="s">
        <v>220</v>
      </c>
      <c r="F5764" s="3" t="s">
        <v>779</v>
      </c>
      <c r="G5764" s="3" t="s">
        <v>1167</v>
      </c>
      <c r="H5764" s="3" t="s">
        <v>165</v>
      </c>
      <c r="I5764" s="4">
        <v>3</v>
      </c>
      <c r="J5764" s="3" t="s">
        <v>71</v>
      </c>
      <c r="K5764" s="7">
        <v>1699.091125</v>
      </c>
      <c r="L5764" s="7">
        <f>K5764*1.16</f>
        <v>1970.945705</v>
      </c>
      <c r="M5764" s="7">
        <f>I5764*K5764</f>
        <v>5097.273375</v>
      </c>
      <c r="N5764" s="7">
        <f>I5764*L5764</f>
        <v>5912.837115</v>
      </c>
      <c r="O5764" s="7">
        <v>4000</v>
      </c>
      <c r="P5764" s="5">
        <v>16000</v>
      </c>
      <c r="Q5764" s="5">
        <f>(O5764/L5764) - 1</f>
        <v>1.0294825929769</v>
      </c>
      <c r="R5764" s="7">
        <v>3500</v>
      </c>
      <c r="S5764" s="5">
        <v>14000</v>
      </c>
      <c r="T5764" s="5">
        <f>(Q5764/L5764) - 1</f>
        <v>-0.99947767074945</v>
      </c>
      <c r="U5764" s="7">
        <v>3000</v>
      </c>
      <c r="V5764" s="5">
        <v>12000</v>
      </c>
      <c r="W5764" s="5">
        <f>(S5764/L5764) - 1</f>
        <v>6.103189075419</v>
      </c>
      <c r="X5764" s="7">
        <v>1800</v>
      </c>
      <c r="Y5764" s="5">
        <v>7200</v>
      </c>
      <c r="Z5764" s="5">
        <f>ABS((U5764/L5764) - 1)</f>
        <v>0.52211194473264</v>
      </c>
      <c r="AA5764" s="7">
        <v>2168.0402755</v>
      </c>
      <c r="AB5764" s="6">
        <v>16000</v>
      </c>
      <c r="AC5764" s="6">
        <f>ABS((W5764/L5764) - 1)</f>
        <v>0.99690342100245</v>
      </c>
      <c r="AD5764" s="8" t="s">
        <v>39</v>
      </c>
      <c r="AE5764" t="s">
        <v>39</v>
      </c>
      <c r="AF5764" t="s">
        <v>73</v>
      </c>
    </row>
    <row r="5765" spans="1:32" customHeight="1" ht="30">
      <c r="A5765" s="9">
        <v>541833</v>
      </c>
      <c r="B5765" s="9" t="s">
        <v>5672</v>
      </c>
      <c r="C5765" s="9" t="s">
        <v>30</v>
      </c>
      <c r="D5765" s="9" t="s">
        <v>5583</v>
      </c>
      <c r="E5765" s="9" t="s">
        <v>67</v>
      </c>
      <c r="F5765" s="9" t="s">
        <v>5673</v>
      </c>
      <c r="G5765" s="9" t="s">
        <v>1178</v>
      </c>
      <c r="H5765" s="9" t="s">
        <v>800</v>
      </c>
      <c r="I5765" s="10">
        <v>1</v>
      </c>
      <c r="J5765" s="9" t="s">
        <v>71</v>
      </c>
      <c r="K5765" s="12">
        <v>1539.4</v>
      </c>
      <c r="L5765" s="12">
        <f>K5765*1.16</f>
        <v>1785.704</v>
      </c>
      <c r="M5765" s="12">
        <f>I5765*K5765</f>
        <v>1539.4</v>
      </c>
      <c r="N5765" s="12">
        <f>I5765*L5765</f>
        <v>1785.704</v>
      </c>
      <c r="O5765" s="12">
        <v>4000</v>
      </c>
      <c r="P5765" s="11">
        <v>16000</v>
      </c>
      <c r="Q5765" s="11">
        <f>(O5765/L5765) - 1</f>
        <v>1.2400129024743</v>
      </c>
      <c r="R5765" s="12">
        <v>3500</v>
      </c>
      <c r="S5765" s="11">
        <v>14000</v>
      </c>
      <c r="T5765" s="11">
        <f>(Q5765/L5765) - 1</f>
        <v>-0.99930558877481</v>
      </c>
      <c r="U5765" s="12">
        <v>3000</v>
      </c>
      <c r="V5765" s="11">
        <v>12000</v>
      </c>
      <c r="W5765" s="11">
        <f>(S5765/L5765) - 1</f>
        <v>6.8400451586601</v>
      </c>
      <c r="X5765" s="12">
        <v>1800</v>
      </c>
      <c r="Y5765" s="11">
        <v>7200</v>
      </c>
      <c r="Z5765" s="11">
        <f>ABS((U5765/L5765) - 1)</f>
        <v>0.68000967685574</v>
      </c>
      <c r="AA5765" s="12">
        <v>1964.2744</v>
      </c>
      <c r="AB5765" s="6">
        <v>16000</v>
      </c>
      <c r="AC5765" s="6">
        <f>ABS((W5765/L5765) - 1)</f>
        <v>0.99616955264777</v>
      </c>
      <c r="AD5765" s="8" t="s">
        <v>39</v>
      </c>
      <c r="AE5765" t="s">
        <v>39</v>
      </c>
      <c r="AF5765" t="s">
        <v>552</v>
      </c>
    </row>
    <row r="5766" spans="1:32" customHeight="1" ht="30">
      <c r="A5766" s="3">
        <v>541833</v>
      </c>
      <c r="B5766" s="3" t="s">
        <v>5672</v>
      </c>
      <c r="C5766" s="3" t="s">
        <v>30</v>
      </c>
      <c r="D5766" s="3" t="s">
        <v>5583</v>
      </c>
      <c r="E5766" s="3" t="s">
        <v>67</v>
      </c>
      <c r="F5766" s="3" t="s">
        <v>5673</v>
      </c>
      <c r="G5766" s="3" t="s">
        <v>1178</v>
      </c>
      <c r="H5766" s="3" t="s">
        <v>800</v>
      </c>
      <c r="I5766" s="4">
        <v>1</v>
      </c>
      <c r="J5766" s="3" t="s">
        <v>38</v>
      </c>
      <c r="K5766" s="7">
        <v>3416.4456</v>
      </c>
      <c r="L5766" s="7">
        <f>K5766*1.16</f>
        <v>3963.076896</v>
      </c>
      <c r="M5766" s="7">
        <f>I5766*K5766</f>
        <v>3416.4456</v>
      </c>
      <c r="N5766" s="7">
        <f>I5766*L5766</f>
        <v>3963.076896</v>
      </c>
      <c r="O5766" s="7">
        <v>4000</v>
      </c>
      <c r="P5766" s="5">
        <v>16000</v>
      </c>
      <c r="Q5766" s="5">
        <f>(O5766/L5766) - 1</f>
        <v>0.0093167770822886</v>
      </c>
      <c r="R5766" s="7">
        <v>3500</v>
      </c>
      <c r="S5766" s="5">
        <v>14000</v>
      </c>
      <c r="T5766" s="5">
        <f>(Q5766/L5766) - 1</f>
        <v>-0.99999764910515</v>
      </c>
      <c r="U5766" s="7">
        <v>3000</v>
      </c>
      <c r="V5766" s="5">
        <v>12000</v>
      </c>
      <c r="W5766" s="5">
        <f>(S5766/L5766) - 1</f>
        <v>2.532608719788</v>
      </c>
      <c r="X5766" s="7">
        <v>1800</v>
      </c>
      <c r="Y5766" s="5">
        <v>7200</v>
      </c>
      <c r="Z5766" s="5">
        <f>ABS((U5766/L5766) - 1)</f>
        <v>0.24301241718828</v>
      </c>
      <c r="AA5766" s="7">
        <v>4359.3845856</v>
      </c>
      <c r="AB5766" s="6">
        <v>16000</v>
      </c>
      <c r="AC5766" s="6">
        <f>ABS((W5766/L5766) - 1)</f>
        <v>0.99936094888233</v>
      </c>
      <c r="AD5766" s="8" t="s">
        <v>39</v>
      </c>
      <c r="AE5766" t="s">
        <v>39</v>
      </c>
      <c r="AF5766" t="s">
        <v>5596</v>
      </c>
    </row>
    <row r="5767" spans="1:32" customHeight="1" ht="30">
      <c r="A5767" s="9">
        <v>551874</v>
      </c>
      <c r="B5767" s="9" t="s">
        <v>5674</v>
      </c>
      <c r="C5767" s="9" t="s">
        <v>30</v>
      </c>
      <c r="D5767" s="9" t="s">
        <v>5583</v>
      </c>
      <c r="E5767" s="9"/>
      <c r="F5767" s="9"/>
      <c r="G5767" s="9"/>
      <c r="H5767" s="9" t="s">
        <v>165</v>
      </c>
      <c r="I5767" s="10">
        <v>1</v>
      </c>
      <c r="J5767" s="9" t="s">
        <v>71</v>
      </c>
      <c r="K5767" s="12">
        <v>1539.4</v>
      </c>
      <c r="L5767" s="12">
        <f>K5767*1.16</f>
        <v>1785.704</v>
      </c>
      <c r="M5767" s="12">
        <f>I5767*K5767</f>
        <v>1539.4</v>
      </c>
      <c r="N5767" s="12">
        <f>I5767*L5767</f>
        <v>1785.704</v>
      </c>
      <c r="O5767" s="12">
        <v>5944.62</v>
      </c>
      <c r="P5767" s="11">
        <v>23778.48</v>
      </c>
      <c r="Q5767" s="11">
        <f>(O5767/L5767) - 1</f>
        <v>2.3290063750767</v>
      </c>
      <c r="R5767" s="12">
        <v>5548.31</v>
      </c>
      <c r="S5767" s="11">
        <v>22193.24</v>
      </c>
      <c r="T5767" s="11">
        <f>(Q5767/L5767) - 1</f>
        <v>-0.99869574891747</v>
      </c>
      <c r="U5767" s="12">
        <v>1500</v>
      </c>
      <c r="V5767" s="11">
        <v>6000</v>
      </c>
      <c r="W5767" s="11">
        <f>(S5767/L5767) - 1</f>
        <v>11.428285986927</v>
      </c>
      <c r="X5767" s="12">
        <v>4894.4</v>
      </c>
      <c r="Y5767" s="11">
        <v>19577.6</v>
      </c>
      <c r="Z5767" s="11">
        <f>ABS((U5767/L5767) - 1)</f>
        <v>0.15999516157213</v>
      </c>
      <c r="AA5767" s="12">
        <v>1964.2744</v>
      </c>
      <c r="AB5767" s="6">
        <v>23778.48</v>
      </c>
      <c r="AC5767" s="6">
        <f>ABS((W5767/L5767) - 1)</f>
        <v>0.99360012298403</v>
      </c>
      <c r="AD5767" s="8" t="s">
        <v>39</v>
      </c>
      <c r="AE5767" t="s">
        <v>39</v>
      </c>
      <c r="AF5767" t="s">
        <v>432</v>
      </c>
    </row>
    <row r="5768" spans="1:32" customHeight="1" ht="30">
      <c r="A5768" s="3" t="s">
        <v>5675</v>
      </c>
      <c r="B5768" s="3" t="s">
        <v>5676</v>
      </c>
      <c r="C5768" s="3" t="s">
        <v>30</v>
      </c>
      <c r="D5768" s="3" t="s">
        <v>5583</v>
      </c>
      <c r="E5768" s="3"/>
      <c r="F5768" s="3"/>
      <c r="G5768" s="3"/>
      <c r="H5768" s="3" t="s">
        <v>165</v>
      </c>
      <c r="I5768" s="4">
        <v>1</v>
      </c>
      <c r="J5768" s="3" t="s">
        <v>38</v>
      </c>
      <c r="K5768" s="7">
        <v>2614.01</v>
      </c>
      <c r="L5768" s="7">
        <f>K5768*1.16</f>
        <v>3032.2516</v>
      </c>
      <c r="M5768" s="7">
        <f>I5768*K5768</f>
        <v>2614.01</v>
      </c>
      <c r="N5768" s="7">
        <f>I5768*L5768</f>
        <v>3032.2516</v>
      </c>
      <c r="O5768" s="7">
        <v>4548.38</v>
      </c>
      <c r="P5768" s="5">
        <v>18193.52</v>
      </c>
      <c r="Q5768" s="5">
        <f>(O5768/L5768) - 1</f>
        <v>0.50000085744864</v>
      </c>
      <c r="R5768" s="7">
        <v>4245.15</v>
      </c>
      <c r="S5768" s="5">
        <v>16980.6</v>
      </c>
      <c r="T5768" s="5">
        <f>(Q5768/L5768) - 1</f>
        <v>-0.99983510574866</v>
      </c>
      <c r="U5768" s="7">
        <v>3941.93</v>
      </c>
      <c r="V5768" s="5">
        <v>15767.72</v>
      </c>
      <c r="W5768" s="5">
        <f>(S5768/L5768) - 1</f>
        <v>4.5999970451001</v>
      </c>
      <c r="X5768" s="7">
        <v>3744.83</v>
      </c>
      <c r="Y5768" s="5">
        <v>14979.32</v>
      </c>
      <c r="Z5768" s="5">
        <f>ABS((U5768/L5768) - 1)</f>
        <v>0.30000096298078</v>
      </c>
      <c r="AA5768" s="7">
        <v>3335.47676</v>
      </c>
      <c r="AB5768" s="6">
        <v>18193.52</v>
      </c>
      <c r="AC5768" s="6">
        <f>ABS((W5768/L5768) - 1)</f>
        <v>0.99848297646373</v>
      </c>
      <c r="AD5768" s="8" t="s">
        <v>39</v>
      </c>
      <c r="AE5768" t="s">
        <v>39</v>
      </c>
      <c r="AF5768"/>
    </row>
    <row r="5769" spans="1:32" customHeight="1" ht="30">
      <c r="A5769" s="9" t="s">
        <v>5677</v>
      </c>
      <c r="B5769" s="9" t="s">
        <v>5678</v>
      </c>
      <c r="C5769" s="9" t="s">
        <v>30</v>
      </c>
      <c r="D5769" s="9" t="s">
        <v>5583</v>
      </c>
      <c r="E5769" s="9"/>
      <c r="F5769" s="9"/>
      <c r="G5769" s="9"/>
      <c r="H5769" s="9" t="s">
        <v>279</v>
      </c>
      <c r="I5769" s="10">
        <v>1</v>
      </c>
      <c r="J5769" s="9" t="s">
        <v>38</v>
      </c>
      <c r="K5769" s="12">
        <v>1752.62</v>
      </c>
      <c r="L5769" s="12">
        <f>K5769*1.16</f>
        <v>2033.0392</v>
      </c>
      <c r="M5769" s="12">
        <f>I5769*K5769</f>
        <v>1752.62</v>
      </c>
      <c r="N5769" s="12">
        <f>I5769*L5769</f>
        <v>2033.0392</v>
      </c>
      <c r="O5769" s="12">
        <v>3183.13</v>
      </c>
      <c r="P5769" s="11">
        <v>12732.52</v>
      </c>
      <c r="Q5769" s="11">
        <f>(O5769/L5769) - 1</f>
        <v>0.56570025801765</v>
      </c>
      <c r="R5769" s="12">
        <v>2970.92</v>
      </c>
      <c r="S5769" s="11">
        <v>11883.68</v>
      </c>
      <c r="T5769" s="11">
        <f>(Q5769/L5769) - 1</f>
        <v>-0.99972174650739</v>
      </c>
      <c r="U5769" s="12">
        <v>2758.71</v>
      </c>
      <c r="V5769" s="11">
        <v>11034.84</v>
      </c>
      <c r="W5769" s="11">
        <f>(S5769/L5769) - 1</f>
        <v>4.8452783399356</v>
      </c>
      <c r="X5769" s="12">
        <v>2546.5</v>
      </c>
      <c r="Y5769" s="11">
        <v>10186</v>
      </c>
      <c r="Z5769" s="11">
        <f>ABS((U5769/L5769) - 1)</f>
        <v>0.35693891195015</v>
      </c>
      <c r="AA5769" s="12">
        <v>2236.34312</v>
      </c>
      <c r="AB5769" s="6">
        <v>12732.52</v>
      </c>
      <c r="AC5769" s="6">
        <f>ABS((W5769/L5769) - 1)</f>
        <v>0.99761673147279</v>
      </c>
      <c r="AD5769" s="8">
        <v>15</v>
      </c>
      <c r="AE5769" t="s">
        <v>875</v>
      </c>
      <c r="AF5769"/>
    </row>
    <row r="5770" spans="1:32" customHeight="1" ht="30">
      <c r="A5770" s="3" t="s">
        <v>5677</v>
      </c>
      <c r="B5770" s="3" t="s">
        <v>5678</v>
      </c>
      <c r="C5770" s="3" t="s">
        <v>30</v>
      </c>
      <c r="D5770" s="3" t="s">
        <v>5583</v>
      </c>
      <c r="E5770" s="3"/>
      <c r="F5770" s="3"/>
      <c r="G5770" s="3"/>
      <c r="H5770" s="3" t="s">
        <v>279</v>
      </c>
      <c r="I5770" s="4">
        <v>1</v>
      </c>
      <c r="J5770" s="3" t="s">
        <v>58</v>
      </c>
      <c r="K5770" s="7">
        <v>1752.62</v>
      </c>
      <c r="L5770" s="7">
        <f>K5770*1.16</f>
        <v>2033.0392</v>
      </c>
      <c r="M5770" s="7">
        <f>I5770*K5770</f>
        <v>1752.62</v>
      </c>
      <c r="N5770" s="7">
        <f>I5770*L5770</f>
        <v>2033.0392</v>
      </c>
      <c r="O5770" s="7">
        <v>3183.13</v>
      </c>
      <c r="P5770" s="5">
        <v>12732.52</v>
      </c>
      <c r="Q5770" s="5">
        <f>(O5770/L5770) - 1</f>
        <v>0.56570025801765</v>
      </c>
      <c r="R5770" s="7">
        <v>2970.92</v>
      </c>
      <c r="S5770" s="5">
        <v>11883.68</v>
      </c>
      <c r="T5770" s="5">
        <f>(Q5770/L5770) - 1</f>
        <v>-0.99972174650739</v>
      </c>
      <c r="U5770" s="7">
        <v>2758.71</v>
      </c>
      <c r="V5770" s="5">
        <v>11034.84</v>
      </c>
      <c r="W5770" s="5">
        <f>(S5770/L5770) - 1</f>
        <v>4.8452783399356</v>
      </c>
      <c r="X5770" s="7">
        <v>2546.5</v>
      </c>
      <c r="Y5770" s="5">
        <v>10186</v>
      </c>
      <c r="Z5770" s="5">
        <f>ABS((U5770/L5770) - 1)</f>
        <v>0.35693891195015</v>
      </c>
      <c r="AA5770" s="7">
        <v>2236.34312</v>
      </c>
      <c r="AB5770" s="6">
        <v>12732.52</v>
      </c>
      <c r="AC5770" s="6">
        <f>ABS((W5770/L5770) - 1)</f>
        <v>0.99761673147279</v>
      </c>
      <c r="AD5770" s="8">
        <v>15</v>
      </c>
      <c r="AE5770" t="s">
        <v>875</v>
      </c>
      <c r="AF5770"/>
    </row>
    <row r="5771" spans="1:32" customHeight="1" ht="30">
      <c r="A5771" s="9" t="s">
        <v>5679</v>
      </c>
      <c r="B5771" s="9" t="s">
        <v>5680</v>
      </c>
      <c r="C5771" s="9" t="s">
        <v>30</v>
      </c>
      <c r="D5771" s="9" t="s">
        <v>5583</v>
      </c>
      <c r="E5771" s="9"/>
      <c r="F5771" s="9"/>
      <c r="G5771" s="9"/>
      <c r="H5771" s="9" t="s">
        <v>165</v>
      </c>
      <c r="I5771" s="10">
        <v>1</v>
      </c>
      <c r="J5771" s="9" t="s">
        <v>89</v>
      </c>
      <c r="K5771" s="12">
        <v>1752.62</v>
      </c>
      <c r="L5771" s="12">
        <f>K5771*1.16</f>
        <v>2033.0392</v>
      </c>
      <c r="M5771" s="12">
        <f>I5771*K5771</f>
        <v>1752.62</v>
      </c>
      <c r="N5771" s="12">
        <f>I5771*L5771</f>
        <v>2033.0392</v>
      </c>
      <c r="O5771" s="12">
        <v>3183.13</v>
      </c>
      <c r="P5771" s="11">
        <v>12732.52</v>
      </c>
      <c r="Q5771" s="11">
        <f>(O5771/L5771) - 1</f>
        <v>0.56570025801765</v>
      </c>
      <c r="R5771" s="12">
        <v>2970.92</v>
      </c>
      <c r="S5771" s="11">
        <v>11883.68</v>
      </c>
      <c r="T5771" s="11">
        <f>(Q5771/L5771) - 1</f>
        <v>-0.99972174650739</v>
      </c>
      <c r="U5771" s="12">
        <v>2758.71</v>
      </c>
      <c r="V5771" s="11">
        <v>11034.84</v>
      </c>
      <c r="W5771" s="11">
        <f>(S5771/L5771) - 1</f>
        <v>4.8452783399356</v>
      </c>
      <c r="X5771" s="12">
        <v>2546.5</v>
      </c>
      <c r="Y5771" s="11">
        <v>10186</v>
      </c>
      <c r="Z5771" s="11">
        <f>ABS((U5771/L5771) - 1)</f>
        <v>0.35693891195015</v>
      </c>
      <c r="AA5771" s="12">
        <v>2236.34312</v>
      </c>
      <c r="AB5771" s="6">
        <v>12732.52</v>
      </c>
      <c r="AC5771" s="6">
        <f>ABS((W5771/L5771) - 1)</f>
        <v>0.99761673147279</v>
      </c>
      <c r="AD5771" s="8">
        <v>15</v>
      </c>
      <c r="AE5771" t="s">
        <v>875</v>
      </c>
      <c r="AF5771"/>
    </row>
    <row r="5772" spans="1:32" customHeight="1" ht="30">
      <c r="A5772" s="3" t="s">
        <v>5679</v>
      </c>
      <c r="B5772" s="3" t="s">
        <v>5680</v>
      </c>
      <c r="C5772" s="3" t="s">
        <v>30</v>
      </c>
      <c r="D5772" s="3" t="s">
        <v>5583</v>
      </c>
      <c r="E5772" s="3"/>
      <c r="F5772" s="3"/>
      <c r="G5772" s="3"/>
      <c r="H5772" s="3" t="s">
        <v>165</v>
      </c>
      <c r="I5772" s="4">
        <v>1</v>
      </c>
      <c r="J5772" s="3" t="s">
        <v>42</v>
      </c>
      <c r="K5772" s="7">
        <v>1752.62</v>
      </c>
      <c r="L5772" s="7">
        <f>K5772*1.16</f>
        <v>2033.0392</v>
      </c>
      <c r="M5772" s="7">
        <f>I5772*K5772</f>
        <v>1752.62</v>
      </c>
      <c r="N5772" s="7">
        <f>I5772*L5772</f>
        <v>2033.0392</v>
      </c>
      <c r="O5772" s="7">
        <v>3183.13</v>
      </c>
      <c r="P5772" s="5">
        <v>12732.52</v>
      </c>
      <c r="Q5772" s="5">
        <f>(O5772/L5772) - 1</f>
        <v>0.56570025801765</v>
      </c>
      <c r="R5772" s="7">
        <v>2970.92</v>
      </c>
      <c r="S5772" s="5">
        <v>11883.68</v>
      </c>
      <c r="T5772" s="5">
        <f>(Q5772/L5772) - 1</f>
        <v>-0.99972174650739</v>
      </c>
      <c r="U5772" s="7">
        <v>2758.71</v>
      </c>
      <c r="V5772" s="5">
        <v>11034.84</v>
      </c>
      <c r="W5772" s="5">
        <f>(S5772/L5772) - 1</f>
        <v>4.8452783399356</v>
      </c>
      <c r="X5772" s="7">
        <v>2546.5</v>
      </c>
      <c r="Y5772" s="5">
        <v>10186</v>
      </c>
      <c r="Z5772" s="5">
        <f>ABS((U5772/L5772) - 1)</f>
        <v>0.35693891195015</v>
      </c>
      <c r="AA5772" s="7">
        <v>2236.34312</v>
      </c>
      <c r="AB5772" s="6">
        <v>12732.52</v>
      </c>
      <c r="AC5772" s="6">
        <f>ABS((W5772/L5772) - 1)</f>
        <v>0.99761673147279</v>
      </c>
      <c r="AD5772" s="8">
        <v>15</v>
      </c>
      <c r="AE5772" t="s">
        <v>875</v>
      </c>
      <c r="AF5772"/>
    </row>
    <row r="5773" spans="1:32" customHeight="1" ht="30">
      <c r="A5773" s="9" t="s">
        <v>5679</v>
      </c>
      <c r="B5773" s="9" t="s">
        <v>5680</v>
      </c>
      <c r="C5773" s="9" t="s">
        <v>30</v>
      </c>
      <c r="D5773" s="9" t="s">
        <v>5583</v>
      </c>
      <c r="E5773" s="9"/>
      <c r="F5773" s="9"/>
      <c r="G5773" s="9"/>
      <c r="H5773" s="9" t="s">
        <v>165</v>
      </c>
      <c r="I5773" s="10">
        <v>1</v>
      </c>
      <c r="J5773" s="9" t="s">
        <v>90</v>
      </c>
      <c r="K5773" s="12">
        <v>1752.62</v>
      </c>
      <c r="L5773" s="12">
        <f>K5773*1.16</f>
        <v>2033.0392</v>
      </c>
      <c r="M5773" s="12">
        <f>I5773*K5773</f>
        <v>1752.62</v>
      </c>
      <c r="N5773" s="12">
        <f>I5773*L5773</f>
        <v>2033.0392</v>
      </c>
      <c r="O5773" s="12">
        <v>3183.13</v>
      </c>
      <c r="P5773" s="11">
        <v>12732.52</v>
      </c>
      <c r="Q5773" s="11">
        <f>(O5773/L5773) - 1</f>
        <v>0.56570025801765</v>
      </c>
      <c r="R5773" s="12">
        <v>2970.92</v>
      </c>
      <c r="S5773" s="11">
        <v>11883.68</v>
      </c>
      <c r="T5773" s="11">
        <f>(Q5773/L5773) - 1</f>
        <v>-0.99972174650739</v>
      </c>
      <c r="U5773" s="12">
        <v>2758.71</v>
      </c>
      <c r="V5773" s="11">
        <v>11034.84</v>
      </c>
      <c r="W5773" s="11">
        <f>(S5773/L5773) - 1</f>
        <v>4.8452783399356</v>
      </c>
      <c r="X5773" s="12">
        <v>2546.5</v>
      </c>
      <c r="Y5773" s="11">
        <v>10186</v>
      </c>
      <c r="Z5773" s="11">
        <f>ABS((U5773/L5773) - 1)</f>
        <v>0.35693891195015</v>
      </c>
      <c r="AA5773" s="12">
        <v>2236.34312</v>
      </c>
      <c r="AB5773" s="6">
        <v>12732.52</v>
      </c>
      <c r="AC5773" s="6">
        <f>ABS((W5773/L5773) - 1)</f>
        <v>0.99761673147279</v>
      </c>
      <c r="AD5773" s="8">
        <v>15</v>
      </c>
      <c r="AE5773" t="s">
        <v>875</v>
      </c>
      <c r="AF5773"/>
    </row>
    <row r="5774" spans="1:32" customHeight="1" ht="30">
      <c r="A5774" s="3" t="s">
        <v>5681</v>
      </c>
      <c r="B5774" s="3" t="s">
        <v>5682</v>
      </c>
      <c r="C5774" s="3" t="s">
        <v>30</v>
      </c>
      <c r="D5774" s="3" t="s">
        <v>5583</v>
      </c>
      <c r="E5774" s="3"/>
      <c r="F5774" s="3"/>
      <c r="G5774" s="3"/>
      <c r="H5774" s="3" t="s">
        <v>165</v>
      </c>
      <c r="I5774" s="4">
        <v>1</v>
      </c>
      <c r="J5774" s="3" t="s">
        <v>71</v>
      </c>
      <c r="K5774" s="7">
        <v>1752.6266666667</v>
      </c>
      <c r="L5774" s="7">
        <f>K5774*1.16</f>
        <v>2033.0469333333</v>
      </c>
      <c r="M5774" s="7">
        <f>I5774*K5774</f>
        <v>1752.6266666667</v>
      </c>
      <c r="N5774" s="7">
        <f>I5774*L5774</f>
        <v>2033.0469333333</v>
      </c>
      <c r="O5774" s="7">
        <v>3183.14</v>
      </c>
      <c r="P5774" s="5">
        <v>12732.56</v>
      </c>
      <c r="Q5774" s="5">
        <f>(O5774/L5774) - 1</f>
        <v>0.56569922110996</v>
      </c>
      <c r="R5774" s="7">
        <v>2970.94</v>
      </c>
      <c r="S5774" s="5">
        <v>11883.76</v>
      </c>
      <c r="T5774" s="5">
        <f>(Q5774/L5774) - 1</f>
        <v>-0.99972174807584</v>
      </c>
      <c r="U5774" s="7">
        <v>2758.73</v>
      </c>
      <c r="V5774" s="5">
        <v>11034.92</v>
      </c>
      <c r="W5774" s="5">
        <f>(S5774/L5774) - 1</f>
        <v>4.8452954553861</v>
      </c>
      <c r="X5774" s="7">
        <v>2546.52</v>
      </c>
      <c r="Y5774" s="5">
        <v>10186.08</v>
      </c>
      <c r="Z5774" s="5">
        <f>ABS((U5774/L5774) - 1)</f>
        <v>0.35694358785749</v>
      </c>
      <c r="AA5774" s="7">
        <v>2236.3516266667</v>
      </c>
      <c r="AB5774" s="6">
        <v>12732.56</v>
      </c>
      <c r="AC5774" s="6">
        <f>ABS((W5774/L5774) - 1)</f>
        <v>0.99761673211969</v>
      </c>
      <c r="AD5774" s="8">
        <v>15</v>
      </c>
      <c r="AE5774" t="s">
        <v>875</v>
      </c>
      <c r="AF5774"/>
    </row>
    <row r="5775" spans="1:32" customHeight="1" ht="30">
      <c r="A5775" s="9" t="s">
        <v>5681</v>
      </c>
      <c r="B5775" s="9" t="s">
        <v>5682</v>
      </c>
      <c r="C5775" s="9" t="s">
        <v>30</v>
      </c>
      <c r="D5775" s="9" t="s">
        <v>5583</v>
      </c>
      <c r="E5775" s="9"/>
      <c r="F5775" s="9"/>
      <c r="G5775" s="9"/>
      <c r="H5775" s="9" t="s">
        <v>165</v>
      </c>
      <c r="I5775" s="10">
        <v>1</v>
      </c>
      <c r="J5775" s="9" t="s">
        <v>90</v>
      </c>
      <c r="K5775" s="12">
        <v>1752.6266666667</v>
      </c>
      <c r="L5775" s="12">
        <f>K5775*1.16</f>
        <v>2033.0469333333</v>
      </c>
      <c r="M5775" s="12">
        <f>I5775*K5775</f>
        <v>1752.6266666667</v>
      </c>
      <c r="N5775" s="12">
        <f>I5775*L5775</f>
        <v>2033.0469333333</v>
      </c>
      <c r="O5775" s="12">
        <v>3183.14</v>
      </c>
      <c r="P5775" s="11">
        <v>12732.56</v>
      </c>
      <c r="Q5775" s="11">
        <f>(O5775/L5775) - 1</f>
        <v>0.56569922110996</v>
      </c>
      <c r="R5775" s="12">
        <v>2970.94</v>
      </c>
      <c r="S5775" s="11">
        <v>11883.76</v>
      </c>
      <c r="T5775" s="11">
        <f>(Q5775/L5775) - 1</f>
        <v>-0.99972174807584</v>
      </c>
      <c r="U5775" s="12">
        <v>2758.73</v>
      </c>
      <c r="V5775" s="11">
        <v>11034.92</v>
      </c>
      <c r="W5775" s="11">
        <f>(S5775/L5775) - 1</f>
        <v>4.8452954553861</v>
      </c>
      <c r="X5775" s="12">
        <v>2546.52</v>
      </c>
      <c r="Y5775" s="11">
        <v>10186.08</v>
      </c>
      <c r="Z5775" s="11">
        <f>ABS((U5775/L5775) - 1)</f>
        <v>0.35694358785749</v>
      </c>
      <c r="AA5775" s="12">
        <v>2236.3516266667</v>
      </c>
      <c r="AB5775" s="6">
        <v>12732.56</v>
      </c>
      <c r="AC5775" s="6">
        <f>ABS((W5775/L5775) - 1)</f>
        <v>0.99761673211969</v>
      </c>
      <c r="AD5775" s="8">
        <v>15</v>
      </c>
      <c r="AE5775" t="s">
        <v>875</v>
      </c>
      <c r="AF5775"/>
    </row>
    <row r="5776" spans="1:32" customHeight="1" ht="30">
      <c r="A5776" s="3" t="s">
        <v>5683</v>
      </c>
      <c r="B5776" s="3" t="s">
        <v>5684</v>
      </c>
      <c r="C5776" s="3" t="s">
        <v>30</v>
      </c>
      <c r="D5776" s="3" t="s">
        <v>5583</v>
      </c>
      <c r="E5776" s="3"/>
      <c r="F5776" s="3"/>
      <c r="G5776" s="3"/>
      <c r="H5776" s="3" t="s">
        <v>165</v>
      </c>
      <c r="I5776" s="4">
        <v>4</v>
      </c>
      <c r="J5776" s="3" t="s">
        <v>5192</v>
      </c>
      <c r="K5776" s="7">
        <v>2627.585</v>
      </c>
      <c r="L5776" s="7">
        <f>K5776*1.16</f>
        <v>3047.9986</v>
      </c>
      <c r="M5776" s="7">
        <f>I5776*K5776</f>
        <v>10510.34</v>
      </c>
      <c r="N5776" s="7">
        <f>I5776*L5776</f>
        <v>12191.9944</v>
      </c>
      <c r="O5776" s="7">
        <v>4594.97</v>
      </c>
      <c r="P5776" s="5">
        <v>18379.88</v>
      </c>
      <c r="Q5776" s="5">
        <f>(O5776/L5776) - 1</f>
        <v>0.507536781677</v>
      </c>
      <c r="R5776" s="7">
        <v>4288.64</v>
      </c>
      <c r="S5776" s="5">
        <v>17154.56</v>
      </c>
      <c r="T5776" s="5">
        <f>(Q5776/L5776) - 1</f>
        <v>-0.99983348523137</v>
      </c>
      <c r="U5776" s="7">
        <v>3982.31</v>
      </c>
      <c r="V5776" s="5">
        <v>15929.24</v>
      </c>
      <c r="W5776" s="5">
        <f>(S5776/L5776) - 1</f>
        <v>4.6281390680429</v>
      </c>
      <c r="X5776" s="7">
        <v>3675.98</v>
      </c>
      <c r="Y5776" s="5">
        <v>14703.92</v>
      </c>
      <c r="Z5776" s="5">
        <f>ABS((U5776/L5776) - 1)</f>
        <v>0.30653275234444</v>
      </c>
      <c r="AA5776" s="7">
        <v>3352.79846</v>
      </c>
      <c r="AB5776" s="6">
        <v>18379.88</v>
      </c>
      <c r="AC5776" s="6">
        <f>ABS((W5776/L5776) - 1)</f>
        <v>0.99848158097315</v>
      </c>
      <c r="AD5776" s="8">
        <v>75</v>
      </c>
      <c r="AE5776" t="s">
        <v>793</v>
      </c>
      <c r="AF5776"/>
    </row>
    <row r="5777" spans="1:32" customHeight="1" ht="30">
      <c r="A5777" s="9" t="s">
        <v>5685</v>
      </c>
      <c r="B5777" s="9" t="s">
        <v>5686</v>
      </c>
      <c r="C5777" s="9" t="s">
        <v>30</v>
      </c>
      <c r="D5777" s="9" t="s">
        <v>5583</v>
      </c>
      <c r="E5777" s="9"/>
      <c r="F5777" s="9"/>
      <c r="G5777" s="9"/>
      <c r="H5777" s="9" t="s">
        <v>279</v>
      </c>
      <c r="I5777" s="10">
        <v>1</v>
      </c>
      <c r="J5777" s="9" t="s">
        <v>89</v>
      </c>
      <c r="K5777" s="12">
        <v>2640.79</v>
      </c>
      <c r="L5777" s="12">
        <f>K5777*1.16</f>
        <v>3063.3164</v>
      </c>
      <c r="M5777" s="12">
        <f>I5777*K5777</f>
        <v>2640.79</v>
      </c>
      <c r="N5777" s="12">
        <f>I5777*L5777</f>
        <v>3063.3164</v>
      </c>
      <c r="O5777" s="12">
        <v>4594.97</v>
      </c>
      <c r="P5777" s="11">
        <v>18379.88</v>
      </c>
      <c r="Q5777" s="11">
        <f>(O5777/L5777) - 1</f>
        <v>0.49999849835949</v>
      </c>
      <c r="R5777" s="12">
        <v>4288.64</v>
      </c>
      <c r="S5777" s="11">
        <v>17154.56</v>
      </c>
      <c r="T5777" s="11">
        <f>(Q5777/L5777) - 1</f>
        <v>-0.99983677869568</v>
      </c>
      <c r="U5777" s="12">
        <v>3982.31</v>
      </c>
      <c r="V5777" s="11">
        <v>15929.24</v>
      </c>
      <c r="W5777" s="11">
        <f>(S5777/L5777) - 1</f>
        <v>4.5999961349079</v>
      </c>
      <c r="X5777" s="12">
        <v>3675.98</v>
      </c>
      <c r="Y5777" s="11">
        <v>14703.92</v>
      </c>
      <c r="Z5777" s="11">
        <f>ABS((U5777/L5777) - 1)</f>
        <v>0.29999956909446</v>
      </c>
      <c r="AA5777" s="12">
        <v>3369.64804</v>
      </c>
      <c r="AB5777" s="6">
        <v>18379.88</v>
      </c>
      <c r="AC5777" s="6">
        <f>ABS((W5777/L5777) - 1)</f>
        <v>0.99849836075212</v>
      </c>
      <c r="AD5777" s="8">
        <v>56</v>
      </c>
      <c r="AE5777" t="s">
        <v>4925</v>
      </c>
      <c r="AF5777"/>
    </row>
    <row r="5778" spans="1:32" customHeight="1" ht="30">
      <c r="A5778" s="3" t="s">
        <v>5685</v>
      </c>
      <c r="B5778" s="3" t="s">
        <v>5686</v>
      </c>
      <c r="C5778" s="3" t="s">
        <v>30</v>
      </c>
      <c r="D5778" s="3" t="s">
        <v>5583</v>
      </c>
      <c r="E5778" s="3"/>
      <c r="F5778" s="3"/>
      <c r="G5778" s="3"/>
      <c r="H5778" s="3" t="s">
        <v>279</v>
      </c>
      <c r="I5778" s="4">
        <v>1</v>
      </c>
      <c r="J5778" s="3" t="s">
        <v>3354</v>
      </c>
      <c r="K5778" s="7">
        <v>2640.79</v>
      </c>
      <c r="L5778" s="7">
        <f>K5778*1.16</f>
        <v>3063.3164</v>
      </c>
      <c r="M5778" s="7">
        <f>I5778*K5778</f>
        <v>2640.79</v>
      </c>
      <c r="N5778" s="7">
        <f>I5778*L5778</f>
        <v>3063.3164</v>
      </c>
      <c r="O5778" s="7">
        <v>4594.97</v>
      </c>
      <c r="P5778" s="5">
        <v>18379.88</v>
      </c>
      <c r="Q5778" s="5">
        <f>(O5778/L5778) - 1</f>
        <v>0.49999849835949</v>
      </c>
      <c r="R5778" s="7">
        <v>4288.64</v>
      </c>
      <c r="S5778" s="5">
        <v>17154.56</v>
      </c>
      <c r="T5778" s="5">
        <f>(Q5778/L5778) - 1</f>
        <v>-0.99983677869568</v>
      </c>
      <c r="U5778" s="7">
        <v>3982.31</v>
      </c>
      <c r="V5778" s="5">
        <v>15929.24</v>
      </c>
      <c r="W5778" s="5">
        <f>(S5778/L5778) - 1</f>
        <v>4.5999961349079</v>
      </c>
      <c r="X5778" s="7">
        <v>3675.98</v>
      </c>
      <c r="Y5778" s="5">
        <v>14703.92</v>
      </c>
      <c r="Z5778" s="5">
        <f>ABS((U5778/L5778) - 1)</f>
        <v>0.29999956909446</v>
      </c>
      <c r="AA5778" s="7">
        <v>3369.64804</v>
      </c>
      <c r="AB5778" s="6">
        <v>18379.88</v>
      </c>
      <c r="AC5778" s="6">
        <f>ABS((W5778/L5778) - 1)</f>
        <v>0.99849836075212</v>
      </c>
      <c r="AD5778" s="8">
        <v>56</v>
      </c>
      <c r="AE5778" t="s">
        <v>4925</v>
      </c>
      <c r="AF5778"/>
    </row>
    <row r="5779" spans="1:32" customHeight="1" ht="30">
      <c r="A5779" s="9">
        <v>561883</v>
      </c>
      <c r="B5779" s="9" t="s">
        <v>5687</v>
      </c>
      <c r="C5779" s="9" t="s">
        <v>30</v>
      </c>
      <c r="D5779" s="9" t="s">
        <v>5583</v>
      </c>
      <c r="E5779" s="9"/>
      <c r="F5779" s="9"/>
      <c r="G5779" s="9"/>
      <c r="H5779" s="9" t="s">
        <v>165</v>
      </c>
      <c r="I5779" s="10">
        <v>1</v>
      </c>
      <c r="J5779" s="9" t="s">
        <v>38</v>
      </c>
      <c r="K5779" s="12">
        <v>3925.89</v>
      </c>
      <c r="L5779" s="12">
        <f>K5779*1.16</f>
        <v>4554.0324</v>
      </c>
      <c r="M5779" s="12">
        <f>I5779*K5779</f>
        <v>3925.89</v>
      </c>
      <c r="N5779" s="12">
        <f>I5779*L5779</f>
        <v>4554.0324</v>
      </c>
      <c r="O5779" s="12">
        <v>6831.05</v>
      </c>
      <c r="P5779" s="11">
        <v>27324.2</v>
      </c>
      <c r="Q5779" s="11">
        <f>(O5779/L5779) - 1</f>
        <v>0.50000030741986</v>
      </c>
      <c r="R5779" s="12">
        <v>6375.65</v>
      </c>
      <c r="S5779" s="11">
        <v>25502.6</v>
      </c>
      <c r="T5779" s="11">
        <f>(Q5779/L5779) - 1</f>
        <v>-0.99989020712558</v>
      </c>
      <c r="U5779" s="12">
        <v>5920.24</v>
      </c>
      <c r="V5779" s="11">
        <v>23680.96</v>
      </c>
      <c r="W5779" s="11">
        <f>(S5779/L5779) - 1</f>
        <v>4.600004075509</v>
      </c>
      <c r="X5779" s="12">
        <v>5464.84</v>
      </c>
      <c r="Y5779" s="11">
        <v>21859.36</v>
      </c>
      <c r="Z5779" s="11">
        <f>ABS((U5779/L5779) - 1)</f>
        <v>0.2999995344785</v>
      </c>
      <c r="AA5779" s="12">
        <v>5009.43564</v>
      </c>
      <c r="AB5779" s="6">
        <v>27324.2</v>
      </c>
      <c r="AC5779" s="6">
        <f>ABS((W5779/L5779) - 1)</f>
        <v>0.99898990528141</v>
      </c>
      <c r="AD5779" s="8">
        <v>63</v>
      </c>
      <c r="AE5779" t="s">
        <v>3910</v>
      </c>
      <c r="AF5779"/>
    </row>
    <row r="5780" spans="1:32" customHeight="1" ht="30">
      <c r="A5780" s="3">
        <v>561883</v>
      </c>
      <c r="B5780" s="3" t="s">
        <v>5687</v>
      </c>
      <c r="C5780" s="3" t="s">
        <v>30</v>
      </c>
      <c r="D5780" s="3" t="s">
        <v>5583</v>
      </c>
      <c r="E5780" s="3"/>
      <c r="F5780" s="3"/>
      <c r="G5780" s="3"/>
      <c r="H5780" s="3" t="s">
        <v>165</v>
      </c>
      <c r="I5780" s="4">
        <v>1</v>
      </c>
      <c r="J5780" s="3" t="s">
        <v>89</v>
      </c>
      <c r="K5780" s="7">
        <v>3925.89</v>
      </c>
      <c r="L5780" s="7">
        <f>K5780*1.16</f>
        <v>4554.0324</v>
      </c>
      <c r="M5780" s="7">
        <f>I5780*K5780</f>
        <v>3925.89</v>
      </c>
      <c r="N5780" s="7">
        <f>I5780*L5780</f>
        <v>4554.0324</v>
      </c>
      <c r="O5780" s="7">
        <v>6831.05</v>
      </c>
      <c r="P5780" s="5">
        <v>27324.2</v>
      </c>
      <c r="Q5780" s="5">
        <f>(O5780/L5780) - 1</f>
        <v>0.50000030741986</v>
      </c>
      <c r="R5780" s="7">
        <v>6375.65</v>
      </c>
      <c r="S5780" s="5">
        <v>25502.6</v>
      </c>
      <c r="T5780" s="5">
        <f>(Q5780/L5780) - 1</f>
        <v>-0.99989020712558</v>
      </c>
      <c r="U5780" s="7">
        <v>5920.24</v>
      </c>
      <c r="V5780" s="5">
        <v>23680.96</v>
      </c>
      <c r="W5780" s="5">
        <f>(S5780/L5780) - 1</f>
        <v>4.600004075509</v>
      </c>
      <c r="X5780" s="7">
        <v>5464.84</v>
      </c>
      <c r="Y5780" s="5">
        <v>21859.36</v>
      </c>
      <c r="Z5780" s="5">
        <f>ABS((U5780/L5780) - 1)</f>
        <v>0.2999995344785</v>
      </c>
      <c r="AA5780" s="7">
        <v>5009.43564</v>
      </c>
      <c r="AB5780" s="6">
        <v>27324.2</v>
      </c>
      <c r="AC5780" s="6">
        <f>ABS((W5780/L5780) - 1)</f>
        <v>0.99898990528141</v>
      </c>
      <c r="AD5780" s="8">
        <v>63</v>
      </c>
      <c r="AE5780" t="s">
        <v>3910</v>
      </c>
      <c r="AF5780"/>
    </row>
    <row r="5781" spans="1:32" customHeight="1" ht="30">
      <c r="A5781" s="9">
        <v>561883</v>
      </c>
      <c r="B5781" s="9" t="s">
        <v>5687</v>
      </c>
      <c r="C5781" s="9" t="s">
        <v>30</v>
      </c>
      <c r="D5781" s="9" t="s">
        <v>5583</v>
      </c>
      <c r="E5781" s="9"/>
      <c r="F5781" s="9"/>
      <c r="G5781" s="9"/>
      <c r="H5781" s="9" t="s">
        <v>165</v>
      </c>
      <c r="I5781" s="10">
        <v>1</v>
      </c>
      <c r="J5781" s="9" t="s">
        <v>42</v>
      </c>
      <c r="K5781" s="12">
        <v>3925.89</v>
      </c>
      <c r="L5781" s="12">
        <f>K5781*1.16</f>
        <v>4554.0324</v>
      </c>
      <c r="M5781" s="12">
        <f>I5781*K5781</f>
        <v>3925.89</v>
      </c>
      <c r="N5781" s="12">
        <f>I5781*L5781</f>
        <v>4554.0324</v>
      </c>
      <c r="O5781" s="12">
        <v>6831.05</v>
      </c>
      <c r="P5781" s="11">
        <v>27324.2</v>
      </c>
      <c r="Q5781" s="11">
        <f>(O5781/L5781) - 1</f>
        <v>0.50000030741986</v>
      </c>
      <c r="R5781" s="12">
        <v>6375.65</v>
      </c>
      <c r="S5781" s="11">
        <v>25502.6</v>
      </c>
      <c r="T5781" s="11">
        <f>(Q5781/L5781) - 1</f>
        <v>-0.99989020712558</v>
      </c>
      <c r="U5781" s="12">
        <v>5920.24</v>
      </c>
      <c r="V5781" s="11">
        <v>23680.96</v>
      </c>
      <c r="W5781" s="11">
        <f>(S5781/L5781) - 1</f>
        <v>4.600004075509</v>
      </c>
      <c r="X5781" s="12">
        <v>5464.84</v>
      </c>
      <c r="Y5781" s="11">
        <v>21859.36</v>
      </c>
      <c r="Z5781" s="11">
        <f>ABS((U5781/L5781) - 1)</f>
        <v>0.2999995344785</v>
      </c>
      <c r="AA5781" s="12">
        <v>5009.43564</v>
      </c>
      <c r="AB5781" s="6">
        <v>27324.2</v>
      </c>
      <c r="AC5781" s="6">
        <f>ABS((W5781/L5781) - 1)</f>
        <v>0.99898990528141</v>
      </c>
      <c r="AD5781" s="8">
        <v>63</v>
      </c>
      <c r="AE5781" t="s">
        <v>3910</v>
      </c>
      <c r="AF5781"/>
    </row>
    <row r="5782" spans="1:32" customHeight="1" ht="30">
      <c r="A5782" s="3">
        <v>561883</v>
      </c>
      <c r="B5782" s="3" t="s">
        <v>5687</v>
      </c>
      <c r="C5782" s="3" t="s">
        <v>30</v>
      </c>
      <c r="D5782" s="3" t="s">
        <v>5583</v>
      </c>
      <c r="E5782" s="3"/>
      <c r="F5782" s="3"/>
      <c r="G5782" s="3"/>
      <c r="H5782" s="3" t="s">
        <v>165</v>
      </c>
      <c r="I5782" s="4">
        <v>2</v>
      </c>
      <c r="J5782" s="3" t="s">
        <v>90</v>
      </c>
      <c r="K5782" s="7">
        <v>3790.4458333333</v>
      </c>
      <c r="L5782" s="7">
        <f>K5782*1.16</f>
        <v>4396.9171666667</v>
      </c>
      <c r="M5782" s="7">
        <f>I5782*K5782</f>
        <v>7580.8916666667</v>
      </c>
      <c r="N5782" s="7">
        <f>I5782*L5782</f>
        <v>8793.8343333333</v>
      </c>
      <c r="O5782" s="7">
        <v>6831.05</v>
      </c>
      <c r="P5782" s="5">
        <v>27324.2</v>
      </c>
      <c r="Q5782" s="5">
        <f>(O5782/L5782) - 1</f>
        <v>0.55359988397932</v>
      </c>
      <c r="R5782" s="7">
        <v>6375.65</v>
      </c>
      <c r="S5782" s="5">
        <v>25502.6</v>
      </c>
      <c r="T5782" s="5">
        <f>(Q5782/L5782) - 1</f>
        <v>-0.99987409362901</v>
      </c>
      <c r="U5782" s="7">
        <v>5920.24</v>
      </c>
      <c r="V5782" s="5">
        <v>23680.96</v>
      </c>
      <c r="W5782" s="5">
        <f>(S5782/L5782) - 1</f>
        <v>4.8001092659505</v>
      </c>
      <c r="X5782" s="7">
        <v>5464.84</v>
      </c>
      <c r="Y5782" s="5">
        <v>21859.36</v>
      </c>
      <c r="Z5782" s="5">
        <f>ABS((U5782/L5782) - 1)</f>
        <v>0.34645247467516</v>
      </c>
      <c r="AA5782" s="7">
        <v>4836.6088833333</v>
      </c>
      <c r="AB5782" s="6">
        <v>27324.2</v>
      </c>
      <c r="AC5782" s="6">
        <f>ABS((W5782/L5782) - 1)</f>
        <v>0.99890830118376</v>
      </c>
      <c r="AD5782" s="8">
        <v>63</v>
      </c>
      <c r="AE5782" t="s">
        <v>3910</v>
      </c>
      <c r="AF5782"/>
    </row>
    <row r="5783" spans="1:32" customHeight="1" ht="30">
      <c r="A5783" s="9" t="s">
        <v>5688</v>
      </c>
      <c r="B5783" s="9" t="s">
        <v>5689</v>
      </c>
      <c r="C5783" s="9" t="s">
        <v>30</v>
      </c>
      <c r="D5783" s="9" t="s">
        <v>5583</v>
      </c>
      <c r="E5783" s="9"/>
      <c r="F5783" s="9"/>
      <c r="G5783" s="9"/>
      <c r="H5783" s="9" t="s">
        <v>279</v>
      </c>
      <c r="I5783" s="10">
        <v>1</v>
      </c>
      <c r="J5783" s="9" t="s">
        <v>90</v>
      </c>
      <c r="K5783" s="12">
        <v>3776.88</v>
      </c>
      <c r="L5783" s="12">
        <f>K5783*1.16</f>
        <v>4381.1808</v>
      </c>
      <c r="M5783" s="12">
        <f>I5783*K5783</f>
        <v>3776.88</v>
      </c>
      <c r="N5783" s="12">
        <f>I5783*L5783</f>
        <v>4381.1808</v>
      </c>
      <c r="O5783" s="12">
        <v>6571.77</v>
      </c>
      <c r="P5783" s="11">
        <v>26287.08</v>
      </c>
      <c r="Q5783" s="11">
        <f>(O5783/L5783) - 1</f>
        <v>0.49999972610124</v>
      </c>
      <c r="R5783" s="12">
        <v>6133.65</v>
      </c>
      <c r="S5783" s="11">
        <v>24534.6</v>
      </c>
      <c r="T5783" s="11">
        <f>(Q5783/L5783) - 1</f>
        <v>-0.99988587557809</v>
      </c>
      <c r="U5783" s="12">
        <v>5695.54</v>
      </c>
      <c r="V5783" s="11">
        <v>22782.16</v>
      </c>
      <c r="W5783" s="11">
        <f>(S5783/L5783) - 1</f>
        <v>4.5999971514529</v>
      </c>
      <c r="X5783" s="12">
        <v>5257.42</v>
      </c>
      <c r="Y5783" s="11">
        <v>21029.68</v>
      </c>
      <c r="Z5783" s="11">
        <f>ABS((U5783/L5783) - 1)</f>
        <v>0.30000113211489</v>
      </c>
      <c r="AA5783" s="12">
        <v>4819.29888</v>
      </c>
      <c r="AB5783" s="6">
        <v>26287.08</v>
      </c>
      <c r="AC5783" s="6">
        <f>ABS((W5783/L5783) - 1)</f>
        <v>0.99895005539341</v>
      </c>
      <c r="AD5783" s="8">
        <v>215</v>
      </c>
      <c r="AE5783" t="s">
        <v>772</v>
      </c>
      <c r="AF5783"/>
    </row>
    <row r="5784" spans="1:32" customHeight="1" ht="30">
      <c r="A5784" s="3" t="s">
        <v>5690</v>
      </c>
      <c r="B5784" s="3" t="s">
        <v>5691</v>
      </c>
      <c r="C5784" s="3" t="s">
        <v>30</v>
      </c>
      <c r="D5784" s="3" t="s">
        <v>5583</v>
      </c>
      <c r="E5784" s="3"/>
      <c r="F5784" s="3"/>
      <c r="G5784" s="3"/>
      <c r="H5784" s="3" t="s">
        <v>165</v>
      </c>
      <c r="I5784" s="4">
        <v>1</v>
      </c>
      <c r="J5784" s="3" t="s">
        <v>42</v>
      </c>
      <c r="K5784" s="7">
        <v>3776.8806074813</v>
      </c>
      <c r="L5784" s="7">
        <f>K5784*1.16</f>
        <v>4381.1815046783</v>
      </c>
      <c r="M5784" s="7">
        <f>I5784*K5784</f>
        <v>3776.8806074813</v>
      </c>
      <c r="N5784" s="7">
        <f>I5784*L5784</f>
        <v>4381.1815046783</v>
      </c>
      <c r="O5784" s="7">
        <v>6571.77</v>
      </c>
      <c r="P5784" s="5">
        <v>26287.08</v>
      </c>
      <c r="Q5784" s="5">
        <f>(O5784/L5784) - 1</f>
        <v>0.49999948483816</v>
      </c>
      <c r="R5784" s="7">
        <v>6133.65</v>
      </c>
      <c r="S5784" s="5">
        <v>24534.6</v>
      </c>
      <c r="T5784" s="5">
        <f>(Q5784/L5784) - 1</f>
        <v>-0.99988587565151</v>
      </c>
      <c r="U5784" s="7">
        <v>5695.54</v>
      </c>
      <c r="V5784" s="5">
        <v>22782.16</v>
      </c>
      <c r="W5784" s="5">
        <f>(S5784/L5784) - 1</f>
        <v>4.5999962507377</v>
      </c>
      <c r="X5784" s="7">
        <v>5257.42</v>
      </c>
      <c r="Y5784" s="5">
        <v>21029.68</v>
      </c>
      <c r="Z5784" s="5">
        <f>ABS((U5784/L5784) - 1)</f>
        <v>0.30000092302</v>
      </c>
      <c r="AA5784" s="7">
        <v>4819.2996551462</v>
      </c>
      <c r="AB5784" s="6">
        <v>26287.08</v>
      </c>
      <c r="AC5784" s="6">
        <f>ABS((W5784/L5784) - 1)</f>
        <v>0.99895005576787</v>
      </c>
      <c r="AD5784" s="8">
        <v>159</v>
      </c>
      <c r="AE5784" t="s">
        <v>43</v>
      </c>
      <c r="AF5784"/>
    </row>
    <row r="5785" spans="1:32" customHeight="1" ht="30">
      <c r="A5785" s="9">
        <v>564833</v>
      </c>
      <c r="B5785" s="9" t="s">
        <v>5692</v>
      </c>
      <c r="C5785" s="9" t="s">
        <v>30</v>
      </c>
      <c r="D5785" s="9" t="s">
        <v>5583</v>
      </c>
      <c r="E5785" s="9"/>
      <c r="F5785" s="9"/>
      <c r="G5785" s="9"/>
      <c r="H5785" s="9" t="s">
        <v>165</v>
      </c>
      <c r="I5785" s="10">
        <v>1</v>
      </c>
      <c r="J5785" s="9" t="s">
        <v>38</v>
      </c>
      <c r="K5785" s="12">
        <v>3925.89</v>
      </c>
      <c r="L5785" s="12">
        <f>K5785*1.16</f>
        <v>4554.0324</v>
      </c>
      <c r="M5785" s="12">
        <f>I5785*K5785</f>
        <v>3925.89</v>
      </c>
      <c r="N5785" s="12">
        <f>I5785*L5785</f>
        <v>4554.0324</v>
      </c>
      <c r="O5785" s="12">
        <v>6831.05</v>
      </c>
      <c r="P5785" s="11">
        <v>27324.2</v>
      </c>
      <c r="Q5785" s="11">
        <f>(O5785/L5785) - 1</f>
        <v>0.50000030741986</v>
      </c>
      <c r="R5785" s="12">
        <v>6375.65</v>
      </c>
      <c r="S5785" s="11">
        <v>25502.6</v>
      </c>
      <c r="T5785" s="11">
        <f>(Q5785/L5785) - 1</f>
        <v>-0.99989020712558</v>
      </c>
      <c r="U5785" s="12">
        <v>5920.25</v>
      </c>
      <c r="V5785" s="11">
        <v>23681</v>
      </c>
      <c r="W5785" s="11">
        <f>(S5785/L5785) - 1</f>
        <v>4.600004075509</v>
      </c>
      <c r="X5785" s="12">
        <v>5464.84</v>
      </c>
      <c r="Y5785" s="11">
        <v>21859.36</v>
      </c>
      <c r="Z5785" s="11">
        <f>ABS((U5785/L5785) - 1)</f>
        <v>0.30000173033464</v>
      </c>
      <c r="AA5785" s="12">
        <v>5009.43564</v>
      </c>
      <c r="AB5785" s="6">
        <v>27324.2</v>
      </c>
      <c r="AC5785" s="6">
        <f>ABS((W5785/L5785) - 1)</f>
        <v>0.99898990528141</v>
      </c>
      <c r="AD5785" s="8">
        <v>9</v>
      </c>
      <c r="AE5785" t="s">
        <v>1630</v>
      </c>
      <c r="AF5785"/>
    </row>
    <row r="5786" spans="1:32" customHeight="1" ht="30">
      <c r="A5786" s="3">
        <v>564833</v>
      </c>
      <c r="B5786" s="3" t="s">
        <v>5692</v>
      </c>
      <c r="C5786" s="3" t="s">
        <v>30</v>
      </c>
      <c r="D5786" s="3" t="s">
        <v>5583</v>
      </c>
      <c r="E5786" s="3"/>
      <c r="F5786" s="3"/>
      <c r="G5786" s="3"/>
      <c r="H5786" s="3" t="s">
        <v>165</v>
      </c>
      <c r="I5786" s="4">
        <v>1</v>
      </c>
      <c r="J5786" s="3" t="s">
        <v>42</v>
      </c>
      <c r="K5786" s="7">
        <v>3925.89</v>
      </c>
      <c r="L5786" s="7">
        <f>K5786*1.16</f>
        <v>4554.0324</v>
      </c>
      <c r="M5786" s="7">
        <f>I5786*K5786</f>
        <v>3925.89</v>
      </c>
      <c r="N5786" s="7">
        <f>I5786*L5786</f>
        <v>4554.0324</v>
      </c>
      <c r="O5786" s="7">
        <v>6831.05</v>
      </c>
      <c r="P5786" s="5">
        <v>27324.2</v>
      </c>
      <c r="Q5786" s="5">
        <f>(O5786/L5786) - 1</f>
        <v>0.50000030741986</v>
      </c>
      <c r="R5786" s="7">
        <v>6375.65</v>
      </c>
      <c r="S5786" s="5">
        <v>25502.6</v>
      </c>
      <c r="T5786" s="5">
        <f>(Q5786/L5786) - 1</f>
        <v>-0.99989020712558</v>
      </c>
      <c r="U5786" s="7">
        <v>5920.25</v>
      </c>
      <c r="V5786" s="5">
        <v>23681</v>
      </c>
      <c r="W5786" s="5">
        <f>(S5786/L5786) - 1</f>
        <v>4.600004075509</v>
      </c>
      <c r="X5786" s="7">
        <v>5464.84</v>
      </c>
      <c r="Y5786" s="5">
        <v>21859.36</v>
      </c>
      <c r="Z5786" s="5">
        <f>ABS((U5786/L5786) - 1)</f>
        <v>0.30000173033464</v>
      </c>
      <c r="AA5786" s="7">
        <v>5009.43564</v>
      </c>
      <c r="AB5786" s="6">
        <v>27324.2</v>
      </c>
      <c r="AC5786" s="6">
        <f>ABS((W5786/L5786) - 1)</f>
        <v>0.99898990528141</v>
      </c>
      <c r="AD5786" s="8">
        <v>9</v>
      </c>
      <c r="AE5786" t="s">
        <v>1630</v>
      </c>
      <c r="AF5786"/>
    </row>
    <row r="5787" spans="1:32" customHeight="1" ht="30">
      <c r="A5787" s="9">
        <v>564833</v>
      </c>
      <c r="B5787" s="9" t="s">
        <v>5692</v>
      </c>
      <c r="C5787" s="9" t="s">
        <v>30</v>
      </c>
      <c r="D5787" s="9" t="s">
        <v>5583</v>
      </c>
      <c r="E5787" s="9"/>
      <c r="F5787" s="9"/>
      <c r="G5787" s="9"/>
      <c r="H5787" s="9" t="s">
        <v>165</v>
      </c>
      <c r="I5787" s="10">
        <v>1</v>
      </c>
      <c r="J5787" s="9" t="s">
        <v>413</v>
      </c>
      <c r="K5787" s="12">
        <v>3925.89</v>
      </c>
      <c r="L5787" s="12">
        <f>K5787*1.16</f>
        <v>4554.0324</v>
      </c>
      <c r="M5787" s="12">
        <f>I5787*K5787</f>
        <v>3925.89</v>
      </c>
      <c r="N5787" s="12">
        <f>I5787*L5787</f>
        <v>4554.0324</v>
      </c>
      <c r="O5787" s="12">
        <v>6831.05</v>
      </c>
      <c r="P5787" s="11">
        <v>27324.2</v>
      </c>
      <c r="Q5787" s="11">
        <f>(O5787/L5787) - 1</f>
        <v>0.50000030741986</v>
      </c>
      <c r="R5787" s="12">
        <v>6375.65</v>
      </c>
      <c r="S5787" s="11">
        <v>25502.6</v>
      </c>
      <c r="T5787" s="11">
        <f>(Q5787/L5787) - 1</f>
        <v>-0.99989020712558</v>
      </c>
      <c r="U5787" s="12">
        <v>5920.25</v>
      </c>
      <c r="V5787" s="11">
        <v>23681</v>
      </c>
      <c r="W5787" s="11">
        <f>(S5787/L5787) - 1</f>
        <v>4.600004075509</v>
      </c>
      <c r="X5787" s="12">
        <v>5464.84</v>
      </c>
      <c r="Y5787" s="11">
        <v>21859.36</v>
      </c>
      <c r="Z5787" s="11">
        <f>ABS((U5787/L5787) - 1)</f>
        <v>0.30000173033464</v>
      </c>
      <c r="AA5787" s="12">
        <v>5009.43564</v>
      </c>
      <c r="AB5787" s="6">
        <v>27324.2</v>
      </c>
      <c r="AC5787" s="6">
        <f>ABS((W5787/L5787) - 1)</f>
        <v>0.99898990528141</v>
      </c>
      <c r="AD5787" s="8">
        <v>9</v>
      </c>
      <c r="AE5787" t="s">
        <v>1630</v>
      </c>
      <c r="AF5787"/>
    </row>
    <row r="5788" spans="1:32" customHeight="1" ht="30">
      <c r="A5788" s="3" t="s">
        <v>5693</v>
      </c>
      <c r="B5788" s="3" t="s">
        <v>5694</v>
      </c>
      <c r="C5788" s="3" t="s">
        <v>30</v>
      </c>
      <c r="D5788" s="3" t="s">
        <v>5583</v>
      </c>
      <c r="E5788" s="3"/>
      <c r="F5788" s="3"/>
      <c r="G5788" s="3"/>
      <c r="H5788" s="3" t="s">
        <v>279</v>
      </c>
      <c r="I5788" s="4">
        <v>1</v>
      </c>
      <c r="J5788" s="3" t="s">
        <v>42</v>
      </c>
      <c r="K5788" s="7">
        <v>3413.7604943004</v>
      </c>
      <c r="L5788" s="7">
        <f>K5788*1.16</f>
        <v>3959.9621733884</v>
      </c>
      <c r="M5788" s="7">
        <f>I5788*K5788</f>
        <v>3413.7604943004</v>
      </c>
      <c r="N5788" s="7">
        <f>I5788*L5788</f>
        <v>3959.9621733884</v>
      </c>
      <c r="O5788" s="7">
        <v>5939.94</v>
      </c>
      <c r="P5788" s="5">
        <v>23759.76</v>
      </c>
      <c r="Q5788" s="5">
        <f>(O5788/L5788) - 1</f>
        <v>0.49999917673894</v>
      </c>
      <c r="R5788" s="7">
        <v>5543.95</v>
      </c>
      <c r="S5788" s="5">
        <v>22175.8</v>
      </c>
      <c r="T5788" s="5">
        <f>(Q5788/L5788) - 1</f>
        <v>-0.99987373637554</v>
      </c>
      <c r="U5788" s="7">
        <v>5147.95</v>
      </c>
      <c r="V5788" s="5">
        <v>20591.8</v>
      </c>
      <c r="W5788" s="5">
        <f>(S5788/L5788) - 1</f>
        <v>4.600002987156</v>
      </c>
      <c r="X5788" s="7">
        <v>4751.95</v>
      </c>
      <c r="Y5788" s="5">
        <v>19007.8</v>
      </c>
      <c r="Z5788" s="5">
        <f>ABS((U5788/L5788) - 1)</f>
        <v>0.29999979156241</v>
      </c>
      <c r="AA5788" s="7">
        <v>4355.9583907273</v>
      </c>
      <c r="AB5788" s="6">
        <v>23759.76</v>
      </c>
      <c r="AC5788" s="6">
        <f>ABS((W5788/L5788) - 1)</f>
        <v>0.99883837198798</v>
      </c>
      <c r="AD5788" s="8">
        <v>240</v>
      </c>
      <c r="AE5788" t="s">
        <v>2172</v>
      </c>
      <c r="AF5788"/>
    </row>
    <row r="5789" spans="1:32" customHeight="1" ht="30">
      <c r="A5789" s="9">
        <v>58002</v>
      </c>
      <c r="B5789" s="9" t="s">
        <v>5695</v>
      </c>
      <c r="C5789" s="9" t="s">
        <v>30</v>
      </c>
      <c r="D5789" s="9" t="s">
        <v>5583</v>
      </c>
      <c r="E5789" s="9"/>
      <c r="F5789" s="9"/>
      <c r="G5789" s="9"/>
      <c r="H5789" s="9" t="s">
        <v>165</v>
      </c>
      <c r="I5789" s="10">
        <v>1</v>
      </c>
      <c r="J5789" s="9" t="s">
        <v>140</v>
      </c>
      <c r="K5789" s="12">
        <v>4674.98</v>
      </c>
      <c r="L5789" s="12">
        <f>K5789*1.16</f>
        <v>5422.9768</v>
      </c>
      <c r="M5789" s="12">
        <f>I5789*K5789</f>
        <v>4674.98</v>
      </c>
      <c r="N5789" s="12">
        <f>I5789*L5789</f>
        <v>5422.9768</v>
      </c>
      <c r="O5789" s="12">
        <v>8134.47</v>
      </c>
      <c r="P5789" s="11">
        <v>32537.88</v>
      </c>
      <c r="Q5789" s="11">
        <f>(O5789/L5789) - 1</f>
        <v>0.50000088512272</v>
      </c>
      <c r="R5789" s="12">
        <v>7592.17</v>
      </c>
      <c r="S5789" s="11">
        <v>30368.68</v>
      </c>
      <c r="T5789" s="11">
        <f>(Q5789/L5789) - 1</f>
        <v>-0.99990779955298</v>
      </c>
      <c r="U5789" s="12">
        <v>7049.87</v>
      </c>
      <c r="V5789" s="11">
        <v>28199.48</v>
      </c>
      <c r="W5789" s="11">
        <f>(S5789/L5789) - 1</f>
        <v>4.6000018292536</v>
      </c>
      <c r="X5789" s="12">
        <v>6697.38</v>
      </c>
      <c r="Y5789" s="11">
        <v>26789.52</v>
      </c>
      <c r="Z5789" s="11">
        <f>ABS((U5789/L5789) - 1)</f>
        <v>0.30000002950409</v>
      </c>
      <c r="AA5789" s="12">
        <v>5965.27448</v>
      </c>
      <c r="AB5789" s="6">
        <v>32537.88</v>
      </c>
      <c r="AC5789" s="6">
        <f>ABS((W5789/L5789) - 1)</f>
        <v>0.99915175705173</v>
      </c>
      <c r="AD5789" s="8" t="s">
        <v>39</v>
      </c>
      <c r="AE5789" t="s">
        <v>39</v>
      </c>
      <c r="AF5789"/>
    </row>
    <row r="5790" spans="1:32" customHeight="1" ht="30">
      <c r="A5790" s="3">
        <v>58002</v>
      </c>
      <c r="B5790" s="3" t="s">
        <v>5695</v>
      </c>
      <c r="C5790" s="3" t="s">
        <v>30</v>
      </c>
      <c r="D5790" s="3" t="s">
        <v>5583</v>
      </c>
      <c r="E5790" s="3"/>
      <c r="F5790" s="3"/>
      <c r="G5790" s="3"/>
      <c r="H5790" s="3" t="s">
        <v>165</v>
      </c>
      <c r="I5790" s="4">
        <v>1</v>
      </c>
      <c r="J5790" s="3" t="s">
        <v>40</v>
      </c>
      <c r="K5790" s="7">
        <v>4674.98</v>
      </c>
      <c r="L5790" s="7">
        <f>K5790*1.16</f>
        <v>5422.9768</v>
      </c>
      <c r="M5790" s="7">
        <f>I5790*K5790</f>
        <v>4674.98</v>
      </c>
      <c r="N5790" s="7">
        <f>I5790*L5790</f>
        <v>5422.9768</v>
      </c>
      <c r="O5790" s="7">
        <v>8134.47</v>
      </c>
      <c r="P5790" s="5">
        <v>32537.88</v>
      </c>
      <c r="Q5790" s="5">
        <f>(O5790/L5790) - 1</f>
        <v>0.50000088512272</v>
      </c>
      <c r="R5790" s="7">
        <v>7592.17</v>
      </c>
      <c r="S5790" s="5">
        <v>30368.68</v>
      </c>
      <c r="T5790" s="5">
        <f>(Q5790/L5790) - 1</f>
        <v>-0.99990779955298</v>
      </c>
      <c r="U5790" s="7">
        <v>7049.87</v>
      </c>
      <c r="V5790" s="5">
        <v>28199.48</v>
      </c>
      <c r="W5790" s="5">
        <f>(S5790/L5790) - 1</f>
        <v>4.6000018292536</v>
      </c>
      <c r="X5790" s="7">
        <v>6697.38</v>
      </c>
      <c r="Y5790" s="5">
        <v>26789.52</v>
      </c>
      <c r="Z5790" s="5">
        <f>ABS((U5790/L5790) - 1)</f>
        <v>0.30000002950409</v>
      </c>
      <c r="AA5790" s="7">
        <v>5965.27448</v>
      </c>
      <c r="AB5790" s="6">
        <v>32537.88</v>
      </c>
      <c r="AC5790" s="6">
        <f>ABS((W5790/L5790) - 1)</f>
        <v>0.99915175705173</v>
      </c>
      <c r="AD5790" s="8" t="s">
        <v>39</v>
      </c>
      <c r="AE5790" t="s">
        <v>39</v>
      </c>
      <c r="AF5790"/>
    </row>
    <row r="5791" spans="1:32" customHeight="1" ht="30">
      <c r="A5791" s="9">
        <v>589002</v>
      </c>
      <c r="B5791" s="9" t="s">
        <v>5696</v>
      </c>
      <c r="C5791" s="9" t="s">
        <v>30</v>
      </c>
      <c r="D5791" s="9" t="s">
        <v>5583</v>
      </c>
      <c r="E5791" s="9" t="s">
        <v>36</v>
      </c>
      <c r="F5791" s="9" t="s">
        <v>36</v>
      </c>
      <c r="G5791" s="9" t="s">
        <v>36</v>
      </c>
      <c r="H5791" s="9" t="s">
        <v>165</v>
      </c>
      <c r="I5791" s="10">
        <v>1</v>
      </c>
      <c r="J5791" s="9" t="s">
        <v>38</v>
      </c>
      <c r="K5791" s="12">
        <v>2973.2411</v>
      </c>
      <c r="L5791" s="12">
        <f>K5791*1.16</f>
        <v>3448.959676</v>
      </c>
      <c r="M5791" s="12">
        <f>I5791*K5791</f>
        <v>2973.2411</v>
      </c>
      <c r="N5791" s="12">
        <f>I5791*L5791</f>
        <v>3448.959676</v>
      </c>
      <c r="O5791" s="12">
        <v>5173.44</v>
      </c>
      <c r="P5791" s="11">
        <v>20693.76</v>
      </c>
      <c r="Q5791" s="11">
        <f>(O5791/L5791) - 1</f>
        <v>0.50000014091206</v>
      </c>
      <c r="R5791" s="12">
        <v>4828.54</v>
      </c>
      <c r="S5791" s="11">
        <v>19314.16</v>
      </c>
      <c r="T5791" s="11">
        <f>(Q5791/L5791) - 1</f>
        <v>-0.99985502870782</v>
      </c>
      <c r="U5791" s="12">
        <v>4483.65</v>
      </c>
      <c r="V5791" s="11">
        <v>17934.6</v>
      </c>
      <c r="W5791" s="11">
        <f>(S5791/L5791) - 1</f>
        <v>4.5999958869916</v>
      </c>
      <c r="X5791" s="12">
        <v>4259.47</v>
      </c>
      <c r="Y5791" s="11">
        <v>17037.88</v>
      </c>
      <c r="Z5791" s="11">
        <f>ABS((U5791/L5791) - 1)</f>
        <v>0.30000070200879</v>
      </c>
      <c r="AA5791" s="12">
        <v>3793.8556436</v>
      </c>
      <c r="AB5791" s="6">
        <v>20693.76</v>
      </c>
      <c r="AC5791" s="6">
        <f>ABS((W5791/L5791) - 1)</f>
        <v>0.99866626568034</v>
      </c>
      <c r="AD5791" s="8">
        <v>777</v>
      </c>
      <c r="AE5791" t="s">
        <v>198</v>
      </c>
      <c r="AF5791"/>
    </row>
    <row r="5792" spans="1:32" customHeight="1" ht="30">
      <c r="A5792" s="3">
        <v>589002</v>
      </c>
      <c r="B5792" s="3" t="s">
        <v>5696</v>
      </c>
      <c r="C5792" s="3" t="s">
        <v>30</v>
      </c>
      <c r="D5792" s="3" t="s">
        <v>5583</v>
      </c>
      <c r="E5792" s="3" t="s">
        <v>36</v>
      </c>
      <c r="F5792" s="3" t="s">
        <v>36</v>
      </c>
      <c r="G5792" s="3" t="s">
        <v>36</v>
      </c>
      <c r="H5792" s="3" t="s">
        <v>165</v>
      </c>
      <c r="I5792" s="4">
        <v>1</v>
      </c>
      <c r="J5792" s="3" t="s">
        <v>71</v>
      </c>
      <c r="K5792" s="7">
        <v>2973.2411</v>
      </c>
      <c r="L5792" s="7">
        <f>K5792*1.16</f>
        <v>3448.959676</v>
      </c>
      <c r="M5792" s="7">
        <f>I5792*K5792</f>
        <v>2973.2411</v>
      </c>
      <c r="N5792" s="7">
        <f>I5792*L5792</f>
        <v>3448.959676</v>
      </c>
      <c r="O5792" s="7">
        <v>5173.44</v>
      </c>
      <c r="P5792" s="5">
        <v>20693.76</v>
      </c>
      <c r="Q5792" s="5">
        <f>(O5792/L5792) - 1</f>
        <v>0.50000014091206</v>
      </c>
      <c r="R5792" s="7">
        <v>4828.54</v>
      </c>
      <c r="S5792" s="5">
        <v>19314.16</v>
      </c>
      <c r="T5792" s="5">
        <f>(Q5792/L5792) - 1</f>
        <v>-0.99985502870782</v>
      </c>
      <c r="U5792" s="7">
        <v>4483.65</v>
      </c>
      <c r="V5792" s="5">
        <v>17934.6</v>
      </c>
      <c r="W5792" s="5">
        <f>(S5792/L5792) - 1</f>
        <v>4.5999958869916</v>
      </c>
      <c r="X5792" s="7">
        <v>4259.47</v>
      </c>
      <c r="Y5792" s="5">
        <v>17037.88</v>
      </c>
      <c r="Z5792" s="5">
        <f>ABS((U5792/L5792) - 1)</f>
        <v>0.30000070200879</v>
      </c>
      <c r="AA5792" s="7">
        <v>3793.8556436</v>
      </c>
      <c r="AB5792" s="6">
        <v>20693.76</v>
      </c>
      <c r="AC5792" s="6">
        <f>ABS((W5792/L5792) - 1)</f>
        <v>0.99866626568034</v>
      </c>
      <c r="AD5792" s="8">
        <v>777</v>
      </c>
      <c r="AE5792" t="s">
        <v>198</v>
      </c>
      <c r="AF5792"/>
    </row>
    <row r="5793" spans="1:32" customHeight="1" ht="30">
      <c r="A5793" s="9">
        <v>589002</v>
      </c>
      <c r="B5793" s="9" t="s">
        <v>5696</v>
      </c>
      <c r="C5793" s="9" t="s">
        <v>30</v>
      </c>
      <c r="D5793" s="9" t="s">
        <v>5583</v>
      </c>
      <c r="E5793" s="9" t="s">
        <v>36</v>
      </c>
      <c r="F5793" s="9" t="s">
        <v>36</v>
      </c>
      <c r="G5793" s="9" t="s">
        <v>36</v>
      </c>
      <c r="H5793" s="9" t="s">
        <v>165</v>
      </c>
      <c r="I5793" s="10">
        <v>1</v>
      </c>
      <c r="J5793" s="9" t="s">
        <v>90</v>
      </c>
      <c r="K5793" s="12">
        <v>2973.2411</v>
      </c>
      <c r="L5793" s="12">
        <f>K5793*1.16</f>
        <v>3448.959676</v>
      </c>
      <c r="M5793" s="12">
        <f>I5793*K5793</f>
        <v>2973.2411</v>
      </c>
      <c r="N5793" s="12">
        <f>I5793*L5793</f>
        <v>3448.959676</v>
      </c>
      <c r="O5793" s="12">
        <v>5173.44</v>
      </c>
      <c r="P5793" s="11">
        <v>20693.76</v>
      </c>
      <c r="Q5793" s="11">
        <f>(O5793/L5793) - 1</f>
        <v>0.50000014091206</v>
      </c>
      <c r="R5793" s="12">
        <v>4828.54</v>
      </c>
      <c r="S5793" s="11">
        <v>19314.16</v>
      </c>
      <c r="T5793" s="11">
        <f>(Q5793/L5793) - 1</f>
        <v>-0.99985502870782</v>
      </c>
      <c r="U5793" s="12">
        <v>4483.65</v>
      </c>
      <c r="V5793" s="11">
        <v>17934.6</v>
      </c>
      <c r="W5793" s="11">
        <f>(S5793/L5793) - 1</f>
        <v>4.5999958869916</v>
      </c>
      <c r="X5793" s="12">
        <v>4259.47</v>
      </c>
      <c r="Y5793" s="11">
        <v>17037.88</v>
      </c>
      <c r="Z5793" s="11">
        <f>ABS((U5793/L5793) - 1)</f>
        <v>0.30000070200879</v>
      </c>
      <c r="AA5793" s="12">
        <v>3793.8556436</v>
      </c>
      <c r="AB5793" s="6">
        <v>20693.76</v>
      </c>
      <c r="AC5793" s="6">
        <f>ABS((W5793/L5793) - 1)</f>
        <v>0.99866626568034</v>
      </c>
      <c r="AD5793" s="8">
        <v>777</v>
      </c>
      <c r="AE5793" t="s">
        <v>198</v>
      </c>
      <c r="AF5793"/>
    </row>
    <row r="5794" spans="1:32" customHeight="1" ht="30">
      <c r="A5794" s="3" t="s">
        <v>5697</v>
      </c>
      <c r="B5794" s="3" t="s">
        <v>5698</v>
      </c>
      <c r="C5794" s="3" t="s">
        <v>30</v>
      </c>
      <c r="D5794" s="3" t="s">
        <v>5583</v>
      </c>
      <c r="E5794" s="3" t="s">
        <v>430</v>
      </c>
      <c r="F5794" s="3" t="s">
        <v>822</v>
      </c>
      <c r="G5794" s="3" t="s">
        <v>823</v>
      </c>
      <c r="H5794" s="3" t="s">
        <v>5699</v>
      </c>
      <c r="I5794" s="4">
        <v>1</v>
      </c>
      <c r="J5794" s="3" t="s">
        <v>71</v>
      </c>
      <c r="K5794" s="7">
        <v>2663.47</v>
      </c>
      <c r="L5794" s="7">
        <f>K5794*1.16</f>
        <v>3089.6252</v>
      </c>
      <c r="M5794" s="7">
        <f>I5794*K5794</f>
        <v>2663.47</v>
      </c>
      <c r="N5794" s="7">
        <f>I5794*L5794</f>
        <v>3089.6252</v>
      </c>
      <c r="O5794" s="7">
        <v>4634.44</v>
      </c>
      <c r="P5794" s="5">
        <v>18537.76</v>
      </c>
      <c r="Q5794" s="5">
        <f>(O5794/L5794) - 1</f>
        <v>0.50000071206048</v>
      </c>
      <c r="R5794" s="7">
        <v>4325.48</v>
      </c>
      <c r="S5794" s="5">
        <v>17301.92</v>
      </c>
      <c r="T5794" s="5">
        <f>(Q5794/L5794) - 1</f>
        <v>-0.99983816784247</v>
      </c>
      <c r="U5794" s="7">
        <v>4016.51</v>
      </c>
      <c r="V5794" s="5">
        <v>16066.04</v>
      </c>
      <c r="W5794" s="5">
        <f>(S5794/L5794) - 1</f>
        <v>4.6000061107736</v>
      </c>
      <c r="X5794" s="7">
        <v>3815.68</v>
      </c>
      <c r="Y5794" s="5">
        <v>15262.72</v>
      </c>
      <c r="Z5794" s="5">
        <f>ABS((U5794/L5794) - 1)</f>
        <v>0.29999910668776</v>
      </c>
      <c r="AA5794" s="7">
        <v>3398.58772</v>
      </c>
      <c r="AB5794" s="6">
        <v>18537.76</v>
      </c>
      <c r="AC5794" s="6">
        <f>ABS((W5794/L5794) - 1)</f>
        <v>0.99851114429324</v>
      </c>
      <c r="AD5794" s="8" t="s">
        <v>39</v>
      </c>
      <c r="AE5794" t="s">
        <v>39</v>
      </c>
      <c r="AF5794"/>
    </row>
    <row r="5795" spans="1:32" customHeight="1" ht="30">
      <c r="A5795" s="9" t="s">
        <v>5700</v>
      </c>
      <c r="B5795" s="9" t="s">
        <v>5701</v>
      </c>
      <c r="C5795" s="9" t="s">
        <v>30</v>
      </c>
      <c r="D5795" s="9" t="s">
        <v>5583</v>
      </c>
      <c r="E5795" s="9"/>
      <c r="F5795" s="9"/>
      <c r="G5795" s="9"/>
      <c r="H5795" s="9" t="s">
        <v>31</v>
      </c>
      <c r="I5795" s="10">
        <v>1</v>
      </c>
      <c r="J5795" s="9" t="s">
        <v>58</v>
      </c>
      <c r="K5795" s="12">
        <v>2348.43</v>
      </c>
      <c r="L5795" s="12">
        <f>K5795*1.16</f>
        <v>2724.1788</v>
      </c>
      <c r="M5795" s="12">
        <f>I5795*K5795</f>
        <v>2348.43</v>
      </c>
      <c r="N5795" s="12">
        <f>I5795*L5795</f>
        <v>2724.1788</v>
      </c>
      <c r="O5795" s="12">
        <v>4086.27</v>
      </c>
      <c r="P5795" s="11">
        <v>16345.08</v>
      </c>
      <c r="Q5795" s="11">
        <f>(O5795/L5795) - 1</f>
        <v>0.50000066074958</v>
      </c>
      <c r="R5795" s="12">
        <v>3813.85</v>
      </c>
      <c r="S5795" s="11">
        <v>15255.4</v>
      </c>
      <c r="T5795" s="11">
        <f>(Q5795/L5795) - 1</f>
        <v>-0.99981645820724</v>
      </c>
      <c r="U5795" s="12">
        <v>3541.43</v>
      </c>
      <c r="V5795" s="11">
        <v>14165.72</v>
      </c>
      <c r="W5795" s="11">
        <f>(S5795/L5795) - 1</f>
        <v>4.5999995301336</v>
      </c>
      <c r="X5795" s="12">
        <v>3269.01</v>
      </c>
      <c r="Y5795" s="11">
        <v>13076.04</v>
      </c>
      <c r="Z5795" s="11">
        <f>ABS((U5795/L5795) - 1)</f>
        <v>0.29999910431723</v>
      </c>
      <c r="AA5795" s="12">
        <v>2996.59668</v>
      </c>
      <c r="AB5795" s="6">
        <v>16345.08</v>
      </c>
      <c r="AC5795" s="6">
        <f>ABS((W5795/L5795) - 1)</f>
        <v>0.99831141791055</v>
      </c>
      <c r="AD5795" s="8">
        <v>786</v>
      </c>
      <c r="AE5795" t="s">
        <v>2223</v>
      </c>
      <c r="AF5795"/>
    </row>
    <row r="5796" spans="1:32" customHeight="1" ht="30">
      <c r="A5796" s="3" t="s">
        <v>5702</v>
      </c>
      <c r="B5796" s="3" t="s">
        <v>5703</v>
      </c>
      <c r="C5796" s="3" t="s">
        <v>30</v>
      </c>
      <c r="D5796" s="3" t="s">
        <v>5583</v>
      </c>
      <c r="E5796" s="3"/>
      <c r="F5796" s="3"/>
      <c r="G5796" s="3"/>
      <c r="H5796" s="3" t="s">
        <v>31</v>
      </c>
      <c r="I5796" s="4">
        <v>1</v>
      </c>
      <c r="J5796" s="3" t="s">
        <v>42</v>
      </c>
      <c r="K5796" s="7">
        <v>2348.4295689661</v>
      </c>
      <c r="L5796" s="7">
        <f>K5796*1.16</f>
        <v>2724.1783000007</v>
      </c>
      <c r="M5796" s="7">
        <f>I5796*K5796</f>
        <v>2348.4295689661</v>
      </c>
      <c r="N5796" s="7">
        <f>I5796*L5796</f>
        <v>2724.1783000007</v>
      </c>
      <c r="O5796" s="7">
        <v>4086.27</v>
      </c>
      <c r="P5796" s="5">
        <v>16345.08</v>
      </c>
      <c r="Q5796" s="5">
        <f>(O5796/L5796) - 1</f>
        <v>0.50000093606169</v>
      </c>
      <c r="R5796" s="7">
        <v>3813.85</v>
      </c>
      <c r="S5796" s="5">
        <v>15255.4</v>
      </c>
      <c r="T5796" s="5">
        <f>(Q5796/L5796) - 1</f>
        <v>-0.99981645807249</v>
      </c>
      <c r="U5796" s="7">
        <v>3541.43</v>
      </c>
      <c r="V5796" s="5">
        <v>14165.72</v>
      </c>
      <c r="W5796" s="5">
        <f>(S5796/L5796) - 1</f>
        <v>4.600000557965</v>
      </c>
      <c r="X5796" s="7">
        <v>3269.01</v>
      </c>
      <c r="Y5796" s="5">
        <v>13076.04</v>
      </c>
      <c r="Z5796" s="5">
        <f>ABS((U5796/L5796) - 1)</f>
        <v>0.29999934292079</v>
      </c>
      <c r="AA5796" s="7">
        <v>2996.5961300008</v>
      </c>
      <c r="AB5796" s="6">
        <v>16345.08</v>
      </c>
      <c r="AC5796" s="6">
        <f>ABS((W5796/L5796) - 1)</f>
        <v>0.99831141722333</v>
      </c>
      <c r="AD5796" s="8">
        <v>786</v>
      </c>
      <c r="AE5796" t="s">
        <v>2223</v>
      </c>
      <c r="AF5796"/>
    </row>
    <row r="5797" spans="1:32" customHeight="1" ht="30">
      <c r="A5797" s="9" t="s">
        <v>5704</v>
      </c>
      <c r="B5797" s="9" t="s">
        <v>5705</v>
      </c>
      <c r="C5797" s="9" t="s">
        <v>30</v>
      </c>
      <c r="D5797" s="9" t="s">
        <v>5583</v>
      </c>
      <c r="E5797" s="9"/>
      <c r="F5797" s="9"/>
      <c r="G5797" s="9"/>
      <c r="H5797" s="9" t="s">
        <v>31</v>
      </c>
      <c r="I5797" s="10">
        <v>1</v>
      </c>
      <c r="J5797" s="9" t="s">
        <v>140</v>
      </c>
      <c r="K5797" s="12">
        <v>2348.4247844831</v>
      </c>
      <c r="L5797" s="12">
        <f>K5797*1.16</f>
        <v>2724.1727500004</v>
      </c>
      <c r="M5797" s="12">
        <f>I5797*K5797</f>
        <v>2348.4247844831</v>
      </c>
      <c r="N5797" s="12">
        <f>I5797*L5797</f>
        <v>2724.1727500004</v>
      </c>
      <c r="O5797" s="12">
        <v>4085.52</v>
      </c>
      <c r="P5797" s="11">
        <v>16342.08</v>
      </c>
      <c r="Q5797" s="11">
        <f>(O5797/L5797) - 1</f>
        <v>0.49972867910064</v>
      </c>
      <c r="R5797" s="12">
        <v>3813.15</v>
      </c>
      <c r="S5797" s="11">
        <v>15252.6</v>
      </c>
      <c r="T5797" s="11">
        <f>(Q5797/L5797) - 1</f>
        <v>-0.99981655763971</v>
      </c>
      <c r="U5797" s="12">
        <v>3540.78</v>
      </c>
      <c r="V5797" s="11">
        <v>14163.12</v>
      </c>
      <c r="W5797" s="11">
        <f>(S5797/L5797) - 1</f>
        <v>4.5989841319711</v>
      </c>
      <c r="X5797" s="12">
        <v>3268.42</v>
      </c>
      <c r="Y5797" s="11">
        <v>13073.68</v>
      </c>
      <c r="Z5797" s="11">
        <f>ABS((U5797/L5797) - 1)</f>
        <v>0.29976338688489</v>
      </c>
      <c r="AA5797" s="12">
        <v>2996.5900250004</v>
      </c>
      <c r="AB5797" s="6">
        <v>16342.08</v>
      </c>
      <c r="AC5797" s="6">
        <f>ABS((W5797/L5797) - 1)</f>
        <v>0.99831178689679</v>
      </c>
      <c r="AD5797" s="8">
        <v>786</v>
      </c>
      <c r="AE5797" t="s">
        <v>2223</v>
      </c>
      <c r="AF5797"/>
    </row>
    <row r="5798" spans="1:32" customHeight="1" ht="30">
      <c r="A5798" s="3" t="s">
        <v>5704</v>
      </c>
      <c r="B5798" s="3" t="s">
        <v>5705</v>
      </c>
      <c r="C5798" s="3" t="s">
        <v>30</v>
      </c>
      <c r="D5798" s="3" t="s">
        <v>5583</v>
      </c>
      <c r="E5798" s="3"/>
      <c r="F5798" s="3"/>
      <c r="G5798" s="3"/>
      <c r="H5798" s="3" t="s">
        <v>31</v>
      </c>
      <c r="I5798" s="4">
        <v>1</v>
      </c>
      <c r="J5798" s="3" t="s">
        <v>38</v>
      </c>
      <c r="K5798" s="7">
        <v>2348</v>
      </c>
      <c r="L5798" s="7">
        <f>K5798*1.16</f>
        <v>2723.68</v>
      </c>
      <c r="M5798" s="7">
        <f>I5798*K5798</f>
        <v>2348</v>
      </c>
      <c r="N5798" s="7">
        <f>I5798*L5798</f>
        <v>2723.68</v>
      </c>
      <c r="O5798" s="7">
        <v>4085.52</v>
      </c>
      <c r="P5798" s="5">
        <v>16342.08</v>
      </c>
      <c r="Q5798" s="5">
        <f>(O5798/L5798) - 1</f>
        <v>0.5</v>
      </c>
      <c r="R5798" s="7">
        <v>3813.15</v>
      </c>
      <c r="S5798" s="5">
        <v>15252.6</v>
      </c>
      <c r="T5798" s="5">
        <f>(Q5798/L5798) - 1</f>
        <v>-0.99981642483699</v>
      </c>
      <c r="U5798" s="7">
        <v>3540.78</v>
      </c>
      <c r="V5798" s="5">
        <v>14163.12</v>
      </c>
      <c r="W5798" s="5">
        <f>(S5798/L5798) - 1</f>
        <v>4.5999970627974</v>
      </c>
      <c r="X5798" s="7">
        <v>3268.42</v>
      </c>
      <c r="Y5798" s="5">
        <v>13073.68</v>
      </c>
      <c r="Z5798" s="5">
        <f>ABS((U5798/L5798) - 1)</f>
        <v>0.2999985313987</v>
      </c>
      <c r="AA5798" s="7">
        <v>2996.048</v>
      </c>
      <c r="AB5798" s="6">
        <v>16342.08</v>
      </c>
      <c r="AC5798" s="6">
        <f>ABS((W5798/L5798) - 1)</f>
        <v>0.99831110957866</v>
      </c>
      <c r="AD5798" s="8">
        <v>786</v>
      </c>
      <c r="AE5798" t="s">
        <v>2223</v>
      </c>
      <c r="AF5798"/>
    </row>
    <row r="5799" spans="1:32" customHeight="1" ht="30">
      <c r="A5799" s="9" t="s">
        <v>5706</v>
      </c>
      <c r="B5799" s="9" t="s">
        <v>5707</v>
      </c>
      <c r="C5799" s="9" t="s">
        <v>30</v>
      </c>
      <c r="D5799" s="9" t="s">
        <v>5583</v>
      </c>
      <c r="E5799" s="9"/>
      <c r="F5799" s="9"/>
      <c r="G5799" s="9"/>
      <c r="H5799" s="9" t="s">
        <v>31</v>
      </c>
      <c r="I5799" s="10">
        <v>1</v>
      </c>
      <c r="J5799" s="9" t="s">
        <v>38</v>
      </c>
      <c r="K5799" s="12">
        <v>2433.9680022133</v>
      </c>
      <c r="L5799" s="12">
        <f>K5799*1.16</f>
        <v>2823.4028825675</v>
      </c>
      <c r="M5799" s="12">
        <f>I5799*K5799</f>
        <v>2433.9680022133</v>
      </c>
      <c r="N5799" s="12">
        <f>I5799*L5799</f>
        <v>2823.4028825675</v>
      </c>
      <c r="O5799" s="12">
        <v>4235.1</v>
      </c>
      <c r="P5799" s="11">
        <v>16940.4</v>
      </c>
      <c r="Q5799" s="11">
        <f>(O5799/L5799) - 1</f>
        <v>0.4999984685674</v>
      </c>
      <c r="R5799" s="12">
        <v>3952.76</v>
      </c>
      <c r="S5799" s="11">
        <v>15811.04</v>
      </c>
      <c r="T5799" s="11">
        <f>(Q5799/L5799) - 1</f>
        <v>-0.99982290927318</v>
      </c>
      <c r="U5799" s="12">
        <v>3670.42</v>
      </c>
      <c r="V5799" s="11">
        <v>14681.68</v>
      </c>
      <c r="W5799" s="11">
        <f>(S5799/L5799) - 1</f>
        <v>4.5999942826516</v>
      </c>
      <c r="X5799" s="12">
        <v>3388.08</v>
      </c>
      <c r="Y5799" s="11">
        <v>13552.32</v>
      </c>
      <c r="Z5799" s="11">
        <f>ABS((U5799/L5799) - 1)</f>
        <v>0.29999867275842</v>
      </c>
      <c r="AA5799" s="12">
        <v>3105.7431708242</v>
      </c>
      <c r="AB5799" s="6">
        <v>16940.4</v>
      </c>
      <c r="AC5799" s="6">
        <f>ABS((W5799/L5799) - 1)</f>
        <v>0.99837076234814</v>
      </c>
      <c r="AD5799" s="8">
        <v>581</v>
      </c>
      <c r="AE5799" t="s">
        <v>508</v>
      </c>
      <c r="AF5799"/>
    </row>
    <row r="5800" spans="1:32" customHeight="1" ht="30">
      <c r="A5800" s="3" t="s">
        <v>5706</v>
      </c>
      <c r="B5800" s="3" t="s">
        <v>5707</v>
      </c>
      <c r="C5800" s="3" t="s">
        <v>30</v>
      </c>
      <c r="D5800" s="3" t="s">
        <v>5583</v>
      </c>
      <c r="E5800" s="3"/>
      <c r="F5800" s="3"/>
      <c r="G5800" s="3"/>
      <c r="H5800" s="3" t="s">
        <v>31</v>
      </c>
      <c r="I5800" s="4">
        <v>1</v>
      </c>
      <c r="J5800" s="3" t="s">
        <v>42</v>
      </c>
      <c r="K5800" s="7">
        <v>2433.9680022133</v>
      </c>
      <c r="L5800" s="7">
        <f>K5800*1.16</f>
        <v>2823.4028825675</v>
      </c>
      <c r="M5800" s="7">
        <f>I5800*K5800</f>
        <v>2433.9680022133</v>
      </c>
      <c r="N5800" s="7">
        <f>I5800*L5800</f>
        <v>2823.4028825675</v>
      </c>
      <c r="O5800" s="7">
        <v>4235.1</v>
      </c>
      <c r="P5800" s="5">
        <v>16940.4</v>
      </c>
      <c r="Q5800" s="5">
        <f>(O5800/L5800) - 1</f>
        <v>0.4999984685674</v>
      </c>
      <c r="R5800" s="7">
        <v>3952.76</v>
      </c>
      <c r="S5800" s="5">
        <v>15811.04</v>
      </c>
      <c r="T5800" s="5">
        <f>(Q5800/L5800) - 1</f>
        <v>-0.99982290927318</v>
      </c>
      <c r="U5800" s="7">
        <v>3670.42</v>
      </c>
      <c r="V5800" s="5">
        <v>14681.68</v>
      </c>
      <c r="W5800" s="5">
        <f>(S5800/L5800) - 1</f>
        <v>4.5999942826516</v>
      </c>
      <c r="X5800" s="7">
        <v>3388.08</v>
      </c>
      <c r="Y5800" s="5">
        <v>13552.32</v>
      </c>
      <c r="Z5800" s="5">
        <f>ABS((U5800/L5800) - 1)</f>
        <v>0.29999867275842</v>
      </c>
      <c r="AA5800" s="7">
        <v>3105.7431708242</v>
      </c>
      <c r="AB5800" s="6">
        <v>16940.4</v>
      </c>
      <c r="AC5800" s="6">
        <f>ABS((W5800/L5800) - 1)</f>
        <v>0.99837076234814</v>
      </c>
      <c r="AD5800" s="8">
        <v>581</v>
      </c>
      <c r="AE5800" t="s">
        <v>508</v>
      </c>
      <c r="AF5800"/>
    </row>
    <row r="5801" spans="1:32" customHeight="1" ht="30">
      <c r="A5801" s="9" t="s">
        <v>5706</v>
      </c>
      <c r="B5801" s="9" t="s">
        <v>5707</v>
      </c>
      <c r="C5801" s="9" t="s">
        <v>30</v>
      </c>
      <c r="D5801" s="9" t="s">
        <v>5583</v>
      </c>
      <c r="E5801" s="9"/>
      <c r="F5801" s="9"/>
      <c r="G5801" s="9"/>
      <c r="H5801" s="9" t="s">
        <v>31</v>
      </c>
      <c r="I5801" s="10">
        <v>1</v>
      </c>
      <c r="J5801" s="9" t="s">
        <v>71</v>
      </c>
      <c r="K5801" s="12">
        <v>2433.9680022133</v>
      </c>
      <c r="L5801" s="12">
        <f>K5801*1.16</f>
        <v>2823.4028825675</v>
      </c>
      <c r="M5801" s="12">
        <f>I5801*K5801</f>
        <v>2433.9680022133</v>
      </c>
      <c r="N5801" s="12">
        <f>I5801*L5801</f>
        <v>2823.4028825675</v>
      </c>
      <c r="O5801" s="12">
        <v>4235.1</v>
      </c>
      <c r="P5801" s="11">
        <v>16940.4</v>
      </c>
      <c r="Q5801" s="11">
        <f>(O5801/L5801) - 1</f>
        <v>0.4999984685674</v>
      </c>
      <c r="R5801" s="12">
        <v>3952.76</v>
      </c>
      <c r="S5801" s="11">
        <v>15811.04</v>
      </c>
      <c r="T5801" s="11">
        <f>(Q5801/L5801) - 1</f>
        <v>-0.99982290927318</v>
      </c>
      <c r="U5801" s="12">
        <v>3670.42</v>
      </c>
      <c r="V5801" s="11">
        <v>14681.68</v>
      </c>
      <c r="W5801" s="11">
        <f>(S5801/L5801) - 1</f>
        <v>4.5999942826516</v>
      </c>
      <c r="X5801" s="12">
        <v>3388.08</v>
      </c>
      <c r="Y5801" s="11">
        <v>13552.32</v>
      </c>
      <c r="Z5801" s="11">
        <f>ABS((U5801/L5801) - 1)</f>
        <v>0.29999867275842</v>
      </c>
      <c r="AA5801" s="12">
        <v>3105.7431708242</v>
      </c>
      <c r="AB5801" s="6">
        <v>16940.4</v>
      </c>
      <c r="AC5801" s="6">
        <f>ABS((W5801/L5801) - 1)</f>
        <v>0.99837076234814</v>
      </c>
      <c r="AD5801" s="8">
        <v>581</v>
      </c>
      <c r="AE5801" t="s">
        <v>508</v>
      </c>
      <c r="AF5801"/>
    </row>
    <row r="5802" spans="1:32" customHeight="1" ht="30">
      <c r="A5802" s="3" t="s">
        <v>5708</v>
      </c>
      <c r="B5802" s="3" t="s">
        <v>5709</v>
      </c>
      <c r="C5802" s="3" t="s">
        <v>30</v>
      </c>
      <c r="D5802" s="3" t="s">
        <v>5583</v>
      </c>
      <c r="E5802" s="3" t="s">
        <v>220</v>
      </c>
      <c r="F5802" s="3" t="s">
        <v>779</v>
      </c>
      <c r="G5802" s="3" t="s">
        <v>780</v>
      </c>
      <c r="H5802" s="3" t="s">
        <v>520</v>
      </c>
      <c r="I5802" s="4">
        <v>1</v>
      </c>
      <c r="J5802" s="3" t="s">
        <v>38</v>
      </c>
      <c r="K5802" s="7">
        <v>2217.9325167723</v>
      </c>
      <c r="L5802" s="7">
        <f>K5802*1.16</f>
        <v>2572.8017194558</v>
      </c>
      <c r="M5802" s="7">
        <f>I5802*K5802</f>
        <v>2217.9325167723</v>
      </c>
      <c r="N5802" s="7">
        <f>I5802*L5802</f>
        <v>2572.8017194558</v>
      </c>
      <c r="O5802" s="7">
        <v>4151.57</v>
      </c>
      <c r="P5802" s="5">
        <v>16606.28</v>
      </c>
      <c r="Q5802" s="5">
        <f>(O5802/L5802) - 1</f>
        <v>0.61363775863695</v>
      </c>
      <c r="R5802" s="7">
        <v>3874.8</v>
      </c>
      <c r="S5802" s="5">
        <v>15499.2</v>
      </c>
      <c r="T5802" s="5">
        <f>(Q5802/L5802) - 1</f>
        <v>-0.99976149045844</v>
      </c>
      <c r="U5802" s="7">
        <v>3598.03</v>
      </c>
      <c r="V5802" s="5">
        <v>14392.12</v>
      </c>
      <c r="W5802" s="5">
        <f>(S5802/L5802) - 1</f>
        <v>5.0242497052117</v>
      </c>
      <c r="X5802" s="7">
        <v>3321.26</v>
      </c>
      <c r="Y5802" s="5">
        <v>13285.04</v>
      </c>
      <c r="Z5802" s="5">
        <f>ABS((U5802/L5802) - 1)</f>
        <v>0.39848709396891</v>
      </c>
      <c r="AA5802" s="7">
        <v>2830.0818914014</v>
      </c>
      <c r="AB5802" s="6">
        <v>16606.28</v>
      </c>
      <c r="AC5802" s="6">
        <f>ABS((W5802/L5802) - 1)</f>
        <v>0.99804716793089</v>
      </c>
      <c r="AD5802" s="8">
        <v>786</v>
      </c>
      <c r="AE5802" t="s">
        <v>2223</v>
      </c>
      <c r="AF5802"/>
    </row>
    <row r="5803" spans="1:32" customHeight="1" ht="30">
      <c r="A5803" s="9" t="s">
        <v>5710</v>
      </c>
      <c r="B5803" s="9" t="s">
        <v>5711</v>
      </c>
      <c r="C5803" s="9" t="s">
        <v>30</v>
      </c>
      <c r="D5803" s="9" t="s">
        <v>5583</v>
      </c>
      <c r="E5803" s="9"/>
      <c r="F5803" s="9"/>
      <c r="G5803" s="9"/>
      <c r="H5803" s="9" t="s">
        <v>31</v>
      </c>
      <c r="I5803" s="10">
        <v>1</v>
      </c>
      <c r="J5803" s="9" t="s">
        <v>40</v>
      </c>
      <c r="K5803" s="12">
        <v>2217.9158838714</v>
      </c>
      <c r="L5803" s="12">
        <f>K5803*1.16</f>
        <v>2572.7824252908</v>
      </c>
      <c r="M5803" s="12">
        <f>I5803*K5803</f>
        <v>2217.9158838714</v>
      </c>
      <c r="N5803" s="12">
        <f>I5803*L5803</f>
        <v>2572.7824252908</v>
      </c>
      <c r="O5803" s="12">
        <v>4151.57</v>
      </c>
      <c r="P5803" s="11">
        <v>16606.28</v>
      </c>
      <c r="Q5803" s="11">
        <f>(O5803/L5803) - 1</f>
        <v>0.6136498598519</v>
      </c>
      <c r="R5803" s="12">
        <v>3874.8</v>
      </c>
      <c r="S5803" s="11">
        <v>15499.2</v>
      </c>
      <c r="T5803" s="11">
        <f>(Q5803/L5803) - 1</f>
        <v>-0.99976148396622</v>
      </c>
      <c r="U5803" s="12">
        <v>3598.03</v>
      </c>
      <c r="V5803" s="11">
        <v>14392.12</v>
      </c>
      <c r="W5803" s="11">
        <f>(S5803/L5803) - 1</f>
        <v>5.0242948830964</v>
      </c>
      <c r="X5803" s="12">
        <v>3321.26</v>
      </c>
      <c r="Y5803" s="11">
        <v>13285.04</v>
      </c>
      <c r="Z5803" s="11">
        <f>ABS((U5803/L5803) - 1)</f>
        <v>0.39849758169631</v>
      </c>
      <c r="AA5803" s="12">
        <v>2830.0606678199</v>
      </c>
      <c r="AB5803" s="6">
        <v>16606.28</v>
      </c>
      <c r="AC5803" s="6">
        <f>ABS((W5803/L5803) - 1)</f>
        <v>0.99804713572601</v>
      </c>
      <c r="AD5803" s="8">
        <v>581</v>
      </c>
      <c r="AE5803" t="s">
        <v>508</v>
      </c>
      <c r="AF5803"/>
    </row>
    <row r="5804" spans="1:32" customHeight="1" ht="30">
      <c r="A5804" s="3" t="s">
        <v>5712</v>
      </c>
      <c r="B5804" s="3" t="s">
        <v>5713</v>
      </c>
      <c r="C5804" s="3" t="s">
        <v>30</v>
      </c>
      <c r="D5804" s="3" t="s">
        <v>5583</v>
      </c>
      <c r="E5804" s="3" t="s">
        <v>417</v>
      </c>
      <c r="F5804" s="3" t="s">
        <v>1061</v>
      </c>
      <c r="G5804" s="3" t="s">
        <v>816</v>
      </c>
      <c r="H5804" s="3" t="s">
        <v>494</v>
      </c>
      <c r="I5804" s="4">
        <v>1</v>
      </c>
      <c r="J5804" s="3" t="s">
        <v>413</v>
      </c>
      <c r="K5804" s="7">
        <v>2385.96</v>
      </c>
      <c r="L5804" s="7">
        <f>K5804*1.16</f>
        <v>2767.7136</v>
      </c>
      <c r="M5804" s="7">
        <f>I5804*K5804</f>
        <v>2385.96</v>
      </c>
      <c r="N5804" s="7">
        <f>I5804*L5804</f>
        <v>2767.7136</v>
      </c>
      <c r="O5804" s="7">
        <v>4151.4</v>
      </c>
      <c r="P5804" s="5">
        <v>16605.6</v>
      </c>
      <c r="Q5804" s="5">
        <f>(O5804/L5804) - 1</f>
        <v>0.49993843293612</v>
      </c>
      <c r="R5804" s="7">
        <v>3874.64</v>
      </c>
      <c r="S5804" s="5">
        <v>15498.56</v>
      </c>
      <c r="T5804" s="5">
        <f>(Q5804/L5804) - 1</f>
        <v>-0.99981936771459</v>
      </c>
      <c r="U5804" s="7">
        <v>3597.88</v>
      </c>
      <c r="V5804" s="5">
        <v>14391.52</v>
      </c>
      <c r="W5804" s="5">
        <f>(S5804/L5804) - 1</f>
        <v>4.5997701496282</v>
      </c>
      <c r="X5804" s="7">
        <v>3321.12</v>
      </c>
      <c r="Y5804" s="5">
        <v>13284.48</v>
      </c>
      <c r="Z5804" s="5">
        <f>ABS((U5804/L5804) - 1)</f>
        <v>0.29994664187797</v>
      </c>
      <c r="AA5804" s="7">
        <v>3044.48496</v>
      </c>
      <c r="AB5804" s="6">
        <v>16605.6</v>
      </c>
      <c r="AC5804" s="6">
        <f>ABS((W5804/L5804) - 1)</f>
        <v>0.99833806136963</v>
      </c>
      <c r="AD5804" s="8" t="s">
        <v>39</v>
      </c>
      <c r="AE5804" t="s">
        <v>39</v>
      </c>
      <c r="AF5804"/>
    </row>
    <row r="5805" spans="1:32" customHeight="1" ht="30">
      <c r="A5805" s="9" t="s">
        <v>5714</v>
      </c>
      <c r="B5805" s="9" t="s">
        <v>5715</v>
      </c>
      <c r="C5805" s="9" t="s">
        <v>30</v>
      </c>
      <c r="D5805" s="9" t="s">
        <v>5583</v>
      </c>
      <c r="E5805" s="9"/>
      <c r="F5805" s="9"/>
      <c r="G5805" s="9"/>
      <c r="H5805" s="9" t="s">
        <v>31</v>
      </c>
      <c r="I5805" s="10">
        <v>1</v>
      </c>
      <c r="J5805" s="9" t="s">
        <v>38</v>
      </c>
      <c r="K5805" s="12">
        <v>2385.96</v>
      </c>
      <c r="L5805" s="12">
        <f>K5805*1.16</f>
        <v>2767.7136</v>
      </c>
      <c r="M5805" s="12">
        <f>I5805*K5805</f>
        <v>2385.96</v>
      </c>
      <c r="N5805" s="12">
        <f>I5805*L5805</f>
        <v>2767.7136</v>
      </c>
      <c r="O5805" s="12">
        <v>4151.57</v>
      </c>
      <c r="P5805" s="11">
        <v>16606.28</v>
      </c>
      <c r="Q5805" s="11">
        <f>(O5805/L5805) - 1</f>
        <v>0.49999985547638</v>
      </c>
      <c r="R5805" s="12">
        <v>3874.8</v>
      </c>
      <c r="S5805" s="11">
        <v>15499.2</v>
      </c>
      <c r="T5805" s="11">
        <f>(Q5805/L5805) - 1</f>
        <v>-0.99981934552207</v>
      </c>
      <c r="U5805" s="12">
        <v>3598.03</v>
      </c>
      <c r="V5805" s="11">
        <v>14392.12</v>
      </c>
      <c r="W5805" s="11">
        <f>(S5805/L5805) - 1</f>
        <v>4.6000013874268</v>
      </c>
      <c r="X5805" s="12">
        <v>3321.26</v>
      </c>
      <c r="Y5805" s="11">
        <v>13285.04</v>
      </c>
      <c r="Z5805" s="11">
        <f>ABS((U5805/L5805) - 1)</f>
        <v>0.30000083823702</v>
      </c>
      <c r="AA5805" s="12">
        <v>3044.48496</v>
      </c>
      <c r="AB5805" s="6">
        <v>16606.28</v>
      </c>
      <c r="AC5805" s="6">
        <f>ABS((W5805/L5805) - 1)</f>
        <v>0.99833797782132</v>
      </c>
      <c r="AD5805" s="8" t="s">
        <v>39</v>
      </c>
      <c r="AE5805" t="s">
        <v>39</v>
      </c>
      <c r="AF5805"/>
    </row>
    <row r="5806" spans="1:32" customHeight="1" ht="30">
      <c r="A5806" s="3" t="s">
        <v>5716</v>
      </c>
      <c r="B5806" s="3" t="s">
        <v>5717</v>
      </c>
      <c r="C5806" s="3" t="s">
        <v>30</v>
      </c>
      <c r="D5806" s="3" t="s">
        <v>5583</v>
      </c>
      <c r="E5806" s="3"/>
      <c r="F5806" s="3"/>
      <c r="G5806" s="3"/>
      <c r="H5806" s="3" t="s">
        <v>31</v>
      </c>
      <c r="I5806" s="4">
        <v>1</v>
      </c>
      <c r="J5806" s="3" t="s">
        <v>40</v>
      </c>
      <c r="K5806" s="7">
        <v>2385.9663976958</v>
      </c>
      <c r="L5806" s="7">
        <f>K5806*1.16</f>
        <v>2767.7210213272</v>
      </c>
      <c r="M5806" s="7">
        <f>I5806*K5806</f>
        <v>2385.9663976958</v>
      </c>
      <c r="N5806" s="7">
        <f>I5806*L5806</f>
        <v>2767.7210213272</v>
      </c>
      <c r="O5806" s="7">
        <v>4151.58</v>
      </c>
      <c r="P5806" s="5">
        <v>16606.32</v>
      </c>
      <c r="Q5806" s="5">
        <f>(O5806/L5806) - 1</f>
        <v>0.49999944647934</v>
      </c>
      <c r="R5806" s="7">
        <v>3874.81</v>
      </c>
      <c r="S5806" s="5">
        <v>15499.24</v>
      </c>
      <c r="T5806" s="5">
        <f>(Q5806/L5806) - 1</f>
        <v>-0.99981934615425</v>
      </c>
      <c r="U5806" s="7">
        <v>3598.04</v>
      </c>
      <c r="V5806" s="5">
        <v>14392.16</v>
      </c>
      <c r="W5806" s="5">
        <f>(S5806/L5806) - 1</f>
        <v>4.6000008239876</v>
      </c>
      <c r="X5806" s="7">
        <v>3321.27</v>
      </c>
      <c r="Y5806" s="5">
        <v>13285.08</v>
      </c>
      <c r="Z5806" s="5">
        <f>ABS((U5806/L5806) - 1)</f>
        <v>0.30000096551446</v>
      </c>
      <c r="AA5806" s="7">
        <v>3044.4931234599</v>
      </c>
      <c r="AB5806" s="6">
        <v>16606.32</v>
      </c>
      <c r="AC5806" s="6">
        <f>ABS((W5806/L5806) - 1)</f>
        <v>0.99833798248142</v>
      </c>
      <c r="AD5806" s="8">
        <v>581</v>
      </c>
      <c r="AE5806" t="s">
        <v>508</v>
      </c>
      <c r="AF5806"/>
    </row>
    <row r="5807" spans="1:32" customHeight="1" ht="30">
      <c r="A5807" s="9" t="s">
        <v>5718</v>
      </c>
      <c r="B5807" s="9" t="s">
        <v>5719</v>
      </c>
      <c r="C5807" s="9" t="s">
        <v>30</v>
      </c>
      <c r="D5807" s="9" t="s">
        <v>5583</v>
      </c>
      <c r="E5807" s="9"/>
      <c r="F5807" s="9"/>
      <c r="G5807" s="9"/>
      <c r="H5807" s="9" t="s">
        <v>31</v>
      </c>
      <c r="I5807" s="10">
        <v>1</v>
      </c>
      <c r="J5807" s="9" t="s">
        <v>42</v>
      </c>
      <c r="K5807" s="12">
        <v>3905.29</v>
      </c>
      <c r="L5807" s="12">
        <f>K5807*1.16</f>
        <v>4530.1364</v>
      </c>
      <c r="M5807" s="12">
        <f>I5807*K5807</f>
        <v>3905.29</v>
      </c>
      <c r="N5807" s="12">
        <f>I5807*L5807</f>
        <v>4530.1364</v>
      </c>
      <c r="O5807" s="12">
        <v>3905.29</v>
      </c>
      <c r="P5807" s="11">
        <v>15621.16</v>
      </c>
      <c r="Q5807" s="11">
        <f>(O5807/L5807) - 1</f>
        <v>-0.13793103448276</v>
      </c>
      <c r="R5807" s="12">
        <v>3626.34</v>
      </c>
      <c r="S5807" s="11">
        <v>14505.36</v>
      </c>
      <c r="T5807" s="11">
        <f>(Q5807/L5807) - 1</f>
        <v>-1.0000304474352</v>
      </c>
      <c r="U5807" s="12">
        <v>3347.39</v>
      </c>
      <c r="V5807" s="11">
        <v>13389.56</v>
      </c>
      <c r="W5807" s="11">
        <f>(S5807/L5807) - 1</f>
        <v>2.2019698126529</v>
      </c>
      <c r="X5807" s="12">
        <v>3207.92</v>
      </c>
      <c r="Y5807" s="11">
        <v>12831.68</v>
      </c>
      <c r="Z5807" s="11">
        <f>ABS((U5807/L5807) - 1)</f>
        <v>0.2610840591908</v>
      </c>
      <c r="AA5807" s="12">
        <v>4983.15004</v>
      </c>
      <c r="AB5807" s="6">
        <v>15621.16</v>
      </c>
      <c r="AC5807" s="6">
        <f>ABS((W5807/L5807) - 1)</f>
        <v>0.99951392858443</v>
      </c>
      <c r="AD5807" s="8">
        <v>581</v>
      </c>
      <c r="AE5807" t="s">
        <v>508</v>
      </c>
      <c r="AF5807" t="s">
        <v>535</v>
      </c>
    </row>
    <row r="5808" spans="1:32" customHeight="1" ht="30">
      <c r="A5808" s="3" t="s">
        <v>5720</v>
      </c>
      <c r="B5808" s="3" t="s">
        <v>5721</v>
      </c>
      <c r="C5808" s="3" t="s">
        <v>30</v>
      </c>
      <c r="D5808" s="3" t="s">
        <v>5583</v>
      </c>
      <c r="E5808" s="3" t="s">
        <v>67</v>
      </c>
      <c r="F5808" s="3" t="s">
        <v>698</v>
      </c>
      <c r="G5808" s="3" t="s">
        <v>829</v>
      </c>
      <c r="H5808" s="3" t="s">
        <v>5699</v>
      </c>
      <c r="I5808" s="4">
        <v>1</v>
      </c>
      <c r="J5808" s="3" t="s">
        <v>71</v>
      </c>
      <c r="K5808" s="7">
        <v>1795.9477420127</v>
      </c>
      <c r="L5808" s="7">
        <f>K5808*1.16</f>
        <v>2083.2993807347</v>
      </c>
      <c r="M5808" s="7">
        <f>I5808*K5808</f>
        <v>1795.9477420127</v>
      </c>
      <c r="N5808" s="7">
        <f>I5808*L5808</f>
        <v>2083.2993807347</v>
      </c>
      <c r="O5808" s="7">
        <v>3124.95</v>
      </c>
      <c r="P5808" s="5">
        <v>12499.8</v>
      </c>
      <c r="Q5808" s="5">
        <f>(O5808/L5808) - 1</f>
        <v>0.50000044587828</v>
      </c>
      <c r="R5808" s="7">
        <v>2916.62</v>
      </c>
      <c r="S5808" s="5">
        <v>11666.48</v>
      </c>
      <c r="T5808" s="5">
        <f>(Q5808/L5808) - 1</f>
        <v>-0.99975999587457</v>
      </c>
      <c r="U5808" s="7">
        <v>2708.29</v>
      </c>
      <c r="V5808" s="5">
        <v>10833.16</v>
      </c>
      <c r="W5808" s="5">
        <f>(S5808/L5808) - 1</f>
        <v>4.6000016646122</v>
      </c>
      <c r="X5808" s="7">
        <v>2708.29</v>
      </c>
      <c r="Y5808" s="5">
        <v>10833.16</v>
      </c>
      <c r="Z5808" s="5">
        <f>ABS((U5808/L5808) - 1)</f>
        <v>0.30000038642784</v>
      </c>
      <c r="AA5808" s="7">
        <v>2291.6293188082</v>
      </c>
      <c r="AB5808" s="6">
        <v>12499.8</v>
      </c>
      <c r="AC5808" s="6">
        <f>ABS((W5808/L5808) - 1)</f>
        <v>0.99779196321606</v>
      </c>
      <c r="AD5808" s="8">
        <v>660</v>
      </c>
      <c r="AE5808" t="s">
        <v>511</v>
      </c>
      <c r="AF5808"/>
    </row>
    <row r="5809" spans="1:32" customHeight="1" ht="30">
      <c r="A5809" s="9" t="s">
        <v>5722</v>
      </c>
      <c r="B5809" s="9" t="s">
        <v>5723</v>
      </c>
      <c r="C5809" s="9" t="s">
        <v>30</v>
      </c>
      <c r="D5809" s="9" t="s">
        <v>5583</v>
      </c>
      <c r="E5809" s="9"/>
      <c r="F5809" s="9"/>
      <c r="G5809" s="9"/>
      <c r="H5809" s="9" t="s">
        <v>5699</v>
      </c>
      <c r="I5809" s="10">
        <v>1</v>
      </c>
      <c r="J5809" s="9" t="s">
        <v>38</v>
      </c>
      <c r="K5809" s="12">
        <v>1761.6175890237</v>
      </c>
      <c r="L5809" s="12">
        <f>K5809*1.16</f>
        <v>2043.4764032675</v>
      </c>
      <c r="M5809" s="12">
        <f>I5809*K5809</f>
        <v>1761.6175890237</v>
      </c>
      <c r="N5809" s="12">
        <f>I5809*L5809</f>
        <v>2043.4764032675</v>
      </c>
      <c r="O5809" s="12">
        <v>3124.95</v>
      </c>
      <c r="P5809" s="11">
        <v>12499.8</v>
      </c>
      <c r="Q5809" s="11">
        <f>(O5809/L5809) - 1</f>
        <v>0.52923224119607</v>
      </c>
      <c r="R5809" s="12">
        <v>2916.62</v>
      </c>
      <c r="S5809" s="11">
        <v>11666.48</v>
      </c>
      <c r="T5809" s="11">
        <f>(Q5809/L5809) - 1</f>
        <v>-0.9997410137742</v>
      </c>
      <c r="U5809" s="12">
        <v>2708.29</v>
      </c>
      <c r="V5809" s="11">
        <v>10833.16</v>
      </c>
      <c r="W5809" s="11">
        <f>(S5809/L5809) - 1</f>
        <v>4.7091337004653</v>
      </c>
      <c r="X5809" s="12">
        <v>2708.29</v>
      </c>
      <c r="Y5809" s="11">
        <v>10833.16</v>
      </c>
      <c r="Z5809" s="11">
        <f>ABS((U5809/L5809) - 1)</f>
        <v>0.3253346090366</v>
      </c>
      <c r="AA5809" s="12">
        <v>2247.8240435942</v>
      </c>
      <c r="AB5809" s="6">
        <v>12499.8</v>
      </c>
      <c r="AC5809" s="6">
        <f>ABS((W5809/L5809) - 1)</f>
        <v>0.99769552822194</v>
      </c>
      <c r="AD5809" s="8">
        <v>660</v>
      </c>
      <c r="AE5809" t="s">
        <v>511</v>
      </c>
      <c r="AF5809"/>
    </row>
    <row r="5810" spans="1:32" customHeight="1" ht="30">
      <c r="A5810" s="3" t="s">
        <v>5722</v>
      </c>
      <c r="B5810" s="3" t="s">
        <v>5723</v>
      </c>
      <c r="C5810" s="3" t="s">
        <v>30</v>
      </c>
      <c r="D5810" s="3" t="s">
        <v>5583</v>
      </c>
      <c r="E5810" s="3"/>
      <c r="F5810" s="3"/>
      <c r="G5810" s="3"/>
      <c r="H5810" s="3" t="s">
        <v>5699</v>
      </c>
      <c r="I5810" s="4">
        <v>3</v>
      </c>
      <c r="J5810" s="3" t="s">
        <v>71</v>
      </c>
      <c r="K5810" s="7">
        <v>1761.6175890237</v>
      </c>
      <c r="L5810" s="7">
        <f>K5810*1.16</f>
        <v>2043.4764032675</v>
      </c>
      <c r="M5810" s="7">
        <f>I5810*K5810</f>
        <v>5284.852767071</v>
      </c>
      <c r="N5810" s="7">
        <f>I5810*L5810</f>
        <v>6130.4292098024</v>
      </c>
      <c r="O5810" s="7">
        <v>3124.95</v>
      </c>
      <c r="P5810" s="5">
        <v>12499.8</v>
      </c>
      <c r="Q5810" s="5">
        <f>(O5810/L5810) - 1</f>
        <v>0.52923224119607</v>
      </c>
      <c r="R5810" s="7">
        <v>2916.62</v>
      </c>
      <c r="S5810" s="5">
        <v>11666.48</v>
      </c>
      <c r="T5810" s="5">
        <f>(Q5810/L5810) - 1</f>
        <v>-0.9997410137742</v>
      </c>
      <c r="U5810" s="7">
        <v>2708.29</v>
      </c>
      <c r="V5810" s="5">
        <v>10833.16</v>
      </c>
      <c r="W5810" s="5">
        <f>(S5810/L5810) - 1</f>
        <v>4.7091337004653</v>
      </c>
      <c r="X5810" s="7">
        <v>2708.29</v>
      </c>
      <c r="Y5810" s="5">
        <v>10833.16</v>
      </c>
      <c r="Z5810" s="5">
        <f>ABS((U5810/L5810) - 1)</f>
        <v>0.3253346090366</v>
      </c>
      <c r="AA5810" s="7">
        <v>2247.8240435942</v>
      </c>
      <c r="AB5810" s="6">
        <v>12499.8</v>
      </c>
      <c r="AC5810" s="6">
        <f>ABS((W5810/L5810) - 1)</f>
        <v>0.99769552822194</v>
      </c>
      <c r="AD5810" s="8">
        <v>660</v>
      </c>
      <c r="AE5810" t="s">
        <v>511</v>
      </c>
      <c r="AF5810"/>
    </row>
    <row r="5811" spans="1:32" customHeight="1" ht="30">
      <c r="A5811" s="9" t="s">
        <v>5724</v>
      </c>
      <c r="B5811" s="9" t="s">
        <v>5725</v>
      </c>
      <c r="C5811" s="9" t="s">
        <v>30</v>
      </c>
      <c r="D5811" s="9" t="s">
        <v>5583</v>
      </c>
      <c r="E5811" s="9" t="s">
        <v>417</v>
      </c>
      <c r="F5811" s="9" t="s">
        <v>5726</v>
      </c>
      <c r="G5811" s="9" t="s">
        <v>4872</v>
      </c>
      <c r="H5811" s="9" t="s">
        <v>5699</v>
      </c>
      <c r="I5811" s="10">
        <v>1</v>
      </c>
      <c r="J5811" s="9" t="s">
        <v>71</v>
      </c>
      <c r="K5811" s="12">
        <v>1769.2125951355</v>
      </c>
      <c r="L5811" s="12">
        <f>K5811*1.16</f>
        <v>2052.2866103572</v>
      </c>
      <c r="M5811" s="12">
        <f>I5811*K5811</f>
        <v>1769.2125951355</v>
      </c>
      <c r="N5811" s="12">
        <f>I5811*L5811</f>
        <v>2052.2866103572</v>
      </c>
      <c r="O5811" s="12">
        <v>3078.43</v>
      </c>
      <c r="P5811" s="11">
        <v>12313.72</v>
      </c>
      <c r="Q5811" s="11">
        <f>(O5811/L5811) - 1</f>
        <v>0.50000004115614</v>
      </c>
      <c r="R5811" s="12">
        <v>2873.2</v>
      </c>
      <c r="S5811" s="11">
        <v>11492.8</v>
      </c>
      <c r="T5811" s="11">
        <f>(Q5811/L5811) - 1</f>
        <v>-0.99975636929139</v>
      </c>
      <c r="U5811" s="12">
        <v>2667.97</v>
      </c>
      <c r="V5811" s="11">
        <v>10671.88</v>
      </c>
      <c r="W5811" s="11">
        <f>(S5811/L5811) - 1</f>
        <v>4.5999975549222</v>
      </c>
      <c r="X5811" s="12">
        <v>2534.57</v>
      </c>
      <c r="Y5811" s="11">
        <v>10138.28</v>
      </c>
      <c r="Z5811" s="11">
        <f>ABS((U5811/L5811) - 1)</f>
        <v>0.29999873630498</v>
      </c>
      <c r="AA5811" s="12">
        <v>2257.5152713929</v>
      </c>
      <c r="AB5811" s="6">
        <v>12313.72</v>
      </c>
      <c r="AC5811" s="6">
        <f>ABS((W5811/L5811) - 1)</f>
        <v>0.99775859885666</v>
      </c>
      <c r="AD5811" s="8">
        <v>784</v>
      </c>
      <c r="AE5811" t="s">
        <v>523</v>
      </c>
      <c r="AF5811"/>
    </row>
    <row r="5812" spans="1:32" customHeight="1" ht="30">
      <c r="A5812" s="3" t="s">
        <v>5727</v>
      </c>
      <c r="B5812" s="3" t="s">
        <v>5728</v>
      </c>
      <c r="C5812" s="3" t="s">
        <v>30</v>
      </c>
      <c r="D5812" s="3" t="s">
        <v>5583</v>
      </c>
      <c r="E5812" s="3" t="s">
        <v>531</v>
      </c>
      <c r="F5812" s="3" t="s">
        <v>604</v>
      </c>
      <c r="G5812" s="3" t="s">
        <v>605</v>
      </c>
      <c r="H5812" s="3" t="s">
        <v>5699</v>
      </c>
      <c r="I5812" s="4">
        <v>2</v>
      </c>
      <c r="J5812" s="3" t="s">
        <v>71</v>
      </c>
      <c r="K5812" s="7">
        <v>1769.2125951355</v>
      </c>
      <c r="L5812" s="7">
        <f>K5812*1.16</f>
        <v>2052.2866103572</v>
      </c>
      <c r="M5812" s="7">
        <f>I5812*K5812</f>
        <v>3538.425190271</v>
      </c>
      <c r="N5812" s="7">
        <f>I5812*L5812</f>
        <v>4104.5732207144</v>
      </c>
      <c r="O5812" s="7">
        <v>3078.43</v>
      </c>
      <c r="P5812" s="5">
        <v>12313.72</v>
      </c>
      <c r="Q5812" s="5">
        <f>(O5812/L5812) - 1</f>
        <v>0.50000004115614</v>
      </c>
      <c r="R5812" s="7">
        <v>2873.2</v>
      </c>
      <c r="S5812" s="5">
        <v>11492.8</v>
      </c>
      <c r="T5812" s="5">
        <f>(Q5812/L5812) - 1</f>
        <v>-0.99975636929139</v>
      </c>
      <c r="U5812" s="7">
        <v>2667.97</v>
      </c>
      <c r="V5812" s="5">
        <v>10671.88</v>
      </c>
      <c r="W5812" s="5">
        <f>(S5812/L5812) - 1</f>
        <v>4.5999975549222</v>
      </c>
      <c r="X5812" s="7">
        <v>2534.57</v>
      </c>
      <c r="Y5812" s="5">
        <v>10138.28</v>
      </c>
      <c r="Z5812" s="5">
        <f>ABS((U5812/L5812) - 1)</f>
        <v>0.29999873630498</v>
      </c>
      <c r="AA5812" s="7">
        <v>2257.5152713929</v>
      </c>
      <c r="AB5812" s="6">
        <v>12313.72</v>
      </c>
      <c r="AC5812" s="6">
        <f>ABS((W5812/L5812) - 1)</f>
        <v>0.99775859885666</v>
      </c>
      <c r="AD5812" s="8">
        <v>784</v>
      </c>
      <c r="AE5812" t="s">
        <v>523</v>
      </c>
      <c r="AF5812"/>
    </row>
    <row r="5813" spans="1:32" customHeight="1" ht="30">
      <c r="A5813" s="9" t="s">
        <v>5729</v>
      </c>
      <c r="B5813" s="9" t="s">
        <v>5730</v>
      </c>
      <c r="C5813" s="9" t="s">
        <v>30</v>
      </c>
      <c r="D5813" s="9" t="s">
        <v>5583</v>
      </c>
      <c r="E5813" s="9"/>
      <c r="F5813" s="9"/>
      <c r="G5813" s="9"/>
      <c r="H5813" s="9" t="s">
        <v>5699</v>
      </c>
      <c r="I5813" s="10">
        <v>1</v>
      </c>
      <c r="J5813" s="9" t="s">
        <v>63</v>
      </c>
      <c r="K5813" s="12">
        <v>1795.9477420127</v>
      </c>
      <c r="L5813" s="12">
        <f>K5813*1.16</f>
        <v>2083.2993807347</v>
      </c>
      <c r="M5813" s="12">
        <f>I5813*K5813</f>
        <v>1795.9477420127</v>
      </c>
      <c r="N5813" s="12">
        <f>I5813*L5813</f>
        <v>2083.2993807347</v>
      </c>
      <c r="O5813" s="12">
        <v>3124.95</v>
      </c>
      <c r="P5813" s="11">
        <v>12499.8</v>
      </c>
      <c r="Q5813" s="11">
        <f>(O5813/L5813) - 1</f>
        <v>0.50000044587828</v>
      </c>
      <c r="R5813" s="12">
        <v>2916.62</v>
      </c>
      <c r="S5813" s="11">
        <v>11666.48</v>
      </c>
      <c r="T5813" s="11">
        <f>(Q5813/L5813) - 1</f>
        <v>-0.99975999587457</v>
      </c>
      <c r="U5813" s="12">
        <v>2708.29</v>
      </c>
      <c r="V5813" s="11">
        <v>10833.16</v>
      </c>
      <c r="W5813" s="11">
        <f>(S5813/L5813) - 1</f>
        <v>4.6000016646122</v>
      </c>
      <c r="X5813" s="12">
        <v>2708.29</v>
      </c>
      <c r="Y5813" s="11">
        <v>10833.16</v>
      </c>
      <c r="Z5813" s="11">
        <f>ABS((U5813/L5813) - 1)</f>
        <v>0.30000038642784</v>
      </c>
      <c r="AA5813" s="12">
        <v>2291.6293188082</v>
      </c>
      <c r="AB5813" s="6">
        <v>12499.8</v>
      </c>
      <c r="AC5813" s="6">
        <f>ABS((W5813/L5813) - 1)</f>
        <v>0.99779196321606</v>
      </c>
      <c r="AD5813" s="8">
        <v>660</v>
      </c>
      <c r="AE5813" t="s">
        <v>511</v>
      </c>
      <c r="AF5813"/>
    </row>
    <row r="5814" spans="1:32" customHeight="1" ht="30">
      <c r="A5814" s="3" t="s">
        <v>5729</v>
      </c>
      <c r="B5814" s="3" t="s">
        <v>5730</v>
      </c>
      <c r="C5814" s="3" t="s">
        <v>30</v>
      </c>
      <c r="D5814" s="3" t="s">
        <v>5583</v>
      </c>
      <c r="E5814" s="3"/>
      <c r="F5814" s="3"/>
      <c r="G5814" s="3"/>
      <c r="H5814" s="3" t="s">
        <v>5699</v>
      </c>
      <c r="I5814" s="4">
        <v>1</v>
      </c>
      <c r="J5814" s="3" t="s">
        <v>71</v>
      </c>
      <c r="K5814" s="7">
        <v>1795.9477420127</v>
      </c>
      <c r="L5814" s="7">
        <f>K5814*1.16</f>
        <v>2083.2993807347</v>
      </c>
      <c r="M5814" s="7">
        <f>I5814*K5814</f>
        <v>1795.9477420127</v>
      </c>
      <c r="N5814" s="7">
        <f>I5814*L5814</f>
        <v>2083.2993807347</v>
      </c>
      <c r="O5814" s="7">
        <v>3124.95</v>
      </c>
      <c r="P5814" s="5">
        <v>12499.8</v>
      </c>
      <c r="Q5814" s="5">
        <f>(O5814/L5814) - 1</f>
        <v>0.50000044587828</v>
      </c>
      <c r="R5814" s="7">
        <v>2916.62</v>
      </c>
      <c r="S5814" s="5">
        <v>11666.48</v>
      </c>
      <c r="T5814" s="5">
        <f>(Q5814/L5814) - 1</f>
        <v>-0.99975999587457</v>
      </c>
      <c r="U5814" s="7">
        <v>2708.29</v>
      </c>
      <c r="V5814" s="5">
        <v>10833.16</v>
      </c>
      <c r="W5814" s="5">
        <f>(S5814/L5814) - 1</f>
        <v>4.6000016646122</v>
      </c>
      <c r="X5814" s="7">
        <v>2708.29</v>
      </c>
      <c r="Y5814" s="5">
        <v>10833.16</v>
      </c>
      <c r="Z5814" s="5">
        <f>ABS((U5814/L5814) - 1)</f>
        <v>0.30000038642784</v>
      </c>
      <c r="AA5814" s="7">
        <v>2291.6293188082</v>
      </c>
      <c r="AB5814" s="6">
        <v>12499.8</v>
      </c>
      <c r="AC5814" s="6">
        <f>ABS((W5814/L5814) - 1)</f>
        <v>0.99779196321606</v>
      </c>
      <c r="AD5814" s="8">
        <v>660</v>
      </c>
      <c r="AE5814" t="s">
        <v>511</v>
      </c>
      <c r="AF5814"/>
    </row>
    <row r="5815" spans="1:32" customHeight="1" ht="30">
      <c r="A5815" s="9" t="s">
        <v>5731</v>
      </c>
      <c r="B5815" s="9" t="s">
        <v>5732</v>
      </c>
      <c r="C5815" s="9" t="s">
        <v>30</v>
      </c>
      <c r="D5815" s="9" t="s">
        <v>5583</v>
      </c>
      <c r="E5815" s="9" t="s">
        <v>117</v>
      </c>
      <c r="F5815" s="9" t="s">
        <v>5584</v>
      </c>
      <c r="G5815" s="9" t="s">
        <v>968</v>
      </c>
      <c r="H5815" s="9" t="s">
        <v>5699</v>
      </c>
      <c r="I5815" s="10">
        <v>1</v>
      </c>
      <c r="J5815" s="9" t="s">
        <v>58</v>
      </c>
      <c r="K5815" s="12">
        <v>1643.1081746605</v>
      </c>
      <c r="L5815" s="12">
        <f>K5815*1.16</f>
        <v>1906.0054826061</v>
      </c>
      <c r="M5815" s="12">
        <f>I5815*K5815</f>
        <v>1643.1081746605</v>
      </c>
      <c r="N5815" s="12">
        <f>I5815*L5815</f>
        <v>1906.0054826061</v>
      </c>
      <c r="O5815" s="12">
        <v>2859.01</v>
      </c>
      <c r="P5815" s="11">
        <v>11436.04</v>
      </c>
      <c r="Q5815" s="11">
        <f>(O5815/L5815) - 1</f>
        <v>0.50000093183928</v>
      </c>
      <c r="R5815" s="12">
        <v>2668.41</v>
      </c>
      <c r="S5815" s="11">
        <v>10673.64</v>
      </c>
      <c r="T5815" s="11">
        <f>(Q5815/L5815) - 1</f>
        <v>-0.99973767077986</v>
      </c>
      <c r="U5815" s="12">
        <v>2477.81</v>
      </c>
      <c r="V5815" s="11">
        <v>9911.24</v>
      </c>
      <c r="W5815" s="11">
        <f>(S5815/L5815) - 1</f>
        <v>4.6000048779532</v>
      </c>
      <c r="X5815" s="12">
        <v>2353.92</v>
      </c>
      <c r="Y5815" s="11">
        <v>9415.68</v>
      </c>
      <c r="Z5815" s="11">
        <f>ABS((U5815/L5815) - 1)</f>
        <v>0.30000150713733</v>
      </c>
      <c r="AA5815" s="12">
        <v>2096.6060308668</v>
      </c>
      <c r="AB5815" s="6">
        <v>11436.04</v>
      </c>
      <c r="AC5815" s="6">
        <f>ABS((W5815/L5815) - 1)</f>
        <v>0.99758657311328</v>
      </c>
      <c r="AD5815" s="8">
        <v>784</v>
      </c>
      <c r="AE5815" t="s">
        <v>523</v>
      </c>
      <c r="AF5815"/>
    </row>
    <row r="5816" spans="1:32" customHeight="1" ht="30">
      <c r="A5816" s="3" t="s">
        <v>5731</v>
      </c>
      <c r="B5816" s="3" t="s">
        <v>5732</v>
      </c>
      <c r="C5816" s="3" t="s">
        <v>30</v>
      </c>
      <c r="D5816" s="3" t="s">
        <v>5583</v>
      </c>
      <c r="E5816" s="3" t="s">
        <v>117</v>
      </c>
      <c r="F5816" s="3" t="s">
        <v>5584</v>
      </c>
      <c r="G5816" s="3" t="s">
        <v>968</v>
      </c>
      <c r="H5816" s="3" t="s">
        <v>5699</v>
      </c>
      <c r="I5816" s="4">
        <v>1</v>
      </c>
      <c r="J5816" s="3" t="s">
        <v>71</v>
      </c>
      <c r="K5816" s="7">
        <v>1643.1081746605</v>
      </c>
      <c r="L5816" s="7">
        <f>K5816*1.16</f>
        <v>1906.0054826061</v>
      </c>
      <c r="M5816" s="7">
        <f>I5816*K5816</f>
        <v>1643.1081746605</v>
      </c>
      <c r="N5816" s="7">
        <f>I5816*L5816</f>
        <v>1906.0054826061</v>
      </c>
      <c r="O5816" s="7">
        <v>2859.01</v>
      </c>
      <c r="P5816" s="5">
        <v>11436.04</v>
      </c>
      <c r="Q5816" s="5">
        <f>(O5816/L5816) - 1</f>
        <v>0.50000093183928</v>
      </c>
      <c r="R5816" s="7">
        <v>2668.41</v>
      </c>
      <c r="S5816" s="5">
        <v>10673.64</v>
      </c>
      <c r="T5816" s="5">
        <f>(Q5816/L5816) - 1</f>
        <v>-0.99973767077986</v>
      </c>
      <c r="U5816" s="7">
        <v>2477.81</v>
      </c>
      <c r="V5816" s="5">
        <v>9911.24</v>
      </c>
      <c r="W5816" s="5">
        <f>(S5816/L5816) - 1</f>
        <v>4.6000048779532</v>
      </c>
      <c r="X5816" s="7">
        <v>2353.92</v>
      </c>
      <c r="Y5816" s="5">
        <v>9415.68</v>
      </c>
      <c r="Z5816" s="5">
        <f>ABS((U5816/L5816) - 1)</f>
        <v>0.30000150713733</v>
      </c>
      <c r="AA5816" s="7">
        <v>2096.6060308668</v>
      </c>
      <c r="AB5816" s="6">
        <v>11436.04</v>
      </c>
      <c r="AC5816" s="6">
        <f>ABS((W5816/L5816) - 1)</f>
        <v>0.99758657311328</v>
      </c>
      <c r="AD5816" s="8">
        <v>784</v>
      </c>
      <c r="AE5816" t="s">
        <v>523</v>
      </c>
      <c r="AF5816"/>
    </row>
    <row r="5817" spans="1:32" customHeight="1" ht="30">
      <c r="A5817" s="9" t="s">
        <v>5733</v>
      </c>
      <c r="B5817" s="9" t="s">
        <v>5734</v>
      </c>
      <c r="C5817" s="9" t="s">
        <v>30</v>
      </c>
      <c r="D5817" s="9" t="s">
        <v>5583</v>
      </c>
      <c r="E5817" s="9" t="s">
        <v>5735</v>
      </c>
      <c r="F5817" s="9" t="s">
        <v>1297</v>
      </c>
      <c r="G5817" s="9" t="s">
        <v>5736</v>
      </c>
      <c r="H5817" s="9" t="s">
        <v>5699</v>
      </c>
      <c r="I5817" s="10">
        <v>2</v>
      </c>
      <c r="J5817" s="9" t="s">
        <v>71</v>
      </c>
      <c r="K5817" s="12">
        <v>1643.1081746605</v>
      </c>
      <c r="L5817" s="12">
        <f>K5817*1.16</f>
        <v>1906.0054826061</v>
      </c>
      <c r="M5817" s="12">
        <f>I5817*K5817</f>
        <v>3286.2163493209</v>
      </c>
      <c r="N5817" s="12">
        <f>I5817*L5817</f>
        <v>3812.0109652123</v>
      </c>
      <c r="O5817" s="12">
        <v>2859.01</v>
      </c>
      <c r="P5817" s="11">
        <v>11436.04</v>
      </c>
      <c r="Q5817" s="11">
        <f>(O5817/L5817) - 1</f>
        <v>0.50000093183928</v>
      </c>
      <c r="R5817" s="12">
        <v>2668.41</v>
      </c>
      <c r="S5817" s="11">
        <v>10673.64</v>
      </c>
      <c r="T5817" s="11">
        <f>(Q5817/L5817) - 1</f>
        <v>-0.99973767077986</v>
      </c>
      <c r="U5817" s="12">
        <v>2477.81</v>
      </c>
      <c r="V5817" s="11">
        <v>9911.24</v>
      </c>
      <c r="W5817" s="11">
        <f>(S5817/L5817) - 1</f>
        <v>4.6000048779532</v>
      </c>
      <c r="X5817" s="12">
        <v>2353.92</v>
      </c>
      <c r="Y5817" s="11">
        <v>9415.68</v>
      </c>
      <c r="Z5817" s="11">
        <f>ABS((U5817/L5817) - 1)</f>
        <v>0.30000150713733</v>
      </c>
      <c r="AA5817" s="12">
        <v>2096.6060308668</v>
      </c>
      <c r="AB5817" s="6">
        <v>11436.04</v>
      </c>
      <c r="AC5817" s="6">
        <f>ABS((W5817/L5817) - 1)</f>
        <v>0.99758657311328</v>
      </c>
      <c r="AD5817" s="8">
        <v>784</v>
      </c>
      <c r="AE5817" t="s">
        <v>523</v>
      </c>
      <c r="AF5817"/>
    </row>
    <row r="5818" spans="1:32" customHeight="1" ht="30">
      <c r="A5818" s="3" t="s">
        <v>5737</v>
      </c>
      <c r="B5818" s="3" t="s">
        <v>5738</v>
      </c>
      <c r="C5818" s="3" t="s">
        <v>30</v>
      </c>
      <c r="D5818" s="3" t="s">
        <v>5583</v>
      </c>
      <c r="E5818" s="3"/>
      <c r="F5818" s="3"/>
      <c r="G5818" s="3"/>
      <c r="H5818" s="3" t="s">
        <v>31</v>
      </c>
      <c r="I5818" s="4">
        <v>1</v>
      </c>
      <c r="J5818" s="3" t="s">
        <v>63</v>
      </c>
      <c r="K5818" s="7">
        <v>1531.3320296625</v>
      </c>
      <c r="L5818" s="7">
        <f>K5818*1.16</f>
        <v>1776.3451544085</v>
      </c>
      <c r="M5818" s="7">
        <f>I5818*K5818</f>
        <v>1531.3320296625</v>
      </c>
      <c r="N5818" s="7">
        <f>I5818*L5818</f>
        <v>1776.3451544085</v>
      </c>
      <c r="O5818" s="7">
        <v>2606.54</v>
      </c>
      <c r="P5818" s="5">
        <v>10426.16</v>
      </c>
      <c r="Q5818" s="5">
        <f>(O5818/L5818) - 1</f>
        <v>0.46736122398914</v>
      </c>
      <c r="R5818" s="7">
        <v>2432.77</v>
      </c>
      <c r="S5818" s="5">
        <v>9731.08</v>
      </c>
      <c r="T5818" s="5">
        <f>(Q5818/L5818) - 1</f>
        <v>-0.99973689729002</v>
      </c>
      <c r="U5818" s="7">
        <v>2259.01</v>
      </c>
      <c r="V5818" s="5">
        <v>9036.04</v>
      </c>
      <c r="W5818" s="5">
        <f>(S5818/L5818) - 1</f>
        <v>4.4781470683497</v>
      </c>
      <c r="X5818" s="7">
        <v>2085.24</v>
      </c>
      <c r="Y5818" s="5">
        <v>8340.96</v>
      </c>
      <c r="Z5818" s="5">
        <f>ABS((U5818/L5818) - 1)</f>
        <v>0.27171793972228</v>
      </c>
      <c r="AA5818" s="7">
        <v>1953.9796698493</v>
      </c>
      <c r="AB5818" s="6">
        <v>10426.16</v>
      </c>
      <c r="AC5818" s="6">
        <f>ABS((W5818/L5818) - 1)</f>
        <v>0.99747901073323</v>
      </c>
      <c r="AD5818" s="8">
        <v>491</v>
      </c>
      <c r="AE5818" t="s">
        <v>5338</v>
      </c>
      <c r="AF5818"/>
    </row>
    <row r="5819" spans="1:32" customHeight="1" ht="30">
      <c r="A5819" s="9" t="s">
        <v>5739</v>
      </c>
      <c r="B5819" s="9" t="s">
        <v>5740</v>
      </c>
      <c r="C5819" s="9" t="s">
        <v>30</v>
      </c>
      <c r="D5819" s="9" t="s">
        <v>5583</v>
      </c>
      <c r="E5819" s="9"/>
      <c r="F5819" s="9"/>
      <c r="G5819" s="9"/>
      <c r="H5819" s="9" t="s">
        <v>31</v>
      </c>
      <c r="I5819" s="10">
        <v>1</v>
      </c>
      <c r="J5819" s="9" t="s">
        <v>38</v>
      </c>
      <c r="K5819" s="12">
        <v>1763.2231429322</v>
      </c>
      <c r="L5819" s="12">
        <f>K5819*1.16</f>
        <v>2045.3388458013</v>
      </c>
      <c r="M5819" s="12">
        <f>I5819*K5819</f>
        <v>1763.2231429322</v>
      </c>
      <c r="N5819" s="12">
        <f>I5819*L5819</f>
        <v>2045.3388458013</v>
      </c>
      <c r="O5819" s="12">
        <v>3068.01</v>
      </c>
      <c r="P5819" s="11">
        <v>12272.04</v>
      </c>
      <c r="Q5819" s="11">
        <f>(O5819/L5819) - 1</f>
        <v>0.50000084646026</v>
      </c>
      <c r="R5819" s="12">
        <v>2863.47</v>
      </c>
      <c r="S5819" s="11">
        <v>11453.88</v>
      </c>
      <c r="T5819" s="11">
        <f>(Q5819/L5819) - 1</f>
        <v>-0.9997555413141</v>
      </c>
      <c r="U5819" s="12">
        <v>2658.94</v>
      </c>
      <c r="V5819" s="11">
        <v>10635.76</v>
      </c>
      <c r="W5819" s="11">
        <f>(S5819/L5819) - 1</f>
        <v>4.5999914261212</v>
      </c>
      <c r="X5819" s="12">
        <v>2658.94</v>
      </c>
      <c r="Y5819" s="11">
        <v>10635.76</v>
      </c>
      <c r="Z5819" s="11">
        <f>ABS((U5819/L5819) - 1)</f>
        <v>0.2999997557658</v>
      </c>
      <c r="AA5819" s="12">
        <v>2249.8727303814</v>
      </c>
      <c r="AB5819" s="6">
        <v>12272.04</v>
      </c>
      <c r="AC5819" s="6">
        <f>ABS((W5819/L5819) - 1)</f>
        <v>0.99775098808906</v>
      </c>
      <c r="AD5819" s="8">
        <v>646</v>
      </c>
      <c r="AE5819" t="s">
        <v>3341</v>
      </c>
      <c r="AF5819"/>
    </row>
    <row r="5820" spans="1:32" customHeight="1" ht="30">
      <c r="A5820" s="3" t="s">
        <v>5739</v>
      </c>
      <c r="B5820" s="3" t="s">
        <v>5740</v>
      </c>
      <c r="C5820" s="3" t="s">
        <v>30</v>
      </c>
      <c r="D5820" s="3" t="s">
        <v>5583</v>
      </c>
      <c r="E5820" s="3"/>
      <c r="F5820" s="3"/>
      <c r="G5820" s="3"/>
      <c r="H5820" s="3" t="s">
        <v>31</v>
      </c>
      <c r="I5820" s="4">
        <v>1</v>
      </c>
      <c r="J5820" s="3" t="s">
        <v>40</v>
      </c>
      <c r="K5820" s="7">
        <v>1763.2231429322</v>
      </c>
      <c r="L5820" s="7">
        <f>K5820*1.16</f>
        <v>2045.3388458013</v>
      </c>
      <c r="M5820" s="7">
        <f>I5820*K5820</f>
        <v>1763.2231429322</v>
      </c>
      <c r="N5820" s="7">
        <f>I5820*L5820</f>
        <v>2045.3388458013</v>
      </c>
      <c r="O5820" s="7">
        <v>3068.01</v>
      </c>
      <c r="P5820" s="5">
        <v>12272.04</v>
      </c>
      <c r="Q5820" s="5">
        <f>(O5820/L5820) - 1</f>
        <v>0.50000084646026</v>
      </c>
      <c r="R5820" s="7">
        <v>2863.47</v>
      </c>
      <c r="S5820" s="5">
        <v>11453.88</v>
      </c>
      <c r="T5820" s="5">
        <f>(Q5820/L5820) - 1</f>
        <v>-0.9997555413141</v>
      </c>
      <c r="U5820" s="7">
        <v>2658.94</v>
      </c>
      <c r="V5820" s="5">
        <v>10635.76</v>
      </c>
      <c r="W5820" s="5">
        <f>(S5820/L5820) - 1</f>
        <v>4.5999914261212</v>
      </c>
      <c r="X5820" s="7">
        <v>2658.94</v>
      </c>
      <c r="Y5820" s="5">
        <v>10635.76</v>
      </c>
      <c r="Z5820" s="5">
        <f>ABS((U5820/L5820) - 1)</f>
        <v>0.2999997557658</v>
      </c>
      <c r="AA5820" s="7">
        <v>2249.8727303814</v>
      </c>
      <c r="AB5820" s="6">
        <v>12272.04</v>
      </c>
      <c r="AC5820" s="6">
        <f>ABS((W5820/L5820) - 1)</f>
        <v>0.99775098808906</v>
      </c>
      <c r="AD5820" s="8">
        <v>646</v>
      </c>
      <c r="AE5820" t="s">
        <v>3341</v>
      </c>
      <c r="AF5820"/>
    </row>
    <row r="5821" spans="1:32" customHeight="1" ht="30">
      <c r="A5821" s="9" t="s">
        <v>5741</v>
      </c>
      <c r="B5821" s="9" t="s">
        <v>5742</v>
      </c>
      <c r="C5821" s="9" t="s">
        <v>30</v>
      </c>
      <c r="D5821" s="9" t="s">
        <v>5583</v>
      </c>
      <c r="E5821" s="9" t="s">
        <v>430</v>
      </c>
      <c r="F5821" s="9" t="s">
        <v>5614</v>
      </c>
      <c r="G5821" s="9" t="s">
        <v>4872</v>
      </c>
      <c r="H5821" s="9" t="s">
        <v>5699</v>
      </c>
      <c r="I5821" s="10">
        <v>2</v>
      </c>
      <c r="J5821" s="9" t="s">
        <v>71</v>
      </c>
      <c r="K5821" s="12">
        <v>1766.0639861243</v>
      </c>
      <c r="L5821" s="12">
        <f>K5821*1.16</f>
        <v>2048.6342239042</v>
      </c>
      <c r="M5821" s="12">
        <f>I5821*K5821</f>
        <v>3532.1279722486</v>
      </c>
      <c r="N5821" s="12">
        <f>I5821*L5821</f>
        <v>4097.2684478084</v>
      </c>
      <c r="O5821" s="12">
        <v>3213.36</v>
      </c>
      <c r="P5821" s="11">
        <v>12853.44</v>
      </c>
      <c r="Q5821" s="11">
        <f>(O5821/L5821) - 1</f>
        <v>0.56853769331069</v>
      </c>
      <c r="R5821" s="12">
        <v>2999.14</v>
      </c>
      <c r="S5821" s="11">
        <v>11996.56</v>
      </c>
      <c r="T5821" s="11">
        <f>(Q5821/L5821) - 1</f>
        <v>-0.99972247964684</v>
      </c>
      <c r="U5821" s="12">
        <v>2784.92</v>
      </c>
      <c r="V5821" s="11">
        <v>11139.68</v>
      </c>
      <c r="W5821" s="11">
        <f>(S5821/L5821) - 1</f>
        <v>4.855881865108</v>
      </c>
      <c r="X5821" s="12">
        <v>2784.92</v>
      </c>
      <c r="Y5821" s="11">
        <v>11139.68</v>
      </c>
      <c r="Z5821" s="11">
        <f>ABS((U5821/L5821) - 1)</f>
        <v>0.35940323924329</v>
      </c>
      <c r="AA5821" s="12">
        <v>2253.4976462946</v>
      </c>
      <c r="AB5821" s="6">
        <v>12853.44</v>
      </c>
      <c r="AC5821" s="6">
        <f>ABS((W5821/L5821) - 1)</f>
        <v>0.99762969796733</v>
      </c>
      <c r="AD5821" s="8">
        <v>664</v>
      </c>
      <c r="AE5821" t="s">
        <v>1415</v>
      </c>
      <c r="AF5821"/>
    </row>
    <row r="5822" spans="1:32" customHeight="1" ht="30">
      <c r="A5822" s="3" t="s">
        <v>5743</v>
      </c>
      <c r="B5822" s="3" t="s">
        <v>5744</v>
      </c>
      <c r="C5822" s="3" t="s">
        <v>30</v>
      </c>
      <c r="D5822" s="3" t="s">
        <v>5583</v>
      </c>
      <c r="E5822" s="3" t="s">
        <v>430</v>
      </c>
      <c r="F5822" s="3" t="s">
        <v>617</v>
      </c>
      <c r="G5822" s="3" t="s">
        <v>823</v>
      </c>
      <c r="H5822" s="3" t="s">
        <v>5699</v>
      </c>
      <c r="I5822" s="4">
        <v>2</v>
      </c>
      <c r="J5822" s="3" t="s">
        <v>71</v>
      </c>
      <c r="K5822" s="7">
        <v>1795.9477420127</v>
      </c>
      <c r="L5822" s="7">
        <f>K5822*1.16</f>
        <v>2083.2993807347</v>
      </c>
      <c r="M5822" s="7">
        <f>I5822*K5822</f>
        <v>3591.8954840254</v>
      </c>
      <c r="N5822" s="7">
        <f>I5822*L5822</f>
        <v>4166.5987614694</v>
      </c>
      <c r="O5822" s="7">
        <v>3124.95</v>
      </c>
      <c r="P5822" s="5">
        <v>12499.8</v>
      </c>
      <c r="Q5822" s="5">
        <f>(O5822/L5822) - 1</f>
        <v>0.50000044587828</v>
      </c>
      <c r="R5822" s="7">
        <v>2916.62</v>
      </c>
      <c r="S5822" s="5">
        <v>11666.48</v>
      </c>
      <c r="T5822" s="5">
        <f>(Q5822/L5822) - 1</f>
        <v>-0.99975999587457</v>
      </c>
      <c r="U5822" s="7">
        <v>2708.29</v>
      </c>
      <c r="V5822" s="5">
        <v>10833.16</v>
      </c>
      <c r="W5822" s="5">
        <f>(S5822/L5822) - 1</f>
        <v>4.6000016646122</v>
      </c>
      <c r="X5822" s="7">
        <v>2708.29</v>
      </c>
      <c r="Y5822" s="5">
        <v>10833.16</v>
      </c>
      <c r="Z5822" s="5">
        <f>ABS((U5822/L5822) - 1)</f>
        <v>0.30000038642784</v>
      </c>
      <c r="AA5822" s="7">
        <v>2291.6293188082</v>
      </c>
      <c r="AB5822" s="6">
        <v>12499.8</v>
      </c>
      <c r="AC5822" s="6">
        <f>ABS((W5822/L5822) - 1)</f>
        <v>0.99779196321606</v>
      </c>
      <c r="AD5822" s="8">
        <v>660</v>
      </c>
      <c r="AE5822" t="s">
        <v>511</v>
      </c>
      <c r="AF5822"/>
    </row>
    <row r="5823" spans="1:32" customHeight="1" ht="30">
      <c r="A5823" s="9" t="s">
        <v>5745</v>
      </c>
      <c r="B5823" s="9" t="s">
        <v>5746</v>
      </c>
      <c r="C5823" s="9" t="s">
        <v>30</v>
      </c>
      <c r="D5823" s="9" t="s">
        <v>5583</v>
      </c>
      <c r="E5823" s="9"/>
      <c r="F5823" s="9"/>
      <c r="G5823" s="9"/>
      <c r="H5823" s="9" t="s">
        <v>31</v>
      </c>
      <c r="I5823" s="10">
        <v>1</v>
      </c>
      <c r="J5823" s="9" t="s">
        <v>413</v>
      </c>
      <c r="K5823" s="12">
        <v>4078.8283921087</v>
      </c>
      <c r="L5823" s="12">
        <f>K5823*1.16</f>
        <v>4731.4409348461</v>
      </c>
      <c r="M5823" s="12">
        <f>I5823*K5823</f>
        <v>4078.8283921087</v>
      </c>
      <c r="N5823" s="12">
        <f>I5823*L5823</f>
        <v>4731.4409348461</v>
      </c>
      <c r="O5823" s="12">
        <v>7349.78</v>
      </c>
      <c r="P5823" s="11">
        <v>29399.12</v>
      </c>
      <c r="Q5823" s="11">
        <f>(O5823/L5823) - 1</f>
        <v>0.55339147232512</v>
      </c>
      <c r="R5823" s="12">
        <v>6859.8</v>
      </c>
      <c r="S5823" s="11">
        <v>27439.2</v>
      </c>
      <c r="T5823" s="11">
        <f>(Q5823/L5823) - 1</f>
        <v>-0.99988303954758</v>
      </c>
      <c r="U5823" s="12">
        <v>6369.81</v>
      </c>
      <c r="V5823" s="11">
        <v>25479.24</v>
      </c>
      <c r="W5823" s="11">
        <f>(S5823/L5823) - 1</f>
        <v>4.799332672192</v>
      </c>
      <c r="X5823" s="12">
        <v>6369.81</v>
      </c>
      <c r="Y5823" s="11">
        <v>25479.24</v>
      </c>
      <c r="Z5823" s="11">
        <f>ABS((U5823/L5823) - 1)</f>
        <v>0.34627275024984</v>
      </c>
      <c r="AA5823" s="12">
        <v>5204.5850283308</v>
      </c>
      <c r="AB5823" s="6">
        <v>29399.12</v>
      </c>
      <c r="AC5823" s="6">
        <f>ABS((W5823/L5823) - 1)</f>
        <v>0.99898565093842</v>
      </c>
      <c r="AD5823" s="8">
        <v>649</v>
      </c>
      <c r="AE5823" t="s">
        <v>1986</v>
      </c>
      <c r="AF5823"/>
    </row>
    <row r="5824" spans="1:32" customHeight="1" ht="30">
      <c r="A5824" s="3" t="s">
        <v>5745</v>
      </c>
      <c r="B5824" s="3" t="s">
        <v>5746</v>
      </c>
      <c r="C5824" s="3" t="s">
        <v>30</v>
      </c>
      <c r="D5824" s="3" t="s">
        <v>5583</v>
      </c>
      <c r="E5824" s="3"/>
      <c r="F5824" s="3"/>
      <c r="G5824" s="3"/>
      <c r="H5824" s="3" t="s">
        <v>31</v>
      </c>
      <c r="I5824" s="4">
        <v>1</v>
      </c>
      <c r="J5824" s="3" t="s">
        <v>40</v>
      </c>
      <c r="K5824" s="7">
        <v>4078.8283921087</v>
      </c>
      <c r="L5824" s="7">
        <f>K5824*1.16</f>
        <v>4731.4409348461</v>
      </c>
      <c r="M5824" s="7">
        <f>I5824*K5824</f>
        <v>4078.8283921087</v>
      </c>
      <c r="N5824" s="7">
        <f>I5824*L5824</f>
        <v>4731.4409348461</v>
      </c>
      <c r="O5824" s="7">
        <v>7349.78</v>
      </c>
      <c r="P5824" s="5">
        <v>29399.12</v>
      </c>
      <c r="Q5824" s="5">
        <f>(O5824/L5824) - 1</f>
        <v>0.55339147232512</v>
      </c>
      <c r="R5824" s="7">
        <v>6859.8</v>
      </c>
      <c r="S5824" s="5">
        <v>27439.2</v>
      </c>
      <c r="T5824" s="5">
        <f>(Q5824/L5824) - 1</f>
        <v>-0.99988303954758</v>
      </c>
      <c r="U5824" s="7">
        <v>6369.81</v>
      </c>
      <c r="V5824" s="5">
        <v>25479.24</v>
      </c>
      <c r="W5824" s="5">
        <f>(S5824/L5824) - 1</f>
        <v>4.799332672192</v>
      </c>
      <c r="X5824" s="7">
        <v>6369.81</v>
      </c>
      <c r="Y5824" s="5">
        <v>25479.24</v>
      </c>
      <c r="Z5824" s="5">
        <f>ABS((U5824/L5824) - 1)</f>
        <v>0.34627275024984</v>
      </c>
      <c r="AA5824" s="7">
        <v>5204.5850283308</v>
      </c>
      <c r="AB5824" s="6">
        <v>29399.12</v>
      </c>
      <c r="AC5824" s="6">
        <f>ABS((W5824/L5824) - 1)</f>
        <v>0.99898565093842</v>
      </c>
      <c r="AD5824" s="8">
        <v>649</v>
      </c>
      <c r="AE5824" t="s">
        <v>1986</v>
      </c>
      <c r="AF5824"/>
    </row>
    <row r="5825" spans="1:32" customHeight="1" ht="30">
      <c r="A5825" s="9" t="s">
        <v>5745</v>
      </c>
      <c r="B5825" s="9" t="s">
        <v>5746</v>
      </c>
      <c r="C5825" s="9" t="s">
        <v>30</v>
      </c>
      <c r="D5825" s="9" t="s">
        <v>5583</v>
      </c>
      <c r="E5825" s="9"/>
      <c r="F5825" s="9"/>
      <c r="G5825" s="9"/>
      <c r="H5825" s="9" t="s">
        <v>31</v>
      </c>
      <c r="I5825" s="10">
        <v>1</v>
      </c>
      <c r="J5825" s="9" t="s">
        <v>58</v>
      </c>
      <c r="K5825" s="12">
        <v>3788.4604174629</v>
      </c>
      <c r="L5825" s="12">
        <f>K5825*1.16</f>
        <v>4394.614084257</v>
      </c>
      <c r="M5825" s="12">
        <f>I5825*K5825</f>
        <v>3788.4604174629</v>
      </c>
      <c r="N5825" s="12">
        <f>I5825*L5825</f>
        <v>4394.614084257</v>
      </c>
      <c r="O5825" s="12">
        <v>7349.78</v>
      </c>
      <c r="P5825" s="11">
        <v>29399.12</v>
      </c>
      <c r="Q5825" s="11">
        <f>(O5825/L5825) - 1</f>
        <v>0.67245174640692</v>
      </c>
      <c r="R5825" s="12">
        <v>6859.8</v>
      </c>
      <c r="S5825" s="11">
        <v>27439.2</v>
      </c>
      <c r="T5825" s="11">
        <f>(Q5825/L5825) - 1</f>
        <v>-0.99984698275354</v>
      </c>
      <c r="U5825" s="12">
        <v>6369.81</v>
      </c>
      <c r="V5825" s="11">
        <v>25479.24</v>
      </c>
      <c r="W5825" s="11">
        <f>(S5825/L5825) - 1</f>
        <v>5.2438247076795</v>
      </c>
      <c r="X5825" s="12">
        <v>6369.81</v>
      </c>
      <c r="Y5825" s="11">
        <v>25479.24</v>
      </c>
      <c r="Z5825" s="11">
        <f>ABS((U5825/L5825) - 1)</f>
        <v>0.44945833192017</v>
      </c>
      <c r="AA5825" s="12">
        <v>4834.0754926827</v>
      </c>
      <c r="AB5825" s="6">
        <v>29399.12</v>
      </c>
      <c r="AC5825" s="6">
        <f>ABS((W5825/L5825) - 1)</f>
        <v>0.99880676104724</v>
      </c>
      <c r="AD5825" s="8">
        <v>649</v>
      </c>
      <c r="AE5825" t="s">
        <v>1986</v>
      </c>
      <c r="AF5825"/>
    </row>
    <row r="5826" spans="1:32" customHeight="1" ht="30">
      <c r="A5826" s="3" t="s">
        <v>5747</v>
      </c>
      <c r="B5826" s="3" t="s">
        <v>5748</v>
      </c>
      <c r="C5826" s="3" t="s">
        <v>30</v>
      </c>
      <c r="D5826" s="3" t="s">
        <v>5583</v>
      </c>
      <c r="E5826" s="3"/>
      <c r="F5826" s="3"/>
      <c r="G5826" s="3"/>
      <c r="H5826" s="3" t="s">
        <v>1405</v>
      </c>
      <c r="I5826" s="4">
        <v>1</v>
      </c>
      <c r="J5826" s="3" t="s">
        <v>42</v>
      </c>
      <c r="K5826" s="7">
        <v>3437</v>
      </c>
      <c r="L5826" s="7">
        <f>K5826*1.16</f>
        <v>3986.92</v>
      </c>
      <c r="M5826" s="7">
        <f>I5826*K5826</f>
        <v>3437</v>
      </c>
      <c r="N5826" s="7">
        <f>I5826*L5826</f>
        <v>3986.92</v>
      </c>
      <c r="O5826" s="7">
        <v>5980.38</v>
      </c>
      <c r="P5826" s="5">
        <v>23921.52</v>
      </c>
      <c r="Q5826" s="5">
        <f>(O5826/L5826) - 1</f>
        <v>0.5</v>
      </c>
      <c r="R5826" s="7">
        <v>5581.69</v>
      </c>
      <c r="S5826" s="5">
        <v>22326.76</v>
      </c>
      <c r="T5826" s="5">
        <f>(Q5826/L5826) - 1</f>
        <v>-0.999874589909</v>
      </c>
      <c r="U5826" s="7">
        <v>5183</v>
      </c>
      <c r="V5826" s="5">
        <v>20732</v>
      </c>
      <c r="W5826" s="5">
        <f>(S5826/L5826) - 1</f>
        <v>4.6000020065615</v>
      </c>
      <c r="X5826" s="7">
        <v>4923.85</v>
      </c>
      <c r="Y5826" s="5">
        <v>19695.4</v>
      </c>
      <c r="Z5826" s="5">
        <f>ABS((U5826/L5826) - 1)</f>
        <v>0.30000100328073</v>
      </c>
      <c r="AA5826" s="7">
        <v>4385.612</v>
      </c>
      <c r="AB5826" s="6">
        <v>23921.52</v>
      </c>
      <c r="AC5826" s="6">
        <f>ABS((W5826/L5826) - 1)</f>
        <v>0.99884622665954</v>
      </c>
      <c r="AD5826" s="8" t="s">
        <v>39</v>
      </c>
      <c r="AE5826" t="s">
        <v>39</v>
      </c>
      <c r="AF5826"/>
    </row>
    <row r="5827" spans="1:32" customHeight="1" ht="30">
      <c r="A5827" s="9" t="s">
        <v>5747</v>
      </c>
      <c r="B5827" s="9" t="s">
        <v>5748</v>
      </c>
      <c r="C5827" s="9" t="s">
        <v>30</v>
      </c>
      <c r="D5827" s="9" t="s">
        <v>5583</v>
      </c>
      <c r="E5827" s="9"/>
      <c r="F5827" s="9"/>
      <c r="G5827" s="9"/>
      <c r="H5827" s="9" t="s">
        <v>1405</v>
      </c>
      <c r="I5827" s="10">
        <v>1</v>
      </c>
      <c r="J5827" s="9" t="s">
        <v>40</v>
      </c>
      <c r="K5827" s="12">
        <v>3437</v>
      </c>
      <c r="L5827" s="12">
        <f>K5827*1.16</f>
        <v>3986.92</v>
      </c>
      <c r="M5827" s="12">
        <f>I5827*K5827</f>
        <v>3437</v>
      </c>
      <c r="N5827" s="12">
        <f>I5827*L5827</f>
        <v>3986.92</v>
      </c>
      <c r="O5827" s="12">
        <v>5980.38</v>
      </c>
      <c r="P5827" s="11">
        <v>23921.52</v>
      </c>
      <c r="Q5827" s="11">
        <f>(O5827/L5827) - 1</f>
        <v>0.5</v>
      </c>
      <c r="R5827" s="12">
        <v>5581.69</v>
      </c>
      <c r="S5827" s="11">
        <v>22326.76</v>
      </c>
      <c r="T5827" s="11">
        <f>(Q5827/L5827) - 1</f>
        <v>-0.999874589909</v>
      </c>
      <c r="U5827" s="12">
        <v>5183</v>
      </c>
      <c r="V5827" s="11">
        <v>20732</v>
      </c>
      <c r="W5827" s="11">
        <f>(S5827/L5827) - 1</f>
        <v>4.6000020065615</v>
      </c>
      <c r="X5827" s="12">
        <v>4923.85</v>
      </c>
      <c r="Y5827" s="11">
        <v>19695.4</v>
      </c>
      <c r="Z5827" s="11">
        <f>ABS((U5827/L5827) - 1)</f>
        <v>0.30000100328073</v>
      </c>
      <c r="AA5827" s="12">
        <v>4385.612</v>
      </c>
      <c r="AB5827" s="6">
        <v>23921.52</v>
      </c>
      <c r="AC5827" s="6">
        <f>ABS((W5827/L5827) - 1)</f>
        <v>0.99884622665954</v>
      </c>
      <c r="AD5827" s="8" t="s">
        <v>39</v>
      </c>
      <c r="AE5827" t="s">
        <v>39</v>
      </c>
      <c r="AF5827"/>
    </row>
    <row r="5828" spans="1:32" customHeight="1" ht="30">
      <c r="A5828" s="3" t="s">
        <v>5747</v>
      </c>
      <c r="B5828" s="3" t="s">
        <v>5748</v>
      </c>
      <c r="C5828" s="3" t="s">
        <v>30</v>
      </c>
      <c r="D5828" s="3" t="s">
        <v>5583</v>
      </c>
      <c r="E5828" s="3"/>
      <c r="F5828" s="3"/>
      <c r="G5828" s="3"/>
      <c r="H5828" s="3" t="s">
        <v>1405</v>
      </c>
      <c r="I5828" s="4">
        <v>1</v>
      </c>
      <c r="J5828" s="3" t="s">
        <v>58</v>
      </c>
      <c r="K5828" s="7">
        <v>3437</v>
      </c>
      <c r="L5828" s="7">
        <f>K5828*1.16</f>
        <v>3986.92</v>
      </c>
      <c r="M5828" s="7">
        <f>I5828*K5828</f>
        <v>3437</v>
      </c>
      <c r="N5828" s="7">
        <f>I5828*L5828</f>
        <v>3986.92</v>
      </c>
      <c r="O5828" s="7">
        <v>5980.38</v>
      </c>
      <c r="P5828" s="5">
        <v>23921.52</v>
      </c>
      <c r="Q5828" s="5">
        <f>(O5828/L5828) - 1</f>
        <v>0.5</v>
      </c>
      <c r="R5828" s="7">
        <v>5581.69</v>
      </c>
      <c r="S5828" s="5">
        <v>22326.76</v>
      </c>
      <c r="T5828" s="5">
        <f>(Q5828/L5828) - 1</f>
        <v>-0.999874589909</v>
      </c>
      <c r="U5828" s="7">
        <v>5183</v>
      </c>
      <c r="V5828" s="5">
        <v>20732</v>
      </c>
      <c r="W5828" s="5">
        <f>(S5828/L5828) - 1</f>
        <v>4.6000020065615</v>
      </c>
      <c r="X5828" s="7">
        <v>4923.85</v>
      </c>
      <c r="Y5828" s="5">
        <v>19695.4</v>
      </c>
      <c r="Z5828" s="5">
        <f>ABS((U5828/L5828) - 1)</f>
        <v>0.30000100328073</v>
      </c>
      <c r="AA5828" s="7">
        <v>4385.612</v>
      </c>
      <c r="AB5828" s="6">
        <v>23921.52</v>
      </c>
      <c r="AC5828" s="6">
        <f>ABS((W5828/L5828) - 1)</f>
        <v>0.99884622665954</v>
      </c>
      <c r="AD5828" s="8" t="s">
        <v>39</v>
      </c>
      <c r="AE5828" t="s">
        <v>39</v>
      </c>
      <c r="AF5828"/>
    </row>
    <row r="5829" spans="1:32" customHeight="1" ht="30">
      <c r="A5829" s="9" t="s">
        <v>5749</v>
      </c>
      <c r="B5829" s="9" t="s">
        <v>5750</v>
      </c>
      <c r="C5829" s="9" t="s">
        <v>30</v>
      </c>
      <c r="D5829" s="9" t="s">
        <v>5583</v>
      </c>
      <c r="E5829" s="9"/>
      <c r="F5829" s="9"/>
      <c r="G5829" s="9"/>
      <c r="H5829" s="9" t="s">
        <v>31</v>
      </c>
      <c r="I5829" s="10">
        <v>1</v>
      </c>
      <c r="J5829" s="9" t="s">
        <v>38</v>
      </c>
      <c r="K5829" s="12">
        <v>4140.7692003113</v>
      </c>
      <c r="L5829" s="12">
        <f>K5829*1.16</f>
        <v>4803.2922723611</v>
      </c>
      <c r="M5829" s="12">
        <f>I5829*K5829</f>
        <v>4140.7692003113</v>
      </c>
      <c r="N5829" s="12">
        <f>I5829*L5829</f>
        <v>4803.2922723611</v>
      </c>
      <c r="O5829" s="12">
        <v>7335.04</v>
      </c>
      <c r="P5829" s="11">
        <v>29340.16</v>
      </c>
      <c r="Q5829" s="11">
        <f>(O5829/L5829) - 1</f>
        <v>0.52708592025661</v>
      </c>
      <c r="R5829" s="12">
        <v>6846.03</v>
      </c>
      <c r="S5829" s="11">
        <v>27384.12</v>
      </c>
      <c r="T5829" s="11">
        <f>(Q5829/L5829) - 1</f>
        <v>-0.99989026569895</v>
      </c>
      <c r="U5829" s="12">
        <v>6357.03</v>
      </c>
      <c r="V5829" s="11">
        <v>25428.12</v>
      </c>
      <c r="W5829" s="11">
        <f>(S5829/L5829) - 1</f>
        <v>4.7011146620356</v>
      </c>
      <c r="X5829" s="12">
        <v>6357.03</v>
      </c>
      <c r="Y5829" s="11">
        <v>25428.12</v>
      </c>
      <c r="Z5829" s="11">
        <f>ABS((U5829/L5829) - 1)</f>
        <v>0.32347349266655</v>
      </c>
      <c r="AA5829" s="12">
        <v>5283.6214995972</v>
      </c>
      <c r="AB5829" s="6">
        <v>29340.16</v>
      </c>
      <c r="AC5829" s="6">
        <f>ABS((W5829/L5829) - 1)</f>
        <v>0.99902127241162</v>
      </c>
      <c r="AD5829" s="8">
        <v>649</v>
      </c>
      <c r="AE5829" t="s">
        <v>1986</v>
      </c>
      <c r="AF5829"/>
    </row>
    <row r="5830" spans="1:32" customHeight="1" ht="30">
      <c r="A5830" s="3" t="s">
        <v>5749</v>
      </c>
      <c r="B5830" s="3" t="s">
        <v>5750</v>
      </c>
      <c r="C5830" s="3" t="s">
        <v>30</v>
      </c>
      <c r="D5830" s="3" t="s">
        <v>5583</v>
      </c>
      <c r="E5830" s="3"/>
      <c r="F5830" s="3"/>
      <c r="G5830" s="3"/>
      <c r="H5830" s="3" t="s">
        <v>31</v>
      </c>
      <c r="I5830" s="4">
        <v>1</v>
      </c>
      <c r="J5830" s="3" t="s">
        <v>90</v>
      </c>
      <c r="K5830" s="7">
        <v>4215.5385772241</v>
      </c>
      <c r="L5830" s="7">
        <f>K5830*1.16</f>
        <v>4890.0247495799</v>
      </c>
      <c r="M5830" s="7">
        <f>I5830*K5830</f>
        <v>4215.5385772241</v>
      </c>
      <c r="N5830" s="7">
        <f>I5830*L5830</f>
        <v>4890.0247495799</v>
      </c>
      <c r="O5830" s="7">
        <v>7335.04</v>
      </c>
      <c r="P5830" s="5">
        <v>29340.16</v>
      </c>
      <c r="Q5830" s="5">
        <f>(O5830/L5830) - 1</f>
        <v>0.50000058806044</v>
      </c>
      <c r="R5830" s="7">
        <v>6846.03</v>
      </c>
      <c r="S5830" s="5">
        <v>27384.12</v>
      </c>
      <c r="T5830" s="5">
        <f>(Q5830/L5830) - 1</f>
        <v>-0.9998977509085</v>
      </c>
      <c r="U5830" s="7">
        <v>6357.03</v>
      </c>
      <c r="V5830" s="5">
        <v>25428.12</v>
      </c>
      <c r="W5830" s="5">
        <f>(S5830/L5830) - 1</f>
        <v>4.5999961968193</v>
      </c>
      <c r="X5830" s="7">
        <v>6357.03</v>
      </c>
      <c r="Y5830" s="5">
        <v>25428.12</v>
      </c>
      <c r="Z5830" s="5">
        <f>ABS((U5830/L5830) - 1)</f>
        <v>0.29999955532865</v>
      </c>
      <c r="AA5830" s="7">
        <v>5379.0272245379</v>
      </c>
      <c r="AB5830" s="6">
        <v>29340.16</v>
      </c>
      <c r="AC5830" s="6">
        <f>ABS((W5830/L5830) - 1)</f>
        <v>0.9990593102423</v>
      </c>
      <c r="AD5830" s="8">
        <v>649</v>
      </c>
      <c r="AE5830" t="s">
        <v>1986</v>
      </c>
      <c r="AF5830"/>
    </row>
    <row r="5831" spans="1:32" customHeight="1" ht="30">
      <c r="A5831" s="9" t="s">
        <v>5751</v>
      </c>
      <c r="B5831" s="9" t="s">
        <v>5752</v>
      </c>
      <c r="C5831" s="9" t="s">
        <v>30</v>
      </c>
      <c r="D5831" s="9" t="s">
        <v>5583</v>
      </c>
      <c r="E5831" s="9" t="s">
        <v>67</v>
      </c>
      <c r="F5831" s="9" t="s">
        <v>698</v>
      </c>
      <c r="G5831" s="9" t="s">
        <v>968</v>
      </c>
      <c r="H5831" s="9" t="s">
        <v>5699</v>
      </c>
      <c r="I5831" s="10">
        <v>1</v>
      </c>
      <c r="J5831" s="9" t="s">
        <v>42</v>
      </c>
      <c r="K5831" s="12">
        <v>3943.32</v>
      </c>
      <c r="L5831" s="12">
        <f>K5831*1.16</f>
        <v>4574.2512</v>
      </c>
      <c r="M5831" s="12">
        <f>I5831*K5831</f>
        <v>3943.32</v>
      </c>
      <c r="N5831" s="12">
        <f>I5831*L5831</f>
        <v>4574.2512</v>
      </c>
      <c r="O5831" s="12">
        <v>6687.38</v>
      </c>
      <c r="P5831" s="11">
        <v>26749.52</v>
      </c>
      <c r="Q5831" s="11">
        <f>(O5831/L5831) - 1</f>
        <v>0.46196168675651</v>
      </c>
      <c r="R5831" s="12">
        <v>6241.56</v>
      </c>
      <c r="S5831" s="11">
        <v>24966.24</v>
      </c>
      <c r="T5831" s="11">
        <f>(Q5831/L5831) - 1</f>
        <v>-0.99989900823839</v>
      </c>
      <c r="U5831" s="12">
        <v>5795.73</v>
      </c>
      <c r="V5831" s="11">
        <v>23182.92</v>
      </c>
      <c r="W5831" s="11">
        <f>(S5831/L5831) - 1</f>
        <v>4.4579949610113</v>
      </c>
      <c r="X5831" s="12">
        <v>5505.94</v>
      </c>
      <c r="Y5831" s="11">
        <v>22023.76</v>
      </c>
      <c r="Z5831" s="11">
        <f>ABS((U5831/L5831) - 1)</f>
        <v>0.26703360759899</v>
      </c>
      <c r="AA5831" s="12">
        <v>5031.67632</v>
      </c>
      <c r="AB5831" s="6">
        <v>26749.52</v>
      </c>
      <c r="AC5831" s="6">
        <f>ABS((W5831/L5831) - 1)</f>
        <v>0.99902541535957</v>
      </c>
      <c r="AD5831" s="8">
        <v>786</v>
      </c>
      <c r="AE5831" t="s">
        <v>2223</v>
      </c>
      <c r="AF5831"/>
    </row>
    <row r="5832" spans="1:32" customHeight="1" ht="30">
      <c r="A5832" s="3" t="s">
        <v>5751</v>
      </c>
      <c r="B5832" s="3" t="s">
        <v>5752</v>
      </c>
      <c r="C5832" s="3" t="s">
        <v>30</v>
      </c>
      <c r="D5832" s="3" t="s">
        <v>5583</v>
      </c>
      <c r="E5832" s="3" t="s">
        <v>67</v>
      </c>
      <c r="F5832" s="3" t="s">
        <v>698</v>
      </c>
      <c r="G5832" s="3" t="s">
        <v>968</v>
      </c>
      <c r="H5832" s="3" t="s">
        <v>5699</v>
      </c>
      <c r="I5832" s="4">
        <v>3</v>
      </c>
      <c r="J5832" s="3" t="s">
        <v>71</v>
      </c>
      <c r="K5832" s="7">
        <v>3843.3220733851</v>
      </c>
      <c r="L5832" s="7">
        <f>K5832*1.16</f>
        <v>4458.2536051268</v>
      </c>
      <c r="M5832" s="7">
        <f>I5832*K5832</f>
        <v>11529.966220155</v>
      </c>
      <c r="N5832" s="7">
        <f>I5832*L5832</f>
        <v>13374.76081538</v>
      </c>
      <c r="O5832" s="7">
        <v>6687.38</v>
      </c>
      <c r="P5832" s="5">
        <v>26749.52</v>
      </c>
      <c r="Q5832" s="5">
        <f>(O5832/L5832) - 1</f>
        <v>0.49999990855385</v>
      </c>
      <c r="R5832" s="7">
        <v>6241.56</v>
      </c>
      <c r="S5832" s="5">
        <v>24966.24</v>
      </c>
      <c r="T5832" s="5">
        <f>(Q5832/L5832) - 1</f>
        <v>-0.9998878484822</v>
      </c>
      <c r="U5832" s="7">
        <v>5795.73</v>
      </c>
      <c r="V5832" s="5">
        <v>23182.92</v>
      </c>
      <c r="W5832" s="5">
        <f>(S5832/L5832) - 1</f>
        <v>4.6000044437333</v>
      </c>
      <c r="X5832" s="7">
        <v>5505.94</v>
      </c>
      <c r="Y5832" s="5">
        <v>22023.76</v>
      </c>
      <c r="Z5832" s="5">
        <f>ABS((U5832/L5832) - 1)</f>
        <v>0.30000007028205</v>
      </c>
      <c r="AA5832" s="7">
        <v>4904.0789656394</v>
      </c>
      <c r="AB5832" s="6">
        <v>26749.52</v>
      </c>
      <c r="AC5832" s="6">
        <f>ABS((W5832/L5832) - 1)</f>
        <v>0.99896820485079</v>
      </c>
      <c r="AD5832" s="8">
        <v>786</v>
      </c>
      <c r="AE5832" t="s">
        <v>2223</v>
      </c>
      <c r="AF5832"/>
    </row>
    <row r="5833" spans="1:32" customHeight="1" ht="30">
      <c r="A5833" s="9" t="s">
        <v>5753</v>
      </c>
      <c r="B5833" s="9" t="s">
        <v>5754</v>
      </c>
      <c r="C5833" s="9" t="s">
        <v>30</v>
      </c>
      <c r="D5833" s="9" t="s">
        <v>5583</v>
      </c>
      <c r="E5833" s="9"/>
      <c r="F5833" s="9"/>
      <c r="G5833" s="9"/>
      <c r="H5833" s="9" t="s">
        <v>5699</v>
      </c>
      <c r="I5833" s="10">
        <v>1</v>
      </c>
      <c r="J5833" s="9" t="s">
        <v>63</v>
      </c>
      <c r="K5833" s="12">
        <v>3611.2235696941</v>
      </c>
      <c r="L5833" s="12">
        <f>K5833*1.16</f>
        <v>4189.0193408451</v>
      </c>
      <c r="M5833" s="12">
        <f>I5833*K5833</f>
        <v>3611.2235696941</v>
      </c>
      <c r="N5833" s="12">
        <f>I5833*L5833</f>
        <v>4189.0193408451</v>
      </c>
      <c r="O5833" s="12">
        <v>6283.7</v>
      </c>
      <c r="P5833" s="11">
        <v>25134.8</v>
      </c>
      <c r="Q5833" s="11">
        <f>(O5833/L5833) - 1</f>
        <v>0.50004081832009</v>
      </c>
      <c r="R5833" s="12">
        <v>5864.79</v>
      </c>
      <c r="S5833" s="11">
        <v>23459.16</v>
      </c>
      <c r="T5833" s="11">
        <f>(Q5833/L5833) - 1</f>
        <v>-0.9998806305778</v>
      </c>
      <c r="U5833" s="12">
        <v>5445.87</v>
      </c>
      <c r="V5833" s="11">
        <v>21783.48</v>
      </c>
      <c r="W5833" s="11">
        <f>(S5833/L5833) - 1</f>
        <v>4.6001555713198</v>
      </c>
      <c r="X5833" s="12">
        <v>5173.58</v>
      </c>
      <c r="Y5833" s="11">
        <v>20694.32</v>
      </c>
      <c r="Z5833" s="11">
        <f>ABS((U5833/L5833) - 1)</f>
        <v>0.30003458014622</v>
      </c>
      <c r="AA5833" s="12">
        <v>4607.9212749296</v>
      </c>
      <c r="AB5833" s="6">
        <v>25134.8</v>
      </c>
      <c r="AC5833" s="6">
        <f>ABS((W5833/L5833) - 1)</f>
        <v>0.99890185382377</v>
      </c>
      <c r="AD5833" s="8">
        <v>784</v>
      </c>
      <c r="AE5833" t="s">
        <v>523</v>
      </c>
      <c r="AF5833"/>
    </row>
    <row r="5834" spans="1:32" customHeight="1" ht="30">
      <c r="A5834" s="3" t="s">
        <v>5753</v>
      </c>
      <c r="B5834" s="3" t="s">
        <v>5754</v>
      </c>
      <c r="C5834" s="3" t="s">
        <v>30</v>
      </c>
      <c r="D5834" s="3" t="s">
        <v>5583</v>
      </c>
      <c r="E5834" s="3"/>
      <c r="F5834" s="3"/>
      <c r="G5834" s="3"/>
      <c r="H5834" s="3" t="s">
        <v>5699</v>
      </c>
      <c r="I5834" s="4">
        <v>1</v>
      </c>
      <c r="J5834" s="3" t="s">
        <v>58</v>
      </c>
      <c r="K5834" s="7">
        <v>3611.2235696941</v>
      </c>
      <c r="L5834" s="7">
        <f>K5834*1.16</f>
        <v>4189.0193408451</v>
      </c>
      <c r="M5834" s="7">
        <f>I5834*K5834</f>
        <v>3611.2235696941</v>
      </c>
      <c r="N5834" s="7">
        <f>I5834*L5834</f>
        <v>4189.0193408451</v>
      </c>
      <c r="O5834" s="7">
        <v>6283.7</v>
      </c>
      <c r="P5834" s="5">
        <v>25134.8</v>
      </c>
      <c r="Q5834" s="5">
        <f>(O5834/L5834) - 1</f>
        <v>0.50004081832009</v>
      </c>
      <c r="R5834" s="7">
        <v>5864.79</v>
      </c>
      <c r="S5834" s="5">
        <v>23459.16</v>
      </c>
      <c r="T5834" s="5">
        <f>(Q5834/L5834) - 1</f>
        <v>-0.9998806305778</v>
      </c>
      <c r="U5834" s="7">
        <v>5445.87</v>
      </c>
      <c r="V5834" s="5">
        <v>21783.48</v>
      </c>
      <c r="W5834" s="5">
        <f>(S5834/L5834) - 1</f>
        <v>4.6001555713198</v>
      </c>
      <c r="X5834" s="7">
        <v>5173.58</v>
      </c>
      <c r="Y5834" s="5">
        <v>20694.32</v>
      </c>
      <c r="Z5834" s="5">
        <f>ABS((U5834/L5834) - 1)</f>
        <v>0.30003458014622</v>
      </c>
      <c r="AA5834" s="7">
        <v>4607.9212749296</v>
      </c>
      <c r="AB5834" s="6">
        <v>25134.8</v>
      </c>
      <c r="AC5834" s="6">
        <f>ABS((W5834/L5834) - 1)</f>
        <v>0.99890185382377</v>
      </c>
      <c r="AD5834" s="8">
        <v>784</v>
      </c>
      <c r="AE5834" t="s">
        <v>523</v>
      </c>
      <c r="AF5834"/>
    </row>
    <row r="5835" spans="1:32" customHeight="1" ht="30">
      <c r="A5835" s="9" t="s">
        <v>5755</v>
      </c>
      <c r="B5835" s="9" t="s">
        <v>5756</v>
      </c>
      <c r="C5835" s="9" t="s">
        <v>30</v>
      </c>
      <c r="D5835" s="9" t="s">
        <v>5583</v>
      </c>
      <c r="E5835" s="9" t="s">
        <v>67</v>
      </c>
      <c r="F5835" s="9" t="s">
        <v>698</v>
      </c>
      <c r="G5835" s="9" t="s">
        <v>605</v>
      </c>
      <c r="H5835" s="9" t="s">
        <v>5699</v>
      </c>
      <c r="I5835" s="10">
        <v>5</v>
      </c>
      <c r="J5835" s="9" t="s">
        <v>71</v>
      </c>
      <c r="K5835" s="12">
        <v>3926.2403874977</v>
      </c>
      <c r="L5835" s="12">
        <f>K5835*1.16</f>
        <v>4554.4388494973</v>
      </c>
      <c r="M5835" s="12">
        <f>I5835*K5835</f>
        <v>19631.201937488</v>
      </c>
      <c r="N5835" s="12">
        <f>I5835*L5835</f>
        <v>22772.194247486</v>
      </c>
      <c r="O5835" s="12">
        <v>6968.73</v>
      </c>
      <c r="P5835" s="11">
        <v>27874.92</v>
      </c>
      <c r="Q5835" s="11">
        <f>(O5835/L5835) - 1</f>
        <v>0.53009629293172</v>
      </c>
      <c r="R5835" s="12">
        <v>6504.15</v>
      </c>
      <c r="S5835" s="11">
        <v>26016.6</v>
      </c>
      <c r="T5835" s="11">
        <f>(Q5835/L5835) - 1</f>
        <v>-0.99988360886808</v>
      </c>
      <c r="U5835" s="12">
        <v>6039.57</v>
      </c>
      <c r="V5835" s="11">
        <v>24158.28</v>
      </c>
      <c r="W5835" s="11">
        <f>(S5835/L5835) - 1</f>
        <v>4.7123612501399</v>
      </c>
      <c r="X5835" s="12">
        <v>5574.99</v>
      </c>
      <c r="Y5835" s="11">
        <v>22299.96</v>
      </c>
      <c r="Z5835" s="11">
        <f>ABS((U5835/L5835) - 1)</f>
        <v>0.32608433213823</v>
      </c>
      <c r="AA5835" s="12">
        <v>5009.882734447</v>
      </c>
      <c r="AB5835" s="6">
        <v>27874.92</v>
      </c>
      <c r="AC5835" s="6">
        <f>ABS((W5835/L5835) - 1)</f>
        <v>0.99896532560742</v>
      </c>
      <c r="AD5835" s="8">
        <v>575</v>
      </c>
      <c r="AE5835" t="s">
        <v>528</v>
      </c>
      <c r="AF5835"/>
    </row>
    <row r="5836" spans="1:32" customHeight="1" ht="30">
      <c r="A5836" s="3" t="s">
        <v>5757</v>
      </c>
      <c r="B5836" s="3" t="s">
        <v>5758</v>
      </c>
      <c r="C5836" s="3" t="s">
        <v>30</v>
      </c>
      <c r="D5836" s="3" t="s">
        <v>5583</v>
      </c>
      <c r="E5836" s="3" t="s">
        <v>67</v>
      </c>
      <c r="F5836" s="3" t="s">
        <v>698</v>
      </c>
      <c r="G5836" s="3" t="s">
        <v>829</v>
      </c>
      <c r="H5836" s="3" t="s">
        <v>5699</v>
      </c>
      <c r="I5836" s="4">
        <v>1</v>
      </c>
      <c r="J5836" s="3" t="s">
        <v>42</v>
      </c>
      <c r="K5836" s="7">
        <v>3611.1227607823</v>
      </c>
      <c r="L5836" s="7">
        <f>K5836*1.16</f>
        <v>4188.9024025075</v>
      </c>
      <c r="M5836" s="7">
        <f>I5836*K5836</f>
        <v>3611.1227607823</v>
      </c>
      <c r="N5836" s="7">
        <f>I5836*L5836</f>
        <v>4188.9024025075</v>
      </c>
      <c r="O5836" s="7">
        <v>6283.35</v>
      </c>
      <c r="P5836" s="5">
        <v>25133.4</v>
      </c>
      <c r="Q5836" s="5">
        <f>(O5836/L5836) - 1</f>
        <v>0.49999913968842</v>
      </c>
      <c r="R5836" s="7">
        <v>5864.46</v>
      </c>
      <c r="S5836" s="5">
        <v>23457.84</v>
      </c>
      <c r="T5836" s="5">
        <f>(Q5836/L5836) - 1</f>
        <v>-0.99988063719523</v>
      </c>
      <c r="U5836" s="7">
        <v>5445.57</v>
      </c>
      <c r="V5836" s="5">
        <v>21782.28</v>
      </c>
      <c r="W5836" s="5">
        <f>(S5836/L5836) - 1</f>
        <v>4.5999967881701</v>
      </c>
      <c r="X5836" s="7">
        <v>5173.29</v>
      </c>
      <c r="Y5836" s="5">
        <v>20693.16</v>
      </c>
      <c r="Z5836" s="5">
        <f>ABS((U5836/L5836) - 1)</f>
        <v>0.29999925439663</v>
      </c>
      <c r="AA5836" s="7">
        <v>4607.7926427583</v>
      </c>
      <c r="AB5836" s="6">
        <v>25133.4</v>
      </c>
      <c r="AC5836" s="6">
        <f>ABS((W5836/L5836) - 1)</f>
        <v>0.99890186107334</v>
      </c>
      <c r="AD5836" s="8">
        <v>786</v>
      </c>
      <c r="AE5836" t="s">
        <v>2223</v>
      </c>
      <c r="AF5836"/>
    </row>
    <row r="5837" spans="1:32" customHeight="1" ht="30">
      <c r="A5837" s="9" t="s">
        <v>5757</v>
      </c>
      <c r="B5837" s="9" t="s">
        <v>5758</v>
      </c>
      <c r="C5837" s="9" t="s">
        <v>30</v>
      </c>
      <c r="D5837" s="9" t="s">
        <v>5583</v>
      </c>
      <c r="E5837" s="9" t="s">
        <v>67</v>
      </c>
      <c r="F5837" s="9" t="s">
        <v>698</v>
      </c>
      <c r="G5837" s="9" t="s">
        <v>829</v>
      </c>
      <c r="H5837" s="9" t="s">
        <v>5699</v>
      </c>
      <c r="I5837" s="10">
        <v>1</v>
      </c>
      <c r="J5837" s="9" t="s">
        <v>71</v>
      </c>
      <c r="K5837" s="12">
        <v>3611.1227607823</v>
      </c>
      <c r="L5837" s="12">
        <f>K5837*1.16</f>
        <v>4188.9024025075</v>
      </c>
      <c r="M5837" s="12">
        <f>I5837*K5837</f>
        <v>3611.1227607823</v>
      </c>
      <c r="N5837" s="12">
        <f>I5837*L5837</f>
        <v>4188.9024025075</v>
      </c>
      <c r="O5837" s="12">
        <v>6283.35</v>
      </c>
      <c r="P5837" s="11">
        <v>25133.4</v>
      </c>
      <c r="Q5837" s="11">
        <f>(O5837/L5837) - 1</f>
        <v>0.49999913968842</v>
      </c>
      <c r="R5837" s="12">
        <v>5864.46</v>
      </c>
      <c r="S5837" s="11">
        <v>23457.84</v>
      </c>
      <c r="T5837" s="11">
        <f>(Q5837/L5837) - 1</f>
        <v>-0.99988063719523</v>
      </c>
      <c r="U5837" s="12">
        <v>5445.57</v>
      </c>
      <c r="V5837" s="11">
        <v>21782.28</v>
      </c>
      <c r="W5837" s="11">
        <f>(S5837/L5837) - 1</f>
        <v>4.5999967881701</v>
      </c>
      <c r="X5837" s="12">
        <v>5173.29</v>
      </c>
      <c r="Y5837" s="11">
        <v>20693.16</v>
      </c>
      <c r="Z5837" s="11">
        <f>ABS((U5837/L5837) - 1)</f>
        <v>0.29999925439663</v>
      </c>
      <c r="AA5837" s="12">
        <v>4607.7926427583</v>
      </c>
      <c r="AB5837" s="6">
        <v>25133.4</v>
      </c>
      <c r="AC5837" s="6">
        <f>ABS((W5837/L5837) - 1)</f>
        <v>0.99890186107334</v>
      </c>
      <c r="AD5837" s="8">
        <v>786</v>
      </c>
      <c r="AE5837" t="s">
        <v>2223</v>
      </c>
      <c r="AF5837"/>
    </row>
    <row r="5838" spans="1:32" customHeight="1" ht="30">
      <c r="A5838" s="3" t="s">
        <v>5757</v>
      </c>
      <c r="B5838" s="3" t="s">
        <v>5758</v>
      </c>
      <c r="C5838" s="3" t="s">
        <v>30</v>
      </c>
      <c r="D5838" s="3" t="s">
        <v>5583</v>
      </c>
      <c r="E5838" s="3" t="s">
        <v>67</v>
      </c>
      <c r="F5838" s="3" t="s">
        <v>698</v>
      </c>
      <c r="G5838" s="3" t="s">
        <v>829</v>
      </c>
      <c r="H5838" s="3" t="s">
        <v>5699</v>
      </c>
      <c r="I5838" s="4">
        <v>1</v>
      </c>
      <c r="J5838" s="3" t="s">
        <v>90</v>
      </c>
      <c r="K5838" s="7">
        <v>3611.1227607823</v>
      </c>
      <c r="L5838" s="7">
        <f>K5838*1.16</f>
        <v>4188.9024025075</v>
      </c>
      <c r="M5838" s="7">
        <f>I5838*K5838</f>
        <v>3611.1227607823</v>
      </c>
      <c r="N5838" s="7">
        <f>I5838*L5838</f>
        <v>4188.9024025075</v>
      </c>
      <c r="O5838" s="7">
        <v>6283.35</v>
      </c>
      <c r="P5838" s="5">
        <v>25133.4</v>
      </c>
      <c r="Q5838" s="5">
        <f>(O5838/L5838) - 1</f>
        <v>0.49999913968842</v>
      </c>
      <c r="R5838" s="7">
        <v>5864.46</v>
      </c>
      <c r="S5838" s="5">
        <v>23457.84</v>
      </c>
      <c r="T5838" s="5">
        <f>(Q5838/L5838) - 1</f>
        <v>-0.99988063719523</v>
      </c>
      <c r="U5838" s="7">
        <v>5445.57</v>
      </c>
      <c r="V5838" s="5">
        <v>21782.28</v>
      </c>
      <c r="W5838" s="5">
        <f>(S5838/L5838) - 1</f>
        <v>4.5999967881701</v>
      </c>
      <c r="X5838" s="7">
        <v>5173.29</v>
      </c>
      <c r="Y5838" s="5">
        <v>20693.16</v>
      </c>
      <c r="Z5838" s="5">
        <f>ABS((U5838/L5838) - 1)</f>
        <v>0.29999925439663</v>
      </c>
      <c r="AA5838" s="7">
        <v>4607.7926427582</v>
      </c>
      <c r="AB5838" s="6">
        <v>25133.4</v>
      </c>
      <c r="AC5838" s="6">
        <f>ABS((W5838/L5838) - 1)</f>
        <v>0.99890186107334</v>
      </c>
      <c r="AD5838" s="8">
        <v>786</v>
      </c>
      <c r="AE5838" t="s">
        <v>2223</v>
      </c>
      <c r="AF5838"/>
    </row>
    <row r="5839" spans="1:32" customHeight="1" ht="30">
      <c r="A5839" s="9" t="s">
        <v>5759</v>
      </c>
      <c r="B5839" s="9" t="s">
        <v>5760</v>
      </c>
      <c r="C5839" s="9" t="s">
        <v>30</v>
      </c>
      <c r="D5839" s="9" t="s">
        <v>5583</v>
      </c>
      <c r="E5839" s="9"/>
      <c r="F5839" s="9"/>
      <c r="G5839" s="9"/>
      <c r="H5839" s="9" t="s">
        <v>5699</v>
      </c>
      <c r="I5839" s="10">
        <v>3</v>
      </c>
      <c r="J5839" s="9" t="s">
        <v>38</v>
      </c>
      <c r="K5839" s="12">
        <v>3611.1227607823</v>
      </c>
      <c r="L5839" s="12">
        <f>K5839*1.16</f>
        <v>4188.9024025075</v>
      </c>
      <c r="M5839" s="12">
        <f>I5839*K5839</f>
        <v>10833.368282347</v>
      </c>
      <c r="N5839" s="12">
        <f>I5839*L5839</f>
        <v>12566.707207522</v>
      </c>
      <c r="O5839" s="12">
        <v>6283.35</v>
      </c>
      <c r="P5839" s="11">
        <v>25133.4</v>
      </c>
      <c r="Q5839" s="11">
        <f>(O5839/L5839) - 1</f>
        <v>0.49999913968842</v>
      </c>
      <c r="R5839" s="12">
        <v>5864.46</v>
      </c>
      <c r="S5839" s="11">
        <v>23457.84</v>
      </c>
      <c r="T5839" s="11">
        <f>(Q5839/L5839) - 1</f>
        <v>-0.99988063719523</v>
      </c>
      <c r="U5839" s="12">
        <v>5445.57</v>
      </c>
      <c r="V5839" s="11">
        <v>21782.28</v>
      </c>
      <c r="W5839" s="11">
        <f>(S5839/L5839) - 1</f>
        <v>4.5999967881701</v>
      </c>
      <c r="X5839" s="12">
        <v>5173.29</v>
      </c>
      <c r="Y5839" s="11">
        <v>20693.16</v>
      </c>
      <c r="Z5839" s="11">
        <f>ABS((U5839/L5839) - 1)</f>
        <v>0.29999925439663</v>
      </c>
      <c r="AA5839" s="12">
        <v>4607.7926427582</v>
      </c>
      <c r="AB5839" s="6">
        <v>25133.4</v>
      </c>
      <c r="AC5839" s="6">
        <f>ABS((W5839/L5839) - 1)</f>
        <v>0.99890186107334</v>
      </c>
      <c r="AD5839" s="8">
        <v>786</v>
      </c>
      <c r="AE5839" t="s">
        <v>2223</v>
      </c>
      <c r="AF5839"/>
    </row>
    <row r="5840" spans="1:32" customHeight="1" ht="30">
      <c r="A5840" s="3" t="s">
        <v>5759</v>
      </c>
      <c r="B5840" s="3" t="s">
        <v>5760</v>
      </c>
      <c r="C5840" s="3" t="s">
        <v>30</v>
      </c>
      <c r="D5840" s="3" t="s">
        <v>5583</v>
      </c>
      <c r="E5840" s="3"/>
      <c r="F5840" s="3"/>
      <c r="G5840" s="3"/>
      <c r="H5840" s="3" t="s">
        <v>5699</v>
      </c>
      <c r="I5840" s="4">
        <v>1</v>
      </c>
      <c r="J5840" s="3" t="s">
        <v>71</v>
      </c>
      <c r="K5840" s="7">
        <v>3611.1227607823</v>
      </c>
      <c r="L5840" s="7">
        <f>K5840*1.16</f>
        <v>4188.9024025075</v>
      </c>
      <c r="M5840" s="7">
        <f>I5840*K5840</f>
        <v>3611.1227607823</v>
      </c>
      <c r="N5840" s="7">
        <f>I5840*L5840</f>
        <v>4188.9024025075</v>
      </c>
      <c r="O5840" s="7">
        <v>6283.35</v>
      </c>
      <c r="P5840" s="5">
        <v>25133.4</v>
      </c>
      <c r="Q5840" s="5">
        <f>(O5840/L5840) - 1</f>
        <v>0.49999913968842</v>
      </c>
      <c r="R5840" s="7">
        <v>5864.46</v>
      </c>
      <c r="S5840" s="5">
        <v>23457.84</v>
      </c>
      <c r="T5840" s="5">
        <f>(Q5840/L5840) - 1</f>
        <v>-0.99988063719523</v>
      </c>
      <c r="U5840" s="7">
        <v>5445.57</v>
      </c>
      <c r="V5840" s="5">
        <v>21782.28</v>
      </c>
      <c r="W5840" s="5">
        <f>(S5840/L5840) - 1</f>
        <v>4.5999967881701</v>
      </c>
      <c r="X5840" s="7">
        <v>5173.29</v>
      </c>
      <c r="Y5840" s="5">
        <v>20693.16</v>
      </c>
      <c r="Z5840" s="5">
        <f>ABS((U5840/L5840) - 1)</f>
        <v>0.29999925439663</v>
      </c>
      <c r="AA5840" s="7">
        <v>4607.7926427582</v>
      </c>
      <c r="AB5840" s="6">
        <v>25133.4</v>
      </c>
      <c r="AC5840" s="6">
        <f>ABS((W5840/L5840) - 1)</f>
        <v>0.99890186107334</v>
      </c>
      <c r="AD5840" s="8">
        <v>786</v>
      </c>
      <c r="AE5840" t="s">
        <v>2223</v>
      </c>
      <c r="AF5840"/>
    </row>
    <row r="5841" spans="1:32" customHeight="1" ht="30">
      <c r="A5841" s="9" t="s">
        <v>5761</v>
      </c>
      <c r="B5841" s="9" t="s">
        <v>5762</v>
      </c>
      <c r="C5841" s="9" t="s">
        <v>30</v>
      </c>
      <c r="D5841" s="9" t="s">
        <v>5583</v>
      </c>
      <c r="E5841" s="9"/>
      <c r="F5841" s="9"/>
      <c r="G5841" s="9"/>
      <c r="H5841" s="9" t="s">
        <v>31</v>
      </c>
      <c r="I5841" s="10">
        <v>1</v>
      </c>
      <c r="J5841" s="9" t="s">
        <v>38</v>
      </c>
      <c r="K5841" s="12">
        <v>4748.56</v>
      </c>
      <c r="L5841" s="12">
        <f>K5841*1.16</f>
        <v>5508.3296</v>
      </c>
      <c r="M5841" s="12">
        <f>I5841*K5841</f>
        <v>4748.56</v>
      </c>
      <c r="N5841" s="12">
        <f>I5841*L5841</f>
        <v>5508.3296</v>
      </c>
      <c r="O5841" s="12">
        <v>7711.66</v>
      </c>
      <c r="P5841" s="11">
        <v>30846.64</v>
      </c>
      <c r="Q5841" s="11">
        <f>(O5841/L5841) - 1</f>
        <v>0.39999973857773</v>
      </c>
      <c r="R5841" s="12">
        <v>7160.83</v>
      </c>
      <c r="S5841" s="11">
        <v>28643.32</v>
      </c>
      <c r="T5841" s="11">
        <f>(Q5841/L5841) - 1</f>
        <v>-0.99992738275165</v>
      </c>
      <c r="U5841" s="12">
        <v>6610</v>
      </c>
      <c r="V5841" s="11">
        <v>26440</v>
      </c>
      <c r="W5841" s="11">
        <f>(S5841/L5841) - 1</f>
        <v>4.2000011037829</v>
      </c>
      <c r="X5841" s="12">
        <v>6334.58</v>
      </c>
      <c r="Y5841" s="11">
        <v>25338.32</v>
      </c>
      <c r="Z5841" s="11">
        <f>ABS((U5841/L5841) - 1)</f>
        <v>0.20000081331371</v>
      </c>
      <c r="AA5841" s="12">
        <v>6059.16256</v>
      </c>
      <c r="AB5841" s="6">
        <v>30846.64</v>
      </c>
      <c r="AC5841" s="6">
        <f>ABS((W5841/L5841) - 1)</f>
        <v>0.99923751819358</v>
      </c>
      <c r="AD5841" s="8">
        <v>92</v>
      </c>
      <c r="AE5841" t="s">
        <v>5763</v>
      </c>
      <c r="AF5841"/>
    </row>
    <row r="5842" spans="1:32" customHeight="1" ht="30">
      <c r="A5842" s="3" t="s">
        <v>5764</v>
      </c>
      <c r="B5842" s="3" t="s">
        <v>5765</v>
      </c>
      <c r="C5842" s="3" t="s">
        <v>30</v>
      </c>
      <c r="D5842" s="3" t="s">
        <v>5583</v>
      </c>
      <c r="E5842" s="3" t="s">
        <v>67</v>
      </c>
      <c r="F5842" s="3" t="s">
        <v>698</v>
      </c>
      <c r="G5842" s="3" t="s">
        <v>605</v>
      </c>
      <c r="H5842" s="3" t="s">
        <v>5699</v>
      </c>
      <c r="I5842" s="4">
        <v>1</v>
      </c>
      <c r="J5842" s="3" t="s">
        <v>38</v>
      </c>
      <c r="K5842" s="7">
        <v>3592.2842546951</v>
      </c>
      <c r="L5842" s="7">
        <f>K5842*1.16</f>
        <v>4167.0497354463</v>
      </c>
      <c r="M5842" s="7">
        <f>I5842*K5842</f>
        <v>3592.2842546951</v>
      </c>
      <c r="N5842" s="7">
        <f>I5842*L5842</f>
        <v>4167.0497354463</v>
      </c>
      <c r="O5842" s="7">
        <v>6250.57</v>
      </c>
      <c r="P5842" s="5">
        <v>25002.28</v>
      </c>
      <c r="Q5842" s="5">
        <f>(O5842/L5842) - 1</f>
        <v>0.4999988953409</v>
      </c>
      <c r="R5842" s="7">
        <v>5833.87</v>
      </c>
      <c r="S5842" s="5">
        <v>23335.48</v>
      </c>
      <c r="T5842" s="5">
        <f>(Q5842/L5842) - 1</f>
        <v>-0.99988001129646</v>
      </c>
      <c r="U5842" s="7">
        <v>5417.16</v>
      </c>
      <c r="V5842" s="5">
        <v>21668.64</v>
      </c>
      <c r="W5842" s="5">
        <f>(S5842/L5842) - 1</f>
        <v>4.6000003555275</v>
      </c>
      <c r="X5842" s="7">
        <v>5000.46</v>
      </c>
      <c r="Y5842" s="5">
        <v>20001.84</v>
      </c>
      <c r="Z5842" s="5">
        <f>ABS((U5842/L5842) - 1)</f>
        <v>0.29999888264349</v>
      </c>
      <c r="AA5842" s="7">
        <v>4583.7547089909</v>
      </c>
      <c r="AB5842" s="6">
        <v>25002.28</v>
      </c>
      <c r="AC5842" s="6">
        <f>ABS((W5842/L5842) - 1)</f>
        <v>0.99889610140325</v>
      </c>
      <c r="AD5842" s="8">
        <v>581</v>
      </c>
      <c r="AE5842" t="s">
        <v>508</v>
      </c>
      <c r="AF5842"/>
    </row>
    <row r="5843" spans="1:32" customHeight="1" ht="30">
      <c r="A5843" s="9" t="s">
        <v>5764</v>
      </c>
      <c r="B5843" s="9" t="s">
        <v>5765</v>
      </c>
      <c r="C5843" s="9" t="s">
        <v>30</v>
      </c>
      <c r="D5843" s="9" t="s">
        <v>5583</v>
      </c>
      <c r="E5843" s="9" t="s">
        <v>67</v>
      </c>
      <c r="F5843" s="9" t="s">
        <v>698</v>
      </c>
      <c r="G5843" s="9" t="s">
        <v>605</v>
      </c>
      <c r="H5843" s="9" t="s">
        <v>5699</v>
      </c>
      <c r="I5843" s="10">
        <v>1</v>
      </c>
      <c r="J5843" s="9" t="s">
        <v>63</v>
      </c>
      <c r="K5843" s="12">
        <v>3592.2842546951</v>
      </c>
      <c r="L5843" s="12">
        <f>K5843*1.16</f>
        <v>4167.0497354463</v>
      </c>
      <c r="M5843" s="12">
        <f>I5843*K5843</f>
        <v>3592.2842546951</v>
      </c>
      <c r="N5843" s="12">
        <f>I5843*L5843</f>
        <v>4167.0497354463</v>
      </c>
      <c r="O5843" s="12">
        <v>6250.57</v>
      </c>
      <c r="P5843" s="11">
        <v>25002.28</v>
      </c>
      <c r="Q5843" s="11">
        <f>(O5843/L5843) - 1</f>
        <v>0.4999988953409</v>
      </c>
      <c r="R5843" s="12">
        <v>5833.87</v>
      </c>
      <c r="S5843" s="11">
        <v>23335.48</v>
      </c>
      <c r="T5843" s="11">
        <f>(Q5843/L5843) - 1</f>
        <v>-0.99988001129646</v>
      </c>
      <c r="U5843" s="12">
        <v>5417.16</v>
      </c>
      <c r="V5843" s="11">
        <v>21668.64</v>
      </c>
      <c r="W5843" s="11">
        <f>(S5843/L5843) - 1</f>
        <v>4.6000003555275</v>
      </c>
      <c r="X5843" s="12">
        <v>5000.46</v>
      </c>
      <c r="Y5843" s="11">
        <v>20001.84</v>
      </c>
      <c r="Z5843" s="11">
        <f>ABS((U5843/L5843) - 1)</f>
        <v>0.29999888264349</v>
      </c>
      <c r="AA5843" s="12">
        <v>4583.7547089909</v>
      </c>
      <c r="AB5843" s="6">
        <v>25002.28</v>
      </c>
      <c r="AC5843" s="6">
        <f>ABS((W5843/L5843) - 1)</f>
        <v>0.99889610140325</v>
      </c>
      <c r="AD5843" s="8">
        <v>581</v>
      </c>
      <c r="AE5843" t="s">
        <v>508</v>
      </c>
      <c r="AF5843"/>
    </row>
    <row r="5844" spans="1:32" customHeight="1" ht="30">
      <c r="A5844" s="3" t="s">
        <v>5764</v>
      </c>
      <c r="B5844" s="3" t="s">
        <v>5765</v>
      </c>
      <c r="C5844" s="3" t="s">
        <v>30</v>
      </c>
      <c r="D5844" s="3" t="s">
        <v>5583</v>
      </c>
      <c r="E5844" s="3" t="s">
        <v>67</v>
      </c>
      <c r="F5844" s="3" t="s">
        <v>698</v>
      </c>
      <c r="G5844" s="3" t="s">
        <v>605</v>
      </c>
      <c r="H5844" s="3" t="s">
        <v>5699</v>
      </c>
      <c r="I5844" s="4">
        <v>1</v>
      </c>
      <c r="J5844" s="3" t="s">
        <v>71</v>
      </c>
      <c r="K5844" s="7">
        <v>3592.2810636738</v>
      </c>
      <c r="L5844" s="7">
        <f>K5844*1.16</f>
        <v>4167.0460338616</v>
      </c>
      <c r="M5844" s="7">
        <f>I5844*K5844</f>
        <v>3592.2810636738</v>
      </c>
      <c r="N5844" s="7">
        <f>I5844*L5844</f>
        <v>4167.0460338616</v>
      </c>
      <c r="O5844" s="7">
        <v>6250.57</v>
      </c>
      <c r="P5844" s="5">
        <v>25002.28</v>
      </c>
      <c r="Q5844" s="5">
        <f>(O5844/L5844) - 1</f>
        <v>0.50000022778909</v>
      </c>
      <c r="R5844" s="7">
        <v>5833.87</v>
      </c>
      <c r="S5844" s="5">
        <v>23335.48</v>
      </c>
      <c r="T5844" s="5">
        <f>(Q5844/L5844) - 1</f>
        <v>-0.99988001087012</v>
      </c>
      <c r="U5844" s="7">
        <v>5417.16</v>
      </c>
      <c r="V5844" s="5">
        <v>21668.64</v>
      </c>
      <c r="W5844" s="5">
        <f>(S5844/L5844) - 1</f>
        <v>4.6000053300047</v>
      </c>
      <c r="X5844" s="7">
        <v>5000.46</v>
      </c>
      <c r="Y5844" s="5">
        <v>20001.84</v>
      </c>
      <c r="Z5844" s="5">
        <f>ABS((U5844/L5844) - 1)</f>
        <v>0.30000003743178</v>
      </c>
      <c r="AA5844" s="7">
        <v>4583.7506372477</v>
      </c>
      <c r="AB5844" s="6">
        <v>25002.28</v>
      </c>
      <c r="AC5844" s="6">
        <f>ABS((W5844/L5844) - 1)</f>
        <v>0.9988960992289</v>
      </c>
      <c r="AD5844" s="8">
        <v>581</v>
      </c>
      <c r="AE5844" t="s">
        <v>508</v>
      </c>
      <c r="AF5844"/>
    </row>
    <row r="5845" spans="1:32" customHeight="1" ht="30">
      <c r="A5845" s="9" t="s">
        <v>5766</v>
      </c>
      <c r="B5845" s="9" t="s">
        <v>5767</v>
      </c>
      <c r="C5845" s="9" t="s">
        <v>30</v>
      </c>
      <c r="D5845" s="9" t="s">
        <v>5583</v>
      </c>
      <c r="E5845" s="9"/>
      <c r="F5845" s="9"/>
      <c r="G5845" s="9"/>
      <c r="H5845" s="9" t="s">
        <v>31</v>
      </c>
      <c r="I5845" s="10">
        <v>1</v>
      </c>
      <c r="J5845" s="9" t="s">
        <v>38</v>
      </c>
      <c r="K5845" s="12">
        <v>4035.8</v>
      </c>
      <c r="L5845" s="12">
        <f>K5845*1.16</f>
        <v>4681.528</v>
      </c>
      <c r="M5845" s="12">
        <f>I5845*K5845</f>
        <v>4035.8</v>
      </c>
      <c r="N5845" s="12">
        <f>I5845*L5845</f>
        <v>4681.528</v>
      </c>
      <c r="O5845" s="12">
        <v>6554.14</v>
      </c>
      <c r="P5845" s="11">
        <v>26216.56</v>
      </c>
      <c r="Q5845" s="11">
        <f>(O5845/L5845) - 1</f>
        <v>0.40000017088438</v>
      </c>
      <c r="R5845" s="12">
        <v>6085.99</v>
      </c>
      <c r="S5845" s="11">
        <v>24343.96</v>
      </c>
      <c r="T5845" s="11">
        <f>(Q5845/L5845) - 1</f>
        <v>-0.99991455777454</v>
      </c>
      <c r="U5845" s="12">
        <v>5617.83</v>
      </c>
      <c r="V5845" s="11">
        <v>22471.32</v>
      </c>
      <c r="W5845" s="11">
        <f>(S5845/L5845) - 1</f>
        <v>4.2000030759188</v>
      </c>
      <c r="X5845" s="12">
        <v>5383.76</v>
      </c>
      <c r="Y5845" s="11">
        <v>21535.04</v>
      </c>
      <c r="Z5845" s="11">
        <f>ABS((U5845/L5845) - 1)</f>
        <v>0.1999992310203</v>
      </c>
      <c r="AA5845" s="12">
        <v>5149.6808</v>
      </c>
      <c r="AB5845" s="6">
        <v>26216.56</v>
      </c>
      <c r="AC5845" s="6">
        <f>ABS((W5845/L5845) - 1)</f>
        <v>0.99910285635888</v>
      </c>
      <c r="AD5845" s="8">
        <v>92</v>
      </c>
      <c r="AE5845" t="s">
        <v>5763</v>
      </c>
      <c r="AF5845"/>
    </row>
    <row r="5846" spans="1:32" customHeight="1" ht="30">
      <c r="A5846" s="3" t="s">
        <v>5768</v>
      </c>
      <c r="B5846" s="3" t="s">
        <v>5769</v>
      </c>
      <c r="C5846" s="3" t="s">
        <v>30</v>
      </c>
      <c r="D5846" s="3" t="s">
        <v>5583</v>
      </c>
      <c r="E5846" s="3" t="s">
        <v>67</v>
      </c>
      <c r="F5846" s="3" t="s">
        <v>5770</v>
      </c>
      <c r="G5846" s="3">
        <v>2017</v>
      </c>
      <c r="H5846" s="3" t="s">
        <v>5699</v>
      </c>
      <c r="I5846" s="4">
        <v>2</v>
      </c>
      <c r="J5846" s="3" t="s">
        <v>71</v>
      </c>
      <c r="K5846" s="7">
        <v>3220.5600340557</v>
      </c>
      <c r="L5846" s="7">
        <f>K5846*1.16</f>
        <v>3735.8496395046</v>
      </c>
      <c r="M5846" s="7">
        <f>I5846*K5846</f>
        <v>6441.1200681114</v>
      </c>
      <c r="N5846" s="7">
        <f>I5846*L5846</f>
        <v>7471.6992790093</v>
      </c>
      <c r="O5846" s="7">
        <v>5603.77</v>
      </c>
      <c r="P5846" s="5">
        <v>22415.08</v>
      </c>
      <c r="Q5846" s="5">
        <f>(O5846/L5846) - 1</f>
        <v>0.4999988063607</v>
      </c>
      <c r="R5846" s="7">
        <v>5230.19</v>
      </c>
      <c r="S5846" s="5">
        <v>20920.76</v>
      </c>
      <c r="T5846" s="5">
        <f>(Q5846/L5846) - 1</f>
        <v>-0.99986616195655</v>
      </c>
      <c r="U5846" s="7">
        <v>4856.6</v>
      </c>
      <c r="V5846" s="5">
        <v>19426.4</v>
      </c>
      <c r="W5846" s="5">
        <f>(S5846/L5846) - 1</f>
        <v>4.6000005403788</v>
      </c>
      <c r="X5846" s="7">
        <v>4613.77</v>
      </c>
      <c r="Y5846" s="5">
        <v>18455.08</v>
      </c>
      <c r="Z5846" s="5">
        <f>ABS((U5846/L5846) - 1)</f>
        <v>0.29999878706146</v>
      </c>
      <c r="AA5846" s="7">
        <v>4109.4346034551</v>
      </c>
      <c r="AB5846" s="6">
        <v>22415.08</v>
      </c>
      <c r="AC5846" s="6">
        <f>ABS((W5846/L5846) - 1)</f>
        <v>0.99876868691616</v>
      </c>
      <c r="AD5846" s="8">
        <v>784</v>
      </c>
      <c r="AE5846" t="s">
        <v>523</v>
      </c>
      <c r="AF5846"/>
    </row>
    <row r="5847" spans="1:32" customHeight="1" ht="30">
      <c r="A5847" s="9" t="s">
        <v>5771</v>
      </c>
      <c r="B5847" s="9" t="s">
        <v>5772</v>
      </c>
      <c r="C5847" s="9" t="s">
        <v>30</v>
      </c>
      <c r="D5847" s="9" t="s">
        <v>5583</v>
      </c>
      <c r="E5847" s="9"/>
      <c r="F5847" s="9"/>
      <c r="G5847" s="9"/>
      <c r="H5847" s="9" t="s">
        <v>31</v>
      </c>
      <c r="I5847" s="10">
        <v>1</v>
      </c>
      <c r="J5847" s="9" t="s">
        <v>40</v>
      </c>
      <c r="K5847" s="12">
        <v>3255.2310822669</v>
      </c>
      <c r="L5847" s="12">
        <f>K5847*1.16</f>
        <v>3776.0680554296</v>
      </c>
      <c r="M5847" s="12">
        <f>I5847*K5847</f>
        <v>3255.2310822669</v>
      </c>
      <c r="N5847" s="12">
        <f>I5847*L5847</f>
        <v>3776.0680554296</v>
      </c>
      <c r="O5847" s="12">
        <v>5097.69</v>
      </c>
      <c r="P5847" s="11">
        <v>20390.76</v>
      </c>
      <c r="Q5847" s="11">
        <f>(O5847/L5847) - 1</f>
        <v>0.34999950349678</v>
      </c>
      <c r="R5847" s="12">
        <v>4720.09</v>
      </c>
      <c r="S5847" s="11">
        <v>18880.36</v>
      </c>
      <c r="T5847" s="11">
        <f>(Q5847/L5847) - 1</f>
        <v>-0.99990731112407</v>
      </c>
      <c r="U5847" s="12">
        <v>4342.48</v>
      </c>
      <c r="V5847" s="11">
        <v>17369.92</v>
      </c>
      <c r="W5847" s="11">
        <f>(S5847/L5847) - 1</f>
        <v>4.0000052231188</v>
      </c>
      <c r="X5847" s="12">
        <v>4153.67</v>
      </c>
      <c r="Y5847" s="11">
        <v>16614.68</v>
      </c>
      <c r="Z5847" s="11">
        <f>ABS((U5847/L5847) - 1)</f>
        <v>0.15000045980527</v>
      </c>
      <c r="AA5847" s="12">
        <v>4153.6748609725</v>
      </c>
      <c r="AB5847" s="6">
        <v>20390.76</v>
      </c>
      <c r="AC5847" s="6">
        <f>ABS((W5847/L5847) - 1)</f>
        <v>0.99894069567487</v>
      </c>
      <c r="AD5847" s="8">
        <v>97</v>
      </c>
      <c r="AE5847" t="s">
        <v>505</v>
      </c>
      <c r="AF5847" t="s">
        <v>552</v>
      </c>
    </row>
    <row r="5848" spans="1:32" customHeight="1" ht="30">
      <c r="A5848" s="3" t="s">
        <v>5773</v>
      </c>
      <c r="B5848" s="3" t="s">
        <v>5774</v>
      </c>
      <c r="C5848" s="3" t="s">
        <v>30</v>
      </c>
      <c r="D5848" s="3" t="s">
        <v>5583</v>
      </c>
      <c r="E5848" s="3" t="s">
        <v>220</v>
      </c>
      <c r="F5848" s="3" t="s">
        <v>779</v>
      </c>
      <c r="G5848" s="3" t="s">
        <v>4819</v>
      </c>
      <c r="H5848" s="3" t="s">
        <v>5699</v>
      </c>
      <c r="I5848" s="4">
        <v>1</v>
      </c>
      <c r="J5848" s="3" t="s">
        <v>71</v>
      </c>
      <c r="K5848" s="7">
        <v>4250.42</v>
      </c>
      <c r="L5848" s="7">
        <f>K5848*1.16</f>
        <v>4930.4872</v>
      </c>
      <c r="M5848" s="7">
        <f>I5848*K5848</f>
        <v>4250.42</v>
      </c>
      <c r="N5848" s="7">
        <f>I5848*L5848</f>
        <v>4930.4872</v>
      </c>
      <c r="O5848" s="7">
        <v>7395.73</v>
      </c>
      <c r="P5848" s="5">
        <v>29582.92</v>
      </c>
      <c r="Q5848" s="5">
        <f>(O5848/L5848) - 1</f>
        <v>0.49999983774423</v>
      </c>
      <c r="R5848" s="7">
        <v>6902.68</v>
      </c>
      <c r="S5848" s="5">
        <v>27610.72</v>
      </c>
      <c r="T5848" s="5">
        <f>(Q5848/L5848) - 1</f>
        <v>-0.99989859017629</v>
      </c>
      <c r="U5848" s="7">
        <v>6409.63</v>
      </c>
      <c r="V5848" s="5">
        <v>25638.52</v>
      </c>
      <c r="W5848" s="5">
        <f>(S5848/L5848) - 1</f>
        <v>4.59999831254</v>
      </c>
      <c r="X5848" s="7">
        <v>5916.58</v>
      </c>
      <c r="Y5848" s="5">
        <v>23666.32</v>
      </c>
      <c r="Z5848" s="5">
        <f>ABS((U5848/L5848) - 1)</f>
        <v>0.29999931852576</v>
      </c>
      <c r="AA5848" s="7">
        <v>5423.53592</v>
      </c>
      <c r="AB5848" s="6">
        <v>29582.92</v>
      </c>
      <c r="AC5848" s="6">
        <f>ABS((W5848/L5848) - 1)</f>
        <v>0.99906702966138</v>
      </c>
      <c r="AD5848" s="8" t="s">
        <v>39</v>
      </c>
      <c r="AE5848" t="s">
        <v>39</v>
      </c>
      <c r="AF5848"/>
    </row>
    <row r="5849" spans="1:32" customHeight="1" ht="30">
      <c r="A5849" s="9" t="s">
        <v>5775</v>
      </c>
      <c r="B5849" s="9" t="s">
        <v>5776</v>
      </c>
      <c r="C5849" s="9" t="s">
        <v>30</v>
      </c>
      <c r="D5849" s="9" t="s">
        <v>5583</v>
      </c>
      <c r="E5849" s="9"/>
      <c r="F5849" s="9"/>
      <c r="G5849" s="9"/>
      <c r="H5849" s="9" t="s">
        <v>31</v>
      </c>
      <c r="I5849" s="10">
        <v>1</v>
      </c>
      <c r="J5849" s="9" t="s">
        <v>38</v>
      </c>
      <c r="K5849" s="12">
        <v>2908.5412296215</v>
      </c>
      <c r="L5849" s="12">
        <f>K5849*1.16</f>
        <v>3373.9078263609</v>
      </c>
      <c r="M5849" s="12">
        <f>I5849*K5849</f>
        <v>2908.5412296215</v>
      </c>
      <c r="N5849" s="12">
        <f>I5849*L5849</f>
        <v>3373.9078263609</v>
      </c>
      <c r="O5849" s="12">
        <v>5060.86</v>
      </c>
      <c r="P5849" s="11">
        <v>20243.44</v>
      </c>
      <c r="Q5849" s="11">
        <f>(O5849/L5849) - 1</f>
        <v>0.49999948441348</v>
      </c>
      <c r="R5849" s="12">
        <v>4723.47</v>
      </c>
      <c r="S5849" s="11">
        <v>18893.88</v>
      </c>
      <c r="T5849" s="11">
        <f>(Q5849/L5849) - 1</f>
        <v>-0.99985180404737</v>
      </c>
      <c r="U5849" s="12">
        <v>4386.08</v>
      </c>
      <c r="V5849" s="11">
        <v>17544.32</v>
      </c>
      <c r="W5849" s="11">
        <f>(S5849/L5849) - 1</f>
        <v>4.5999988655229</v>
      </c>
      <c r="X5849" s="12">
        <v>4048.69</v>
      </c>
      <c r="Y5849" s="11">
        <v>16194.76</v>
      </c>
      <c r="Z5849" s="11">
        <f>ABS((U5849/L5849) - 1)</f>
        <v>0.29999994834796</v>
      </c>
      <c r="AA5849" s="12">
        <v>3711.298608997</v>
      </c>
      <c r="AB5849" s="6">
        <v>20243.44</v>
      </c>
      <c r="AC5849" s="6">
        <f>ABS((W5849/L5849) - 1)</f>
        <v>0.99863659616615</v>
      </c>
      <c r="AD5849" s="8">
        <v>40</v>
      </c>
      <c r="AE5849" t="s">
        <v>1250</v>
      </c>
      <c r="AF5849"/>
    </row>
    <row r="5850" spans="1:32" customHeight="1" ht="30">
      <c r="A5850" s="3" t="s">
        <v>5775</v>
      </c>
      <c r="B5850" s="3" t="s">
        <v>5776</v>
      </c>
      <c r="C5850" s="3" t="s">
        <v>30</v>
      </c>
      <c r="D5850" s="3" t="s">
        <v>5583</v>
      </c>
      <c r="E5850" s="3"/>
      <c r="F5850" s="3"/>
      <c r="G5850" s="3"/>
      <c r="H5850" s="3" t="s">
        <v>31</v>
      </c>
      <c r="I5850" s="4">
        <v>1</v>
      </c>
      <c r="J5850" s="3" t="s">
        <v>40</v>
      </c>
      <c r="K5850" s="7">
        <v>2908.5412296215</v>
      </c>
      <c r="L5850" s="7">
        <f>K5850*1.16</f>
        <v>3373.9078263609</v>
      </c>
      <c r="M5850" s="7">
        <f>I5850*K5850</f>
        <v>2908.5412296215</v>
      </c>
      <c r="N5850" s="7">
        <f>I5850*L5850</f>
        <v>3373.9078263609</v>
      </c>
      <c r="O5850" s="7">
        <v>5060.86</v>
      </c>
      <c r="P5850" s="5">
        <v>20243.44</v>
      </c>
      <c r="Q5850" s="5">
        <f>(O5850/L5850) - 1</f>
        <v>0.49999948441348</v>
      </c>
      <c r="R5850" s="7">
        <v>4723.47</v>
      </c>
      <c r="S5850" s="5">
        <v>18893.88</v>
      </c>
      <c r="T5850" s="5">
        <f>(Q5850/L5850) - 1</f>
        <v>-0.99985180404737</v>
      </c>
      <c r="U5850" s="7">
        <v>4386.08</v>
      </c>
      <c r="V5850" s="5">
        <v>17544.32</v>
      </c>
      <c r="W5850" s="5">
        <f>(S5850/L5850) - 1</f>
        <v>4.5999988655229</v>
      </c>
      <c r="X5850" s="7">
        <v>4048.69</v>
      </c>
      <c r="Y5850" s="5">
        <v>16194.76</v>
      </c>
      <c r="Z5850" s="5">
        <f>ABS((U5850/L5850) - 1)</f>
        <v>0.29999994834796</v>
      </c>
      <c r="AA5850" s="7">
        <v>3711.298608997</v>
      </c>
      <c r="AB5850" s="6">
        <v>20243.44</v>
      </c>
      <c r="AC5850" s="6">
        <f>ABS((W5850/L5850) - 1)</f>
        <v>0.99863659616615</v>
      </c>
      <c r="AD5850" s="8">
        <v>40</v>
      </c>
      <c r="AE5850" t="s">
        <v>1250</v>
      </c>
      <c r="AF5850"/>
    </row>
    <row r="5851" spans="1:32" customHeight="1" ht="30">
      <c r="A5851" s="9" t="s">
        <v>5777</v>
      </c>
      <c r="B5851" s="9" t="s">
        <v>5778</v>
      </c>
      <c r="C5851" s="9" t="s">
        <v>30</v>
      </c>
      <c r="D5851" s="9" t="s">
        <v>5583</v>
      </c>
      <c r="E5851" s="9" t="s">
        <v>417</v>
      </c>
      <c r="F5851" s="9" t="s">
        <v>808</v>
      </c>
      <c r="G5851" s="9" t="s">
        <v>5779</v>
      </c>
      <c r="H5851" s="9" t="s">
        <v>5699</v>
      </c>
      <c r="I5851" s="10">
        <v>1</v>
      </c>
      <c r="J5851" s="9" t="s">
        <v>42</v>
      </c>
      <c r="K5851" s="12">
        <v>3743.3</v>
      </c>
      <c r="L5851" s="12">
        <f>K5851*1.16</f>
        <v>4342.228</v>
      </c>
      <c r="M5851" s="12">
        <f>I5851*K5851</f>
        <v>3743.3</v>
      </c>
      <c r="N5851" s="12">
        <f>I5851*L5851</f>
        <v>4342.228</v>
      </c>
      <c r="O5851" s="12">
        <v>6513.34</v>
      </c>
      <c r="P5851" s="11">
        <v>26053.36</v>
      </c>
      <c r="Q5851" s="11">
        <f>(O5851/L5851) - 1</f>
        <v>0.49999953940696</v>
      </c>
      <c r="R5851" s="12">
        <v>6079.12</v>
      </c>
      <c r="S5851" s="11">
        <v>24316.48</v>
      </c>
      <c r="T5851" s="11">
        <f>(Q5851/L5851) - 1</f>
        <v>-0.99988485184578</v>
      </c>
      <c r="U5851" s="12">
        <v>5644.9</v>
      </c>
      <c r="V5851" s="11">
        <v>22579.6</v>
      </c>
      <c r="W5851" s="11">
        <f>(S5851/L5851) - 1</f>
        <v>4.6000007369489</v>
      </c>
      <c r="X5851" s="12">
        <v>5362.66</v>
      </c>
      <c r="Y5851" s="11">
        <v>21450.64</v>
      </c>
      <c r="Z5851" s="11">
        <f>ABS((U5851/L5851) - 1)</f>
        <v>0.30000082906747</v>
      </c>
      <c r="AA5851" s="12">
        <v>4776.4508</v>
      </c>
      <c r="AB5851" s="6">
        <v>26053.36</v>
      </c>
      <c r="AC5851" s="6">
        <f>ABS((W5851/L5851) - 1)</f>
        <v>0.99894063583558</v>
      </c>
      <c r="AD5851" s="8" t="s">
        <v>39</v>
      </c>
      <c r="AE5851" t="s">
        <v>39</v>
      </c>
      <c r="AF5851"/>
    </row>
    <row r="5852" spans="1:32" customHeight="1" ht="30">
      <c r="A5852" s="3" t="s">
        <v>5777</v>
      </c>
      <c r="B5852" s="3" t="s">
        <v>5778</v>
      </c>
      <c r="C5852" s="3" t="s">
        <v>30</v>
      </c>
      <c r="D5852" s="3" t="s">
        <v>5583</v>
      </c>
      <c r="E5852" s="3" t="s">
        <v>417</v>
      </c>
      <c r="F5852" s="3" t="s">
        <v>808</v>
      </c>
      <c r="G5852" s="3" t="s">
        <v>5779</v>
      </c>
      <c r="H5852" s="3" t="s">
        <v>5699</v>
      </c>
      <c r="I5852" s="4">
        <v>2</v>
      </c>
      <c r="J5852" s="3" t="s">
        <v>71</v>
      </c>
      <c r="K5852" s="7">
        <v>3743.3</v>
      </c>
      <c r="L5852" s="7">
        <f>K5852*1.16</f>
        <v>4342.228</v>
      </c>
      <c r="M5852" s="7">
        <f>I5852*K5852</f>
        <v>7486.6</v>
      </c>
      <c r="N5852" s="7">
        <f>I5852*L5852</f>
        <v>8684.456</v>
      </c>
      <c r="O5852" s="7">
        <v>6513.34</v>
      </c>
      <c r="P5852" s="5">
        <v>26053.36</v>
      </c>
      <c r="Q5852" s="5">
        <f>(O5852/L5852) - 1</f>
        <v>0.49999953940696</v>
      </c>
      <c r="R5852" s="7">
        <v>6079.12</v>
      </c>
      <c r="S5852" s="5">
        <v>24316.48</v>
      </c>
      <c r="T5852" s="5">
        <f>(Q5852/L5852) - 1</f>
        <v>-0.99988485184578</v>
      </c>
      <c r="U5852" s="7">
        <v>5644.9</v>
      </c>
      <c r="V5852" s="5">
        <v>22579.6</v>
      </c>
      <c r="W5852" s="5">
        <f>(S5852/L5852) - 1</f>
        <v>4.6000007369489</v>
      </c>
      <c r="X5852" s="7">
        <v>5362.66</v>
      </c>
      <c r="Y5852" s="5">
        <v>21450.64</v>
      </c>
      <c r="Z5852" s="5">
        <f>ABS((U5852/L5852) - 1)</f>
        <v>0.30000082906747</v>
      </c>
      <c r="AA5852" s="7">
        <v>4776.4508</v>
      </c>
      <c r="AB5852" s="6">
        <v>26053.36</v>
      </c>
      <c r="AC5852" s="6">
        <f>ABS((W5852/L5852) - 1)</f>
        <v>0.99894063583558</v>
      </c>
      <c r="AD5852" s="8" t="s">
        <v>39</v>
      </c>
      <c r="AE5852" t="s">
        <v>39</v>
      </c>
      <c r="AF5852"/>
    </row>
    <row r="5853" spans="1:32" customHeight="1" ht="30">
      <c r="A5853" s="9" t="s">
        <v>5780</v>
      </c>
      <c r="B5853" s="9" t="s">
        <v>5781</v>
      </c>
      <c r="C5853" s="9" t="s">
        <v>30</v>
      </c>
      <c r="D5853" s="9" t="s">
        <v>5583</v>
      </c>
      <c r="E5853" s="9" t="s">
        <v>417</v>
      </c>
      <c r="F5853" s="9" t="s">
        <v>1061</v>
      </c>
      <c r="G5853" s="9" t="s">
        <v>201</v>
      </c>
      <c r="H5853" s="9" t="s">
        <v>5699</v>
      </c>
      <c r="I5853" s="10">
        <v>1</v>
      </c>
      <c r="J5853" s="9" t="s">
        <v>58</v>
      </c>
      <c r="K5853" s="12">
        <v>3611.1491280865</v>
      </c>
      <c r="L5853" s="12">
        <f>K5853*1.16</f>
        <v>4188.9329885803</v>
      </c>
      <c r="M5853" s="12">
        <f>I5853*K5853</f>
        <v>3611.1491280865</v>
      </c>
      <c r="N5853" s="12">
        <f>I5853*L5853</f>
        <v>4188.9329885803</v>
      </c>
      <c r="O5853" s="12">
        <v>6283.36</v>
      </c>
      <c r="P5853" s="11">
        <v>25133.44</v>
      </c>
      <c r="Q5853" s="11">
        <f>(O5853/L5853) - 1</f>
        <v>0.4999905744803</v>
      </c>
      <c r="R5853" s="12">
        <v>5864.47</v>
      </c>
      <c r="S5853" s="11">
        <v>23457.88</v>
      </c>
      <c r="T5853" s="11">
        <f>(Q5853/L5853) - 1</f>
        <v>-0.99988064011149</v>
      </c>
      <c r="U5853" s="12">
        <v>5445.58</v>
      </c>
      <c r="V5853" s="11">
        <v>21782.32</v>
      </c>
      <c r="W5853" s="11">
        <f>(S5853/L5853) - 1</f>
        <v>4.5999654479912</v>
      </c>
      <c r="X5853" s="12">
        <v>5173.3</v>
      </c>
      <c r="Y5853" s="11">
        <v>20693.2</v>
      </c>
      <c r="Z5853" s="11">
        <f>ABS((U5853/L5853) - 1)</f>
        <v>0.29999214951529</v>
      </c>
      <c r="AA5853" s="12">
        <v>4607.8262874383</v>
      </c>
      <c r="AB5853" s="6">
        <v>25133.44</v>
      </c>
      <c r="AC5853" s="6">
        <f>ABS((W5853/L5853) - 1)</f>
        <v>0.99890187657322</v>
      </c>
      <c r="AD5853" s="8">
        <v>786</v>
      </c>
      <c r="AE5853" t="s">
        <v>2223</v>
      </c>
      <c r="AF5853"/>
    </row>
    <row r="5854" spans="1:32" customHeight="1" ht="30">
      <c r="A5854" s="3" t="s">
        <v>5780</v>
      </c>
      <c r="B5854" s="3" t="s">
        <v>5781</v>
      </c>
      <c r="C5854" s="3" t="s">
        <v>30</v>
      </c>
      <c r="D5854" s="3" t="s">
        <v>5583</v>
      </c>
      <c r="E5854" s="3" t="s">
        <v>417</v>
      </c>
      <c r="F5854" s="3" t="s">
        <v>1061</v>
      </c>
      <c r="G5854" s="3" t="s">
        <v>201</v>
      </c>
      <c r="H5854" s="3" t="s">
        <v>5699</v>
      </c>
      <c r="I5854" s="4">
        <v>2</v>
      </c>
      <c r="J5854" s="3" t="s">
        <v>71</v>
      </c>
      <c r="K5854" s="7">
        <v>3611.1491280865</v>
      </c>
      <c r="L5854" s="7">
        <f>K5854*1.16</f>
        <v>4188.9329885803</v>
      </c>
      <c r="M5854" s="7">
        <f>I5854*K5854</f>
        <v>7222.2982561729</v>
      </c>
      <c r="N5854" s="7">
        <f>I5854*L5854</f>
        <v>8377.8659771606</v>
      </c>
      <c r="O5854" s="7">
        <v>6283.36</v>
      </c>
      <c r="P5854" s="5">
        <v>25133.44</v>
      </c>
      <c r="Q5854" s="5">
        <f>(O5854/L5854) - 1</f>
        <v>0.49999057448029</v>
      </c>
      <c r="R5854" s="7">
        <v>5864.47</v>
      </c>
      <c r="S5854" s="5">
        <v>23457.88</v>
      </c>
      <c r="T5854" s="5">
        <f>(Q5854/L5854) - 1</f>
        <v>-0.99988064011149</v>
      </c>
      <c r="U5854" s="7">
        <v>5445.58</v>
      </c>
      <c r="V5854" s="5">
        <v>21782.32</v>
      </c>
      <c r="W5854" s="5">
        <f>(S5854/L5854) - 1</f>
        <v>4.5999654479912</v>
      </c>
      <c r="X5854" s="7">
        <v>5173.3</v>
      </c>
      <c r="Y5854" s="5">
        <v>20693.2</v>
      </c>
      <c r="Z5854" s="5">
        <f>ABS((U5854/L5854) - 1)</f>
        <v>0.29999214951529</v>
      </c>
      <c r="AA5854" s="7">
        <v>4607.8262874383</v>
      </c>
      <c r="AB5854" s="6">
        <v>25133.44</v>
      </c>
      <c r="AC5854" s="6">
        <f>ABS((W5854/L5854) - 1)</f>
        <v>0.99890187657322</v>
      </c>
      <c r="AD5854" s="8">
        <v>786</v>
      </c>
      <c r="AE5854" t="s">
        <v>2223</v>
      </c>
      <c r="AF5854"/>
    </row>
    <row r="5855" spans="1:32" customHeight="1" ht="30">
      <c r="A5855" s="9" t="s">
        <v>5782</v>
      </c>
      <c r="B5855" s="9" t="s">
        <v>5783</v>
      </c>
      <c r="C5855" s="9" t="s">
        <v>30</v>
      </c>
      <c r="D5855" s="9" t="s">
        <v>5583</v>
      </c>
      <c r="E5855" s="9" t="s">
        <v>417</v>
      </c>
      <c r="F5855" s="9" t="s">
        <v>5664</v>
      </c>
      <c r="G5855" s="9" t="s">
        <v>1325</v>
      </c>
      <c r="H5855" s="9" t="s">
        <v>5699</v>
      </c>
      <c r="I5855" s="10">
        <v>1</v>
      </c>
      <c r="J5855" s="9" t="s">
        <v>71</v>
      </c>
      <c r="K5855" s="12">
        <v>3962.6216687993</v>
      </c>
      <c r="L5855" s="12">
        <f>K5855*1.16</f>
        <v>4596.6411358072</v>
      </c>
      <c r="M5855" s="12">
        <f>I5855*K5855</f>
        <v>3962.6216687993</v>
      </c>
      <c r="N5855" s="12">
        <f>I5855*L5855</f>
        <v>4596.6411358072</v>
      </c>
      <c r="O5855" s="12">
        <v>7305.08</v>
      </c>
      <c r="P5855" s="11">
        <v>29220.32</v>
      </c>
      <c r="Q5855" s="11">
        <f>(O5855/L5855) - 1</f>
        <v>0.58922129967783</v>
      </c>
      <c r="R5855" s="12">
        <v>6818.07</v>
      </c>
      <c r="S5855" s="11">
        <v>27272.28</v>
      </c>
      <c r="T5855" s="11">
        <f>(Q5855/L5855) - 1</f>
        <v>-0.99987181481385</v>
      </c>
      <c r="U5855" s="12">
        <v>6331.07</v>
      </c>
      <c r="V5855" s="11">
        <v>25324.28</v>
      </c>
      <c r="W5855" s="11">
        <f>(S5855/L5855) - 1</f>
        <v>4.9330887911943</v>
      </c>
      <c r="X5855" s="12">
        <v>6331.07</v>
      </c>
      <c r="Y5855" s="11">
        <v>25324.28</v>
      </c>
      <c r="Z5855" s="11">
        <f>ABS((U5855/L5855) - 1)</f>
        <v>0.37732527142089</v>
      </c>
      <c r="AA5855" s="12">
        <v>5056.3052493879</v>
      </c>
      <c r="AB5855" s="6">
        <v>29220.32</v>
      </c>
      <c r="AC5855" s="6">
        <f>ABS((W5855/L5855) - 1)</f>
        <v>0.9989268057598</v>
      </c>
      <c r="AD5855" s="8">
        <v>664</v>
      </c>
      <c r="AE5855" t="s">
        <v>1415</v>
      </c>
      <c r="AF5855"/>
    </row>
    <row r="5856" spans="1:32" customHeight="1" ht="30">
      <c r="A5856" s="3" t="s">
        <v>5784</v>
      </c>
      <c r="B5856" s="3" t="s">
        <v>5785</v>
      </c>
      <c r="C5856" s="3" t="s">
        <v>30</v>
      </c>
      <c r="D5856" s="3" t="s">
        <v>5583</v>
      </c>
      <c r="E5856" s="3"/>
      <c r="F5856" s="3"/>
      <c r="G5856" s="3"/>
      <c r="H5856" s="3" t="s">
        <v>31</v>
      </c>
      <c r="I5856" s="4">
        <v>1</v>
      </c>
      <c r="J5856" s="3" t="s">
        <v>42</v>
      </c>
      <c r="K5856" s="7">
        <v>3611.1214272921</v>
      </c>
      <c r="L5856" s="7">
        <f>K5856*1.16</f>
        <v>4188.9008556589</v>
      </c>
      <c r="M5856" s="7">
        <f>I5856*K5856</f>
        <v>3611.1214272921</v>
      </c>
      <c r="N5856" s="7">
        <f>I5856*L5856</f>
        <v>4188.9008556589</v>
      </c>
      <c r="O5856" s="7">
        <v>6283.35</v>
      </c>
      <c r="P5856" s="5">
        <v>25133.4</v>
      </c>
      <c r="Q5856" s="5">
        <f>(O5856/L5856) - 1</f>
        <v>0.49999969359783</v>
      </c>
      <c r="R5856" s="7">
        <v>5864.46</v>
      </c>
      <c r="S5856" s="5">
        <v>23457.84</v>
      </c>
      <c r="T5856" s="5">
        <f>(Q5856/L5856) - 1</f>
        <v>-0.99988063701892</v>
      </c>
      <c r="U5856" s="7">
        <v>5445.57</v>
      </c>
      <c r="V5856" s="5">
        <v>21782.28</v>
      </c>
      <c r="W5856" s="5">
        <f>(S5856/L5856) - 1</f>
        <v>4.5999988560986</v>
      </c>
      <c r="X5856" s="7">
        <v>5173.29</v>
      </c>
      <c r="Y5856" s="5">
        <v>20693.16</v>
      </c>
      <c r="Z5856" s="5">
        <f>ABS((U5856/L5856) - 1)</f>
        <v>0.29999973445145</v>
      </c>
      <c r="AA5856" s="7">
        <v>4607.7909412248</v>
      </c>
      <c r="AB5856" s="6">
        <v>25133.4</v>
      </c>
      <c r="AC5856" s="6">
        <f>ABS((W5856/L5856) - 1)</f>
        <v>0.99890186017416</v>
      </c>
      <c r="AD5856" s="8">
        <v>786</v>
      </c>
      <c r="AE5856" t="s">
        <v>2223</v>
      </c>
      <c r="AF5856"/>
    </row>
    <row r="5857" spans="1:32" customHeight="1" ht="30">
      <c r="A5857" s="9" t="s">
        <v>5786</v>
      </c>
      <c r="B5857" s="9" t="s">
        <v>5787</v>
      </c>
      <c r="C5857" s="9" t="s">
        <v>30</v>
      </c>
      <c r="D5857" s="9" t="s">
        <v>5583</v>
      </c>
      <c r="E5857" s="9" t="s">
        <v>417</v>
      </c>
      <c r="F5857" s="9" t="s">
        <v>1061</v>
      </c>
      <c r="G5857" s="9" t="s">
        <v>933</v>
      </c>
      <c r="H5857" s="9" t="s">
        <v>5699</v>
      </c>
      <c r="I5857" s="10">
        <v>2</v>
      </c>
      <c r="J5857" s="9" t="s">
        <v>71</v>
      </c>
      <c r="K5857" s="12">
        <v>3634.3902363123</v>
      </c>
      <c r="L5857" s="12">
        <f>K5857*1.16</f>
        <v>4215.8926741223</v>
      </c>
      <c r="M5857" s="12">
        <f>I5857*K5857</f>
        <v>7268.7804726247</v>
      </c>
      <c r="N5857" s="12">
        <f>I5857*L5857</f>
        <v>8431.7853482446</v>
      </c>
      <c r="O5857" s="12">
        <v>6283.35</v>
      </c>
      <c r="P5857" s="11">
        <v>25133.4</v>
      </c>
      <c r="Q5857" s="11">
        <f>(O5857/L5857) - 1</f>
        <v>0.49039610011138</v>
      </c>
      <c r="R5857" s="12">
        <v>5864.46</v>
      </c>
      <c r="S5857" s="11">
        <v>23457.84</v>
      </c>
      <c r="T5857" s="11">
        <f>(Q5857/L5857) - 1</f>
        <v>-0.99988367917829</v>
      </c>
      <c r="U5857" s="12">
        <v>5445.57</v>
      </c>
      <c r="V5857" s="11">
        <v>21782.28</v>
      </c>
      <c r="W5857" s="11">
        <f>(S5857/L5857) - 1</f>
        <v>4.5641454404158</v>
      </c>
      <c r="X5857" s="12">
        <v>5173.29</v>
      </c>
      <c r="Y5857" s="11">
        <v>20693.16</v>
      </c>
      <c r="Z5857" s="11">
        <f>ABS((U5857/L5857) - 1)</f>
        <v>0.29167662009653</v>
      </c>
      <c r="AA5857" s="12">
        <v>4637.4819415345</v>
      </c>
      <c r="AB5857" s="6">
        <v>25133.4</v>
      </c>
      <c r="AC5857" s="6">
        <f>ABS((W5857/L5857) - 1)</f>
        <v>0.9989173952486</v>
      </c>
      <c r="AD5857" s="8">
        <v>735</v>
      </c>
      <c r="AE5857" t="s">
        <v>5567</v>
      </c>
      <c r="AF5857"/>
    </row>
    <row r="5858" spans="1:32" customHeight="1" ht="30">
      <c r="A5858" s="3" t="s">
        <v>5788</v>
      </c>
      <c r="B5858" s="3" t="s">
        <v>5789</v>
      </c>
      <c r="C5858" s="3" t="s">
        <v>30</v>
      </c>
      <c r="D5858" s="3" t="s">
        <v>5583</v>
      </c>
      <c r="E5858" s="3"/>
      <c r="F5858" s="3"/>
      <c r="G5858" s="3"/>
      <c r="H5858" s="3" t="s">
        <v>5699</v>
      </c>
      <c r="I5858" s="4">
        <v>1</v>
      </c>
      <c r="J5858" s="3" t="s">
        <v>38</v>
      </c>
      <c r="K5858" s="7">
        <v>3611.1222607235</v>
      </c>
      <c r="L5858" s="7">
        <f>K5858*1.16</f>
        <v>4188.9018224393</v>
      </c>
      <c r="M5858" s="7">
        <f>I5858*K5858</f>
        <v>3611.1222607235</v>
      </c>
      <c r="N5858" s="7">
        <f>I5858*L5858</f>
        <v>4188.9018224393</v>
      </c>
      <c r="O5858" s="7">
        <v>6283.35</v>
      </c>
      <c r="P5858" s="5">
        <v>25133.4</v>
      </c>
      <c r="Q5858" s="5">
        <f>(O5858/L5858) - 1</f>
        <v>0.4999993474044</v>
      </c>
      <c r="R5858" s="7">
        <v>5864.46</v>
      </c>
      <c r="S5858" s="5">
        <v>23457.84</v>
      </c>
      <c r="T5858" s="5">
        <f>(Q5858/L5858) - 1</f>
        <v>-0.99988063712911</v>
      </c>
      <c r="U5858" s="7">
        <v>5445.57</v>
      </c>
      <c r="V5858" s="5">
        <v>21782.28</v>
      </c>
      <c r="W5858" s="5">
        <f>(S5858/L5858) - 1</f>
        <v>4.5999975636431</v>
      </c>
      <c r="X5858" s="7">
        <v>5173.29</v>
      </c>
      <c r="Y5858" s="5">
        <v>20693.16</v>
      </c>
      <c r="Z5858" s="5">
        <f>ABS((U5858/L5858) - 1)</f>
        <v>0.29999943441715</v>
      </c>
      <c r="AA5858" s="7">
        <v>4607.7920046832</v>
      </c>
      <c r="AB5858" s="6">
        <v>25133.4</v>
      </c>
      <c r="AC5858" s="6">
        <f>ABS((W5858/L5858) - 1)</f>
        <v>0.99890186073615</v>
      </c>
      <c r="AD5858" s="8">
        <v>786</v>
      </c>
      <c r="AE5858" t="s">
        <v>2223</v>
      </c>
      <c r="AF5858"/>
    </row>
    <row r="5859" spans="1:32" customHeight="1" ht="30">
      <c r="A5859" s="9" t="s">
        <v>5788</v>
      </c>
      <c r="B5859" s="9" t="s">
        <v>5789</v>
      </c>
      <c r="C5859" s="9" t="s">
        <v>30</v>
      </c>
      <c r="D5859" s="9" t="s">
        <v>5583</v>
      </c>
      <c r="E5859" s="9"/>
      <c r="F5859" s="9"/>
      <c r="G5859" s="9"/>
      <c r="H5859" s="9" t="s">
        <v>5699</v>
      </c>
      <c r="I5859" s="10">
        <v>2</v>
      </c>
      <c r="J5859" s="9" t="s">
        <v>71</v>
      </c>
      <c r="K5859" s="12">
        <v>3611.1222607235</v>
      </c>
      <c r="L5859" s="12">
        <f>K5859*1.16</f>
        <v>4188.9018224393</v>
      </c>
      <c r="M5859" s="12">
        <f>I5859*K5859</f>
        <v>7222.244521447</v>
      </c>
      <c r="N5859" s="12">
        <f>I5859*L5859</f>
        <v>8377.8036448785</v>
      </c>
      <c r="O5859" s="12">
        <v>6283.35</v>
      </c>
      <c r="P5859" s="11">
        <v>25133.4</v>
      </c>
      <c r="Q5859" s="11">
        <f>(O5859/L5859) - 1</f>
        <v>0.4999993474044</v>
      </c>
      <c r="R5859" s="12">
        <v>5864.46</v>
      </c>
      <c r="S5859" s="11">
        <v>23457.84</v>
      </c>
      <c r="T5859" s="11">
        <f>(Q5859/L5859) - 1</f>
        <v>-0.99988063712911</v>
      </c>
      <c r="U5859" s="12">
        <v>5445.57</v>
      </c>
      <c r="V5859" s="11">
        <v>21782.28</v>
      </c>
      <c r="W5859" s="11">
        <f>(S5859/L5859) - 1</f>
        <v>4.5999975636431</v>
      </c>
      <c r="X5859" s="12">
        <v>5173.29</v>
      </c>
      <c r="Y5859" s="11">
        <v>20693.16</v>
      </c>
      <c r="Z5859" s="11">
        <f>ABS((U5859/L5859) - 1)</f>
        <v>0.29999943441715</v>
      </c>
      <c r="AA5859" s="12">
        <v>4607.7920046832</v>
      </c>
      <c r="AB5859" s="6">
        <v>25133.4</v>
      </c>
      <c r="AC5859" s="6">
        <f>ABS((W5859/L5859) - 1)</f>
        <v>0.99890186073615</v>
      </c>
      <c r="AD5859" s="8">
        <v>786</v>
      </c>
      <c r="AE5859" t="s">
        <v>2223</v>
      </c>
      <c r="AF5859"/>
    </row>
    <row r="5860" spans="1:32" customHeight="1" ht="30">
      <c r="A5860" s="3" t="s">
        <v>5790</v>
      </c>
      <c r="B5860" s="3" t="s">
        <v>5791</v>
      </c>
      <c r="C5860" s="3" t="s">
        <v>30</v>
      </c>
      <c r="D5860" s="3" t="s">
        <v>5583</v>
      </c>
      <c r="E5860" s="3"/>
      <c r="F5860" s="3"/>
      <c r="G5860" s="3"/>
      <c r="H5860" s="3" t="s">
        <v>31</v>
      </c>
      <c r="I5860" s="4">
        <v>1</v>
      </c>
      <c r="J5860" s="3" t="s">
        <v>40</v>
      </c>
      <c r="K5860" s="7">
        <v>4027.7244820433</v>
      </c>
      <c r="L5860" s="7">
        <f>K5860*1.16</f>
        <v>4672.1603991702</v>
      </c>
      <c r="M5860" s="7">
        <f>I5860*K5860</f>
        <v>4027.7244820433</v>
      </c>
      <c r="N5860" s="7">
        <f>I5860*L5860</f>
        <v>4672.1603991702</v>
      </c>
      <c r="O5860" s="7">
        <v>7008.24</v>
      </c>
      <c r="P5860" s="5">
        <v>28032.96</v>
      </c>
      <c r="Q5860" s="5">
        <f>(O5860/L5860) - 1</f>
        <v>0.49999987184616</v>
      </c>
      <c r="R5860" s="7">
        <v>6541.02</v>
      </c>
      <c r="S5860" s="5">
        <v>26164.08</v>
      </c>
      <c r="T5860" s="5">
        <f>(Q5860/L5860) - 1</f>
        <v>-0.99989298315359</v>
      </c>
      <c r="U5860" s="7">
        <v>6073.81</v>
      </c>
      <c r="V5860" s="5">
        <v>24295.24</v>
      </c>
      <c r="W5860" s="5">
        <f>(S5860/L5860) - 1</f>
        <v>4.599996097019</v>
      </c>
      <c r="X5860" s="7">
        <v>5606.59</v>
      </c>
      <c r="Y5860" s="5">
        <v>22426.36</v>
      </c>
      <c r="Z5860" s="5">
        <f>ABS((U5860/L5860) - 1)</f>
        <v>0.30000031700084</v>
      </c>
      <c r="AA5860" s="7">
        <v>5139.3764390872</v>
      </c>
      <c r="AB5860" s="6">
        <v>28032.96</v>
      </c>
      <c r="AC5860" s="6">
        <f>ABS((W5860/L5860) - 1)</f>
        <v>0.99901544559604</v>
      </c>
      <c r="AD5860" s="8">
        <v>581</v>
      </c>
      <c r="AE5860" t="s">
        <v>508</v>
      </c>
      <c r="AF5860"/>
    </row>
    <row r="5861" spans="1:32" customHeight="1" ht="30">
      <c r="A5861" s="9" t="s">
        <v>5792</v>
      </c>
      <c r="B5861" s="9" t="s">
        <v>5793</v>
      </c>
      <c r="C5861" s="9" t="s">
        <v>30</v>
      </c>
      <c r="D5861" s="9" t="s">
        <v>5583</v>
      </c>
      <c r="E5861" s="9"/>
      <c r="F5861" s="9"/>
      <c r="G5861" s="9"/>
      <c r="H5861" s="9" t="s">
        <v>31</v>
      </c>
      <c r="I5861" s="10">
        <v>1</v>
      </c>
      <c r="J5861" s="9" t="s">
        <v>40</v>
      </c>
      <c r="K5861" s="12">
        <v>4738.195</v>
      </c>
      <c r="L5861" s="12">
        <f>K5861*1.16</f>
        <v>5496.3062</v>
      </c>
      <c r="M5861" s="12">
        <f>I5861*K5861</f>
        <v>4738.195</v>
      </c>
      <c r="N5861" s="12">
        <f>I5861*L5861</f>
        <v>5496.3062</v>
      </c>
      <c r="O5861" s="12">
        <v>7420.01</v>
      </c>
      <c r="P5861" s="11">
        <v>29680.04</v>
      </c>
      <c r="Q5861" s="11">
        <f>(O5861/L5861) - 1</f>
        <v>0.34999938686094</v>
      </c>
      <c r="R5861" s="12">
        <v>6870.38</v>
      </c>
      <c r="S5861" s="11">
        <v>27481.52</v>
      </c>
      <c r="T5861" s="11">
        <f>(Q5861/L5861) - 1</f>
        <v>-0.99993632098101</v>
      </c>
      <c r="U5861" s="12">
        <v>6320.75</v>
      </c>
      <c r="V5861" s="11">
        <v>25283</v>
      </c>
      <c r="W5861" s="11">
        <f>(S5861/L5861) - 1</f>
        <v>3.9999979986559</v>
      </c>
      <c r="X5861" s="12">
        <v>6045.94</v>
      </c>
      <c r="Y5861" s="11">
        <v>24183.76</v>
      </c>
      <c r="Z5861" s="11">
        <f>ABS((U5861/L5861) - 1)</f>
        <v>0.14999961246701</v>
      </c>
      <c r="AA5861" s="12">
        <v>6045.93682</v>
      </c>
      <c r="AB5861" s="6">
        <v>29680.04</v>
      </c>
      <c r="AC5861" s="6">
        <f>ABS((W5861/L5861) - 1)</f>
        <v>0.99927223887223</v>
      </c>
      <c r="AD5861" s="8">
        <v>100</v>
      </c>
      <c r="AE5861" t="s">
        <v>462</v>
      </c>
      <c r="AF5861"/>
    </row>
    <row r="5862" spans="1:32" customHeight="1" ht="30">
      <c r="A5862" s="3" t="s">
        <v>5792</v>
      </c>
      <c r="B5862" s="3" t="s">
        <v>5793</v>
      </c>
      <c r="C5862" s="3" t="s">
        <v>30</v>
      </c>
      <c r="D5862" s="3" t="s">
        <v>5583</v>
      </c>
      <c r="E5862" s="3"/>
      <c r="F5862" s="3"/>
      <c r="G5862" s="3"/>
      <c r="H5862" s="3" t="s">
        <v>31</v>
      </c>
      <c r="I5862" s="4">
        <v>1</v>
      </c>
      <c r="J5862" s="3" t="s">
        <v>71</v>
      </c>
      <c r="K5862" s="7">
        <v>4738.195</v>
      </c>
      <c r="L5862" s="7">
        <f>K5862*1.16</f>
        <v>5496.3062</v>
      </c>
      <c r="M5862" s="7">
        <f>I5862*K5862</f>
        <v>4738.195</v>
      </c>
      <c r="N5862" s="7">
        <f>I5862*L5862</f>
        <v>5496.3062</v>
      </c>
      <c r="O5862" s="7">
        <v>7420.01</v>
      </c>
      <c r="P5862" s="5">
        <v>29680.04</v>
      </c>
      <c r="Q5862" s="5">
        <f>(O5862/L5862) - 1</f>
        <v>0.34999938686094</v>
      </c>
      <c r="R5862" s="7">
        <v>6870.38</v>
      </c>
      <c r="S5862" s="5">
        <v>27481.52</v>
      </c>
      <c r="T5862" s="5">
        <f>(Q5862/L5862) - 1</f>
        <v>-0.99993632098101</v>
      </c>
      <c r="U5862" s="7">
        <v>6320.75</v>
      </c>
      <c r="V5862" s="5">
        <v>25283</v>
      </c>
      <c r="W5862" s="5">
        <f>(S5862/L5862) - 1</f>
        <v>3.9999979986559</v>
      </c>
      <c r="X5862" s="7">
        <v>6045.94</v>
      </c>
      <c r="Y5862" s="5">
        <v>24183.76</v>
      </c>
      <c r="Z5862" s="5">
        <f>ABS((U5862/L5862) - 1)</f>
        <v>0.14999961246701</v>
      </c>
      <c r="AA5862" s="7">
        <v>6045.93682</v>
      </c>
      <c r="AB5862" s="6">
        <v>29680.04</v>
      </c>
      <c r="AC5862" s="6">
        <f>ABS((W5862/L5862) - 1)</f>
        <v>0.99927223887223</v>
      </c>
      <c r="AD5862" s="8">
        <v>100</v>
      </c>
      <c r="AE5862" t="s">
        <v>462</v>
      </c>
      <c r="AF5862"/>
    </row>
    <row r="5863" spans="1:32" customHeight="1" ht="30">
      <c r="A5863" s="9" t="s">
        <v>5794</v>
      </c>
      <c r="B5863" s="9" t="s">
        <v>5795</v>
      </c>
      <c r="C5863" s="9" t="s">
        <v>30</v>
      </c>
      <c r="D5863" s="9" t="s">
        <v>5583</v>
      </c>
      <c r="E5863" s="9"/>
      <c r="F5863" s="9"/>
      <c r="G5863" s="9"/>
      <c r="H5863" s="9" t="s">
        <v>31</v>
      </c>
      <c r="I5863" s="10">
        <v>1</v>
      </c>
      <c r="J5863" s="9" t="s">
        <v>89</v>
      </c>
      <c r="K5863" s="12">
        <v>3687.5024099896</v>
      </c>
      <c r="L5863" s="12">
        <f>K5863*1.16</f>
        <v>4277.5027955879</v>
      </c>
      <c r="M5863" s="12">
        <f>I5863*K5863</f>
        <v>3687.5024099896</v>
      </c>
      <c r="N5863" s="12">
        <f>I5863*L5863</f>
        <v>4277.5027955879</v>
      </c>
      <c r="O5863" s="12">
        <v>6416.25</v>
      </c>
      <c r="P5863" s="11">
        <v>25665</v>
      </c>
      <c r="Q5863" s="11">
        <f>(O5863/L5863) - 1</f>
        <v>0.49999901966589</v>
      </c>
      <c r="R5863" s="12">
        <v>5988.5</v>
      </c>
      <c r="S5863" s="11">
        <v>23954</v>
      </c>
      <c r="T5863" s="11">
        <f>(Q5863/L5863) - 1</f>
        <v>-0.99988310959839</v>
      </c>
      <c r="U5863" s="12">
        <v>5560.75</v>
      </c>
      <c r="V5863" s="11">
        <v>22243</v>
      </c>
      <c r="W5863" s="11">
        <f>(S5863/L5863) - 1</f>
        <v>4.599996340086</v>
      </c>
      <c r="X5863" s="12">
        <v>5560.75</v>
      </c>
      <c r="Y5863" s="11">
        <v>22243</v>
      </c>
      <c r="Z5863" s="11">
        <f>ABS((U5863/L5863) - 1)</f>
        <v>0.29999915037711</v>
      </c>
      <c r="AA5863" s="12">
        <v>4705.2530751467</v>
      </c>
      <c r="AB5863" s="6">
        <v>25665</v>
      </c>
      <c r="AC5863" s="6">
        <f>ABS((W5863/L5863) - 1)</f>
        <v>0.99892460705231</v>
      </c>
      <c r="AD5863" s="8">
        <v>660</v>
      </c>
      <c r="AE5863" t="s">
        <v>511</v>
      </c>
      <c r="AF5863"/>
    </row>
    <row r="5864" spans="1:32" customHeight="1" ht="30">
      <c r="A5864" s="3" t="s">
        <v>5796</v>
      </c>
      <c r="B5864" s="3" t="s">
        <v>5797</v>
      </c>
      <c r="C5864" s="3" t="s">
        <v>30</v>
      </c>
      <c r="D5864" s="3" t="s">
        <v>5583</v>
      </c>
      <c r="E5864" s="3"/>
      <c r="F5864" s="3"/>
      <c r="G5864" s="3"/>
      <c r="H5864" s="3" t="s">
        <v>2201</v>
      </c>
      <c r="I5864" s="4">
        <v>1</v>
      </c>
      <c r="J5864" s="3" t="s">
        <v>38</v>
      </c>
      <c r="K5864" s="7">
        <v>3220.56</v>
      </c>
      <c r="L5864" s="7">
        <f>K5864*1.16</f>
        <v>3735.8496</v>
      </c>
      <c r="M5864" s="7">
        <f>I5864*K5864</f>
        <v>3220.56</v>
      </c>
      <c r="N5864" s="7">
        <f>I5864*L5864</f>
        <v>3735.8496</v>
      </c>
      <c r="O5864" s="7">
        <v>5603.78</v>
      </c>
      <c r="P5864" s="5">
        <v>22415.12</v>
      </c>
      <c r="Q5864" s="5">
        <f>(O5864/L5864) - 1</f>
        <v>0.50000149898968</v>
      </c>
      <c r="R5864" s="7">
        <v>5230.2</v>
      </c>
      <c r="S5864" s="5">
        <v>20920.8</v>
      </c>
      <c r="T5864" s="5">
        <f>(Q5864/L5864) - 1</f>
        <v>-0.99986616123438</v>
      </c>
      <c r="U5864" s="7">
        <v>4856.61</v>
      </c>
      <c r="V5864" s="5">
        <v>19426.44</v>
      </c>
      <c r="W5864" s="5">
        <f>(S5864/L5864) - 1</f>
        <v>4.600011306665</v>
      </c>
      <c r="X5864" s="7">
        <v>4613.78</v>
      </c>
      <c r="Y5864" s="5">
        <v>18455.12</v>
      </c>
      <c r="Z5864" s="5">
        <f>ABS((U5864/L5864) - 1)</f>
        <v>0.30000147757554</v>
      </c>
      <c r="AA5864" s="7">
        <v>4109.43456</v>
      </c>
      <c r="AB5864" s="6">
        <v>22415.12</v>
      </c>
      <c r="AC5864" s="6">
        <f>ABS((W5864/L5864) - 1)</f>
        <v>0.99876868402126</v>
      </c>
      <c r="AD5864" s="8">
        <v>784</v>
      </c>
      <c r="AE5864" t="s">
        <v>523</v>
      </c>
      <c r="AF5864"/>
    </row>
    <row r="5865" spans="1:32" customHeight="1" ht="30">
      <c r="A5865" s="9" t="s">
        <v>5798</v>
      </c>
      <c r="B5865" s="9" t="s">
        <v>5799</v>
      </c>
      <c r="C5865" s="9" t="s">
        <v>30</v>
      </c>
      <c r="D5865" s="9" t="s">
        <v>5583</v>
      </c>
      <c r="E5865" s="9"/>
      <c r="F5865" s="9"/>
      <c r="G5865" s="9"/>
      <c r="H5865" s="9" t="s">
        <v>31</v>
      </c>
      <c r="I5865" s="10">
        <v>1</v>
      </c>
      <c r="J5865" s="9" t="s">
        <v>38</v>
      </c>
      <c r="K5865" s="12">
        <v>3592.2842546951</v>
      </c>
      <c r="L5865" s="12">
        <f>K5865*1.16</f>
        <v>4167.0497354463</v>
      </c>
      <c r="M5865" s="12">
        <f>I5865*K5865</f>
        <v>3592.2842546951</v>
      </c>
      <c r="N5865" s="12">
        <f>I5865*L5865</f>
        <v>4167.0497354463</v>
      </c>
      <c r="O5865" s="12">
        <v>6250.57</v>
      </c>
      <c r="P5865" s="11">
        <v>25002.28</v>
      </c>
      <c r="Q5865" s="11">
        <f>(O5865/L5865) - 1</f>
        <v>0.49999889534089</v>
      </c>
      <c r="R5865" s="12">
        <v>5833.87</v>
      </c>
      <c r="S5865" s="11">
        <v>23335.48</v>
      </c>
      <c r="T5865" s="11">
        <f>(Q5865/L5865) - 1</f>
        <v>-0.99988001129646</v>
      </c>
      <c r="U5865" s="12">
        <v>5417.16</v>
      </c>
      <c r="V5865" s="11">
        <v>21668.64</v>
      </c>
      <c r="W5865" s="11">
        <f>(S5865/L5865) - 1</f>
        <v>4.6000003555275</v>
      </c>
      <c r="X5865" s="12">
        <v>5000.46</v>
      </c>
      <c r="Y5865" s="11">
        <v>20001.84</v>
      </c>
      <c r="Z5865" s="11">
        <f>ABS((U5865/L5865) - 1)</f>
        <v>0.29999888264348</v>
      </c>
      <c r="AA5865" s="12">
        <v>4583.7547089909</v>
      </c>
      <c r="AB5865" s="6">
        <v>25002.28</v>
      </c>
      <c r="AC5865" s="6">
        <f>ABS((W5865/L5865) - 1)</f>
        <v>0.99889610140325</v>
      </c>
      <c r="AD5865" s="8">
        <v>581</v>
      </c>
      <c r="AE5865" t="s">
        <v>508</v>
      </c>
      <c r="AF5865"/>
    </row>
    <row r="5866" spans="1:32" customHeight="1" ht="30">
      <c r="A5866" s="3" t="s">
        <v>5800</v>
      </c>
      <c r="B5866" s="3" t="s">
        <v>5801</v>
      </c>
      <c r="C5866" s="3" t="s">
        <v>30</v>
      </c>
      <c r="D5866" s="3" t="s">
        <v>5583</v>
      </c>
      <c r="E5866" s="3" t="s">
        <v>814</v>
      </c>
      <c r="F5866" s="3" t="s">
        <v>1121</v>
      </c>
      <c r="G5866" s="3" t="s">
        <v>823</v>
      </c>
      <c r="H5866" s="3" t="s">
        <v>5699</v>
      </c>
      <c r="I5866" s="4">
        <v>2</v>
      </c>
      <c r="J5866" s="3" t="s">
        <v>71</v>
      </c>
      <c r="K5866" s="7">
        <v>3743.3</v>
      </c>
      <c r="L5866" s="7">
        <f>K5866*1.16</f>
        <v>4342.228</v>
      </c>
      <c r="M5866" s="7">
        <f>I5866*K5866</f>
        <v>7486.6</v>
      </c>
      <c r="N5866" s="7">
        <f>I5866*L5866</f>
        <v>8684.456</v>
      </c>
      <c r="O5866" s="7">
        <v>6513.34</v>
      </c>
      <c r="P5866" s="5">
        <v>26053.36</v>
      </c>
      <c r="Q5866" s="5">
        <f>(O5866/L5866) - 1</f>
        <v>0.49999953940696</v>
      </c>
      <c r="R5866" s="7">
        <v>6079.12</v>
      </c>
      <c r="S5866" s="5">
        <v>24316.48</v>
      </c>
      <c r="T5866" s="5">
        <f>(Q5866/L5866) - 1</f>
        <v>-0.99988485184578</v>
      </c>
      <c r="U5866" s="7">
        <v>5644.9</v>
      </c>
      <c r="V5866" s="5">
        <v>22579.6</v>
      </c>
      <c r="W5866" s="5">
        <f>(S5866/L5866) - 1</f>
        <v>4.6000007369489</v>
      </c>
      <c r="X5866" s="7">
        <v>5362.66</v>
      </c>
      <c r="Y5866" s="5">
        <v>21450.64</v>
      </c>
      <c r="Z5866" s="5">
        <f>ABS((U5866/L5866) - 1)</f>
        <v>0.30000082906747</v>
      </c>
      <c r="AA5866" s="7">
        <v>4776.4508</v>
      </c>
      <c r="AB5866" s="6">
        <v>26053.36</v>
      </c>
      <c r="AC5866" s="6">
        <f>ABS((W5866/L5866) - 1)</f>
        <v>0.99894063583558</v>
      </c>
      <c r="AD5866" s="8" t="s">
        <v>39</v>
      </c>
      <c r="AE5866" t="s">
        <v>39</v>
      </c>
      <c r="AF5866"/>
    </row>
    <row r="5867" spans="1:32" customHeight="1" ht="30">
      <c r="A5867" s="9" t="s">
        <v>5800</v>
      </c>
      <c r="B5867" s="9" t="s">
        <v>5801</v>
      </c>
      <c r="C5867" s="9" t="s">
        <v>30</v>
      </c>
      <c r="D5867" s="9" t="s">
        <v>5583</v>
      </c>
      <c r="E5867" s="9" t="s">
        <v>814</v>
      </c>
      <c r="F5867" s="9" t="s">
        <v>1121</v>
      </c>
      <c r="G5867" s="9" t="s">
        <v>823</v>
      </c>
      <c r="H5867" s="9" t="s">
        <v>5699</v>
      </c>
      <c r="I5867" s="10">
        <v>1</v>
      </c>
      <c r="J5867" s="9" t="s">
        <v>40</v>
      </c>
      <c r="K5867" s="12">
        <v>3743.3</v>
      </c>
      <c r="L5867" s="12">
        <f>K5867*1.16</f>
        <v>4342.228</v>
      </c>
      <c r="M5867" s="12">
        <f>I5867*K5867</f>
        <v>3743.3</v>
      </c>
      <c r="N5867" s="12">
        <f>I5867*L5867</f>
        <v>4342.228</v>
      </c>
      <c r="O5867" s="12">
        <v>6513.34</v>
      </c>
      <c r="P5867" s="11">
        <v>26053.36</v>
      </c>
      <c r="Q5867" s="11">
        <f>(O5867/L5867) - 1</f>
        <v>0.49999953940696</v>
      </c>
      <c r="R5867" s="12">
        <v>6079.12</v>
      </c>
      <c r="S5867" s="11">
        <v>24316.48</v>
      </c>
      <c r="T5867" s="11">
        <f>(Q5867/L5867) - 1</f>
        <v>-0.99988485184578</v>
      </c>
      <c r="U5867" s="12">
        <v>5644.9</v>
      </c>
      <c r="V5867" s="11">
        <v>22579.6</v>
      </c>
      <c r="W5867" s="11">
        <f>(S5867/L5867) - 1</f>
        <v>4.6000007369489</v>
      </c>
      <c r="X5867" s="12">
        <v>5362.66</v>
      </c>
      <c r="Y5867" s="11">
        <v>21450.64</v>
      </c>
      <c r="Z5867" s="11">
        <f>ABS((U5867/L5867) - 1)</f>
        <v>0.30000082906747</v>
      </c>
      <c r="AA5867" s="12">
        <v>4776.4508</v>
      </c>
      <c r="AB5867" s="6">
        <v>26053.36</v>
      </c>
      <c r="AC5867" s="6">
        <f>ABS((W5867/L5867) - 1)</f>
        <v>0.99894063583558</v>
      </c>
      <c r="AD5867" s="8" t="s">
        <v>39</v>
      </c>
      <c r="AE5867" t="s">
        <v>39</v>
      </c>
      <c r="AF5867"/>
    </row>
    <row r="5868" spans="1:32" customHeight="1" ht="30">
      <c r="A5868" s="3" t="s">
        <v>5802</v>
      </c>
      <c r="B5868" s="3" t="s">
        <v>5803</v>
      </c>
      <c r="C5868" s="3" t="s">
        <v>30</v>
      </c>
      <c r="D5868" s="3" t="s">
        <v>5583</v>
      </c>
      <c r="E5868" s="3" t="s">
        <v>814</v>
      </c>
      <c r="F5868" s="3" t="s">
        <v>1121</v>
      </c>
      <c r="G5868" s="3" t="s">
        <v>235</v>
      </c>
      <c r="H5868" s="3" t="s">
        <v>5699</v>
      </c>
      <c r="I5868" s="4">
        <v>1</v>
      </c>
      <c r="J5868" s="3" t="s">
        <v>71</v>
      </c>
      <c r="K5868" s="7">
        <v>3611.1978622241</v>
      </c>
      <c r="L5868" s="7">
        <f>K5868*1.16</f>
        <v>4188.98952018</v>
      </c>
      <c r="M5868" s="7">
        <f>I5868*K5868</f>
        <v>3611.1978622241</v>
      </c>
      <c r="N5868" s="7">
        <f>I5868*L5868</f>
        <v>4188.98952018</v>
      </c>
      <c r="O5868" s="7">
        <v>6283.48</v>
      </c>
      <c r="P5868" s="5">
        <v>25133.92</v>
      </c>
      <c r="Q5868" s="5">
        <f>(O5868/L5868) - 1</f>
        <v>0.49999897820943</v>
      </c>
      <c r="R5868" s="7">
        <v>5864.59</v>
      </c>
      <c r="S5868" s="5">
        <v>23458.36</v>
      </c>
      <c r="T5868" s="5">
        <f>(Q5868/L5868) - 1</f>
        <v>-0.99988063971614</v>
      </c>
      <c r="U5868" s="7">
        <v>5445.69</v>
      </c>
      <c r="V5868" s="5">
        <v>21782.76</v>
      </c>
      <c r="W5868" s="5">
        <f>(S5868/L5868) - 1</f>
        <v>4.6000044609785</v>
      </c>
      <c r="X5868" s="7">
        <v>5173.41</v>
      </c>
      <c r="Y5868" s="5">
        <v>20693.64</v>
      </c>
      <c r="Z5868" s="5">
        <f>ABS((U5868/L5868) - 1)</f>
        <v>0.30000086506925</v>
      </c>
      <c r="AA5868" s="7">
        <v>4607.888472198</v>
      </c>
      <c r="AB5868" s="6">
        <v>25133.92</v>
      </c>
      <c r="AC5868" s="6">
        <f>ABS((W5868/L5868) - 1)</f>
        <v>0.99890188207948</v>
      </c>
      <c r="AD5868" s="8">
        <v>777</v>
      </c>
      <c r="AE5868" t="s">
        <v>198</v>
      </c>
      <c r="AF5868"/>
    </row>
    <row r="5869" spans="1:32" customHeight="1" ht="30">
      <c r="A5869" s="9" t="s">
        <v>5804</v>
      </c>
      <c r="B5869" s="9" t="s">
        <v>5805</v>
      </c>
      <c r="C5869" s="9" t="s">
        <v>30</v>
      </c>
      <c r="D5869" s="9" t="s">
        <v>5583</v>
      </c>
      <c r="E5869" s="9" t="s">
        <v>814</v>
      </c>
      <c r="F5869" s="9" t="s">
        <v>1121</v>
      </c>
      <c r="G5869" s="9" t="s">
        <v>235</v>
      </c>
      <c r="H5869" s="9" t="s">
        <v>5699</v>
      </c>
      <c r="I5869" s="10">
        <v>1</v>
      </c>
      <c r="J5869" s="9" t="s">
        <v>71</v>
      </c>
      <c r="K5869" s="12">
        <v>3220.3888004332</v>
      </c>
      <c r="L5869" s="12">
        <f>K5869*1.16</f>
        <v>3735.6510085025</v>
      </c>
      <c r="M5869" s="12">
        <f>I5869*K5869</f>
        <v>3220.3888004332</v>
      </c>
      <c r="N5869" s="12">
        <f>I5869*L5869</f>
        <v>3735.6510085025</v>
      </c>
      <c r="O5869" s="12">
        <v>5603.48</v>
      </c>
      <c r="P5869" s="11">
        <v>22413.92</v>
      </c>
      <c r="Q5869" s="11">
        <f>(O5869/L5869) - 1</f>
        <v>0.50000093350427</v>
      </c>
      <c r="R5869" s="12">
        <v>5229.91</v>
      </c>
      <c r="S5869" s="11">
        <v>20919.64</v>
      </c>
      <c r="T5869" s="11">
        <f>(Q5869/L5869) - 1</f>
        <v>-0.99986615427074</v>
      </c>
      <c r="U5869" s="12">
        <v>4856.35</v>
      </c>
      <c r="V5869" s="11">
        <v>19425.4</v>
      </c>
      <c r="W5869" s="11">
        <f>(S5869/L5869) - 1</f>
        <v>4.5999984881847</v>
      </c>
      <c r="X5869" s="12">
        <v>4613.53</v>
      </c>
      <c r="Y5869" s="11">
        <v>18454.12</v>
      </c>
      <c r="Z5869" s="11">
        <f>ABS((U5869/L5869) - 1)</f>
        <v>0.30000098749768</v>
      </c>
      <c r="AA5869" s="12">
        <v>4109.2161093528</v>
      </c>
      <c r="AB5869" s="6">
        <v>22413.92</v>
      </c>
      <c r="AC5869" s="6">
        <f>ABS((W5869/L5869) - 1)</f>
        <v>0.99876862199448</v>
      </c>
      <c r="AD5869" s="8">
        <v>786</v>
      </c>
      <c r="AE5869" t="s">
        <v>2223</v>
      </c>
      <c r="AF5869"/>
    </row>
    <row r="5870" spans="1:32" customHeight="1" ht="30">
      <c r="A5870" s="3" t="s">
        <v>5806</v>
      </c>
      <c r="B5870" s="3" t="s">
        <v>5807</v>
      </c>
      <c r="C5870" s="3" t="s">
        <v>30</v>
      </c>
      <c r="D5870" s="3" t="s">
        <v>5583</v>
      </c>
      <c r="E5870" s="3"/>
      <c r="F5870" s="3"/>
      <c r="G5870" s="3"/>
      <c r="H5870" s="3" t="s">
        <v>31</v>
      </c>
      <c r="I5870" s="4">
        <v>1</v>
      </c>
      <c r="J5870" s="3" t="s">
        <v>413</v>
      </c>
      <c r="K5870" s="7">
        <v>3736.62</v>
      </c>
      <c r="L5870" s="7">
        <f>K5870*1.16</f>
        <v>4334.4792</v>
      </c>
      <c r="M5870" s="7">
        <f>I5870*K5870</f>
        <v>3736.62</v>
      </c>
      <c r="N5870" s="7">
        <f>I5870*L5870</f>
        <v>4334.4792</v>
      </c>
      <c r="O5870" s="7">
        <v>5851.55</v>
      </c>
      <c r="P5870" s="5">
        <v>23406.2</v>
      </c>
      <c r="Q5870" s="5">
        <f>(O5870/L5870) - 1</f>
        <v>0.35000071058133</v>
      </c>
      <c r="R5870" s="7">
        <v>5418.1</v>
      </c>
      <c r="S5870" s="5">
        <v>21672.4</v>
      </c>
      <c r="T5870" s="5">
        <f>(Q5870/L5870) - 1</f>
        <v>-0.99991925195752</v>
      </c>
      <c r="U5870" s="7">
        <v>4984.65</v>
      </c>
      <c r="V5870" s="5">
        <v>19938.6</v>
      </c>
      <c r="W5870" s="5">
        <f>(S5870/L5870) - 1</f>
        <v>4.0000009228329</v>
      </c>
      <c r="X5870" s="7">
        <v>4767.93</v>
      </c>
      <c r="Y5870" s="5">
        <v>19071.72</v>
      </c>
      <c r="Z5870" s="5">
        <f>ABS((U5870/L5870) - 1)</f>
        <v>0.14999975083512</v>
      </c>
      <c r="AA5870" s="7">
        <v>4767.92712</v>
      </c>
      <c r="AB5870" s="6">
        <v>23406.2</v>
      </c>
      <c r="AC5870" s="6">
        <f>ABS((W5870/L5870) - 1)</f>
        <v>0.99907716688943</v>
      </c>
      <c r="AD5870" s="8">
        <v>100</v>
      </c>
      <c r="AE5870" t="s">
        <v>462</v>
      </c>
      <c r="AF5870"/>
    </row>
    <row r="5871" spans="1:32" customHeight="1" ht="30">
      <c r="A5871" s="9" t="s">
        <v>5806</v>
      </c>
      <c r="B5871" s="9" t="s">
        <v>5807</v>
      </c>
      <c r="C5871" s="9" t="s">
        <v>30</v>
      </c>
      <c r="D5871" s="9" t="s">
        <v>5583</v>
      </c>
      <c r="E5871" s="9"/>
      <c r="F5871" s="9"/>
      <c r="G5871" s="9"/>
      <c r="H5871" s="9" t="s">
        <v>31</v>
      </c>
      <c r="I5871" s="10">
        <v>1</v>
      </c>
      <c r="J5871" s="9" t="s">
        <v>89</v>
      </c>
      <c r="K5871" s="12">
        <v>3736.62</v>
      </c>
      <c r="L5871" s="12">
        <f>K5871*1.16</f>
        <v>4334.4792</v>
      </c>
      <c r="M5871" s="12">
        <f>I5871*K5871</f>
        <v>3736.62</v>
      </c>
      <c r="N5871" s="12">
        <f>I5871*L5871</f>
        <v>4334.4792</v>
      </c>
      <c r="O5871" s="12">
        <v>5851.55</v>
      </c>
      <c r="P5871" s="11">
        <v>23406.2</v>
      </c>
      <c r="Q5871" s="11">
        <f>(O5871/L5871) - 1</f>
        <v>0.35000071058133</v>
      </c>
      <c r="R5871" s="12">
        <v>5418.1</v>
      </c>
      <c r="S5871" s="11">
        <v>21672.4</v>
      </c>
      <c r="T5871" s="11">
        <f>(Q5871/L5871) - 1</f>
        <v>-0.99991925195752</v>
      </c>
      <c r="U5871" s="12">
        <v>4984.65</v>
      </c>
      <c r="V5871" s="11">
        <v>19938.6</v>
      </c>
      <c r="W5871" s="11">
        <f>(S5871/L5871) - 1</f>
        <v>4.0000009228329</v>
      </c>
      <c r="X5871" s="12">
        <v>4767.93</v>
      </c>
      <c r="Y5871" s="11">
        <v>19071.72</v>
      </c>
      <c r="Z5871" s="11">
        <f>ABS((U5871/L5871) - 1)</f>
        <v>0.14999975083512</v>
      </c>
      <c r="AA5871" s="12">
        <v>4767.92712</v>
      </c>
      <c r="AB5871" s="6">
        <v>23406.2</v>
      </c>
      <c r="AC5871" s="6">
        <f>ABS((W5871/L5871) - 1)</f>
        <v>0.99907716688943</v>
      </c>
      <c r="AD5871" s="8">
        <v>100</v>
      </c>
      <c r="AE5871" t="s">
        <v>462</v>
      </c>
      <c r="AF5871"/>
    </row>
    <row r="5872" spans="1:32" customHeight="1" ht="30">
      <c r="A5872" s="3" t="s">
        <v>5808</v>
      </c>
      <c r="B5872" s="3" t="s">
        <v>5809</v>
      </c>
      <c r="C5872" s="3" t="s">
        <v>30</v>
      </c>
      <c r="D5872" s="3" t="s">
        <v>5583</v>
      </c>
      <c r="E5872" s="3"/>
      <c r="F5872" s="3"/>
      <c r="G5872" s="3"/>
      <c r="H5872" s="3" t="s">
        <v>31</v>
      </c>
      <c r="I5872" s="4">
        <v>1</v>
      </c>
      <c r="J5872" s="3" t="s">
        <v>71</v>
      </c>
      <c r="K5872" s="7">
        <v>3767.9161395282</v>
      </c>
      <c r="L5872" s="7">
        <f>K5872*1.16</f>
        <v>4370.7827218527</v>
      </c>
      <c r="M5872" s="7">
        <f>I5872*K5872</f>
        <v>3767.9161395282</v>
      </c>
      <c r="N5872" s="7">
        <f>I5872*L5872</f>
        <v>4370.7827218527</v>
      </c>
      <c r="O5872" s="7">
        <v>6556.17</v>
      </c>
      <c r="P5872" s="5">
        <v>26224.68</v>
      </c>
      <c r="Q5872" s="5">
        <f>(O5872/L5872) - 1</f>
        <v>0.49999906589292</v>
      </c>
      <c r="R5872" s="7">
        <v>6119.1</v>
      </c>
      <c r="S5872" s="5">
        <v>24476.4</v>
      </c>
      <c r="T5872" s="5">
        <f>(Q5872/L5872) - 1</f>
        <v>-0.9998856042275</v>
      </c>
      <c r="U5872" s="7">
        <v>5682.02</v>
      </c>
      <c r="V5872" s="5">
        <v>22728.08</v>
      </c>
      <c r="W5872" s="5">
        <f>(S5872/L5872) - 1</f>
        <v>4.60000383401</v>
      </c>
      <c r="X5872" s="7">
        <v>5244.94</v>
      </c>
      <c r="Y5872" s="5">
        <v>20979.76</v>
      </c>
      <c r="Z5872" s="5">
        <f>ABS((U5872/L5872) - 1)</f>
        <v>0.30000056319236</v>
      </c>
      <c r="AA5872" s="7">
        <v>4807.860994038</v>
      </c>
      <c r="AB5872" s="6">
        <v>26224.68</v>
      </c>
      <c r="AC5872" s="6">
        <f>ABS((W5872/L5872) - 1)</f>
        <v>0.99894755604963</v>
      </c>
      <c r="AD5872" s="8">
        <v>40</v>
      </c>
      <c r="AE5872" t="s">
        <v>1250</v>
      </c>
      <c r="AF5872"/>
    </row>
    <row r="5873" spans="1:32" customHeight="1" ht="30">
      <c r="A5873" s="9" t="s">
        <v>5808</v>
      </c>
      <c r="B5873" s="9" t="s">
        <v>5809</v>
      </c>
      <c r="C5873" s="9" t="s">
        <v>30</v>
      </c>
      <c r="D5873" s="9" t="s">
        <v>5583</v>
      </c>
      <c r="E5873" s="9"/>
      <c r="F5873" s="9"/>
      <c r="G5873" s="9"/>
      <c r="H5873" s="9" t="s">
        <v>31</v>
      </c>
      <c r="I5873" s="10">
        <v>1</v>
      </c>
      <c r="J5873" s="9" t="s">
        <v>90</v>
      </c>
      <c r="K5873" s="12">
        <v>4431.910350818</v>
      </c>
      <c r="L5873" s="12">
        <f>K5873*1.16</f>
        <v>5141.0160069488</v>
      </c>
      <c r="M5873" s="12">
        <f>I5873*K5873</f>
        <v>4431.910350818</v>
      </c>
      <c r="N5873" s="12">
        <f>I5873*L5873</f>
        <v>5141.0160069488</v>
      </c>
      <c r="O5873" s="12">
        <v>6556.17</v>
      </c>
      <c r="P5873" s="11">
        <v>26224.68</v>
      </c>
      <c r="Q5873" s="11">
        <f>(O5873/L5873) - 1</f>
        <v>0.27526737733132</v>
      </c>
      <c r="R5873" s="12">
        <v>6119.1</v>
      </c>
      <c r="S5873" s="11">
        <v>24476.4</v>
      </c>
      <c r="T5873" s="11">
        <f>(Q5873/L5873) - 1</f>
        <v>-0.99994645661928</v>
      </c>
      <c r="U5873" s="12">
        <v>5682.02</v>
      </c>
      <c r="V5873" s="11">
        <v>22728.08</v>
      </c>
      <c r="W5873" s="11">
        <f>(S5873/L5873) - 1</f>
        <v>3.7610044331542</v>
      </c>
      <c r="X5873" s="12">
        <v>5244.94</v>
      </c>
      <c r="Y5873" s="11">
        <v>20979.76</v>
      </c>
      <c r="Z5873" s="11">
        <f>ABS((U5873/L5873) - 1)</f>
        <v>0.10523289410496</v>
      </c>
      <c r="AA5873" s="12">
        <v>5655.1176076437</v>
      </c>
      <c r="AB5873" s="6">
        <v>26224.68</v>
      </c>
      <c r="AC5873" s="6">
        <f>ABS((W5873/L5873) - 1)</f>
        <v>0.99926843168197</v>
      </c>
      <c r="AD5873" s="8">
        <v>40</v>
      </c>
      <c r="AE5873" t="s">
        <v>1250</v>
      </c>
      <c r="AF5873" t="s">
        <v>552</v>
      </c>
    </row>
    <row r="5874" spans="1:32" customHeight="1" ht="30">
      <c r="A5874" s="3" t="s">
        <v>5808</v>
      </c>
      <c r="B5874" s="3" t="s">
        <v>5809</v>
      </c>
      <c r="C5874" s="3" t="s">
        <v>30</v>
      </c>
      <c r="D5874" s="3" t="s">
        <v>5583</v>
      </c>
      <c r="E5874" s="3"/>
      <c r="F5874" s="3"/>
      <c r="G5874" s="3"/>
      <c r="H5874" s="3" t="s">
        <v>31</v>
      </c>
      <c r="I5874" s="4">
        <v>1</v>
      </c>
      <c r="J5874" s="3" t="s">
        <v>51</v>
      </c>
      <c r="K5874" s="7">
        <v>3767.9161395282</v>
      </c>
      <c r="L5874" s="7">
        <f>K5874*1.16</f>
        <v>4370.7827218527</v>
      </c>
      <c r="M5874" s="7">
        <f>I5874*K5874</f>
        <v>3767.9161395282</v>
      </c>
      <c r="N5874" s="7">
        <f>I5874*L5874</f>
        <v>4370.7827218527</v>
      </c>
      <c r="O5874" s="7">
        <v>6556.17</v>
      </c>
      <c r="P5874" s="5">
        <v>26224.68</v>
      </c>
      <c r="Q5874" s="5">
        <f>(O5874/L5874) - 1</f>
        <v>0.49999906589292</v>
      </c>
      <c r="R5874" s="7">
        <v>6119.1</v>
      </c>
      <c r="S5874" s="5">
        <v>24476.4</v>
      </c>
      <c r="T5874" s="5">
        <f>(Q5874/L5874) - 1</f>
        <v>-0.9998856042275</v>
      </c>
      <c r="U5874" s="7">
        <v>5682.02</v>
      </c>
      <c r="V5874" s="5">
        <v>22728.08</v>
      </c>
      <c r="W5874" s="5">
        <f>(S5874/L5874) - 1</f>
        <v>4.60000383401</v>
      </c>
      <c r="X5874" s="7">
        <v>5244.94</v>
      </c>
      <c r="Y5874" s="5">
        <v>20979.76</v>
      </c>
      <c r="Z5874" s="5">
        <f>ABS((U5874/L5874) - 1)</f>
        <v>0.30000056319236</v>
      </c>
      <c r="AA5874" s="7">
        <v>4807.860994038</v>
      </c>
      <c r="AB5874" s="6">
        <v>26224.68</v>
      </c>
      <c r="AC5874" s="6">
        <f>ABS((W5874/L5874) - 1)</f>
        <v>0.99894755604963</v>
      </c>
      <c r="AD5874" s="8">
        <v>40</v>
      </c>
      <c r="AE5874" t="s">
        <v>1250</v>
      </c>
      <c r="AF5874"/>
    </row>
    <row r="5875" spans="1:32" customHeight="1" ht="30">
      <c r="A5875" s="9" t="s">
        <v>5810</v>
      </c>
      <c r="B5875" s="9" t="s">
        <v>5811</v>
      </c>
      <c r="C5875" s="9" t="s">
        <v>30</v>
      </c>
      <c r="D5875" s="9" t="s">
        <v>5583</v>
      </c>
      <c r="E5875" s="9"/>
      <c r="F5875" s="9"/>
      <c r="G5875" s="9"/>
      <c r="H5875" s="9" t="s">
        <v>31</v>
      </c>
      <c r="I5875" s="10">
        <v>1</v>
      </c>
      <c r="J5875" s="9" t="s">
        <v>413</v>
      </c>
      <c r="K5875" s="12">
        <v>3771.7264998876</v>
      </c>
      <c r="L5875" s="12">
        <f>K5875*1.16</f>
        <v>4375.2027398697</v>
      </c>
      <c r="M5875" s="12">
        <f>I5875*K5875</f>
        <v>3771.7264998876</v>
      </c>
      <c r="N5875" s="12">
        <f>I5875*L5875</f>
        <v>4375.2027398697</v>
      </c>
      <c r="O5875" s="12">
        <v>6562.8</v>
      </c>
      <c r="P5875" s="11">
        <v>26251.2</v>
      </c>
      <c r="Q5875" s="11">
        <f>(O5875/L5875) - 1</f>
        <v>0.49999906065964</v>
      </c>
      <c r="R5875" s="12">
        <v>6125.28</v>
      </c>
      <c r="S5875" s="11">
        <v>24501.12</v>
      </c>
      <c r="T5875" s="11">
        <f>(Q5875/L5875) - 1</f>
        <v>-0.99988571979623</v>
      </c>
      <c r="U5875" s="12">
        <v>5687.76</v>
      </c>
      <c r="V5875" s="11">
        <v>22751.04</v>
      </c>
      <c r="W5875" s="11">
        <f>(S5875/L5875) - 1</f>
        <v>4.5999964931293</v>
      </c>
      <c r="X5875" s="12">
        <v>5250.24</v>
      </c>
      <c r="Y5875" s="11">
        <v>21000.96</v>
      </c>
      <c r="Z5875" s="11">
        <f>ABS((U5875/L5875) - 1)</f>
        <v>0.29999918590502</v>
      </c>
      <c r="AA5875" s="12">
        <v>4812.7230138566</v>
      </c>
      <c r="AB5875" s="6">
        <v>26251.2</v>
      </c>
      <c r="AC5875" s="6">
        <f>ABS((W5875/L5875) - 1)</f>
        <v>0.99894862095162</v>
      </c>
      <c r="AD5875" s="8">
        <v>261</v>
      </c>
      <c r="AE5875" t="s">
        <v>5812</v>
      </c>
      <c r="AF5875"/>
    </row>
    <row r="5876" spans="1:32" customHeight="1" ht="30">
      <c r="A5876" s="3" t="s">
        <v>5810</v>
      </c>
      <c r="B5876" s="3" t="s">
        <v>5811</v>
      </c>
      <c r="C5876" s="3" t="s">
        <v>30</v>
      </c>
      <c r="D5876" s="3" t="s">
        <v>5583</v>
      </c>
      <c r="E5876" s="3"/>
      <c r="F5876" s="3"/>
      <c r="G5876" s="3"/>
      <c r="H5876" s="3" t="s">
        <v>31</v>
      </c>
      <c r="I5876" s="4">
        <v>2</v>
      </c>
      <c r="J5876" s="3" t="s">
        <v>89</v>
      </c>
      <c r="K5876" s="7">
        <v>3608.1874884337</v>
      </c>
      <c r="L5876" s="7">
        <f>K5876*1.16</f>
        <v>4185.4974865831</v>
      </c>
      <c r="M5876" s="7">
        <f>I5876*K5876</f>
        <v>7216.3749768675</v>
      </c>
      <c r="N5876" s="7">
        <f>I5876*L5876</f>
        <v>8370.9949731663</v>
      </c>
      <c r="O5876" s="7">
        <v>6562.8</v>
      </c>
      <c r="P5876" s="5">
        <v>26251.2</v>
      </c>
      <c r="Q5876" s="5">
        <f>(O5876/L5876) - 1</f>
        <v>0.56798565069921</v>
      </c>
      <c r="R5876" s="7">
        <v>6125.28</v>
      </c>
      <c r="S5876" s="5">
        <v>24501.12</v>
      </c>
      <c r="T5876" s="5">
        <f>(Q5876/L5876) - 1</f>
        <v>-0.99986429674071</v>
      </c>
      <c r="U5876" s="7">
        <v>5687.76</v>
      </c>
      <c r="V5876" s="5">
        <v>22751.04</v>
      </c>
      <c r="W5876" s="5">
        <f>(S5876/L5876) - 1</f>
        <v>4.8538130959437</v>
      </c>
      <c r="X5876" s="7">
        <v>5250.24</v>
      </c>
      <c r="Y5876" s="5">
        <v>21000.96</v>
      </c>
      <c r="Z5876" s="5">
        <f>ABS((U5876/L5876) - 1)</f>
        <v>0.35892089727265</v>
      </c>
      <c r="AA5876" s="7">
        <v>4604.0472352415</v>
      </c>
      <c r="AB5876" s="6">
        <v>26251.2</v>
      </c>
      <c r="AC5876" s="6">
        <f>ABS((W5876/L5876) - 1)</f>
        <v>0.99884032588444</v>
      </c>
      <c r="AD5876" s="8">
        <v>261</v>
      </c>
      <c r="AE5876" t="s">
        <v>5812</v>
      </c>
      <c r="AF5876"/>
    </row>
    <row r="5877" spans="1:32" customHeight="1" ht="30">
      <c r="A5877" s="9" t="s">
        <v>5813</v>
      </c>
      <c r="B5877" s="9" t="s">
        <v>5814</v>
      </c>
      <c r="C5877" s="9" t="s">
        <v>30</v>
      </c>
      <c r="D5877" s="9" t="s">
        <v>5583</v>
      </c>
      <c r="E5877" s="9" t="s">
        <v>220</v>
      </c>
      <c r="F5877" s="9" t="s">
        <v>779</v>
      </c>
      <c r="G5877" s="9" t="s">
        <v>780</v>
      </c>
      <c r="H5877" s="9" t="s">
        <v>5699</v>
      </c>
      <c r="I5877" s="10">
        <v>3</v>
      </c>
      <c r="J5877" s="9" t="s">
        <v>71</v>
      </c>
      <c r="K5877" s="12">
        <v>3743.3</v>
      </c>
      <c r="L5877" s="12">
        <f>K5877*1.16</f>
        <v>4342.228</v>
      </c>
      <c r="M5877" s="12">
        <f>I5877*K5877</f>
        <v>11229.9</v>
      </c>
      <c r="N5877" s="12">
        <f>I5877*L5877</f>
        <v>13026.684</v>
      </c>
      <c r="O5877" s="12">
        <v>6513.34</v>
      </c>
      <c r="P5877" s="11">
        <v>26053.36</v>
      </c>
      <c r="Q5877" s="11">
        <f>(O5877/L5877) - 1</f>
        <v>0.49999953940696</v>
      </c>
      <c r="R5877" s="12">
        <v>6079.12</v>
      </c>
      <c r="S5877" s="11">
        <v>24316.48</v>
      </c>
      <c r="T5877" s="11">
        <f>(Q5877/L5877) - 1</f>
        <v>-0.99988485184578</v>
      </c>
      <c r="U5877" s="12">
        <v>5644.9</v>
      </c>
      <c r="V5877" s="11">
        <v>22579.6</v>
      </c>
      <c r="W5877" s="11">
        <f>(S5877/L5877) - 1</f>
        <v>4.6000007369489</v>
      </c>
      <c r="X5877" s="12">
        <v>5362.66</v>
      </c>
      <c r="Y5877" s="11">
        <v>21450.64</v>
      </c>
      <c r="Z5877" s="11">
        <f>ABS((U5877/L5877) - 1)</f>
        <v>0.30000082906747</v>
      </c>
      <c r="AA5877" s="12">
        <v>4776.4508</v>
      </c>
      <c r="AB5877" s="6">
        <v>26053.36</v>
      </c>
      <c r="AC5877" s="6">
        <f>ABS((W5877/L5877) - 1)</f>
        <v>0.99894063583558</v>
      </c>
      <c r="AD5877" s="8" t="s">
        <v>39</v>
      </c>
      <c r="AE5877" t="s">
        <v>39</v>
      </c>
      <c r="AF5877"/>
    </row>
    <row r="5878" spans="1:32" customHeight="1" ht="30">
      <c r="A5878" s="3" t="s">
        <v>5815</v>
      </c>
      <c r="B5878" s="3" t="s">
        <v>5816</v>
      </c>
      <c r="C5878" s="3" t="s">
        <v>30</v>
      </c>
      <c r="D5878" s="3" t="s">
        <v>5583</v>
      </c>
      <c r="E5878" s="3" t="s">
        <v>430</v>
      </c>
      <c r="F5878" s="3" t="s">
        <v>617</v>
      </c>
      <c r="G5878" s="3" t="s">
        <v>886</v>
      </c>
      <c r="H5878" s="3" t="s">
        <v>5699</v>
      </c>
      <c r="I5878" s="4">
        <v>1</v>
      </c>
      <c r="J5878" s="3" t="s">
        <v>71</v>
      </c>
      <c r="K5878" s="7">
        <v>3743.3</v>
      </c>
      <c r="L5878" s="7">
        <f>K5878*1.16</f>
        <v>4342.228</v>
      </c>
      <c r="M5878" s="7">
        <f>I5878*K5878</f>
        <v>3743.3</v>
      </c>
      <c r="N5878" s="7">
        <f>I5878*L5878</f>
        <v>4342.228</v>
      </c>
      <c r="O5878" s="7">
        <v>6513.34</v>
      </c>
      <c r="P5878" s="5">
        <v>26053.36</v>
      </c>
      <c r="Q5878" s="5">
        <f>(O5878/L5878) - 1</f>
        <v>0.49999953940696</v>
      </c>
      <c r="R5878" s="7">
        <v>6079.12</v>
      </c>
      <c r="S5878" s="5">
        <v>24316.48</v>
      </c>
      <c r="T5878" s="5">
        <f>(Q5878/L5878) - 1</f>
        <v>-0.99988485184578</v>
      </c>
      <c r="U5878" s="7">
        <v>5644.9</v>
      </c>
      <c r="V5878" s="5">
        <v>22579.6</v>
      </c>
      <c r="W5878" s="5">
        <f>(S5878/L5878) - 1</f>
        <v>4.6000007369489</v>
      </c>
      <c r="X5878" s="7">
        <v>5362.66</v>
      </c>
      <c r="Y5878" s="5">
        <v>21450.64</v>
      </c>
      <c r="Z5878" s="5">
        <f>ABS((U5878/L5878) - 1)</f>
        <v>0.30000082906747</v>
      </c>
      <c r="AA5878" s="7">
        <v>4776.4508</v>
      </c>
      <c r="AB5878" s="6">
        <v>26053.36</v>
      </c>
      <c r="AC5878" s="6">
        <f>ABS((W5878/L5878) - 1)</f>
        <v>0.99894063583558</v>
      </c>
      <c r="AD5878" s="8" t="s">
        <v>39</v>
      </c>
      <c r="AE5878" t="s">
        <v>39</v>
      </c>
      <c r="AF5878"/>
    </row>
    <row r="5879" spans="1:32" customHeight="1" ht="30">
      <c r="A5879" s="9" t="s">
        <v>5817</v>
      </c>
      <c r="B5879" s="9" t="s">
        <v>5818</v>
      </c>
      <c r="C5879" s="9" t="s">
        <v>30</v>
      </c>
      <c r="D5879" s="9" t="s">
        <v>5583</v>
      </c>
      <c r="E5879" s="9" t="s">
        <v>430</v>
      </c>
      <c r="F5879" s="9" t="s">
        <v>617</v>
      </c>
      <c r="G5879" s="9" t="s">
        <v>823</v>
      </c>
      <c r="H5879" s="9" t="s">
        <v>5699</v>
      </c>
      <c r="I5879" s="10">
        <v>1</v>
      </c>
      <c r="J5879" s="9" t="s">
        <v>71</v>
      </c>
      <c r="K5879" s="12">
        <v>3743.3</v>
      </c>
      <c r="L5879" s="12">
        <f>K5879*1.16</f>
        <v>4342.228</v>
      </c>
      <c r="M5879" s="12">
        <f>I5879*K5879</f>
        <v>3743.3</v>
      </c>
      <c r="N5879" s="12">
        <f>I5879*L5879</f>
        <v>4342.228</v>
      </c>
      <c r="O5879" s="12">
        <v>6513.34</v>
      </c>
      <c r="P5879" s="11">
        <v>26053.36</v>
      </c>
      <c r="Q5879" s="11">
        <f>(O5879/L5879) - 1</f>
        <v>0.49999953940696</v>
      </c>
      <c r="R5879" s="12">
        <v>6079.12</v>
      </c>
      <c r="S5879" s="11">
        <v>24316.48</v>
      </c>
      <c r="T5879" s="11">
        <f>(Q5879/L5879) - 1</f>
        <v>-0.99988485184578</v>
      </c>
      <c r="U5879" s="12">
        <v>5644.9</v>
      </c>
      <c r="V5879" s="11">
        <v>22579.6</v>
      </c>
      <c r="W5879" s="11">
        <f>(S5879/L5879) - 1</f>
        <v>4.6000007369489</v>
      </c>
      <c r="X5879" s="12">
        <v>5362.66</v>
      </c>
      <c r="Y5879" s="11">
        <v>21450.64</v>
      </c>
      <c r="Z5879" s="11">
        <f>ABS((U5879/L5879) - 1)</f>
        <v>0.30000082906747</v>
      </c>
      <c r="AA5879" s="12">
        <v>4776.4508</v>
      </c>
      <c r="AB5879" s="6">
        <v>26053.36</v>
      </c>
      <c r="AC5879" s="6">
        <f>ABS((W5879/L5879) - 1)</f>
        <v>0.99894063583558</v>
      </c>
      <c r="AD5879" s="8" t="s">
        <v>39</v>
      </c>
      <c r="AE5879" t="s">
        <v>39</v>
      </c>
      <c r="AF5879"/>
    </row>
    <row r="5880" spans="1:32" customHeight="1" ht="30">
      <c r="A5880" s="3" t="s">
        <v>5817</v>
      </c>
      <c r="B5880" s="3" t="s">
        <v>5818</v>
      </c>
      <c r="C5880" s="3" t="s">
        <v>30</v>
      </c>
      <c r="D5880" s="3" t="s">
        <v>5583</v>
      </c>
      <c r="E5880" s="3" t="s">
        <v>430</v>
      </c>
      <c r="F5880" s="3" t="s">
        <v>617</v>
      </c>
      <c r="G5880" s="3" t="s">
        <v>823</v>
      </c>
      <c r="H5880" s="3" t="s">
        <v>5699</v>
      </c>
      <c r="I5880" s="4">
        <v>1</v>
      </c>
      <c r="J5880" s="3" t="s">
        <v>58</v>
      </c>
      <c r="K5880" s="7">
        <v>3743.3</v>
      </c>
      <c r="L5880" s="7">
        <f>K5880*1.16</f>
        <v>4342.228</v>
      </c>
      <c r="M5880" s="7">
        <f>I5880*K5880</f>
        <v>3743.3</v>
      </c>
      <c r="N5880" s="7">
        <f>I5880*L5880</f>
        <v>4342.228</v>
      </c>
      <c r="O5880" s="7">
        <v>6513.34</v>
      </c>
      <c r="P5880" s="5">
        <v>26053.36</v>
      </c>
      <c r="Q5880" s="5">
        <f>(O5880/L5880) - 1</f>
        <v>0.49999953940696</v>
      </c>
      <c r="R5880" s="7">
        <v>6079.12</v>
      </c>
      <c r="S5880" s="5">
        <v>24316.48</v>
      </c>
      <c r="T5880" s="5">
        <f>(Q5880/L5880) - 1</f>
        <v>-0.99988485184578</v>
      </c>
      <c r="U5880" s="7">
        <v>5644.9</v>
      </c>
      <c r="V5880" s="5">
        <v>22579.6</v>
      </c>
      <c r="W5880" s="5">
        <f>(S5880/L5880) - 1</f>
        <v>4.6000007369489</v>
      </c>
      <c r="X5880" s="7">
        <v>5362.66</v>
      </c>
      <c r="Y5880" s="5">
        <v>21450.64</v>
      </c>
      <c r="Z5880" s="5">
        <f>ABS((U5880/L5880) - 1)</f>
        <v>0.30000082906747</v>
      </c>
      <c r="AA5880" s="7">
        <v>4776.4508</v>
      </c>
      <c r="AB5880" s="6">
        <v>26053.36</v>
      </c>
      <c r="AC5880" s="6">
        <f>ABS((W5880/L5880) - 1)</f>
        <v>0.99894063583558</v>
      </c>
      <c r="AD5880" s="8" t="s">
        <v>39</v>
      </c>
      <c r="AE5880" t="s">
        <v>39</v>
      </c>
      <c r="AF5880"/>
    </row>
    <row r="5881" spans="1:32" customHeight="1" ht="30">
      <c r="A5881" s="9" t="s">
        <v>5819</v>
      </c>
      <c r="B5881" s="9" t="s">
        <v>5820</v>
      </c>
      <c r="C5881" s="9" t="s">
        <v>30</v>
      </c>
      <c r="D5881" s="9" t="s">
        <v>5583</v>
      </c>
      <c r="E5881" s="9"/>
      <c r="F5881" s="9"/>
      <c r="G5881" s="9"/>
      <c r="H5881" s="9" t="s">
        <v>31</v>
      </c>
      <c r="I5881" s="10">
        <v>1</v>
      </c>
      <c r="J5881" s="9" t="s">
        <v>38</v>
      </c>
      <c r="K5881" s="12">
        <v>4738.2</v>
      </c>
      <c r="L5881" s="12">
        <f>K5881*1.16</f>
        <v>5496.312</v>
      </c>
      <c r="M5881" s="12">
        <f>I5881*K5881</f>
        <v>4738.2</v>
      </c>
      <c r="N5881" s="12">
        <f>I5881*L5881</f>
        <v>5496.312</v>
      </c>
      <c r="O5881" s="12">
        <v>7420.02</v>
      </c>
      <c r="P5881" s="11">
        <v>29680.08</v>
      </c>
      <c r="Q5881" s="11">
        <f>(O5881/L5881) - 1</f>
        <v>0.34999978167178</v>
      </c>
      <c r="R5881" s="12">
        <v>6870.39</v>
      </c>
      <c r="S5881" s="11">
        <v>27481.56</v>
      </c>
      <c r="T5881" s="11">
        <f>(Q5881/L5881) - 1</f>
        <v>-0.99993632097638</v>
      </c>
      <c r="U5881" s="12">
        <v>6320.76</v>
      </c>
      <c r="V5881" s="11">
        <v>25283.04</v>
      </c>
      <c r="W5881" s="11">
        <f>(S5881/L5881) - 1</f>
        <v>4</v>
      </c>
      <c r="X5881" s="12">
        <v>6045.94</v>
      </c>
      <c r="Y5881" s="11">
        <v>24183.76</v>
      </c>
      <c r="Z5881" s="11">
        <f>ABS((U5881/L5881) - 1)</f>
        <v>0.15000021832822</v>
      </c>
      <c r="AA5881" s="12">
        <v>6045.9432</v>
      </c>
      <c r="AB5881" s="6">
        <v>29680.08</v>
      </c>
      <c r="AC5881" s="6">
        <f>ABS((W5881/L5881) - 1)</f>
        <v>0.99927223927608</v>
      </c>
      <c r="AD5881" s="8">
        <v>100</v>
      </c>
      <c r="AE5881" t="s">
        <v>462</v>
      </c>
      <c r="AF5881" t="s">
        <v>552</v>
      </c>
    </row>
    <row r="5882" spans="1:32" customHeight="1" ht="30">
      <c r="A5882" s="3" t="s">
        <v>5821</v>
      </c>
      <c r="B5882" s="3" t="s">
        <v>5822</v>
      </c>
      <c r="C5882" s="3" t="s">
        <v>30</v>
      </c>
      <c r="D5882" s="3" t="s">
        <v>5583</v>
      </c>
      <c r="E5882" s="3"/>
      <c r="F5882" s="3"/>
      <c r="G5882" s="3"/>
      <c r="H5882" s="3" t="s">
        <v>31</v>
      </c>
      <c r="I5882" s="4">
        <v>1</v>
      </c>
      <c r="J5882" s="3" t="s">
        <v>40</v>
      </c>
      <c r="K5882" s="7">
        <v>4027.7126492036</v>
      </c>
      <c r="L5882" s="7">
        <f>K5882*1.16</f>
        <v>4672.1466730761</v>
      </c>
      <c r="M5882" s="7">
        <f>I5882*K5882</f>
        <v>4027.7126492036</v>
      </c>
      <c r="N5882" s="7">
        <f>I5882*L5882</f>
        <v>4672.1466730761</v>
      </c>
      <c r="O5882" s="7">
        <v>7008.22</v>
      </c>
      <c r="P5882" s="5">
        <v>28032.88</v>
      </c>
      <c r="Q5882" s="5">
        <f>(O5882/L5882) - 1</f>
        <v>0.49999999794223</v>
      </c>
      <c r="R5882" s="7">
        <v>6541.01</v>
      </c>
      <c r="S5882" s="5">
        <v>26164.04</v>
      </c>
      <c r="T5882" s="5">
        <f>(Q5882/L5882) - 1</f>
        <v>-0.9998929828122</v>
      </c>
      <c r="U5882" s="7">
        <v>6073.79</v>
      </c>
      <c r="V5882" s="5">
        <v>24295.16</v>
      </c>
      <c r="W5882" s="5">
        <f>(S5882/L5882) - 1</f>
        <v>4.600003987626</v>
      </c>
      <c r="X5882" s="7">
        <v>5606.58</v>
      </c>
      <c r="Y5882" s="5">
        <v>22426.32</v>
      </c>
      <c r="Z5882" s="5">
        <f>ABS((U5882/L5882) - 1)</f>
        <v>0.29999985552701</v>
      </c>
      <c r="AA5882" s="7">
        <v>5139.3613403838</v>
      </c>
      <c r="AB5882" s="6">
        <v>28032.88</v>
      </c>
      <c r="AC5882" s="6">
        <f>ABS((W5882/L5882) - 1)</f>
        <v>0.9990154410147</v>
      </c>
      <c r="AD5882" s="8">
        <v>581</v>
      </c>
      <c r="AE5882" t="s">
        <v>508</v>
      </c>
      <c r="AF5882"/>
    </row>
    <row r="5883" spans="1:32" customHeight="1" ht="30">
      <c r="A5883" s="9" t="s">
        <v>5823</v>
      </c>
      <c r="B5883" s="9" t="s">
        <v>5824</v>
      </c>
      <c r="C5883" s="9" t="s">
        <v>30</v>
      </c>
      <c r="D5883" s="9" t="s">
        <v>5583</v>
      </c>
      <c r="E5883" s="9"/>
      <c r="F5883" s="9"/>
      <c r="G5883" s="9"/>
      <c r="H5883" s="9" t="s">
        <v>31</v>
      </c>
      <c r="I5883" s="10">
        <v>1</v>
      </c>
      <c r="J5883" s="9" t="s">
        <v>38</v>
      </c>
      <c r="K5883" s="12">
        <v>3191</v>
      </c>
      <c r="L5883" s="12">
        <f>K5883*1.16</f>
        <v>3701.56</v>
      </c>
      <c r="M5883" s="12">
        <f>I5883*K5883</f>
        <v>3191</v>
      </c>
      <c r="N5883" s="12">
        <f>I5883*L5883</f>
        <v>3701.56</v>
      </c>
      <c r="O5883" s="12">
        <v>5182.18</v>
      </c>
      <c r="P5883" s="11">
        <v>20728.72</v>
      </c>
      <c r="Q5883" s="11">
        <f>(O5883/L5883) - 1</f>
        <v>0.39999891937453</v>
      </c>
      <c r="R5883" s="12">
        <v>4812.03</v>
      </c>
      <c r="S5883" s="11">
        <v>19248.12</v>
      </c>
      <c r="T5883" s="11">
        <f>(Q5883/L5883) - 1</f>
        <v>-0.99989193774534</v>
      </c>
      <c r="U5883" s="12">
        <v>4441.87</v>
      </c>
      <c r="V5883" s="11">
        <v>17767.48</v>
      </c>
      <c r="W5883" s="11">
        <f>(S5883/L5883) - 1</f>
        <v>4.2000021612509</v>
      </c>
      <c r="X5883" s="12">
        <v>4256.79</v>
      </c>
      <c r="Y5883" s="11">
        <v>17027.16</v>
      </c>
      <c r="Z5883" s="11">
        <f>ABS((U5883/L5883) - 1)</f>
        <v>0.19999945968727</v>
      </c>
      <c r="AA5883" s="12">
        <v>4071.716</v>
      </c>
      <c r="AB5883" s="6">
        <v>20728.72</v>
      </c>
      <c r="AC5883" s="6">
        <f>ABS((W5883/L5883) - 1)</f>
        <v>0.9988653426768</v>
      </c>
      <c r="AD5883" s="8">
        <v>119</v>
      </c>
      <c r="AE5883" t="s">
        <v>5825</v>
      </c>
      <c r="AF5883"/>
    </row>
    <row r="5884" spans="1:32" customHeight="1" ht="30">
      <c r="A5884" s="3" t="s">
        <v>5823</v>
      </c>
      <c r="B5884" s="3" t="s">
        <v>5824</v>
      </c>
      <c r="C5884" s="3" t="s">
        <v>30</v>
      </c>
      <c r="D5884" s="3" t="s">
        <v>5583</v>
      </c>
      <c r="E5884" s="3"/>
      <c r="F5884" s="3"/>
      <c r="G5884" s="3"/>
      <c r="H5884" s="3" t="s">
        <v>31</v>
      </c>
      <c r="I5884" s="4">
        <v>1</v>
      </c>
      <c r="J5884" s="3" t="s">
        <v>40</v>
      </c>
      <c r="K5884" s="7">
        <v>2542.9133333333</v>
      </c>
      <c r="L5884" s="7">
        <f>K5884*1.16</f>
        <v>2949.7794666667</v>
      </c>
      <c r="M5884" s="7">
        <f>I5884*K5884</f>
        <v>2542.9133333333</v>
      </c>
      <c r="N5884" s="7">
        <f>I5884*L5884</f>
        <v>2949.7794666667</v>
      </c>
      <c r="O5884" s="7">
        <v>5182.18</v>
      </c>
      <c r="P5884" s="5">
        <v>20728.72</v>
      </c>
      <c r="Q5884" s="5">
        <f>(O5884/L5884) - 1</f>
        <v>0.75680251983584</v>
      </c>
      <c r="R5884" s="7">
        <v>4812.03</v>
      </c>
      <c r="S5884" s="5">
        <v>19248.12</v>
      </c>
      <c r="T5884" s="5">
        <f>(Q5884/L5884) - 1</f>
        <v>-0.99974343759309</v>
      </c>
      <c r="U5884" s="7">
        <v>4441.87</v>
      </c>
      <c r="V5884" s="5">
        <v>17767.48</v>
      </c>
      <c r="W5884" s="5">
        <f>(S5884/L5884) - 1</f>
        <v>5.5252742510107</v>
      </c>
      <c r="X5884" s="7">
        <v>4256.79</v>
      </c>
      <c r="Y5884" s="5">
        <v>17027.16</v>
      </c>
      <c r="Z5884" s="5">
        <f>ABS((U5884/L5884) - 1)</f>
        <v>0.50583121558557</v>
      </c>
      <c r="AA5884" s="7">
        <v>3244.7574133333</v>
      </c>
      <c r="AB5884" s="6">
        <v>20728.72</v>
      </c>
      <c r="AC5884" s="6">
        <f>ABS((W5884/L5884) - 1)</f>
        <v>0.9981268856491</v>
      </c>
      <c r="AD5884" s="8">
        <v>119</v>
      </c>
      <c r="AE5884" t="s">
        <v>5825</v>
      </c>
      <c r="AF5884"/>
    </row>
    <row r="5885" spans="1:32" customHeight="1" ht="30">
      <c r="A5885" s="9" t="s">
        <v>5826</v>
      </c>
      <c r="B5885" s="9" t="s">
        <v>5827</v>
      </c>
      <c r="C5885" s="9" t="s">
        <v>30</v>
      </c>
      <c r="D5885" s="9" t="s">
        <v>5583</v>
      </c>
      <c r="E5885" s="9"/>
      <c r="F5885" s="9"/>
      <c r="G5885" s="9"/>
      <c r="H5885" s="9" t="s">
        <v>31</v>
      </c>
      <c r="I5885" s="10">
        <v>1</v>
      </c>
      <c r="J5885" s="9" t="s">
        <v>40</v>
      </c>
      <c r="K5885" s="12">
        <v>3592.2842546951</v>
      </c>
      <c r="L5885" s="12">
        <f>K5885*1.16</f>
        <v>4167.0497354463</v>
      </c>
      <c r="M5885" s="12">
        <f>I5885*K5885</f>
        <v>3592.2842546951</v>
      </c>
      <c r="N5885" s="12">
        <f>I5885*L5885</f>
        <v>4167.0497354463</v>
      </c>
      <c r="O5885" s="12">
        <v>6250.57</v>
      </c>
      <c r="P5885" s="11">
        <v>25002.28</v>
      </c>
      <c r="Q5885" s="11">
        <f>(O5885/L5885) - 1</f>
        <v>0.49999889534089</v>
      </c>
      <c r="R5885" s="12">
        <v>5833.87</v>
      </c>
      <c r="S5885" s="11">
        <v>23335.48</v>
      </c>
      <c r="T5885" s="11">
        <f>(Q5885/L5885) - 1</f>
        <v>-0.99988001129646</v>
      </c>
      <c r="U5885" s="12">
        <v>5417.16</v>
      </c>
      <c r="V5885" s="11">
        <v>21668.64</v>
      </c>
      <c r="W5885" s="11">
        <f>(S5885/L5885) - 1</f>
        <v>4.6000003555275</v>
      </c>
      <c r="X5885" s="12">
        <v>5000.46</v>
      </c>
      <c r="Y5885" s="11">
        <v>20001.84</v>
      </c>
      <c r="Z5885" s="11">
        <f>ABS((U5885/L5885) - 1)</f>
        <v>0.29999888264348</v>
      </c>
      <c r="AA5885" s="12">
        <v>4583.7547089909</v>
      </c>
      <c r="AB5885" s="6">
        <v>25002.28</v>
      </c>
      <c r="AC5885" s="6">
        <f>ABS((W5885/L5885) - 1)</f>
        <v>0.99889610140325</v>
      </c>
      <c r="AD5885" s="8">
        <v>581</v>
      </c>
      <c r="AE5885" t="s">
        <v>508</v>
      </c>
      <c r="AF5885"/>
    </row>
    <row r="5886" spans="1:32" customHeight="1" ht="30">
      <c r="A5886" s="3" t="s">
        <v>5826</v>
      </c>
      <c r="B5886" s="3" t="s">
        <v>5827</v>
      </c>
      <c r="C5886" s="3" t="s">
        <v>30</v>
      </c>
      <c r="D5886" s="3" t="s">
        <v>5583</v>
      </c>
      <c r="E5886" s="3"/>
      <c r="F5886" s="3"/>
      <c r="G5886" s="3"/>
      <c r="H5886" s="3" t="s">
        <v>31</v>
      </c>
      <c r="I5886" s="4">
        <v>1</v>
      </c>
      <c r="J5886" s="3" t="s">
        <v>51</v>
      </c>
      <c r="K5886" s="7">
        <v>3592.2842546951</v>
      </c>
      <c r="L5886" s="7">
        <f>K5886*1.16</f>
        <v>4167.0497354463</v>
      </c>
      <c r="M5886" s="7">
        <f>I5886*K5886</f>
        <v>3592.2842546951</v>
      </c>
      <c r="N5886" s="7">
        <f>I5886*L5886</f>
        <v>4167.0497354463</v>
      </c>
      <c r="O5886" s="7">
        <v>6250.57</v>
      </c>
      <c r="P5886" s="5">
        <v>25002.28</v>
      </c>
      <c r="Q5886" s="5">
        <f>(O5886/L5886) - 1</f>
        <v>0.49999889534089</v>
      </c>
      <c r="R5886" s="7">
        <v>5833.87</v>
      </c>
      <c r="S5886" s="5">
        <v>23335.48</v>
      </c>
      <c r="T5886" s="5">
        <f>(Q5886/L5886) - 1</f>
        <v>-0.99988001129646</v>
      </c>
      <c r="U5886" s="7">
        <v>5417.16</v>
      </c>
      <c r="V5886" s="5">
        <v>21668.64</v>
      </c>
      <c r="W5886" s="5">
        <f>(S5886/L5886) - 1</f>
        <v>4.6000003555275</v>
      </c>
      <c r="X5886" s="7">
        <v>5000.46</v>
      </c>
      <c r="Y5886" s="5">
        <v>20001.84</v>
      </c>
      <c r="Z5886" s="5">
        <f>ABS((U5886/L5886) - 1)</f>
        <v>0.29999888264348</v>
      </c>
      <c r="AA5886" s="7">
        <v>4583.7547089909</v>
      </c>
      <c r="AB5886" s="6">
        <v>25002.28</v>
      </c>
      <c r="AC5886" s="6">
        <f>ABS((W5886/L5886) - 1)</f>
        <v>0.99889610140325</v>
      </c>
      <c r="AD5886" s="8">
        <v>581</v>
      </c>
      <c r="AE5886" t="s">
        <v>508</v>
      </c>
      <c r="AF5886"/>
    </row>
    <row r="5887" spans="1:32" customHeight="1" ht="30">
      <c r="A5887" s="9" t="s">
        <v>5828</v>
      </c>
      <c r="B5887" s="9" t="s">
        <v>5829</v>
      </c>
      <c r="C5887" s="9" t="s">
        <v>30</v>
      </c>
      <c r="D5887" s="9" t="s">
        <v>5583</v>
      </c>
      <c r="E5887" s="9"/>
      <c r="F5887" s="9"/>
      <c r="G5887" s="9"/>
      <c r="H5887" s="9" t="s">
        <v>2201</v>
      </c>
      <c r="I5887" s="10">
        <v>1</v>
      </c>
      <c r="J5887" s="9" t="s">
        <v>38</v>
      </c>
      <c r="K5887" s="12">
        <v>1982.75</v>
      </c>
      <c r="L5887" s="12">
        <f>K5887*1.16</f>
        <v>2299.99</v>
      </c>
      <c r="M5887" s="12">
        <f>I5887*K5887</f>
        <v>1982.75</v>
      </c>
      <c r="N5887" s="12">
        <f>I5887*L5887</f>
        <v>2299.99</v>
      </c>
      <c r="O5887" s="12">
        <v>3794.98</v>
      </c>
      <c r="P5887" s="11">
        <v>15179.92</v>
      </c>
      <c r="Q5887" s="11">
        <f>(O5887/L5887) - 1</f>
        <v>0.64999847825425</v>
      </c>
      <c r="R5887" s="12">
        <v>3564.98</v>
      </c>
      <c r="S5887" s="11">
        <v>14259.92</v>
      </c>
      <c r="T5887" s="11">
        <f>(Q5887/L5887) - 1</f>
        <v>-0.99971739073724</v>
      </c>
      <c r="U5887" s="12">
        <v>3334.99</v>
      </c>
      <c r="V5887" s="11">
        <v>13339.96</v>
      </c>
      <c r="W5887" s="11">
        <f>(S5887/L5887) - 1</f>
        <v>5.199992173879</v>
      </c>
      <c r="X5887" s="12">
        <v>3104.99</v>
      </c>
      <c r="Y5887" s="11">
        <v>12419.96</v>
      </c>
      <c r="Z5887" s="11">
        <f>ABS((U5887/L5887) - 1)</f>
        <v>0.45000195653025</v>
      </c>
      <c r="AA5887" s="12">
        <v>2529.989</v>
      </c>
      <c r="AB5887" s="6">
        <v>15179.92</v>
      </c>
      <c r="AC5887" s="6">
        <f>ABS((W5887/L5887) - 1)</f>
        <v>0.99773912400755</v>
      </c>
      <c r="AD5887" s="8">
        <v>91</v>
      </c>
      <c r="AE5887" t="s">
        <v>3841</v>
      </c>
      <c r="AF5887"/>
    </row>
    <row r="5888" spans="1:32" customHeight="1" ht="30">
      <c r="A5888" s="3" t="s">
        <v>5828</v>
      </c>
      <c r="B5888" s="3" t="s">
        <v>5829</v>
      </c>
      <c r="C5888" s="3" t="s">
        <v>30</v>
      </c>
      <c r="D5888" s="3" t="s">
        <v>5583</v>
      </c>
      <c r="E5888" s="3"/>
      <c r="F5888" s="3"/>
      <c r="G5888" s="3"/>
      <c r="H5888" s="3" t="s">
        <v>2201</v>
      </c>
      <c r="I5888" s="4">
        <v>1</v>
      </c>
      <c r="J5888" s="3" t="s">
        <v>40</v>
      </c>
      <c r="K5888" s="7">
        <v>1982.75</v>
      </c>
      <c r="L5888" s="7">
        <f>K5888*1.16</f>
        <v>2299.99</v>
      </c>
      <c r="M5888" s="7">
        <f>I5888*K5888</f>
        <v>1982.75</v>
      </c>
      <c r="N5888" s="7">
        <f>I5888*L5888</f>
        <v>2299.99</v>
      </c>
      <c r="O5888" s="7">
        <v>3794.98</v>
      </c>
      <c r="P5888" s="5">
        <v>15179.92</v>
      </c>
      <c r="Q5888" s="5">
        <f>(O5888/L5888) - 1</f>
        <v>0.64999847825425</v>
      </c>
      <c r="R5888" s="7">
        <v>3564.98</v>
      </c>
      <c r="S5888" s="5">
        <v>14259.92</v>
      </c>
      <c r="T5888" s="5">
        <f>(Q5888/L5888) - 1</f>
        <v>-0.99971739073724</v>
      </c>
      <c r="U5888" s="7">
        <v>3334.99</v>
      </c>
      <c r="V5888" s="5">
        <v>13339.96</v>
      </c>
      <c r="W5888" s="5">
        <f>(S5888/L5888) - 1</f>
        <v>5.199992173879</v>
      </c>
      <c r="X5888" s="7">
        <v>3104.99</v>
      </c>
      <c r="Y5888" s="5">
        <v>12419.96</v>
      </c>
      <c r="Z5888" s="5">
        <f>ABS((U5888/L5888) - 1)</f>
        <v>0.45000195653025</v>
      </c>
      <c r="AA5888" s="7">
        <v>2529.989</v>
      </c>
      <c r="AB5888" s="6">
        <v>15179.92</v>
      </c>
      <c r="AC5888" s="6">
        <f>ABS((W5888/L5888) - 1)</f>
        <v>0.99773912400755</v>
      </c>
      <c r="AD5888" s="8">
        <v>91</v>
      </c>
      <c r="AE5888" t="s">
        <v>3841</v>
      </c>
      <c r="AF5888"/>
    </row>
    <row r="5889" spans="1:32" customHeight="1" ht="30">
      <c r="A5889" s="9" t="s">
        <v>5828</v>
      </c>
      <c r="B5889" s="9" t="s">
        <v>5829</v>
      </c>
      <c r="C5889" s="9" t="s">
        <v>30</v>
      </c>
      <c r="D5889" s="9" t="s">
        <v>5583</v>
      </c>
      <c r="E5889" s="9"/>
      <c r="F5889" s="9"/>
      <c r="G5889" s="9"/>
      <c r="H5889" s="9" t="s">
        <v>2201</v>
      </c>
      <c r="I5889" s="10">
        <v>1</v>
      </c>
      <c r="J5889" s="9" t="s">
        <v>58</v>
      </c>
      <c r="K5889" s="12">
        <v>1982.75</v>
      </c>
      <c r="L5889" s="12">
        <f>K5889*1.16</f>
        <v>2299.99</v>
      </c>
      <c r="M5889" s="12">
        <f>I5889*K5889</f>
        <v>1982.75</v>
      </c>
      <c r="N5889" s="12">
        <f>I5889*L5889</f>
        <v>2299.99</v>
      </c>
      <c r="O5889" s="12">
        <v>3794.98</v>
      </c>
      <c r="P5889" s="11">
        <v>15179.92</v>
      </c>
      <c r="Q5889" s="11">
        <f>(O5889/L5889) - 1</f>
        <v>0.64999847825425</v>
      </c>
      <c r="R5889" s="12">
        <v>3564.98</v>
      </c>
      <c r="S5889" s="11">
        <v>14259.92</v>
      </c>
      <c r="T5889" s="11">
        <f>(Q5889/L5889) - 1</f>
        <v>-0.99971739073724</v>
      </c>
      <c r="U5889" s="12">
        <v>3334.99</v>
      </c>
      <c r="V5889" s="11">
        <v>13339.96</v>
      </c>
      <c r="W5889" s="11">
        <f>(S5889/L5889) - 1</f>
        <v>5.199992173879</v>
      </c>
      <c r="X5889" s="12">
        <v>3104.99</v>
      </c>
      <c r="Y5889" s="11">
        <v>12419.96</v>
      </c>
      <c r="Z5889" s="11">
        <f>ABS((U5889/L5889) - 1)</f>
        <v>0.45000195653025</v>
      </c>
      <c r="AA5889" s="12">
        <v>2529.989</v>
      </c>
      <c r="AB5889" s="6">
        <v>15179.92</v>
      </c>
      <c r="AC5889" s="6">
        <f>ABS((W5889/L5889) - 1)</f>
        <v>0.99773912400755</v>
      </c>
      <c r="AD5889" s="8">
        <v>91</v>
      </c>
      <c r="AE5889" t="s">
        <v>3841</v>
      </c>
      <c r="AF5889"/>
    </row>
    <row r="5890" spans="1:32" customHeight="1" ht="30">
      <c r="A5890" s="3" t="s">
        <v>5828</v>
      </c>
      <c r="B5890" s="3" t="s">
        <v>5829</v>
      </c>
      <c r="C5890" s="3" t="s">
        <v>30</v>
      </c>
      <c r="D5890" s="3" t="s">
        <v>5583</v>
      </c>
      <c r="E5890" s="3"/>
      <c r="F5890" s="3"/>
      <c r="G5890" s="3"/>
      <c r="H5890" s="3" t="s">
        <v>2201</v>
      </c>
      <c r="I5890" s="4">
        <v>2</v>
      </c>
      <c r="J5890" s="3" t="s">
        <v>42</v>
      </c>
      <c r="K5890" s="7">
        <v>1982.75</v>
      </c>
      <c r="L5890" s="7">
        <f>K5890*1.16</f>
        <v>2299.99</v>
      </c>
      <c r="M5890" s="7">
        <f>I5890*K5890</f>
        <v>3965.5</v>
      </c>
      <c r="N5890" s="7">
        <f>I5890*L5890</f>
        <v>4599.98</v>
      </c>
      <c r="O5890" s="7">
        <v>3794.98</v>
      </c>
      <c r="P5890" s="5">
        <v>15179.92</v>
      </c>
      <c r="Q5890" s="5">
        <f>(O5890/L5890) - 1</f>
        <v>0.64999847825425</v>
      </c>
      <c r="R5890" s="7">
        <v>3564.98</v>
      </c>
      <c r="S5890" s="5">
        <v>14259.92</v>
      </c>
      <c r="T5890" s="5">
        <f>(Q5890/L5890) - 1</f>
        <v>-0.99971739073724</v>
      </c>
      <c r="U5890" s="7">
        <v>3334.99</v>
      </c>
      <c r="V5890" s="5">
        <v>13339.96</v>
      </c>
      <c r="W5890" s="5">
        <f>(S5890/L5890) - 1</f>
        <v>5.199992173879</v>
      </c>
      <c r="X5890" s="7">
        <v>3104.99</v>
      </c>
      <c r="Y5890" s="5">
        <v>12419.96</v>
      </c>
      <c r="Z5890" s="5">
        <f>ABS((U5890/L5890) - 1)</f>
        <v>0.45000195653025</v>
      </c>
      <c r="AA5890" s="7">
        <v>2529.989</v>
      </c>
      <c r="AB5890" s="6">
        <v>15179.92</v>
      </c>
      <c r="AC5890" s="6">
        <f>ABS((W5890/L5890) - 1)</f>
        <v>0.99773912400755</v>
      </c>
      <c r="AD5890" s="8">
        <v>91</v>
      </c>
      <c r="AE5890" t="s">
        <v>3841</v>
      </c>
      <c r="AF5890"/>
    </row>
    <row r="5891" spans="1:32" customHeight="1" ht="30">
      <c r="A5891" s="9" t="s">
        <v>5830</v>
      </c>
      <c r="B5891" s="9" t="s">
        <v>5831</v>
      </c>
      <c r="C5891" s="9" t="s">
        <v>30</v>
      </c>
      <c r="D5891" s="9" t="s">
        <v>5583</v>
      </c>
      <c r="E5891" s="9"/>
      <c r="F5891" s="9"/>
      <c r="G5891" s="9"/>
      <c r="H5891" s="9" t="s">
        <v>2201</v>
      </c>
      <c r="I5891" s="10">
        <v>1</v>
      </c>
      <c r="J5891" s="9" t="s">
        <v>42</v>
      </c>
      <c r="K5891" s="12">
        <v>1999.5625</v>
      </c>
      <c r="L5891" s="12">
        <f>K5891*1.16</f>
        <v>2319.4925</v>
      </c>
      <c r="M5891" s="12">
        <f>I5891*K5891</f>
        <v>1999.5625</v>
      </c>
      <c r="N5891" s="12">
        <f>I5891*L5891</f>
        <v>2319.4925</v>
      </c>
      <c r="O5891" s="12">
        <v>3594.2</v>
      </c>
      <c r="P5891" s="11">
        <v>14376.8</v>
      </c>
      <c r="Q5891" s="11">
        <f>(O5891/L5891) - 1</f>
        <v>0.54956310486022</v>
      </c>
      <c r="R5891" s="12">
        <v>3362.32</v>
      </c>
      <c r="S5891" s="11">
        <v>13449.28</v>
      </c>
      <c r="T5891" s="11">
        <f>(Q5891/L5891) - 1</f>
        <v>-0.99976306752237</v>
      </c>
      <c r="U5891" s="12">
        <v>3130.43</v>
      </c>
      <c r="V5891" s="11">
        <v>12521.72</v>
      </c>
      <c r="W5891" s="11">
        <f>(S5891/L5891) - 1</f>
        <v>4.7983718421163</v>
      </c>
      <c r="X5891" s="12">
        <v>2898.55</v>
      </c>
      <c r="Y5891" s="11">
        <v>11594.2</v>
      </c>
      <c r="Z5891" s="11">
        <f>ABS((U5891/L5891) - 1)</f>
        <v>0.34961850491002</v>
      </c>
      <c r="AA5891" s="12">
        <v>2551.44175</v>
      </c>
      <c r="AB5891" s="6">
        <v>14376.8</v>
      </c>
      <c r="AC5891" s="6">
        <f>ABS((W5891/L5891) - 1)</f>
        <v>0.99793128374327</v>
      </c>
      <c r="AD5891" s="8">
        <v>44</v>
      </c>
      <c r="AE5891" t="s">
        <v>172</v>
      </c>
      <c r="AF5891"/>
    </row>
    <row r="5892" spans="1:32" customHeight="1" ht="30">
      <c r="A5892" s="3" t="s">
        <v>5832</v>
      </c>
      <c r="B5892" s="3" t="s">
        <v>5833</v>
      </c>
      <c r="C5892" s="3" t="s">
        <v>30</v>
      </c>
      <c r="D5892" s="3" t="s">
        <v>5583</v>
      </c>
      <c r="E5892" s="3"/>
      <c r="F5892" s="3"/>
      <c r="G5892" s="3"/>
      <c r="H5892" s="3" t="s">
        <v>2201</v>
      </c>
      <c r="I5892" s="4">
        <v>1</v>
      </c>
      <c r="J5892" s="3" t="s">
        <v>42</v>
      </c>
      <c r="K5892" s="7">
        <v>1982.75</v>
      </c>
      <c r="L5892" s="7">
        <f>K5892*1.16</f>
        <v>2299.99</v>
      </c>
      <c r="M5892" s="7">
        <f>I5892*K5892</f>
        <v>1982.75</v>
      </c>
      <c r="N5892" s="7">
        <f>I5892*L5892</f>
        <v>2299.99</v>
      </c>
      <c r="O5892" s="7">
        <v>3794.98</v>
      </c>
      <c r="P5892" s="5">
        <v>15179.92</v>
      </c>
      <c r="Q5892" s="5">
        <f>(O5892/L5892) - 1</f>
        <v>0.64999847825425</v>
      </c>
      <c r="R5892" s="7">
        <v>3564.98</v>
      </c>
      <c r="S5892" s="5">
        <v>14259.92</v>
      </c>
      <c r="T5892" s="5">
        <f>(Q5892/L5892) - 1</f>
        <v>-0.99971739073724</v>
      </c>
      <c r="U5892" s="7">
        <v>3334.99</v>
      </c>
      <c r="V5892" s="5">
        <v>13339.96</v>
      </c>
      <c r="W5892" s="5">
        <f>(S5892/L5892) - 1</f>
        <v>5.199992173879</v>
      </c>
      <c r="X5892" s="7">
        <v>3104.99</v>
      </c>
      <c r="Y5892" s="5">
        <v>12419.96</v>
      </c>
      <c r="Z5892" s="5">
        <f>ABS((U5892/L5892) - 1)</f>
        <v>0.45000195653025</v>
      </c>
      <c r="AA5892" s="7">
        <v>2529.989</v>
      </c>
      <c r="AB5892" s="6">
        <v>15179.92</v>
      </c>
      <c r="AC5892" s="6">
        <f>ABS((W5892/L5892) - 1)</f>
        <v>0.99773912400755</v>
      </c>
      <c r="AD5892" s="8">
        <v>99</v>
      </c>
      <c r="AE5892" t="s">
        <v>854</v>
      </c>
      <c r="AF5892"/>
    </row>
    <row r="5893" spans="1:32" customHeight="1" ht="30">
      <c r="A5893" s="9" t="s">
        <v>5834</v>
      </c>
      <c r="B5893" s="9" t="s">
        <v>5835</v>
      </c>
      <c r="C5893" s="9" t="s">
        <v>30</v>
      </c>
      <c r="D5893" s="9" t="s">
        <v>5583</v>
      </c>
      <c r="E5893" s="9"/>
      <c r="F5893" s="9"/>
      <c r="G5893" s="9"/>
      <c r="H5893" s="9" t="s">
        <v>2201</v>
      </c>
      <c r="I5893" s="10">
        <v>1</v>
      </c>
      <c r="J5893" s="9" t="s">
        <v>40</v>
      </c>
      <c r="K5893" s="12">
        <v>2073.1625</v>
      </c>
      <c r="L5893" s="12">
        <f>K5893*1.16</f>
        <v>2404.8685</v>
      </c>
      <c r="M5893" s="12">
        <f>I5893*K5893</f>
        <v>2073.1625</v>
      </c>
      <c r="N5893" s="12">
        <f>I5893*L5893</f>
        <v>2404.8685</v>
      </c>
      <c r="O5893" s="12">
        <v>3794.98</v>
      </c>
      <c r="P5893" s="11">
        <v>15179.92</v>
      </c>
      <c r="Q5893" s="11">
        <f>(O5893/L5893) - 1</f>
        <v>0.57804054566809</v>
      </c>
      <c r="R5893" s="12">
        <v>3564.98</v>
      </c>
      <c r="S5893" s="11">
        <v>14259.92</v>
      </c>
      <c r="T5893" s="11">
        <f>(Q5893/L5893) - 1</f>
        <v>-0.99975963735827</v>
      </c>
      <c r="U5893" s="12">
        <v>3334.99</v>
      </c>
      <c r="V5893" s="11">
        <v>13339.96</v>
      </c>
      <c r="W5893" s="11">
        <f>(S5893/L5893) - 1</f>
        <v>4.9296048827618</v>
      </c>
      <c r="X5893" s="12">
        <v>3104.99</v>
      </c>
      <c r="Y5893" s="11">
        <v>12419.96</v>
      </c>
      <c r="Z5893" s="11">
        <f>ABS((U5893/L5893) - 1)</f>
        <v>0.38676605394432</v>
      </c>
      <c r="AA5893" s="12">
        <v>2645.35535</v>
      </c>
      <c r="AB5893" s="6">
        <v>15179.92</v>
      </c>
      <c r="AC5893" s="6">
        <f>ABS((W5893/L5893) - 1)</f>
        <v>0.99795015615916</v>
      </c>
      <c r="AD5893" s="8">
        <v>99</v>
      </c>
      <c r="AE5893" t="s">
        <v>854</v>
      </c>
      <c r="AF5893"/>
    </row>
    <row r="5894" spans="1:32" customHeight="1" ht="30">
      <c r="A5894" s="3" t="s">
        <v>5834</v>
      </c>
      <c r="B5894" s="3" t="s">
        <v>5835</v>
      </c>
      <c r="C5894" s="3" t="s">
        <v>30</v>
      </c>
      <c r="D5894" s="3" t="s">
        <v>5583</v>
      </c>
      <c r="E5894" s="3"/>
      <c r="F5894" s="3"/>
      <c r="G5894" s="3"/>
      <c r="H5894" s="3" t="s">
        <v>2201</v>
      </c>
      <c r="I5894" s="4">
        <v>1</v>
      </c>
      <c r="J5894" s="3" t="s">
        <v>42</v>
      </c>
      <c r="K5894" s="7">
        <v>1982.75</v>
      </c>
      <c r="L5894" s="7">
        <f>K5894*1.16</f>
        <v>2299.99</v>
      </c>
      <c r="M5894" s="7">
        <f>I5894*K5894</f>
        <v>1982.75</v>
      </c>
      <c r="N5894" s="7">
        <f>I5894*L5894</f>
        <v>2299.99</v>
      </c>
      <c r="O5894" s="7">
        <v>3794.98</v>
      </c>
      <c r="P5894" s="5">
        <v>15179.92</v>
      </c>
      <c r="Q5894" s="5">
        <f>(O5894/L5894) - 1</f>
        <v>0.64999847825425</v>
      </c>
      <c r="R5894" s="7">
        <v>3564.98</v>
      </c>
      <c r="S5894" s="5">
        <v>14259.92</v>
      </c>
      <c r="T5894" s="5">
        <f>(Q5894/L5894) - 1</f>
        <v>-0.99971739073724</v>
      </c>
      <c r="U5894" s="7">
        <v>3334.99</v>
      </c>
      <c r="V5894" s="5">
        <v>13339.96</v>
      </c>
      <c r="W5894" s="5">
        <f>(S5894/L5894) - 1</f>
        <v>5.199992173879</v>
      </c>
      <c r="X5894" s="7">
        <v>3104.99</v>
      </c>
      <c r="Y5894" s="5">
        <v>12419.96</v>
      </c>
      <c r="Z5894" s="5">
        <f>ABS((U5894/L5894) - 1)</f>
        <v>0.45000195653025</v>
      </c>
      <c r="AA5894" s="7">
        <v>2529.989</v>
      </c>
      <c r="AB5894" s="6">
        <v>15179.92</v>
      </c>
      <c r="AC5894" s="6">
        <f>ABS((W5894/L5894) - 1)</f>
        <v>0.99773912400755</v>
      </c>
      <c r="AD5894" s="8">
        <v>99</v>
      </c>
      <c r="AE5894" t="s">
        <v>854</v>
      </c>
      <c r="AF5894"/>
    </row>
    <row r="5895" spans="1:32" customHeight="1" ht="30">
      <c r="A5895" s="9" t="s">
        <v>5834</v>
      </c>
      <c r="B5895" s="9" t="s">
        <v>5835</v>
      </c>
      <c r="C5895" s="9" t="s">
        <v>30</v>
      </c>
      <c r="D5895" s="9" t="s">
        <v>5583</v>
      </c>
      <c r="E5895" s="9"/>
      <c r="F5895" s="9"/>
      <c r="G5895" s="9"/>
      <c r="H5895" s="9" t="s">
        <v>2201</v>
      </c>
      <c r="I5895" s="10">
        <v>1</v>
      </c>
      <c r="J5895" s="9" t="s">
        <v>90</v>
      </c>
      <c r="K5895" s="12">
        <v>2042.9875</v>
      </c>
      <c r="L5895" s="12">
        <f>K5895*1.16</f>
        <v>2369.8655</v>
      </c>
      <c r="M5895" s="12">
        <f>I5895*K5895</f>
        <v>2042.9875</v>
      </c>
      <c r="N5895" s="12">
        <f>I5895*L5895</f>
        <v>2369.8655</v>
      </c>
      <c r="O5895" s="12">
        <v>3794.98</v>
      </c>
      <c r="P5895" s="11">
        <v>15179.92</v>
      </c>
      <c r="Q5895" s="11">
        <f>(O5895/L5895) - 1</f>
        <v>0.60134826216931</v>
      </c>
      <c r="R5895" s="12">
        <v>3564.98</v>
      </c>
      <c r="S5895" s="11">
        <v>14259.92</v>
      </c>
      <c r="T5895" s="11">
        <f>(Q5895/L5895) - 1</f>
        <v>-0.99974625215559</v>
      </c>
      <c r="U5895" s="12">
        <v>3334.99</v>
      </c>
      <c r="V5895" s="11">
        <v>13339.96</v>
      </c>
      <c r="W5895" s="11">
        <f>(S5895/L5895) - 1</f>
        <v>5.0171853634732</v>
      </c>
      <c r="X5895" s="12">
        <v>3104.99</v>
      </c>
      <c r="Y5895" s="11">
        <v>12419.96</v>
      </c>
      <c r="Z5895" s="11">
        <f>ABS((U5895/L5895) - 1)</f>
        <v>0.40724863921602</v>
      </c>
      <c r="AA5895" s="12">
        <v>2606.85205</v>
      </c>
      <c r="AB5895" s="6">
        <v>15179.92</v>
      </c>
      <c r="AC5895" s="6">
        <f>ABS((W5895/L5895) - 1)</f>
        <v>0.99788292400414</v>
      </c>
      <c r="AD5895" s="8">
        <v>99</v>
      </c>
      <c r="AE5895" t="s">
        <v>854</v>
      </c>
      <c r="AF5895"/>
    </row>
    <row r="5896" spans="1:32" customHeight="1" ht="30">
      <c r="A5896" s="3" t="s">
        <v>5836</v>
      </c>
      <c r="B5896" s="3" t="s">
        <v>5837</v>
      </c>
      <c r="C5896" s="3" t="s">
        <v>30</v>
      </c>
      <c r="D5896" s="3" t="s">
        <v>5583</v>
      </c>
      <c r="E5896" s="3"/>
      <c r="F5896" s="3"/>
      <c r="G5896" s="3"/>
      <c r="H5896" s="3" t="s">
        <v>2201</v>
      </c>
      <c r="I5896" s="4">
        <v>1</v>
      </c>
      <c r="J5896" s="3" t="s">
        <v>140</v>
      </c>
      <c r="K5896" s="7">
        <v>1465.51</v>
      </c>
      <c r="L5896" s="7">
        <f>K5896*1.16</f>
        <v>1699.9916</v>
      </c>
      <c r="M5896" s="7">
        <f>I5896*K5896</f>
        <v>1465.51</v>
      </c>
      <c r="N5896" s="7">
        <f>I5896*L5896</f>
        <v>1699.9916</v>
      </c>
      <c r="O5896" s="7">
        <v>2804.99</v>
      </c>
      <c r="P5896" s="5">
        <v>11219.96</v>
      </c>
      <c r="Q5896" s="5">
        <f>(O5896/L5896) - 1</f>
        <v>0.65000227059945</v>
      </c>
      <c r="R5896" s="7">
        <v>2634.99</v>
      </c>
      <c r="S5896" s="5">
        <v>10539.96</v>
      </c>
      <c r="T5896" s="5">
        <f>(Q5896/L5896) - 1</f>
        <v>-0.99961764383389</v>
      </c>
      <c r="U5896" s="7">
        <v>2464.99</v>
      </c>
      <c r="V5896" s="5">
        <v>9859.96</v>
      </c>
      <c r="W5896" s="5">
        <f>(S5896/L5896) - 1</f>
        <v>5.2000071059175</v>
      </c>
      <c r="X5896" s="7">
        <v>2294.99</v>
      </c>
      <c r="Y5896" s="5">
        <v>9179.96</v>
      </c>
      <c r="Z5896" s="5">
        <f>ABS((U5896/L5896) - 1)</f>
        <v>0.45000128235928</v>
      </c>
      <c r="AA5896" s="7">
        <v>1869.99076</v>
      </c>
      <c r="AB5896" s="6">
        <v>11219.96</v>
      </c>
      <c r="AC5896" s="6">
        <f>ABS((W5896/L5896) - 1)</f>
        <v>0.99694115717635</v>
      </c>
      <c r="AD5896" s="8">
        <v>43</v>
      </c>
      <c r="AE5896" t="s">
        <v>2178</v>
      </c>
      <c r="AF5896"/>
    </row>
    <row r="5897" spans="1:32" customHeight="1" ht="30">
      <c r="A5897" s="9" t="s">
        <v>5836</v>
      </c>
      <c r="B5897" s="9" t="s">
        <v>5837</v>
      </c>
      <c r="C5897" s="9" t="s">
        <v>30</v>
      </c>
      <c r="D5897" s="9" t="s">
        <v>5583</v>
      </c>
      <c r="E5897" s="9"/>
      <c r="F5897" s="9"/>
      <c r="G5897" s="9"/>
      <c r="H5897" s="9" t="s">
        <v>2201</v>
      </c>
      <c r="I5897" s="10">
        <v>2</v>
      </c>
      <c r="J5897" s="9" t="s">
        <v>42</v>
      </c>
      <c r="K5897" s="12">
        <v>1465.515</v>
      </c>
      <c r="L5897" s="12">
        <f>K5897*1.16</f>
        <v>1699.9974</v>
      </c>
      <c r="M5897" s="12">
        <f>I5897*K5897</f>
        <v>2931.03</v>
      </c>
      <c r="N5897" s="12">
        <f>I5897*L5897</f>
        <v>3399.9948</v>
      </c>
      <c r="O5897" s="12">
        <v>2804.99</v>
      </c>
      <c r="P5897" s="11">
        <v>11219.96</v>
      </c>
      <c r="Q5897" s="11">
        <f>(O5897/L5897) - 1</f>
        <v>0.64999664117133</v>
      </c>
      <c r="R5897" s="12">
        <v>2634.99</v>
      </c>
      <c r="S5897" s="11">
        <v>10539.96</v>
      </c>
      <c r="T5897" s="11">
        <f>(Q5897/L5897) - 1</f>
        <v>-0.99961764844983</v>
      </c>
      <c r="U5897" s="12">
        <v>2464.99</v>
      </c>
      <c r="V5897" s="11">
        <v>9859.96</v>
      </c>
      <c r="W5897" s="11">
        <f>(S5897/L5897) - 1</f>
        <v>5.1999859529197</v>
      </c>
      <c r="X5897" s="12">
        <v>2294.99</v>
      </c>
      <c r="Y5897" s="11">
        <v>9179.96</v>
      </c>
      <c r="Z5897" s="11">
        <f>ABS((U5897/L5897) - 1)</f>
        <v>0.44999633528851</v>
      </c>
      <c r="AA5897" s="12">
        <v>1869.99714</v>
      </c>
      <c r="AB5897" s="6">
        <v>11219.96</v>
      </c>
      <c r="AC5897" s="6">
        <f>ABS((W5897/L5897) - 1)</f>
        <v>0.99694118005538</v>
      </c>
      <c r="AD5897" s="8">
        <v>43</v>
      </c>
      <c r="AE5897" t="s">
        <v>2178</v>
      </c>
      <c r="AF5897"/>
    </row>
    <row r="5898" spans="1:32" customHeight="1" ht="30">
      <c r="A5898" s="3" t="s">
        <v>5836</v>
      </c>
      <c r="B5898" s="3" t="s">
        <v>5837</v>
      </c>
      <c r="C5898" s="3" t="s">
        <v>30</v>
      </c>
      <c r="D5898" s="3" t="s">
        <v>5583</v>
      </c>
      <c r="E5898" s="3"/>
      <c r="F5898" s="3"/>
      <c r="G5898" s="3"/>
      <c r="H5898" s="3" t="s">
        <v>2201</v>
      </c>
      <c r="I5898" s="4">
        <v>1</v>
      </c>
      <c r="J5898" s="3" t="s">
        <v>71</v>
      </c>
      <c r="K5898" s="7">
        <v>1465.51</v>
      </c>
      <c r="L5898" s="7">
        <f>K5898*1.16</f>
        <v>1699.9916</v>
      </c>
      <c r="M5898" s="7">
        <f>I5898*K5898</f>
        <v>1465.51</v>
      </c>
      <c r="N5898" s="7">
        <f>I5898*L5898</f>
        <v>1699.9916</v>
      </c>
      <c r="O5898" s="7">
        <v>2804.99</v>
      </c>
      <c r="P5898" s="5">
        <v>11219.96</v>
      </c>
      <c r="Q5898" s="5">
        <f>(O5898/L5898) - 1</f>
        <v>0.65000227059945</v>
      </c>
      <c r="R5898" s="7">
        <v>2634.99</v>
      </c>
      <c r="S5898" s="5">
        <v>10539.96</v>
      </c>
      <c r="T5898" s="5">
        <f>(Q5898/L5898) - 1</f>
        <v>-0.99961764383389</v>
      </c>
      <c r="U5898" s="7">
        <v>2464.99</v>
      </c>
      <c r="V5898" s="5">
        <v>9859.96</v>
      </c>
      <c r="W5898" s="5">
        <f>(S5898/L5898) - 1</f>
        <v>5.2000071059175</v>
      </c>
      <c r="X5898" s="7">
        <v>2294.99</v>
      </c>
      <c r="Y5898" s="5">
        <v>9179.96</v>
      </c>
      <c r="Z5898" s="5">
        <f>ABS((U5898/L5898) - 1)</f>
        <v>0.45000128235928</v>
      </c>
      <c r="AA5898" s="7">
        <v>1869.99076</v>
      </c>
      <c r="AB5898" s="6">
        <v>11219.96</v>
      </c>
      <c r="AC5898" s="6">
        <f>ABS((W5898/L5898) - 1)</f>
        <v>0.99694115717635</v>
      </c>
      <c r="AD5898" s="8">
        <v>43</v>
      </c>
      <c r="AE5898" t="s">
        <v>2178</v>
      </c>
      <c r="AF5898"/>
    </row>
    <row r="5899" spans="1:32" customHeight="1" ht="30">
      <c r="A5899" s="9" t="s">
        <v>5836</v>
      </c>
      <c r="B5899" s="9" t="s">
        <v>5837</v>
      </c>
      <c r="C5899" s="9" t="s">
        <v>30</v>
      </c>
      <c r="D5899" s="9" t="s">
        <v>5583</v>
      </c>
      <c r="E5899" s="9"/>
      <c r="F5899" s="9"/>
      <c r="G5899" s="9"/>
      <c r="H5899" s="9" t="s">
        <v>2201</v>
      </c>
      <c r="I5899" s="10">
        <v>1</v>
      </c>
      <c r="J5899" s="9" t="s">
        <v>90</v>
      </c>
      <c r="K5899" s="12">
        <v>1465.52</v>
      </c>
      <c r="L5899" s="12">
        <f>K5899*1.16</f>
        <v>1700.0032</v>
      </c>
      <c r="M5899" s="12">
        <f>I5899*K5899</f>
        <v>1465.52</v>
      </c>
      <c r="N5899" s="12">
        <f>I5899*L5899</f>
        <v>1700.0032</v>
      </c>
      <c r="O5899" s="12">
        <v>2804.99</v>
      </c>
      <c r="P5899" s="11">
        <v>11219.96</v>
      </c>
      <c r="Q5899" s="11">
        <f>(O5899/L5899) - 1</f>
        <v>0.64999101178162</v>
      </c>
      <c r="R5899" s="12">
        <v>2634.99</v>
      </c>
      <c r="S5899" s="11">
        <v>10539.96</v>
      </c>
      <c r="T5899" s="11">
        <f>(Q5899/L5899) - 1</f>
        <v>-0.99961765306572</v>
      </c>
      <c r="U5899" s="12">
        <v>2464.99</v>
      </c>
      <c r="V5899" s="11">
        <v>9859.96</v>
      </c>
      <c r="W5899" s="11">
        <f>(S5899/L5899) - 1</f>
        <v>5.1999648000663</v>
      </c>
      <c r="X5899" s="12">
        <v>2294.99</v>
      </c>
      <c r="Y5899" s="11">
        <v>9179.96</v>
      </c>
      <c r="Z5899" s="11">
        <f>ABS((U5899/L5899) - 1)</f>
        <v>0.4499913882515</v>
      </c>
      <c r="AA5899" s="12">
        <v>1870.00352</v>
      </c>
      <c r="AB5899" s="6">
        <v>11219.96</v>
      </c>
      <c r="AC5899" s="6">
        <f>ABS((W5899/L5899) - 1)</f>
        <v>0.99694120293417</v>
      </c>
      <c r="AD5899" s="8">
        <v>43</v>
      </c>
      <c r="AE5899" t="s">
        <v>2178</v>
      </c>
      <c r="AF5899"/>
    </row>
    <row r="5900" spans="1:32" customHeight="1" ht="30">
      <c r="A5900" s="3" t="s">
        <v>5838</v>
      </c>
      <c r="B5900" s="3" t="s">
        <v>5839</v>
      </c>
      <c r="C5900" s="3" t="s">
        <v>30</v>
      </c>
      <c r="D5900" s="3" t="s">
        <v>5583</v>
      </c>
      <c r="E5900" s="3"/>
      <c r="F5900" s="3"/>
      <c r="G5900" s="3"/>
      <c r="H5900" s="3" t="s">
        <v>2201</v>
      </c>
      <c r="I5900" s="4">
        <v>1</v>
      </c>
      <c r="J5900" s="3" t="s">
        <v>42</v>
      </c>
      <c r="K5900" s="7">
        <v>1465.51</v>
      </c>
      <c r="L5900" s="7">
        <f>K5900*1.16</f>
        <v>1699.9916</v>
      </c>
      <c r="M5900" s="7">
        <f>I5900*K5900</f>
        <v>1465.51</v>
      </c>
      <c r="N5900" s="7">
        <f>I5900*L5900</f>
        <v>1699.9916</v>
      </c>
      <c r="O5900" s="7">
        <v>2804.99</v>
      </c>
      <c r="P5900" s="5">
        <v>11219.96</v>
      </c>
      <c r="Q5900" s="5">
        <f>(O5900/L5900) - 1</f>
        <v>0.65000227059945</v>
      </c>
      <c r="R5900" s="7">
        <v>2634.99</v>
      </c>
      <c r="S5900" s="5">
        <v>10539.96</v>
      </c>
      <c r="T5900" s="5">
        <f>(Q5900/L5900) - 1</f>
        <v>-0.99961764383389</v>
      </c>
      <c r="U5900" s="7">
        <v>2464.99</v>
      </c>
      <c r="V5900" s="5">
        <v>9859.96</v>
      </c>
      <c r="W5900" s="5">
        <f>(S5900/L5900) - 1</f>
        <v>5.2000071059175</v>
      </c>
      <c r="X5900" s="7">
        <v>2294.99</v>
      </c>
      <c r="Y5900" s="5">
        <v>9179.96</v>
      </c>
      <c r="Z5900" s="5">
        <f>ABS((U5900/L5900) - 1)</f>
        <v>0.45000128235928</v>
      </c>
      <c r="AA5900" s="7">
        <v>1869.99076</v>
      </c>
      <c r="AB5900" s="6">
        <v>11219.96</v>
      </c>
      <c r="AC5900" s="6">
        <f>ABS((W5900/L5900) - 1)</f>
        <v>0.99694115717635</v>
      </c>
      <c r="AD5900" s="8">
        <v>5</v>
      </c>
      <c r="AE5900" t="s">
        <v>3748</v>
      </c>
      <c r="AF5900"/>
    </row>
    <row r="5901" spans="1:32" customHeight="1" ht="30">
      <c r="A5901" s="9" t="s">
        <v>5838</v>
      </c>
      <c r="B5901" s="9" t="s">
        <v>5839</v>
      </c>
      <c r="C5901" s="9" t="s">
        <v>30</v>
      </c>
      <c r="D5901" s="9" t="s">
        <v>5583</v>
      </c>
      <c r="E5901" s="9"/>
      <c r="F5901" s="9"/>
      <c r="G5901" s="9"/>
      <c r="H5901" s="9" t="s">
        <v>2201</v>
      </c>
      <c r="I5901" s="10">
        <v>2</v>
      </c>
      <c r="J5901" s="9" t="s">
        <v>90</v>
      </c>
      <c r="K5901" s="12">
        <v>1487.0625</v>
      </c>
      <c r="L5901" s="12">
        <f>K5901*1.16</f>
        <v>1724.9925</v>
      </c>
      <c r="M5901" s="12">
        <f>I5901*K5901</f>
        <v>2974.125</v>
      </c>
      <c r="N5901" s="12">
        <f>I5901*L5901</f>
        <v>3449.985</v>
      </c>
      <c r="O5901" s="12">
        <v>2804.99</v>
      </c>
      <c r="P5901" s="11">
        <v>11219.96</v>
      </c>
      <c r="Q5901" s="11">
        <f>(O5901/L5901) - 1</f>
        <v>0.62608822936911</v>
      </c>
      <c r="R5901" s="12">
        <v>2634.99</v>
      </c>
      <c r="S5901" s="11">
        <v>10539.96</v>
      </c>
      <c r="T5901" s="11">
        <f>(Q5901/L5901) - 1</f>
        <v>-0.99963704872377</v>
      </c>
      <c r="U5901" s="12">
        <v>2464.99</v>
      </c>
      <c r="V5901" s="11">
        <v>9859.96</v>
      </c>
      <c r="W5901" s="11">
        <f>(S5901/L5901) - 1</f>
        <v>5.1101483049926</v>
      </c>
      <c r="X5901" s="12">
        <v>2294.99</v>
      </c>
      <c r="Y5901" s="11">
        <v>9179.96</v>
      </c>
      <c r="Z5901" s="11">
        <f>ABS((U5901/L5901) - 1)</f>
        <v>0.4289859231272</v>
      </c>
      <c r="AA5901" s="12">
        <v>1897.49175</v>
      </c>
      <c r="AB5901" s="6">
        <v>11219.96</v>
      </c>
      <c r="AC5901" s="6">
        <f>ABS((W5901/L5901) - 1)</f>
        <v>0.99703758230543</v>
      </c>
      <c r="AD5901" s="8">
        <v>5</v>
      </c>
      <c r="AE5901" t="s">
        <v>3748</v>
      </c>
      <c r="AF5901"/>
    </row>
    <row r="5902" spans="1:32" customHeight="1" ht="30">
      <c r="A5902" s="3" t="s">
        <v>5840</v>
      </c>
      <c r="B5902" s="3" t="s">
        <v>5841</v>
      </c>
      <c r="C5902" s="3" t="s">
        <v>30</v>
      </c>
      <c r="D5902" s="3" t="s">
        <v>5583</v>
      </c>
      <c r="E5902" s="3" t="s">
        <v>417</v>
      </c>
      <c r="F5902" s="3" t="s">
        <v>668</v>
      </c>
      <c r="G5902" s="3" t="s">
        <v>5842</v>
      </c>
      <c r="H5902" s="3" t="s">
        <v>2201</v>
      </c>
      <c r="I5902" s="4">
        <v>2</v>
      </c>
      <c r="J5902" s="3" t="s">
        <v>71</v>
      </c>
      <c r="K5902" s="7">
        <v>923.64</v>
      </c>
      <c r="L5902" s="7">
        <f>K5902*1.16</f>
        <v>1071.4224</v>
      </c>
      <c r="M5902" s="7">
        <f>I5902*K5902</f>
        <v>1847.28</v>
      </c>
      <c r="N5902" s="7">
        <f>I5902*L5902</f>
        <v>2142.8448</v>
      </c>
      <c r="O5902" s="7">
        <v>1988.56</v>
      </c>
      <c r="P5902" s="5">
        <v>7954.24</v>
      </c>
      <c r="Q5902" s="5">
        <f>(O5902/L5902) - 1</f>
        <v>0.85600002389347</v>
      </c>
      <c r="R5902" s="7">
        <v>1864.27</v>
      </c>
      <c r="S5902" s="5">
        <v>7457.08</v>
      </c>
      <c r="T5902" s="5">
        <f>(Q5902/L5902) - 1</f>
        <v>-0.99920106204248</v>
      </c>
      <c r="U5902" s="7">
        <v>1739.99</v>
      </c>
      <c r="V5902" s="5">
        <v>6959.96</v>
      </c>
      <c r="W5902" s="5">
        <f>(S5902/L5902) - 1</f>
        <v>5.9599814228263</v>
      </c>
      <c r="X5902" s="7">
        <v>1615.7</v>
      </c>
      <c r="Y5902" s="5">
        <v>6462.8</v>
      </c>
      <c r="Z5902" s="5">
        <f>ABS((U5902/L5902) - 1)</f>
        <v>0.62400002090679</v>
      </c>
      <c r="AA5902" s="7">
        <v>1178.56464</v>
      </c>
      <c r="AB5902" s="6">
        <v>7954.24</v>
      </c>
      <c r="AC5902" s="6">
        <f>ABS((W5902/L5902) - 1)</f>
        <v>0.99443731863098</v>
      </c>
      <c r="AD5902" s="8" t="s">
        <v>39</v>
      </c>
      <c r="AE5902" t="s">
        <v>39</v>
      </c>
      <c r="AF5902"/>
    </row>
    <row r="5903" spans="1:32" customHeight="1" ht="30">
      <c r="A5903" s="9" t="s">
        <v>5843</v>
      </c>
      <c r="B5903" s="9" t="s">
        <v>5844</v>
      </c>
      <c r="C5903" s="9" t="s">
        <v>30</v>
      </c>
      <c r="D5903" s="9" t="s">
        <v>5583</v>
      </c>
      <c r="E5903" s="9"/>
      <c r="F5903" s="9"/>
      <c r="G5903" s="9"/>
      <c r="H5903" s="9" t="s">
        <v>2201</v>
      </c>
      <c r="I5903" s="10">
        <v>1</v>
      </c>
      <c r="J5903" s="9" t="s">
        <v>71</v>
      </c>
      <c r="K5903" s="12">
        <v>1465.51</v>
      </c>
      <c r="L5903" s="12">
        <f>K5903*1.16</f>
        <v>1699.9916</v>
      </c>
      <c r="M5903" s="12">
        <f>I5903*K5903</f>
        <v>1465.51</v>
      </c>
      <c r="N5903" s="12">
        <f>I5903*L5903</f>
        <v>1699.9916</v>
      </c>
      <c r="O5903" s="12">
        <v>2804.99</v>
      </c>
      <c r="P5903" s="11">
        <v>11219.96</v>
      </c>
      <c r="Q5903" s="11">
        <f>(O5903/L5903) - 1</f>
        <v>0.65000227059945</v>
      </c>
      <c r="R5903" s="12">
        <v>2634.99</v>
      </c>
      <c r="S5903" s="11">
        <v>10539.96</v>
      </c>
      <c r="T5903" s="11">
        <f>(Q5903/L5903) - 1</f>
        <v>-0.99961764383389</v>
      </c>
      <c r="U5903" s="12">
        <v>2464.99</v>
      </c>
      <c r="V5903" s="11">
        <v>9859.96</v>
      </c>
      <c r="W5903" s="11">
        <f>(S5903/L5903) - 1</f>
        <v>5.2000071059175</v>
      </c>
      <c r="X5903" s="12">
        <v>2294.99</v>
      </c>
      <c r="Y5903" s="11">
        <v>9179.96</v>
      </c>
      <c r="Z5903" s="11">
        <f>ABS((U5903/L5903) - 1)</f>
        <v>0.45000128235928</v>
      </c>
      <c r="AA5903" s="12">
        <v>1869.99076</v>
      </c>
      <c r="AB5903" s="6">
        <v>11219.96</v>
      </c>
      <c r="AC5903" s="6">
        <f>ABS((W5903/L5903) - 1)</f>
        <v>0.99694115717635</v>
      </c>
      <c r="AD5903" s="8">
        <v>91</v>
      </c>
      <c r="AE5903" t="s">
        <v>3841</v>
      </c>
      <c r="AF5903"/>
    </row>
    <row r="5904" spans="1:32" customHeight="1" ht="30">
      <c r="A5904" s="3" t="s">
        <v>5845</v>
      </c>
      <c r="B5904" s="3" t="s">
        <v>5846</v>
      </c>
      <c r="C5904" s="3" t="s">
        <v>30</v>
      </c>
      <c r="D5904" s="3" t="s">
        <v>5583</v>
      </c>
      <c r="E5904" s="3"/>
      <c r="F5904" s="3"/>
      <c r="G5904" s="3"/>
      <c r="H5904" s="3" t="s">
        <v>2201</v>
      </c>
      <c r="I5904" s="4">
        <v>1</v>
      </c>
      <c r="J5904" s="3" t="s">
        <v>38</v>
      </c>
      <c r="K5904" s="7">
        <v>517.24</v>
      </c>
      <c r="L5904" s="7">
        <f>K5904*1.16</f>
        <v>599.9984</v>
      </c>
      <c r="M5904" s="7">
        <f>I5904*K5904</f>
        <v>517.24</v>
      </c>
      <c r="N5904" s="7">
        <f>I5904*L5904</f>
        <v>599.9984</v>
      </c>
      <c r="O5904" s="7">
        <v>1366.08</v>
      </c>
      <c r="P5904" s="5">
        <v>5464.32</v>
      </c>
      <c r="Q5904" s="5">
        <f>(O5904/L5904) - 1</f>
        <v>1.2768060714829</v>
      </c>
      <c r="R5904" s="7">
        <v>1294.18</v>
      </c>
      <c r="S5904" s="5">
        <v>5176.72</v>
      </c>
      <c r="T5904" s="5">
        <f>(Q5904/L5904) - 1</f>
        <v>-0.99787198420615</v>
      </c>
      <c r="U5904" s="7">
        <v>1222.29</v>
      </c>
      <c r="V5904" s="5">
        <v>4889.16</v>
      </c>
      <c r="W5904" s="5">
        <f>(S5904/L5904) - 1</f>
        <v>7.6278896743725</v>
      </c>
      <c r="X5904" s="7">
        <v>1150.39</v>
      </c>
      <c r="Y5904" s="5">
        <v>4601.56</v>
      </c>
      <c r="Z5904" s="5">
        <f>ABS((U5904/L5904) - 1)</f>
        <v>1.0371554324145</v>
      </c>
      <c r="AA5904" s="7">
        <v>659.99824</v>
      </c>
      <c r="AB5904" s="6">
        <v>5464.32</v>
      </c>
      <c r="AC5904" s="6">
        <f>ABS((W5904/L5904) - 1)</f>
        <v>0.98728681664089</v>
      </c>
      <c r="AD5904" s="8">
        <v>21</v>
      </c>
      <c r="AE5904" t="s">
        <v>2208</v>
      </c>
      <c r="AF5904"/>
    </row>
    <row r="5905" spans="1:32" customHeight="1" ht="30">
      <c r="A5905" s="9" t="s">
        <v>5845</v>
      </c>
      <c r="B5905" s="9" t="s">
        <v>5846</v>
      </c>
      <c r="C5905" s="9" t="s">
        <v>30</v>
      </c>
      <c r="D5905" s="9" t="s">
        <v>5583</v>
      </c>
      <c r="E5905" s="9"/>
      <c r="F5905" s="9"/>
      <c r="G5905" s="9"/>
      <c r="H5905" s="9" t="s">
        <v>2201</v>
      </c>
      <c r="I5905" s="10">
        <v>1</v>
      </c>
      <c r="J5905" s="9" t="s">
        <v>89</v>
      </c>
      <c r="K5905" s="12">
        <v>517.24</v>
      </c>
      <c r="L5905" s="12">
        <f>K5905*1.16</f>
        <v>599.9984</v>
      </c>
      <c r="M5905" s="12">
        <f>I5905*K5905</f>
        <v>517.24</v>
      </c>
      <c r="N5905" s="12">
        <f>I5905*L5905</f>
        <v>599.9984</v>
      </c>
      <c r="O5905" s="12">
        <v>1366.08</v>
      </c>
      <c r="P5905" s="11">
        <v>5464.32</v>
      </c>
      <c r="Q5905" s="11">
        <f>(O5905/L5905) - 1</f>
        <v>1.2768060714829</v>
      </c>
      <c r="R5905" s="12">
        <v>1294.18</v>
      </c>
      <c r="S5905" s="11">
        <v>5176.72</v>
      </c>
      <c r="T5905" s="11">
        <f>(Q5905/L5905) - 1</f>
        <v>-0.99787198420615</v>
      </c>
      <c r="U5905" s="12">
        <v>1222.29</v>
      </c>
      <c r="V5905" s="11">
        <v>4889.16</v>
      </c>
      <c r="W5905" s="11">
        <f>(S5905/L5905) - 1</f>
        <v>7.6278896743725</v>
      </c>
      <c r="X5905" s="12">
        <v>1150.39</v>
      </c>
      <c r="Y5905" s="11">
        <v>4601.56</v>
      </c>
      <c r="Z5905" s="11">
        <f>ABS((U5905/L5905) - 1)</f>
        <v>1.0371554324145</v>
      </c>
      <c r="AA5905" s="12">
        <v>659.99824</v>
      </c>
      <c r="AB5905" s="6">
        <v>5464.32</v>
      </c>
      <c r="AC5905" s="6">
        <f>ABS((W5905/L5905) - 1)</f>
        <v>0.98728681664089</v>
      </c>
      <c r="AD5905" s="8">
        <v>21</v>
      </c>
      <c r="AE5905" t="s">
        <v>2208</v>
      </c>
      <c r="AF5905"/>
    </row>
    <row r="5906" spans="1:32" customHeight="1" ht="30">
      <c r="A5906" s="3" t="s">
        <v>5845</v>
      </c>
      <c r="B5906" s="3" t="s">
        <v>5846</v>
      </c>
      <c r="C5906" s="3" t="s">
        <v>30</v>
      </c>
      <c r="D5906" s="3" t="s">
        <v>5583</v>
      </c>
      <c r="E5906" s="3"/>
      <c r="F5906" s="3"/>
      <c r="G5906" s="3"/>
      <c r="H5906" s="3" t="s">
        <v>2201</v>
      </c>
      <c r="I5906" s="4">
        <v>1</v>
      </c>
      <c r="J5906" s="3" t="s">
        <v>42</v>
      </c>
      <c r="K5906" s="7">
        <v>517.24</v>
      </c>
      <c r="L5906" s="7">
        <f>K5906*1.16</f>
        <v>599.9984</v>
      </c>
      <c r="M5906" s="7">
        <f>I5906*K5906</f>
        <v>517.24</v>
      </c>
      <c r="N5906" s="7">
        <f>I5906*L5906</f>
        <v>599.9984</v>
      </c>
      <c r="O5906" s="7">
        <v>1366.08</v>
      </c>
      <c r="P5906" s="5">
        <v>5464.32</v>
      </c>
      <c r="Q5906" s="5">
        <f>(O5906/L5906) - 1</f>
        <v>1.2768060714829</v>
      </c>
      <c r="R5906" s="7">
        <v>1294.18</v>
      </c>
      <c r="S5906" s="5">
        <v>5176.72</v>
      </c>
      <c r="T5906" s="5">
        <f>(Q5906/L5906) - 1</f>
        <v>-0.99787198420615</v>
      </c>
      <c r="U5906" s="7">
        <v>1222.29</v>
      </c>
      <c r="V5906" s="5">
        <v>4889.16</v>
      </c>
      <c r="W5906" s="5">
        <f>(S5906/L5906) - 1</f>
        <v>7.6278896743725</v>
      </c>
      <c r="X5906" s="7">
        <v>1150.39</v>
      </c>
      <c r="Y5906" s="5">
        <v>4601.56</v>
      </c>
      <c r="Z5906" s="5">
        <f>ABS((U5906/L5906) - 1)</f>
        <v>1.0371554324145</v>
      </c>
      <c r="AA5906" s="7">
        <v>659.99824</v>
      </c>
      <c r="AB5906" s="6">
        <v>5464.32</v>
      </c>
      <c r="AC5906" s="6">
        <f>ABS((W5906/L5906) - 1)</f>
        <v>0.98728681664089</v>
      </c>
      <c r="AD5906" s="8">
        <v>21</v>
      </c>
      <c r="AE5906" t="s">
        <v>2208</v>
      </c>
      <c r="AF5906"/>
    </row>
    <row r="5907" spans="1:32" customHeight="1" ht="30">
      <c r="A5907" s="9" t="s">
        <v>5845</v>
      </c>
      <c r="B5907" s="9" t="s">
        <v>5846</v>
      </c>
      <c r="C5907" s="9" t="s">
        <v>30</v>
      </c>
      <c r="D5907" s="9" t="s">
        <v>5583</v>
      </c>
      <c r="E5907" s="9"/>
      <c r="F5907" s="9"/>
      <c r="G5907" s="9"/>
      <c r="H5907" s="9" t="s">
        <v>2201</v>
      </c>
      <c r="I5907" s="10">
        <v>1</v>
      </c>
      <c r="J5907" s="9" t="s">
        <v>71</v>
      </c>
      <c r="K5907" s="12">
        <v>517.24</v>
      </c>
      <c r="L5907" s="12">
        <f>K5907*1.16</f>
        <v>599.9984</v>
      </c>
      <c r="M5907" s="12">
        <f>I5907*K5907</f>
        <v>517.24</v>
      </c>
      <c r="N5907" s="12">
        <f>I5907*L5907</f>
        <v>599.9984</v>
      </c>
      <c r="O5907" s="12">
        <v>1366.08</v>
      </c>
      <c r="P5907" s="11">
        <v>5464.32</v>
      </c>
      <c r="Q5907" s="11">
        <f>(O5907/L5907) - 1</f>
        <v>1.2768060714829</v>
      </c>
      <c r="R5907" s="12">
        <v>1294.18</v>
      </c>
      <c r="S5907" s="11">
        <v>5176.72</v>
      </c>
      <c r="T5907" s="11">
        <f>(Q5907/L5907) - 1</f>
        <v>-0.99787198420615</v>
      </c>
      <c r="U5907" s="12">
        <v>1222.29</v>
      </c>
      <c r="V5907" s="11">
        <v>4889.16</v>
      </c>
      <c r="W5907" s="11">
        <f>(S5907/L5907) - 1</f>
        <v>7.6278896743725</v>
      </c>
      <c r="X5907" s="12">
        <v>1150.39</v>
      </c>
      <c r="Y5907" s="11">
        <v>4601.56</v>
      </c>
      <c r="Z5907" s="11">
        <f>ABS((U5907/L5907) - 1)</f>
        <v>1.0371554324145</v>
      </c>
      <c r="AA5907" s="12">
        <v>659.99824</v>
      </c>
      <c r="AB5907" s="6">
        <v>5464.32</v>
      </c>
      <c r="AC5907" s="6">
        <f>ABS((W5907/L5907) - 1)</f>
        <v>0.98728681664089</v>
      </c>
      <c r="AD5907" s="8">
        <v>21</v>
      </c>
      <c r="AE5907" t="s">
        <v>2208</v>
      </c>
      <c r="AF5907"/>
    </row>
    <row r="5908" spans="1:32" customHeight="1" ht="30">
      <c r="A5908" s="3" t="s">
        <v>5845</v>
      </c>
      <c r="B5908" s="3" t="s">
        <v>5846</v>
      </c>
      <c r="C5908" s="3" t="s">
        <v>30</v>
      </c>
      <c r="D5908" s="3" t="s">
        <v>5583</v>
      </c>
      <c r="E5908" s="3"/>
      <c r="F5908" s="3"/>
      <c r="G5908" s="3"/>
      <c r="H5908" s="3" t="s">
        <v>2201</v>
      </c>
      <c r="I5908" s="4">
        <v>1</v>
      </c>
      <c r="J5908" s="3" t="s">
        <v>90</v>
      </c>
      <c r="K5908" s="7">
        <v>517.24</v>
      </c>
      <c r="L5908" s="7">
        <f>K5908*1.16</f>
        <v>599.9984</v>
      </c>
      <c r="M5908" s="7">
        <f>I5908*K5908</f>
        <v>517.24</v>
      </c>
      <c r="N5908" s="7">
        <f>I5908*L5908</f>
        <v>599.9984</v>
      </c>
      <c r="O5908" s="7">
        <v>1366.08</v>
      </c>
      <c r="P5908" s="5">
        <v>5464.32</v>
      </c>
      <c r="Q5908" s="5">
        <f>(O5908/L5908) - 1</f>
        <v>1.2768060714829</v>
      </c>
      <c r="R5908" s="7">
        <v>1294.18</v>
      </c>
      <c r="S5908" s="5">
        <v>5176.72</v>
      </c>
      <c r="T5908" s="5">
        <f>(Q5908/L5908) - 1</f>
        <v>-0.99787198420615</v>
      </c>
      <c r="U5908" s="7">
        <v>1222.29</v>
      </c>
      <c r="V5908" s="5">
        <v>4889.16</v>
      </c>
      <c r="W5908" s="5">
        <f>(S5908/L5908) - 1</f>
        <v>7.6278896743725</v>
      </c>
      <c r="X5908" s="7">
        <v>1150.39</v>
      </c>
      <c r="Y5908" s="5">
        <v>4601.56</v>
      </c>
      <c r="Z5908" s="5">
        <f>ABS((U5908/L5908) - 1)</f>
        <v>1.0371554324145</v>
      </c>
      <c r="AA5908" s="7">
        <v>659.99824</v>
      </c>
      <c r="AB5908" s="6">
        <v>5464.32</v>
      </c>
      <c r="AC5908" s="6">
        <f>ABS((W5908/L5908) - 1)</f>
        <v>0.98728681664089</v>
      </c>
      <c r="AD5908" s="8">
        <v>21</v>
      </c>
      <c r="AE5908" t="s">
        <v>2208</v>
      </c>
      <c r="AF5908"/>
    </row>
    <row r="5909" spans="1:32" customHeight="1" ht="30">
      <c r="A5909" s="9" t="s">
        <v>5847</v>
      </c>
      <c r="B5909" s="9" t="s">
        <v>5848</v>
      </c>
      <c r="C5909" s="9" t="s">
        <v>30</v>
      </c>
      <c r="D5909" s="9" t="s">
        <v>5583</v>
      </c>
      <c r="E5909" s="9"/>
      <c r="F5909" s="9"/>
      <c r="G5909" s="9"/>
      <c r="H5909" s="9" t="s">
        <v>2201</v>
      </c>
      <c r="I5909" s="10">
        <v>1</v>
      </c>
      <c r="J5909" s="9" t="s">
        <v>71</v>
      </c>
      <c r="K5909" s="12">
        <v>431.03</v>
      </c>
      <c r="L5909" s="12">
        <f>K5909*1.16</f>
        <v>499.9948</v>
      </c>
      <c r="M5909" s="12">
        <f>I5909*K5909</f>
        <v>431.03</v>
      </c>
      <c r="N5909" s="12">
        <f>I5909*L5909</f>
        <v>499.9948</v>
      </c>
      <c r="O5909" s="12">
        <v>749.99</v>
      </c>
      <c r="P5909" s="11">
        <v>2999.96</v>
      </c>
      <c r="Q5909" s="11">
        <f>(O5909/L5909) - 1</f>
        <v>0.49999559995424</v>
      </c>
      <c r="R5909" s="12">
        <v>699.99</v>
      </c>
      <c r="S5909" s="11">
        <v>2799.96</v>
      </c>
      <c r="T5909" s="11">
        <f>(Q5909/L5909) - 1</f>
        <v>-0.99899999840007</v>
      </c>
      <c r="U5909" s="12">
        <v>649.99</v>
      </c>
      <c r="V5909" s="11">
        <v>2599.96</v>
      </c>
      <c r="W5909" s="11">
        <f>(S5909/L5909) - 1</f>
        <v>4.5999782397737</v>
      </c>
      <c r="X5909" s="12">
        <v>599.99</v>
      </c>
      <c r="Y5909" s="11">
        <v>2399.96</v>
      </c>
      <c r="Z5909" s="11">
        <f>ABS((U5909/L5909) - 1)</f>
        <v>0.29999351993261</v>
      </c>
      <c r="AA5909" s="12">
        <v>549.99428</v>
      </c>
      <c r="AB5909" s="6">
        <v>2999.96</v>
      </c>
      <c r="AC5909" s="6">
        <f>ABS((W5909/L5909) - 1)</f>
        <v>0.99079994783991</v>
      </c>
      <c r="AD5909" s="8" t="s">
        <v>39</v>
      </c>
      <c r="AE5909" t="s">
        <v>39</v>
      </c>
      <c r="AF5909"/>
    </row>
    <row r="5910" spans="1:32" customHeight="1" ht="30">
      <c r="A5910" s="3" t="s">
        <v>5849</v>
      </c>
      <c r="B5910" s="3" t="s">
        <v>5850</v>
      </c>
      <c r="C5910" s="3" t="s">
        <v>30</v>
      </c>
      <c r="D5910" s="3" t="s">
        <v>5583</v>
      </c>
      <c r="E5910" s="3" t="s">
        <v>430</v>
      </c>
      <c r="F5910" s="3" t="s">
        <v>1194</v>
      </c>
      <c r="G5910" s="3" t="s">
        <v>605</v>
      </c>
      <c r="H5910" s="3" t="s">
        <v>2201</v>
      </c>
      <c r="I5910" s="4">
        <v>1</v>
      </c>
      <c r="J5910" s="3" t="s">
        <v>71</v>
      </c>
      <c r="K5910" s="7">
        <v>1585</v>
      </c>
      <c r="L5910" s="7">
        <f>K5910*1.16</f>
        <v>1838.6</v>
      </c>
      <c r="M5910" s="7">
        <f>I5910*K5910</f>
        <v>1585</v>
      </c>
      <c r="N5910" s="7">
        <f>I5910*L5910</f>
        <v>1838.6</v>
      </c>
      <c r="O5910" s="7">
        <v>2757.9</v>
      </c>
      <c r="P5910" s="5">
        <v>11031.6</v>
      </c>
      <c r="Q5910" s="5">
        <f>(O5910/L5910) - 1</f>
        <v>0.5</v>
      </c>
      <c r="R5910" s="7">
        <v>2574.04</v>
      </c>
      <c r="S5910" s="5">
        <v>10296.16</v>
      </c>
      <c r="T5910" s="5">
        <f>(Q5910/L5910) - 1</f>
        <v>-0.9997280539541</v>
      </c>
      <c r="U5910" s="7">
        <v>2390.18</v>
      </c>
      <c r="V5910" s="5">
        <v>9560.72</v>
      </c>
      <c r="W5910" s="5">
        <f>(S5910/L5910) - 1</f>
        <v>4.6</v>
      </c>
      <c r="X5910" s="7">
        <v>2206.32</v>
      </c>
      <c r="Y5910" s="5">
        <v>8825.28</v>
      </c>
      <c r="Z5910" s="5">
        <f>ABS((U5910/L5910) - 1)</f>
        <v>0.3</v>
      </c>
      <c r="AA5910" s="7">
        <v>2022.46</v>
      </c>
      <c r="AB5910" s="6">
        <v>11031.6</v>
      </c>
      <c r="AC5910" s="6">
        <f>ABS((W5910/L5910) - 1)</f>
        <v>0.99749809637768</v>
      </c>
      <c r="AD5910" s="8" t="s">
        <v>39</v>
      </c>
      <c r="AE5910" t="s">
        <v>39</v>
      </c>
      <c r="AF5910"/>
    </row>
    <row r="5911" spans="1:32" customHeight="1" ht="30">
      <c r="A5911" s="9" t="s">
        <v>5851</v>
      </c>
      <c r="B5911" s="9" t="s">
        <v>5852</v>
      </c>
      <c r="C5911" s="9" t="s">
        <v>30</v>
      </c>
      <c r="D5911" s="9" t="s">
        <v>5583</v>
      </c>
      <c r="E5911" s="9"/>
      <c r="F5911" s="9"/>
      <c r="G5911" s="9"/>
      <c r="H5911" s="9" t="s">
        <v>2201</v>
      </c>
      <c r="I5911" s="10">
        <v>1</v>
      </c>
      <c r="J5911" s="9" t="s">
        <v>38</v>
      </c>
      <c r="K5911" s="12">
        <v>2652.51</v>
      </c>
      <c r="L5911" s="12">
        <f>K5911*1.16</f>
        <v>3076.9116</v>
      </c>
      <c r="M5911" s="12">
        <f>I5911*K5911</f>
        <v>2652.51</v>
      </c>
      <c r="N5911" s="12">
        <f>I5911*L5911</f>
        <v>3076.9116</v>
      </c>
      <c r="O5911" s="12">
        <v>4615.37</v>
      </c>
      <c r="P5911" s="11">
        <v>18461.48</v>
      </c>
      <c r="Q5911" s="11">
        <f>(O5911/L5911) - 1</f>
        <v>0.50000084500315</v>
      </c>
      <c r="R5911" s="12">
        <v>4307.68</v>
      </c>
      <c r="S5911" s="11">
        <v>17230.72</v>
      </c>
      <c r="T5911" s="11">
        <f>(Q5911/L5911) - 1</f>
        <v>-0.99983749911925</v>
      </c>
      <c r="U5911" s="12">
        <v>3999.99</v>
      </c>
      <c r="V5911" s="11">
        <v>15999.96</v>
      </c>
      <c r="W5911" s="11">
        <f>(S5911/L5911) - 1</f>
        <v>4.6000048880182</v>
      </c>
      <c r="X5911" s="12">
        <v>3692.29</v>
      </c>
      <c r="Y5911" s="11">
        <v>14769.16</v>
      </c>
      <c r="Z5911" s="11">
        <f>ABS((U5911/L5911) - 1)</f>
        <v>0.30000159900596</v>
      </c>
      <c r="AA5911" s="12">
        <v>3384.60276</v>
      </c>
      <c r="AB5911" s="6">
        <v>18461.48</v>
      </c>
      <c r="AC5911" s="6">
        <f>ABS((W5911/L5911) - 1)</f>
        <v>0.99850499283502</v>
      </c>
      <c r="AD5911" s="8" t="s">
        <v>39</v>
      </c>
      <c r="AE5911" t="s">
        <v>39</v>
      </c>
      <c r="AF5911"/>
    </row>
    <row r="5912" spans="1:32" customHeight="1" ht="30">
      <c r="A5912" s="3" t="s">
        <v>5851</v>
      </c>
      <c r="B5912" s="3" t="s">
        <v>5852</v>
      </c>
      <c r="C5912" s="3" t="s">
        <v>30</v>
      </c>
      <c r="D5912" s="3" t="s">
        <v>5583</v>
      </c>
      <c r="E5912" s="3"/>
      <c r="F5912" s="3"/>
      <c r="G5912" s="3"/>
      <c r="H5912" s="3" t="s">
        <v>2201</v>
      </c>
      <c r="I5912" s="4">
        <v>1</v>
      </c>
      <c r="J5912" s="3" t="s">
        <v>71</v>
      </c>
      <c r="K5912" s="7">
        <v>2652.51</v>
      </c>
      <c r="L5912" s="7">
        <f>K5912*1.16</f>
        <v>3076.9116</v>
      </c>
      <c r="M5912" s="7">
        <f>I5912*K5912</f>
        <v>2652.51</v>
      </c>
      <c r="N5912" s="7">
        <f>I5912*L5912</f>
        <v>3076.9116</v>
      </c>
      <c r="O5912" s="7">
        <v>4615.37</v>
      </c>
      <c r="P5912" s="5">
        <v>18461.48</v>
      </c>
      <c r="Q5912" s="5">
        <f>(O5912/L5912) - 1</f>
        <v>0.50000084500315</v>
      </c>
      <c r="R5912" s="7">
        <v>4307.68</v>
      </c>
      <c r="S5912" s="5">
        <v>17230.72</v>
      </c>
      <c r="T5912" s="5">
        <f>(Q5912/L5912) - 1</f>
        <v>-0.99983749911925</v>
      </c>
      <c r="U5912" s="7">
        <v>3999.99</v>
      </c>
      <c r="V5912" s="5">
        <v>15999.96</v>
      </c>
      <c r="W5912" s="5">
        <f>(S5912/L5912) - 1</f>
        <v>4.6000048880182</v>
      </c>
      <c r="X5912" s="7">
        <v>3692.29</v>
      </c>
      <c r="Y5912" s="5">
        <v>14769.16</v>
      </c>
      <c r="Z5912" s="5">
        <f>ABS((U5912/L5912) - 1)</f>
        <v>0.30000159900596</v>
      </c>
      <c r="AA5912" s="7">
        <v>3384.60276</v>
      </c>
      <c r="AB5912" s="6">
        <v>18461.48</v>
      </c>
      <c r="AC5912" s="6">
        <f>ABS((W5912/L5912) - 1)</f>
        <v>0.99850499283502</v>
      </c>
      <c r="AD5912" s="8" t="s">
        <v>39</v>
      </c>
      <c r="AE5912" t="s">
        <v>39</v>
      </c>
      <c r="AF5912"/>
    </row>
    <row r="5913" spans="1:32" customHeight="1" ht="30">
      <c r="A5913" s="9" t="s">
        <v>5853</v>
      </c>
      <c r="B5913" s="9" t="s">
        <v>5854</v>
      </c>
      <c r="C5913" s="9" t="s">
        <v>30</v>
      </c>
      <c r="D5913" s="9" t="s">
        <v>5583</v>
      </c>
      <c r="E5913" s="9" t="s">
        <v>417</v>
      </c>
      <c r="F5913" s="9" t="s">
        <v>668</v>
      </c>
      <c r="G5913" s="9" t="s">
        <v>5624</v>
      </c>
      <c r="H5913" s="9" t="s">
        <v>2201</v>
      </c>
      <c r="I5913" s="10">
        <v>2</v>
      </c>
      <c r="J5913" s="9" t="s">
        <v>71</v>
      </c>
      <c r="K5913" s="12">
        <v>1585</v>
      </c>
      <c r="L5913" s="12">
        <f>K5913*1.16</f>
        <v>1838.6</v>
      </c>
      <c r="M5913" s="12">
        <f>I5913*K5913</f>
        <v>3170</v>
      </c>
      <c r="N5913" s="12">
        <f>I5913*L5913</f>
        <v>3677.2</v>
      </c>
      <c r="O5913" s="12">
        <v>2757.9</v>
      </c>
      <c r="P5913" s="11">
        <v>11031.6</v>
      </c>
      <c r="Q5913" s="11">
        <f>(O5913/L5913) - 1</f>
        <v>0.5</v>
      </c>
      <c r="R5913" s="12">
        <v>2574.04</v>
      </c>
      <c r="S5913" s="11">
        <v>10296.16</v>
      </c>
      <c r="T5913" s="11">
        <f>(Q5913/L5913) - 1</f>
        <v>-0.9997280539541</v>
      </c>
      <c r="U5913" s="12">
        <v>2390.18</v>
      </c>
      <c r="V5913" s="11">
        <v>9560.72</v>
      </c>
      <c r="W5913" s="11">
        <f>(S5913/L5913) - 1</f>
        <v>4.6</v>
      </c>
      <c r="X5913" s="12">
        <v>2206.32</v>
      </c>
      <c r="Y5913" s="11">
        <v>8825.28</v>
      </c>
      <c r="Z5913" s="11">
        <f>ABS((U5913/L5913) - 1)</f>
        <v>0.3</v>
      </c>
      <c r="AA5913" s="12">
        <v>2022.46</v>
      </c>
      <c r="AB5913" s="6">
        <v>11031.6</v>
      </c>
      <c r="AC5913" s="6">
        <f>ABS((W5913/L5913) - 1)</f>
        <v>0.99749809637768</v>
      </c>
      <c r="AD5913" s="8" t="s">
        <v>39</v>
      </c>
      <c r="AE5913" t="s">
        <v>39</v>
      </c>
      <c r="AF5913"/>
    </row>
    <row r="5914" spans="1:32" customHeight="1" ht="30">
      <c r="A5914" s="3" t="s">
        <v>5855</v>
      </c>
      <c r="B5914" s="3" t="s">
        <v>5856</v>
      </c>
      <c r="C5914" s="3" t="s">
        <v>30</v>
      </c>
      <c r="D5914" s="3" t="s">
        <v>5583</v>
      </c>
      <c r="E5914" s="3"/>
      <c r="F5914" s="3"/>
      <c r="G5914" s="3"/>
      <c r="H5914" s="3" t="s">
        <v>2201</v>
      </c>
      <c r="I5914" s="4">
        <v>1</v>
      </c>
      <c r="J5914" s="3" t="s">
        <v>58</v>
      </c>
      <c r="K5914" s="7">
        <v>1293.1</v>
      </c>
      <c r="L5914" s="7">
        <f>K5914*1.16</f>
        <v>1499.996</v>
      </c>
      <c r="M5914" s="7">
        <f>I5914*K5914</f>
        <v>1293.1</v>
      </c>
      <c r="N5914" s="7">
        <f>I5914*L5914</f>
        <v>1499.996</v>
      </c>
      <c r="O5914" s="7">
        <v>2699.99</v>
      </c>
      <c r="P5914" s="5">
        <v>10799.96</v>
      </c>
      <c r="Q5914" s="5">
        <f>(O5914/L5914) - 1</f>
        <v>0.79999813332836</v>
      </c>
      <c r="R5914" s="7">
        <v>2549.99</v>
      </c>
      <c r="S5914" s="5">
        <v>10199.96</v>
      </c>
      <c r="T5914" s="5">
        <f>(Q5914/L5914) - 1</f>
        <v>-0.99946666648889</v>
      </c>
      <c r="U5914" s="7">
        <v>2399.99</v>
      </c>
      <c r="V5914" s="5">
        <v>9599.96</v>
      </c>
      <c r="W5914" s="5">
        <f>(S5914/L5914) - 1</f>
        <v>5.7999914666439</v>
      </c>
      <c r="X5914" s="7">
        <v>2249.99</v>
      </c>
      <c r="Y5914" s="5">
        <v>8999.96</v>
      </c>
      <c r="Z5914" s="5">
        <f>ABS((U5914/L5914) - 1)</f>
        <v>0.5999975999936</v>
      </c>
      <c r="AA5914" s="7">
        <v>1649.9956</v>
      </c>
      <c r="AB5914" s="6">
        <v>10799.96</v>
      </c>
      <c r="AC5914" s="6">
        <f>ABS((W5914/L5914) - 1)</f>
        <v>0.99613332871111</v>
      </c>
      <c r="AD5914" s="8" t="s">
        <v>39</v>
      </c>
      <c r="AE5914" t="s">
        <v>39</v>
      </c>
      <c r="AF5914"/>
    </row>
    <row r="5915" spans="1:32" customHeight="1" ht="30">
      <c r="A5915" s="9" t="s">
        <v>5857</v>
      </c>
      <c r="B5915" s="9" t="s">
        <v>5858</v>
      </c>
      <c r="C5915" s="9" t="s">
        <v>30</v>
      </c>
      <c r="D5915" s="9" t="s">
        <v>5583</v>
      </c>
      <c r="E5915" s="9" t="s">
        <v>67</v>
      </c>
      <c r="F5915" s="9" t="s">
        <v>698</v>
      </c>
      <c r="G5915" s="9" t="s">
        <v>5660</v>
      </c>
      <c r="H5915" s="9" t="s">
        <v>2201</v>
      </c>
      <c r="I5915" s="10">
        <v>2</v>
      </c>
      <c r="J5915" s="9" t="s">
        <v>71</v>
      </c>
      <c r="K5915" s="12">
        <v>1699</v>
      </c>
      <c r="L5915" s="12">
        <f>K5915*1.16</f>
        <v>1970.84</v>
      </c>
      <c r="M5915" s="12">
        <f>I5915*K5915</f>
        <v>3398</v>
      </c>
      <c r="N5915" s="12">
        <f>I5915*L5915</f>
        <v>3941.68</v>
      </c>
      <c r="O5915" s="12">
        <v>2956.26</v>
      </c>
      <c r="P5915" s="11">
        <v>11825.04</v>
      </c>
      <c r="Q5915" s="11">
        <f>(O5915/L5915) - 1</f>
        <v>0.5</v>
      </c>
      <c r="R5915" s="12">
        <v>2759.18</v>
      </c>
      <c r="S5915" s="11">
        <v>11036.72</v>
      </c>
      <c r="T5915" s="11">
        <f>(Q5915/L5915) - 1</f>
        <v>-0.99974630106959</v>
      </c>
      <c r="U5915" s="12">
        <v>1500</v>
      </c>
      <c r="V5915" s="11">
        <v>6000</v>
      </c>
      <c r="W5915" s="11">
        <f>(S5915/L5915) - 1</f>
        <v>4.6000081183658</v>
      </c>
      <c r="X5915" s="12">
        <v>2433.99</v>
      </c>
      <c r="Y5915" s="11">
        <v>9735.96</v>
      </c>
      <c r="Z5915" s="11">
        <f>ABS((U5915/L5915) - 1)</f>
        <v>0.23890320878407</v>
      </c>
      <c r="AA5915" s="12">
        <v>2167.924</v>
      </c>
      <c r="AB5915" s="6">
        <v>11825.04</v>
      </c>
      <c r="AC5915" s="6">
        <f>ABS((W5915/L5915) - 1)</f>
        <v>0.99766596572103</v>
      </c>
      <c r="AD5915" s="8" t="s">
        <v>39</v>
      </c>
      <c r="AE5915" t="s">
        <v>39</v>
      </c>
      <c r="AF5915" t="s">
        <v>432</v>
      </c>
    </row>
    <row r="5916" spans="1:32" customHeight="1" ht="30">
      <c r="A5916" s="3" t="s">
        <v>5859</v>
      </c>
      <c r="B5916" s="3" t="s">
        <v>5860</v>
      </c>
      <c r="C5916" s="3" t="s">
        <v>30</v>
      </c>
      <c r="D5916" s="3" t="s">
        <v>5583</v>
      </c>
      <c r="E5916" s="3" t="s">
        <v>67</v>
      </c>
      <c r="F5916" s="3" t="s">
        <v>698</v>
      </c>
      <c r="G5916" s="3" t="s">
        <v>243</v>
      </c>
      <c r="H5916" s="3" t="s">
        <v>2201</v>
      </c>
      <c r="I5916" s="4">
        <v>1</v>
      </c>
      <c r="J5916" s="3" t="s">
        <v>71</v>
      </c>
      <c r="K5916" s="7">
        <v>1699</v>
      </c>
      <c r="L5916" s="7">
        <f>K5916*1.16</f>
        <v>1970.84</v>
      </c>
      <c r="M5916" s="7">
        <f>I5916*K5916</f>
        <v>1699</v>
      </c>
      <c r="N5916" s="7">
        <f>I5916*L5916</f>
        <v>1970.84</v>
      </c>
      <c r="O5916" s="7">
        <v>2956.26</v>
      </c>
      <c r="P5916" s="5">
        <v>11825.04</v>
      </c>
      <c r="Q5916" s="5">
        <f>(O5916/L5916) - 1</f>
        <v>0.5</v>
      </c>
      <c r="R5916" s="7">
        <v>2759.18</v>
      </c>
      <c r="S5916" s="5">
        <v>11036.72</v>
      </c>
      <c r="T5916" s="5">
        <f>(Q5916/L5916) - 1</f>
        <v>-0.99974630106959</v>
      </c>
      <c r="U5916" s="7">
        <v>1500</v>
      </c>
      <c r="V5916" s="5">
        <v>6000</v>
      </c>
      <c r="W5916" s="5">
        <f>(S5916/L5916) - 1</f>
        <v>4.6000081183658</v>
      </c>
      <c r="X5916" s="7">
        <v>2433.99</v>
      </c>
      <c r="Y5916" s="5">
        <v>9735.96</v>
      </c>
      <c r="Z5916" s="5">
        <f>ABS((U5916/L5916) - 1)</f>
        <v>0.23890320878407</v>
      </c>
      <c r="AA5916" s="7">
        <v>2167.924</v>
      </c>
      <c r="AB5916" s="6">
        <v>11825.04</v>
      </c>
      <c r="AC5916" s="6">
        <f>ABS((W5916/L5916) - 1)</f>
        <v>0.99766596572103</v>
      </c>
      <c r="AD5916" s="8" t="s">
        <v>39</v>
      </c>
      <c r="AE5916" t="s">
        <v>39</v>
      </c>
      <c r="AF5916" t="s">
        <v>432</v>
      </c>
    </row>
    <row r="5917" spans="1:32" customHeight="1" ht="30">
      <c r="A5917" s="9" t="s">
        <v>5861</v>
      </c>
      <c r="B5917" s="9" t="s">
        <v>5862</v>
      </c>
      <c r="C5917" s="9" t="s">
        <v>30</v>
      </c>
      <c r="D5917" s="9" t="s">
        <v>5583</v>
      </c>
      <c r="E5917" s="9" t="s">
        <v>67</v>
      </c>
      <c r="F5917" s="9" t="s">
        <v>920</v>
      </c>
      <c r="G5917" s="9" t="s">
        <v>868</v>
      </c>
      <c r="H5917" s="9" t="s">
        <v>2201</v>
      </c>
      <c r="I5917" s="10">
        <v>1</v>
      </c>
      <c r="J5917" s="9" t="s">
        <v>140</v>
      </c>
      <c r="K5917" s="12">
        <v>923.63</v>
      </c>
      <c r="L5917" s="12">
        <f>K5917*1.16</f>
        <v>1071.4108</v>
      </c>
      <c r="M5917" s="12">
        <f>I5917*K5917</f>
        <v>923.63</v>
      </c>
      <c r="N5917" s="12">
        <f>I5917*L5917</f>
        <v>1071.4108</v>
      </c>
      <c r="O5917" s="12">
        <v>2956.26</v>
      </c>
      <c r="P5917" s="11">
        <v>11825.04</v>
      </c>
      <c r="Q5917" s="11">
        <f>(O5917/L5917) - 1</f>
        <v>1.7592217662917</v>
      </c>
      <c r="R5917" s="12">
        <v>2759.18</v>
      </c>
      <c r="S5917" s="11">
        <v>11036.72</v>
      </c>
      <c r="T5917" s="11">
        <f>(Q5917/L5917) - 1</f>
        <v>-0.99835803245003</v>
      </c>
      <c r="U5917" s="12">
        <v>1500</v>
      </c>
      <c r="V5917" s="11">
        <v>6000</v>
      </c>
      <c r="W5917" s="11">
        <f>(S5917/L5917) - 1</f>
        <v>9.3011095277367</v>
      </c>
      <c r="X5917" s="12">
        <v>2433.99</v>
      </c>
      <c r="Y5917" s="11">
        <v>9735.96</v>
      </c>
      <c r="Z5917" s="11">
        <f>ABS((U5917/L5917) - 1)</f>
        <v>0.4000232217185</v>
      </c>
      <c r="AA5917" s="12">
        <v>1178.55188</v>
      </c>
      <c r="AB5917" s="6">
        <v>11825.04</v>
      </c>
      <c r="AC5917" s="6">
        <f>ABS((W5917/L5917) - 1)</f>
        <v>0.99131882044895</v>
      </c>
      <c r="AD5917" s="8" t="s">
        <v>39</v>
      </c>
      <c r="AE5917" t="s">
        <v>39</v>
      </c>
      <c r="AF5917" t="s">
        <v>88</v>
      </c>
    </row>
    <row r="5918" spans="1:32" customHeight="1" ht="30">
      <c r="A5918" s="3" t="s">
        <v>5863</v>
      </c>
      <c r="B5918" s="3" t="s">
        <v>5864</v>
      </c>
      <c r="C5918" s="3" t="s">
        <v>30</v>
      </c>
      <c r="D5918" s="3" t="s">
        <v>5583</v>
      </c>
      <c r="E5918" s="3"/>
      <c r="F5918" s="3"/>
      <c r="G5918" s="3"/>
      <c r="H5918" s="3" t="s">
        <v>800</v>
      </c>
      <c r="I5918" s="4">
        <v>1</v>
      </c>
      <c r="J5918" s="3" t="s">
        <v>38</v>
      </c>
      <c r="K5918" s="7">
        <v>3416.4456</v>
      </c>
      <c r="L5918" s="7">
        <f>K5918*1.16</f>
        <v>3963.076896</v>
      </c>
      <c r="M5918" s="7">
        <f>I5918*K5918</f>
        <v>3416.4456</v>
      </c>
      <c r="N5918" s="7">
        <f>I5918*L5918</f>
        <v>3963.076896</v>
      </c>
      <c r="O5918" s="7">
        <v>5944.62</v>
      </c>
      <c r="P5918" s="5">
        <v>23778.48</v>
      </c>
      <c r="Q5918" s="5">
        <f>(O5918/L5918) - 1</f>
        <v>0.50000117484473</v>
      </c>
      <c r="R5918" s="7">
        <v>5548.31</v>
      </c>
      <c r="S5918" s="5">
        <v>22193.24</v>
      </c>
      <c r="T5918" s="5">
        <f>(Q5918/L5918) - 1</f>
        <v>-0.99987383510642</v>
      </c>
      <c r="U5918" s="7">
        <v>1500</v>
      </c>
      <c r="V5918" s="5">
        <v>6000</v>
      </c>
      <c r="W5918" s="5">
        <f>(S5918/L5918) - 1</f>
        <v>4.6000023674534</v>
      </c>
      <c r="X5918" s="7">
        <v>4894.4</v>
      </c>
      <c r="Y5918" s="5">
        <v>19577.6</v>
      </c>
      <c r="Z5918" s="5">
        <f>ABS((U5918/L5918) - 1)</f>
        <v>0.62150620859414</v>
      </c>
      <c r="AA5918" s="7">
        <v>4359.3845856</v>
      </c>
      <c r="AB5918" s="6">
        <v>23778.48</v>
      </c>
      <c r="AC5918" s="6">
        <f>ABS((W5918/L5918) - 1)</f>
        <v>0.99883928510898</v>
      </c>
      <c r="AD5918" s="8" t="s">
        <v>39</v>
      </c>
      <c r="AE5918" t="s">
        <v>39</v>
      </c>
      <c r="AF5918" t="s">
        <v>432</v>
      </c>
    </row>
    <row r="5919" spans="1:32" customHeight="1" ht="30">
      <c r="A5919" s="9" t="s">
        <v>5865</v>
      </c>
      <c r="B5919" s="9" t="s">
        <v>5866</v>
      </c>
      <c r="C5919" s="9" t="s">
        <v>30</v>
      </c>
      <c r="D5919" s="9" t="s">
        <v>5583</v>
      </c>
      <c r="E5919" s="9" t="s">
        <v>117</v>
      </c>
      <c r="F5919" s="9" t="s">
        <v>196</v>
      </c>
      <c r="G5919" s="9" t="s">
        <v>5867</v>
      </c>
      <c r="H5919" s="9" t="s">
        <v>2201</v>
      </c>
      <c r="I5919" s="10">
        <v>1</v>
      </c>
      <c r="J5919" s="9" t="s">
        <v>71</v>
      </c>
      <c r="K5919" s="12">
        <v>3339.09</v>
      </c>
      <c r="L5919" s="12">
        <f>K5919*1.16</f>
        <v>3873.3444</v>
      </c>
      <c r="M5919" s="12">
        <f>I5919*K5919</f>
        <v>3339.09</v>
      </c>
      <c r="N5919" s="12">
        <f>I5919*L5919</f>
        <v>3873.3444</v>
      </c>
      <c r="O5919" s="12">
        <v>5810.02</v>
      </c>
      <c r="P5919" s="11">
        <v>23240.08</v>
      </c>
      <c r="Q5919" s="11">
        <f>(O5919/L5919) - 1</f>
        <v>0.50000087779439</v>
      </c>
      <c r="R5919" s="12">
        <v>5422.68</v>
      </c>
      <c r="S5919" s="11">
        <v>21690.72</v>
      </c>
      <c r="T5919" s="11">
        <f>(Q5919/L5919) - 1</f>
        <v>-0.99987091236251</v>
      </c>
      <c r="U5919" s="12">
        <v>5035.35</v>
      </c>
      <c r="V5919" s="11">
        <v>20141.4</v>
      </c>
      <c r="W5919" s="11">
        <f>(S5919/L5919) - 1</f>
        <v>4.5999977693695</v>
      </c>
      <c r="X5919" s="12">
        <v>4783.58</v>
      </c>
      <c r="Y5919" s="11">
        <v>19134.32</v>
      </c>
      <c r="Z5919" s="11">
        <f>ABS((U5919/L5919) - 1)</f>
        <v>0.30000058863859</v>
      </c>
      <c r="AA5919" s="12">
        <v>4260.67884</v>
      </c>
      <c r="AB5919" s="6">
        <v>23240.08</v>
      </c>
      <c r="AC5919" s="6">
        <f>ABS((W5919/L5919) - 1)</f>
        <v>0.9988123963959</v>
      </c>
      <c r="AD5919" s="8" t="s">
        <v>39</v>
      </c>
      <c r="AE5919" t="s">
        <v>39</v>
      </c>
      <c r="AF5919"/>
    </row>
    <row r="5920" spans="1:32" customHeight="1" ht="30">
      <c r="A5920" s="3" t="s">
        <v>5868</v>
      </c>
      <c r="B5920" s="3" t="s">
        <v>5869</v>
      </c>
      <c r="C5920" s="3" t="s">
        <v>30</v>
      </c>
      <c r="D5920" s="3" t="s">
        <v>5583</v>
      </c>
      <c r="E5920" s="3" t="s">
        <v>430</v>
      </c>
      <c r="F5920" s="3" t="s">
        <v>4002</v>
      </c>
      <c r="G5920" s="3" t="s">
        <v>3387</v>
      </c>
      <c r="H5920" s="3" t="s">
        <v>800</v>
      </c>
      <c r="I5920" s="4">
        <v>1</v>
      </c>
      <c r="J5920" s="3" t="s">
        <v>71</v>
      </c>
      <c r="K5920" s="7">
        <v>3416.4456</v>
      </c>
      <c r="L5920" s="7">
        <f>K5920*1.16</f>
        <v>3963.076896</v>
      </c>
      <c r="M5920" s="7">
        <f>I5920*K5920</f>
        <v>3416.4456</v>
      </c>
      <c r="N5920" s="7">
        <f>I5920*L5920</f>
        <v>3963.076896</v>
      </c>
      <c r="O5920" s="7">
        <v>5944.62</v>
      </c>
      <c r="P5920" s="5">
        <v>23778.48</v>
      </c>
      <c r="Q5920" s="5">
        <f>(O5920/L5920) - 1</f>
        <v>0.50000117484473</v>
      </c>
      <c r="R5920" s="7">
        <v>5548.31</v>
      </c>
      <c r="S5920" s="5">
        <v>22193.24</v>
      </c>
      <c r="T5920" s="5">
        <f>(Q5920/L5920) - 1</f>
        <v>-0.99987383510642</v>
      </c>
      <c r="U5920" s="7">
        <v>1500</v>
      </c>
      <c r="V5920" s="5">
        <v>6000</v>
      </c>
      <c r="W5920" s="5">
        <f>(S5920/L5920) - 1</f>
        <v>4.6000023674534</v>
      </c>
      <c r="X5920" s="7">
        <v>4894.4</v>
      </c>
      <c r="Y5920" s="5">
        <v>19577.6</v>
      </c>
      <c r="Z5920" s="5">
        <f>ABS((U5920/L5920) - 1)</f>
        <v>0.62150620859414</v>
      </c>
      <c r="AA5920" s="7">
        <v>4359.3845856</v>
      </c>
      <c r="AB5920" s="6">
        <v>23778.48</v>
      </c>
      <c r="AC5920" s="6">
        <f>ABS((W5920/L5920) - 1)</f>
        <v>0.99883928510898</v>
      </c>
      <c r="AD5920" s="8" t="s">
        <v>39</v>
      </c>
      <c r="AE5920" t="s">
        <v>39</v>
      </c>
      <c r="AF5920" t="s">
        <v>432</v>
      </c>
    </row>
    <row r="5921" spans="1:32" customHeight="1" ht="30">
      <c r="A5921" s="9" t="s">
        <v>5870</v>
      </c>
      <c r="B5921" s="9" t="s">
        <v>5871</v>
      </c>
      <c r="C5921" s="9" t="s">
        <v>30</v>
      </c>
      <c r="D5921" s="9" t="s">
        <v>5583</v>
      </c>
      <c r="E5921" s="9"/>
      <c r="F5921" s="9"/>
      <c r="G5921" s="9"/>
      <c r="H5921" s="9" t="s">
        <v>165</v>
      </c>
      <c r="I5921" s="10">
        <v>1</v>
      </c>
      <c r="J5921" s="9" t="s">
        <v>140</v>
      </c>
      <c r="K5921" s="12">
        <v>2984.08</v>
      </c>
      <c r="L5921" s="12">
        <f>K5921*1.16</f>
        <v>3461.5328</v>
      </c>
      <c r="M5921" s="12">
        <f>I5921*K5921</f>
        <v>2984.08</v>
      </c>
      <c r="N5921" s="12">
        <f>I5921*L5921</f>
        <v>3461.5328</v>
      </c>
      <c r="O5921" s="12">
        <v>5192.3</v>
      </c>
      <c r="P5921" s="11">
        <v>20769.2</v>
      </c>
      <c r="Q5921" s="11">
        <f>(O5921/L5921) - 1</f>
        <v>0.50000023111149</v>
      </c>
      <c r="R5921" s="12">
        <v>4846.15</v>
      </c>
      <c r="S5921" s="11">
        <v>19384.6</v>
      </c>
      <c r="T5921" s="11">
        <f>(Q5921/L5921) - 1</f>
        <v>-0.99985555525254</v>
      </c>
      <c r="U5921" s="12">
        <v>4499.99</v>
      </c>
      <c r="V5921" s="11">
        <v>17999.96</v>
      </c>
      <c r="W5921" s="11">
        <f>(S5921/L5921) - 1</f>
        <v>4.6000047146744</v>
      </c>
      <c r="X5921" s="12">
        <v>4153.84</v>
      </c>
      <c r="Y5921" s="11">
        <v>16615.36</v>
      </c>
      <c r="Z5921" s="11">
        <f>ABS((U5921/L5921) - 1)</f>
        <v>0.29999923733209</v>
      </c>
      <c r="AA5921" s="12">
        <v>3807.68608</v>
      </c>
      <c r="AB5921" s="6">
        <v>20769.2</v>
      </c>
      <c r="AC5921" s="6">
        <f>ABS((W5921/L5921) - 1)</f>
        <v>0.99867110757562</v>
      </c>
      <c r="AD5921" s="8" t="s">
        <v>39</v>
      </c>
      <c r="AE5921" t="s">
        <v>39</v>
      </c>
      <c r="AF5921"/>
    </row>
    <row r="5922" spans="1:32" customHeight="1" ht="30">
      <c r="A5922" s="3" t="s">
        <v>5870</v>
      </c>
      <c r="B5922" s="3" t="s">
        <v>5871</v>
      </c>
      <c r="C5922" s="3" t="s">
        <v>30</v>
      </c>
      <c r="D5922" s="3" t="s">
        <v>5583</v>
      </c>
      <c r="E5922" s="3"/>
      <c r="F5922" s="3"/>
      <c r="G5922" s="3"/>
      <c r="H5922" s="3" t="s">
        <v>165</v>
      </c>
      <c r="I5922" s="4">
        <v>2</v>
      </c>
      <c r="J5922" s="3" t="s">
        <v>71</v>
      </c>
      <c r="K5922" s="7">
        <v>2984.08</v>
      </c>
      <c r="L5922" s="7">
        <f>K5922*1.16</f>
        <v>3461.5328</v>
      </c>
      <c r="M5922" s="7">
        <f>I5922*K5922</f>
        <v>5968.16</v>
      </c>
      <c r="N5922" s="7">
        <f>I5922*L5922</f>
        <v>6923.0656</v>
      </c>
      <c r="O5922" s="7">
        <v>5192.3</v>
      </c>
      <c r="P5922" s="5">
        <v>20769.2</v>
      </c>
      <c r="Q5922" s="5">
        <f>(O5922/L5922) - 1</f>
        <v>0.50000023111149</v>
      </c>
      <c r="R5922" s="7">
        <v>4846.15</v>
      </c>
      <c r="S5922" s="5">
        <v>19384.6</v>
      </c>
      <c r="T5922" s="5">
        <f>(Q5922/L5922) - 1</f>
        <v>-0.99985555525254</v>
      </c>
      <c r="U5922" s="7">
        <v>4499.99</v>
      </c>
      <c r="V5922" s="5">
        <v>17999.96</v>
      </c>
      <c r="W5922" s="5">
        <f>(S5922/L5922) - 1</f>
        <v>4.6000047146744</v>
      </c>
      <c r="X5922" s="7">
        <v>4153.84</v>
      </c>
      <c r="Y5922" s="5">
        <v>16615.36</v>
      </c>
      <c r="Z5922" s="5">
        <f>ABS((U5922/L5922) - 1)</f>
        <v>0.29999923733209</v>
      </c>
      <c r="AA5922" s="7">
        <v>3807.68608</v>
      </c>
      <c r="AB5922" s="6">
        <v>20769.2</v>
      </c>
      <c r="AC5922" s="6">
        <f>ABS((W5922/L5922) - 1)</f>
        <v>0.99867110757562</v>
      </c>
      <c r="AD5922" s="8" t="s">
        <v>39</v>
      </c>
      <c r="AE5922" t="s">
        <v>39</v>
      </c>
      <c r="AF5922"/>
    </row>
    <row r="5923" spans="1:32" customHeight="1" ht="30">
      <c r="A5923" s="9" t="s">
        <v>5870</v>
      </c>
      <c r="B5923" s="9" t="s">
        <v>5871</v>
      </c>
      <c r="C5923" s="9" t="s">
        <v>30</v>
      </c>
      <c r="D5923" s="9" t="s">
        <v>5583</v>
      </c>
      <c r="E5923" s="9"/>
      <c r="F5923" s="9"/>
      <c r="G5923" s="9"/>
      <c r="H5923" s="9" t="s">
        <v>165</v>
      </c>
      <c r="I5923" s="10">
        <v>1</v>
      </c>
      <c r="J5923" s="9" t="s">
        <v>40</v>
      </c>
      <c r="K5923" s="12">
        <v>2984.08</v>
      </c>
      <c r="L5923" s="12">
        <f>K5923*1.16</f>
        <v>3461.5328</v>
      </c>
      <c r="M5923" s="12">
        <f>I5923*K5923</f>
        <v>2984.08</v>
      </c>
      <c r="N5923" s="12">
        <f>I5923*L5923</f>
        <v>3461.5328</v>
      </c>
      <c r="O5923" s="12">
        <v>5192.3</v>
      </c>
      <c r="P5923" s="11">
        <v>20769.2</v>
      </c>
      <c r="Q5923" s="11">
        <f>(O5923/L5923) - 1</f>
        <v>0.50000023111149</v>
      </c>
      <c r="R5923" s="12">
        <v>4846.15</v>
      </c>
      <c r="S5923" s="11">
        <v>19384.6</v>
      </c>
      <c r="T5923" s="11">
        <f>(Q5923/L5923) - 1</f>
        <v>-0.99985555525254</v>
      </c>
      <c r="U5923" s="12">
        <v>4499.99</v>
      </c>
      <c r="V5923" s="11">
        <v>17999.96</v>
      </c>
      <c r="W5923" s="11">
        <f>(S5923/L5923) - 1</f>
        <v>4.6000047146744</v>
      </c>
      <c r="X5923" s="12">
        <v>4153.84</v>
      </c>
      <c r="Y5923" s="11">
        <v>16615.36</v>
      </c>
      <c r="Z5923" s="11">
        <f>ABS((U5923/L5923) - 1)</f>
        <v>0.29999923733209</v>
      </c>
      <c r="AA5923" s="12">
        <v>3807.68608</v>
      </c>
      <c r="AB5923" s="6">
        <v>20769.2</v>
      </c>
      <c r="AC5923" s="6">
        <f>ABS((W5923/L5923) - 1)</f>
        <v>0.99867110757562</v>
      </c>
      <c r="AD5923" s="8" t="s">
        <v>39</v>
      </c>
      <c r="AE5923" t="s">
        <v>39</v>
      </c>
      <c r="AF5923"/>
    </row>
    <row r="5924" spans="1:32" customHeight="1" ht="30">
      <c r="A5924" s="3" t="s">
        <v>5870</v>
      </c>
      <c r="B5924" s="3" t="s">
        <v>5871</v>
      </c>
      <c r="C5924" s="3" t="s">
        <v>30</v>
      </c>
      <c r="D5924" s="3" t="s">
        <v>5583</v>
      </c>
      <c r="E5924" s="3"/>
      <c r="F5924" s="3"/>
      <c r="G5924" s="3"/>
      <c r="H5924" s="3" t="s">
        <v>165</v>
      </c>
      <c r="I5924" s="4">
        <v>1</v>
      </c>
      <c r="J5924" s="3" t="s">
        <v>58</v>
      </c>
      <c r="K5924" s="7">
        <v>2984.08</v>
      </c>
      <c r="L5924" s="7">
        <f>K5924*1.16</f>
        <v>3461.5328</v>
      </c>
      <c r="M5924" s="7">
        <f>I5924*K5924</f>
        <v>2984.08</v>
      </c>
      <c r="N5924" s="7">
        <f>I5924*L5924</f>
        <v>3461.5328</v>
      </c>
      <c r="O5924" s="7">
        <v>5192.3</v>
      </c>
      <c r="P5924" s="5">
        <v>20769.2</v>
      </c>
      <c r="Q5924" s="5">
        <f>(O5924/L5924) - 1</f>
        <v>0.50000023111149</v>
      </c>
      <c r="R5924" s="7">
        <v>4846.15</v>
      </c>
      <c r="S5924" s="5">
        <v>19384.6</v>
      </c>
      <c r="T5924" s="5">
        <f>(Q5924/L5924) - 1</f>
        <v>-0.99985555525254</v>
      </c>
      <c r="U5924" s="7">
        <v>4499.99</v>
      </c>
      <c r="V5924" s="5">
        <v>17999.96</v>
      </c>
      <c r="W5924" s="5">
        <f>(S5924/L5924) - 1</f>
        <v>4.6000047146744</v>
      </c>
      <c r="X5924" s="7">
        <v>4153.84</v>
      </c>
      <c r="Y5924" s="5">
        <v>16615.36</v>
      </c>
      <c r="Z5924" s="5">
        <f>ABS((U5924/L5924) - 1)</f>
        <v>0.29999923733209</v>
      </c>
      <c r="AA5924" s="7">
        <v>3807.68608</v>
      </c>
      <c r="AB5924" s="6">
        <v>20769.2</v>
      </c>
      <c r="AC5924" s="6">
        <f>ABS((W5924/L5924) - 1)</f>
        <v>0.99867110757562</v>
      </c>
      <c r="AD5924" s="8" t="s">
        <v>39</v>
      </c>
      <c r="AE5924" t="s">
        <v>39</v>
      </c>
      <c r="AF5924"/>
    </row>
    <row r="5925" spans="1:32" customHeight="1" ht="30">
      <c r="A5925" s="9" t="s">
        <v>5872</v>
      </c>
      <c r="B5925" s="9" t="s">
        <v>5873</v>
      </c>
      <c r="C5925" s="9" t="s">
        <v>30</v>
      </c>
      <c r="D5925" s="9" t="s">
        <v>5583</v>
      </c>
      <c r="E5925" s="9" t="s">
        <v>814</v>
      </c>
      <c r="F5925" s="9" t="s">
        <v>1121</v>
      </c>
      <c r="G5925" s="9" t="s">
        <v>823</v>
      </c>
      <c r="H5925" s="9" t="s">
        <v>800</v>
      </c>
      <c r="I5925" s="10">
        <v>1</v>
      </c>
      <c r="J5925" s="9" t="s">
        <v>71</v>
      </c>
      <c r="K5925" s="12">
        <v>2339</v>
      </c>
      <c r="L5925" s="12">
        <f>K5925*1.16</f>
        <v>2713.24</v>
      </c>
      <c r="M5925" s="12">
        <f>I5925*K5925</f>
        <v>2339</v>
      </c>
      <c r="N5925" s="12">
        <f>I5925*L5925</f>
        <v>2713.24</v>
      </c>
      <c r="O5925" s="12">
        <v>4069.86</v>
      </c>
      <c r="P5925" s="11">
        <v>16279.44</v>
      </c>
      <c r="Q5925" s="11">
        <f>(O5925/L5925) - 1</f>
        <v>0.5</v>
      </c>
      <c r="R5925" s="12">
        <v>3798.54</v>
      </c>
      <c r="S5925" s="11">
        <v>15194.16</v>
      </c>
      <c r="T5925" s="11">
        <f>(Q5925/L5925) - 1</f>
        <v>-0.9998157184768</v>
      </c>
      <c r="U5925" s="12">
        <v>3527.21</v>
      </c>
      <c r="V5925" s="11">
        <v>14108.84</v>
      </c>
      <c r="W5925" s="11">
        <f>(S5925/L5925) - 1</f>
        <v>4.6000058970087</v>
      </c>
      <c r="X5925" s="12">
        <v>3255.89</v>
      </c>
      <c r="Y5925" s="11">
        <v>13023.56</v>
      </c>
      <c r="Z5925" s="11">
        <f>ABS((U5925/L5925) - 1)</f>
        <v>0.29999926287391</v>
      </c>
      <c r="AA5925" s="12">
        <v>2984.564</v>
      </c>
      <c r="AB5925" s="6">
        <v>16279.44</v>
      </c>
      <c r="AC5925" s="6">
        <f>ABS((W5925/L5925) - 1)</f>
        <v>0.99830460781316</v>
      </c>
      <c r="AD5925" s="8" t="s">
        <v>39</v>
      </c>
      <c r="AE5925" t="s">
        <v>39</v>
      </c>
      <c r="AF5925"/>
    </row>
    <row r="5926" spans="1:32" customHeight="1" ht="30">
      <c r="A5926" s="3" t="s">
        <v>5874</v>
      </c>
      <c r="B5926" s="3" t="s">
        <v>5875</v>
      </c>
      <c r="C5926" s="3" t="s">
        <v>30</v>
      </c>
      <c r="D5926" s="3" t="s">
        <v>5583</v>
      </c>
      <c r="E5926" s="3"/>
      <c r="F5926" s="3"/>
      <c r="G5926" s="3"/>
      <c r="H5926" s="3" t="s">
        <v>800</v>
      </c>
      <c r="I5926" s="4">
        <v>1</v>
      </c>
      <c r="J5926" s="3" t="s">
        <v>40</v>
      </c>
      <c r="K5926" s="7">
        <v>2435</v>
      </c>
      <c r="L5926" s="7">
        <f>K5926*1.16</f>
        <v>2824.6</v>
      </c>
      <c r="M5926" s="7">
        <f>I5926*K5926</f>
        <v>2435</v>
      </c>
      <c r="N5926" s="7">
        <f>I5926*L5926</f>
        <v>2824.6</v>
      </c>
      <c r="O5926" s="7">
        <v>4236.9</v>
      </c>
      <c r="P5926" s="5">
        <v>16947.6</v>
      </c>
      <c r="Q5926" s="5">
        <f>(O5926/L5926) - 1</f>
        <v>0.5</v>
      </c>
      <c r="R5926" s="7">
        <v>3954.44</v>
      </c>
      <c r="S5926" s="5">
        <v>15817.76</v>
      </c>
      <c r="T5926" s="5">
        <f>(Q5926/L5926) - 1</f>
        <v>-0.99982298378531</v>
      </c>
      <c r="U5926" s="7">
        <v>3954.44</v>
      </c>
      <c r="V5926" s="5">
        <v>15817.76</v>
      </c>
      <c r="W5926" s="5">
        <f>(S5926/L5926) - 1</f>
        <v>4.6</v>
      </c>
      <c r="X5926" s="7">
        <v>3488.38</v>
      </c>
      <c r="Y5926" s="5">
        <v>13953.52</v>
      </c>
      <c r="Z5926" s="5">
        <f>ABS((U5926/L5926) - 1)</f>
        <v>0.4</v>
      </c>
      <c r="AA5926" s="7">
        <v>3107.06</v>
      </c>
      <c r="AB5926" s="6">
        <v>16947.6</v>
      </c>
      <c r="AC5926" s="6">
        <f>ABS((W5926/L5926) - 1)</f>
        <v>0.9983714508249</v>
      </c>
      <c r="AD5926" s="8" t="s">
        <v>39</v>
      </c>
      <c r="AE5926" t="s">
        <v>39</v>
      </c>
      <c r="AF5926"/>
    </row>
    <row r="5927" spans="1:32" customHeight="1" ht="30">
      <c r="A5927" s="9" t="s">
        <v>5876</v>
      </c>
      <c r="B5927" s="9" t="s">
        <v>5877</v>
      </c>
      <c r="C5927" s="9" t="s">
        <v>30</v>
      </c>
      <c r="D5927" s="9" t="s">
        <v>5583</v>
      </c>
      <c r="E5927" s="9"/>
      <c r="F5927" s="9"/>
      <c r="G5927" s="9"/>
      <c r="H5927" s="9" t="s">
        <v>31</v>
      </c>
      <c r="I5927" s="10">
        <v>1</v>
      </c>
      <c r="J5927" s="9" t="s">
        <v>38</v>
      </c>
      <c r="K5927" s="12">
        <v>600.92277629008</v>
      </c>
      <c r="L5927" s="12">
        <f>K5927*1.16</f>
        <v>697.07042049649</v>
      </c>
      <c r="M5927" s="12">
        <f>I5927*K5927</f>
        <v>600.92277629008</v>
      </c>
      <c r="N5927" s="12">
        <f>I5927*L5927</f>
        <v>697.07042049649</v>
      </c>
      <c r="O5927" s="12">
        <v>1045.61</v>
      </c>
      <c r="P5927" s="11">
        <v>4182.44</v>
      </c>
      <c r="Q5927" s="11">
        <f>(O5927/L5927) - 1</f>
        <v>0.50000626802564</v>
      </c>
      <c r="R5927" s="12">
        <v>975.9</v>
      </c>
      <c r="S5927" s="11">
        <v>3903.6</v>
      </c>
      <c r="T5927" s="11">
        <f>(Q5927/L5927) - 1</f>
        <v>-0.9992827033635</v>
      </c>
      <c r="U5927" s="12">
        <v>906.19</v>
      </c>
      <c r="V5927" s="11">
        <v>3624.76</v>
      </c>
      <c r="W5927" s="11">
        <f>(S5927/L5927) - 1</f>
        <v>4.6000080984926</v>
      </c>
      <c r="X5927" s="12">
        <v>836.48</v>
      </c>
      <c r="Y5927" s="11">
        <v>3345.92</v>
      </c>
      <c r="Z5927" s="11">
        <f>ABS((U5927/L5927) - 1)</f>
        <v>0.29999778122068</v>
      </c>
      <c r="AA5927" s="12">
        <v>766.77746254614</v>
      </c>
      <c r="AB5927" s="6">
        <v>4182.44</v>
      </c>
      <c r="AC5927" s="6">
        <f>ABS((W5927/L5927) - 1)</f>
        <v>0.99340094205229</v>
      </c>
      <c r="AD5927" s="8">
        <v>581</v>
      </c>
      <c r="AE5927" t="s">
        <v>508</v>
      </c>
      <c r="AF5927"/>
    </row>
    <row r="5928" spans="1:32" customHeight="1" ht="30">
      <c r="A5928" s="3" t="s">
        <v>5878</v>
      </c>
      <c r="B5928" s="3" t="s">
        <v>5879</v>
      </c>
      <c r="C5928" s="3" t="s">
        <v>30</v>
      </c>
      <c r="D5928" s="3" t="s">
        <v>5583</v>
      </c>
      <c r="E5928" s="3"/>
      <c r="F5928" s="3"/>
      <c r="G5928" s="3"/>
      <c r="H5928" s="3" t="s">
        <v>31</v>
      </c>
      <c r="I5928" s="4">
        <v>1</v>
      </c>
      <c r="J5928" s="3" t="s">
        <v>40</v>
      </c>
      <c r="K5928" s="7">
        <v>944.30721988441</v>
      </c>
      <c r="L5928" s="7">
        <f>K5928*1.16</f>
        <v>1095.3963750659</v>
      </c>
      <c r="M5928" s="7">
        <f>I5928*K5928</f>
        <v>944.30721988441</v>
      </c>
      <c r="N5928" s="7">
        <f>I5928*L5928</f>
        <v>1095.3963750659</v>
      </c>
      <c r="O5928" s="7">
        <v>1643.09</v>
      </c>
      <c r="P5928" s="5">
        <v>6572.36</v>
      </c>
      <c r="Q5928" s="5">
        <f>(O5928/L5928) - 1</f>
        <v>0.4999958347508</v>
      </c>
      <c r="R5928" s="7">
        <v>1533.55</v>
      </c>
      <c r="S5928" s="5">
        <v>6134.2</v>
      </c>
      <c r="T5928" s="5">
        <f>(Q5928/L5928) - 1</f>
        <v>-0.9995435480287</v>
      </c>
      <c r="U5928" s="7">
        <v>1424.02</v>
      </c>
      <c r="V5928" s="5">
        <v>5696.08</v>
      </c>
      <c r="W5928" s="5">
        <f>(S5928/L5928) - 1</f>
        <v>4.5999820153055</v>
      </c>
      <c r="X5928" s="7">
        <v>1314.48</v>
      </c>
      <c r="Y5928" s="5">
        <v>5257.92</v>
      </c>
      <c r="Z5928" s="5">
        <f>ABS((U5928/L5928) - 1)</f>
        <v>0.30000430201744</v>
      </c>
      <c r="AA5928" s="7">
        <v>1204.9360125725</v>
      </c>
      <c r="AB5928" s="6">
        <v>6572.36</v>
      </c>
      <c r="AC5928" s="6">
        <f>ABS((W5928/L5928) - 1)</f>
        <v>0.99580062329946</v>
      </c>
      <c r="AD5928" s="8">
        <v>581</v>
      </c>
      <c r="AE5928" t="s">
        <v>508</v>
      </c>
      <c r="AF5928"/>
    </row>
    <row r="5929" spans="1:32" customHeight="1" ht="30">
      <c r="A5929" s="9" t="s">
        <v>5880</v>
      </c>
      <c r="B5929" s="9" t="s">
        <v>5881</v>
      </c>
      <c r="C5929" s="9" t="s">
        <v>30</v>
      </c>
      <c r="D5929" s="9" t="s">
        <v>5583</v>
      </c>
      <c r="E5929" s="9"/>
      <c r="F5929" s="9"/>
      <c r="G5929" s="9"/>
      <c r="H5929" s="9" t="s">
        <v>2280</v>
      </c>
      <c r="I5929" s="10">
        <v>1</v>
      </c>
      <c r="J5929" s="9" t="s">
        <v>71</v>
      </c>
      <c r="K5929" s="12">
        <v>1657.82</v>
      </c>
      <c r="L5929" s="12">
        <f>K5929*1.16</f>
        <v>1923.0712</v>
      </c>
      <c r="M5929" s="12">
        <f>I5929*K5929</f>
        <v>1657.82</v>
      </c>
      <c r="N5929" s="12">
        <f>I5929*L5929</f>
        <v>1923.0712</v>
      </c>
      <c r="O5929" s="12">
        <v>2884.61</v>
      </c>
      <c r="P5929" s="11">
        <v>11538.44</v>
      </c>
      <c r="Q5929" s="11">
        <f>(O5929/L5929) - 1</f>
        <v>0.50000166400495</v>
      </c>
      <c r="R5929" s="12">
        <v>2692.3</v>
      </c>
      <c r="S5929" s="11">
        <v>10769.2</v>
      </c>
      <c r="T5929" s="11">
        <f>(Q5929/L5929) - 1</f>
        <v>-0.99973999836095</v>
      </c>
      <c r="U5929" s="12">
        <v>2499.99</v>
      </c>
      <c r="V5929" s="11">
        <v>9999.96</v>
      </c>
      <c r="W5929" s="11">
        <f>(S5929/L5929) - 1</f>
        <v>4.600000665602</v>
      </c>
      <c r="X5929" s="12">
        <v>2374.99</v>
      </c>
      <c r="Y5929" s="11">
        <v>9499.96</v>
      </c>
      <c r="Z5929" s="11">
        <f>ABS((U5929/L5929) - 1)</f>
        <v>0.29999866879604</v>
      </c>
      <c r="AA5929" s="12">
        <v>2115.37832</v>
      </c>
      <c r="AB5929" s="6">
        <v>11538.44</v>
      </c>
      <c r="AC5929" s="6">
        <f>ABS((W5929/L5929) - 1)</f>
        <v>0.99760799253527</v>
      </c>
      <c r="AD5929" s="8" t="s">
        <v>39</v>
      </c>
      <c r="AE5929" t="s">
        <v>39</v>
      </c>
      <c r="AF5929"/>
    </row>
    <row r="5930" spans="1:32" customHeight="1" ht="30">
      <c r="A5930" s="3" t="s">
        <v>5880</v>
      </c>
      <c r="B5930" s="3" t="s">
        <v>5881</v>
      </c>
      <c r="C5930" s="3" t="s">
        <v>30</v>
      </c>
      <c r="D5930" s="3" t="s">
        <v>5583</v>
      </c>
      <c r="E5930" s="3"/>
      <c r="F5930" s="3"/>
      <c r="G5930" s="3"/>
      <c r="H5930" s="3" t="s">
        <v>2280</v>
      </c>
      <c r="I5930" s="4">
        <v>1</v>
      </c>
      <c r="J5930" s="3" t="s">
        <v>51</v>
      </c>
      <c r="K5930" s="7">
        <v>1657.82</v>
      </c>
      <c r="L5930" s="7">
        <f>K5930*1.16</f>
        <v>1923.0712</v>
      </c>
      <c r="M5930" s="7">
        <f>I5930*K5930</f>
        <v>1657.82</v>
      </c>
      <c r="N5930" s="7">
        <f>I5930*L5930</f>
        <v>1923.0712</v>
      </c>
      <c r="O5930" s="7">
        <v>2884.61</v>
      </c>
      <c r="P5930" s="5">
        <v>11538.44</v>
      </c>
      <c r="Q5930" s="5">
        <f>(O5930/L5930) - 1</f>
        <v>0.50000166400495</v>
      </c>
      <c r="R5930" s="7">
        <v>2692.3</v>
      </c>
      <c r="S5930" s="5">
        <v>10769.2</v>
      </c>
      <c r="T5930" s="5">
        <f>(Q5930/L5930) - 1</f>
        <v>-0.99973999836095</v>
      </c>
      <c r="U5930" s="7">
        <v>2499.99</v>
      </c>
      <c r="V5930" s="5">
        <v>9999.96</v>
      </c>
      <c r="W5930" s="5">
        <f>(S5930/L5930) - 1</f>
        <v>4.600000665602</v>
      </c>
      <c r="X5930" s="7">
        <v>2374.99</v>
      </c>
      <c r="Y5930" s="5">
        <v>9499.96</v>
      </c>
      <c r="Z5930" s="5">
        <f>ABS((U5930/L5930) - 1)</f>
        <v>0.29999866879604</v>
      </c>
      <c r="AA5930" s="7">
        <v>2115.37832</v>
      </c>
      <c r="AB5930" s="6">
        <v>11538.44</v>
      </c>
      <c r="AC5930" s="6">
        <f>ABS((W5930/L5930) - 1)</f>
        <v>0.99760799253527</v>
      </c>
      <c r="AD5930" s="8" t="s">
        <v>39</v>
      </c>
      <c r="AE5930" t="s">
        <v>39</v>
      </c>
      <c r="AF5930"/>
    </row>
    <row r="5931" spans="1:32" customHeight="1" ht="30">
      <c r="A5931" s="9" t="s">
        <v>5882</v>
      </c>
      <c r="B5931" s="9" t="s">
        <v>5883</v>
      </c>
      <c r="C5931" s="9" t="s">
        <v>30</v>
      </c>
      <c r="D5931" s="9" t="s">
        <v>5583</v>
      </c>
      <c r="E5931" s="9"/>
      <c r="F5931" s="9"/>
      <c r="G5931" s="9"/>
      <c r="H5931" s="9" t="s">
        <v>31</v>
      </c>
      <c r="I5931" s="10">
        <v>1</v>
      </c>
      <c r="J5931" s="9" t="s">
        <v>40</v>
      </c>
      <c r="K5931" s="12">
        <v>2718.6013035114</v>
      </c>
      <c r="L5931" s="12">
        <f>K5931*1.16</f>
        <v>3153.5775120732</v>
      </c>
      <c r="M5931" s="12">
        <f>I5931*K5931</f>
        <v>2718.6013035114</v>
      </c>
      <c r="N5931" s="12">
        <f>I5931*L5931</f>
        <v>3153.5775120732</v>
      </c>
      <c r="O5931" s="12">
        <v>4730.37</v>
      </c>
      <c r="P5931" s="11">
        <v>18921.48</v>
      </c>
      <c r="Q5931" s="11">
        <f>(O5931/L5931) - 1</f>
        <v>0.50000118338307</v>
      </c>
      <c r="R5931" s="12">
        <v>4415.01</v>
      </c>
      <c r="S5931" s="11">
        <v>17660.04</v>
      </c>
      <c r="T5931" s="11">
        <f>(Q5931/L5931) - 1</f>
        <v>-0.99984144953423</v>
      </c>
      <c r="U5931" s="12">
        <v>4099.65</v>
      </c>
      <c r="V5931" s="11">
        <v>16398.6</v>
      </c>
      <c r="W5931" s="11">
        <f>(S5931/L5931) - 1</f>
        <v>4.600001881162</v>
      </c>
      <c r="X5931" s="12">
        <v>3784.29</v>
      </c>
      <c r="Y5931" s="11">
        <v>15137.16</v>
      </c>
      <c r="Z5931" s="11">
        <f>ABS((U5931/L5931) - 1)</f>
        <v>0.29999975719794</v>
      </c>
      <c r="AA5931" s="12">
        <v>3468.9352632805</v>
      </c>
      <c r="AB5931" s="6">
        <v>18921.48</v>
      </c>
      <c r="AC5931" s="6">
        <f>ABS((W5931/L5931) - 1)</f>
        <v>0.9985413385707</v>
      </c>
      <c r="AD5931" s="8">
        <v>74</v>
      </c>
      <c r="AE5931" t="s">
        <v>5884</v>
      </c>
      <c r="AF5931"/>
    </row>
    <row r="5932" spans="1:32" customHeight="1" ht="30">
      <c r="A5932" s="3" t="s">
        <v>5882</v>
      </c>
      <c r="B5932" s="3" t="s">
        <v>5883</v>
      </c>
      <c r="C5932" s="3" t="s">
        <v>30</v>
      </c>
      <c r="D5932" s="3" t="s">
        <v>5583</v>
      </c>
      <c r="E5932" s="3"/>
      <c r="F5932" s="3"/>
      <c r="G5932" s="3"/>
      <c r="H5932" s="3" t="s">
        <v>31</v>
      </c>
      <c r="I5932" s="4">
        <v>1</v>
      </c>
      <c r="J5932" s="3" t="s">
        <v>42</v>
      </c>
      <c r="K5932" s="7">
        <v>2718.6013035114</v>
      </c>
      <c r="L5932" s="7">
        <f>K5932*1.16</f>
        <v>3153.5775120732</v>
      </c>
      <c r="M5932" s="7">
        <f>I5932*K5932</f>
        <v>2718.6013035114</v>
      </c>
      <c r="N5932" s="7">
        <f>I5932*L5932</f>
        <v>3153.5775120732</v>
      </c>
      <c r="O5932" s="7">
        <v>4730.37</v>
      </c>
      <c r="P5932" s="5">
        <v>18921.48</v>
      </c>
      <c r="Q5932" s="5">
        <f>(O5932/L5932) - 1</f>
        <v>0.50000118338307</v>
      </c>
      <c r="R5932" s="7">
        <v>4415.01</v>
      </c>
      <c r="S5932" s="5">
        <v>17660.04</v>
      </c>
      <c r="T5932" s="5">
        <f>(Q5932/L5932) - 1</f>
        <v>-0.99984144953423</v>
      </c>
      <c r="U5932" s="7">
        <v>4099.65</v>
      </c>
      <c r="V5932" s="5">
        <v>16398.6</v>
      </c>
      <c r="W5932" s="5">
        <f>(S5932/L5932) - 1</f>
        <v>4.600001881162</v>
      </c>
      <c r="X5932" s="7">
        <v>3784.29</v>
      </c>
      <c r="Y5932" s="5">
        <v>15137.16</v>
      </c>
      <c r="Z5932" s="5">
        <f>ABS((U5932/L5932) - 1)</f>
        <v>0.29999975719794</v>
      </c>
      <c r="AA5932" s="7">
        <v>3468.9352632805</v>
      </c>
      <c r="AB5932" s="6">
        <v>18921.48</v>
      </c>
      <c r="AC5932" s="6">
        <f>ABS((W5932/L5932) - 1)</f>
        <v>0.9985413385707</v>
      </c>
      <c r="AD5932" s="8">
        <v>74</v>
      </c>
      <c r="AE5932" t="s">
        <v>5884</v>
      </c>
      <c r="AF5932"/>
    </row>
    <row r="5933" spans="1:32" customHeight="1" ht="30">
      <c r="A5933" s="9" t="s">
        <v>5885</v>
      </c>
      <c r="B5933" s="9" t="s">
        <v>5886</v>
      </c>
      <c r="C5933" s="9" t="s">
        <v>30</v>
      </c>
      <c r="D5933" s="9" t="s">
        <v>5583</v>
      </c>
      <c r="E5933" s="9" t="s">
        <v>67</v>
      </c>
      <c r="F5933" s="9" t="s">
        <v>698</v>
      </c>
      <c r="G5933" s="9" t="s">
        <v>829</v>
      </c>
      <c r="H5933" s="9" t="s">
        <v>5699</v>
      </c>
      <c r="I5933" s="10">
        <v>1</v>
      </c>
      <c r="J5933" s="9" t="s">
        <v>71</v>
      </c>
      <c r="K5933" s="12">
        <v>2329.3414406853</v>
      </c>
      <c r="L5933" s="12">
        <f>K5933*1.16</f>
        <v>2702.0360711949</v>
      </c>
      <c r="M5933" s="12">
        <f>I5933*K5933</f>
        <v>2329.3414406853</v>
      </c>
      <c r="N5933" s="12">
        <f>I5933*L5933</f>
        <v>2702.0360711949</v>
      </c>
      <c r="O5933" s="12">
        <v>4053.05</v>
      </c>
      <c r="P5933" s="11">
        <v>16212.2</v>
      </c>
      <c r="Q5933" s="11">
        <f>(O5933/L5933) - 1</f>
        <v>0.49999848011194</v>
      </c>
      <c r="R5933" s="12">
        <v>3782.85</v>
      </c>
      <c r="S5933" s="11">
        <v>15131.4</v>
      </c>
      <c r="T5933" s="11">
        <f>(Q5933/L5933) - 1</f>
        <v>-0.99981495492031</v>
      </c>
      <c r="U5933" s="12">
        <v>3512.65</v>
      </c>
      <c r="V5933" s="11">
        <v>14050.6</v>
      </c>
      <c r="W5933" s="11">
        <f>(S5933/L5933) - 1</f>
        <v>4.5999992603017</v>
      </c>
      <c r="X5933" s="12">
        <v>3337.02</v>
      </c>
      <c r="Y5933" s="11">
        <v>13348.08</v>
      </c>
      <c r="Z5933" s="11">
        <f>ABS((U5933/L5933) - 1)</f>
        <v>0.30000115003891</v>
      </c>
      <c r="AA5933" s="12">
        <v>2972.2396783144</v>
      </c>
      <c r="AB5933" s="6">
        <v>16212.2</v>
      </c>
      <c r="AC5933" s="6">
        <f>ABS((W5933/L5933) - 1)</f>
        <v>0.99829758036566</v>
      </c>
      <c r="AD5933" s="8">
        <v>784</v>
      </c>
      <c r="AE5933" t="s">
        <v>523</v>
      </c>
      <c r="AF5933"/>
    </row>
    <row r="5934" spans="1:32" customHeight="1" ht="30">
      <c r="A5934" s="3" t="s">
        <v>5887</v>
      </c>
      <c r="B5934" s="3" t="s">
        <v>5888</v>
      </c>
      <c r="C5934" s="3" t="s">
        <v>30</v>
      </c>
      <c r="D5934" s="3" t="s">
        <v>5583</v>
      </c>
      <c r="E5934" s="3" t="s">
        <v>67</v>
      </c>
      <c r="F5934" s="3" t="s">
        <v>698</v>
      </c>
      <c r="G5934" s="3" t="s">
        <v>1304</v>
      </c>
      <c r="H5934" s="3" t="s">
        <v>5699</v>
      </c>
      <c r="I5934" s="4">
        <v>1</v>
      </c>
      <c r="J5934" s="3" t="s">
        <v>42</v>
      </c>
      <c r="K5934" s="7">
        <v>2437.5063584084</v>
      </c>
      <c r="L5934" s="7">
        <f>K5934*1.16</f>
        <v>2827.5073757537</v>
      </c>
      <c r="M5934" s="7">
        <f>I5934*K5934</f>
        <v>2437.5063584084</v>
      </c>
      <c r="N5934" s="7">
        <f>I5934*L5934</f>
        <v>2827.5073757537</v>
      </c>
      <c r="O5934" s="7">
        <v>4429.43</v>
      </c>
      <c r="P5934" s="5">
        <v>17717.72</v>
      </c>
      <c r="Q5934" s="5">
        <f>(O5934/L5934) - 1</f>
        <v>0.56654940601854</v>
      </c>
      <c r="R5934" s="7">
        <v>4134.13</v>
      </c>
      <c r="S5934" s="5">
        <v>16536.52</v>
      </c>
      <c r="T5934" s="5">
        <f>(Q5934/L5934) - 1</f>
        <v>-0.99979962937997</v>
      </c>
      <c r="U5934" s="7">
        <v>3838.84</v>
      </c>
      <c r="V5934" s="5">
        <v>15355.36</v>
      </c>
      <c r="W5934" s="5">
        <f>(S5934/L5934) - 1</f>
        <v>4.8484445139925</v>
      </c>
      <c r="X5934" s="7">
        <v>3838.84</v>
      </c>
      <c r="Y5934" s="5">
        <v>15355.36</v>
      </c>
      <c r="Z5934" s="5">
        <f>ABS((U5934/L5934) - 1)</f>
        <v>0.35767638766167</v>
      </c>
      <c r="AA5934" s="7">
        <v>3110.2581133291</v>
      </c>
      <c r="AB5934" s="6">
        <v>17717.72</v>
      </c>
      <c r="AC5934" s="6">
        <f>ABS((W5934/L5934) - 1)</f>
        <v>0.99828525840266</v>
      </c>
      <c r="AD5934" s="8">
        <v>660</v>
      </c>
      <c r="AE5934" t="s">
        <v>511</v>
      </c>
      <c r="AF5934"/>
    </row>
    <row r="5935" spans="1:32" customHeight="1" ht="30">
      <c r="A5935" s="9" t="s">
        <v>5887</v>
      </c>
      <c r="B5935" s="9" t="s">
        <v>5888</v>
      </c>
      <c r="C5935" s="9" t="s">
        <v>30</v>
      </c>
      <c r="D5935" s="9" t="s">
        <v>5583</v>
      </c>
      <c r="E5935" s="9" t="s">
        <v>67</v>
      </c>
      <c r="F5935" s="9" t="s">
        <v>698</v>
      </c>
      <c r="G5935" s="9" t="s">
        <v>1304</v>
      </c>
      <c r="H5935" s="9" t="s">
        <v>5699</v>
      </c>
      <c r="I5935" s="10">
        <v>1</v>
      </c>
      <c r="J5935" s="9" t="s">
        <v>71</v>
      </c>
      <c r="K5935" s="12">
        <v>2437.5063584084</v>
      </c>
      <c r="L5935" s="12">
        <f>K5935*1.16</f>
        <v>2827.5073757537</v>
      </c>
      <c r="M5935" s="12">
        <f>I5935*K5935</f>
        <v>2437.5063584084</v>
      </c>
      <c r="N5935" s="12">
        <f>I5935*L5935</f>
        <v>2827.5073757537</v>
      </c>
      <c r="O5935" s="12">
        <v>4429.43</v>
      </c>
      <c r="P5935" s="11">
        <v>17717.72</v>
      </c>
      <c r="Q5935" s="11">
        <f>(O5935/L5935) - 1</f>
        <v>0.56654940601854</v>
      </c>
      <c r="R5935" s="12">
        <v>4134.13</v>
      </c>
      <c r="S5935" s="11">
        <v>16536.52</v>
      </c>
      <c r="T5935" s="11">
        <f>(Q5935/L5935) - 1</f>
        <v>-0.99979962937997</v>
      </c>
      <c r="U5935" s="12">
        <v>3838.84</v>
      </c>
      <c r="V5935" s="11">
        <v>15355.36</v>
      </c>
      <c r="W5935" s="11">
        <f>(S5935/L5935) - 1</f>
        <v>4.8484445139925</v>
      </c>
      <c r="X5935" s="12">
        <v>3838.84</v>
      </c>
      <c r="Y5935" s="11">
        <v>15355.36</v>
      </c>
      <c r="Z5935" s="11">
        <f>ABS((U5935/L5935) - 1)</f>
        <v>0.35767638766167</v>
      </c>
      <c r="AA5935" s="12">
        <v>3110.2581133291</v>
      </c>
      <c r="AB5935" s="6">
        <v>17717.72</v>
      </c>
      <c r="AC5935" s="6">
        <f>ABS((W5935/L5935) - 1)</f>
        <v>0.99828525840266</v>
      </c>
      <c r="AD5935" s="8">
        <v>660</v>
      </c>
      <c r="AE5935" t="s">
        <v>511</v>
      </c>
      <c r="AF5935"/>
    </row>
    <row r="5936" spans="1:32" customHeight="1" ht="30">
      <c r="A5936" s="3" t="s">
        <v>5887</v>
      </c>
      <c r="B5936" s="3" t="s">
        <v>5888</v>
      </c>
      <c r="C5936" s="3" t="s">
        <v>30</v>
      </c>
      <c r="D5936" s="3" t="s">
        <v>5583</v>
      </c>
      <c r="E5936" s="3" t="s">
        <v>67</v>
      </c>
      <c r="F5936" s="3" t="s">
        <v>698</v>
      </c>
      <c r="G5936" s="3" t="s">
        <v>1304</v>
      </c>
      <c r="H5936" s="3" t="s">
        <v>5699</v>
      </c>
      <c r="I5936" s="4">
        <v>1</v>
      </c>
      <c r="J5936" s="3" t="s">
        <v>51</v>
      </c>
      <c r="K5936" s="7">
        <v>2437.5095376125</v>
      </c>
      <c r="L5936" s="7">
        <f>K5936*1.16</f>
        <v>2827.5110636305</v>
      </c>
      <c r="M5936" s="7">
        <f>I5936*K5936</f>
        <v>2437.5095376125</v>
      </c>
      <c r="N5936" s="7">
        <f>I5936*L5936</f>
        <v>2827.5110636305</v>
      </c>
      <c r="O5936" s="7">
        <v>4429.43</v>
      </c>
      <c r="P5936" s="5">
        <v>17717.72</v>
      </c>
      <c r="Q5936" s="5">
        <f>(O5936/L5936) - 1</f>
        <v>0.56654736279354</v>
      </c>
      <c r="R5936" s="7">
        <v>4134.13</v>
      </c>
      <c r="S5936" s="5">
        <v>16536.52</v>
      </c>
      <c r="T5936" s="5">
        <f>(Q5936/L5936) - 1</f>
        <v>-0.99979963036393</v>
      </c>
      <c r="U5936" s="7">
        <v>3838.84</v>
      </c>
      <c r="V5936" s="5">
        <v>15355.36</v>
      </c>
      <c r="W5936" s="5">
        <f>(S5936/L5936) - 1</f>
        <v>4.8484368859611</v>
      </c>
      <c r="X5936" s="7">
        <v>3838.84</v>
      </c>
      <c r="Y5936" s="5">
        <v>15355.36</v>
      </c>
      <c r="Z5936" s="5">
        <f>ABS((U5936/L5936) - 1)</f>
        <v>0.35767461686636</v>
      </c>
      <c r="AA5936" s="7">
        <v>3110.2621699936</v>
      </c>
      <c r="AB5936" s="6">
        <v>17717.72</v>
      </c>
      <c r="AC5936" s="6">
        <f>ABS((W5936/L5936) - 1)</f>
        <v>0.99828526333696</v>
      </c>
      <c r="AD5936" s="8">
        <v>660</v>
      </c>
      <c r="AE5936" t="s">
        <v>511</v>
      </c>
      <c r="AF5936"/>
    </row>
    <row r="5937" spans="1:32" customHeight="1" ht="30">
      <c r="A5937" s="9" t="s">
        <v>5889</v>
      </c>
      <c r="B5937" s="9" t="s">
        <v>5890</v>
      </c>
      <c r="C5937" s="9" t="s">
        <v>30</v>
      </c>
      <c r="D5937" s="9" t="s">
        <v>5583</v>
      </c>
      <c r="E5937" s="9" t="s">
        <v>67</v>
      </c>
      <c r="F5937" s="9" t="s">
        <v>698</v>
      </c>
      <c r="G5937" s="9" t="s">
        <v>605</v>
      </c>
      <c r="H5937" s="9" t="s">
        <v>5699</v>
      </c>
      <c r="I5937" s="10">
        <v>3</v>
      </c>
      <c r="J5937" s="9" t="s">
        <v>71</v>
      </c>
      <c r="K5937" s="12">
        <v>2415.834678615</v>
      </c>
      <c r="L5937" s="12">
        <f>K5937*1.16</f>
        <v>2802.3682271934</v>
      </c>
      <c r="M5937" s="12">
        <f>I5937*K5937</f>
        <v>7247.5040358451</v>
      </c>
      <c r="N5937" s="12">
        <f>I5937*L5937</f>
        <v>8407.1046815803</v>
      </c>
      <c r="O5937" s="12">
        <v>4429.43</v>
      </c>
      <c r="P5937" s="11">
        <v>17717.72</v>
      </c>
      <c r="Q5937" s="11">
        <f>(O5937/L5937) - 1</f>
        <v>0.58060241941727</v>
      </c>
      <c r="R5937" s="12">
        <v>4134.13</v>
      </c>
      <c r="S5937" s="11">
        <v>16536.52</v>
      </c>
      <c r="T5937" s="11">
        <f>(Q5937/L5937) - 1</f>
        <v>-0.99979281722731</v>
      </c>
      <c r="U5937" s="12">
        <v>3838.84</v>
      </c>
      <c r="V5937" s="11">
        <v>15355.36</v>
      </c>
      <c r="W5937" s="11">
        <f>(S5937/L5937) - 1</f>
        <v>4.900909038125</v>
      </c>
      <c r="X5937" s="12">
        <v>3838.84</v>
      </c>
      <c r="Y5937" s="11">
        <v>15355.36</v>
      </c>
      <c r="Z5937" s="11">
        <f>ABS((U5937/L5937) - 1)</f>
        <v>0.36985566805566</v>
      </c>
      <c r="AA5937" s="12">
        <v>3082.6050499128</v>
      </c>
      <c r="AB5937" s="6">
        <v>17717.72</v>
      </c>
      <c r="AC5937" s="6">
        <f>ABS((W5937/L5937) - 1)</f>
        <v>0.99825115450904</v>
      </c>
      <c r="AD5937" s="8">
        <v>660</v>
      </c>
      <c r="AE5937" t="s">
        <v>511</v>
      </c>
      <c r="AF5937"/>
    </row>
    <row r="5938" spans="1:32" customHeight="1" ht="30">
      <c r="A5938" s="3" t="s">
        <v>5891</v>
      </c>
      <c r="B5938" s="3" t="s">
        <v>5892</v>
      </c>
      <c r="C5938" s="3" t="s">
        <v>30</v>
      </c>
      <c r="D5938" s="3" t="s">
        <v>5583</v>
      </c>
      <c r="E5938" s="3" t="s">
        <v>67</v>
      </c>
      <c r="F5938" s="3" t="s">
        <v>5770</v>
      </c>
      <c r="G5938" s="3">
        <v>2017</v>
      </c>
      <c r="H5938" s="3" t="s">
        <v>5699</v>
      </c>
      <c r="I5938" s="4">
        <v>1</v>
      </c>
      <c r="J5938" s="3" t="s">
        <v>71</v>
      </c>
      <c r="K5938" s="7">
        <v>2329.2139753855</v>
      </c>
      <c r="L5938" s="7">
        <f>K5938*1.16</f>
        <v>2701.8882114471</v>
      </c>
      <c r="M5938" s="7">
        <f>I5938*K5938</f>
        <v>2329.2139753855</v>
      </c>
      <c r="N5938" s="7">
        <f>I5938*L5938</f>
        <v>2701.8882114471</v>
      </c>
      <c r="O5938" s="7">
        <v>4052.83</v>
      </c>
      <c r="P5938" s="5">
        <v>16211.32</v>
      </c>
      <c r="Q5938" s="5">
        <f>(O5938/L5938) - 1</f>
        <v>0.49999914238838</v>
      </c>
      <c r="R5938" s="7">
        <v>3782.64</v>
      </c>
      <c r="S5938" s="5">
        <v>15130.56</v>
      </c>
      <c r="T5938" s="5">
        <f>(Q5938/L5938) - 1</f>
        <v>-0.99981494454868</v>
      </c>
      <c r="U5938" s="7">
        <v>3512.45</v>
      </c>
      <c r="V5938" s="5">
        <v>14049.8</v>
      </c>
      <c r="W5938" s="5">
        <f>(S5938/L5938) - 1</f>
        <v>4.5999948243218</v>
      </c>
      <c r="X5938" s="7">
        <v>3336.83</v>
      </c>
      <c r="Y5938" s="5">
        <v>13347.32</v>
      </c>
      <c r="Z5938" s="5">
        <f>ABS((U5938/L5938) - 1)</f>
        <v>0.2999982697725</v>
      </c>
      <c r="AA5938" s="7">
        <v>2972.0770325919</v>
      </c>
      <c r="AB5938" s="6">
        <v>16211.32</v>
      </c>
      <c r="AC5938" s="6">
        <f>ABS((W5938/L5938) - 1)</f>
        <v>0.99829748884323</v>
      </c>
      <c r="AD5938" s="8">
        <v>786</v>
      </c>
      <c r="AE5938" t="s">
        <v>2223</v>
      </c>
      <c r="AF5938"/>
    </row>
    <row r="5939" spans="1:32" customHeight="1" ht="30">
      <c r="A5939" s="9" t="s">
        <v>5893</v>
      </c>
      <c r="B5939" s="9" t="s">
        <v>5894</v>
      </c>
      <c r="C5939" s="9" t="s">
        <v>30</v>
      </c>
      <c r="D5939" s="9" t="s">
        <v>5583</v>
      </c>
      <c r="E5939" s="9" t="s">
        <v>220</v>
      </c>
      <c r="F5939" s="9" t="s">
        <v>3364</v>
      </c>
      <c r="G5939" s="9" t="s">
        <v>1507</v>
      </c>
      <c r="H5939" s="9" t="s">
        <v>5699</v>
      </c>
      <c r="I5939" s="10">
        <v>1</v>
      </c>
      <c r="J5939" s="9" t="s">
        <v>71</v>
      </c>
      <c r="K5939" s="12">
        <v>1929.7</v>
      </c>
      <c r="L5939" s="12">
        <f>K5939*1.16</f>
        <v>2238.452</v>
      </c>
      <c r="M5939" s="12">
        <f>I5939*K5939</f>
        <v>1929.7</v>
      </c>
      <c r="N5939" s="12">
        <f>I5939*L5939</f>
        <v>2238.452</v>
      </c>
      <c r="O5939" s="12">
        <v>3357.69</v>
      </c>
      <c r="P5939" s="11">
        <v>13430.76</v>
      </c>
      <c r="Q5939" s="11">
        <f>(O5939/L5939) - 1</f>
        <v>0.50000536084759</v>
      </c>
      <c r="R5939" s="12">
        <v>3133.85</v>
      </c>
      <c r="S5939" s="11">
        <v>12535.4</v>
      </c>
      <c r="T5939" s="11">
        <f>(Q5939/L5939) - 1</f>
        <v>-0.9997766289557</v>
      </c>
      <c r="U5939" s="12">
        <v>2910</v>
      </c>
      <c r="V5939" s="11">
        <v>11640</v>
      </c>
      <c r="W5939" s="11">
        <f>(S5939/L5939) - 1</f>
        <v>4.6000307355262</v>
      </c>
      <c r="X5939" s="12">
        <v>2764.5</v>
      </c>
      <c r="Y5939" s="11">
        <v>11058</v>
      </c>
      <c r="Z5939" s="11">
        <f>ABS((U5939/L5939) - 1)</f>
        <v>0.30000553954251</v>
      </c>
      <c r="AA5939" s="12">
        <v>2462.2972</v>
      </c>
      <c r="AB5939" s="6">
        <v>13430.76</v>
      </c>
      <c r="AC5939" s="6">
        <f>ABS((W5939/L5939) - 1)</f>
        <v>0.99794499469476</v>
      </c>
      <c r="AD5939" s="8" t="s">
        <v>39</v>
      </c>
      <c r="AE5939" t="s">
        <v>39</v>
      </c>
      <c r="AF5939"/>
    </row>
    <row r="5940" spans="1:32" customHeight="1" ht="30">
      <c r="A5940" s="3" t="s">
        <v>5895</v>
      </c>
      <c r="B5940" s="3" t="s">
        <v>5896</v>
      </c>
      <c r="C5940" s="3" t="s">
        <v>30</v>
      </c>
      <c r="D5940" s="3" t="s">
        <v>5583</v>
      </c>
      <c r="E5940" s="3"/>
      <c r="F5940" s="3"/>
      <c r="G5940" s="3"/>
      <c r="H5940" s="3" t="s">
        <v>31</v>
      </c>
      <c r="I5940" s="4">
        <v>1</v>
      </c>
      <c r="J5940" s="3" t="s">
        <v>71</v>
      </c>
      <c r="K5940" s="7">
        <v>2415.3</v>
      </c>
      <c r="L5940" s="7">
        <f>K5940*1.16</f>
        <v>2801.748</v>
      </c>
      <c r="M5940" s="7">
        <f>I5940*K5940</f>
        <v>2415.3</v>
      </c>
      <c r="N5940" s="7">
        <f>I5940*L5940</f>
        <v>2801.748</v>
      </c>
      <c r="O5940" s="7">
        <v>4202.62</v>
      </c>
      <c r="P5940" s="5">
        <v>16810.48</v>
      </c>
      <c r="Q5940" s="5">
        <f>(O5940/L5940) - 1</f>
        <v>0.49999928615993</v>
      </c>
      <c r="R5940" s="7">
        <v>3922.45</v>
      </c>
      <c r="S5940" s="5">
        <v>15689.8</v>
      </c>
      <c r="T5940" s="5">
        <f>(Q5940/L5940) - 1</f>
        <v>-0.99982154023625</v>
      </c>
      <c r="U5940" s="7">
        <v>3642.27</v>
      </c>
      <c r="V5940" s="5">
        <v>14569.08</v>
      </c>
      <c r="W5940" s="5">
        <f>(S5940/L5940) - 1</f>
        <v>4.6000039975044</v>
      </c>
      <c r="X5940" s="7">
        <v>3460.16</v>
      </c>
      <c r="Y5940" s="5">
        <v>13840.64</v>
      </c>
      <c r="Z5940" s="5">
        <f>ABS((U5940/L5940) - 1)</f>
        <v>0.29999914339191</v>
      </c>
      <c r="AA5940" s="7">
        <v>3081.9228</v>
      </c>
      <c r="AB5940" s="6">
        <v>16810.48</v>
      </c>
      <c r="AC5940" s="6">
        <f>ABS((W5940/L5940) - 1)</f>
        <v>0.99835816640272</v>
      </c>
      <c r="AD5940" s="8" t="s">
        <v>39</v>
      </c>
      <c r="AE5940" t="s">
        <v>39</v>
      </c>
      <c r="AF5940"/>
    </row>
    <row r="5941" spans="1:32" customHeight="1" ht="30">
      <c r="A5941" s="9" t="s">
        <v>5897</v>
      </c>
      <c r="B5941" s="9" t="s">
        <v>5898</v>
      </c>
      <c r="C5941" s="9" t="s">
        <v>30</v>
      </c>
      <c r="D5941" s="9" t="s">
        <v>5583</v>
      </c>
      <c r="E5941" s="9"/>
      <c r="F5941" s="9"/>
      <c r="G5941" s="9"/>
      <c r="H5941" s="9" t="s">
        <v>31</v>
      </c>
      <c r="I5941" s="10">
        <v>1</v>
      </c>
      <c r="J5941" s="9" t="s">
        <v>38</v>
      </c>
      <c r="K5941" s="12">
        <v>2329.3714409065</v>
      </c>
      <c r="L5941" s="12">
        <f>K5941*1.16</f>
        <v>2702.0708714516</v>
      </c>
      <c r="M5941" s="12">
        <f>I5941*K5941</f>
        <v>2329.3714409065</v>
      </c>
      <c r="N5941" s="12">
        <f>I5941*L5941</f>
        <v>2702.0708714516</v>
      </c>
      <c r="O5941" s="12">
        <v>4053.11</v>
      </c>
      <c r="P5941" s="11">
        <v>16212.44</v>
      </c>
      <c r="Q5941" s="11">
        <f>(O5941/L5941) - 1</f>
        <v>0.50000136666387</v>
      </c>
      <c r="R5941" s="12">
        <v>3782.9</v>
      </c>
      <c r="S5941" s="11">
        <v>15131.6</v>
      </c>
      <c r="T5941" s="11">
        <f>(Q5941/L5941) - 1</f>
        <v>-0.99981495623525</v>
      </c>
      <c r="U5941" s="12">
        <v>3512.69</v>
      </c>
      <c r="V5941" s="11">
        <v>14050.76</v>
      </c>
      <c r="W5941" s="11">
        <f>(S5941/L5941) - 1</f>
        <v>4.6000011546223</v>
      </c>
      <c r="X5941" s="12">
        <v>3337.06</v>
      </c>
      <c r="Y5941" s="11">
        <v>13348.24</v>
      </c>
      <c r="Z5941" s="11">
        <f>ABS((U5941/L5941) - 1)</f>
        <v>0.29999921064726</v>
      </c>
      <c r="AA5941" s="12">
        <v>2972.2779585967</v>
      </c>
      <c r="AB5941" s="6">
        <v>16212.44</v>
      </c>
      <c r="AC5941" s="6">
        <f>ABS((W5941/L5941) - 1)</f>
        <v>0.99829760159024</v>
      </c>
      <c r="AD5941" s="8">
        <v>784</v>
      </c>
      <c r="AE5941" t="s">
        <v>523</v>
      </c>
      <c r="AF5941"/>
    </row>
    <row r="5942" spans="1:32" customHeight="1" ht="30">
      <c r="A5942" s="3" t="s">
        <v>5899</v>
      </c>
      <c r="B5942" s="3" t="s">
        <v>5900</v>
      </c>
      <c r="C5942" s="3" t="s">
        <v>30</v>
      </c>
      <c r="D5942" s="3" t="s">
        <v>5583</v>
      </c>
      <c r="E5942" s="3"/>
      <c r="F5942" s="3"/>
      <c r="G5942" s="3"/>
      <c r="H5942" s="3" t="s">
        <v>31</v>
      </c>
      <c r="I5942" s="4">
        <v>1</v>
      </c>
      <c r="J5942" s="3" t="s">
        <v>42</v>
      </c>
      <c r="K5942" s="7">
        <v>2622.9800542787</v>
      </c>
      <c r="L5942" s="7">
        <f>K5942*1.16</f>
        <v>3042.6568629633</v>
      </c>
      <c r="M5942" s="7">
        <f>I5942*K5942</f>
        <v>2622.9800542787</v>
      </c>
      <c r="N5942" s="7">
        <f>I5942*L5942</f>
        <v>3042.6568629633</v>
      </c>
      <c r="O5942" s="7">
        <v>4563.99</v>
      </c>
      <c r="P5942" s="5">
        <v>18255.96</v>
      </c>
      <c r="Q5942" s="5">
        <f>(O5942/L5942) - 1</f>
        <v>0.50000154652831</v>
      </c>
      <c r="R5942" s="7">
        <v>4259.72</v>
      </c>
      <c r="S5942" s="5">
        <v>17038.88</v>
      </c>
      <c r="T5942" s="5">
        <f>(Q5942/L5942) - 1</f>
        <v>-0.99983566942674</v>
      </c>
      <c r="U5942" s="7">
        <v>3955.45</v>
      </c>
      <c r="V5942" s="5">
        <v>15821.8</v>
      </c>
      <c r="W5942" s="5">
        <f>(S5942/L5942) - 1</f>
        <v>4.6000005151436</v>
      </c>
      <c r="X5942" s="7">
        <v>3651.19</v>
      </c>
      <c r="Y5942" s="5">
        <v>14604.76</v>
      </c>
      <c r="Z5942" s="5">
        <f>ABS((U5942/L5942) - 1)</f>
        <v>0.2999987110435</v>
      </c>
      <c r="AA5942" s="7">
        <v>3346.9225492597</v>
      </c>
      <c r="AB5942" s="6">
        <v>18255.96</v>
      </c>
      <c r="AC5942" s="6">
        <f>ABS((W5942/L5942) - 1)</f>
        <v>0.99848816323288</v>
      </c>
      <c r="AD5942" s="8">
        <v>582</v>
      </c>
      <c r="AE5942" t="s">
        <v>5901</v>
      </c>
      <c r="AF5942"/>
    </row>
    <row r="5943" spans="1:32" customHeight="1" ht="30">
      <c r="A5943" s="9" t="s">
        <v>5902</v>
      </c>
      <c r="B5943" s="9" t="s">
        <v>5903</v>
      </c>
      <c r="C5943" s="9" t="s">
        <v>30</v>
      </c>
      <c r="D5943" s="9" t="s">
        <v>5583</v>
      </c>
      <c r="E5943" s="9"/>
      <c r="F5943" s="9"/>
      <c r="G5943" s="9"/>
      <c r="H5943" s="9" t="s">
        <v>31</v>
      </c>
      <c r="I5943" s="10">
        <v>1</v>
      </c>
      <c r="J5943" s="9" t="s">
        <v>38</v>
      </c>
      <c r="K5943" s="12">
        <v>2329.3714409065</v>
      </c>
      <c r="L5943" s="12">
        <f>K5943*1.16</f>
        <v>2702.0708714516</v>
      </c>
      <c r="M5943" s="12">
        <f>I5943*K5943</f>
        <v>2329.3714409065</v>
      </c>
      <c r="N5943" s="12">
        <f>I5943*L5943</f>
        <v>2702.0708714516</v>
      </c>
      <c r="O5943" s="12">
        <v>4053.11</v>
      </c>
      <c r="P5943" s="11">
        <v>16212.44</v>
      </c>
      <c r="Q5943" s="11">
        <f>(O5943/L5943) - 1</f>
        <v>0.50000136666387</v>
      </c>
      <c r="R5943" s="12">
        <v>3782.9</v>
      </c>
      <c r="S5943" s="11">
        <v>15131.6</v>
      </c>
      <c r="T5943" s="11">
        <f>(Q5943/L5943) - 1</f>
        <v>-0.99981495623525</v>
      </c>
      <c r="U5943" s="12">
        <v>3512.69</v>
      </c>
      <c r="V5943" s="11">
        <v>14050.76</v>
      </c>
      <c r="W5943" s="11">
        <f>(S5943/L5943) - 1</f>
        <v>4.6000011546223</v>
      </c>
      <c r="X5943" s="12">
        <v>3337.06</v>
      </c>
      <c r="Y5943" s="11">
        <v>13348.24</v>
      </c>
      <c r="Z5943" s="11">
        <f>ABS((U5943/L5943) - 1)</f>
        <v>0.29999921064726</v>
      </c>
      <c r="AA5943" s="12">
        <v>2972.2779585967</v>
      </c>
      <c r="AB5943" s="6">
        <v>16212.44</v>
      </c>
      <c r="AC5943" s="6">
        <f>ABS((W5943/L5943) - 1)</f>
        <v>0.99829760159024</v>
      </c>
      <c r="AD5943" s="8">
        <v>784</v>
      </c>
      <c r="AE5943" t="s">
        <v>523</v>
      </c>
      <c r="AF5943"/>
    </row>
    <row r="5944" spans="1:32" customHeight="1" ht="30">
      <c r="A5944" s="3" t="s">
        <v>5904</v>
      </c>
      <c r="B5944" s="3" t="s">
        <v>5905</v>
      </c>
      <c r="C5944" s="3" t="s">
        <v>30</v>
      </c>
      <c r="D5944" s="3" t="s">
        <v>5583</v>
      </c>
      <c r="E5944" s="3"/>
      <c r="F5944" s="3"/>
      <c r="G5944" s="3"/>
      <c r="H5944" s="3" t="s">
        <v>5699</v>
      </c>
      <c r="I5944" s="4">
        <v>1</v>
      </c>
      <c r="J5944" s="3" t="s">
        <v>38</v>
      </c>
      <c r="K5944" s="7">
        <v>2329.3714409065</v>
      </c>
      <c r="L5944" s="7">
        <f>K5944*1.16</f>
        <v>2702.0708714516</v>
      </c>
      <c r="M5944" s="7">
        <f>I5944*K5944</f>
        <v>2329.3714409065</v>
      </c>
      <c r="N5944" s="7">
        <f>I5944*L5944</f>
        <v>2702.0708714516</v>
      </c>
      <c r="O5944" s="7">
        <v>4711.92</v>
      </c>
      <c r="P5944" s="5">
        <v>18847.68</v>
      </c>
      <c r="Q5944" s="5">
        <f>(O5944/L5944) - 1</f>
        <v>0.74381806553753</v>
      </c>
      <c r="R5944" s="7">
        <v>4397.79</v>
      </c>
      <c r="S5944" s="5">
        <v>17591.16</v>
      </c>
      <c r="T5944" s="5">
        <f>(Q5944/L5944) - 1</f>
        <v>-0.99972472296216</v>
      </c>
      <c r="U5944" s="7">
        <v>4083.66</v>
      </c>
      <c r="V5944" s="5">
        <v>16334.64</v>
      </c>
      <c r="W5944" s="5">
        <f>(S5944/L5944) - 1</f>
        <v>5.510251150648</v>
      </c>
      <c r="X5944" s="7">
        <v>3769.54</v>
      </c>
      <c r="Y5944" s="5">
        <v>15078.16</v>
      </c>
      <c r="Z5944" s="5">
        <f>ABS((U5944/L5944) - 1)</f>
        <v>0.51130750978646</v>
      </c>
      <c r="AA5944" s="7">
        <v>2972.2779585967</v>
      </c>
      <c r="AB5944" s="6">
        <v>18847.68</v>
      </c>
      <c r="AC5944" s="6">
        <f>ABS((W5944/L5944) - 1)</f>
        <v>0.99796073033877</v>
      </c>
      <c r="AD5944" s="8">
        <v>404</v>
      </c>
      <c r="AE5944" t="s">
        <v>1242</v>
      </c>
      <c r="AF5944"/>
    </row>
    <row r="5945" spans="1:32" customHeight="1" ht="30">
      <c r="A5945" s="9" t="s">
        <v>5906</v>
      </c>
      <c r="B5945" s="9" t="s">
        <v>5907</v>
      </c>
      <c r="C5945" s="9" t="s">
        <v>30</v>
      </c>
      <c r="D5945" s="9" t="s">
        <v>5583</v>
      </c>
      <c r="E5945" s="9" t="s">
        <v>417</v>
      </c>
      <c r="F5945" s="9" t="s">
        <v>668</v>
      </c>
      <c r="G5945" s="9">
        <v>2017</v>
      </c>
      <c r="H5945" s="9" t="s">
        <v>31</v>
      </c>
      <c r="I5945" s="10">
        <v>1</v>
      </c>
      <c r="J5945" s="9" t="s">
        <v>42</v>
      </c>
      <c r="K5945" s="12">
        <v>3137.7343116214</v>
      </c>
      <c r="L5945" s="12">
        <f>K5945*1.16</f>
        <v>3639.7718014808</v>
      </c>
      <c r="M5945" s="12">
        <f>I5945*K5945</f>
        <v>3137.7343116214</v>
      </c>
      <c r="N5945" s="12">
        <f>I5945*L5945</f>
        <v>3639.7718014808</v>
      </c>
      <c r="O5945" s="12">
        <v>4913.69</v>
      </c>
      <c r="P5945" s="11">
        <v>19654.76</v>
      </c>
      <c r="Q5945" s="11">
        <f>(O5945/L5945) - 1</f>
        <v>0.34999946919776</v>
      </c>
      <c r="R5945" s="12">
        <v>4549.71</v>
      </c>
      <c r="S5945" s="11">
        <v>18198.84</v>
      </c>
      <c r="T5945" s="11">
        <f>(Q5945/L5945) - 1</f>
        <v>-0.99990384027123</v>
      </c>
      <c r="U5945" s="12">
        <v>4185.74</v>
      </c>
      <c r="V5945" s="11">
        <v>16742.96</v>
      </c>
      <c r="W5945" s="11">
        <f>(S5945/L5945) - 1</f>
        <v>3.9999947778584</v>
      </c>
      <c r="X5945" s="12">
        <v>4003.75</v>
      </c>
      <c r="Y5945" s="11">
        <v>16015</v>
      </c>
      <c r="Z5945" s="11">
        <f>ABS((U5945/L5945) - 1)</f>
        <v>0.15000066715642</v>
      </c>
      <c r="AA5945" s="12">
        <v>4003.7489816288</v>
      </c>
      <c r="AB5945" s="6">
        <v>19654.76</v>
      </c>
      <c r="AC5945" s="6">
        <f>ABS((W5945/L5945) - 1)</f>
        <v>0.99890103143933</v>
      </c>
      <c r="AD5945" s="8">
        <v>139</v>
      </c>
      <c r="AE5945" t="s">
        <v>4124</v>
      </c>
      <c r="AF5945"/>
    </row>
    <row r="5946" spans="1:32" customHeight="1" ht="30">
      <c r="A5946" s="3" t="s">
        <v>5908</v>
      </c>
      <c r="B5946" s="3" t="s">
        <v>5909</v>
      </c>
      <c r="C5946" s="3" t="s">
        <v>30</v>
      </c>
      <c r="D5946" s="3" t="s">
        <v>5583</v>
      </c>
      <c r="E5946" s="3" t="s">
        <v>769</v>
      </c>
      <c r="F5946" s="3" t="s">
        <v>5910</v>
      </c>
      <c r="G5946" s="3" t="s">
        <v>853</v>
      </c>
      <c r="H5946" s="3" t="s">
        <v>31</v>
      </c>
      <c r="I5946" s="4">
        <v>1</v>
      </c>
      <c r="J5946" s="3" t="s">
        <v>42</v>
      </c>
      <c r="K5946" s="7">
        <v>2329.2139753855</v>
      </c>
      <c r="L5946" s="7">
        <f>K5946*1.16</f>
        <v>2701.8882114471</v>
      </c>
      <c r="M5946" s="7">
        <f>I5946*K5946</f>
        <v>2329.2139753855</v>
      </c>
      <c r="N5946" s="7">
        <f>I5946*L5946</f>
        <v>2701.8882114471</v>
      </c>
      <c r="O5946" s="7">
        <v>4052.83</v>
      </c>
      <c r="P5946" s="5">
        <v>16211.32</v>
      </c>
      <c r="Q5946" s="5">
        <f>(O5946/L5946) - 1</f>
        <v>0.49999914238838</v>
      </c>
      <c r="R5946" s="7">
        <v>3782.64</v>
      </c>
      <c r="S5946" s="5">
        <v>15130.56</v>
      </c>
      <c r="T5946" s="5">
        <f>(Q5946/L5946) - 1</f>
        <v>-0.99981494454868</v>
      </c>
      <c r="U5946" s="7">
        <v>3512.45</v>
      </c>
      <c r="V5946" s="5">
        <v>14049.8</v>
      </c>
      <c r="W5946" s="5">
        <f>(S5946/L5946) - 1</f>
        <v>4.5999948243218</v>
      </c>
      <c r="X5946" s="7">
        <v>3336.83</v>
      </c>
      <c r="Y5946" s="5">
        <v>13347.32</v>
      </c>
      <c r="Z5946" s="5">
        <f>ABS((U5946/L5946) - 1)</f>
        <v>0.2999982697725</v>
      </c>
      <c r="AA5946" s="7">
        <v>2972.0770325919</v>
      </c>
      <c r="AB5946" s="6">
        <v>16211.32</v>
      </c>
      <c r="AC5946" s="6">
        <f>ABS((W5946/L5946) - 1)</f>
        <v>0.99829748884323</v>
      </c>
      <c r="AD5946" s="8">
        <v>786</v>
      </c>
      <c r="AE5946" t="s">
        <v>2223</v>
      </c>
      <c r="AF5946"/>
    </row>
    <row r="5947" spans="1:32" customHeight="1" ht="30">
      <c r="A5947" s="9" t="s">
        <v>5911</v>
      </c>
      <c r="B5947" s="9" t="s">
        <v>5912</v>
      </c>
      <c r="C5947" s="9" t="s">
        <v>30</v>
      </c>
      <c r="D5947" s="9" t="s">
        <v>5583</v>
      </c>
      <c r="E5947" s="9" t="s">
        <v>117</v>
      </c>
      <c r="F5947" s="9" t="s">
        <v>5913</v>
      </c>
      <c r="G5947" s="9" t="s">
        <v>4895</v>
      </c>
      <c r="H5947" s="9" t="s">
        <v>5699</v>
      </c>
      <c r="I5947" s="10">
        <v>1</v>
      </c>
      <c r="J5947" s="9" t="s">
        <v>40</v>
      </c>
      <c r="K5947" s="12">
        <v>2622.9800542787</v>
      </c>
      <c r="L5947" s="12">
        <f>K5947*1.16</f>
        <v>3042.6568629633</v>
      </c>
      <c r="M5947" s="12">
        <f>I5947*K5947</f>
        <v>2622.9800542787</v>
      </c>
      <c r="N5947" s="12">
        <f>I5947*L5947</f>
        <v>3042.6568629633</v>
      </c>
      <c r="O5947" s="12">
        <v>4563.99</v>
      </c>
      <c r="P5947" s="11">
        <v>18255.96</v>
      </c>
      <c r="Q5947" s="11">
        <f>(O5947/L5947) - 1</f>
        <v>0.50000154652831</v>
      </c>
      <c r="R5947" s="12">
        <v>4259.72</v>
      </c>
      <c r="S5947" s="11">
        <v>17038.88</v>
      </c>
      <c r="T5947" s="11">
        <f>(Q5947/L5947) - 1</f>
        <v>-0.99983566942674</v>
      </c>
      <c r="U5947" s="12">
        <v>3955.45</v>
      </c>
      <c r="V5947" s="11">
        <v>15821.8</v>
      </c>
      <c r="W5947" s="11">
        <f>(S5947/L5947) - 1</f>
        <v>4.6000005151436</v>
      </c>
      <c r="X5947" s="12">
        <v>3651.19</v>
      </c>
      <c r="Y5947" s="11">
        <v>14604.76</v>
      </c>
      <c r="Z5947" s="11">
        <f>ABS((U5947/L5947) - 1)</f>
        <v>0.2999987110435</v>
      </c>
      <c r="AA5947" s="12">
        <v>3346.9225492597</v>
      </c>
      <c r="AB5947" s="6">
        <v>18255.96</v>
      </c>
      <c r="AC5947" s="6">
        <f>ABS((W5947/L5947) - 1)</f>
        <v>0.99848816323288</v>
      </c>
      <c r="AD5947" s="8">
        <v>582</v>
      </c>
      <c r="AE5947" t="s">
        <v>5901</v>
      </c>
      <c r="AF5947"/>
    </row>
    <row r="5948" spans="1:32" customHeight="1" ht="30">
      <c r="A5948" s="3" t="s">
        <v>5914</v>
      </c>
      <c r="B5948" s="3" t="s">
        <v>5915</v>
      </c>
      <c r="C5948" s="3" t="s">
        <v>30</v>
      </c>
      <c r="D5948" s="3" t="s">
        <v>5583</v>
      </c>
      <c r="E5948" s="3"/>
      <c r="F5948" s="3"/>
      <c r="G5948" s="3"/>
      <c r="H5948" s="3" t="s">
        <v>31</v>
      </c>
      <c r="I5948" s="4">
        <v>2</v>
      </c>
      <c r="J5948" s="3" t="s">
        <v>38</v>
      </c>
      <c r="K5948" s="7">
        <v>2822.8251864403</v>
      </c>
      <c r="L5948" s="7">
        <f>K5948*1.16</f>
        <v>3274.4772162708</v>
      </c>
      <c r="M5948" s="7">
        <f>I5948*K5948</f>
        <v>5645.6503728807</v>
      </c>
      <c r="N5948" s="7">
        <f>I5948*L5948</f>
        <v>6548.9544325416</v>
      </c>
      <c r="O5948" s="7">
        <v>4351.44</v>
      </c>
      <c r="P5948" s="5">
        <v>17405.76</v>
      </c>
      <c r="Q5948" s="5">
        <f>(O5948/L5948) - 1</f>
        <v>0.32889609931558</v>
      </c>
      <c r="R5948" s="7">
        <v>4061.35</v>
      </c>
      <c r="S5948" s="5">
        <v>16245.4</v>
      </c>
      <c r="T5948" s="5">
        <f>(Q5948/L5948) - 1</f>
        <v>-0.99989955767666</v>
      </c>
      <c r="U5948" s="7">
        <v>3771.25</v>
      </c>
      <c r="V5948" s="5">
        <v>15085</v>
      </c>
      <c r="W5948" s="5">
        <f>(S5948/L5948) - 1</f>
        <v>3.9612194335258</v>
      </c>
      <c r="X5948" s="7">
        <v>3481.16</v>
      </c>
      <c r="Y5948" s="5">
        <v>13924.64</v>
      </c>
      <c r="Z5948" s="5">
        <f>ABS((U5948/L5948) - 1)</f>
        <v>0.15171056352469</v>
      </c>
      <c r="AA5948" s="7">
        <v>3601.9249378979</v>
      </c>
      <c r="AB5948" s="6">
        <v>17405.76</v>
      </c>
      <c r="AC5948" s="6">
        <f>ABS((W5948/L5948) - 1)</f>
        <v>0.99879027424169</v>
      </c>
      <c r="AD5948" s="8">
        <v>40</v>
      </c>
      <c r="AE5948" t="s">
        <v>1250</v>
      </c>
      <c r="AF5948" t="s">
        <v>552</v>
      </c>
    </row>
    <row r="5949" spans="1:32" customHeight="1" ht="30">
      <c r="A5949" s="9" t="s">
        <v>5916</v>
      </c>
      <c r="B5949" s="9" t="s">
        <v>5917</v>
      </c>
      <c r="C5949" s="9" t="s">
        <v>30</v>
      </c>
      <c r="D5949" s="9" t="s">
        <v>5583</v>
      </c>
      <c r="E5949" s="9" t="s">
        <v>117</v>
      </c>
      <c r="F5949" s="9" t="s">
        <v>988</v>
      </c>
      <c r="G5949" s="9" t="s">
        <v>933</v>
      </c>
      <c r="H5949" s="9" t="s">
        <v>31</v>
      </c>
      <c r="I5949" s="10">
        <v>1</v>
      </c>
      <c r="J5949" s="9" t="s">
        <v>38</v>
      </c>
      <c r="K5949" s="12">
        <v>3144.82</v>
      </c>
      <c r="L5949" s="12">
        <f>K5949*1.16</f>
        <v>3647.9912</v>
      </c>
      <c r="M5949" s="12">
        <f>I5949*K5949</f>
        <v>3144.82</v>
      </c>
      <c r="N5949" s="12">
        <f>I5949*L5949</f>
        <v>3647.9912</v>
      </c>
      <c r="O5949" s="12">
        <v>4924.79</v>
      </c>
      <c r="P5949" s="11">
        <v>19699.16</v>
      </c>
      <c r="Q5949" s="11">
        <f>(O5949/L5949) - 1</f>
        <v>0.35000051535212</v>
      </c>
      <c r="R5949" s="12">
        <v>4559.99</v>
      </c>
      <c r="S5949" s="11">
        <v>18239.96</v>
      </c>
      <c r="T5949" s="11">
        <f>(Q5949/L5949) - 1</f>
        <v>-0.99990405664483</v>
      </c>
      <c r="U5949" s="12">
        <v>4195.19</v>
      </c>
      <c r="V5949" s="11">
        <v>16780.76</v>
      </c>
      <c r="W5949" s="11">
        <f>(S5949/L5949) - 1</f>
        <v>4.0000010964939</v>
      </c>
      <c r="X5949" s="12">
        <v>4012.79</v>
      </c>
      <c r="Y5949" s="11">
        <v>16051.16</v>
      </c>
      <c r="Z5949" s="11">
        <f>ABS((U5949/L5949) - 1)</f>
        <v>0.15000003289482</v>
      </c>
      <c r="AA5949" s="12">
        <v>4012.79032</v>
      </c>
      <c r="AB5949" s="6">
        <v>19699.16</v>
      </c>
      <c r="AC5949" s="6">
        <f>ABS((W5949/L5949) - 1)</f>
        <v>0.9989035058263</v>
      </c>
      <c r="AD5949" s="8">
        <v>100</v>
      </c>
      <c r="AE5949" t="s">
        <v>462</v>
      </c>
      <c r="AF5949" t="s">
        <v>552</v>
      </c>
    </row>
    <row r="5950" spans="1:32" customHeight="1" ht="30">
      <c r="A5950" s="3" t="s">
        <v>5918</v>
      </c>
      <c r="B5950" s="3" t="s">
        <v>5919</v>
      </c>
      <c r="C5950" s="3" t="s">
        <v>30</v>
      </c>
      <c r="D5950" s="3" t="s">
        <v>5583</v>
      </c>
      <c r="E5950" s="3" t="s">
        <v>430</v>
      </c>
      <c r="F5950" s="3" t="s">
        <v>1194</v>
      </c>
      <c r="G5950" s="3" t="s">
        <v>572</v>
      </c>
      <c r="H5950" s="3" t="s">
        <v>31</v>
      </c>
      <c r="I5950" s="4">
        <v>1</v>
      </c>
      <c r="J5950" s="3" t="s">
        <v>40</v>
      </c>
      <c r="K5950" s="7">
        <v>3158.5605592126</v>
      </c>
      <c r="L5950" s="7">
        <f>K5950*1.16</f>
        <v>3663.9302486866</v>
      </c>
      <c r="M5950" s="7">
        <f>I5950*K5950</f>
        <v>3158.5605592126</v>
      </c>
      <c r="N5950" s="7">
        <f>I5950*L5950</f>
        <v>3663.9302486866</v>
      </c>
      <c r="O5950" s="7">
        <v>4946.31</v>
      </c>
      <c r="P5950" s="5">
        <v>19785.24</v>
      </c>
      <c r="Q5950" s="5">
        <f>(O5950/L5950) - 1</f>
        <v>0.35000113655905</v>
      </c>
      <c r="R5950" s="7">
        <v>4579.91</v>
      </c>
      <c r="S5950" s="5">
        <v>18319.64</v>
      </c>
      <c r="T5950" s="5">
        <f>(Q5950/L5950) - 1</f>
        <v>-0.99990447385381</v>
      </c>
      <c r="U5950" s="7">
        <v>4213.52</v>
      </c>
      <c r="V5950" s="5">
        <v>16854.08</v>
      </c>
      <c r="W5950" s="5">
        <f>(S5950/L5950) - 1</f>
        <v>3.999996931319</v>
      </c>
      <c r="X5950" s="7">
        <v>4030.32</v>
      </c>
      <c r="Y5950" s="5">
        <v>16121.28</v>
      </c>
      <c r="Z5950" s="5">
        <f>ABS((U5950/L5950) - 1)</f>
        <v>0.15000005841007</v>
      </c>
      <c r="AA5950" s="7">
        <v>4030.3232735553</v>
      </c>
      <c r="AB5950" s="6">
        <v>19785.24</v>
      </c>
      <c r="AC5950" s="6">
        <f>ABS((W5950/L5950) - 1)</f>
        <v>0.9989082769977</v>
      </c>
      <c r="AD5950" s="8">
        <v>97</v>
      </c>
      <c r="AE5950" t="s">
        <v>505</v>
      </c>
      <c r="AF5950" t="s">
        <v>552</v>
      </c>
    </row>
    <row r="5951" spans="1:32" customHeight="1" ht="30">
      <c r="A5951" s="9" t="s">
        <v>5918</v>
      </c>
      <c r="B5951" s="9" t="s">
        <v>5919</v>
      </c>
      <c r="C5951" s="9" t="s">
        <v>30</v>
      </c>
      <c r="D5951" s="9" t="s">
        <v>5583</v>
      </c>
      <c r="E5951" s="9" t="s">
        <v>430</v>
      </c>
      <c r="F5951" s="9" t="s">
        <v>1194</v>
      </c>
      <c r="G5951" s="9" t="s">
        <v>572</v>
      </c>
      <c r="H5951" s="9" t="s">
        <v>31</v>
      </c>
      <c r="I5951" s="10">
        <v>1</v>
      </c>
      <c r="J5951" s="9" t="s">
        <v>58</v>
      </c>
      <c r="K5951" s="12">
        <v>3158.5605592126</v>
      </c>
      <c r="L5951" s="12">
        <f>K5951*1.16</f>
        <v>3663.9302486866</v>
      </c>
      <c r="M5951" s="12">
        <f>I5951*K5951</f>
        <v>3158.5605592126</v>
      </c>
      <c r="N5951" s="12">
        <f>I5951*L5951</f>
        <v>3663.9302486866</v>
      </c>
      <c r="O5951" s="12">
        <v>4946.31</v>
      </c>
      <c r="P5951" s="11">
        <v>19785.24</v>
      </c>
      <c r="Q5951" s="11">
        <f>(O5951/L5951) - 1</f>
        <v>0.35000113655905</v>
      </c>
      <c r="R5951" s="12">
        <v>4579.91</v>
      </c>
      <c r="S5951" s="11">
        <v>18319.64</v>
      </c>
      <c r="T5951" s="11">
        <f>(Q5951/L5951) - 1</f>
        <v>-0.99990447385381</v>
      </c>
      <c r="U5951" s="12">
        <v>4213.52</v>
      </c>
      <c r="V5951" s="11">
        <v>16854.08</v>
      </c>
      <c r="W5951" s="11">
        <f>(S5951/L5951) - 1</f>
        <v>3.999996931319</v>
      </c>
      <c r="X5951" s="12">
        <v>4030.32</v>
      </c>
      <c r="Y5951" s="11">
        <v>16121.28</v>
      </c>
      <c r="Z5951" s="11">
        <f>ABS((U5951/L5951) - 1)</f>
        <v>0.15000005841007</v>
      </c>
      <c r="AA5951" s="12">
        <v>4030.3232735553</v>
      </c>
      <c r="AB5951" s="6">
        <v>19785.24</v>
      </c>
      <c r="AC5951" s="6">
        <f>ABS((W5951/L5951) - 1)</f>
        <v>0.9989082769977</v>
      </c>
      <c r="AD5951" s="8">
        <v>97</v>
      </c>
      <c r="AE5951" t="s">
        <v>505</v>
      </c>
      <c r="AF5951" t="s">
        <v>552</v>
      </c>
    </row>
    <row r="5952" spans="1:32" customHeight="1" ht="30">
      <c r="A5952" s="3" t="s">
        <v>5920</v>
      </c>
      <c r="B5952" s="3" t="s">
        <v>5921</v>
      </c>
      <c r="C5952" s="3" t="s">
        <v>30</v>
      </c>
      <c r="D5952" s="3" t="s">
        <v>5583</v>
      </c>
      <c r="E5952" s="3" t="s">
        <v>430</v>
      </c>
      <c r="F5952" s="3" t="s">
        <v>822</v>
      </c>
      <c r="G5952" s="3" t="s">
        <v>5642</v>
      </c>
      <c r="H5952" s="3" t="s">
        <v>5699</v>
      </c>
      <c r="I5952" s="4">
        <v>1</v>
      </c>
      <c r="J5952" s="3" t="s">
        <v>71</v>
      </c>
      <c r="K5952" s="7">
        <v>2571.0312683425</v>
      </c>
      <c r="L5952" s="7">
        <f>K5952*1.16</f>
        <v>2982.3962712773</v>
      </c>
      <c r="M5952" s="7">
        <f>I5952*K5952</f>
        <v>2571.0312683425</v>
      </c>
      <c r="N5952" s="7">
        <f>I5952*L5952</f>
        <v>2982.3962712773</v>
      </c>
      <c r="O5952" s="7">
        <v>4473.59</v>
      </c>
      <c r="P5952" s="5">
        <v>17894.36</v>
      </c>
      <c r="Q5952" s="5">
        <f>(O5952/L5952) - 1</f>
        <v>0.49999852235735</v>
      </c>
      <c r="R5952" s="7">
        <v>4175.35</v>
      </c>
      <c r="S5952" s="5">
        <v>16701.4</v>
      </c>
      <c r="T5952" s="5">
        <f>(Q5952/L5952) - 1</f>
        <v>-0.99983235007126</v>
      </c>
      <c r="U5952" s="7">
        <v>3877.11</v>
      </c>
      <c r="V5952" s="5">
        <v>15508.44</v>
      </c>
      <c r="W5952" s="5">
        <f>(S5952/L5952) - 1</f>
        <v>4.5999935893318</v>
      </c>
      <c r="X5952" s="7">
        <v>3578.87</v>
      </c>
      <c r="Y5952" s="5">
        <v>14315.48</v>
      </c>
      <c r="Z5952" s="5">
        <f>ABS((U5952/L5952) - 1)</f>
        <v>0.29999827230857</v>
      </c>
      <c r="AA5952" s="7">
        <v>3280.635898405</v>
      </c>
      <c r="AB5952" s="6">
        <v>17894.36</v>
      </c>
      <c r="AC5952" s="6">
        <f>ABS((W5952/L5952) - 1)</f>
        <v>0.9984576182469</v>
      </c>
      <c r="AD5952" s="8">
        <v>404</v>
      </c>
      <c r="AE5952" t="s">
        <v>1242</v>
      </c>
      <c r="AF5952"/>
    </row>
    <row r="5953" spans="1:32" customHeight="1" ht="30">
      <c r="A5953" s="9" t="s">
        <v>5922</v>
      </c>
      <c r="B5953" s="9" t="s">
        <v>5923</v>
      </c>
      <c r="C5953" s="9" t="s">
        <v>30</v>
      </c>
      <c r="D5953" s="9" t="s">
        <v>5583</v>
      </c>
      <c r="E5953" s="9" t="s">
        <v>430</v>
      </c>
      <c r="F5953" s="9" t="s">
        <v>617</v>
      </c>
      <c r="G5953" s="9" t="s">
        <v>823</v>
      </c>
      <c r="H5953" s="9" t="s">
        <v>5699</v>
      </c>
      <c r="I5953" s="10">
        <v>1</v>
      </c>
      <c r="J5953" s="9" t="s">
        <v>38</v>
      </c>
      <c r="K5953" s="12">
        <v>2437.4311096595</v>
      </c>
      <c r="L5953" s="12">
        <f>K5953*1.16</f>
        <v>2827.4200872051</v>
      </c>
      <c r="M5953" s="12">
        <f>I5953*K5953</f>
        <v>2437.4311096595</v>
      </c>
      <c r="N5953" s="12">
        <f>I5953*L5953</f>
        <v>2827.4200872051</v>
      </c>
      <c r="O5953" s="12">
        <v>4429.43</v>
      </c>
      <c r="P5953" s="11">
        <v>17717.72</v>
      </c>
      <c r="Q5953" s="11">
        <f>(O5953/L5953) - 1</f>
        <v>0.56659776877321</v>
      </c>
      <c r="R5953" s="12">
        <v>4134.13</v>
      </c>
      <c r="S5953" s="11">
        <v>16536.52</v>
      </c>
      <c r="T5953" s="11">
        <f>(Q5953/L5953) - 1</f>
        <v>-0.99979960608919</v>
      </c>
      <c r="U5953" s="12">
        <v>3838.84</v>
      </c>
      <c r="V5953" s="11">
        <v>15355.36</v>
      </c>
      <c r="W5953" s="11">
        <f>(S5953/L5953) - 1</f>
        <v>4.8486250680728</v>
      </c>
      <c r="X5953" s="12">
        <v>3838.84</v>
      </c>
      <c r="Y5953" s="11">
        <v>15355.36</v>
      </c>
      <c r="Z5953" s="11">
        <f>ABS((U5953/L5953) - 1)</f>
        <v>0.35771830205633</v>
      </c>
      <c r="AA5953" s="12">
        <v>3110.1620959256</v>
      </c>
      <c r="AB5953" s="6">
        <v>17717.72</v>
      </c>
      <c r="AC5953" s="6">
        <f>ABS((W5953/L5953) - 1)</f>
        <v>0.99828514160665</v>
      </c>
      <c r="AD5953" s="8">
        <v>660</v>
      </c>
      <c r="AE5953" t="s">
        <v>511</v>
      </c>
      <c r="AF5953"/>
    </row>
    <row r="5954" spans="1:32" customHeight="1" ht="30">
      <c r="A5954" s="3" t="s">
        <v>5922</v>
      </c>
      <c r="B5954" s="3" t="s">
        <v>5923</v>
      </c>
      <c r="C5954" s="3" t="s">
        <v>30</v>
      </c>
      <c r="D5954" s="3" t="s">
        <v>5583</v>
      </c>
      <c r="E5954" s="3" t="s">
        <v>430</v>
      </c>
      <c r="F5954" s="3" t="s">
        <v>617</v>
      </c>
      <c r="G5954" s="3" t="s">
        <v>823</v>
      </c>
      <c r="H5954" s="3" t="s">
        <v>5699</v>
      </c>
      <c r="I5954" s="4">
        <v>1</v>
      </c>
      <c r="J5954" s="3" t="s">
        <v>42</v>
      </c>
      <c r="K5954" s="7">
        <v>2437.4303698865</v>
      </c>
      <c r="L5954" s="7">
        <f>K5954*1.16</f>
        <v>2827.4192290684</v>
      </c>
      <c r="M5954" s="7">
        <f>I5954*K5954</f>
        <v>2437.4303698865</v>
      </c>
      <c r="N5954" s="7">
        <f>I5954*L5954</f>
        <v>2827.4192290684</v>
      </c>
      <c r="O5954" s="7">
        <v>4429.43</v>
      </c>
      <c r="P5954" s="5">
        <v>17717.72</v>
      </c>
      <c r="Q5954" s="5">
        <f>(O5954/L5954) - 1</f>
        <v>0.56659824424393</v>
      </c>
      <c r="R5954" s="7">
        <v>4134.13</v>
      </c>
      <c r="S5954" s="5">
        <v>16536.52</v>
      </c>
      <c r="T5954" s="5">
        <f>(Q5954/L5954) - 1</f>
        <v>-0.99979960586021</v>
      </c>
      <c r="U5954" s="7">
        <v>3838.84</v>
      </c>
      <c r="V5954" s="5">
        <v>15355.36</v>
      </c>
      <c r="W5954" s="5">
        <f>(S5954/L5954) - 1</f>
        <v>4.8486268431614</v>
      </c>
      <c r="X5954" s="7">
        <v>3838.84</v>
      </c>
      <c r="Y5954" s="5">
        <v>15355.36</v>
      </c>
      <c r="Z5954" s="5">
        <f>ABS((U5954/L5954) - 1)</f>
        <v>0.35771871413102</v>
      </c>
      <c r="AA5954" s="7">
        <v>3110.1611519752</v>
      </c>
      <c r="AB5954" s="6">
        <v>17717.72</v>
      </c>
      <c r="AC5954" s="6">
        <f>ABS((W5954/L5954) - 1)</f>
        <v>0.99828514045837</v>
      </c>
      <c r="AD5954" s="8">
        <v>660</v>
      </c>
      <c r="AE5954" t="s">
        <v>511</v>
      </c>
      <c r="AF5954"/>
    </row>
    <row r="5955" spans="1:32" customHeight="1" ht="30">
      <c r="A5955" s="9" t="s">
        <v>5922</v>
      </c>
      <c r="B5955" s="9" t="s">
        <v>5923</v>
      </c>
      <c r="C5955" s="9" t="s">
        <v>30</v>
      </c>
      <c r="D5955" s="9" t="s">
        <v>5583</v>
      </c>
      <c r="E5955" s="9" t="s">
        <v>430</v>
      </c>
      <c r="F5955" s="9" t="s">
        <v>617</v>
      </c>
      <c r="G5955" s="9" t="s">
        <v>823</v>
      </c>
      <c r="H5955" s="9" t="s">
        <v>5699</v>
      </c>
      <c r="I5955" s="10">
        <v>2</v>
      </c>
      <c r="J5955" s="9" t="s">
        <v>71</v>
      </c>
      <c r="K5955" s="12">
        <v>2437.4303698865</v>
      </c>
      <c r="L5955" s="12">
        <f>K5955*1.16</f>
        <v>2827.4192290684</v>
      </c>
      <c r="M5955" s="12">
        <f>I5955*K5955</f>
        <v>4874.860739773</v>
      </c>
      <c r="N5955" s="12">
        <f>I5955*L5955</f>
        <v>5654.8384581367</v>
      </c>
      <c r="O5955" s="12">
        <v>4429.43</v>
      </c>
      <c r="P5955" s="11">
        <v>17717.72</v>
      </c>
      <c r="Q5955" s="11">
        <f>(O5955/L5955) - 1</f>
        <v>0.56659824424393</v>
      </c>
      <c r="R5955" s="12">
        <v>4134.13</v>
      </c>
      <c r="S5955" s="11">
        <v>16536.52</v>
      </c>
      <c r="T5955" s="11">
        <f>(Q5955/L5955) - 1</f>
        <v>-0.99979960586021</v>
      </c>
      <c r="U5955" s="12">
        <v>3838.84</v>
      </c>
      <c r="V5955" s="11">
        <v>15355.36</v>
      </c>
      <c r="W5955" s="11">
        <f>(S5955/L5955) - 1</f>
        <v>4.8486268431614</v>
      </c>
      <c r="X5955" s="12">
        <v>3838.84</v>
      </c>
      <c r="Y5955" s="11">
        <v>15355.36</v>
      </c>
      <c r="Z5955" s="11">
        <f>ABS((U5955/L5955) - 1)</f>
        <v>0.35771871413102</v>
      </c>
      <c r="AA5955" s="12">
        <v>3110.1611519752</v>
      </c>
      <c r="AB5955" s="6">
        <v>17717.72</v>
      </c>
      <c r="AC5955" s="6">
        <f>ABS((W5955/L5955) - 1)</f>
        <v>0.99828514045837</v>
      </c>
      <c r="AD5955" s="8">
        <v>660</v>
      </c>
      <c r="AE5955" t="s">
        <v>511</v>
      </c>
      <c r="AF5955"/>
    </row>
    <row r="5956" spans="1:32" customHeight="1" ht="30">
      <c r="A5956" s="3" t="s">
        <v>5924</v>
      </c>
      <c r="B5956" s="3" t="s">
        <v>5925</v>
      </c>
      <c r="C5956" s="3" t="s">
        <v>30</v>
      </c>
      <c r="D5956" s="3" t="s">
        <v>5583</v>
      </c>
      <c r="E5956" s="3" t="s">
        <v>67</v>
      </c>
      <c r="F5956" s="3" t="s">
        <v>698</v>
      </c>
      <c r="G5956" s="3" t="s">
        <v>605</v>
      </c>
      <c r="H5956" s="3" t="s">
        <v>1405</v>
      </c>
      <c r="I5956" s="4">
        <v>1</v>
      </c>
      <c r="J5956" s="3" t="s">
        <v>71</v>
      </c>
      <c r="K5956" s="7">
        <v>3339</v>
      </c>
      <c r="L5956" s="7">
        <f>K5956*1.16</f>
        <v>3873.24</v>
      </c>
      <c r="M5956" s="7">
        <f>I5956*K5956</f>
        <v>3339</v>
      </c>
      <c r="N5956" s="7">
        <f>I5956*L5956</f>
        <v>3873.24</v>
      </c>
      <c r="O5956" s="7">
        <v>5809.86</v>
      </c>
      <c r="P5956" s="5">
        <v>23239.44</v>
      </c>
      <c r="Q5956" s="5">
        <f>(O5956/L5956) - 1</f>
        <v>0.5</v>
      </c>
      <c r="R5956" s="7">
        <v>5422.54</v>
      </c>
      <c r="S5956" s="5">
        <v>21690.16</v>
      </c>
      <c r="T5956" s="5">
        <f>(Q5956/L5956) - 1</f>
        <v>-0.99987090910969</v>
      </c>
      <c r="U5956" s="7">
        <v>5035.21</v>
      </c>
      <c r="V5956" s="5">
        <v>20140.84</v>
      </c>
      <c r="W5956" s="5">
        <f>(S5956/L5956) - 1</f>
        <v>4.6000041309085</v>
      </c>
      <c r="X5956" s="7">
        <v>4647.89</v>
      </c>
      <c r="Y5956" s="5">
        <v>18591.56</v>
      </c>
      <c r="Z5956" s="5">
        <f>ABS((U5956/L5956) - 1)</f>
        <v>0.29999948363644</v>
      </c>
      <c r="AA5956" s="7">
        <v>4260.564</v>
      </c>
      <c r="AB5956" s="6">
        <v>23239.44</v>
      </c>
      <c r="AC5956" s="6">
        <f>ABS((W5956/L5956) - 1)</f>
        <v>0.99881236274259</v>
      </c>
      <c r="AD5956" s="8" t="s">
        <v>39</v>
      </c>
      <c r="AE5956" t="s">
        <v>39</v>
      </c>
      <c r="AF5956"/>
    </row>
    <row r="5957" spans="1:32" customHeight="1" ht="30">
      <c r="A5957" s="9" t="s">
        <v>5926</v>
      </c>
      <c r="B5957" s="9" t="s">
        <v>5927</v>
      </c>
      <c r="C5957" s="9" t="s">
        <v>30</v>
      </c>
      <c r="D5957" s="9" t="s">
        <v>5583</v>
      </c>
      <c r="E5957" s="9" t="s">
        <v>417</v>
      </c>
      <c r="F5957" s="9" t="s">
        <v>1061</v>
      </c>
      <c r="G5957" s="9" t="s">
        <v>933</v>
      </c>
      <c r="H5957" s="9" t="s">
        <v>1405</v>
      </c>
      <c r="I5957" s="10">
        <v>1</v>
      </c>
      <c r="J5957" s="9" t="s">
        <v>71</v>
      </c>
      <c r="K5957" s="12">
        <v>3339</v>
      </c>
      <c r="L5957" s="12">
        <f>K5957*1.16</f>
        <v>3873.24</v>
      </c>
      <c r="M5957" s="12">
        <f>I5957*K5957</f>
        <v>3339</v>
      </c>
      <c r="N5957" s="12">
        <f>I5957*L5957</f>
        <v>3873.24</v>
      </c>
      <c r="O5957" s="12">
        <v>5809.86</v>
      </c>
      <c r="P5957" s="11">
        <v>23239.44</v>
      </c>
      <c r="Q5957" s="11">
        <f>(O5957/L5957) - 1</f>
        <v>0.5</v>
      </c>
      <c r="R5957" s="12">
        <v>5422.54</v>
      </c>
      <c r="S5957" s="11">
        <v>21690.16</v>
      </c>
      <c r="T5957" s="11">
        <f>(Q5957/L5957) - 1</f>
        <v>-0.99987090910969</v>
      </c>
      <c r="U5957" s="12">
        <v>5035.21</v>
      </c>
      <c r="V5957" s="11">
        <v>20140.84</v>
      </c>
      <c r="W5957" s="11">
        <f>(S5957/L5957) - 1</f>
        <v>4.6000041309085</v>
      </c>
      <c r="X5957" s="12">
        <v>4647.89</v>
      </c>
      <c r="Y5957" s="11">
        <v>18591.56</v>
      </c>
      <c r="Z5957" s="11">
        <f>ABS((U5957/L5957) - 1)</f>
        <v>0.29999948363644</v>
      </c>
      <c r="AA5957" s="12">
        <v>4260.564</v>
      </c>
      <c r="AB5957" s="6">
        <v>23239.44</v>
      </c>
      <c r="AC5957" s="6">
        <f>ABS((W5957/L5957) - 1)</f>
        <v>0.99881236274259</v>
      </c>
      <c r="AD5957" s="8" t="s">
        <v>39</v>
      </c>
      <c r="AE5957" t="s">
        <v>39</v>
      </c>
      <c r="AF5957"/>
    </row>
    <row r="5958" spans="1:32" customHeight="1" ht="30">
      <c r="A5958" s="3" t="s">
        <v>5928</v>
      </c>
      <c r="B5958" s="3" t="s">
        <v>5929</v>
      </c>
      <c r="C5958" s="3" t="s">
        <v>30</v>
      </c>
      <c r="D5958" s="3" t="s">
        <v>5583</v>
      </c>
      <c r="E5958" s="3" t="s">
        <v>430</v>
      </c>
      <c r="F5958" s="3" t="s">
        <v>822</v>
      </c>
      <c r="G5958" s="3" t="s">
        <v>823</v>
      </c>
      <c r="H5958" s="3" t="s">
        <v>1405</v>
      </c>
      <c r="I5958" s="4">
        <v>1</v>
      </c>
      <c r="J5958" s="3" t="s">
        <v>71</v>
      </c>
      <c r="K5958" s="7">
        <v>3339</v>
      </c>
      <c r="L5958" s="7">
        <f>K5958*1.16</f>
        <v>3873.24</v>
      </c>
      <c r="M5958" s="7">
        <f>I5958*K5958</f>
        <v>3339</v>
      </c>
      <c r="N5958" s="7">
        <f>I5958*L5958</f>
        <v>3873.24</v>
      </c>
      <c r="O5958" s="7">
        <v>5809.86</v>
      </c>
      <c r="P5958" s="5">
        <v>23239.44</v>
      </c>
      <c r="Q5958" s="5">
        <f>(O5958/L5958) - 1</f>
        <v>0.5</v>
      </c>
      <c r="R5958" s="7">
        <v>5422.54</v>
      </c>
      <c r="S5958" s="5">
        <v>21690.16</v>
      </c>
      <c r="T5958" s="5">
        <f>(Q5958/L5958) - 1</f>
        <v>-0.99987090910969</v>
      </c>
      <c r="U5958" s="7">
        <v>5035.21</v>
      </c>
      <c r="V5958" s="5">
        <v>20140.84</v>
      </c>
      <c r="W5958" s="5">
        <f>(S5958/L5958) - 1</f>
        <v>4.6000041309085</v>
      </c>
      <c r="X5958" s="7">
        <v>4647.89</v>
      </c>
      <c r="Y5958" s="5">
        <v>18591.56</v>
      </c>
      <c r="Z5958" s="5">
        <f>ABS((U5958/L5958) - 1)</f>
        <v>0.29999948363644</v>
      </c>
      <c r="AA5958" s="7">
        <v>4260.564</v>
      </c>
      <c r="AB5958" s="6">
        <v>23239.44</v>
      </c>
      <c r="AC5958" s="6">
        <f>ABS((W5958/L5958) - 1)</f>
        <v>0.99881236274259</v>
      </c>
      <c r="AD5958" s="8" t="s">
        <v>39</v>
      </c>
      <c r="AE5958" t="s">
        <v>39</v>
      </c>
      <c r="AF5958"/>
    </row>
    <row r="5959" spans="1:32" customHeight="1" ht="30">
      <c r="A5959" s="9" t="s">
        <v>5930</v>
      </c>
      <c r="B5959" s="9" t="s">
        <v>5931</v>
      </c>
      <c r="C5959" s="9" t="s">
        <v>30</v>
      </c>
      <c r="D5959" s="9" t="s">
        <v>5583</v>
      </c>
      <c r="E5959" s="9"/>
      <c r="F5959" s="9"/>
      <c r="G5959" s="9"/>
      <c r="H5959" s="9" t="s">
        <v>1405</v>
      </c>
      <c r="I5959" s="10">
        <v>1</v>
      </c>
      <c r="J5959" s="9" t="s">
        <v>89</v>
      </c>
      <c r="K5959" s="12">
        <v>3339</v>
      </c>
      <c r="L5959" s="12">
        <f>K5959*1.16</f>
        <v>3873.24</v>
      </c>
      <c r="M5959" s="12">
        <f>I5959*K5959</f>
        <v>3339</v>
      </c>
      <c r="N5959" s="12">
        <f>I5959*L5959</f>
        <v>3873.24</v>
      </c>
      <c r="O5959" s="12">
        <v>5809.86</v>
      </c>
      <c r="P5959" s="11">
        <v>23239.44</v>
      </c>
      <c r="Q5959" s="11">
        <f>(O5959/L5959) - 1</f>
        <v>0.5</v>
      </c>
      <c r="R5959" s="12">
        <v>5422.54</v>
      </c>
      <c r="S5959" s="11">
        <v>21690.16</v>
      </c>
      <c r="T5959" s="11">
        <f>(Q5959/L5959) - 1</f>
        <v>-0.99987090910969</v>
      </c>
      <c r="U5959" s="12">
        <v>5035.21</v>
      </c>
      <c r="V5959" s="11">
        <v>20140.84</v>
      </c>
      <c r="W5959" s="11">
        <f>(S5959/L5959) - 1</f>
        <v>4.6000041309085</v>
      </c>
      <c r="X5959" s="12">
        <v>4647.89</v>
      </c>
      <c r="Y5959" s="11">
        <v>18591.56</v>
      </c>
      <c r="Z5959" s="11">
        <f>ABS((U5959/L5959) - 1)</f>
        <v>0.29999948363644</v>
      </c>
      <c r="AA5959" s="12">
        <v>4260.564</v>
      </c>
      <c r="AB5959" s="6">
        <v>23239.44</v>
      </c>
      <c r="AC5959" s="6">
        <f>ABS((W5959/L5959) - 1)</f>
        <v>0.99881236274259</v>
      </c>
      <c r="AD5959" s="8" t="s">
        <v>39</v>
      </c>
      <c r="AE5959" t="s">
        <v>39</v>
      </c>
      <c r="AF5959"/>
    </row>
    <row r="5960" spans="1:32" customHeight="1" ht="30">
      <c r="A5960" s="3">
        <v>20006</v>
      </c>
      <c r="B5960" s="3" t="s">
        <v>5932</v>
      </c>
      <c r="C5960" s="3" t="s">
        <v>30</v>
      </c>
      <c r="D5960" s="3" t="b">
        <v>0</v>
      </c>
      <c r="E5960" s="3"/>
      <c r="F5960" s="3"/>
      <c r="G5960" s="3"/>
      <c r="H5960" s="3" t="s">
        <v>423</v>
      </c>
      <c r="I5960" s="4">
        <v>1</v>
      </c>
      <c r="J5960" s="3" t="s">
        <v>40</v>
      </c>
      <c r="K5960" s="7">
        <v>169.39</v>
      </c>
      <c r="L5960" s="7">
        <f>K5960*1.16</f>
        <v>196.4924</v>
      </c>
      <c r="M5960" s="7">
        <f>I5960*K5960</f>
        <v>169.39</v>
      </c>
      <c r="N5960" s="7">
        <f>I5960*L5960</f>
        <v>196.4924</v>
      </c>
      <c r="O5960" s="7">
        <v>294.74</v>
      </c>
      <c r="P5960" s="5">
        <v>1178.96</v>
      </c>
      <c r="Q5960" s="5">
        <f>(O5960/L5960) - 1</f>
        <v>0.5000071249575</v>
      </c>
      <c r="R5960" s="7">
        <v>275.09</v>
      </c>
      <c r="S5960" s="5">
        <v>1100.36</v>
      </c>
      <c r="T5960" s="5">
        <f>(Q5960/L5960) - 1</f>
        <v>-0.99745533605902</v>
      </c>
      <c r="U5960" s="7">
        <v>255.44</v>
      </c>
      <c r="V5960" s="5">
        <v>1021.76</v>
      </c>
      <c r="W5960" s="5">
        <f>(S5960/L5960) - 1</f>
        <v>4.6000130284937</v>
      </c>
      <c r="X5960" s="7">
        <v>255.44</v>
      </c>
      <c r="Y5960" s="5">
        <v>1021.76</v>
      </c>
      <c r="Z5960" s="5">
        <f>ABS((U5960/L5960) - 1)</f>
        <v>0.29999938928936</v>
      </c>
      <c r="AA5960" s="7">
        <v>216.14164</v>
      </c>
      <c r="AB5960" s="6">
        <v>1178.96</v>
      </c>
      <c r="AC5960" s="6">
        <f>ABS((W5960/L5960) - 1)</f>
        <v>0.97658935903631</v>
      </c>
      <c r="AD5960" s="8">
        <v>736</v>
      </c>
      <c r="AE5960" t="s">
        <v>129</v>
      </c>
      <c r="AF5960"/>
    </row>
    <row r="5961" spans="1:32" customHeight="1" ht="30">
      <c r="A5961" s="9">
        <v>20006</v>
      </c>
      <c r="B5961" s="9" t="s">
        <v>5932</v>
      </c>
      <c r="C5961" s="9" t="s">
        <v>30</v>
      </c>
      <c r="D5961" s="9" t="b">
        <v>0</v>
      </c>
      <c r="E5961" s="9"/>
      <c r="F5961" s="9"/>
      <c r="G5961" s="9"/>
      <c r="H5961" s="9" t="s">
        <v>423</v>
      </c>
      <c r="I5961" s="10">
        <v>1</v>
      </c>
      <c r="J5961" s="9" t="s">
        <v>71</v>
      </c>
      <c r="K5961" s="12">
        <v>169.39</v>
      </c>
      <c r="L5961" s="12">
        <f>K5961*1.16</f>
        <v>196.4924</v>
      </c>
      <c r="M5961" s="12">
        <f>I5961*K5961</f>
        <v>169.39</v>
      </c>
      <c r="N5961" s="12">
        <f>I5961*L5961</f>
        <v>196.4924</v>
      </c>
      <c r="O5961" s="12">
        <v>294.74</v>
      </c>
      <c r="P5961" s="11">
        <v>1178.96</v>
      </c>
      <c r="Q5961" s="11">
        <f>(O5961/L5961) - 1</f>
        <v>0.5000071249575</v>
      </c>
      <c r="R5961" s="12">
        <v>275.09</v>
      </c>
      <c r="S5961" s="11">
        <v>1100.36</v>
      </c>
      <c r="T5961" s="11">
        <f>(Q5961/L5961) - 1</f>
        <v>-0.99745533605902</v>
      </c>
      <c r="U5961" s="12">
        <v>255.44</v>
      </c>
      <c r="V5961" s="11">
        <v>1021.76</v>
      </c>
      <c r="W5961" s="11">
        <f>(S5961/L5961) - 1</f>
        <v>4.6000130284937</v>
      </c>
      <c r="X5961" s="12">
        <v>255.44</v>
      </c>
      <c r="Y5961" s="11">
        <v>1021.76</v>
      </c>
      <c r="Z5961" s="11">
        <f>ABS((U5961/L5961) - 1)</f>
        <v>0.29999938928936</v>
      </c>
      <c r="AA5961" s="12">
        <v>216.14164</v>
      </c>
      <c r="AB5961" s="6">
        <v>1178.96</v>
      </c>
      <c r="AC5961" s="6">
        <f>ABS((W5961/L5961) - 1)</f>
        <v>0.97658935903631</v>
      </c>
      <c r="AD5961" s="8">
        <v>736</v>
      </c>
      <c r="AE5961" t="s">
        <v>129</v>
      </c>
      <c r="AF5961"/>
    </row>
    <row r="5962" spans="1:32" customHeight="1" ht="30">
      <c r="A5962" s="3">
        <v>20011</v>
      </c>
      <c r="B5962" s="3" t="s">
        <v>5933</v>
      </c>
      <c r="C5962" s="3" t="s">
        <v>30</v>
      </c>
      <c r="D5962" s="3" t="b">
        <v>0</v>
      </c>
      <c r="E5962" s="3"/>
      <c r="F5962" s="3"/>
      <c r="G5962" s="3"/>
      <c r="H5962" s="3" t="s">
        <v>423</v>
      </c>
      <c r="I5962" s="4">
        <v>1</v>
      </c>
      <c r="J5962" s="3" t="s">
        <v>40</v>
      </c>
      <c r="K5962" s="7">
        <v>169.39</v>
      </c>
      <c r="L5962" s="7">
        <f>K5962*1.16</f>
        <v>196.4924</v>
      </c>
      <c r="M5962" s="7">
        <f>I5962*K5962</f>
        <v>169.39</v>
      </c>
      <c r="N5962" s="7">
        <f>I5962*L5962</f>
        <v>196.4924</v>
      </c>
      <c r="O5962" s="7">
        <v>294.74</v>
      </c>
      <c r="P5962" s="5">
        <v>1178.96</v>
      </c>
      <c r="Q5962" s="5">
        <f>(O5962/L5962) - 1</f>
        <v>0.5000071249575</v>
      </c>
      <c r="R5962" s="7">
        <v>275.09</v>
      </c>
      <c r="S5962" s="5">
        <v>1100.36</v>
      </c>
      <c r="T5962" s="5">
        <f>(Q5962/L5962) - 1</f>
        <v>-0.99745533605902</v>
      </c>
      <c r="U5962" s="7">
        <v>255.44</v>
      </c>
      <c r="V5962" s="5">
        <v>1021.76</v>
      </c>
      <c r="W5962" s="5">
        <f>(S5962/L5962) - 1</f>
        <v>4.6000130284937</v>
      </c>
      <c r="X5962" s="7">
        <v>255.44</v>
      </c>
      <c r="Y5962" s="5">
        <v>1021.76</v>
      </c>
      <c r="Z5962" s="5">
        <f>ABS((U5962/L5962) - 1)</f>
        <v>0.29999938928936</v>
      </c>
      <c r="AA5962" s="7">
        <v>216.14164</v>
      </c>
      <c r="AB5962" s="6">
        <v>1178.96</v>
      </c>
      <c r="AC5962" s="6">
        <f>ABS((W5962/L5962) - 1)</f>
        <v>0.97658935903631</v>
      </c>
      <c r="AD5962" s="8">
        <v>736</v>
      </c>
      <c r="AE5962" t="s">
        <v>129</v>
      </c>
      <c r="AF5962"/>
    </row>
    <row r="5963" spans="1:32" customHeight="1" ht="30">
      <c r="A5963" s="9">
        <v>20011</v>
      </c>
      <c r="B5963" s="9" t="s">
        <v>5933</v>
      </c>
      <c r="C5963" s="9" t="s">
        <v>30</v>
      </c>
      <c r="D5963" s="9" t="b">
        <v>0</v>
      </c>
      <c r="E5963" s="9"/>
      <c r="F5963" s="9"/>
      <c r="G5963" s="9"/>
      <c r="H5963" s="9" t="s">
        <v>423</v>
      </c>
      <c r="I5963" s="10">
        <v>1</v>
      </c>
      <c r="J5963" s="9" t="s">
        <v>51</v>
      </c>
      <c r="K5963" s="12">
        <v>169.39</v>
      </c>
      <c r="L5963" s="12">
        <f>K5963*1.16</f>
        <v>196.4924</v>
      </c>
      <c r="M5963" s="12">
        <f>I5963*K5963</f>
        <v>169.39</v>
      </c>
      <c r="N5963" s="12">
        <f>I5963*L5963</f>
        <v>196.4924</v>
      </c>
      <c r="O5963" s="12">
        <v>294.74</v>
      </c>
      <c r="P5963" s="11">
        <v>1178.96</v>
      </c>
      <c r="Q5963" s="11">
        <f>(O5963/L5963) - 1</f>
        <v>0.5000071249575</v>
      </c>
      <c r="R5963" s="12">
        <v>275.09</v>
      </c>
      <c r="S5963" s="11">
        <v>1100.36</v>
      </c>
      <c r="T5963" s="11">
        <f>(Q5963/L5963) - 1</f>
        <v>-0.99745533605902</v>
      </c>
      <c r="U5963" s="12">
        <v>255.44</v>
      </c>
      <c r="V5963" s="11">
        <v>1021.76</v>
      </c>
      <c r="W5963" s="11">
        <f>(S5963/L5963) - 1</f>
        <v>4.6000130284937</v>
      </c>
      <c r="X5963" s="12">
        <v>255.44</v>
      </c>
      <c r="Y5963" s="11">
        <v>1021.76</v>
      </c>
      <c r="Z5963" s="11">
        <f>ABS((U5963/L5963) - 1)</f>
        <v>0.29999938928936</v>
      </c>
      <c r="AA5963" s="12">
        <v>216.14164</v>
      </c>
      <c r="AB5963" s="6">
        <v>1178.96</v>
      </c>
      <c r="AC5963" s="6">
        <f>ABS((W5963/L5963) - 1)</f>
        <v>0.97658935903631</v>
      </c>
      <c r="AD5963" s="8">
        <v>736</v>
      </c>
      <c r="AE5963" t="s">
        <v>129</v>
      </c>
      <c r="AF5963"/>
    </row>
    <row r="5964" spans="1:32" customHeight="1" ht="30">
      <c r="A5964" s="3" t="s">
        <v>5934</v>
      </c>
      <c r="B5964" s="3" t="s">
        <v>5935</v>
      </c>
      <c r="C5964" s="3" t="s">
        <v>30</v>
      </c>
      <c r="D5964" s="3" t="b">
        <v>0</v>
      </c>
      <c r="E5964" s="3"/>
      <c r="F5964" s="3"/>
      <c r="G5964" s="3"/>
      <c r="H5964" s="3" t="s">
        <v>31</v>
      </c>
      <c r="I5964" s="4">
        <v>1</v>
      </c>
      <c r="J5964" s="3" t="s">
        <v>40</v>
      </c>
      <c r="K5964" s="7">
        <v>121.54506939264</v>
      </c>
      <c r="L5964" s="7">
        <f>K5964*1.16</f>
        <v>140.99228049547</v>
      </c>
      <c r="M5964" s="7">
        <f>I5964*K5964</f>
        <v>121.54506939264</v>
      </c>
      <c r="N5964" s="7">
        <f>I5964*L5964</f>
        <v>140.99228049547</v>
      </c>
      <c r="O5964" s="7">
        <v>704.96</v>
      </c>
      <c r="P5964" s="5">
        <v>2819.84</v>
      </c>
      <c r="Q5964" s="5">
        <f>(O5964/L5964) - 1</f>
        <v>3.9999900528076</v>
      </c>
      <c r="R5964" s="7">
        <v>563.97</v>
      </c>
      <c r="S5964" s="5">
        <v>2255.88</v>
      </c>
      <c r="T5964" s="5">
        <f>(Q5964/L5964) - 1</f>
        <v>-0.97162972299795</v>
      </c>
      <c r="U5964" s="7">
        <v>493.47</v>
      </c>
      <c r="V5964" s="5">
        <v>1973.88</v>
      </c>
      <c r="W5964" s="5">
        <f>(S5964/L5964) - 1</f>
        <v>15.00002490968</v>
      </c>
      <c r="X5964" s="7">
        <v>468.8</v>
      </c>
      <c r="Y5964" s="5">
        <v>1875.2</v>
      </c>
      <c r="Z5964" s="5">
        <f>ABS((U5964/L5964) - 1)</f>
        <v>2.4999788517916</v>
      </c>
      <c r="AA5964" s="7">
        <v>155.09150854501</v>
      </c>
      <c r="AB5964" s="6">
        <v>2819.84</v>
      </c>
      <c r="AC5964" s="6">
        <f>ABS((W5964/L5964) - 1)</f>
        <v>0.89361102000076</v>
      </c>
      <c r="AD5964" s="8">
        <v>784</v>
      </c>
      <c r="AE5964" t="s">
        <v>523</v>
      </c>
      <c r="AF5964"/>
    </row>
    <row r="5965" spans="1:32" customHeight="1" ht="30">
      <c r="A5965" s="9" t="s">
        <v>5936</v>
      </c>
      <c r="B5965" s="9" t="s">
        <v>5937</v>
      </c>
      <c r="C5965" s="9" t="s">
        <v>30</v>
      </c>
      <c r="D5965" s="9" t="b">
        <v>0</v>
      </c>
      <c r="E5965" s="9"/>
      <c r="F5965" s="9"/>
      <c r="G5965" s="9"/>
      <c r="H5965" s="9" t="s">
        <v>31</v>
      </c>
      <c r="I5965" s="10">
        <v>2</v>
      </c>
      <c r="J5965" s="9" t="s">
        <v>40</v>
      </c>
      <c r="K5965" s="12">
        <v>198.64626421996</v>
      </c>
      <c r="L5965" s="12">
        <f>K5965*1.16</f>
        <v>230.42966649516</v>
      </c>
      <c r="M5965" s="12">
        <f>I5965*K5965</f>
        <v>397.29252843993</v>
      </c>
      <c r="N5965" s="12">
        <f>I5965*L5965</f>
        <v>460.85933299031</v>
      </c>
      <c r="O5965" s="12">
        <v>359.06</v>
      </c>
      <c r="P5965" s="11">
        <v>1436.24</v>
      </c>
      <c r="Q5965" s="11">
        <f>(O5965/L5965) - 1</f>
        <v>0.55821950125309</v>
      </c>
      <c r="R5965" s="12">
        <v>335.12</v>
      </c>
      <c r="S5965" s="11">
        <v>1340.48</v>
      </c>
      <c r="T5965" s="11">
        <f>(Q5965/L5965) - 1</f>
        <v>-0.99757748422873</v>
      </c>
      <c r="U5965" s="12">
        <v>311.19</v>
      </c>
      <c r="V5965" s="11">
        <v>1244.76</v>
      </c>
      <c r="W5965" s="11">
        <f>(S5965/L5965) - 1</f>
        <v>4.8173065143423</v>
      </c>
      <c r="X5965" s="12">
        <v>287.25</v>
      </c>
      <c r="Y5965" s="11">
        <v>1149</v>
      </c>
      <c r="Z5965" s="11">
        <f>ABS((U5965/L5965) - 1)</f>
        <v>0.35047715310798</v>
      </c>
      <c r="AA5965" s="12">
        <v>253.47263314467</v>
      </c>
      <c r="AB5965" s="6">
        <v>1436.24</v>
      </c>
      <c r="AC5965" s="6">
        <f>ABS((W5965/L5965) - 1)</f>
        <v>0.97909424342962</v>
      </c>
      <c r="AD5965" s="8">
        <v>581</v>
      </c>
      <c r="AE5965" t="s">
        <v>508</v>
      </c>
      <c r="AF5965"/>
    </row>
    <row r="5966" spans="1:32" customHeight="1" ht="30">
      <c r="A5966" s="3" t="s">
        <v>5936</v>
      </c>
      <c r="B5966" s="3" t="s">
        <v>5937</v>
      </c>
      <c r="C5966" s="3" t="s">
        <v>30</v>
      </c>
      <c r="D5966" s="3" t="b">
        <v>0</v>
      </c>
      <c r="E5966" s="3"/>
      <c r="F5966" s="3"/>
      <c r="G5966" s="3"/>
      <c r="H5966" s="3" t="s">
        <v>31</v>
      </c>
      <c r="I5966" s="4">
        <v>2</v>
      </c>
      <c r="J5966" s="3" t="s">
        <v>71</v>
      </c>
      <c r="K5966" s="7">
        <v>198.64626421996</v>
      </c>
      <c r="L5966" s="7">
        <f>K5966*1.16</f>
        <v>230.42966649516</v>
      </c>
      <c r="M5966" s="7">
        <f>I5966*K5966</f>
        <v>397.29252843993</v>
      </c>
      <c r="N5966" s="7">
        <f>I5966*L5966</f>
        <v>460.85933299032</v>
      </c>
      <c r="O5966" s="7">
        <v>359.06</v>
      </c>
      <c r="P5966" s="5">
        <v>1436.24</v>
      </c>
      <c r="Q5966" s="5">
        <f>(O5966/L5966) - 1</f>
        <v>0.55821950125308</v>
      </c>
      <c r="R5966" s="7">
        <v>335.12</v>
      </c>
      <c r="S5966" s="5">
        <v>1340.48</v>
      </c>
      <c r="T5966" s="5">
        <f>(Q5966/L5966) - 1</f>
        <v>-0.99757748422873</v>
      </c>
      <c r="U5966" s="7">
        <v>311.19</v>
      </c>
      <c r="V5966" s="5">
        <v>1244.76</v>
      </c>
      <c r="W5966" s="5">
        <f>(S5966/L5966) - 1</f>
        <v>4.8173065143423</v>
      </c>
      <c r="X5966" s="7">
        <v>287.25</v>
      </c>
      <c r="Y5966" s="5">
        <v>1149</v>
      </c>
      <c r="Z5966" s="5">
        <f>ABS((U5966/L5966) - 1)</f>
        <v>0.35047715310797</v>
      </c>
      <c r="AA5966" s="7">
        <v>253.47263314467</v>
      </c>
      <c r="AB5966" s="6">
        <v>1436.24</v>
      </c>
      <c r="AC5966" s="6">
        <f>ABS((W5966/L5966) - 1)</f>
        <v>0.97909424342962</v>
      </c>
      <c r="AD5966" s="8">
        <v>581</v>
      </c>
      <c r="AE5966" t="s">
        <v>508</v>
      </c>
      <c r="AF5966"/>
    </row>
    <row r="5967" spans="1:32" customHeight="1" ht="30">
      <c r="A5967" s="9" t="s">
        <v>5938</v>
      </c>
      <c r="B5967" s="9" t="s">
        <v>5939</v>
      </c>
      <c r="C5967" s="9" t="s">
        <v>30</v>
      </c>
      <c r="D5967" s="9" t="b">
        <v>0</v>
      </c>
      <c r="E5967" s="9"/>
      <c r="F5967" s="9"/>
      <c r="G5967" s="9"/>
      <c r="H5967" s="9" t="s">
        <v>31</v>
      </c>
      <c r="I5967" s="10">
        <v>1</v>
      </c>
      <c r="J5967" s="9" t="s">
        <v>40</v>
      </c>
      <c r="K5967" s="12">
        <v>198.11310825829</v>
      </c>
      <c r="L5967" s="12">
        <f>K5967*1.16</f>
        <v>229.81120557961</v>
      </c>
      <c r="M5967" s="12">
        <f>I5967*K5967</f>
        <v>198.11310825829</v>
      </c>
      <c r="N5967" s="12">
        <f>I5967*L5967</f>
        <v>229.81120557961</v>
      </c>
      <c r="O5967" s="12">
        <v>344.72</v>
      </c>
      <c r="P5967" s="11">
        <v>1378.88</v>
      </c>
      <c r="Q5967" s="11">
        <f>(O5967/L5967) - 1</f>
        <v>0.50001388805465</v>
      </c>
      <c r="R5967" s="12">
        <v>321.74</v>
      </c>
      <c r="S5967" s="11">
        <v>1286.96</v>
      </c>
      <c r="T5967" s="11">
        <f>(Q5967/L5967) - 1</f>
        <v>-0.99782424061179</v>
      </c>
      <c r="U5967" s="12">
        <v>298.75</v>
      </c>
      <c r="V5967" s="11">
        <v>1195</v>
      </c>
      <c r="W5967" s="11">
        <f>(S5967/L5967) - 1</f>
        <v>4.6000750561929</v>
      </c>
      <c r="X5967" s="12">
        <v>275.77</v>
      </c>
      <c r="Y5967" s="11">
        <v>1103.08</v>
      </c>
      <c r="Z5967" s="11">
        <f>ABS((U5967/L5967) - 1)</f>
        <v>0.29998012606268</v>
      </c>
      <c r="AA5967" s="12">
        <v>252.79232613757</v>
      </c>
      <c r="AB5967" s="6">
        <v>1378.88</v>
      </c>
      <c r="AC5967" s="6">
        <f>ABS((W5967/L5967) - 1)</f>
        <v>0.97998324300771</v>
      </c>
      <c r="AD5967" s="8">
        <v>489</v>
      </c>
      <c r="AE5967" t="s">
        <v>5457</v>
      </c>
      <c r="AF5967"/>
    </row>
    <row r="5968" spans="1:32" customHeight="1" ht="30">
      <c r="A5968" s="3" t="s">
        <v>5938</v>
      </c>
      <c r="B5968" s="3" t="s">
        <v>5939</v>
      </c>
      <c r="C5968" s="3" t="s">
        <v>30</v>
      </c>
      <c r="D5968" s="3" t="b">
        <v>0</v>
      </c>
      <c r="E5968" s="3"/>
      <c r="F5968" s="3"/>
      <c r="G5968" s="3"/>
      <c r="H5968" s="3" t="s">
        <v>31</v>
      </c>
      <c r="I5968" s="4">
        <v>1</v>
      </c>
      <c r="J5968" s="3" t="s">
        <v>90</v>
      </c>
      <c r="K5968" s="7">
        <v>198.11310825829</v>
      </c>
      <c r="L5968" s="7">
        <f>K5968*1.16</f>
        <v>229.81120557961</v>
      </c>
      <c r="M5968" s="7">
        <f>I5968*K5968</f>
        <v>198.11310825829</v>
      </c>
      <c r="N5968" s="7">
        <f>I5968*L5968</f>
        <v>229.81120557961</v>
      </c>
      <c r="O5968" s="7">
        <v>344.72</v>
      </c>
      <c r="P5968" s="5">
        <v>1378.88</v>
      </c>
      <c r="Q5968" s="5">
        <f>(O5968/L5968) - 1</f>
        <v>0.50001388805465</v>
      </c>
      <c r="R5968" s="7">
        <v>321.74</v>
      </c>
      <c r="S5968" s="5">
        <v>1286.96</v>
      </c>
      <c r="T5968" s="5">
        <f>(Q5968/L5968) - 1</f>
        <v>-0.99782424061179</v>
      </c>
      <c r="U5968" s="7">
        <v>298.75</v>
      </c>
      <c r="V5968" s="5">
        <v>1195</v>
      </c>
      <c r="W5968" s="5">
        <f>(S5968/L5968) - 1</f>
        <v>4.6000750561929</v>
      </c>
      <c r="X5968" s="7">
        <v>275.77</v>
      </c>
      <c r="Y5968" s="5">
        <v>1103.08</v>
      </c>
      <c r="Z5968" s="5">
        <f>ABS((U5968/L5968) - 1)</f>
        <v>0.29998012606268</v>
      </c>
      <c r="AA5968" s="7">
        <v>252.79232613757</v>
      </c>
      <c r="AB5968" s="6">
        <v>1378.88</v>
      </c>
      <c r="AC5968" s="6">
        <f>ABS((W5968/L5968) - 1)</f>
        <v>0.97998324300771</v>
      </c>
      <c r="AD5968" s="8">
        <v>489</v>
      </c>
      <c r="AE5968" t="s">
        <v>5457</v>
      </c>
      <c r="AF5968"/>
    </row>
    <row r="5969" spans="1:32" customHeight="1" ht="30">
      <c r="A5969" s="9" t="s">
        <v>5938</v>
      </c>
      <c r="B5969" s="9" t="s">
        <v>5939</v>
      </c>
      <c r="C5969" s="9" t="s">
        <v>30</v>
      </c>
      <c r="D5969" s="9" t="b">
        <v>0</v>
      </c>
      <c r="E5969" s="9"/>
      <c r="F5969" s="9"/>
      <c r="G5969" s="9"/>
      <c r="H5969" s="9" t="s">
        <v>31</v>
      </c>
      <c r="I5969" s="10">
        <v>4</v>
      </c>
      <c r="J5969" s="9" t="s">
        <v>51</v>
      </c>
      <c r="K5969" s="12">
        <v>198.11310825829</v>
      </c>
      <c r="L5969" s="12">
        <f>K5969*1.16</f>
        <v>229.81120557961</v>
      </c>
      <c r="M5969" s="12">
        <f>I5969*K5969</f>
        <v>792.45243303314</v>
      </c>
      <c r="N5969" s="12">
        <f>I5969*L5969</f>
        <v>919.24482231845</v>
      </c>
      <c r="O5969" s="12">
        <v>344.72</v>
      </c>
      <c r="P5969" s="11">
        <v>1378.88</v>
      </c>
      <c r="Q5969" s="11">
        <f>(O5969/L5969) - 1</f>
        <v>0.50001388805465</v>
      </c>
      <c r="R5969" s="12">
        <v>321.74</v>
      </c>
      <c r="S5969" s="11">
        <v>1286.96</v>
      </c>
      <c r="T5969" s="11">
        <f>(Q5969/L5969) - 1</f>
        <v>-0.99782424061179</v>
      </c>
      <c r="U5969" s="12">
        <v>298.75</v>
      </c>
      <c r="V5969" s="11">
        <v>1195</v>
      </c>
      <c r="W5969" s="11">
        <f>(S5969/L5969) - 1</f>
        <v>4.6000750561929</v>
      </c>
      <c r="X5969" s="12">
        <v>275.77</v>
      </c>
      <c r="Y5969" s="11">
        <v>1103.08</v>
      </c>
      <c r="Z5969" s="11">
        <f>ABS((U5969/L5969) - 1)</f>
        <v>0.29998012606268</v>
      </c>
      <c r="AA5969" s="12">
        <v>252.79232613757</v>
      </c>
      <c r="AB5969" s="6">
        <v>1378.88</v>
      </c>
      <c r="AC5969" s="6">
        <f>ABS((W5969/L5969) - 1)</f>
        <v>0.97998324300771</v>
      </c>
      <c r="AD5969" s="8">
        <v>489</v>
      </c>
      <c r="AE5969" t="s">
        <v>5457</v>
      </c>
      <c r="AF5969"/>
    </row>
    <row r="5970" spans="1:32" customHeight="1" ht="30">
      <c r="A5970" s="3" t="s">
        <v>5940</v>
      </c>
      <c r="B5970" s="3" t="s">
        <v>5941</v>
      </c>
      <c r="C5970" s="3" t="s">
        <v>30</v>
      </c>
      <c r="D5970" s="3" t="b">
        <v>0</v>
      </c>
      <c r="E5970" s="3"/>
      <c r="F5970" s="3"/>
      <c r="G5970" s="3"/>
      <c r="H5970" s="3" t="s">
        <v>31</v>
      </c>
      <c r="I5970" s="4">
        <v>3</v>
      </c>
      <c r="J5970" s="3" t="s">
        <v>38</v>
      </c>
      <c r="K5970" s="7">
        <v>138.03577054859</v>
      </c>
      <c r="L5970" s="7">
        <f>K5970*1.16</f>
        <v>160.12149383636</v>
      </c>
      <c r="M5970" s="7">
        <f>I5970*K5970</f>
        <v>414.10731164576</v>
      </c>
      <c r="N5970" s="7">
        <f>I5970*L5970</f>
        <v>480.36448150908</v>
      </c>
      <c r="O5970" s="7">
        <v>232.29</v>
      </c>
      <c r="P5970" s="5">
        <v>929.16</v>
      </c>
      <c r="Q5970" s="5">
        <f>(O5970/L5970) - 1</f>
        <v>0.45071092227876</v>
      </c>
      <c r="R5970" s="7">
        <v>216.8</v>
      </c>
      <c r="S5970" s="5">
        <v>867.2</v>
      </c>
      <c r="T5970" s="5">
        <f>(Q5970/L5970) - 1</f>
        <v>-0.99718519412054</v>
      </c>
      <c r="U5970" s="7">
        <v>201.32</v>
      </c>
      <c r="V5970" s="5">
        <v>805.28</v>
      </c>
      <c r="W5970" s="5">
        <f>(S5970/L5970) - 1</f>
        <v>4.4158875190501</v>
      </c>
      <c r="X5970" s="7">
        <v>201.32</v>
      </c>
      <c r="Y5970" s="5">
        <v>805.28</v>
      </c>
      <c r="Z5970" s="5">
        <f>ABS((U5970/L5970) - 1)</f>
        <v>0.25729528982376</v>
      </c>
      <c r="AA5970" s="7">
        <v>176.13364322</v>
      </c>
      <c r="AB5970" s="6">
        <v>929.16</v>
      </c>
      <c r="AC5970" s="6">
        <f>ABS((W5970/L5970) - 1)</f>
        <v>0.97242164425744</v>
      </c>
      <c r="AD5970" s="8">
        <v>660</v>
      </c>
      <c r="AE5970" t="s">
        <v>511</v>
      </c>
      <c r="AF5970"/>
    </row>
    <row r="5971" spans="1:32" customHeight="1" ht="30">
      <c r="A5971" s="9" t="s">
        <v>5940</v>
      </c>
      <c r="B5971" s="9" t="s">
        <v>5941</v>
      </c>
      <c r="C5971" s="9" t="s">
        <v>30</v>
      </c>
      <c r="D5971" s="9" t="b">
        <v>0</v>
      </c>
      <c r="E5971" s="9"/>
      <c r="F5971" s="9"/>
      <c r="G5971" s="9"/>
      <c r="H5971" s="9" t="s">
        <v>31</v>
      </c>
      <c r="I5971" s="10">
        <v>1</v>
      </c>
      <c r="J5971" s="9" t="s">
        <v>295</v>
      </c>
      <c r="K5971" s="12">
        <v>138.03538527429</v>
      </c>
      <c r="L5971" s="12">
        <f>K5971*1.16</f>
        <v>160.12104691818</v>
      </c>
      <c r="M5971" s="12">
        <f>I5971*K5971</f>
        <v>138.03538527429</v>
      </c>
      <c r="N5971" s="12">
        <f>I5971*L5971</f>
        <v>160.12104691818</v>
      </c>
      <c r="O5971" s="12">
        <v>232.29</v>
      </c>
      <c r="P5971" s="11">
        <v>929.16</v>
      </c>
      <c r="Q5971" s="11">
        <f>(O5971/L5971) - 1</f>
        <v>0.45071497139721</v>
      </c>
      <c r="R5971" s="12">
        <v>216.8</v>
      </c>
      <c r="S5971" s="11">
        <v>867.2</v>
      </c>
      <c r="T5971" s="11">
        <f>(Q5971/L5971) - 1</f>
        <v>-0.9971851609762</v>
      </c>
      <c r="U5971" s="12">
        <v>201.32</v>
      </c>
      <c r="V5971" s="11">
        <v>805.28</v>
      </c>
      <c r="W5971" s="11">
        <f>(S5971/L5971) - 1</f>
        <v>4.41590263548</v>
      </c>
      <c r="X5971" s="12">
        <v>201.32</v>
      </c>
      <c r="Y5971" s="11">
        <v>805.28</v>
      </c>
      <c r="Z5971" s="11">
        <f>ABS((U5971/L5971) - 1)</f>
        <v>0.25729879909461</v>
      </c>
      <c r="AA5971" s="12">
        <v>176.13315161</v>
      </c>
      <c r="AB5971" s="6">
        <v>929.16</v>
      </c>
      <c r="AC5971" s="6">
        <f>ABS((W5971/L5971) - 1)</f>
        <v>0.97242147287648</v>
      </c>
      <c r="AD5971" s="8">
        <v>660</v>
      </c>
      <c r="AE5971" t="s">
        <v>511</v>
      </c>
      <c r="AF5971"/>
    </row>
    <row r="5972" spans="1:32" customHeight="1" ht="30">
      <c r="A5972" s="3" t="s">
        <v>5940</v>
      </c>
      <c r="B5972" s="3" t="s">
        <v>5941</v>
      </c>
      <c r="C5972" s="3" t="s">
        <v>30</v>
      </c>
      <c r="D5972" s="3" t="b">
        <v>0</v>
      </c>
      <c r="E5972" s="3"/>
      <c r="F5972" s="3"/>
      <c r="G5972" s="3"/>
      <c r="H5972" s="3" t="s">
        <v>31</v>
      </c>
      <c r="I5972" s="4">
        <v>1</v>
      </c>
      <c r="J5972" s="3" t="s">
        <v>42</v>
      </c>
      <c r="K5972" s="7">
        <v>138.03538527429</v>
      </c>
      <c r="L5972" s="7">
        <f>K5972*1.16</f>
        <v>160.12104691818</v>
      </c>
      <c r="M5972" s="7">
        <f>I5972*K5972</f>
        <v>138.03538527429</v>
      </c>
      <c r="N5972" s="7">
        <f>I5972*L5972</f>
        <v>160.12104691818</v>
      </c>
      <c r="O5972" s="7">
        <v>232.29</v>
      </c>
      <c r="P5972" s="5">
        <v>929.16</v>
      </c>
      <c r="Q5972" s="5">
        <f>(O5972/L5972) - 1</f>
        <v>0.45071497139721</v>
      </c>
      <c r="R5972" s="7">
        <v>216.8</v>
      </c>
      <c r="S5972" s="5">
        <v>867.2</v>
      </c>
      <c r="T5972" s="5">
        <f>(Q5972/L5972) - 1</f>
        <v>-0.9971851609762</v>
      </c>
      <c r="U5972" s="7">
        <v>201.32</v>
      </c>
      <c r="V5972" s="5">
        <v>805.28</v>
      </c>
      <c r="W5972" s="5">
        <f>(S5972/L5972) - 1</f>
        <v>4.41590263548</v>
      </c>
      <c r="X5972" s="7">
        <v>201.32</v>
      </c>
      <c r="Y5972" s="5">
        <v>805.28</v>
      </c>
      <c r="Z5972" s="5">
        <f>ABS((U5972/L5972) - 1)</f>
        <v>0.25729879909461</v>
      </c>
      <c r="AA5972" s="7">
        <v>176.13315161</v>
      </c>
      <c r="AB5972" s="6">
        <v>929.16</v>
      </c>
      <c r="AC5972" s="6">
        <f>ABS((W5972/L5972) - 1)</f>
        <v>0.97242147287648</v>
      </c>
      <c r="AD5972" s="8">
        <v>660</v>
      </c>
      <c r="AE5972" t="s">
        <v>511</v>
      </c>
      <c r="AF5972"/>
    </row>
    <row r="5973" spans="1:32" customHeight="1" ht="30">
      <c r="A5973" s="9" t="s">
        <v>5942</v>
      </c>
      <c r="B5973" s="9" t="s">
        <v>5943</v>
      </c>
      <c r="C5973" s="9" t="s">
        <v>30</v>
      </c>
      <c r="D5973" s="9" t="b">
        <v>0</v>
      </c>
      <c r="E5973" s="9"/>
      <c r="F5973" s="9"/>
      <c r="G5973" s="9"/>
      <c r="H5973" s="9" t="s">
        <v>31</v>
      </c>
      <c r="I5973" s="10">
        <v>1</v>
      </c>
      <c r="J5973" s="9" t="s">
        <v>38</v>
      </c>
      <c r="K5973" s="12">
        <v>121.5433795951</v>
      </c>
      <c r="L5973" s="12">
        <f>K5973*1.16</f>
        <v>140.99032033031</v>
      </c>
      <c r="M5973" s="12">
        <f>I5973*K5973</f>
        <v>121.5433795951</v>
      </c>
      <c r="N5973" s="12">
        <f>I5973*L5973</f>
        <v>140.99032033031</v>
      </c>
      <c r="O5973" s="12">
        <v>704.96</v>
      </c>
      <c r="P5973" s="11">
        <v>2819.84</v>
      </c>
      <c r="Q5973" s="11">
        <f>(O5973/L5973) - 1</f>
        <v>4.0000595668442</v>
      </c>
      <c r="R5973" s="12">
        <v>563.97</v>
      </c>
      <c r="S5973" s="11">
        <v>2255.88</v>
      </c>
      <c r="T5973" s="11">
        <f>(Q5973/L5973) - 1</f>
        <v>-0.97162883552947</v>
      </c>
      <c r="U5973" s="12">
        <v>493.47</v>
      </c>
      <c r="V5973" s="11">
        <v>1973.88</v>
      </c>
      <c r="W5973" s="11">
        <f>(S5973/L5973) - 1</f>
        <v>15.000247355385</v>
      </c>
      <c r="X5973" s="12">
        <v>468.8</v>
      </c>
      <c r="Y5973" s="11">
        <v>1875.2</v>
      </c>
      <c r="Z5973" s="11">
        <f>ABS((U5973/L5973) - 1)</f>
        <v>2.5000275114199</v>
      </c>
      <c r="AA5973" s="12">
        <v>155.08935236334</v>
      </c>
      <c r="AB5973" s="6">
        <v>2819.84</v>
      </c>
      <c r="AC5973" s="6">
        <f>ABS((W5973/L5973) - 1)</f>
        <v>0.8936079631549</v>
      </c>
      <c r="AD5973" s="8">
        <v>784</v>
      </c>
      <c r="AE5973" t="s">
        <v>523</v>
      </c>
      <c r="AF5973"/>
    </row>
    <row r="5974" spans="1:32" customHeight="1" ht="30">
      <c r="A5974" s="3" t="s">
        <v>5942</v>
      </c>
      <c r="B5974" s="3" t="s">
        <v>5943</v>
      </c>
      <c r="C5974" s="3" t="s">
        <v>30</v>
      </c>
      <c r="D5974" s="3" t="b">
        <v>0</v>
      </c>
      <c r="E5974" s="3"/>
      <c r="F5974" s="3"/>
      <c r="G5974" s="3"/>
      <c r="H5974" s="3" t="s">
        <v>31</v>
      </c>
      <c r="I5974" s="4">
        <v>2</v>
      </c>
      <c r="J5974" s="3" t="s">
        <v>40</v>
      </c>
      <c r="K5974" s="7">
        <v>121.22168979755</v>
      </c>
      <c r="L5974" s="7">
        <f>K5974*1.16</f>
        <v>140.61716016516</v>
      </c>
      <c r="M5974" s="7">
        <f>I5974*K5974</f>
        <v>242.4433795951</v>
      </c>
      <c r="N5974" s="7">
        <f>I5974*L5974</f>
        <v>281.23432033031</v>
      </c>
      <c r="O5974" s="7">
        <v>704.96</v>
      </c>
      <c r="P5974" s="5">
        <v>2819.84</v>
      </c>
      <c r="Q5974" s="5">
        <f>(O5974/L5974) - 1</f>
        <v>4.0133283816287</v>
      </c>
      <c r="R5974" s="7">
        <v>563.97</v>
      </c>
      <c r="S5974" s="5">
        <v>2255.88</v>
      </c>
      <c r="T5974" s="5">
        <f>(Q5974/L5974) - 1</f>
        <v>-0.97145918480422</v>
      </c>
      <c r="U5974" s="7">
        <v>493.47</v>
      </c>
      <c r="V5974" s="5">
        <v>1973.88</v>
      </c>
      <c r="W5974" s="5">
        <f>(S5974/L5974) - 1</f>
        <v>15.042707713272</v>
      </c>
      <c r="X5974" s="7">
        <v>468.8</v>
      </c>
      <c r="Y5974" s="5">
        <v>1875.2</v>
      </c>
      <c r="Z5974" s="5">
        <f>ABS((U5974/L5974) - 1)</f>
        <v>2.5093156441249</v>
      </c>
      <c r="AA5974" s="7">
        <v>154.67887618167</v>
      </c>
      <c r="AB5974" s="6">
        <v>2819.84</v>
      </c>
      <c r="AC5974" s="6">
        <f>ABS((W5974/L5974) - 1)</f>
        <v>0.89302367011534</v>
      </c>
      <c r="AD5974" s="8">
        <v>784</v>
      </c>
      <c r="AE5974" t="s">
        <v>523</v>
      </c>
      <c r="AF5974"/>
    </row>
    <row r="5975" spans="1:32" customHeight="1" ht="30">
      <c r="A5975" s="9" t="s">
        <v>5942</v>
      </c>
      <c r="B5975" s="9" t="s">
        <v>5943</v>
      </c>
      <c r="C5975" s="9" t="s">
        <v>30</v>
      </c>
      <c r="D5975" s="9" t="b">
        <v>0</v>
      </c>
      <c r="E5975" s="9"/>
      <c r="F5975" s="9"/>
      <c r="G5975" s="9"/>
      <c r="H5975" s="9" t="s">
        <v>31</v>
      </c>
      <c r="I5975" s="10">
        <v>2</v>
      </c>
      <c r="J5975" s="9" t="s">
        <v>63</v>
      </c>
      <c r="K5975" s="12">
        <v>121.5433795951</v>
      </c>
      <c r="L5975" s="12">
        <f>K5975*1.16</f>
        <v>140.99032033031</v>
      </c>
      <c r="M5975" s="12">
        <f>I5975*K5975</f>
        <v>243.08675919019</v>
      </c>
      <c r="N5975" s="12">
        <f>I5975*L5975</f>
        <v>281.98064066062</v>
      </c>
      <c r="O5975" s="12">
        <v>704.96</v>
      </c>
      <c r="P5975" s="11">
        <v>2819.84</v>
      </c>
      <c r="Q5975" s="11">
        <f>(O5975/L5975) - 1</f>
        <v>4.0000595668442</v>
      </c>
      <c r="R5975" s="12">
        <v>563.97</v>
      </c>
      <c r="S5975" s="11">
        <v>2255.88</v>
      </c>
      <c r="T5975" s="11">
        <f>(Q5975/L5975) - 1</f>
        <v>-0.97162883552947</v>
      </c>
      <c r="U5975" s="12">
        <v>493.47</v>
      </c>
      <c r="V5975" s="11">
        <v>1973.88</v>
      </c>
      <c r="W5975" s="11">
        <f>(S5975/L5975) - 1</f>
        <v>15.000247355385</v>
      </c>
      <c r="X5975" s="12">
        <v>468.8</v>
      </c>
      <c r="Y5975" s="11">
        <v>1875.2</v>
      </c>
      <c r="Z5975" s="11">
        <f>ABS((U5975/L5975) - 1)</f>
        <v>2.5000275114199</v>
      </c>
      <c r="AA5975" s="12">
        <v>155.08935236334</v>
      </c>
      <c r="AB5975" s="6">
        <v>2819.84</v>
      </c>
      <c r="AC5975" s="6">
        <f>ABS((W5975/L5975) - 1)</f>
        <v>0.8936079631549</v>
      </c>
      <c r="AD5975" s="8">
        <v>784</v>
      </c>
      <c r="AE5975" t="s">
        <v>523</v>
      </c>
      <c r="AF5975"/>
    </row>
    <row r="5976" spans="1:32" customHeight="1" ht="30">
      <c r="A5976" s="3" t="s">
        <v>5942</v>
      </c>
      <c r="B5976" s="3" t="s">
        <v>5943</v>
      </c>
      <c r="C5976" s="3" t="s">
        <v>30</v>
      </c>
      <c r="D5976" s="3" t="b">
        <v>0</v>
      </c>
      <c r="E5976" s="3"/>
      <c r="F5976" s="3"/>
      <c r="G5976" s="3"/>
      <c r="H5976" s="3" t="s">
        <v>31</v>
      </c>
      <c r="I5976" s="4">
        <v>1</v>
      </c>
      <c r="J5976" s="3" t="s">
        <v>42</v>
      </c>
      <c r="K5976" s="7">
        <v>121.5433795951</v>
      </c>
      <c r="L5976" s="7">
        <f>K5976*1.16</f>
        <v>140.99032033031</v>
      </c>
      <c r="M5976" s="7">
        <f>I5976*K5976</f>
        <v>121.5433795951</v>
      </c>
      <c r="N5976" s="7">
        <f>I5976*L5976</f>
        <v>140.99032033031</v>
      </c>
      <c r="O5976" s="7">
        <v>704.96</v>
      </c>
      <c r="P5976" s="5">
        <v>2819.84</v>
      </c>
      <c r="Q5976" s="5">
        <f>(O5976/L5976) - 1</f>
        <v>4.0000595668442</v>
      </c>
      <c r="R5976" s="7">
        <v>563.97</v>
      </c>
      <c r="S5976" s="5">
        <v>2255.88</v>
      </c>
      <c r="T5976" s="5">
        <f>(Q5976/L5976) - 1</f>
        <v>-0.97162883552947</v>
      </c>
      <c r="U5976" s="7">
        <v>493.47</v>
      </c>
      <c r="V5976" s="5">
        <v>1973.88</v>
      </c>
      <c r="W5976" s="5">
        <f>(S5976/L5976) - 1</f>
        <v>15.000247355385</v>
      </c>
      <c r="X5976" s="7">
        <v>468.8</v>
      </c>
      <c r="Y5976" s="5">
        <v>1875.2</v>
      </c>
      <c r="Z5976" s="5">
        <f>ABS((U5976/L5976) - 1)</f>
        <v>2.5000275114199</v>
      </c>
      <c r="AA5976" s="7">
        <v>155.08935236334</v>
      </c>
      <c r="AB5976" s="6">
        <v>2819.84</v>
      </c>
      <c r="AC5976" s="6">
        <f>ABS((W5976/L5976) - 1)</f>
        <v>0.8936079631549</v>
      </c>
      <c r="AD5976" s="8">
        <v>784</v>
      </c>
      <c r="AE5976" t="s">
        <v>523</v>
      </c>
      <c r="AF5976"/>
    </row>
    <row r="5977" spans="1:32" customHeight="1" ht="30">
      <c r="A5977" s="9" t="s">
        <v>5942</v>
      </c>
      <c r="B5977" s="9" t="s">
        <v>5943</v>
      </c>
      <c r="C5977" s="9" t="s">
        <v>30</v>
      </c>
      <c r="D5977" s="9" t="b">
        <v>0</v>
      </c>
      <c r="E5977" s="9"/>
      <c r="F5977" s="9"/>
      <c r="G5977" s="9"/>
      <c r="H5977" s="9" t="s">
        <v>31</v>
      </c>
      <c r="I5977" s="10">
        <v>1</v>
      </c>
      <c r="J5977" s="9" t="s">
        <v>71</v>
      </c>
      <c r="K5977" s="12">
        <v>121.5433795951</v>
      </c>
      <c r="L5977" s="12">
        <f>K5977*1.16</f>
        <v>140.99032033031</v>
      </c>
      <c r="M5977" s="12">
        <f>I5977*K5977</f>
        <v>121.5433795951</v>
      </c>
      <c r="N5977" s="12">
        <f>I5977*L5977</f>
        <v>140.99032033031</v>
      </c>
      <c r="O5977" s="12">
        <v>704.96</v>
      </c>
      <c r="P5977" s="11">
        <v>2819.84</v>
      </c>
      <c r="Q5977" s="11">
        <f>(O5977/L5977) - 1</f>
        <v>4.0000595668442</v>
      </c>
      <c r="R5977" s="12">
        <v>563.97</v>
      </c>
      <c r="S5977" s="11">
        <v>2255.88</v>
      </c>
      <c r="T5977" s="11">
        <f>(Q5977/L5977) - 1</f>
        <v>-0.97162883552947</v>
      </c>
      <c r="U5977" s="12">
        <v>493.47</v>
      </c>
      <c r="V5977" s="11">
        <v>1973.88</v>
      </c>
      <c r="W5977" s="11">
        <f>(S5977/L5977) - 1</f>
        <v>15.000247355385</v>
      </c>
      <c r="X5977" s="12">
        <v>468.8</v>
      </c>
      <c r="Y5977" s="11">
        <v>1875.2</v>
      </c>
      <c r="Z5977" s="11">
        <f>ABS((U5977/L5977) - 1)</f>
        <v>2.5000275114199</v>
      </c>
      <c r="AA5977" s="12">
        <v>155.08935236334</v>
      </c>
      <c r="AB5977" s="6">
        <v>2819.84</v>
      </c>
      <c r="AC5977" s="6">
        <f>ABS((W5977/L5977) - 1)</f>
        <v>0.8936079631549</v>
      </c>
      <c r="AD5977" s="8">
        <v>784</v>
      </c>
      <c r="AE5977" t="s">
        <v>523</v>
      </c>
      <c r="AF5977"/>
    </row>
    <row r="5978" spans="1:32" customHeight="1" ht="30">
      <c r="A5978" s="3" t="s">
        <v>5942</v>
      </c>
      <c r="B5978" s="3" t="s">
        <v>5943</v>
      </c>
      <c r="C5978" s="3" t="s">
        <v>30</v>
      </c>
      <c r="D5978" s="3" t="b">
        <v>0</v>
      </c>
      <c r="E5978" s="3"/>
      <c r="F5978" s="3"/>
      <c r="G5978" s="3"/>
      <c r="H5978" s="3" t="s">
        <v>31</v>
      </c>
      <c r="I5978" s="4">
        <v>1</v>
      </c>
      <c r="J5978" s="3" t="s">
        <v>90</v>
      </c>
      <c r="K5978" s="7">
        <v>121.5433795951</v>
      </c>
      <c r="L5978" s="7">
        <f>K5978*1.16</f>
        <v>140.99032033031</v>
      </c>
      <c r="M5978" s="7">
        <f>I5978*K5978</f>
        <v>121.5433795951</v>
      </c>
      <c r="N5978" s="7">
        <f>I5978*L5978</f>
        <v>140.99032033031</v>
      </c>
      <c r="O5978" s="7">
        <v>704.96</v>
      </c>
      <c r="P5978" s="5">
        <v>2819.84</v>
      </c>
      <c r="Q5978" s="5">
        <f>(O5978/L5978) - 1</f>
        <v>4.0000595668442</v>
      </c>
      <c r="R5978" s="7">
        <v>563.97</v>
      </c>
      <c r="S5978" s="5">
        <v>2255.88</v>
      </c>
      <c r="T5978" s="5">
        <f>(Q5978/L5978) - 1</f>
        <v>-0.97162883552947</v>
      </c>
      <c r="U5978" s="7">
        <v>493.47</v>
      </c>
      <c r="V5978" s="5">
        <v>1973.88</v>
      </c>
      <c r="W5978" s="5">
        <f>(S5978/L5978) - 1</f>
        <v>15.000247355385</v>
      </c>
      <c r="X5978" s="7">
        <v>468.8</v>
      </c>
      <c r="Y5978" s="5">
        <v>1875.2</v>
      </c>
      <c r="Z5978" s="5">
        <f>ABS((U5978/L5978) - 1)</f>
        <v>2.5000275114199</v>
      </c>
      <c r="AA5978" s="7">
        <v>155.08935236334</v>
      </c>
      <c r="AB5978" s="6">
        <v>2819.84</v>
      </c>
      <c r="AC5978" s="6">
        <f>ABS((W5978/L5978) - 1)</f>
        <v>0.8936079631549</v>
      </c>
      <c r="AD5978" s="8">
        <v>784</v>
      </c>
      <c r="AE5978" t="s">
        <v>523</v>
      </c>
      <c r="AF5978"/>
    </row>
    <row r="5979" spans="1:32" customHeight="1" ht="30">
      <c r="A5979" s="9" t="s">
        <v>5944</v>
      </c>
      <c r="B5979" s="9" t="s">
        <v>5945</v>
      </c>
      <c r="C5979" s="9" t="s">
        <v>30</v>
      </c>
      <c r="D5979" s="9" t="b">
        <v>0</v>
      </c>
      <c r="E5979" s="9"/>
      <c r="F5979" s="9"/>
      <c r="G5979" s="9"/>
      <c r="H5979" s="9" t="s">
        <v>31</v>
      </c>
      <c r="I5979" s="10">
        <v>1</v>
      </c>
      <c r="J5979" s="9" t="s">
        <v>63</v>
      </c>
      <c r="K5979" s="12">
        <v>121.70730375154</v>
      </c>
      <c r="L5979" s="12">
        <f>K5979*1.16</f>
        <v>141.18047235179</v>
      </c>
      <c r="M5979" s="12">
        <f>I5979*K5979</f>
        <v>121.70730375154</v>
      </c>
      <c r="N5979" s="12">
        <f>I5979*L5979</f>
        <v>141.18047235179</v>
      </c>
      <c r="O5979" s="12">
        <v>705.9</v>
      </c>
      <c r="P5979" s="11">
        <v>2823.6</v>
      </c>
      <c r="Q5979" s="11">
        <f>(O5979/L5979) - 1</f>
        <v>3.9999832713485</v>
      </c>
      <c r="R5979" s="12">
        <v>564.72</v>
      </c>
      <c r="S5979" s="11">
        <v>2258.88</v>
      </c>
      <c r="T5979" s="11">
        <f>(Q5979/L5979) - 1</f>
        <v>-0.97166758826687</v>
      </c>
      <c r="U5979" s="12">
        <v>494.13</v>
      </c>
      <c r="V5979" s="11">
        <v>1976.52</v>
      </c>
      <c r="W5979" s="11">
        <f>(S5979/L5979) - 1</f>
        <v>14.999946468315</v>
      </c>
      <c r="X5979" s="12">
        <v>469.42</v>
      </c>
      <c r="Y5979" s="11">
        <v>1877.68</v>
      </c>
      <c r="Z5979" s="11">
        <f>ABS((U5979/L5979) - 1)</f>
        <v>2.4999882899439</v>
      </c>
      <c r="AA5979" s="12">
        <v>155.29851958696</v>
      </c>
      <c r="AB5979" s="6">
        <v>2823.6</v>
      </c>
      <c r="AC5979" s="6">
        <f>ABS((W5979/L5979) - 1)</f>
        <v>0.89375339083057</v>
      </c>
      <c r="AD5979" s="8">
        <v>782</v>
      </c>
      <c r="AE5979" t="s">
        <v>4362</v>
      </c>
      <c r="AF5979"/>
    </row>
    <row r="5980" spans="1:32" customHeight="1" ht="30">
      <c r="A5980" s="3" t="s">
        <v>5944</v>
      </c>
      <c r="B5980" s="3" t="s">
        <v>5945</v>
      </c>
      <c r="C5980" s="3" t="s">
        <v>30</v>
      </c>
      <c r="D5980" s="3" t="b">
        <v>0</v>
      </c>
      <c r="E5980" s="3"/>
      <c r="F5980" s="3"/>
      <c r="G5980" s="3"/>
      <c r="H5980" s="3" t="s">
        <v>31</v>
      </c>
      <c r="I5980" s="4">
        <v>1</v>
      </c>
      <c r="J5980" s="3" t="s">
        <v>42</v>
      </c>
      <c r="K5980" s="7">
        <v>121.70730375154</v>
      </c>
      <c r="L5980" s="7">
        <f>K5980*1.16</f>
        <v>141.18047235179</v>
      </c>
      <c r="M5980" s="7">
        <f>I5980*K5980</f>
        <v>121.70730375154</v>
      </c>
      <c r="N5980" s="7">
        <f>I5980*L5980</f>
        <v>141.18047235179</v>
      </c>
      <c r="O5980" s="7">
        <v>705.9</v>
      </c>
      <c r="P5980" s="5">
        <v>2823.6</v>
      </c>
      <c r="Q5980" s="5">
        <f>(O5980/L5980) - 1</f>
        <v>3.9999832713485</v>
      </c>
      <c r="R5980" s="7">
        <v>564.72</v>
      </c>
      <c r="S5980" s="5">
        <v>2258.88</v>
      </c>
      <c r="T5980" s="5">
        <f>(Q5980/L5980) - 1</f>
        <v>-0.97166758826687</v>
      </c>
      <c r="U5980" s="7">
        <v>494.13</v>
      </c>
      <c r="V5980" s="5">
        <v>1976.52</v>
      </c>
      <c r="W5980" s="5">
        <f>(S5980/L5980) - 1</f>
        <v>14.999946468315</v>
      </c>
      <c r="X5980" s="7">
        <v>469.42</v>
      </c>
      <c r="Y5980" s="5">
        <v>1877.68</v>
      </c>
      <c r="Z5980" s="5">
        <f>ABS((U5980/L5980) - 1)</f>
        <v>2.4999882899439</v>
      </c>
      <c r="AA5980" s="7">
        <v>155.29851958696</v>
      </c>
      <c r="AB5980" s="6">
        <v>2823.6</v>
      </c>
      <c r="AC5980" s="6">
        <f>ABS((W5980/L5980) - 1)</f>
        <v>0.89375339083057</v>
      </c>
      <c r="AD5980" s="8">
        <v>782</v>
      </c>
      <c r="AE5980" t="s">
        <v>4362</v>
      </c>
      <c r="AF5980"/>
    </row>
    <row r="5981" spans="1:32" customHeight="1" ht="30">
      <c r="A5981" s="9" t="s">
        <v>5946</v>
      </c>
      <c r="B5981" s="9" t="s">
        <v>5947</v>
      </c>
      <c r="C5981" s="9" t="s">
        <v>30</v>
      </c>
      <c r="D5981" s="9" t="b">
        <v>0</v>
      </c>
      <c r="E5981" s="9"/>
      <c r="F5981" s="9"/>
      <c r="G5981" s="9"/>
      <c r="H5981" s="9" t="s">
        <v>31</v>
      </c>
      <c r="I5981" s="10">
        <v>1</v>
      </c>
      <c r="J5981" s="9" t="s">
        <v>40</v>
      </c>
      <c r="K5981" s="12">
        <v>129.62913511638</v>
      </c>
      <c r="L5981" s="12">
        <f>K5981*1.16</f>
        <v>150.369796735</v>
      </c>
      <c r="M5981" s="12">
        <f>I5981*K5981</f>
        <v>129.62913511638</v>
      </c>
      <c r="N5981" s="12">
        <f>I5981*L5981</f>
        <v>150.369796735</v>
      </c>
      <c r="O5981" s="12">
        <v>751.85</v>
      </c>
      <c r="P5981" s="11">
        <v>3007.4</v>
      </c>
      <c r="Q5981" s="11">
        <f>(O5981/L5981) - 1</f>
        <v>4.0000067588374</v>
      </c>
      <c r="R5981" s="12">
        <v>601.48</v>
      </c>
      <c r="S5981" s="11">
        <v>2405.92</v>
      </c>
      <c r="T5981" s="11">
        <f>(Q5981/L5981) - 1</f>
        <v>-0.97339886835196</v>
      </c>
      <c r="U5981" s="12">
        <v>526.29</v>
      </c>
      <c r="V5981" s="11">
        <v>2105.16</v>
      </c>
      <c r="W5981" s="11">
        <f>(S5981/L5981) - 1</f>
        <v>15.00002162828</v>
      </c>
      <c r="X5981" s="12">
        <v>499.98</v>
      </c>
      <c r="Y5981" s="11">
        <v>1999.92</v>
      </c>
      <c r="Z5981" s="11">
        <f>ABS((U5981/L5981) - 1)</f>
        <v>2.4999714798278</v>
      </c>
      <c r="AA5981" s="12">
        <v>165.4067764085</v>
      </c>
      <c r="AB5981" s="6">
        <v>3007.4</v>
      </c>
      <c r="AC5981" s="6">
        <f>ABS((W5981/L5981) - 1)</f>
        <v>0.90024578104129</v>
      </c>
      <c r="AD5981" s="8">
        <v>784</v>
      </c>
      <c r="AE5981" t="s">
        <v>523</v>
      </c>
      <c r="AF5981"/>
    </row>
    <row r="5982" spans="1:32" customHeight="1" ht="30">
      <c r="A5982" s="3" t="s">
        <v>5946</v>
      </c>
      <c r="B5982" s="3" t="s">
        <v>5947</v>
      </c>
      <c r="C5982" s="3" t="s">
        <v>30</v>
      </c>
      <c r="D5982" s="3" t="b">
        <v>0</v>
      </c>
      <c r="E5982" s="3"/>
      <c r="F5982" s="3"/>
      <c r="G5982" s="3"/>
      <c r="H5982" s="3" t="s">
        <v>31</v>
      </c>
      <c r="I5982" s="4">
        <v>1</v>
      </c>
      <c r="J5982" s="3" t="s">
        <v>89</v>
      </c>
      <c r="K5982" s="7">
        <v>129.62913511638</v>
      </c>
      <c r="L5982" s="7">
        <f>K5982*1.16</f>
        <v>150.369796735</v>
      </c>
      <c r="M5982" s="7">
        <f>I5982*K5982</f>
        <v>129.62913511638</v>
      </c>
      <c r="N5982" s="7">
        <f>I5982*L5982</f>
        <v>150.369796735</v>
      </c>
      <c r="O5982" s="7">
        <v>751.85</v>
      </c>
      <c r="P5982" s="5">
        <v>3007.4</v>
      </c>
      <c r="Q5982" s="5">
        <f>(O5982/L5982) - 1</f>
        <v>4.0000067588374</v>
      </c>
      <c r="R5982" s="7">
        <v>601.48</v>
      </c>
      <c r="S5982" s="5">
        <v>2405.92</v>
      </c>
      <c r="T5982" s="5">
        <f>(Q5982/L5982) - 1</f>
        <v>-0.97339886835196</v>
      </c>
      <c r="U5982" s="7">
        <v>526.29</v>
      </c>
      <c r="V5982" s="5">
        <v>2105.16</v>
      </c>
      <c r="W5982" s="5">
        <f>(S5982/L5982) - 1</f>
        <v>15.00002162828</v>
      </c>
      <c r="X5982" s="7">
        <v>499.98</v>
      </c>
      <c r="Y5982" s="5">
        <v>1999.92</v>
      </c>
      <c r="Z5982" s="5">
        <f>ABS((U5982/L5982) - 1)</f>
        <v>2.4999714798278</v>
      </c>
      <c r="AA5982" s="7">
        <v>165.4067764085</v>
      </c>
      <c r="AB5982" s="6">
        <v>3007.4</v>
      </c>
      <c r="AC5982" s="6">
        <f>ABS((W5982/L5982) - 1)</f>
        <v>0.90024578104129</v>
      </c>
      <c r="AD5982" s="8">
        <v>784</v>
      </c>
      <c r="AE5982" t="s">
        <v>523</v>
      </c>
      <c r="AF5982"/>
    </row>
    <row r="5983" spans="1:32" customHeight="1" ht="30">
      <c r="A5983" s="9" t="s">
        <v>5946</v>
      </c>
      <c r="B5983" s="9" t="s">
        <v>5947</v>
      </c>
      <c r="C5983" s="9" t="s">
        <v>30</v>
      </c>
      <c r="D5983" s="9" t="b">
        <v>0</v>
      </c>
      <c r="E5983" s="9"/>
      <c r="F5983" s="9"/>
      <c r="G5983" s="9"/>
      <c r="H5983" s="9" t="s">
        <v>31</v>
      </c>
      <c r="I5983" s="10">
        <v>1</v>
      </c>
      <c r="J5983" s="9" t="s">
        <v>71</v>
      </c>
      <c r="K5983" s="12">
        <v>129.62913511638</v>
      </c>
      <c r="L5983" s="12">
        <f>K5983*1.16</f>
        <v>150.369796735</v>
      </c>
      <c r="M5983" s="12">
        <f>I5983*K5983</f>
        <v>129.62913511638</v>
      </c>
      <c r="N5983" s="12">
        <f>I5983*L5983</f>
        <v>150.369796735</v>
      </c>
      <c r="O5983" s="12">
        <v>751.85</v>
      </c>
      <c r="P5983" s="11">
        <v>3007.4</v>
      </c>
      <c r="Q5983" s="11">
        <f>(O5983/L5983) - 1</f>
        <v>4.0000067588374</v>
      </c>
      <c r="R5983" s="12">
        <v>601.48</v>
      </c>
      <c r="S5983" s="11">
        <v>2405.92</v>
      </c>
      <c r="T5983" s="11">
        <f>(Q5983/L5983) - 1</f>
        <v>-0.97339886835196</v>
      </c>
      <c r="U5983" s="12">
        <v>526.29</v>
      </c>
      <c r="V5983" s="11">
        <v>2105.16</v>
      </c>
      <c r="W5983" s="11">
        <f>(S5983/L5983) - 1</f>
        <v>15.00002162828</v>
      </c>
      <c r="X5983" s="12">
        <v>499.98</v>
      </c>
      <c r="Y5983" s="11">
        <v>1999.92</v>
      </c>
      <c r="Z5983" s="11">
        <f>ABS((U5983/L5983) - 1)</f>
        <v>2.4999714798278</v>
      </c>
      <c r="AA5983" s="12">
        <v>165.4067764085</v>
      </c>
      <c r="AB5983" s="6">
        <v>3007.4</v>
      </c>
      <c r="AC5983" s="6">
        <f>ABS((W5983/L5983) - 1)</f>
        <v>0.90024578104129</v>
      </c>
      <c r="AD5983" s="8">
        <v>784</v>
      </c>
      <c r="AE5983" t="s">
        <v>523</v>
      </c>
      <c r="AF5983"/>
    </row>
    <row r="5984" spans="1:32" customHeight="1" ht="30">
      <c r="A5984" s="3" t="s">
        <v>5946</v>
      </c>
      <c r="B5984" s="3" t="s">
        <v>5947</v>
      </c>
      <c r="C5984" s="3" t="s">
        <v>30</v>
      </c>
      <c r="D5984" s="3" t="b">
        <v>0</v>
      </c>
      <c r="E5984" s="3"/>
      <c r="F5984" s="3"/>
      <c r="G5984" s="3"/>
      <c r="H5984" s="3" t="s">
        <v>31</v>
      </c>
      <c r="I5984" s="4">
        <v>1</v>
      </c>
      <c r="J5984" s="3" t="s">
        <v>90</v>
      </c>
      <c r="K5984" s="7">
        <v>129.62913511638</v>
      </c>
      <c r="L5984" s="7">
        <f>K5984*1.16</f>
        <v>150.369796735</v>
      </c>
      <c r="M5984" s="7">
        <f>I5984*K5984</f>
        <v>129.62913511638</v>
      </c>
      <c r="N5984" s="7">
        <f>I5984*L5984</f>
        <v>150.369796735</v>
      </c>
      <c r="O5984" s="7">
        <v>751.85</v>
      </c>
      <c r="P5984" s="5">
        <v>3007.4</v>
      </c>
      <c r="Q5984" s="5">
        <f>(O5984/L5984) - 1</f>
        <v>4.0000067588374</v>
      </c>
      <c r="R5984" s="7">
        <v>601.48</v>
      </c>
      <c r="S5984" s="5">
        <v>2405.92</v>
      </c>
      <c r="T5984" s="5">
        <f>(Q5984/L5984) - 1</f>
        <v>-0.97339886835196</v>
      </c>
      <c r="U5984" s="7">
        <v>526.29</v>
      </c>
      <c r="V5984" s="5">
        <v>2105.16</v>
      </c>
      <c r="W5984" s="5">
        <f>(S5984/L5984) - 1</f>
        <v>15.00002162828</v>
      </c>
      <c r="X5984" s="7">
        <v>499.98</v>
      </c>
      <c r="Y5984" s="5">
        <v>1999.92</v>
      </c>
      <c r="Z5984" s="5">
        <f>ABS((U5984/L5984) - 1)</f>
        <v>2.4999714798278</v>
      </c>
      <c r="AA5984" s="7">
        <v>165.4067764085</v>
      </c>
      <c r="AB5984" s="6">
        <v>3007.4</v>
      </c>
      <c r="AC5984" s="6">
        <f>ABS((W5984/L5984) - 1)</f>
        <v>0.90024578104129</v>
      </c>
      <c r="AD5984" s="8">
        <v>784</v>
      </c>
      <c r="AE5984" t="s">
        <v>523</v>
      </c>
      <c r="AF5984"/>
    </row>
    <row r="5985" spans="1:32" customHeight="1" ht="30">
      <c r="A5985" s="9" t="s">
        <v>5948</v>
      </c>
      <c r="B5985" s="9" t="s">
        <v>5949</v>
      </c>
      <c r="C5985" s="9" t="s">
        <v>30</v>
      </c>
      <c r="D5985" s="9" t="b">
        <v>0</v>
      </c>
      <c r="E5985" s="9"/>
      <c r="F5985" s="9"/>
      <c r="G5985" s="9"/>
      <c r="H5985" s="9" t="s">
        <v>31</v>
      </c>
      <c r="I5985" s="10">
        <v>1</v>
      </c>
      <c r="J5985" s="9" t="s">
        <v>38</v>
      </c>
      <c r="K5985" s="12">
        <v>222.93631896632</v>
      </c>
      <c r="L5985" s="12">
        <f>K5985*1.16</f>
        <v>258.60613000093</v>
      </c>
      <c r="M5985" s="12">
        <f>I5985*K5985</f>
        <v>222.93631896632</v>
      </c>
      <c r="N5985" s="12">
        <f>I5985*L5985</f>
        <v>258.60613000093</v>
      </c>
      <c r="O5985" s="12">
        <v>436.76</v>
      </c>
      <c r="P5985" s="11">
        <v>1747.04</v>
      </c>
      <c r="Q5985" s="11">
        <f>(O5985/L5985) - 1</f>
        <v>0.68890041391682</v>
      </c>
      <c r="R5985" s="12">
        <v>407.64</v>
      </c>
      <c r="S5985" s="11">
        <v>1630.56</v>
      </c>
      <c r="T5985" s="11">
        <f>(Q5985/L5985) - 1</f>
        <v>-0.9973361017625</v>
      </c>
      <c r="U5985" s="12">
        <v>378.52</v>
      </c>
      <c r="V5985" s="11">
        <v>1514.08</v>
      </c>
      <c r="W5985" s="11">
        <f>(S5985/L5985) - 1</f>
        <v>5.3051869651896</v>
      </c>
      <c r="X5985" s="12">
        <v>349.41</v>
      </c>
      <c r="Y5985" s="11">
        <v>1397.64</v>
      </c>
      <c r="Z5985" s="11">
        <f>ABS((U5985/L5985) - 1)</f>
        <v>0.46369306867798</v>
      </c>
      <c r="AA5985" s="12">
        <v>284.46674300102</v>
      </c>
      <c r="AB5985" s="6">
        <v>1747.04</v>
      </c>
      <c r="AC5985" s="6">
        <f>ABS((W5985/L5985) - 1)</f>
        <v>0.97948545548719</v>
      </c>
      <c r="AD5985" s="8">
        <v>97</v>
      </c>
      <c r="AE5985" t="s">
        <v>505</v>
      </c>
      <c r="AF5985"/>
    </row>
    <row r="5986" spans="1:32" customHeight="1" ht="30">
      <c r="A5986" s="3" t="s">
        <v>5948</v>
      </c>
      <c r="B5986" s="3" t="s">
        <v>5949</v>
      </c>
      <c r="C5986" s="3" t="s">
        <v>30</v>
      </c>
      <c r="D5986" s="3" t="b">
        <v>0</v>
      </c>
      <c r="E5986" s="3"/>
      <c r="F5986" s="3"/>
      <c r="G5986" s="3"/>
      <c r="H5986" s="3" t="s">
        <v>31</v>
      </c>
      <c r="I5986" s="4">
        <v>3</v>
      </c>
      <c r="J5986" s="3" t="s">
        <v>40</v>
      </c>
      <c r="K5986" s="7">
        <v>207.33923352362</v>
      </c>
      <c r="L5986" s="7">
        <f>K5986*1.16</f>
        <v>240.5135108874</v>
      </c>
      <c r="M5986" s="7">
        <f>I5986*K5986</f>
        <v>622.01770057087</v>
      </c>
      <c r="N5986" s="7">
        <f>I5986*L5986</f>
        <v>721.5405326622</v>
      </c>
      <c r="O5986" s="7">
        <v>436.76</v>
      </c>
      <c r="P5986" s="5">
        <v>1747.04</v>
      </c>
      <c r="Q5986" s="5">
        <f>(O5986/L5986) - 1</f>
        <v>0.81594787913795</v>
      </c>
      <c r="R5986" s="7">
        <v>407.64</v>
      </c>
      <c r="S5986" s="5">
        <v>1630.56</v>
      </c>
      <c r="T5986" s="5">
        <f>(Q5986/L5986) - 1</f>
        <v>-0.99660747591215</v>
      </c>
      <c r="U5986" s="7">
        <v>378.52</v>
      </c>
      <c r="V5986" s="5">
        <v>1514.08</v>
      </c>
      <c r="W5986" s="5">
        <f>(S5986/L5986) - 1</f>
        <v>5.7794943992288</v>
      </c>
      <c r="X5986" s="7">
        <v>349.41</v>
      </c>
      <c r="Y5986" s="5">
        <v>1397.64</v>
      </c>
      <c r="Z5986" s="5">
        <f>ABS((U5986/L5986) - 1)</f>
        <v>0.57379932047646</v>
      </c>
      <c r="AA5986" s="7">
        <v>264.56486197614</v>
      </c>
      <c r="AB5986" s="6">
        <v>1747.04</v>
      </c>
      <c r="AC5986" s="6">
        <f>ABS((W5986/L5986) - 1)</f>
        <v>0.97597018821144</v>
      </c>
      <c r="AD5986" s="8">
        <v>97</v>
      </c>
      <c r="AE5986" t="s">
        <v>505</v>
      </c>
      <c r="AF5986"/>
    </row>
    <row r="5987" spans="1:32" customHeight="1" ht="30">
      <c r="A5987" s="9" t="s">
        <v>5948</v>
      </c>
      <c r="B5987" s="9" t="s">
        <v>5949</v>
      </c>
      <c r="C5987" s="9" t="s">
        <v>30</v>
      </c>
      <c r="D5987" s="9" t="b">
        <v>0</v>
      </c>
      <c r="E5987" s="9"/>
      <c r="F5987" s="9"/>
      <c r="G5987" s="9"/>
      <c r="H5987" s="9" t="s">
        <v>31</v>
      </c>
      <c r="I5987" s="10">
        <v>1</v>
      </c>
      <c r="J5987" s="9" t="s">
        <v>63</v>
      </c>
      <c r="K5987" s="12">
        <v>207.33924048342</v>
      </c>
      <c r="L5987" s="12">
        <f>K5987*1.16</f>
        <v>240.51351896077</v>
      </c>
      <c r="M5987" s="12">
        <f>I5987*K5987</f>
        <v>207.33924048342</v>
      </c>
      <c r="N5987" s="12">
        <f>I5987*L5987</f>
        <v>240.51351896077</v>
      </c>
      <c r="O5987" s="12">
        <v>436.76</v>
      </c>
      <c r="P5987" s="11">
        <v>1747.04</v>
      </c>
      <c r="Q5987" s="11">
        <f>(O5987/L5987) - 1</f>
        <v>0.81594781818162</v>
      </c>
      <c r="R5987" s="12">
        <v>407.64</v>
      </c>
      <c r="S5987" s="11">
        <v>1630.56</v>
      </c>
      <c r="T5987" s="11">
        <f>(Q5987/L5987) - 1</f>
        <v>-0.99660747627947</v>
      </c>
      <c r="U5987" s="12">
        <v>378.52</v>
      </c>
      <c r="V5987" s="11">
        <v>1514.08</v>
      </c>
      <c r="W5987" s="11">
        <f>(S5987/L5987) - 1</f>
        <v>5.77949417166</v>
      </c>
      <c r="X5987" s="12">
        <v>349.41</v>
      </c>
      <c r="Y5987" s="11">
        <v>1397.64</v>
      </c>
      <c r="Z5987" s="11">
        <f>ABS((U5987/L5987) - 1)</f>
        <v>0.57379926764838</v>
      </c>
      <c r="AA5987" s="12">
        <v>264.56487085685</v>
      </c>
      <c r="AB5987" s="6">
        <v>1747.04</v>
      </c>
      <c r="AC5987" s="6">
        <f>ABS((W5987/L5987) - 1)</f>
        <v>0.97597018996424</v>
      </c>
      <c r="AD5987" s="8">
        <v>97</v>
      </c>
      <c r="AE5987" t="s">
        <v>505</v>
      </c>
      <c r="AF5987"/>
    </row>
    <row r="5988" spans="1:32" customHeight="1" ht="30">
      <c r="A5988" s="3" t="s">
        <v>5948</v>
      </c>
      <c r="B5988" s="3" t="s">
        <v>5949</v>
      </c>
      <c r="C5988" s="3" t="s">
        <v>30</v>
      </c>
      <c r="D5988" s="3" t="b">
        <v>0</v>
      </c>
      <c r="E5988" s="3"/>
      <c r="F5988" s="3"/>
      <c r="G5988" s="3"/>
      <c r="H5988" s="3" t="s">
        <v>31</v>
      </c>
      <c r="I5988" s="4">
        <v>1</v>
      </c>
      <c r="J5988" s="3" t="s">
        <v>58</v>
      </c>
      <c r="K5988" s="7">
        <v>199.54069080227</v>
      </c>
      <c r="L5988" s="7">
        <f>K5988*1.16</f>
        <v>231.46720133064</v>
      </c>
      <c r="M5988" s="7">
        <f>I5988*K5988</f>
        <v>199.54069080227</v>
      </c>
      <c r="N5988" s="7">
        <f>I5988*L5988</f>
        <v>231.46720133064</v>
      </c>
      <c r="O5988" s="7">
        <v>436.76</v>
      </c>
      <c r="P5988" s="5">
        <v>1747.04</v>
      </c>
      <c r="Q5988" s="5">
        <f>(O5988/L5988) - 1</f>
        <v>0.88691960454525</v>
      </c>
      <c r="R5988" s="7">
        <v>407.64</v>
      </c>
      <c r="S5988" s="5">
        <v>1630.56</v>
      </c>
      <c r="T5988" s="5">
        <f>(Q5988/L5988) - 1</f>
        <v>-0.99616827092803</v>
      </c>
      <c r="U5988" s="7">
        <v>378.52</v>
      </c>
      <c r="V5988" s="5">
        <v>1514.08</v>
      </c>
      <c r="W5988" s="5">
        <f>(S5988/L5988) - 1</f>
        <v>6.0444537741261</v>
      </c>
      <c r="X5988" s="7">
        <v>349.41</v>
      </c>
      <c r="Y5988" s="5">
        <v>1397.64</v>
      </c>
      <c r="Z5988" s="5">
        <f>ABS((U5988/L5988) - 1)</f>
        <v>0.63530728251778</v>
      </c>
      <c r="AA5988" s="7">
        <v>254.6139214637</v>
      </c>
      <c r="AB5988" s="6">
        <v>1747.04</v>
      </c>
      <c r="AC5988" s="6">
        <f>ABS((W5988/L5988) - 1)</f>
        <v>0.97388634873806</v>
      </c>
      <c r="AD5988" s="8">
        <v>97</v>
      </c>
      <c r="AE5988" t="s">
        <v>505</v>
      </c>
      <c r="AF5988"/>
    </row>
    <row r="5989" spans="1:32" customHeight="1" ht="30">
      <c r="A5989" s="9" t="s">
        <v>5948</v>
      </c>
      <c r="B5989" s="9" t="s">
        <v>5949</v>
      </c>
      <c r="C5989" s="9" t="s">
        <v>30</v>
      </c>
      <c r="D5989" s="9" t="b">
        <v>0</v>
      </c>
      <c r="E5989" s="9"/>
      <c r="F5989" s="9"/>
      <c r="G5989" s="9"/>
      <c r="H5989" s="9" t="s">
        <v>31</v>
      </c>
      <c r="I5989" s="10">
        <v>1</v>
      </c>
      <c r="J5989" s="9" t="s">
        <v>89</v>
      </c>
      <c r="K5989" s="12">
        <v>222.93631896632</v>
      </c>
      <c r="L5989" s="12">
        <f>K5989*1.16</f>
        <v>258.60613000093</v>
      </c>
      <c r="M5989" s="12">
        <f>I5989*K5989</f>
        <v>222.93631896632</v>
      </c>
      <c r="N5989" s="12">
        <f>I5989*L5989</f>
        <v>258.60613000093</v>
      </c>
      <c r="O5989" s="12">
        <v>436.76</v>
      </c>
      <c r="P5989" s="11">
        <v>1747.04</v>
      </c>
      <c r="Q5989" s="11">
        <f>(O5989/L5989) - 1</f>
        <v>0.68890041391682</v>
      </c>
      <c r="R5989" s="12">
        <v>407.64</v>
      </c>
      <c r="S5989" s="11">
        <v>1630.56</v>
      </c>
      <c r="T5989" s="11">
        <f>(Q5989/L5989) - 1</f>
        <v>-0.9973361017625</v>
      </c>
      <c r="U5989" s="12">
        <v>378.52</v>
      </c>
      <c r="V5989" s="11">
        <v>1514.08</v>
      </c>
      <c r="W5989" s="11">
        <f>(S5989/L5989) - 1</f>
        <v>5.3051869651896</v>
      </c>
      <c r="X5989" s="12">
        <v>349.41</v>
      </c>
      <c r="Y5989" s="11">
        <v>1397.64</v>
      </c>
      <c r="Z5989" s="11">
        <f>ABS((U5989/L5989) - 1)</f>
        <v>0.46369306867798</v>
      </c>
      <c r="AA5989" s="12">
        <v>284.46674300102</v>
      </c>
      <c r="AB5989" s="6">
        <v>1747.04</v>
      </c>
      <c r="AC5989" s="6">
        <f>ABS((W5989/L5989) - 1)</f>
        <v>0.97948545548719</v>
      </c>
      <c r="AD5989" s="8">
        <v>97</v>
      </c>
      <c r="AE5989" t="s">
        <v>505</v>
      </c>
      <c r="AF5989"/>
    </row>
    <row r="5990" spans="1:32" customHeight="1" ht="30">
      <c r="A5990" s="3" t="s">
        <v>5948</v>
      </c>
      <c r="B5990" s="3" t="s">
        <v>5949</v>
      </c>
      <c r="C5990" s="3" t="s">
        <v>30</v>
      </c>
      <c r="D5990" s="3" t="b">
        <v>0</v>
      </c>
      <c r="E5990" s="3"/>
      <c r="F5990" s="3"/>
      <c r="G5990" s="3"/>
      <c r="H5990" s="3" t="s">
        <v>31</v>
      </c>
      <c r="I5990" s="4">
        <v>2</v>
      </c>
      <c r="J5990" s="3" t="s">
        <v>71</v>
      </c>
      <c r="K5990" s="7">
        <v>191.74216200053</v>
      </c>
      <c r="L5990" s="7">
        <f>K5990*1.16</f>
        <v>222.42090792061</v>
      </c>
      <c r="M5990" s="7">
        <f>I5990*K5990</f>
        <v>383.48432400106</v>
      </c>
      <c r="N5990" s="7">
        <f>I5990*L5990</f>
        <v>444.84181584123</v>
      </c>
      <c r="O5990" s="7">
        <v>436.76</v>
      </c>
      <c r="P5990" s="5">
        <v>1747.04</v>
      </c>
      <c r="Q5990" s="5">
        <f>(O5990/L5990) - 1</f>
        <v>0.96366431592792</v>
      </c>
      <c r="R5990" s="7">
        <v>407.64</v>
      </c>
      <c r="S5990" s="5">
        <v>1630.56</v>
      </c>
      <c r="T5990" s="5">
        <f>(Q5990/L5990) - 1</f>
        <v>-0.99566738430781</v>
      </c>
      <c r="U5990" s="7">
        <v>378.52</v>
      </c>
      <c r="V5990" s="5">
        <v>1514.08</v>
      </c>
      <c r="W5990" s="5">
        <f>(S5990/L5990) - 1</f>
        <v>6.3309654890087</v>
      </c>
      <c r="X5990" s="7">
        <v>349.41</v>
      </c>
      <c r="Y5990" s="5">
        <v>1397.64</v>
      </c>
      <c r="Z5990" s="5">
        <f>ABS((U5990/L5990) - 1)</f>
        <v>0.70181842857641</v>
      </c>
      <c r="AA5990" s="7">
        <v>244.66299871268</v>
      </c>
      <c r="AB5990" s="6">
        <v>1747.04</v>
      </c>
      <c r="AC5990" s="6">
        <f>ABS((W5990/L5990) - 1)</f>
        <v>0.9715361044598</v>
      </c>
      <c r="AD5990" s="8">
        <v>97</v>
      </c>
      <c r="AE5990" t="s">
        <v>505</v>
      </c>
      <c r="AF5990"/>
    </row>
    <row r="5991" spans="1:32" customHeight="1" ht="30">
      <c r="A5991" s="9" t="s">
        <v>5948</v>
      </c>
      <c r="B5991" s="9" t="s">
        <v>5949</v>
      </c>
      <c r="C5991" s="9" t="s">
        <v>30</v>
      </c>
      <c r="D5991" s="9" t="b">
        <v>0</v>
      </c>
      <c r="E5991" s="9"/>
      <c r="F5991" s="9"/>
      <c r="G5991" s="9"/>
      <c r="H5991" s="9" t="s">
        <v>31</v>
      </c>
      <c r="I5991" s="10">
        <v>1</v>
      </c>
      <c r="J5991" s="9" t="s">
        <v>51</v>
      </c>
      <c r="K5991" s="12">
        <v>207.33924048342</v>
      </c>
      <c r="L5991" s="12">
        <f>K5991*1.16</f>
        <v>240.51351896077</v>
      </c>
      <c r="M5991" s="12">
        <f>I5991*K5991</f>
        <v>207.33924048342</v>
      </c>
      <c r="N5991" s="12">
        <f>I5991*L5991</f>
        <v>240.51351896077</v>
      </c>
      <c r="O5991" s="12">
        <v>436.76</v>
      </c>
      <c r="P5991" s="11">
        <v>1747.04</v>
      </c>
      <c r="Q5991" s="11">
        <f>(O5991/L5991) - 1</f>
        <v>0.81594781818162</v>
      </c>
      <c r="R5991" s="12">
        <v>407.64</v>
      </c>
      <c r="S5991" s="11">
        <v>1630.56</v>
      </c>
      <c r="T5991" s="11">
        <f>(Q5991/L5991) - 1</f>
        <v>-0.99660747627947</v>
      </c>
      <c r="U5991" s="12">
        <v>378.52</v>
      </c>
      <c r="V5991" s="11">
        <v>1514.08</v>
      </c>
      <c r="W5991" s="11">
        <f>(S5991/L5991) - 1</f>
        <v>5.77949417166</v>
      </c>
      <c r="X5991" s="12">
        <v>349.41</v>
      </c>
      <c r="Y5991" s="11">
        <v>1397.64</v>
      </c>
      <c r="Z5991" s="11">
        <f>ABS((U5991/L5991) - 1)</f>
        <v>0.57379926764838</v>
      </c>
      <c r="AA5991" s="12">
        <v>264.56487085685</v>
      </c>
      <c r="AB5991" s="6">
        <v>1747.04</v>
      </c>
      <c r="AC5991" s="6">
        <f>ABS((W5991/L5991) - 1)</f>
        <v>0.97597018996424</v>
      </c>
      <c r="AD5991" s="8">
        <v>97</v>
      </c>
      <c r="AE5991" t="s">
        <v>505</v>
      </c>
      <c r="AF5991"/>
    </row>
    <row r="5992" spans="1:32" customHeight="1" ht="30">
      <c r="A5992" s="3" t="s">
        <v>5950</v>
      </c>
      <c r="B5992" s="3" t="s">
        <v>5951</v>
      </c>
      <c r="C5992" s="3" t="s">
        <v>30</v>
      </c>
      <c r="D5992" s="3" t="b">
        <v>0</v>
      </c>
      <c r="E5992" s="3"/>
      <c r="F5992" s="3"/>
      <c r="G5992" s="3"/>
      <c r="H5992" s="3" t="s">
        <v>31</v>
      </c>
      <c r="I5992" s="4">
        <v>2</v>
      </c>
      <c r="J5992" s="3" t="s">
        <v>38</v>
      </c>
      <c r="K5992" s="7">
        <v>248.85583184144</v>
      </c>
      <c r="L5992" s="7">
        <f>K5992*1.16</f>
        <v>288.67276493607</v>
      </c>
      <c r="M5992" s="7">
        <f>I5992*K5992</f>
        <v>497.71166368288</v>
      </c>
      <c r="N5992" s="7">
        <f>I5992*L5992</f>
        <v>577.34552987215</v>
      </c>
      <c r="O5992" s="7">
        <v>433.01</v>
      </c>
      <c r="P5992" s="5">
        <v>1732.04</v>
      </c>
      <c r="Q5992" s="5">
        <f>(O5992/L5992) - 1</f>
        <v>0.50000295350305</v>
      </c>
      <c r="R5992" s="7">
        <v>404.14</v>
      </c>
      <c r="S5992" s="5">
        <v>1616.56</v>
      </c>
      <c r="T5992" s="5">
        <f>(Q5992/L5992) - 1</f>
        <v>-0.99826792474304</v>
      </c>
      <c r="U5992" s="7">
        <v>375.27</v>
      </c>
      <c r="V5992" s="5">
        <v>1501.08</v>
      </c>
      <c r="W5992" s="5">
        <f>(S5992/L5992) - 1</f>
        <v>4.5999740756908</v>
      </c>
      <c r="X5992" s="7">
        <v>346.41</v>
      </c>
      <c r="Y5992" s="5">
        <v>1385.64</v>
      </c>
      <c r="Z5992" s="5">
        <f>ABS((U5992/L5992) - 1)</f>
        <v>0.29998408434237</v>
      </c>
      <c r="AA5992" s="7">
        <v>317.54004142968</v>
      </c>
      <c r="AB5992" s="6">
        <v>1732.04</v>
      </c>
      <c r="AC5992" s="6">
        <f>ABS((W5992/L5992) - 1)</f>
        <v>0.98406509156931</v>
      </c>
      <c r="AD5992" s="8">
        <v>97</v>
      </c>
      <c r="AE5992" t="s">
        <v>505</v>
      </c>
      <c r="AF5992"/>
    </row>
    <row r="5993" spans="1:32" customHeight="1" ht="30">
      <c r="A5993" s="9" t="s">
        <v>5950</v>
      </c>
      <c r="B5993" s="9" t="s">
        <v>5951</v>
      </c>
      <c r="C5993" s="9" t="s">
        <v>30</v>
      </c>
      <c r="D5993" s="9" t="b">
        <v>0</v>
      </c>
      <c r="E5993" s="9"/>
      <c r="F5993" s="9"/>
      <c r="G5993" s="9"/>
      <c r="H5993" s="9" t="s">
        <v>31</v>
      </c>
      <c r="I5993" s="10">
        <v>1</v>
      </c>
      <c r="J5993" s="9" t="s">
        <v>40</v>
      </c>
      <c r="K5993" s="12">
        <v>248.85583184144</v>
      </c>
      <c r="L5993" s="12">
        <f>K5993*1.16</f>
        <v>288.67276493607</v>
      </c>
      <c r="M5993" s="12">
        <f>I5993*K5993</f>
        <v>248.85583184144</v>
      </c>
      <c r="N5993" s="12">
        <f>I5993*L5993</f>
        <v>288.67276493607</v>
      </c>
      <c r="O5993" s="12">
        <v>433.01</v>
      </c>
      <c r="P5993" s="11">
        <v>1732.04</v>
      </c>
      <c r="Q5993" s="11">
        <f>(O5993/L5993) - 1</f>
        <v>0.50000295350305</v>
      </c>
      <c r="R5993" s="12">
        <v>404.14</v>
      </c>
      <c r="S5993" s="11">
        <v>1616.56</v>
      </c>
      <c r="T5993" s="11">
        <f>(Q5993/L5993) - 1</f>
        <v>-0.99826792474304</v>
      </c>
      <c r="U5993" s="12">
        <v>375.27</v>
      </c>
      <c r="V5993" s="11">
        <v>1501.08</v>
      </c>
      <c r="W5993" s="11">
        <f>(S5993/L5993) - 1</f>
        <v>4.5999740756908</v>
      </c>
      <c r="X5993" s="12">
        <v>346.41</v>
      </c>
      <c r="Y5993" s="11">
        <v>1385.64</v>
      </c>
      <c r="Z5993" s="11">
        <f>ABS((U5993/L5993) - 1)</f>
        <v>0.29998408434237</v>
      </c>
      <c r="AA5993" s="12">
        <v>317.54004142968</v>
      </c>
      <c r="AB5993" s="6">
        <v>1732.04</v>
      </c>
      <c r="AC5993" s="6">
        <f>ABS((W5993/L5993) - 1)</f>
        <v>0.98406509156931</v>
      </c>
      <c r="AD5993" s="8">
        <v>97</v>
      </c>
      <c r="AE5993" t="s">
        <v>505</v>
      </c>
      <c r="AF5993"/>
    </row>
    <row r="5994" spans="1:32" customHeight="1" ht="30">
      <c r="A5994" s="3" t="s">
        <v>5950</v>
      </c>
      <c r="B5994" s="3" t="s">
        <v>5951</v>
      </c>
      <c r="C5994" s="3" t="s">
        <v>30</v>
      </c>
      <c r="D5994" s="3" t="b">
        <v>0</v>
      </c>
      <c r="E5994" s="3"/>
      <c r="F5994" s="3"/>
      <c r="G5994" s="3"/>
      <c r="H5994" s="3" t="s">
        <v>31</v>
      </c>
      <c r="I5994" s="4">
        <v>1</v>
      </c>
      <c r="J5994" s="3" t="s">
        <v>89</v>
      </c>
      <c r="K5994" s="7">
        <v>206.47298914481</v>
      </c>
      <c r="L5994" s="7">
        <f>K5994*1.16</f>
        <v>239.50866740798</v>
      </c>
      <c r="M5994" s="7">
        <f>I5994*K5994</f>
        <v>206.47298914481</v>
      </c>
      <c r="N5994" s="7">
        <f>I5994*L5994</f>
        <v>239.50866740798</v>
      </c>
      <c r="O5994" s="7">
        <v>433.01</v>
      </c>
      <c r="P5994" s="5">
        <v>1732.04</v>
      </c>
      <c r="Q5994" s="5">
        <f>(O5994/L5994) - 1</f>
        <v>0.80790952029479</v>
      </c>
      <c r="R5994" s="7">
        <v>404.14</v>
      </c>
      <c r="S5994" s="5">
        <v>1616.56</v>
      </c>
      <c r="T5994" s="5">
        <f>(Q5994/L5994) - 1</f>
        <v>-0.99662680466207</v>
      </c>
      <c r="U5994" s="7">
        <v>375.27</v>
      </c>
      <c r="V5994" s="5">
        <v>1501.08</v>
      </c>
      <c r="W5994" s="5">
        <f>(S5994/L5994) - 1</f>
        <v>5.7494843401486</v>
      </c>
      <c r="X5994" s="7">
        <v>346.41</v>
      </c>
      <c r="Y5994" s="5">
        <v>1385.64</v>
      </c>
      <c r="Z5994" s="5">
        <f>ABS((U5994/L5994) - 1)</f>
        <v>0.56683264977951</v>
      </c>
      <c r="AA5994" s="7">
        <v>263.45953414877</v>
      </c>
      <c r="AB5994" s="6">
        <v>1732.04</v>
      </c>
      <c r="AC5994" s="6">
        <f>ABS((W5994/L5994) - 1)</f>
        <v>0.97599467108071</v>
      </c>
      <c r="AD5994" s="8">
        <v>97</v>
      </c>
      <c r="AE5994" t="s">
        <v>505</v>
      </c>
      <c r="AF5994"/>
    </row>
    <row r="5995" spans="1:32" customHeight="1" ht="30">
      <c r="A5995" s="9" t="s">
        <v>5950</v>
      </c>
      <c r="B5995" s="9" t="s">
        <v>5951</v>
      </c>
      <c r="C5995" s="9" t="s">
        <v>30</v>
      </c>
      <c r="D5995" s="9" t="b">
        <v>0</v>
      </c>
      <c r="E5995" s="9"/>
      <c r="F5995" s="9"/>
      <c r="G5995" s="9"/>
      <c r="H5995" s="9" t="s">
        <v>31</v>
      </c>
      <c r="I5995" s="10">
        <v>2</v>
      </c>
      <c r="J5995" s="9" t="s">
        <v>42</v>
      </c>
      <c r="K5995" s="12">
        <v>206.47298914481</v>
      </c>
      <c r="L5995" s="12">
        <f>K5995*1.16</f>
        <v>239.50866740798</v>
      </c>
      <c r="M5995" s="12">
        <f>I5995*K5995</f>
        <v>412.94597828962</v>
      </c>
      <c r="N5995" s="12">
        <f>I5995*L5995</f>
        <v>479.01733481595</v>
      </c>
      <c r="O5995" s="12">
        <v>433.01</v>
      </c>
      <c r="P5995" s="11">
        <v>1732.04</v>
      </c>
      <c r="Q5995" s="11">
        <f>(O5995/L5995) - 1</f>
        <v>0.80790952029479</v>
      </c>
      <c r="R5995" s="12">
        <v>404.14</v>
      </c>
      <c r="S5995" s="11">
        <v>1616.56</v>
      </c>
      <c r="T5995" s="11">
        <f>(Q5995/L5995) - 1</f>
        <v>-0.99662680466207</v>
      </c>
      <c r="U5995" s="12">
        <v>375.27</v>
      </c>
      <c r="V5995" s="11">
        <v>1501.08</v>
      </c>
      <c r="W5995" s="11">
        <f>(S5995/L5995) - 1</f>
        <v>5.7494843401486</v>
      </c>
      <c r="X5995" s="12">
        <v>346.41</v>
      </c>
      <c r="Y5995" s="11">
        <v>1385.64</v>
      </c>
      <c r="Z5995" s="11">
        <f>ABS((U5995/L5995) - 1)</f>
        <v>0.56683264977951</v>
      </c>
      <c r="AA5995" s="12">
        <v>263.45953414877</v>
      </c>
      <c r="AB5995" s="6">
        <v>1732.04</v>
      </c>
      <c r="AC5995" s="6">
        <f>ABS((W5995/L5995) - 1)</f>
        <v>0.97599467108071</v>
      </c>
      <c r="AD5995" s="8">
        <v>97</v>
      </c>
      <c r="AE5995" t="s">
        <v>505</v>
      </c>
      <c r="AF5995"/>
    </row>
    <row r="5996" spans="1:32" customHeight="1" ht="30">
      <c r="A5996" s="3" t="s">
        <v>5950</v>
      </c>
      <c r="B5996" s="3" t="s">
        <v>5951</v>
      </c>
      <c r="C5996" s="3" t="s">
        <v>30</v>
      </c>
      <c r="D5996" s="3" t="b">
        <v>0</v>
      </c>
      <c r="E5996" s="3"/>
      <c r="F5996" s="3"/>
      <c r="G5996" s="3"/>
      <c r="H5996" s="3" t="s">
        <v>31</v>
      </c>
      <c r="I5996" s="4">
        <v>1</v>
      </c>
      <c r="J5996" s="3" t="s">
        <v>71</v>
      </c>
      <c r="K5996" s="7">
        <v>248.85583184144</v>
      </c>
      <c r="L5996" s="7">
        <f>K5996*1.16</f>
        <v>288.67276493607</v>
      </c>
      <c r="M5996" s="7">
        <f>I5996*K5996</f>
        <v>248.85583184144</v>
      </c>
      <c r="N5996" s="7">
        <f>I5996*L5996</f>
        <v>288.67276493607</v>
      </c>
      <c r="O5996" s="7">
        <v>433.01</v>
      </c>
      <c r="P5996" s="5">
        <v>1732.04</v>
      </c>
      <c r="Q5996" s="5">
        <f>(O5996/L5996) - 1</f>
        <v>0.50000295350305</v>
      </c>
      <c r="R5996" s="7">
        <v>404.14</v>
      </c>
      <c r="S5996" s="5">
        <v>1616.56</v>
      </c>
      <c r="T5996" s="5">
        <f>(Q5996/L5996) - 1</f>
        <v>-0.99826792474304</v>
      </c>
      <c r="U5996" s="7">
        <v>375.27</v>
      </c>
      <c r="V5996" s="5">
        <v>1501.08</v>
      </c>
      <c r="W5996" s="5">
        <f>(S5996/L5996) - 1</f>
        <v>4.5999740756908</v>
      </c>
      <c r="X5996" s="7">
        <v>346.41</v>
      </c>
      <c r="Y5996" s="5">
        <v>1385.64</v>
      </c>
      <c r="Z5996" s="5">
        <f>ABS((U5996/L5996) - 1)</f>
        <v>0.29998408434237</v>
      </c>
      <c r="AA5996" s="7">
        <v>317.54004142968</v>
      </c>
      <c r="AB5996" s="6">
        <v>1732.04</v>
      </c>
      <c r="AC5996" s="6">
        <f>ABS((W5996/L5996) - 1)</f>
        <v>0.98406509156931</v>
      </c>
      <c r="AD5996" s="8">
        <v>97</v>
      </c>
      <c r="AE5996" t="s">
        <v>505</v>
      </c>
      <c r="AF5996"/>
    </row>
    <row r="5997" spans="1:32" customHeight="1" ht="30">
      <c r="A5997" s="9" t="s">
        <v>5950</v>
      </c>
      <c r="B5997" s="9" t="s">
        <v>5951</v>
      </c>
      <c r="C5997" s="9" t="s">
        <v>30</v>
      </c>
      <c r="D5997" s="9" t="b">
        <v>0</v>
      </c>
      <c r="E5997" s="9"/>
      <c r="F5997" s="9"/>
      <c r="G5997" s="9"/>
      <c r="H5997" s="9" t="s">
        <v>31</v>
      </c>
      <c r="I5997" s="10">
        <v>1</v>
      </c>
      <c r="J5997" s="9" t="s">
        <v>90</v>
      </c>
      <c r="K5997" s="12">
        <v>121.70730375154</v>
      </c>
      <c r="L5997" s="12">
        <f>K5997*1.16</f>
        <v>141.18047235179</v>
      </c>
      <c r="M5997" s="12">
        <f>I5997*K5997</f>
        <v>121.70730375154</v>
      </c>
      <c r="N5997" s="12">
        <f>I5997*L5997</f>
        <v>141.18047235179</v>
      </c>
      <c r="O5997" s="12">
        <v>433.01</v>
      </c>
      <c r="P5997" s="11">
        <v>1732.04</v>
      </c>
      <c r="Q5997" s="11">
        <f>(O5997/L5997) - 1</f>
        <v>2.0670672281153</v>
      </c>
      <c r="R5997" s="12">
        <v>404.14</v>
      </c>
      <c r="S5997" s="11">
        <v>1616.56</v>
      </c>
      <c r="T5997" s="11">
        <f>(Q5997/L5997) - 1</f>
        <v>-0.9853586888209</v>
      </c>
      <c r="U5997" s="12">
        <v>375.27</v>
      </c>
      <c r="V5997" s="11">
        <v>1501.08</v>
      </c>
      <c r="W5997" s="11">
        <f>(S5997/L5997) - 1</f>
        <v>10.450308764883</v>
      </c>
      <c r="X5997" s="12">
        <v>346.41</v>
      </c>
      <c r="Y5997" s="11">
        <v>1385.64</v>
      </c>
      <c r="Z5997" s="11">
        <f>ABS((U5997/L5997) - 1)</f>
        <v>1.6580871543263</v>
      </c>
      <c r="AA5997" s="12">
        <v>155.29851958696</v>
      </c>
      <c r="AB5997" s="6">
        <v>1732.04</v>
      </c>
      <c r="AC5997" s="6">
        <f>ABS((W5997/L5997) - 1)</f>
        <v>0.9259790777662</v>
      </c>
      <c r="AD5997" s="8">
        <v>97</v>
      </c>
      <c r="AE5997" t="s">
        <v>505</v>
      </c>
      <c r="AF5997"/>
    </row>
    <row r="5998" spans="1:32" customHeight="1" ht="30">
      <c r="A5998" s="3" t="s">
        <v>5952</v>
      </c>
      <c r="B5998" s="3" t="s">
        <v>5953</v>
      </c>
      <c r="C5998" s="3" t="s">
        <v>30</v>
      </c>
      <c r="D5998" s="3" t="b">
        <v>0</v>
      </c>
      <c r="E5998" s="3"/>
      <c r="F5998" s="3"/>
      <c r="G5998" s="3"/>
      <c r="H5998" s="3" t="s">
        <v>31</v>
      </c>
      <c r="I5998" s="4">
        <v>1</v>
      </c>
      <c r="J5998" s="3" t="s">
        <v>295</v>
      </c>
      <c r="K5998" s="7">
        <v>121.54506939264</v>
      </c>
      <c r="L5998" s="7">
        <f>K5998*1.16</f>
        <v>140.99228049547</v>
      </c>
      <c r="M5998" s="7">
        <f>I5998*K5998</f>
        <v>121.54506939264</v>
      </c>
      <c r="N5998" s="7">
        <f>I5998*L5998</f>
        <v>140.99228049547</v>
      </c>
      <c r="O5998" s="7">
        <v>704.96</v>
      </c>
      <c r="P5998" s="5">
        <v>2819.84</v>
      </c>
      <c r="Q5998" s="5">
        <f>(O5998/L5998) - 1</f>
        <v>3.9999900528076</v>
      </c>
      <c r="R5998" s="7">
        <v>563.97</v>
      </c>
      <c r="S5998" s="5">
        <v>2255.88</v>
      </c>
      <c r="T5998" s="5">
        <f>(Q5998/L5998) - 1</f>
        <v>-0.97162972299795</v>
      </c>
      <c r="U5998" s="7">
        <v>493.47</v>
      </c>
      <c r="V5998" s="5">
        <v>1973.88</v>
      </c>
      <c r="W5998" s="5">
        <f>(S5998/L5998) - 1</f>
        <v>15.00002490968</v>
      </c>
      <c r="X5998" s="7">
        <v>468.8</v>
      </c>
      <c r="Y5998" s="5">
        <v>1875.2</v>
      </c>
      <c r="Z5998" s="5">
        <f>ABS((U5998/L5998) - 1)</f>
        <v>2.4999788517916</v>
      </c>
      <c r="AA5998" s="7">
        <v>155.09150854501</v>
      </c>
      <c r="AB5998" s="6">
        <v>2819.84</v>
      </c>
      <c r="AC5998" s="6">
        <f>ABS((W5998/L5998) - 1)</f>
        <v>0.89361102000076</v>
      </c>
      <c r="AD5998" s="8">
        <v>784</v>
      </c>
      <c r="AE5998" t="s">
        <v>523</v>
      </c>
      <c r="AF5998"/>
    </row>
    <row r="5999" spans="1:32" customHeight="1" ht="30">
      <c r="A5999" s="9" t="s">
        <v>5952</v>
      </c>
      <c r="B5999" s="9" t="s">
        <v>5953</v>
      </c>
      <c r="C5999" s="9" t="s">
        <v>30</v>
      </c>
      <c r="D5999" s="9" t="b">
        <v>0</v>
      </c>
      <c r="E5999" s="9"/>
      <c r="F5999" s="9"/>
      <c r="G5999" s="9"/>
      <c r="H5999" s="9" t="s">
        <v>31</v>
      </c>
      <c r="I5999" s="10">
        <v>1</v>
      </c>
      <c r="J5999" s="9" t="s">
        <v>90</v>
      </c>
      <c r="K5999" s="12">
        <v>121.54506939264</v>
      </c>
      <c r="L5999" s="12">
        <f>K5999*1.16</f>
        <v>140.99228049547</v>
      </c>
      <c r="M5999" s="12">
        <f>I5999*K5999</f>
        <v>121.54506939264</v>
      </c>
      <c r="N5999" s="12">
        <f>I5999*L5999</f>
        <v>140.99228049547</v>
      </c>
      <c r="O5999" s="12">
        <v>704.96</v>
      </c>
      <c r="P5999" s="11">
        <v>2819.84</v>
      </c>
      <c r="Q5999" s="11">
        <f>(O5999/L5999) - 1</f>
        <v>3.9999900528076</v>
      </c>
      <c r="R5999" s="12">
        <v>563.97</v>
      </c>
      <c r="S5999" s="11">
        <v>2255.88</v>
      </c>
      <c r="T5999" s="11">
        <f>(Q5999/L5999) - 1</f>
        <v>-0.97162972299795</v>
      </c>
      <c r="U5999" s="12">
        <v>493.47</v>
      </c>
      <c r="V5999" s="11">
        <v>1973.88</v>
      </c>
      <c r="W5999" s="11">
        <f>(S5999/L5999) - 1</f>
        <v>15.00002490968</v>
      </c>
      <c r="X5999" s="12">
        <v>468.8</v>
      </c>
      <c r="Y5999" s="11">
        <v>1875.2</v>
      </c>
      <c r="Z5999" s="11">
        <f>ABS((U5999/L5999) - 1)</f>
        <v>2.4999788517916</v>
      </c>
      <c r="AA5999" s="12">
        <v>155.09150854501</v>
      </c>
      <c r="AB5999" s="6">
        <v>2819.84</v>
      </c>
      <c r="AC5999" s="6">
        <f>ABS((W5999/L5999) - 1)</f>
        <v>0.89361102000076</v>
      </c>
      <c r="AD5999" s="8">
        <v>784</v>
      </c>
      <c r="AE5999" t="s">
        <v>523</v>
      </c>
      <c r="AF5999"/>
    </row>
    <row r="6000" spans="1:32" customHeight="1" ht="30">
      <c r="A6000" s="3" t="s">
        <v>5954</v>
      </c>
      <c r="B6000" s="3" t="s">
        <v>5955</v>
      </c>
      <c r="C6000" s="3" t="s">
        <v>30</v>
      </c>
      <c r="D6000" s="3" t="b">
        <v>0</v>
      </c>
      <c r="E6000" s="3"/>
      <c r="F6000" s="3"/>
      <c r="G6000" s="3"/>
      <c r="H6000" s="3" t="s">
        <v>31</v>
      </c>
      <c r="I6000" s="4">
        <v>2</v>
      </c>
      <c r="J6000" s="3" t="s">
        <v>38</v>
      </c>
      <c r="K6000" s="7">
        <v>251.01107276318</v>
      </c>
      <c r="L6000" s="7">
        <f>K6000*1.16</f>
        <v>291.17284440528</v>
      </c>
      <c r="M6000" s="7">
        <f>I6000*K6000</f>
        <v>502.02214552635</v>
      </c>
      <c r="N6000" s="7">
        <f>I6000*L6000</f>
        <v>582.34568881057</v>
      </c>
      <c r="O6000" s="7">
        <v>436.76</v>
      </c>
      <c r="P6000" s="5">
        <v>1747.04</v>
      </c>
      <c r="Q6000" s="5">
        <f>(O6000/L6000) - 1</f>
        <v>0.50000251875163</v>
      </c>
      <c r="R6000" s="7">
        <v>407.64</v>
      </c>
      <c r="S6000" s="5">
        <v>1630.56</v>
      </c>
      <c r="T6000" s="5">
        <f>(Q6000/L6000) - 1</f>
        <v>-0.9982827982473</v>
      </c>
      <c r="U6000" s="7">
        <v>378.52</v>
      </c>
      <c r="V6000" s="5">
        <v>1514.08</v>
      </c>
      <c r="W6000" s="5">
        <f>(S6000/L6000) - 1</f>
        <v>4.5999727698866</v>
      </c>
      <c r="X6000" s="7">
        <v>349.41</v>
      </c>
      <c r="Y6000" s="5">
        <v>1397.64</v>
      </c>
      <c r="Z6000" s="5">
        <f>ABS((U6000/L6000) - 1)</f>
        <v>0.29998386619165</v>
      </c>
      <c r="AA6000" s="7">
        <v>320.29012884581</v>
      </c>
      <c r="AB6000" s="6">
        <v>1747.04</v>
      </c>
      <c r="AC6000" s="6">
        <f>ABS((W6000/L6000) - 1)</f>
        <v>0.98420191697724</v>
      </c>
      <c r="AD6000" s="8">
        <v>97</v>
      </c>
      <c r="AE6000" t="s">
        <v>505</v>
      </c>
      <c r="AF6000"/>
    </row>
    <row r="6001" spans="1:32" customHeight="1" ht="30">
      <c r="A6001" s="9" t="s">
        <v>5954</v>
      </c>
      <c r="B6001" s="9" t="s">
        <v>5955</v>
      </c>
      <c r="C6001" s="9" t="s">
        <v>30</v>
      </c>
      <c r="D6001" s="9" t="b">
        <v>0</v>
      </c>
      <c r="E6001" s="9"/>
      <c r="F6001" s="9"/>
      <c r="G6001" s="9"/>
      <c r="H6001" s="9" t="s">
        <v>31</v>
      </c>
      <c r="I6001" s="10">
        <v>1</v>
      </c>
      <c r="J6001" s="9" t="s">
        <v>40</v>
      </c>
      <c r="K6001" s="12">
        <v>251.01107276318</v>
      </c>
      <c r="L6001" s="12">
        <f>K6001*1.16</f>
        <v>291.17284440528</v>
      </c>
      <c r="M6001" s="12">
        <f>I6001*K6001</f>
        <v>251.01107276318</v>
      </c>
      <c r="N6001" s="12">
        <f>I6001*L6001</f>
        <v>291.17284440528</v>
      </c>
      <c r="O6001" s="12">
        <v>436.76</v>
      </c>
      <c r="P6001" s="11">
        <v>1747.04</v>
      </c>
      <c r="Q6001" s="11">
        <f>(O6001/L6001) - 1</f>
        <v>0.50000251875163</v>
      </c>
      <c r="R6001" s="12">
        <v>407.64</v>
      </c>
      <c r="S6001" s="11">
        <v>1630.56</v>
      </c>
      <c r="T6001" s="11">
        <f>(Q6001/L6001) - 1</f>
        <v>-0.9982827982473</v>
      </c>
      <c r="U6001" s="12">
        <v>378.52</v>
      </c>
      <c r="V6001" s="11">
        <v>1514.08</v>
      </c>
      <c r="W6001" s="11">
        <f>(S6001/L6001) - 1</f>
        <v>4.5999727698866</v>
      </c>
      <c r="X6001" s="12">
        <v>349.41</v>
      </c>
      <c r="Y6001" s="11">
        <v>1397.64</v>
      </c>
      <c r="Z6001" s="11">
        <f>ABS((U6001/L6001) - 1)</f>
        <v>0.29998386619165</v>
      </c>
      <c r="AA6001" s="12">
        <v>320.29012884581</v>
      </c>
      <c r="AB6001" s="6">
        <v>1747.04</v>
      </c>
      <c r="AC6001" s="6">
        <f>ABS((W6001/L6001) - 1)</f>
        <v>0.98420191697724</v>
      </c>
      <c r="AD6001" s="8">
        <v>97</v>
      </c>
      <c r="AE6001" t="s">
        <v>505</v>
      </c>
      <c r="AF6001"/>
    </row>
    <row r="6002" spans="1:32" customHeight="1" ht="30">
      <c r="A6002" s="3" t="s">
        <v>5954</v>
      </c>
      <c r="B6002" s="3" t="s">
        <v>5955</v>
      </c>
      <c r="C6002" s="3" t="s">
        <v>30</v>
      </c>
      <c r="D6002" s="3" t="b">
        <v>0</v>
      </c>
      <c r="E6002" s="3"/>
      <c r="F6002" s="3"/>
      <c r="G6002" s="3"/>
      <c r="H6002" s="3" t="s">
        <v>31</v>
      </c>
      <c r="I6002" s="4">
        <v>1</v>
      </c>
      <c r="J6002" s="3" t="s">
        <v>58</v>
      </c>
      <c r="K6002" s="7">
        <v>251.01107276318</v>
      </c>
      <c r="L6002" s="7">
        <f>K6002*1.16</f>
        <v>291.17284440528</v>
      </c>
      <c r="M6002" s="7">
        <f>I6002*K6002</f>
        <v>251.01107276318</v>
      </c>
      <c r="N6002" s="7">
        <f>I6002*L6002</f>
        <v>291.17284440528</v>
      </c>
      <c r="O6002" s="7">
        <v>436.76</v>
      </c>
      <c r="P6002" s="5">
        <v>1747.04</v>
      </c>
      <c r="Q6002" s="5">
        <f>(O6002/L6002) - 1</f>
        <v>0.50000251875163</v>
      </c>
      <c r="R6002" s="7">
        <v>407.64</v>
      </c>
      <c r="S6002" s="5">
        <v>1630.56</v>
      </c>
      <c r="T6002" s="5">
        <f>(Q6002/L6002) - 1</f>
        <v>-0.9982827982473</v>
      </c>
      <c r="U6002" s="7">
        <v>378.52</v>
      </c>
      <c r="V6002" s="5">
        <v>1514.08</v>
      </c>
      <c r="W6002" s="5">
        <f>(S6002/L6002) - 1</f>
        <v>4.5999727698866</v>
      </c>
      <c r="X6002" s="7">
        <v>349.41</v>
      </c>
      <c r="Y6002" s="5">
        <v>1397.64</v>
      </c>
      <c r="Z6002" s="5">
        <f>ABS((U6002/L6002) - 1)</f>
        <v>0.29998386619165</v>
      </c>
      <c r="AA6002" s="7">
        <v>320.29012884581</v>
      </c>
      <c r="AB6002" s="6">
        <v>1747.04</v>
      </c>
      <c r="AC6002" s="6">
        <f>ABS((W6002/L6002) - 1)</f>
        <v>0.98420191697724</v>
      </c>
      <c r="AD6002" s="8">
        <v>97</v>
      </c>
      <c r="AE6002" t="s">
        <v>505</v>
      </c>
      <c r="AF6002"/>
    </row>
    <row r="6003" spans="1:32" customHeight="1" ht="30">
      <c r="A6003" s="9" t="s">
        <v>5954</v>
      </c>
      <c r="B6003" s="9" t="s">
        <v>5955</v>
      </c>
      <c r="C6003" s="9" t="s">
        <v>30</v>
      </c>
      <c r="D6003" s="9" t="b">
        <v>0</v>
      </c>
      <c r="E6003" s="9"/>
      <c r="F6003" s="9"/>
      <c r="G6003" s="9"/>
      <c r="H6003" s="9" t="s">
        <v>31</v>
      </c>
      <c r="I6003" s="10">
        <v>1</v>
      </c>
      <c r="J6003" s="9" t="s">
        <v>89</v>
      </c>
      <c r="K6003" s="12">
        <v>251.01107276318</v>
      </c>
      <c r="L6003" s="12">
        <f>K6003*1.16</f>
        <v>291.17284440528</v>
      </c>
      <c r="M6003" s="12">
        <f>I6003*K6003</f>
        <v>251.01107276318</v>
      </c>
      <c r="N6003" s="12">
        <f>I6003*L6003</f>
        <v>291.17284440528</v>
      </c>
      <c r="O6003" s="12">
        <v>436.76</v>
      </c>
      <c r="P6003" s="11">
        <v>1747.04</v>
      </c>
      <c r="Q6003" s="11">
        <f>(O6003/L6003) - 1</f>
        <v>0.50000251875163</v>
      </c>
      <c r="R6003" s="12">
        <v>407.64</v>
      </c>
      <c r="S6003" s="11">
        <v>1630.56</v>
      </c>
      <c r="T6003" s="11">
        <f>(Q6003/L6003) - 1</f>
        <v>-0.9982827982473</v>
      </c>
      <c r="U6003" s="12">
        <v>378.52</v>
      </c>
      <c r="V6003" s="11">
        <v>1514.08</v>
      </c>
      <c r="W6003" s="11">
        <f>(S6003/L6003) - 1</f>
        <v>4.5999727698866</v>
      </c>
      <c r="X6003" s="12">
        <v>349.41</v>
      </c>
      <c r="Y6003" s="11">
        <v>1397.64</v>
      </c>
      <c r="Z6003" s="11">
        <f>ABS((U6003/L6003) - 1)</f>
        <v>0.29998386619165</v>
      </c>
      <c r="AA6003" s="12">
        <v>320.29012884581</v>
      </c>
      <c r="AB6003" s="6">
        <v>1747.04</v>
      </c>
      <c r="AC6003" s="6">
        <f>ABS((W6003/L6003) - 1)</f>
        <v>0.98420191697724</v>
      </c>
      <c r="AD6003" s="8">
        <v>97</v>
      </c>
      <c r="AE6003" t="s">
        <v>505</v>
      </c>
      <c r="AF6003"/>
    </row>
    <row r="6004" spans="1:32" customHeight="1" ht="30">
      <c r="A6004" s="3" t="s">
        <v>5954</v>
      </c>
      <c r="B6004" s="3" t="s">
        <v>5955</v>
      </c>
      <c r="C6004" s="3" t="s">
        <v>30</v>
      </c>
      <c r="D6004" s="3" t="b">
        <v>0</v>
      </c>
      <c r="E6004" s="3"/>
      <c r="F6004" s="3"/>
      <c r="G6004" s="3"/>
      <c r="H6004" s="3" t="s">
        <v>31</v>
      </c>
      <c r="I6004" s="4">
        <v>1</v>
      </c>
      <c r="J6004" s="3" t="s">
        <v>71</v>
      </c>
      <c r="K6004" s="7">
        <v>251.01107276318</v>
      </c>
      <c r="L6004" s="7">
        <f>K6004*1.16</f>
        <v>291.17284440528</v>
      </c>
      <c r="M6004" s="7">
        <f>I6004*K6004</f>
        <v>251.01107276318</v>
      </c>
      <c r="N6004" s="7">
        <f>I6004*L6004</f>
        <v>291.17284440528</v>
      </c>
      <c r="O6004" s="7">
        <v>436.76</v>
      </c>
      <c r="P6004" s="5">
        <v>1747.04</v>
      </c>
      <c r="Q6004" s="5">
        <f>(O6004/L6004) - 1</f>
        <v>0.50000251875163</v>
      </c>
      <c r="R6004" s="7">
        <v>407.64</v>
      </c>
      <c r="S6004" s="5">
        <v>1630.56</v>
      </c>
      <c r="T6004" s="5">
        <f>(Q6004/L6004) - 1</f>
        <v>-0.9982827982473</v>
      </c>
      <c r="U6004" s="7">
        <v>378.52</v>
      </c>
      <c r="V6004" s="5">
        <v>1514.08</v>
      </c>
      <c r="W6004" s="5">
        <f>(S6004/L6004) - 1</f>
        <v>4.5999727698866</v>
      </c>
      <c r="X6004" s="7">
        <v>349.41</v>
      </c>
      <c r="Y6004" s="5">
        <v>1397.64</v>
      </c>
      <c r="Z6004" s="5">
        <f>ABS((U6004/L6004) - 1)</f>
        <v>0.29998386619165</v>
      </c>
      <c r="AA6004" s="7">
        <v>320.29012884581</v>
      </c>
      <c r="AB6004" s="6">
        <v>1747.04</v>
      </c>
      <c r="AC6004" s="6">
        <f>ABS((W6004/L6004) - 1)</f>
        <v>0.98420191697724</v>
      </c>
      <c r="AD6004" s="8">
        <v>97</v>
      </c>
      <c r="AE6004" t="s">
        <v>505</v>
      </c>
      <c r="AF6004"/>
    </row>
    <row r="6005" spans="1:32" customHeight="1" ht="30">
      <c r="A6005" s="9" t="s">
        <v>5956</v>
      </c>
      <c r="B6005" s="9" t="s">
        <v>5957</v>
      </c>
      <c r="C6005" s="9" t="s">
        <v>30</v>
      </c>
      <c r="D6005" s="9" t="b">
        <v>0</v>
      </c>
      <c r="E6005" s="9"/>
      <c r="F6005" s="9"/>
      <c r="G6005" s="9"/>
      <c r="H6005" s="9" t="s">
        <v>31</v>
      </c>
      <c r="I6005" s="10">
        <v>1</v>
      </c>
      <c r="J6005" s="9" t="s">
        <v>40</v>
      </c>
      <c r="K6005" s="12">
        <v>198.11310825829</v>
      </c>
      <c r="L6005" s="12">
        <f>K6005*1.16</f>
        <v>229.81120557961</v>
      </c>
      <c r="M6005" s="12">
        <f>I6005*K6005</f>
        <v>198.11310825829</v>
      </c>
      <c r="N6005" s="12">
        <f>I6005*L6005</f>
        <v>229.81120557961</v>
      </c>
      <c r="O6005" s="12">
        <v>344.72</v>
      </c>
      <c r="P6005" s="11">
        <v>1378.88</v>
      </c>
      <c r="Q6005" s="11">
        <f>(O6005/L6005) - 1</f>
        <v>0.50001388805465</v>
      </c>
      <c r="R6005" s="12">
        <v>321.74</v>
      </c>
      <c r="S6005" s="11">
        <v>1286.96</v>
      </c>
      <c r="T6005" s="11">
        <f>(Q6005/L6005) - 1</f>
        <v>-0.99782424061179</v>
      </c>
      <c r="U6005" s="12">
        <v>298.75</v>
      </c>
      <c r="V6005" s="11">
        <v>1195</v>
      </c>
      <c r="W6005" s="11">
        <f>(S6005/L6005) - 1</f>
        <v>4.6000750561929</v>
      </c>
      <c r="X6005" s="12">
        <v>275.77</v>
      </c>
      <c r="Y6005" s="11">
        <v>1103.08</v>
      </c>
      <c r="Z6005" s="11">
        <f>ABS((U6005/L6005) - 1)</f>
        <v>0.29998012606268</v>
      </c>
      <c r="AA6005" s="12">
        <v>252.79232613757</v>
      </c>
      <c r="AB6005" s="6">
        <v>1378.88</v>
      </c>
      <c r="AC6005" s="6">
        <f>ABS((W6005/L6005) - 1)</f>
        <v>0.97998324300771</v>
      </c>
      <c r="AD6005" s="8">
        <v>489</v>
      </c>
      <c r="AE6005" t="s">
        <v>5457</v>
      </c>
      <c r="AF6005"/>
    </row>
    <row r="6006" spans="1:32" customHeight="1" ht="30">
      <c r="A6006" s="3" t="s">
        <v>5956</v>
      </c>
      <c r="B6006" s="3" t="s">
        <v>5957</v>
      </c>
      <c r="C6006" s="3" t="s">
        <v>30</v>
      </c>
      <c r="D6006" s="3" t="b">
        <v>0</v>
      </c>
      <c r="E6006" s="3"/>
      <c r="F6006" s="3"/>
      <c r="G6006" s="3"/>
      <c r="H6006" s="3" t="s">
        <v>31</v>
      </c>
      <c r="I6006" s="4">
        <v>2</v>
      </c>
      <c r="J6006" s="3" t="s">
        <v>63</v>
      </c>
      <c r="K6006" s="7">
        <v>198.11310825829</v>
      </c>
      <c r="L6006" s="7">
        <f>K6006*1.16</f>
        <v>229.81120557961</v>
      </c>
      <c r="M6006" s="7">
        <f>I6006*K6006</f>
        <v>396.22621651657</v>
      </c>
      <c r="N6006" s="7">
        <f>I6006*L6006</f>
        <v>459.62241115922</v>
      </c>
      <c r="O6006" s="7">
        <v>344.72</v>
      </c>
      <c r="P6006" s="5">
        <v>1378.88</v>
      </c>
      <c r="Q6006" s="5">
        <f>(O6006/L6006) - 1</f>
        <v>0.50001388805465</v>
      </c>
      <c r="R6006" s="7">
        <v>321.74</v>
      </c>
      <c r="S6006" s="5">
        <v>1286.96</v>
      </c>
      <c r="T6006" s="5">
        <f>(Q6006/L6006) - 1</f>
        <v>-0.99782424061179</v>
      </c>
      <c r="U6006" s="7">
        <v>298.75</v>
      </c>
      <c r="V6006" s="5">
        <v>1195</v>
      </c>
      <c r="W6006" s="5">
        <f>(S6006/L6006) - 1</f>
        <v>4.6000750561929</v>
      </c>
      <c r="X6006" s="7">
        <v>275.77</v>
      </c>
      <c r="Y6006" s="5">
        <v>1103.08</v>
      </c>
      <c r="Z6006" s="5">
        <f>ABS((U6006/L6006) - 1)</f>
        <v>0.29998012606268</v>
      </c>
      <c r="AA6006" s="7">
        <v>252.79232613757</v>
      </c>
      <c r="AB6006" s="6">
        <v>1378.88</v>
      </c>
      <c r="AC6006" s="6">
        <f>ABS((W6006/L6006) - 1)</f>
        <v>0.97998324300771</v>
      </c>
      <c r="AD6006" s="8">
        <v>489</v>
      </c>
      <c r="AE6006" t="s">
        <v>5457</v>
      </c>
      <c r="AF6006"/>
    </row>
    <row r="6007" spans="1:32" customHeight="1" ht="30">
      <c r="A6007" s="9" t="s">
        <v>5956</v>
      </c>
      <c r="B6007" s="9" t="s">
        <v>5957</v>
      </c>
      <c r="C6007" s="9" t="s">
        <v>30</v>
      </c>
      <c r="D6007" s="9" t="b">
        <v>0</v>
      </c>
      <c r="E6007" s="9"/>
      <c r="F6007" s="9"/>
      <c r="G6007" s="9"/>
      <c r="H6007" s="9" t="s">
        <v>31</v>
      </c>
      <c r="I6007" s="10">
        <v>1</v>
      </c>
      <c r="J6007" s="9" t="s">
        <v>295</v>
      </c>
      <c r="K6007" s="12">
        <v>198.11310825829</v>
      </c>
      <c r="L6007" s="12">
        <f>K6007*1.16</f>
        <v>229.81120557961</v>
      </c>
      <c r="M6007" s="12">
        <f>I6007*K6007</f>
        <v>198.11310825829</v>
      </c>
      <c r="N6007" s="12">
        <f>I6007*L6007</f>
        <v>229.81120557961</v>
      </c>
      <c r="O6007" s="12">
        <v>344.72</v>
      </c>
      <c r="P6007" s="11">
        <v>1378.88</v>
      </c>
      <c r="Q6007" s="11">
        <f>(O6007/L6007) - 1</f>
        <v>0.50001388805465</v>
      </c>
      <c r="R6007" s="12">
        <v>321.74</v>
      </c>
      <c r="S6007" s="11">
        <v>1286.96</v>
      </c>
      <c r="T6007" s="11">
        <f>(Q6007/L6007) - 1</f>
        <v>-0.99782424061179</v>
      </c>
      <c r="U6007" s="12">
        <v>298.75</v>
      </c>
      <c r="V6007" s="11">
        <v>1195</v>
      </c>
      <c r="W6007" s="11">
        <f>(S6007/L6007) - 1</f>
        <v>4.6000750561929</v>
      </c>
      <c r="X6007" s="12">
        <v>275.77</v>
      </c>
      <c r="Y6007" s="11">
        <v>1103.08</v>
      </c>
      <c r="Z6007" s="11">
        <f>ABS((U6007/L6007) - 1)</f>
        <v>0.29998012606268</v>
      </c>
      <c r="AA6007" s="12">
        <v>252.79232613757</v>
      </c>
      <c r="AB6007" s="6">
        <v>1378.88</v>
      </c>
      <c r="AC6007" s="6">
        <f>ABS((W6007/L6007) - 1)</f>
        <v>0.97998324300771</v>
      </c>
      <c r="AD6007" s="8">
        <v>489</v>
      </c>
      <c r="AE6007" t="s">
        <v>5457</v>
      </c>
      <c r="AF6007"/>
    </row>
    <row r="6008" spans="1:32" customHeight="1" ht="30">
      <c r="A6008" s="3" t="s">
        <v>5956</v>
      </c>
      <c r="B6008" s="3" t="s">
        <v>5957</v>
      </c>
      <c r="C6008" s="3" t="s">
        <v>30</v>
      </c>
      <c r="D6008" s="3" t="b">
        <v>0</v>
      </c>
      <c r="E6008" s="3"/>
      <c r="F6008" s="3"/>
      <c r="G6008" s="3"/>
      <c r="H6008" s="3" t="s">
        <v>31</v>
      </c>
      <c r="I6008" s="4">
        <v>1</v>
      </c>
      <c r="J6008" s="3" t="s">
        <v>51</v>
      </c>
      <c r="K6008" s="7">
        <v>198.11310825829</v>
      </c>
      <c r="L6008" s="7">
        <f>K6008*1.16</f>
        <v>229.81120557961</v>
      </c>
      <c r="M6008" s="7">
        <f>I6008*K6008</f>
        <v>198.11310825829</v>
      </c>
      <c r="N6008" s="7">
        <f>I6008*L6008</f>
        <v>229.81120557961</v>
      </c>
      <c r="O6008" s="7">
        <v>344.72</v>
      </c>
      <c r="P6008" s="5">
        <v>1378.88</v>
      </c>
      <c r="Q6008" s="5">
        <f>(O6008/L6008) - 1</f>
        <v>0.50001388805465</v>
      </c>
      <c r="R6008" s="7">
        <v>321.74</v>
      </c>
      <c r="S6008" s="5">
        <v>1286.96</v>
      </c>
      <c r="T6008" s="5">
        <f>(Q6008/L6008) - 1</f>
        <v>-0.99782424061179</v>
      </c>
      <c r="U6008" s="7">
        <v>298.75</v>
      </c>
      <c r="V6008" s="5">
        <v>1195</v>
      </c>
      <c r="W6008" s="5">
        <f>(S6008/L6008) - 1</f>
        <v>4.6000750561929</v>
      </c>
      <c r="X6008" s="7">
        <v>275.77</v>
      </c>
      <c r="Y6008" s="5">
        <v>1103.08</v>
      </c>
      <c r="Z6008" s="5">
        <f>ABS((U6008/L6008) - 1)</f>
        <v>0.29998012606268</v>
      </c>
      <c r="AA6008" s="7">
        <v>252.79232613757</v>
      </c>
      <c r="AB6008" s="6">
        <v>1378.88</v>
      </c>
      <c r="AC6008" s="6">
        <f>ABS((W6008/L6008) - 1)</f>
        <v>0.97998324300771</v>
      </c>
      <c r="AD6008" s="8">
        <v>489</v>
      </c>
      <c r="AE6008" t="s">
        <v>5457</v>
      </c>
      <c r="AF6008"/>
    </row>
    <row r="6009" spans="1:32" customHeight="1" ht="30">
      <c r="A6009" s="9" t="s">
        <v>5958</v>
      </c>
      <c r="B6009" s="9" t="s">
        <v>5959</v>
      </c>
      <c r="C6009" s="9" t="s">
        <v>30</v>
      </c>
      <c r="D6009" s="9" t="b">
        <v>0</v>
      </c>
      <c r="E6009" s="9"/>
      <c r="F6009" s="9"/>
      <c r="G6009" s="9"/>
      <c r="H6009" s="9" t="s">
        <v>31</v>
      </c>
      <c r="I6009" s="10">
        <v>1</v>
      </c>
      <c r="J6009" s="9" t="s">
        <v>295</v>
      </c>
      <c r="K6009" s="12">
        <v>198.3102509713</v>
      </c>
      <c r="L6009" s="12">
        <f>K6009*1.16</f>
        <v>230.03989112671</v>
      </c>
      <c r="M6009" s="12">
        <f>I6009*K6009</f>
        <v>198.3102509713</v>
      </c>
      <c r="N6009" s="12">
        <f>I6009*L6009</f>
        <v>230.03989112671</v>
      </c>
      <c r="O6009" s="12">
        <v>344.72</v>
      </c>
      <c r="P6009" s="11">
        <v>1378.88</v>
      </c>
      <c r="Q6009" s="11">
        <f>(O6009/L6009) - 1</f>
        <v>0.49852270539514</v>
      </c>
      <c r="R6009" s="12">
        <v>321.74</v>
      </c>
      <c r="S6009" s="11">
        <v>1286.96</v>
      </c>
      <c r="T6009" s="11">
        <f>(Q6009/L6009) - 1</f>
        <v>-0.99783288584013</v>
      </c>
      <c r="U6009" s="12">
        <v>298.75</v>
      </c>
      <c r="V6009" s="11">
        <v>1195</v>
      </c>
      <c r="W6009" s="11">
        <f>(S6009/L6009) - 1</f>
        <v>4.5945079511932</v>
      </c>
      <c r="X6009" s="12">
        <v>275.77</v>
      </c>
      <c r="Y6009" s="11">
        <v>1103.08</v>
      </c>
      <c r="Z6009" s="11">
        <f>ABS((U6009/L6009) - 1)</f>
        <v>0.29868779948015</v>
      </c>
      <c r="AA6009" s="12">
        <v>253.04388023938</v>
      </c>
      <c r="AB6009" s="6">
        <v>1378.88</v>
      </c>
      <c r="AC6009" s="6">
        <f>ABS((W6009/L6009) - 1)</f>
        <v>0.98002734252442</v>
      </c>
      <c r="AD6009" s="8">
        <v>489</v>
      </c>
      <c r="AE6009" t="s">
        <v>5457</v>
      </c>
      <c r="AF6009"/>
    </row>
    <row r="6010" spans="1:32" customHeight="1" ht="30">
      <c r="A6010" s="3" t="s">
        <v>5958</v>
      </c>
      <c r="B6010" s="3" t="s">
        <v>5959</v>
      </c>
      <c r="C6010" s="3" t="s">
        <v>30</v>
      </c>
      <c r="D6010" s="3" t="b">
        <v>0</v>
      </c>
      <c r="E6010" s="3"/>
      <c r="F6010" s="3"/>
      <c r="G6010" s="3"/>
      <c r="H6010" s="3" t="s">
        <v>31</v>
      </c>
      <c r="I6010" s="4">
        <v>1</v>
      </c>
      <c r="J6010" s="3" t="s">
        <v>71</v>
      </c>
      <c r="K6010" s="7">
        <v>198.45120263971</v>
      </c>
      <c r="L6010" s="7">
        <f>K6010*1.16</f>
        <v>230.20339506207</v>
      </c>
      <c r="M6010" s="7">
        <f>I6010*K6010</f>
        <v>198.45120263971</v>
      </c>
      <c r="N6010" s="7">
        <f>I6010*L6010</f>
        <v>230.20339506207</v>
      </c>
      <c r="O6010" s="7">
        <v>344.72</v>
      </c>
      <c r="P6010" s="5">
        <v>1378.88</v>
      </c>
      <c r="Q6010" s="5">
        <f>(O6010/L6010) - 1</f>
        <v>0.49745836679367</v>
      </c>
      <c r="R6010" s="7">
        <v>321.74</v>
      </c>
      <c r="S6010" s="5">
        <v>1286.96</v>
      </c>
      <c r="T6010" s="5">
        <f>(Q6010/L6010) - 1</f>
        <v>-0.99783904852203</v>
      </c>
      <c r="U6010" s="7">
        <v>298.75</v>
      </c>
      <c r="V6010" s="5">
        <v>1195</v>
      </c>
      <c r="W6010" s="5">
        <f>(S6010/L6010) - 1</f>
        <v>4.5905344039475</v>
      </c>
      <c r="X6010" s="7">
        <v>275.77</v>
      </c>
      <c r="Y6010" s="5">
        <v>1103.08</v>
      </c>
      <c r="Z6010" s="5">
        <f>ABS((U6010/L6010) - 1)</f>
        <v>0.29776539533421</v>
      </c>
      <c r="AA6010" s="7">
        <v>253.22373456827</v>
      </c>
      <c r="AB6010" s="6">
        <v>1378.88</v>
      </c>
      <c r="AC6010" s="6">
        <f>ABS((W6010/L6010) - 1)</f>
        <v>0.98005878930365</v>
      </c>
      <c r="AD6010" s="8">
        <v>489</v>
      </c>
      <c r="AE6010" t="s">
        <v>5457</v>
      </c>
      <c r="AF6010"/>
    </row>
    <row r="6011" spans="1:32" customHeight="1" ht="30">
      <c r="A6011" s="9" t="s">
        <v>5958</v>
      </c>
      <c r="B6011" s="9" t="s">
        <v>5959</v>
      </c>
      <c r="C6011" s="9" t="s">
        <v>30</v>
      </c>
      <c r="D6011" s="9" t="b">
        <v>0</v>
      </c>
      <c r="E6011" s="9"/>
      <c r="F6011" s="9"/>
      <c r="G6011" s="9"/>
      <c r="H6011" s="9" t="s">
        <v>31</v>
      </c>
      <c r="I6011" s="10">
        <v>2</v>
      </c>
      <c r="J6011" s="9" t="s">
        <v>90</v>
      </c>
      <c r="K6011" s="12">
        <v>198.3102509713</v>
      </c>
      <c r="L6011" s="12">
        <f>K6011*1.16</f>
        <v>230.03989112671</v>
      </c>
      <c r="M6011" s="12">
        <f>I6011*K6011</f>
        <v>396.6205019426</v>
      </c>
      <c r="N6011" s="12">
        <f>I6011*L6011</f>
        <v>460.07978225342</v>
      </c>
      <c r="O6011" s="12">
        <v>344.72</v>
      </c>
      <c r="P6011" s="11">
        <v>1378.88</v>
      </c>
      <c r="Q6011" s="11">
        <f>(O6011/L6011) - 1</f>
        <v>0.49852270539514</v>
      </c>
      <c r="R6011" s="12">
        <v>321.74</v>
      </c>
      <c r="S6011" s="11">
        <v>1286.96</v>
      </c>
      <c r="T6011" s="11">
        <f>(Q6011/L6011) - 1</f>
        <v>-0.99783288584013</v>
      </c>
      <c r="U6011" s="12">
        <v>298.75</v>
      </c>
      <c r="V6011" s="11">
        <v>1195</v>
      </c>
      <c r="W6011" s="11">
        <f>(S6011/L6011) - 1</f>
        <v>4.5945079511932</v>
      </c>
      <c r="X6011" s="12">
        <v>275.77</v>
      </c>
      <c r="Y6011" s="11">
        <v>1103.08</v>
      </c>
      <c r="Z6011" s="11">
        <f>ABS((U6011/L6011) - 1)</f>
        <v>0.29868779948015</v>
      </c>
      <c r="AA6011" s="12">
        <v>253.04388023938</v>
      </c>
      <c r="AB6011" s="6">
        <v>1378.88</v>
      </c>
      <c r="AC6011" s="6">
        <f>ABS((W6011/L6011) - 1)</f>
        <v>0.98002734252442</v>
      </c>
      <c r="AD6011" s="8">
        <v>489</v>
      </c>
      <c r="AE6011" t="s">
        <v>5457</v>
      </c>
      <c r="AF6011"/>
    </row>
    <row r="6012" spans="1:32" customHeight="1" ht="30">
      <c r="A6012" s="3">
        <v>20012</v>
      </c>
      <c r="B6012" s="3" t="s">
        <v>5960</v>
      </c>
      <c r="C6012" s="3" t="s">
        <v>30</v>
      </c>
      <c r="D6012" s="3" t="b">
        <v>0</v>
      </c>
      <c r="E6012" s="3"/>
      <c r="F6012" s="3"/>
      <c r="G6012" s="3"/>
      <c r="H6012" s="3" t="s">
        <v>165</v>
      </c>
      <c r="I6012" s="4">
        <v>1</v>
      </c>
      <c r="J6012" s="3" t="s">
        <v>40</v>
      </c>
      <c r="K6012" s="7">
        <v>188.95</v>
      </c>
      <c r="L6012" s="7">
        <f>K6012*1.16</f>
        <v>219.182</v>
      </c>
      <c r="M6012" s="7">
        <f>I6012*K6012</f>
        <v>188.95</v>
      </c>
      <c r="N6012" s="7">
        <f>I6012*L6012</f>
        <v>219.182</v>
      </c>
      <c r="O6012" s="7">
        <v>328.77</v>
      </c>
      <c r="P6012" s="5">
        <v>1315.08</v>
      </c>
      <c r="Q6012" s="5">
        <f>(O6012/L6012) - 1</f>
        <v>0.49998631274466</v>
      </c>
      <c r="R6012" s="7">
        <v>306.85</v>
      </c>
      <c r="S6012" s="5">
        <v>1227.4</v>
      </c>
      <c r="T6012" s="5">
        <f>(Q6012/L6012) - 1</f>
        <v>-0.9977188532236</v>
      </c>
      <c r="U6012" s="7">
        <v>284.94</v>
      </c>
      <c r="V6012" s="5">
        <v>1139.76</v>
      </c>
      <c r="W6012" s="5">
        <f>(S6012/L6012) - 1</f>
        <v>4.5999124015658</v>
      </c>
      <c r="X6012" s="7">
        <v>263.02</v>
      </c>
      <c r="Y6012" s="5">
        <v>1052.08</v>
      </c>
      <c r="Z6012" s="5">
        <f>ABS((U6012/L6012) - 1)</f>
        <v>0.30001551222272</v>
      </c>
      <c r="AA6012" s="7">
        <v>241.1002</v>
      </c>
      <c r="AB6012" s="6">
        <v>1315.08</v>
      </c>
      <c r="AC6012" s="6">
        <f>ABS((W6012/L6012) - 1)</f>
        <v>0.97901327480557</v>
      </c>
      <c r="AD6012" s="8">
        <v>100</v>
      </c>
      <c r="AE6012" t="s">
        <v>462</v>
      </c>
      <c r="AF6012"/>
    </row>
    <row r="6013" spans="1:32" customHeight="1" ht="30">
      <c r="A6013" s="9">
        <v>20012</v>
      </c>
      <c r="B6013" s="9" t="s">
        <v>5960</v>
      </c>
      <c r="C6013" s="9" t="s">
        <v>30</v>
      </c>
      <c r="D6013" s="9" t="b">
        <v>0</v>
      </c>
      <c r="E6013" s="9"/>
      <c r="F6013" s="9"/>
      <c r="G6013" s="9"/>
      <c r="H6013" s="9" t="s">
        <v>165</v>
      </c>
      <c r="I6013" s="10">
        <v>1</v>
      </c>
      <c r="J6013" s="9" t="s">
        <v>51</v>
      </c>
      <c r="K6013" s="12">
        <v>188.95</v>
      </c>
      <c r="L6013" s="12">
        <f>K6013*1.16</f>
        <v>219.182</v>
      </c>
      <c r="M6013" s="12">
        <f>I6013*K6013</f>
        <v>188.95</v>
      </c>
      <c r="N6013" s="12">
        <f>I6013*L6013</f>
        <v>219.182</v>
      </c>
      <c r="O6013" s="12">
        <v>328.77</v>
      </c>
      <c r="P6013" s="11">
        <v>1315.08</v>
      </c>
      <c r="Q6013" s="11">
        <f>(O6013/L6013) - 1</f>
        <v>0.49998631274466</v>
      </c>
      <c r="R6013" s="12">
        <v>306.85</v>
      </c>
      <c r="S6013" s="11">
        <v>1227.4</v>
      </c>
      <c r="T6013" s="11">
        <f>(Q6013/L6013) - 1</f>
        <v>-0.9977188532236</v>
      </c>
      <c r="U6013" s="12">
        <v>284.94</v>
      </c>
      <c r="V6013" s="11">
        <v>1139.76</v>
      </c>
      <c r="W6013" s="11">
        <f>(S6013/L6013) - 1</f>
        <v>4.5999124015658</v>
      </c>
      <c r="X6013" s="12">
        <v>263.02</v>
      </c>
      <c r="Y6013" s="11">
        <v>1052.08</v>
      </c>
      <c r="Z6013" s="11">
        <f>ABS((U6013/L6013) - 1)</f>
        <v>0.30001551222272</v>
      </c>
      <c r="AA6013" s="12">
        <v>241.1002</v>
      </c>
      <c r="AB6013" s="6">
        <v>1315.08</v>
      </c>
      <c r="AC6013" s="6">
        <f>ABS((W6013/L6013) - 1)</f>
        <v>0.97901327480557</v>
      </c>
      <c r="AD6013" s="8">
        <v>100</v>
      </c>
      <c r="AE6013" t="s">
        <v>462</v>
      </c>
      <c r="AF6013"/>
    </row>
    <row r="6014" spans="1:32" customHeight="1" ht="30">
      <c r="A6014" s="3">
        <v>20020</v>
      </c>
      <c r="B6014" s="3" t="s">
        <v>5961</v>
      </c>
      <c r="C6014" s="3" t="s">
        <v>30</v>
      </c>
      <c r="D6014" s="3" t="b">
        <v>0</v>
      </c>
      <c r="E6014" s="3"/>
      <c r="F6014" s="3"/>
      <c r="G6014" s="3"/>
      <c r="H6014" s="3" t="s">
        <v>165</v>
      </c>
      <c r="I6014" s="4">
        <v>1</v>
      </c>
      <c r="J6014" s="3" t="s">
        <v>40</v>
      </c>
      <c r="K6014" s="7">
        <v>175.92</v>
      </c>
      <c r="L6014" s="7">
        <f>K6014*1.16</f>
        <v>204.0672</v>
      </c>
      <c r="M6014" s="7">
        <f>I6014*K6014</f>
        <v>175.92</v>
      </c>
      <c r="N6014" s="7">
        <f>I6014*L6014</f>
        <v>204.0672</v>
      </c>
      <c r="O6014" s="7">
        <v>306.1</v>
      </c>
      <c r="P6014" s="5">
        <v>1224.4</v>
      </c>
      <c r="Q6014" s="5">
        <f>(O6014/L6014) - 1</f>
        <v>0.49999607972276</v>
      </c>
      <c r="R6014" s="7">
        <v>285.69</v>
      </c>
      <c r="S6014" s="5">
        <v>1142.76</v>
      </c>
      <c r="T6014" s="5">
        <f>(Q6014/L6014) - 1</f>
        <v>-0.99754984593446</v>
      </c>
      <c r="U6014" s="7">
        <v>265.29</v>
      </c>
      <c r="V6014" s="5">
        <v>1061.16</v>
      </c>
      <c r="W6014" s="5">
        <f>(S6014/L6014) - 1</f>
        <v>4.5999200263443</v>
      </c>
      <c r="X6014" s="7">
        <v>244.88</v>
      </c>
      <c r="Y6014" s="5">
        <v>979.52</v>
      </c>
      <c r="Z6014" s="5">
        <f>ABS((U6014/L6014) - 1)</f>
        <v>0.3000129369149</v>
      </c>
      <c r="AA6014" s="7">
        <v>224.47392</v>
      </c>
      <c r="AB6014" s="6">
        <v>1224.4</v>
      </c>
      <c r="AC6014" s="6">
        <f>ABS((W6014/L6014) - 1)</f>
        <v>0.97745879775709</v>
      </c>
      <c r="AD6014" s="8">
        <v>326</v>
      </c>
      <c r="AE6014" t="s">
        <v>425</v>
      </c>
      <c r="AF6014"/>
    </row>
    <row r="6015" spans="1:32" customHeight="1" ht="30">
      <c r="A6015" s="9">
        <v>201051</v>
      </c>
      <c r="B6015" s="9" t="s">
        <v>5962</v>
      </c>
      <c r="C6015" s="9" t="s">
        <v>30</v>
      </c>
      <c r="D6015" s="9" t="b">
        <v>0</v>
      </c>
      <c r="E6015" s="9" t="s">
        <v>149</v>
      </c>
      <c r="F6015" s="9" t="s">
        <v>1089</v>
      </c>
      <c r="G6015" s="9" t="s">
        <v>238</v>
      </c>
      <c r="H6015" s="9" t="s">
        <v>37</v>
      </c>
      <c r="I6015" s="10">
        <v>1</v>
      </c>
      <c r="J6015" s="9" t="s">
        <v>40</v>
      </c>
      <c r="K6015" s="12">
        <v>726.34</v>
      </c>
      <c r="L6015" s="12">
        <f>K6015*1.16</f>
        <v>842.5544</v>
      </c>
      <c r="M6015" s="12">
        <f>I6015*K6015</f>
        <v>726.34</v>
      </c>
      <c r="N6015" s="12">
        <f>I6015*L6015</f>
        <v>842.5544</v>
      </c>
      <c r="O6015" s="12">
        <v>1263.84</v>
      </c>
      <c r="P6015" s="11">
        <v>5055.36</v>
      </c>
      <c r="Q6015" s="11">
        <f>(O6015/L6015) - 1</f>
        <v>0.50000996968267</v>
      </c>
      <c r="R6015" s="12">
        <v>1179.58</v>
      </c>
      <c r="S6015" s="11">
        <v>4718.32</v>
      </c>
      <c r="T6015" s="11">
        <f>(Q6015/L6015) - 1</f>
        <v>-0.99940655467507</v>
      </c>
      <c r="U6015" s="12">
        <v>1095.33</v>
      </c>
      <c r="V6015" s="11">
        <v>4381.32</v>
      </c>
      <c r="W6015" s="11">
        <f>(S6015/L6015) - 1</f>
        <v>4.6000182302769</v>
      </c>
      <c r="X6015" s="12">
        <v>1040.56</v>
      </c>
      <c r="Y6015" s="11">
        <v>4162.24</v>
      </c>
      <c r="Z6015" s="11">
        <f>ABS((U6015/L6015) - 1)</f>
        <v>0.30001101412562</v>
      </c>
      <c r="AA6015" s="12">
        <v>926.80984</v>
      </c>
      <c r="AB6015" s="6">
        <v>5055.36</v>
      </c>
      <c r="AC6015" s="6">
        <f>ABS((W6015/L6015) - 1)</f>
        <v>0.99454039023441</v>
      </c>
      <c r="AD6015" s="8" t="s">
        <v>39</v>
      </c>
      <c r="AE6015" t="s">
        <v>39</v>
      </c>
      <c r="AF6015"/>
    </row>
    <row r="6016" spans="1:32" customHeight="1" ht="30">
      <c r="A6016" s="3">
        <v>201086</v>
      </c>
      <c r="B6016" s="3" t="s">
        <v>5963</v>
      </c>
      <c r="C6016" s="3" t="s">
        <v>30</v>
      </c>
      <c r="D6016" s="3" t="b">
        <v>0</v>
      </c>
      <c r="E6016" s="3" t="s">
        <v>117</v>
      </c>
      <c r="F6016" s="3" t="s">
        <v>4898</v>
      </c>
      <c r="G6016" s="3" t="s">
        <v>5964</v>
      </c>
      <c r="H6016" s="3" t="s">
        <v>37</v>
      </c>
      <c r="I6016" s="4">
        <v>1</v>
      </c>
      <c r="J6016" s="3" t="s">
        <v>42</v>
      </c>
      <c r="K6016" s="7">
        <v>662.5716</v>
      </c>
      <c r="L6016" s="7">
        <f>K6016*1.16</f>
        <v>768.583056</v>
      </c>
      <c r="M6016" s="7">
        <f>I6016*K6016</f>
        <v>662.5716</v>
      </c>
      <c r="N6016" s="7">
        <f>I6016*L6016</f>
        <v>768.583056</v>
      </c>
      <c r="O6016" s="7">
        <v>1263.84</v>
      </c>
      <c r="P6016" s="5">
        <v>5055.36</v>
      </c>
      <c r="Q6016" s="5">
        <f>(O6016/L6016) - 1</f>
        <v>0.64437660983252</v>
      </c>
      <c r="R6016" s="7">
        <v>1179.58</v>
      </c>
      <c r="S6016" s="5">
        <v>4718.32</v>
      </c>
      <c r="T6016" s="5">
        <f>(Q6016/L6016) - 1</f>
        <v>-0.99916160445536</v>
      </c>
      <c r="U6016" s="7">
        <v>1095.33</v>
      </c>
      <c r="V6016" s="5">
        <v>4381.32</v>
      </c>
      <c r="W6016" s="5">
        <f>(S6016/L6016) - 1</f>
        <v>5.1389851925125</v>
      </c>
      <c r="X6016" s="7">
        <v>1040.56</v>
      </c>
      <c r="Y6016" s="5">
        <v>4162.24</v>
      </c>
      <c r="Z6016" s="5">
        <f>ABS((U6016/L6016) - 1)</f>
        <v>0.4251289973793</v>
      </c>
      <c r="AA6016" s="7">
        <v>845.4413616</v>
      </c>
      <c r="AB6016" s="6">
        <v>5055.36</v>
      </c>
      <c r="AC6016" s="6">
        <f>ABS((W6016/L6016) - 1)</f>
        <v>0.99331368919417</v>
      </c>
      <c r="AD6016" s="8">
        <v>849</v>
      </c>
      <c r="AE6016" t="s">
        <v>5965</v>
      </c>
      <c r="AF6016"/>
    </row>
    <row r="6017" spans="1:32" customHeight="1" ht="30">
      <c r="A6017" s="9">
        <v>201597</v>
      </c>
      <c r="B6017" s="9" t="s">
        <v>5966</v>
      </c>
      <c r="C6017" s="9" t="s">
        <v>30</v>
      </c>
      <c r="D6017" s="9" t="b">
        <v>0</v>
      </c>
      <c r="E6017" s="9" t="s">
        <v>149</v>
      </c>
      <c r="F6017" s="9" t="s">
        <v>661</v>
      </c>
      <c r="G6017" s="9" t="s">
        <v>2848</v>
      </c>
      <c r="H6017" s="9" t="s">
        <v>37</v>
      </c>
      <c r="I6017" s="10">
        <v>1</v>
      </c>
      <c r="J6017" s="9" t="s">
        <v>63</v>
      </c>
      <c r="K6017" s="12">
        <v>726.34</v>
      </c>
      <c r="L6017" s="12">
        <f>K6017*1.16</f>
        <v>842.5544</v>
      </c>
      <c r="M6017" s="12">
        <f>I6017*K6017</f>
        <v>726.34</v>
      </c>
      <c r="N6017" s="12">
        <f>I6017*L6017</f>
        <v>842.5544</v>
      </c>
      <c r="O6017" s="12">
        <v>1263.83</v>
      </c>
      <c r="P6017" s="11">
        <v>5055.32</v>
      </c>
      <c r="Q6017" s="11">
        <f>(O6017/L6017) - 1</f>
        <v>0.49999810101282</v>
      </c>
      <c r="R6017" s="12">
        <v>1179.58</v>
      </c>
      <c r="S6017" s="11">
        <v>4718.32</v>
      </c>
      <c r="T6017" s="11">
        <f>(Q6017/L6017) - 1</f>
        <v>-0.9994065687616</v>
      </c>
      <c r="U6017" s="12">
        <v>1095.32</v>
      </c>
      <c r="V6017" s="11">
        <v>4381.28</v>
      </c>
      <c r="W6017" s="11">
        <f>(S6017/L6017) - 1</f>
        <v>4.6000182302769</v>
      </c>
      <c r="X6017" s="12">
        <v>1011.07</v>
      </c>
      <c r="Y6017" s="11">
        <v>4044.28</v>
      </c>
      <c r="Z6017" s="11">
        <f>ABS((U6017/L6017) - 1)</f>
        <v>0.29999914545577</v>
      </c>
      <c r="AA6017" s="12">
        <v>926.80984</v>
      </c>
      <c r="AB6017" s="6">
        <v>5055.32</v>
      </c>
      <c r="AC6017" s="6">
        <f>ABS((W6017/L6017) - 1)</f>
        <v>0.99454039023441</v>
      </c>
      <c r="AD6017" s="8" t="s">
        <v>39</v>
      </c>
      <c r="AE6017" t="s">
        <v>39</v>
      </c>
      <c r="AF6017"/>
    </row>
    <row r="6018" spans="1:32" customHeight="1" ht="30">
      <c r="A6018" s="3">
        <v>201618</v>
      </c>
      <c r="B6018" s="3" t="s">
        <v>5967</v>
      </c>
      <c r="C6018" s="3" t="s">
        <v>30</v>
      </c>
      <c r="D6018" s="3" t="b">
        <v>0</v>
      </c>
      <c r="E6018" s="3" t="s">
        <v>149</v>
      </c>
      <c r="F6018" s="3" t="s">
        <v>150</v>
      </c>
      <c r="G6018" s="3" t="s">
        <v>5624</v>
      </c>
      <c r="H6018" s="3" t="s">
        <v>37</v>
      </c>
      <c r="I6018" s="4">
        <v>1</v>
      </c>
      <c r="J6018" s="3" t="s">
        <v>40</v>
      </c>
      <c r="K6018" s="7">
        <v>719.15</v>
      </c>
      <c r="L6018" s="7">
        <f>K6018*1.16</f>
        <v>834.214</v>
      </c>
      <c r="M6018" s="7">
        <f>I6018*K6018</f>
        <v>719.15</v>
      </c>
      <c r="N6018" s="7">
        <f>I6018*L6018</f>
        <v>834.214</v>
      </c>
      <c r="O6018" s="7">
        <v>1251.32</v>
      </c>
      <c r="P6018" s="5">
        <v>5005.28</v>
      </c>
      <c r="Q6018" s="5">
        <f>(O6018/L6018) - 1</f>
        <v>0.49999880126682</v>
      </c>
      <c r="R6018" s="7">
        <v>1167.9</v>
      </c>
      <c r="S6018" s="5">
        <v>4671.6</v>
      </c>
      <c r="T6018" s="5">
        <f>(Q6018/L6018) - 1</f>
        <v>-0.99940063484757</v>
      </c>
      <c r="U6018" s="7">
        <v>1084.48</v>
      </c>
      <c r="V6018" s="5">
        <v>4337.92</v>
      </c>
      <c r="W6018" s="5">
        <f>(S6018/L6018) - 1</f>
        <v>4.6000019179731</v>
      </c>
      <c r="X6018" s="7">
        <v>1001.06</v>
      </c>
      <c r="Y6018" s="5">
        <v>4004.24</v>
      </c>
      <c r="Z6018" s="5">
        <f>ABS((U6018/L6018) - 1)</f>
        <v>0.30000215771972</v>
      </c>
      <c r="AA6018" s="7">
        <v>917.6354</v>
      </c>
      <c r="AB6018" s="6">
        <v>5005.28</v>
      </c>
      <c r="AC6018" s="6">
        <f>ABS((W6018/L6018) - 1)</f>
        <v>0.99448582507849</v>
      </c>
      <c r="AD6018" s="8">
        <v>293</v>
      </c>
      <c r="AE6018" t="s">
        <v>4171</v>
      </c>
      <c r="AF6018"/>
    </row>
    <row r="6019" spans="1:32" customHeight="1" ht="30">
      <c r="A6019" s="9">
        <v>201618</v>
      </c>
      <c r="B6019" s="9" t="s">
        <v>5967</v>
      </c>
      <c r="C6019" s="9" t="s">
        <v>30</v>
      </c>
      <c r="D6019" s="9" t="b">
        <v>0</v>
      </c>
      <c r="E6019" s="9" t="s">
        <v>149</v>
      </c>
      <c r="F6019" s="9" t="s">
        <v>150</v>
      </c>
      <c r="G6019" s="9" t="s">
        <v>5624</v>
      </c>
      <c r="H6019" s="9" t="s">
        <v>37</v>
      </c>
      <c r="I6019" s="10">
        <v>1</v>
      </c>
      <c r="J6019" s="9" t="s">
        <v>51</v>
      </c>
      <c r="K6019" s="12">
        <v>719.15</v>
      </c>
      <c r="L6019" s="12">
        <f>K6019*1.16</f>
        <v>834.214</v>
      </c>
      <c r="M6019" s="12">
        <f>I6019*K6019</f>
        <v>719.15</v>
      </c>
      <c r="N6019" s="12">
        <f>I6019*L6019</f>
        <v>834.214</v>
      </c>
      <c r="O6019" s="12">
        <v>1251.32</v>
      </c>
      <c r="P6019" s="11">
        <v>5005.28</v>
      </c>
      <c r="Q6019" s="11">
        <f>(O6019/L6019) - 1</f>
        <v>0.49999880126682</v>
      </c>
      <c r="R6019" s="12">
        <v>1167.9</v>
      </c>
      <c r="S6019" s="11">
        <v>4671.6</v>
      </c>
      <c r="T6019" s="11">
        <f>(Q6019/L6019) - 1</f>
        <v>-0.99940063484757</v>
      </c>
      <c r="U6019" s="12">
        <v>1084.48</v>
      </c>
      <c r="V6019" s="11">
        <v>4337.92</v>
      </c>
      <c r="W6019" s="11">
        <f>(S6019/L6019) - 1</f>
        <v>4.6000019179731</v>
      </c>
      <c r="X6019" s="12">
        <v>1001.06</v>
      </c>
      <c r="Y6019" s="11">
        <v>4004.24</v>
      </c>
      <c r="Z6019" s="11">
        <f>ABS((U6019/L6019) - 1)</f>
        <v>0.30000215771972</v>
      </c>
      <c r="AA6019" s="12">
        <v>917.6354</v>
      </c>
      <c r="AB6019" s="6">
        <v>5005.28</v>
      </c>
      <c r="AC6019" s="6">
        <f>ABS((W6019/L6019) - 1)</f>
        <v>0.99448582507849</v>
      </c>
      <c r="AD6019" s="8">
        <v>293</v>
      </c>
      <c r="AE6019" t="s">
        <v>4171</v>
      </c>
      <c r="AF6019"/>
    </row>
    <row r="6020" spans="1:32" customHeight="1" ht="30">
      <c r="A6020" s="3">
        <v>201716</v>
      </c>
      <c r="B6020" s="3" t="s">
        <v>5968</v>
      </c>
      <c r="C6020" s="3" t="s">
        <v>30</v>
      </c>
      <c r="D6020" s="3" t="b">
        <v>0</v>
      </c>
      <c r="E6020" s="3" t="s">
        <v>641</v>
      </c>
      <c r="F6020" s="3" t="s">
        <v>642</v>
      </c>
      <c r="G6020" s="3">
        <v>2013</v>
      </c>
      <c r="H6020" s="3" t="s">
        <v>37</v>
      </c>
      <c r="I6020" s="4">
        <v>1</v>
      </c>
      <c r="J6020" s="3" t="s">
        <v>40</v>
      </c>
      <c r="K6020" s="7">
        <v>676.09</v>
      </c>
      <c r="L6020" s="7">
        <f>K6020*1.16</f>
        <v>784.2644</v>
      </c>
      <c r="M6020" s="7">
        <f>I6020*K6020</f>
        <v>676.09</v>
      </c>
      <c r="N6020" s="7">
        <f>I6020*L6020</f>
        <v>784.2644</v>
      </c>
      <c r="O6020" s="7">
        <v>1176.4</v>
      </c>
      <c r="P6020" s="5">
        <v>4705.6</v>
      </c>
      <c r="Q6020" s="5">
        <f>(O6020/L6020) - 1</f>
        <v>0.50000433527265</v>
      </c>
      <c r="R6020" s="7">
        <v>1097.97</v>
      </c>
      <c r="S6020" s="5">
        <v>4391.88</v>
      </c>
      <c r="T6020" s="5">
        <f>(Q6020/L6020) - 1</f>
        <v>-0.99936245437728</v>
      </c>
      <c r="U6020" s="7">
        <v>1019.54</v>
      </c>
      <c r="V6020" s="5">
        <v>4078.16</v>
      </c>
      <c r="W6020" s="5">
        <f>(S6020/L6020) - 1</f>
        <v>4.5999991839487</v>
      </c>
      <c r="X6020" s="7">
        <v>941.12</v>
      </c>
      <c r="Y6020" s="5">
        <v>3764.48</v>
      </c>
      <c r="Z6020" s="5">
        <f>ABS((U6020/L6020) - 1)</f>
        <v>0.29999525670169</v>
      </c>
      <c r="AA6020" s="7">
        <v>862.69084</v>
      </c>
      <c r="AB6020" s="6">
        <v>4705.6</v>
      </c>
      <c r="AC6020" s="6">
        <f>ABS((W6020/L6020) - 1)</f>
        <v>0.99413463216748</v>
      </c>
      <c r="AD6020" s="8">
        <v>904</v>
      </c>
      <c r="AE6020" t="s">
        <v>5969</v>
      </c>
      <c r="AF6020"/>
    </row>
    <row r="6021" spans="1:32" customHeight="1" ht="30">
      <c r="A6021" s="9">
        <v>205010</v>
      </c>
      <c r="B6021" s="9" t="s">
        <v>5970</v>
      </c>
      <c r="C6021" s="9" t="s">
        <v>30</v>
      </c>
      <c r="D6021" s="9" t="b">
        <v>0</v>
      </c>
      <c r="E6021" s="9" t="s">
        <v>149</v>
      </c>
      <c r="F6021" s="9" t="s">
        <v>1089</v>
      </c>
      <c r="G6021" s="9" t="s">
        <v>1465</v>
      </c>
      <c r="H6021" s="9" t="s">
        <v>37</v>
      </c>
      <c r="I6021" s="10">
        <v>1</v>
      </c>
      <c r="J6021" s="9" t="s">
        <v>40</v>
      </c>
      <c r="K6021" s="12">
        <v>733.82</v>
      </c>
      <c r="L6021" s="12">
        <f>K6021*1.16</f>
        <v>851.2312</v>
      </c>
      <c r="M6021" s="12">
        <f>I6021*K6021</f>
        <v>733.82</v>
      </c>
      <c r="N6021" s="12">
        <f>I6021*L6021</f>
        <v>851.2312</v>
      </c>
      <c r="O6021" s="12">
        <v>1276.85</v>
      </c>
      <c r="P6021" s="11">
        <v>5107.4</v>
      </c>
      <c r="Q6021" s="11">
        <f>(O6021/L6021) - 1</f>
        <v>0.5000037592607</v>
      </c>
      <c r="R6021" s="12">
        <v>1191.72</v>
      </c>
      <c r="S6021" s="11">
        <v>4766.88</v>
      </c>
      <c r="T6021" s="11">
        <f>(Q6021/L6021) - 1</f>
        <v>-0.99941261109877</v>
      </c>
      <c r="U6021" s="12">
        <v>1106.6</v>
      </c>
      <c r="V6021" s="11">
        <v>4426.4</v>
      </c>
      <c r="W6021" s="11">
        <f>(S6021/L6021) - 1</f>
        <v>4.5999827074008</v>
      </c>
      <c r="X6021" s="12">
        <v>1021.48</v>
      </c>
      <c r="Y6021" s="11">
        <v>4085.92</v>
      </c>
      <c r="Z6021" s="11">
        <f>ABS((U6021/L6021) - 1)</f>
        <v>0.29999934212938</v>
      </c>
      <c r="AA6021" s="12">
        <v>936.35432</v>
      </c>
      <c r="AB6021" s="6">
        <v>5107.4</v>
      </c>
      <c r="AC6021" s="6">
        <f>ABS((W6021/L6021) - 1)</f>
        <v>0.99459608305311</v>
      </c>
      <c r="AD6021" s="8">
        <v>100</v>
      </c>
      <c r="AE6021" t="s">
        <v>462</v>
      </c>
      <c r="AF6021"/>
    </row>
    <row r="6022" spans="1:32" customHeight="1" ht="30">
      <c r="A6022" s="3" t="s">
        <v>5971</v>
      </c>
      <c r="B6022" s="3" t="s">
        <v>5972</v>
      </c>
      <c r="C6022" s="3" t="s">
        <v>30</v>
      </c>
      <c r="D6022" s="3" t="b">
        <v>0</v>
      </c>
      <c r="E6022" s="3"/>
      <c r="F6022" s="3"/>
      <c r="G6022" s="3"/>
      <c r="H6022" s="3" t="s">
        <v>293</v>
      </c>
      <c r="I6022" s="4">
        <v>1</v>
      </c>
      <c r="J6022" s="3" t="s">
        <v>71</v>
      </c>
      <c r="K6022" s="7">
        <v>153.45</v>
      </c>
      <c r="L6022" s="7">
        <f>K6022*1.16</f>
        <v>178.002</v>
      </c>
      <c r="M6022" s="7">
        <f>I6022*K6022</f>
        <v>153.45</v>
      </c>
      <c r="N6022" s="7">
        <f>I6022*L6022</f>
        <v>178.002</v>
      </c>
      <c r="O6022" s="7">
        <v>534.01</v>
      </c>
      <c r="P6022" s="5">
        <v>2136.04</v>
      </c>
      <c r="Q6022" s="5">
        <f>(O6022/L6022) - 1</f>
        <v>2.0000224716576</v>
      </c>
      <c r="R6022" s="7">
        <v>445</v>
      </c>
      <c r="S6022" s="5">
        <v>1780</v>
      </c>
      <c r="T6022" s="5">
        <f>(Q6022/L6022) - 1</f>
        <v>-0.98876404494524</v>
      </c>
      <c r="U6022" s="7">
        <v>356</v>
      </c>
      <c r="V6022" s="5">
        <v>1424</v>
      </c>
      <c r="W6022" s="5">
        <f>(S6022/L6022) - 1</f>
        <v>8.9998876417119</v>
      </c>
      <c r="X6022" s="7">
        <v>338.2</v>
      </c>
      <c r="Y6022" s="5">
        <v>1352.8</v>
      </c>
      <c r="Z6022" s="5">
        <f>ABS((U6022/L6022) - 1)</f>
        <v>0.99997752834238</v>
      </c>
      <c r="AA6022" s="7">
        <v>195.8022</v>
      </c>
      <c r="AB6022" s="6">
        <v>2136.04</v>
      </c>
      <c r="AC6022" s="6">
        <f>ABS((W6022/L6022) - 1)</f>
        <v>0.94943940157014</v>
      </c>
      <c r="AD6022" s="8">
        <v>336</v>
      </c>
      <c r="AE6022" t="s">
        <v>466</v>
      </c>
      <c r="AF6022"/>
    </row>
    <row r="6023" spans="1:32" customHeight="1" ht="30">
      <c r="A6023" s="9" t="s">
        <v>5973</v>
      </c>
      <c r="B6023" s="9" t="s">
        <v>5974</v>
      </c>
      <c r="C6023" s="9" t="s">
        <v>30</v>
      </c>
      <c r="D6023" s="9" t="b">
        <v>0</v>
      </c>
      <c r="E6023" s="9"/>
      <c r="F6023" s="9"/>
      <c r="G6023" s="9"/>
      <c r="H6023" s="9" t="s">
        <v>293</v>
      </c>
      <c r="I6023" s="10">
        <v>1</v>
      </c>
      <c r="J6023" s="9" t="s">
        <v>38</v>
      </c>
      <c r="K6023" s="12">
        <v>153.45</v>
      </c>
      <c r="L6023" s="12">
        <f>K6023*1.16</f>
        <v>178.002</v>
      </c>
      <c r="M6023" s="12">
        <f>I6023*K6023</f>
        <v>153.45</v>
      </c>
      <c r="N6023" s="12">
        <f>I6023*L6023</f>
        <v>178.002</v>
      </c>
      <c r="O6023" s="12">
        <v>534.01</v>
      </c>
      <c r="P6023" s="11">
        <v>2136.04</v>
      </c>
      <c r="Q6023" s="11">
        <f>(O6023/L6023) - 1</f>
        <v>2.0000224716576</v>
      </c>
      <c r="R6023" s="12">
        <v>445</v>
      </c>
      <c r="S6023" s="11">
        <v>1780</v>
      </c>
      <c r="T6023" s="11">
        <f>(Q6023/L6023) - 1</f>
        <v>-0.98876404494524</v>
      </c>
      <c r="U6023" s="12">
        <v>356</v>
      </c>
      <c r="V6023" s="11">
        <v>1424</v>
      </c>
      <c r="W6023" s="11">
        <f>(S6023/L6023) - 1</f>
        <v>8.9998876417119</v>
      </c>
      <c r="X6023" s="12">
        <v>338.2</v>
      </c>
      <c r="Y6023" s="11">
        <v>1352.8</v>
      </c>
      <c r="Z6023" s="11">
        <f>ABS((U6023/L6023) - 1)</f>
        <v>0.99997752834238</v>
      </c>
      <c r="AA6023" s="12">
        <v>195.8022</v>
      </c>
      <c r="AB6023" s="6">
        <v>2136.04</v>
      </c>
      <c r="AC6023" s="6">
        <f>ABS((W6023/L6023) - 1)</f>
        <v>0.94943940157014</v>
      </c>
      <c r="AD6023" s="8">
        <v>336</v>
      </c>
      <c r="AE6023" t="s">
        <v>466</v>
      </c>
      <c r="AF6023"/>
    </row>
    <row r="6024" spans="1:32" customHeight="1" ht="30">
      <c r="A6024" s="3" t="s">
        <v>5973</v>
      </c>
      <c r="B6024" s="3" t="s">
        <v>5974</v>
      </c>
      <c r="C6024" s="3" t="s">
        <v>30</v>
      </c>
      <c r="D6024" s="3" t="b">
        <v>0</v>
      </c>
      <c r="E6024" s="3"/>
      <c r="F6024" s="3"/>
      <c r="G6024" s="3"/>
      <c r="H6024" s="3" t="s">
        <v>293</v>
      </c>
      <c r="I6024" s="4">
        <v>1</v>
      </c>
      <c r="J6024" s="3" t="s">
        <v>40</v>
      </c>
      <c r="K6024" s="7">
        <v>153.45</v>
      </c>
      <c r="L6024" s="7">
        <f>K6024*1.16</f>
        <v>178.002</v>
      </c>
      <c r="M6024" s="7">
        <f>I6024*K6024</f>
        <v>153.45</v>
      </c>
      <c r="N6024" s="7">
        <f>I6024*L6024</f>
        <v>178.002</v>
      </c>
      <c r="O6024" s="7">
        <v>534.01</v>
      </c>
      <c r="P6024" s="5">
        <v>2136.04</v>
      </c>
      <c r="Q6024" s="5">
        <f>(O6024/L6024) - 1</f>
        <v>2.0000224716576</v>
      </c>
      <c r="R6024" s="7">
        <v>445</v>
      </c>
      <c r="S6024" s="5">
        <v>1780</v>
      </c>
      <c r="T6024" s="5">
        <f>(Q6024/L6024) - 1</f>
        <v>-0.98876404494524</v>
      </c>
      <c r="U6024" s="7">
        <v>356</v>
      </c>
      <c r="V6024" s="5">
        <v>1424</v>
      </c>
      <c r="W6024" s="5">
        <f>(S6024/L6024) - 1</f>
        <v>8.9998876417119</v>
      </c>
      <c r="X6024" s="7">
        <v>338.2</v>
      </c>
      <c r="Y6024" s="5">
        <v>1352.8</v>
      </c>
      <c r="Z6024" s="5">
        <f>ABS((U6024/L6024) - 1)</f>
        <v>0.99997752834238</v>
      </c>
      <c r="AA6024" s="7">
        <v>195.8022</v>
      </c>
      <c r="AB6024" s="6">
        <v>2136.04</v>
      </c>
      <c r="AC6024" s="6">
        <f>ABS((W6024/L6024) - 1)</f>
        <v>0.94943940157014</v>
      </c>
      <c r="AD6024" s="8">
        <v>336</v>
      </c>
      <c r="AE6024" t="s">
        <v>466</v>
      </c>
      <c r="AF6024"/>
    </row>
    <row r="6025" spans="1:32" customHeight="1" ht="30">
      <c r="A6025" s="9" t="s">
        <v>5973</v>
      </c>
      <c r="B6025" s="9" t="s">
        <v>5974</v>
      </c>
      <c r="C6025" s="9" t="s">
        <v>30</v>
      </c>
      <c r="D6025" s="9" t="b">
        <v>0</v>
      </c>
      <c r="E6025" s="9"/>
      <c r="F6025" s="9"/>
      <c r="G6025" s="9"/>
      <c r="H6025" s="9" t="s">
        <v>293</v>
      </c>
      <c r="I6025" s="10">
        <v>1</v>
      </c>
      <c r="J6025" s="9" t="s">
        <v>42</v>
      </c>
      <c r="K6025" s="12">
        <v>153.45</v>
      </c>
      <c r="L6025" s="12">
        <f>K6025*1.16</f>
        <v>178.002</v>
      </c>
      <c r="M6025" s="12">
        <f>I6025*K6025</f>
        <v>153.45</v>
      </c>
      <c r="N6025" s="12">
        <f>I6025*L6025</f>
        <v>178.002</v>
      </c>
      <c r="O6025" s="12">
        <v>534.01</v>
      </c>
      <c r="P6025" s="11">
        <v>2136.04</v>
      </c>
      <c r="Q6025" s="11">
        <f>(O6025/L6025) - 1</f>
        <v>2.0000224716576</v>
      </c>
      <c r="R6025" s="12">
        <v>445</v>
      </c>
      <c r="S6025" s="11">
        <v>1780</v>
      </c>
      <c r="T6025" s="11">
        <f>(Q6025/L6025) - 1</f>
        <v>-0.98876404494524</v>
      </c>
      <c r="U6025" s="12">
        <v>356</v>
      </c>
      <c r="V6025" s="11">
        <v>1424</v>
      </c>
      <c r="W6025" s="11">
        <f>(S6025/L6025) - 1</f>
        <v>8.9998876417119</v>
      </c>
      <c r="X6025" s="12">
        <v>338.2</v>
      </c>
      <c r="Y6025" s="11">
        <v>1352.8</v>
      </c>
      <c r="Z6025" s="11">
        <f>ABS((U6025/L6025) - 1)</f>
        <v>0.99997752834238</v>
      </c>
      <c r="AA6025" s="12">
        <v>195.8022</v>
      </c>
      <c r="AB6025" s="6">
        <v>2136.04</v>
      </c>
      <c r="AC6025" s="6">
        <f>ABS((W6025/L6025) - 1)</f>
        <v>0.94943940157014</v>
      </c>
      <c r="AD6025" s="8">
        <v>336</v>
      </c>
      <c r="AE6025" t="s">
        <v>466</v>
      </c>
      <c r="AF6025"/>
    </row>
    <row r="6026" spans="1:32" customHeight="1" ht="30">
      <c r="A6026" s="3" t="s">
        <v>5973</v>
      </c>
      <c r="B6026" s="3" t="s">
        <v>5974</v>
      </c>
      <c r="C6026" s="3" t="s">
        <v>30</v>
      </c>
      <c r="D6026" s="3" t="b">
        <v>0</v>
      </c>
      <c r="E6026" s="3"/>
      <c r="F6026" s="3"/>
      <c r="G6026" s="3"/>
      <c r="H6026" s="3" t="s">
        <v>293</v>
      </c>
      <c r="I6026" s="4">
        <v>1</v>
      </c>
      <c r="J6026" s="3" t="s">
        <v>71</v>
      </c>
      <c r="K6026" s="7">
        <v>153.45</v>
      </c>
      <c r="L6026" s="7">
        <f>K6026*1.16</f>
        <v>178.002</v>
      </c>
      <c r="M6026" s="7">
        <f>I6026*K6026</f>
        <v>153.45</v>
      </c>
      <c r="N6026" s="7">
        <f>I6026*L6026</f>
        <v>178.002</v>
      </c>
      <c r="O6026" s="7">
        <v>534.01</v>
      </c>
      <c r="P6026" s="5">
        <v>2136.04</v>
      </c>
      <c r="Q6026" s="5">
        <f>(O6026/L6026) - 1</f>
        <v>2.0000224716576</v>
      </c>
      <c r="R6026" s="7">
        <v>445</v>
      </c>
      <c r="S6026" s="5">
        <v>1780</v>
      </c>
      <c r="T6026" s="5">
        <f>(Q6026/L6026) - 1</f>
        <v>-0.98876404494524</v>
      </c>
      <c r="U6026" s="7">
        <v>356</v>
      </c>
      <c r="V6026" s="5">
        <v>1424</v>
      </c>
      <c r="W6026" s="5">
        <f>(S6026/L6026) - 1</f>
        <v>8.9998876417119</v>
      </c>
      <c r="X6026" s="7">
        <v>338.2</v>
      </c>
      <c r="Y6026" s="5">
        <v>1352.8</v>
      </c>
      <c r="Z6026" s="5">
        <f>ABS((U6026/L6026) - 1)</f>
        <v>0.99997752834238</v>
      </c>
      <c r="AA6026" s="7">
        <v>195.8022</v>
      </c>
      <c r="AB6026" s="6">
        <v>2136.04</v>
      </c>
      <c r="AC6026" s="6">
        <f>ABS((W6026/L6026) - 1)</f>
        <v>0.94943940157014</v>
      </c>
      <c r="AD6026" s="8">
        <v>336</v>
      </c>
      <c r="AE6026" t="s">
        <v>466</v>
      </c>
      <c r="AF6026"/>
    </row>
    <row r="6027" spans="1:32" customHeight="1" ht="30">
      <c r="A6027" s="9" t="s">
        <v>5973</v>
      </c>
      <c r="B6027" s="9" t="s">
        <v>5974</v>
      </c>
      <c r="C6027" s="9" t="s">
        <v>30</v>
      </c>
      <c r="D6027" s="9" t="b">
        <v>0</v>
      </c>
      <c r="E6027" s="9"/>
      <c r="F6027" s="9"/>
      <c r="G6027" s="9"/>
      <c r="H6027" s="9" t="s">
        <v>293</v>
      </c>
      <c r="I6027" s="10">
        <v>1</v>
      </c>
      <c r="J6027" s="9" t="s">
        <v>51</v>
      </c>
      <c r="K6027" s="12">
        <v>153.45</v>
      </c>
      <c r="L6027" s="12">
        <f>K6027*1.16</f>
        <v>178.002</v>
      </c>
      <c r="M6027" s="12">
        <f>I6027*K6027</f>
        <v>153.45</v>
      </c>
      <c r="N6027" s="12">
        <f>I6027*L6027</f>
        <v>178.002</v>
      </c>
      <c r="O6027" s="12">
        <v>534.01</v>
      </c>
      <c r="P6027" s="11">
        <v>2136.04</v>
      </c>
      <c r="Q6027" s="11">
        <f>(O6027/L6027) - 1</f>
        <v>2.0000224716576</v>
      </c>
      <c r="R6027" s="12">
        <v>445</v>
      </c>
      <c r="S6027" s="11">
        <v>1780</v>
      </c>
      <c r="T6027" s="11">
        <f>(Q6027/L6027) - 1</f>
        <v>-0.98876404494524</v>
      </c>
      <c r="U6027" s="12">
        <v>356</v>
      </c>
      <c r="V6027" s="11">
        <v>1424</v>
      </c>
      <c r="W6027" s="11">
        <f>(S6027/L6027) - 1</f>
        <v>8.9998876417119</v>
      </c>
      <c r="X6027" s="12">
        <v>338.2</v>
      </c>
      <c r="Y6027" s="11">
        <v>1352.8</v>
      </c>
      <c r="Z6027" s="11">
        <f>ABS((U6027/L6027) - 1)</f>
        <v>0.99997752834238</v>
      </c>
      <c r="AA6027" s="12">
        <v>195.8022</v>
      </c>
      <c r="AB6027" s="6">
        <v>2136.04</v>
      </c>
      <c r="AC6027" s="6">
        <f>ABS((W6027/L6027) - 1)</f>
        <v>0.94943940157014</v>
      </c>
      <c r="AD6027" s="8">
        <v>336</v>
      </c>
      <c r="AE6027" t="s">
        <v>466</v>
      </c>
      <c r="AF6027"/>
    </row>
    <row r="6028" spans="1:32" customHeight="1" ht="30">
      <c r="A6028" s="3" t="s">
        <v>5975</v>
      </c>
      <c r="B6028" s="3" t="s">
        <v>5976</v>
      </c>
      <c r="C6028" s="3" t="s">
        <v>30</v>
      </c>
      <c r="D6028" s="3" t="b">
        <v>0</v>
      </c>
      <c r="E6028" s="3"/>
      <c r="F6028" s="3"/>
      <c r="G6028" s="3"/>
      <c r="H6028" s="3" t="s">
        <v>293</v>
      </c>
      <c r="I6028" s="4">
        <v>1</v>
      </c>
      <c r="J6028" s="3" t="s">
        <v>38</v>
      </c>
      <c r="K6028" s="7">
        <v>153.45</v>
      </c>
      <c r="L6028" s="7">
        <f>K6028*1.16</f>
        <v>178.002</v>
      </c>
      <c r="M6028" s="7">
        <f>I6028*K6028</f>
        <v>153.45</v>
      </c>
      <c r="N6028" s="7">
        <f>I6028*L6028</f>
        <v>178.002</v>
      </c>
      <c r="O6028" s="7">
        <v>534.01</v>
      </c>
      <c r="P6028" s="5">
        <v>2136.04</v>
      </c>
      <c r="Q6028" s="5">
        <f>(O6028/L6028) - 1</f>
        <v>2.0000224716576</v>
      </c>
      <c r="R6028" s="7">
        <v>445</v>
      </c>
      <c r="S6028" s="5">
        <v>1780</v>
      </c>
      <c r="T6028" s="5">
        <f>(Q6028/L6028) - 1</f>
        <v>-0.98876404494524</v>
      </c>
      <c r="U6028" s="7">
        <v>356</v>
      </c>
      <c r="V6028" s="5">
        <v>1424</v>
      </c>
      <c r="W6028" s="5">
        <f>(S6028/L6028) - 1</f>
        <v>8.9998876417119</v>
      </c>
      <c r="X6028" s="7">
        <v>338.2</v>
      </c>
      <c r="Y6028" s="5">
        <v>1352.8</v>
      </c>
      <c r="Z6028" s="5">
        <f>ABS((U6028/L6028) - 1)</f>
        <v>0.99997752834238</v>
      </c>
      <c r="AA6028" s="7">
        <v>195.8022</v>
      </c>
      <c r="AB6028" s="6">
        <v>2136.04</v>
      </c>
      <c r="AC6028" s="6">
        <f>ABS((W6028/L6028) - 1)</f>
        <v>0.94943940157014</v>
      </c>
      <c r="AD6028" s="8">
        <v>336</v>
      </c>
      <c r="AE6028" t="s">
        <v>466</v>
      </c>
      <c r="AF6028"/>
    </row>
    <row r="6029" spans="1:32" customHeight="1" ht="30">
      <c r="A6029" s="9" t="s">
        <v>5975</v>
      </c>
      <c r="B6029" s="9" t="s">
        <v>5976</v>
      </c>
      <c r="C6029" s="9" t="s">
        <v>30</v>
      </c>
      <c r="D6029" s="9" t="b">
        <v>0</v>
      </c>
      <c r="E6029" s="9"/>
      <c r="F6029" s="9"/>
      <c r="G6029" s="9"/>
      <c r="H6029" s="9" t="s">
        <v>293</v>
      </c>
      <c r="I6029" s="10">
        <v>1</v>
      </c>
      <c r="J6029" s="9" t="s">
        <v>58</v>
      </c>
      <c r="K6029" s="12">
        <v>153.45</v>
      </c>
      <c r="L6029" s="12">
        <f>K6029*1.16</f>
        <v>178.002</v>
      </c>
      <c r="M6029" s="12">
        <f>I6029*K6029</f>
        <v>153.45</v>
      </c>
      <c r="N6029" s="12">
        <f>I6029*L6029</f>
        <v>178.002</v>
      </c>
      <c r="O6029" s="12">
        <v>534.01</v>
      </c>
      <c r="P6029" s="11">
        <v>2136.04</v>
      </c>
      <c r="Q6029" s="11">
        <f>(O6029/L6029) - 1</f>
        <v>2.0000224716576</v>
      </c>
      <c r="R6029" s="12">
        <v>445</v>
      </c>
      <c r="S6029" s="11">
        <v>1780</v>
      </c>
      <c r="T6029" s="11">
        <f>(Q6029/L6029) - 1</f>
        <v>-0.98876404494524</v>
      </c>
      <c r="U6029" s="12">
        <v>356</v>
      </c>
      <c r="V6029" s="11">
        <v>1424</v>
      </c>
      <c r="W6029" s="11">
        <f>(S6029/L6029) - 1</f>
        <v>8.9998876417119</v>
      </c>
      <c r="X6029" s="12">
        <v>338.2</v>
      </c>
      <c r="Y6029" s="11">
        <v>1352.8</v>
      </c>
      <c r="Z6029" s="11">
        <f>ABS((U6029/L6029) - 1)</f>
        <v>0.99997752834238</v>
      </c>
      <c r="AA6029" s="12">
        <v>195.8022</v>
      </c>
      <c r="AB6029" s="6">
        <v>2136.04</v>
      </c>
      <c r="AC6029" s="6">
        <f>ABS((W6029/L6029) - 1)</f>
        <v>0.94943940157014</v>
      </c>
      <c r="AD6029" s="8">
        <v>336</v>
      </c>
      <c r="AE6029" t="s">
        <v>466</v>
      </c>
      <c r="AF6029"/>
    </row>
    <row r="6030" spans="1:32" customHeight="1" ht="30">
      <c r="A6030" s="3" t="s">
        <v>5975</v>
      </c>
      <c r="B6030" s="3" t="s">
        <v>5976</v>
      </c>
      <c r="C6030" s="3" t="s">
        <v>30</v>
      </c>
      <c r="D6030" s="3" t="b">
        <v>0</v>
      </c>
      <c r="E6030" s="3"/>
      <c r="F6030" s="3"/>
      <c r="G6030" s="3"/>
      <c r="H6030" s="3" t="s">
        <v>293</v>
      </c>
      <c r="I6030" s="4">
        <v>1</v>
      </c>
      <c r="J6030" s="3" t="s">
        <v>89</v>
      </c>
      <c r="K6030" s="7">
        <v>153.45</v>
      </c>
      <c r="L6030" s="7">
        <f>K6030*1.16</f>
        <v>178.002</v>
      </c>
      <c r="M6030" s="7">
        <f>I6030*K6030</f>
        <v>153.45</v>
      </c>
      <c r="N6030" s="7">
        <f>I6030*L6030</f>
        <v>178.002</v>
      </c>
      <c r="O6030" s="7">
        <v>534.01</v>
      </c>
      <c r="P6030" s="5">
        <v>2136.04</v>
      </c>
      <c r="Q6030" s="5">
        <f>(O6030/L6030) - 1</f>
        <v>2.0000224716576</v>
      </c>
      <c r="R6030" s="7">
        <v>445</v>
      </c>
      <c r="S6030" s="5">
        <v>1780</v>
      </c>
      <c r="T6030" s="5">
        <f>(Q6030/L6030) - 1</f>
        <v>-0.98876404494524</v>
      </c>
      <c r="U6030" s="7">
        <v>356</v>
      </c>
      <c r="V6030" s="5">
        <v>1424</v>
      </c>
      <c r="W6030" s="5">
        <f>(S6030/L6030) - 1</f>
        <v>8.9998876417119</v>
      </c>
      <c r="X6030" s="7">
        <v>338.2</v>
      </c>
      <c r="Y6030" s="5">
        <v>1352.8</v>
      </c>
      <c r="Z6030" s="5">
        <f>ABS((U6030/L6030) - 1)</f>
        <v>0.99997752834238</v>
      </c>
      <c r="AA6030" s="7">
        <v>195.8022</v>
      </c>
      <c r="AB6030" s="6">
        <v>2136.04</v>
      </c>
      <c r="AC6030" s="6">
        <f>ABS((W6030/L6030) - 1)</f>
        <v>0.94943940157014</v>
      </c>
      <c r="AD6030" s="8">
        <v>336</v>
      </c>
      <c r="AE6030" t="s">
        <v>466</v>
      </c>
      <c r="AF6030"/>
    </row>
    <row r="6031" spans="1:32" customHeight="1" ht="30">
      <c r="A6031" s="9" t="s">
        <v>5975</v>
      </c>
      <c r="B6031" s="9" t="s">
        <v>5976</v>
      </c>
      <c r="C6031" s="9" t="s">
        <v>30</v>
      </c>
      <c r="D6031" s="9" t="b">
        <v>0</v>
      </c>
      <c r="E6031" s="9"/>
      <c r="F6031" s="9"/>
      <c r="G6031" s="9"/>
      <c r="H6031" s="9" t="s">
        <v>293</v>
      </c>
      <c r="I6031" s="10">
        <v>1</v>
      </c>
      <c r="J6031" s="9" t="s">
        <v>71</v>
      </c>
      <c r="K6031" s="12">
        <v>153.45</v>
      </c>
      <c r="L6031" s="12">
        <f>K6031*1.16</f>
        <v>178.002</v>
      </c>
      <c r="M6031" s="12">
        <f>I6031*K6031</f>
        <v>153.45</v>
      </c>
      <c r="N6031" s="12">
        <f>I6031*L6031</f>
        <v>178.002</v>
      </c>
      <c r="O6031" s="12">
        <v>534.01</v>
      </c>
      <c r="P6031" s="11">
        <v>2136.04</v>
      </c>
      <c r="Q6031" s="11">
        <f>(O6031/L6031) - 1</f>
        <v>2.0000224716576</v>
      </c>
      <c r="R6031" s="12">
        <v>445</v>
      </c>
      <c r="S6031" s="11">
        <v>1780</v>
      </c>
      <c r="T6031" s="11">
        <f>(Q6031/L6031) - 1</f>
        <v>-0.98876404494524</v>
      </c>
      <c r="U6031" s="12">
        <v>356</v>
      </c>
      <c r="V6031" s="11">
        <v>1424</v>
      </c>
      <c r="W6031" s="11">
        <f>(S6031/L6031) - 1</f>
        <v>8.9998876417119</v>
      </c>
      <c r="X6031" s="12">
        <v>338.2</v>
      </c>
      <c r="Y6031" s="11">
        <v>1352.8</v>
      </c>
      <c r="Z6031" s="11">
        <f>ABS((U6031/L6031) - 1)</f>
        <v>0.99997752834238</v>
      </c>
      <c r="AA6031" s="12">
        <v>195.8022</v>
      </c>
      <c r="AB6031" s="6">
        <v>2136.04</v>
      </c>
      <c r="AC6031" s="6">
        <f>ABS((W6031/L6031) - 1)</f>
        <v>0.94943940157014</v>
      </c>
      <c r="AD6031" s="8">
        <v>336</v>
      </c>
      <c r="AE6031" t="s">
        <v>466</v>
      </c>
      <c r="AF6031"/>
    </row>
    <row r="6032" spans="1:32" customHeight="1" ht="30">
      <c r="A6032" s="3" t="s">
        <v>5977</v>
      </c>
      <c r="B6032" s="3" t="s">
        <v>5978</v>
      </c>
      <c r="C6032" s="3" t="s">
        <v>30</v>
      </c>
      <c r="D6032" s="3" t="b">
        <v>0</v>
      </c>
      <c r="E6032" s="3"/>
      <c r="F6032" s="3"/>
      <c r="G6032" s="3"/>
      <c r="H6032" s="3" t="s">
        <v>293</v>
      </c>
      <c r="I6032" s="4">
        <v>1</v>
      </c>
      <c r="J6032" s="3" t="s">
        <v>38</v>
      </c>
      <c r="K6032" s="7">
        <v>153.45</v>
      </c>
      <c r="L6032" s="7">
        <f>K6032*1.16</f>
        <v>178.002</v>
      </c>
      <c r="M6032" s="7">
        <f>I6032*K6032</f>
        <v>153.45</v>
      </c>
      <c r="N6032" s="7">
        <f>I6032*L6032</f>
        <v>178.002</v>
      </c>
      <c r="O6032" s="7">
        <v>534.01</v>
      </c>
      <c r="P6032" s="5">
        <v>2136.04</v>
      </c>
      <c r="Q6032" s="5">
        <f>(O6032/L6032) - 1</f>
        <v>2.0000224716576</v>
      </c>
      <c r="R6032" s="7">
        <v>445</v>
      </c>
      <c r="S6032" s="5">
        <v>1780</v>
      </c>
      <c r="T6032" s="5">
        <f>(Q6032/L6032) - 1</f>
        <v>-0.98876404494524</v>
      </c>
      <c r="U6032" s="7">
        <v>356</v>
      </c>
      <c r="V6032" s="5">
        <v>1424</v>
      </c>
      <c r="W6032" s="5">
        <f>(S6032/L6032) - 1</f>
        <v>8.9998876417119</v>
      </c>
      <c r="X6032" s="7">
        <v>338.2</v>
      </c>
      <c r="Y6032" s="5">
        <v>1352.8</v>
      </c>
      <c r="Z6032" s="5">
        <f>ABS((U6032/L6032) - 1)</f>
        <v>0.99997752834238</v>
      </c>
      <c r="AA6032" s="7">
        <v>195.8022</v>
      </c>
      <c r="AB6032" s="6">
        <v>2136.04</v>
      </c>
      <c r="AC6032" s="6">
        <f>ABS((W6032/L6032) - 1)</f>
        <v>0.94943940157014</v>
      </c>
      <c r="AD6032" s="8">
        <v>336</v>
      </c>
      <c r="AE6032" t="s">
        <v>466</v>
      </c>
      <c r="AF6032"/>
    </row>
    <row r="6033" spans="1:32" customHeight="1" ht="30">
      <c r="A6033" s="9" t="s">
        <v>5977</v>
      </c>
      <c r="B6033" s="9" t="s">
        <v>5978</v>
      </c>
      <c r="C6033" s="9" t="s">
        <v>30</v>
      </c>
      <c r="D6033" s="9" t="b">
        <v>0</v>
      </c>
      <c r="E6033" s="9"/>
      <c r="F6033" s="9"/>
      <c r="G6033" s="9"/>
      <c r="H6033" s="9" t="s">
        <v>293</v>
      </c>
      <c r="I6033" s="10">
        <v>1</v>
      </c>
      <c r="J6033" s="9" t="s">
        <v>71</v>
      </c>
      <c r="K6033" s="12">
        <v>153.45</v>
      </c>
      <c r="L6033" s="12">
        <f>K6033*1.16</f>
        <v>178.002</v>
      </c>
      <c r="M6033" s="12">
        <f>I6033*K6033</f>
        <v>153.45</v>
      </c>
      <c r="N6033" s="12">
        <f>I6033*L6033</f>
        <v>178.002</v>
      </c>
      <c r="O6033" s="12">
        <v>534.01</v>
      </c>
      <c r="P6033" s="11">
        <v>2136.04</v>
      </c>
      <c r="Q6033" s="11">
        <f>(O6033/L6033) - 1</f>
        <v>2.0000224716576</v>
      </c>
      <c r="R6033" s="12">
        <v>445</v>
      </c>
      <c r="S6033" s="11">
        <v>1780</v>
      </c>
      <c r="T6033" s="11">
        <f>(Q6033/L6033) - 1</f>
        <v>-0.98876404494524</v>
      </c>
      <c r="U6033" s="12">
        <v>356</v>
      </c>
      <c r="V6033" s="11">
        <v>1424</v>
      </c>
      <c r="W6033" s="11">
        <f>(S6033/L6033) - 1</f>
        <v>8.9998876417119</v>
      </c>
      <c r="X6033" s="12">
        <v>338.2</v>
      </c>
      <c r="Y6033" s="11">
        <v>1352.8</v>
      </c>
      <c r="Z6033" s="11">
        <f>ABS((U6033/L6033) - 1)</f>
        <v>0.99997752834238</v>
      </c>
      <c r="AA6033" s="12">
        <v>195.8022</v>
      </c>
      <c r="AB6033" s="6">
        <v>2136.04</v>
      </c>
      <c r="AC6033" s="6">
        <f>ABS((W6033/L6033) - 1)</f>
        <v>0.94943940157014</v>
      </c>
      <c r="AD6033" s="8">
        <v>336</v>
      </c>
      <c r="AE6033" t="s">
        <v>466</v>
      </c>
      <c r="AF6033"/>
    </row>
    <row r="6034" spans="1:32" customHeight="1" ht="30">
      <c r="A6034" s="3" t="s">
        <v>5977</v>
      </c>
      <c r="B6034" s="3" t="s">
        <v>5978</v>
      </c>
      <c r="C6034" s="3" t="s">
        <v>30</v>
      </c>
      <c r="D6034" s="3" t="b">
        <v>0</v>
      </c>
      <c r="E6034" s="3"/>
      <c r="F6034" s="3"/>
      <c r="G6034" s="3"/>
      <c r="H6034" s="3" t="s">
        <v>293</v>
      </c>
      <c r="I6034" s="4">
        <v>1</v>
      </c>
      <c r="J6034" s="3" t="s">
        <v>90</v>
      </c>
      <c r="K6034" s="7">
        <v>153.45</v>
      </c>
      <c r="L6034" s="7">
        <f>K6034*1.16</f>
        <v>178.002</v>
      </c>
      <c r="M6034" s="7">
        <f>I6034*K6034</f>
        <v>153.45</v>
      </c>
      <c r="N6034" s="7">
        <f>I6034*L6034</f>
        <v>178.002</v>
      </c>
      <c r="O6034" s="7">
        <v>534.01</v>
      </c>
      <c r="P6034" s="5">
        <v>2136.04</v>
      </c>
      <c r="Q6034" s="5">
        <f>(O6034/L6034) - 1</f>
        <v>2.0000224716576</v>
      </c>
      <c r="R6034" s="7">
        <v>445</v>
      </c>
      <c r="S6034" s="5">
        <v>1780</v>
      </c>
      <c r="T6034" s="5">
        <f>(Q6034/L6034) - 1</f>
        <v>-0.98876404494524</v>
      </c>
      <c r="U6034" s="7">
        <v>356</v>
      </c>
      <c r="V6034" s="5">
        <v>1424</v>
      </c>
      <c r="W6034" s="5">
        <f>(S6034/L6034) - 1</f>
        <v>8.9998876417119</v>
      </c>
      <c r="X6034" s="7">
        <v>338.2</v>
      </c>
      <c r="Y6034" s="5">
        <v>1352.8</v>
      </c>
      <c r="Z6034" s="5">
        <f>ABS((U6034/L6034) - 1)</f>
        <v>0.99997752834238</v>
      </c>
      <c r="AA6034" s="7">
        <v>195.8022</v>
      </c>
      <c r="AB6034" s="6">
        <v>2136.04</v>
      </c>
      <c r="AC6034" s="6">
        <f>ABS((W6034/L6034) - 1)</f>
        <v>0.94943940157014</v>
      </c>
      <c r="AD6034" s="8">
        <v>336</v>
      </c>
      <c r="AE6034" t="s">
        <v>466</v>
      </c>
      <c r="AF6034"/>
    </row>
    <row r="6035" spans="1:32" customHeight="1" ht="30">
      <c r="A6035" s="9" t="s">
        <v>5979</v>
      </c>
      <c r="B6035" s="9" t="s">
        <v>5980</v>
      </c>
      <c r="C6035" s="9" t="s">
        <v>30</v>
      </c>
      <c r="D6035" s="9" t="b">
        <v>0</v>
      </c>
      <c r="E6035" s="9"/>
      <c r="F6035" s="9"/>
      <c r="G6035" s="9"/>
      <c r="H6035" s="9" t="s">
        <v>293</v>
      </c>
      <c r="I6035" s="10">
        <v>2</v>
      </c>
      <c r="J6035" s="9" t="s">
        <v>40</v>
      </c>
      <c r="K6035" s="12">
        <v>153.45</v>
      </c>
      <c r="L6035" s="12">
        <f>K6035*1.16</f>
        <v>178.002</v>
      </c>
      <c r="M6035" s="12">
        <f>I6035*K6035</f>
        <v>306.9</v>
      </c>
      <c r="N6035" s="12">
        <f>I6035*L6035</f>
        <v>356.004</v>
      </c>
      <c r="O6035" s="12">
        <v>534.01</v>
      </c>
      <c r="P6035" s="11">
        <v>2136.04</v>
      </c>
      <c r="Q6035" s="11">
        <f>(O6035/L6035) - 1</f>
        <v>2.0000224716576</v>
      </c>
      <c r="R6035" s="12">
        <v>445</v>
      </c>
      <c r="S6035" s="11">
        <v>1780</v>
      </c>
      <c r="T6035" s="11">
        <f>(Q6035/L6035) - 1</f>
        <v>-0.98876404494524</v>
      </c>
      <c r="U6035" s="12">
        <v>356</v>
      </c>
      <c r="V6035" s="11">
        <v>1424</v>
      </c>
      <c r="W6035" s="11">
        <f>(S6035/L6035) - 1</f>
        <v>8.9998876417119</v>
      </c>
      <c r="X6035" s="12">
        <v>338.2</v>
      </c>
      <c r="Y6035" s="11">
        <v>1352.8</v>
      </c>
      <c r="Z6035" s="11">
        <f>ABS((U6035/L6035) - 1)</f>
        <v>0.99997752834238</v>
      </c>
      <c r="AA6035" s="12">
        <v>195.8022</v>
      </c>
      <c r="AB6035" s="6">
        <v>2136.04</v>
      </c>
      <c r="AC6035" s="6">
        <f>ABS((W6035/L6035) - 1)</f>
        <v>0.94943940157014</v>
      </c>
      <c r="AD6035" s="8">
        <v>336</v>
      </c>
      <c r="AE6035" t="s">
        <v>466</v>
      </c>
      <c r="AF6035"/>
    </row>
    <row r="6036" spans="1:32" customHeight="1" ht="30">
      <c r="A6036" s="3" t="s">
        <v>5979</v>
      </c>
      <c r="B6036" s="3" t="s">
        <v>5980</v>
      </c>
      <c r="C6036" s="3" t="s">
        <v>30</v>
      </c>
      <c r="D6036" s="3" t="b">
        <v>0</v>
      </c>
      <c r="E6036" s="3"/>
      <c r="F6036" s="3"/>
      <c r="G6036" s="3"/>
      <c r="H6036" s="3" t="s">
        <v>293</v>
      </c>
      <c r="I6036" s="4">
        <v>1</v>
      </c>
      <c r="J6036" s="3" t="s">
        <v>71</v>
      </c>
      <c r="K6036" s="7">
        <v>153.45</v>
      </c>
      <c r="L6036" s="7">
        <f>K6036*1.16</f>
        <v>178.002</v>
      </c>
      <c r="M6036" s="7">
        <f>I6036*K6036</f>
        <v>153.45</v>
      </c>
      <c r="N6036" s="7">
        <f>I6036*L6036</f>
        <v>178.002</v>
      </c>
      <c r="O6036" s="7">
        <v>534.01</v>
      </c>
      <c r="P6036" s="5">
        <v>2136.04</v>
      </c>
      <c r="Q6036" s="5">
        <f>(O6036/L6036) - 1</f>
        <v>2.0000224716576</v>
      </c>
      <c r="R6036" s="7">
        <v>445</v>
      </c>
      <c r="S6036" s="5">
        <v>1780</v>
      </c>
      <c r="T6036" s="5">
        <f>(Q6036/L6036) - 1</f>
        <v>-0.98876404494524</v>
      </c>
      <c r="U6036" s="7">
        <v>356</v>
      </c>
      <c r="V6036" s="5">
        <v>1424</v>
      </c>
      <c r="W6036" s="5">
        <f>(S6036/L6036) - 1</f>
        <v>8.9998876417119</v>
      </c>
      <c r="X6036" s="7">
        <v>338.2</v>
      </c>
      <c r="Y6036" s="5">
        <v>1352.8</v>
      </c>
      <c r="Z6036" s="5">
        <f>ABS((U6036/L6036) - 1)</f>
        <v>0.99997752834238</v>
      </c>
      <c r="AA6036" s="7">
        <v>195.8022</v>
      </c>
      <c r="AB6036" s="6">
        <v>2136.04</v>
      </c>
      <c r="AC6036" s="6">
        <f>ABS((W6036/L6036) - 1)</f>
        <v>0.94943940157014</v>
      </c>
      <c r="AD6036" s="8">
        <v>336</v>
      </c>
      <c r="AE6036" t="s">
        <v>466</v>
      </c>
      <c r="AF6036"/>
    </row>
    <row r="6037" spans="1:32" customHeight="1" ht="30">
      <c r="A6037" s="9" t="s">
        <v>5979</v>
      </c>
      <c r="B6037" s="9" t="s">
        <v>5980</v>
      </c>
      <c r="C6037" s="9" t="s">
        <v>30</v>
      </c>
      <c r="D6037" s="9" t="b">
        <v>0</v>
      </c>
      <c r="E6037" s="9"/>
      <c r="F6037" s="9"/>
      <c r="G6037" s="9"/>
      <c r="H6037" s="9" t="s">
        <v>293</v>
      </c>
      <c r="I6037" s="10">
        <v>2</v>
      </c>
      <c r="J6037" s="9" t="s">
        <v>90</v>
      </c>
      <c r="K6037" s="12">
        <v>153.45</v>
      </c>
      <c r="L6037" s="12">
        <f>K6037*1.16</f>
        <v>178.002</v>
      </c>
      <c r="M6037" s="12">
        <f>I6037*K6037</f>
        <v>306.9</v>
      </c>
      <c r="N6037" s="12">
        <f>I6037*L6037</f>
        <v>356.004</v>
      </c>
      <c r="O6037" s="12">
        <v>534.01</v>
      </c>
      <c r="P6037" s="11">
        <v>2136.04</v>
      </c>
      <c r="Q6037" s="11">
        <f>(O6037/L6037) - 1</f>
        <v>2.0000224716576</v>
      </c>
      <c r="R6037" s="12">
        <v>445</v>
      </c>
      <c r="S6037" s="11">
        <v>1780</v>
      </c>
      <c r="T6037" s="11">
        <f>(Q6037/L6037) - 1</f>
        <v>-0.98876404494524</v>
      </c>
      <c r="U6037" s="12">
        <v>356</v>
      </c>
      <c r="V6037" s="11">
        <v>1424</v>
      </c>
      <c r="W6037" s="11">
        <f>(S6037/L6037) - 1</f>
        <v>8.9998876417119</v>
      </c>
      <c r="X6037" s="12">
        <v>338.2</v>
      </c>
      <c r="Y6037" s="11">
        <v>1352.8</v>
      </c>
      <c r="Z6037" s="11">
        <f>ABS((U6037/L6037) - 1)</f>
        <v>0.99997752834238</v>
      </c>
      <c r="AA6037" s="12">
        <v>195.8022</v>
      </c>
      <c r="AB6037" s="6">
        <v>2136.04</v>
      </c>
      <c r="AC6037" s="6">
        <f>ABS((W6037/L6037) - 1)</f>
        <v>0.94943940157014</v>
      </c>
      <c r="AD6037" s="8">
        <v>336</v>
      </c>
      <c r="AE6037" t="s">
        <v>466</v>
      </c>
      <c r="AF6037"/>
    </row>
    <row r="6038" spans="1:32" customHeight="1" ht="30">
      <c r="A6038" s="3" t="s">
        <v>5981</v>
      </c>
      <c r="B6038" s="3" t="s">
        <v>5982</v>
      </c>
      <c r="C6038" s="3" t="s">
        <v>30</v>
      </c>
      <c r="D6038" s="3" t="b">
        <v>0</v>
      </c>
      <c r="E6038" s="3"/>
      <c r="F6038" s="3"/>
      <c r="G6038" s="3"/>
      <c r="H6038" s="3" t="s">
        <v>293</v>
      </c>
      <c r="I6038" s="4">
        <v>1</v>
      </c>
      <c r="J6038" s="3" t="s">
        <v>38</v>
      </c>
      <c r="K6038" s="7">
        <v>153.45</v>
      </c>
      <c r="L6038" s="7">
        <f>K6038*1.16</f>
        <v>178.002</v>
      </c>
      <c r="M6038" s="7">
        <f>I6038*K6038</f>
        <v>153.45</v>
      </c>
      <c r="N6038" s="7">
        <f>I6038*L6038</f>
        <v>178.002</v>
      </c>
      <c r="O6038" s="7">
        <v>534.01</v>
      </c>
      <c r="P6038" s="5">
        <v>2136.04</v>
      </c>
      <c r="Q6038" s="5">
        <f>(O6038/L6038) - 1</f>
        <v>2.0000224716576</v>
      </c>
      <c r="R6038" s="7">
        <v>445</v>
      </c>
      <c r="S6038" s="5">
        <v>1780</v>
      </c>
      <c r="T6038" s="5">
        <f>(Q6038/L6038) - 1</f>
        <v>-0.98876404494524</v>
      </c>
      <c r="U6038" s="7">
        <v>356</v>
      </c>
      <c r="V6038" s="5">
        <v>1424</v>
      </c>
      <c r="W6038" s="5">
        <f>(S6038/L6038) - 1</f>
        <v>8.9998876417119</v>
      </c>
      <c r="X6038" s="7">
        <v>338.2</v>
      </c>
      <c r="Y6038" s="5">
        <v>1352.8</v>
      </c>
      <c r="Z6038" s="5">
        <f>ABS((U6038/L6038) - 1)</f>
        <v>0.99997752834238</v>
      </c>
      <c r="AA6038" s="7">
        <v>195.8022</v>
      </c>
      <c r="AB6038" s="6">
        <v>2136.04</v>
      </c>
      <c r="AC6038" s="6">
        <f>ABS((W6038/L6038) - 1)</f>
        <v>0.94943940157014</v>
      </c>
      <c r="AD6038" s="8">
        <v>336</v>
      </c>
      <c r="AE6038" t="s">
        <v>466</v>
      </c>
      <c r="AF6038"/>
    </row>
    <row r="6039" spans="1:32" customHeight="1" ht="30">
      <c r="A6039" s="9" t="s">
        <v>5981</v>
      </c>
      <c r="B6039" s="9" t="s">
        <v>5982</v>
      </c>
      <c r="C6039" s="9" t="s">
        <v>30</v>
      </c>
      <c r="D6039" s="9" t="b">
        <v>0</v>
      </c>
      <c r="E6039" s="9"/>
      <c r="F6039" s="9"/>
      <c r="G6039" s="9"/>
      <c r="H6039" s="9" t="s">
        <v>293</v>
      </c>
      <c r="I6039" s="10">
        <v>1</v>
      </c>
      <c r="J6039" s="9" t="s">
        <v>40</v>
      </c>
      <c r="K6039" s="12">
        <v>153.45</v>
      </c>
      <c r="L6039" s="12">
        <f>K6039*1.16</f>
        <v>178.002</v>
      </c>
      <c r="M6039" s="12">
        <f>I6039*K6039</f>
        <v>153.45</v>
      </c>
      <c r="N6039" s="12">
        <f>I6039*L6039</f>
        <v>178.002</v>
      </c>
      <c r="O6039" s="12">
        <v>534.01</v>
      </c>
      <c r="P6039" s="11">
        <v>2136.04</v>
      </c>
      <c r="Q6039" s="11">
        <f>(O6039/L6039) - 1</f>
        <v>2.0000224716576</v>
      </c>
      <c r="R6039" s="12">
        <v>445</v>
      </c>
      <c r="S6039" s="11">
        <v>1780</v>
      </c>
      <c r="T6039" s="11">
        <f>(Q6039/L6039) - 1</f>
        <v>-0.98876404494524</v>
      </c>
      <c r="U6039" s="12">
        <v>356</v>
      </c>
      <c r="V6039" s="11">
        <v>1424</v>
      </c>
      <c r="W6039" s="11">
        <f>(S6039/L6039) - 1</f>
        <v>8.9998876417119</v>
      </c>
      <c r="X6039" s="12">
        <v>338.2</v>
      </c>
      <c r="Y6039" s="11">
        <v>1352.8</v>
      </c>
      <c r="Z6039" s="11">
        <f>ABS((U6039/L6039) - 1)</f>
        <v>0.99997752834238</v>
      </c>
      <c r="AA6039" s="12">
        <v>195.8022</v>
      </c>
      <c r="AB6039" s="6">
        <v>2136.04</v>
      </c>
      <c r="AC6039" s="6">
        <f>ABS((W6039/L6039) - 1)</f>
        <v>0.94943940157014</v>
      </c>
      <c r="AD6039" s="8">
        <v>336</v>
      </c>
      <c r="AE6039" t="s">
        <v>466</v>
      </c>
      <c r="AF6039"/>
    </row>
    <row r="6040" spans="1:32" customHeight="1" ht="30">
      <c r="A6040" s="3" t="s">
        <v>5981</v>
      </c>
      <c r="B6040" s="3" t="s">
        <v>5982</v>
      </c>
      <c r="C6040" s="3" t="s">
        <v>30</v>
      </c>
      <c r="D6040" s="3" t="b">
        <v>0</v>
      </c>
      <c r="E6040" s="3"/>
      <c r="F6040" s="3"/>
      <c r="G6040" s="3"/>
      <c r="H6040" s="3" t="s">
        <v>293</v>
      </c>
      <c r="I6040" s="4">
        <v>1</v>
      </c>
      <c r="J6040" s="3" t="s">
        <v>51</v>
      </c>
      <c r="K6040" s="7">
        <v>153.45</v>
      </c>
      <c r="L6040" s="7">
        <f>K6040*1.16</f>
        <v>178.002</v>
      </c>
      <c r="M6040" s="7">
        <f>I6040*K6040</f>
        <v>153.45</v>
      </c>
      <c r="N6040" s="7">
        <f>I6040*L6040</f>
        <v>178.002</v>
      </c>
      <c r="O6040" s="7">
        <v>534.01</v>
      </c>
      <c r="P6040" s="5">
        <v>2136.04</v>
      </c>
      <c r="Q6040" s="5">
        <f>(O6040/L6040) - 1</f>
        <v>2.0000224716576</v>
      </c>
      <c r="R6040" s="7">
        <v>445</v>
      </c>
      <c r="S6040" s="5">
        <v>1780</v>
      </c>
      <c r="T6040" s="5">
        <f>(Q6040/L6040) - 1</f>
        <v>-0.98876404494524</v>
      </c>
      <c r="U6040" s="7">
        <v>356</v>
      </c>
      <c r="V6040" s="5">
        <v>1424</v>
      </c>
      <c r="W6040" s="5">
        <f>(S6040/L6040) - 1</f>
        <v>8.9998876417119</v>
      </c>
      <c r="X6040" s="7">
        <v>338.2</v>
      </c>
      <c r="Y6040" s="5">
        <v>1352.8</v>
      </c>
      <c r="Z6040" s="5">
        <f>ABS((U6040/L6040) - 1)</f>
        <v>0.99997752834238</v>
      </c>
      <c r="AA6040" s="7">
        <v>195.8022</v>
      </c>
      <c r="AB6040" s="6">
        <v>2136.04</v>
      </c>
      <c r="AC6040" s="6">
        <f>ABS((W6040/L6040) - 1)</f>
        <v>0.94943940157014</v>
      </c>
      <c r="AD6040" s="8">
        <v>336</v>
      </c>
      <c r="AE6040" t="s">
        <v>466</v>
      </c>
      <c r="AF6040"/>
    </row>
    <row r="6041" spans="1:32" customHeight="1" ht="30">
      <c r="A6041" s="9" t="s">
        <v>5983</v>
      </c>
      <c r="B6041" s="9" t="s">
        <v>5984</v>
      </c>
      <c r="C6041" s="9" t="s">
        <v>30</v>
      </c>
      <c r="D6041" s="9" t="b">
        <v>0</v>
      </c>
      <c r="E6041" s="9"/>
      <c r="F6041" s="9"/>
      <c r="G6041" s="9"/>
      <c r="H6041" s="9" t="s">
        <v>293</v>
      </c>
      <c r="I6041" s="10">
        <v>1</v>
      </c>
      <c r="J6041" s="9" t="s">
        <v>38</v>
      </c>
      <c r="K6041" s="12">
        <v>153.45</v>
      </c>
      <c r="L6041" s="12">
        <f>K6041*1.16</f>
        <v>178.002</v>
      </c>
      <c r="M6041" s="12">
        <f>I6041*K6041</f>
        <v>153.45</v>
      </c>
      <c r="N6041" s="12">
        <f>I6041*L6041</f>
        <v>178.002</v>
      </c>
      <c r="O6041" s="12">
        <v>534.01</v>
      </c>
      <c r="P6041" s="11">
        <v>2136.04</v>
      </c>
      <c r="Q6041" s="11">
        <f>(O6041/L6041) - 1</f>
        <v>2.0000224716576</v>
      </c>
      <c r="R6041" s="12">
        <v>445</v>
      </c>
      <c r="S6041" s="11">
        <v>1780</v>
      </c>
      <c r="T6041" s="11">
        <f>(Q6041/L6041) - 1</f>
        <v>-0.98876404494524</v>
      </c>
      <c r="U6041" s="12">
        <v>356</v>
      </c>
      <c r="V6041" s="11">
        <v>1424</v>
      </c>
      <c r="W6041" s="11">
        <f>(S6041/L6041) - 1</f>
        <v>8.9998876417119</v>
      </c>
      <c r="X6041" s="12">
        <v>338.2</v>
      </c>
      <c r="Y6041" s="11">
        <v>1352.8</v>
      </c>
      <c r="Z6041" s="11">
        <f>ABS((U6041/L6041) - 1)</f>
        <v>0.99997752834238</v>
      </c>
      <c r="AA6041" s="12">
        <v>195.8022</v>
      </c>
      <c r="AB6041" s="6">
        <v>2136.04</v>
      </c>
      <c r="AC6041" s="6">
        <f>ABS((W6041/L6041) - 1)</f>
        <v>0.94943940157014</v>
      </c>
      <c r="AD6041" s="8">
        <v>336</v>
      </c>
      <c r="AE6041" t="s">
        <v>466</v>
      </c>
      <c r="AF6041"/>
    </row>
    <row r="6042" spans="1:32" customHeight="1" ht="30">
      <c r="A6042" s="3" t="s">
        <v>5985</v>
      </c>
      <c r="B6042" s="3" t="s">
        <v>5986</v>
      </c>
      <c r="C6042" s="3" t="s">
        <v>30</v>
      </c>
      <c r="D6042" s="3" t="b">
        <v>0</v>
      </c>
      <c r="E6042" s="3"/>
      <c r="F6042" s="3"/>
      <c r="G6042" s="3"/>
      <c r="H6042" s="3" t="s">
        <v>293</v>
      </c>
      <c r="I6042" s="4">
        <v>1</v>
      </c>
      <c r="J6042" s="3" t="s">
        <v>40</v>
      </c>
      <c r="K6042" s="7">
        <v>153.45</v>
      </c>
      <c r="L6042" s="7">
        <f>K6042*1.16</f>
        <v>178.002</v>
      </c>
      <c r="M6042" s="7">
        <f>I6042*K6042</f>
        <v>153.45</v>
      </c>
      <c r="N6042" s="7">
        <f>I6042*L6042</f>
        <v>178.002</v>
      </c>
      <c r="O6042" s="7">
        <v>534.01</v>
      </c>
      <c r="P6042" s="5">
        <v>2136.04</v>
      </c>
      <c r="Q6042" s="5">
        <f>(O6042/L6042) - 1</f>
        <v>2.0000224716576</v>
      </c>
      <c r="R6042" s="7">
        <v>445</v>
      </c>
      <c r="S6042" s="5">
        <v>1780</v>
      </c>
      <c r="T6042" s="5">
        <f>(Q6042/L6042) - 1</f>
        <v>-0.98876404494524</v>
      </c>
      <c r="U6042" s="7">
        <v>356</v>
      </c>
      <c r="V6042" s="5">
        <v>1424</v>
      </c>
      <c r="W6042" s="5">
        <f>(S6042/L6042) - 1</f>
        <v>8.9998876417119</v>
      </c>
      <c r="X6042" s="7">
        <v>338.2</v>
      </c>
      <c r="Y6042" s="5">
        <v>1352.8</v>
      </c>
      <c r="Z6042" s="5">
        <f>ABS((U6042/L6042) - 1)</f>
        <v>0.99997752834238</v>
      </c>
      <c r="AA6042" s="7">
        <v>195.8022</v>
      </c>
      <c r="AB6042" s="6">
        <v>2136.04</v>
      </c>
      <c r="AC6042" s="6">
        <f>ABS((W6042/L6042) - 1)</f>
        <v>0.94943940157014</v>
      </c>
      <c r="AD6042" s="8">
        <v>336</v>
      </c>
      <c r="AE6042" t="s">
        <v>466</v>
      </c>
      <c r="AF6042"/>
    </row>
    <row r="6043" spans="1:32" customHeight="1" ht="30">
      <c r="A6043" s="9" t="s">
        <v>5985</v>
      </c>
      <c r="B6043" s="9" t="s">
        <v>5986</v>
      </c>
      <c r="C6043" s="9" t="s">
        <v>30</v>
      </c>
      <c r="D6043" s="9" t="b">
        <v>0</v>
      </c>
      <c r="E6043" s="9"/>
      <c r="F6043" s="9"/>
      <c r="G6043" s="9"/>
      <c r="H6043" s="9" t="s">
        <v>293</v>
      </c>
      <c r="I6043" s="10">
        <v>1</v>
      </c>
      <c r="J6043" s="9" t="s">
        <v>71</v>
      </c>
      <c r="K6043" s="12">
        <v>153.45</v>
      </c>
      <c r="L6043" s="12">
        <f>K6043*1.16</f>
        <v>178.002</v>
      </c>
      <c r="M6043" s="12">
        <f>I6043*K6043</f>
        <v>153.45</v>
      </c>
      <c r="N6043" s="12">
        <f>I6043*L6043</f>
        <v>178.002</v>
      </c>
      <c r="O6043" s="12">
        <v>534.01</v>
      </c>
      <c r="P6043" s="11">
        <v>2136.04</v>
      </c>
      <c r="Q6043" s="11">
        <f>(O6043/L6043) - 1</f>
        <v>2.0000224716576</v>
      </c>
      <c r="R6043" s="12">
        <v>445</v>
      </c>
      <c r="S6043" s="11">
        <v>1780</v>
      </c>
      <c r="T6043" s="11">
        <f>(Q6043/L6043) - 1</f>
        <v>-0.98876404494524</v>
      </c>
      <c r="U6043" s="12">
        <v>356</v>
      </c>
      <c r="V6043" s="11">
        <v>1424</v>
      </c>
      <c r="W6043" s="11">
        <f>(S6043/L6043) - 1</f>
        <v>8.9998876417119</v>
      </c>
      <c r="X6043" s="12">
        <v>338.2</v>
      </c>
      <c r="Y6043" s="11">
        <v>1352.8</v>
      </c>
      <c r="Z6043" s="11">
        <f>ABS((U6043/L6043) - 1)</f>
        <v>0.99997752834238</v>
      </c>
      <c r="AA6043" s="12">
        <v>195.8022</v>
      </c>
      <c r="AB6043" s="6">
        <v>2136.04</v>
      </c>
      <c r="AC6043" s="6">
        <f>ABS((W6043/L6043) - 1)</f>
        <v>0.94943940157014</v>
      </c>
      <c r="AD6043" s="8">
        <v>336</v>
      </c>
      <c r="AE6043" t="s">
        <v>466</v>
      </c>
      <c r="AF6043"/>
    </row>
    <row r="6044" spans="1:32" customHeight="1" ht="30">
      <c r="A6044" s="3" t="s">
        <v>5985</v>
      </c>
      <c r="B6044" s="3" t="s">
        <v>5986</v>
      </c>
      <c r="C6044" s="3" t="s">
        <v>30</v>
      </c>
      <c r="D6044" s="3" t="b">
        <v>0</v>
      </c>
      <c r="E6044" s="3"/>
      <c r="F6044" s="3"/>
      <c r="G6044" s="3"/>
      <c r="H6044" s="3" t="s">
        <v>293</v>
      </c>
      <c r="I6044" s="4">
        <v>1</v>
      </c>
      <c r="J6044" s="3" t="s">
        <v>90</v>
      </c>
      <c r="K6044" s="7">
        <v>153.45</v>
      </c>
      <c r="L6044" s="7">
        <f>K6044*1.16</f>
        <v>178.002</v>
      </c>
      <c r="M6044" s="7">
        <f>I6044*K6044</f>
        <v>153.45</v>
      </c>
      <c r="N6044" s="7">
        <f>I6044*L6044</f>
        <v>178.002</v>
      </c>
      <c r="O6044" s="7">
        <v>534.01</v>
      </c>
      <c r="P6044" s="5">
        <v>2136.04</v>
      </c>
      <c r="Q6044" s="5">
        <f>(O6044/L6044) - 1</f>
        <v>2.0000224716576</v>
      </c>
      <c r="R6044" s="7">
        <v>445</v>
      </c>
      <c r="S6044" s="5">
        <v>1780</v>
      </c>
      <c r="T6044" s="5">
        <f>(Q6044/L6044) - 1</f>
        <v>-0.98876404494524</v>
      </c>
      <c r="U6044" s="7">
        <v>356</v>
      </c>
      <c r="V6044" s="5">
        <v>1424</v>
      </c>
      <c r="W6044" s="5">
        <f>(S6044/L6044) - 1</f>
        <v>8.9998876417119</v>
      </c>
      <c r="X6044" s="7">
        <v>338.2</v>
      </c>
      <c r="Y6044" s="5">
        <v>1352.8</v>
      </c>
      <c r="Z6044" s="5">
        <f>ABS((U6044/L6044) - 1)</f>
        <v>0.99997752834238</v>
      </c>
      <c r="AA6044" s="7">
        <v>195.8022</v>
      </c>
      <c r="AB6044" s="6">
        <v>2136.04</v>
      </c>
      <c r="AC6044" s="6">
        <f>ABS((W6044/L6044) - 1)</f>
        <v>0.94943940157014</v>
      </c>
      <c r="AD6044" s="8">
        <v>336</v>
      </c>
      <c r="AE6044" t="s">
        <v>466</v>
      </c>
      <c r="AF6044"/>
    </row>
    <row r="6045" spans="1:32" customHeight="1" ht="30">
      <c r="A6045" s="9" t="s">
        <v>5987</v>
      </c>
      <c r="B6045" s="9" t="s">
        <v>5988</v>
      </c>
      <c r="C6045" s="9" t="s">
        <v>30</v>
      </c>
      <c r="D6045" s="9" t="b">
        <v>0</v>
      </c>
      <c r="E6045" s="9"/>
      <c r="F6045" s="9"/>
      <c r="G6045" s="9"/>
      <c r="H6045" s="9" t="s">
        <v>293</v>
      </c>
      <c r="I6045" s="10">
        <v>1</v>
      </c>
      <c r="J6045" s="9" t="s">
        <v>38</v>
      </c>
      <c r="K6045" s="12">
        <v>153.45</v>
      </c>
      <c r="L6045" s="12">
        <f>K6045*1.16</f>
        <v>178.002</v>
      </c>
      <c r="M6045" s="12">
        <f>I6045*K6045</f>
        <v>153.45</v>
      </c>
      <c r="N6045" s="12">
        <f>I6045*L6045</f>
        <v>178.002</v>
      </c>
      <c r="O6045" s="12">
        <v>534.01</v>
      </c>
      <c r="P6045" s="11">
        <v>2136.04</v>
      </c>
      <c r="Q6045" s="11">
        <f>(O6045/L6045) - 1</f>
        <v>2.0000224716576</v>
      </c>
      <c r="R6045" s="12">
        <v>445</v>
      </c>
      <c r="S6045" s="11">
        <v>1780</v>
      </c>
      <c r="T6045" s="11">
        <f>(Q6045/L6045) - 1</f>
        <v>-0.98876404494524</v>
      </c>
      <c r="U6045" s="12">
        <v>356</v>
      </c>
      <c r="V6045" s="11">
        <v>1424</v>
      </c>
      <c r="W6045" s="11">
        <f>(S6045/L6045) - 1</f>
        <v>8.9998876417119</v>
      </c>
      <c r="X6045" s="12">
        <v>338.2</v>
      </c>
      <c r="Y6045" s="11">
        <v>1352.8</v>
      </c>
      <c r="Z6045" s="11">
        <f>ABS((U6045/L6045) - 1)</f>
        <v>0.99997752834238</v>
      </c>
      <c r="AA6045" s="12">
        <v>195.8022</v>
      </c>
      <c r="AB6045" s="6">
        <v>2136.04</v>
      </c>
      <c r="AC6045" s="6">
        <f>ABS((W6045/L6045) - 1)</f>
        <v>0.94943940157014</v>
      </c>
      <c r="AD6045" s="8">
        <v>336</v>
      </c>
      <c r="AE6045" t="s">
        <v>466</v>
      </c>
      <c r="AF6045"/>
    </row>
    <row r="6046" spans="1:32" customHeight="1" ht="30">
      <c r="A6046" s="3" t="s">
        <v>5987</v>
      </c>
      <c r="B6046" s="3" t="s">
        <v>5988</v>
      </c>
      <c r="C6046" s="3" t="s">
        <v>30</v>
      </c>
      <c r="D6046" s="3" t="b">
        <v>0</v>
      </c>
      <c r="E6046" s="3"/>
      <c r="F6046" s="3"/>
      <c r="G6046" s="3"/>
      <c r="H6046" s="3" t="s">
        <v>293</v>
      </c>
      <c r="I6046" s="4">
        <v>1</v>
      </c>
      <c r="J6046" s="3" t="s">
        <v>40</v>
      </c>
      <c r="K6046" s="7">
        <v>153.45</v>
      </c>
      <c r="L6046" s="7">
        <f>K6046*1.16</f>
        <v>178.002</v>
      </c>
      <c r="M6046" s="7">
        <f>I6046*K6046</f>
        <v>153.45</v>
      </c>
      <c r="N6046" s="7">
        <f>I6046*L6046</f>
        <v>178.002</v>
      </c>
      <c r="O6046" s="7">
        <v>534.01</v>
      </c>
      <c r="P6046" s="5">
        <v>2136.04</v>
      </c>
      <c r="Q6046" s="5">
        <f>(O6046/L6046) - 1</f>
        <v>2.0000224716576</v>
      </c>
      <c r="R6046" s="7">
        <v>445</v>
      </c>
      <c r="S6046" s="5">
        <v>1780</v>
      </c>
      <c r="T6046" s="5">
        <f>(Q6046/L6046) - 1</f>
        <v>-0.98876404494524</v>
      </c>
      <c r="U6046" s="7">
        <v>356</v>
      </c>
      <c r="V6046" s="5">
        <v>1424</v>
      </c>
      <c r="W6046" s="5">
        <f>(S6046/L6046) - 1</f>
        <v>8.9998876417119</v>
      </c>
      <c r="X6046" s="7">
        <v>338.2</v>
      </c>
      <c r="Y6046" s="5">
        <v>1352.8</v>
      </c>
      <c r="Z6046" s="5">
        <f>ABS((U6046/L6046) - 1)</f>
        <v>0.99997752834238</v>
      </c>
      <c r="AA6046" s="7">
        <v>195.8022</v>
      </c>
      <c r="AB6046" s="6">
        <v>2136.04</v>
      </c>
      <c r="AC6046" s="6">
        <f>ABS((W6046/L6046) - 1)</f>
        <v>0.94943940157014</v>
      </c>
      <c r="AD6046" s="8">
        <v>336</v>
      </c>
      <c r="AE6046" t="s">
        <v>466</v>
      </c>
      <c r="AF6046"/>
    </row>
    <row r="6047" spans="1:32" customHeight="1" ht="30">
      <c r="A6047" s="9" t="s">
        <v>5987</v>
      </c>
      <c r="B6047" s="9" t="s">
        <v>5988</v>
      </c>
      <c r="C6047" s="9" t="s">
        <v>30</v>
      </c>
      <c r="D6047" s="9" t="b">
        <v>0</v>
      </c>
      <c r="E6047" s="9"/>
      <c r="F6047" s="9"/>
      <c r="G6047" s="9"/>
      <c r="H6047" s="9" t="s">
        <v>293</v>
      </c>
      <c r="I6047" s="10">
        <v>1</v>
      </c>
      <c r="J6047" s="9" t="s">
        <v>71</v>
      </c>
      <c r="K6047" s="12">
        <v>153.45</v>
      </c>
      <c r="L6047" s="12">
        <f>K6047*1.16</f>
        <v>178.002</v>
      </c>
      <c r="M6047" s="12">
        <f>I6047*K6047</f>
        <v>153.45</v>
      </c>
      <c r="N6047" s="12">
        <f>I6047*L6047</f>
        <v>178.002</v>
      </c>
      <c r="O6047" s="12">
        <v>534.01</v>
      </c>
      <c r="P6047" s="11">
        <v>2136.04</v>
      </c>
      <c r="Q6047" s="11">
        <f>(O6047/L6047) - 1</f>
        <v>2.0000224716576</v>
      </c>
      <c r="R6047" s="12">
        <v>445</v>
      </c>
      <c r="S6047" s="11">
        <v>1780</v>
      </c>
      <c r="T6047" s="11">
        <f>(Q6047/L6047) - 1</f>
        <v>-0.98876404494524</v>
      </c>
      <c r="U6047" s="12">
        <v>356</v>
      </c>
      <c r="V6047" s="11">
        <v>1424</v>
      </c>
      <c r="W6047" s="11">
        <f>(S6047/L6047) - 1</f>
        <v>8.9998876417119</v>
      </c>
      <c r="X6047" s="12">
        <v>338.2</v>
      </c>
      <c r="Y6047" s="11">
        <v>1352.8</v>
      </c>
      <c r="Z6047" s="11">
        <f>ABS((U6047/L6047) - 1)</f>
        <v>0.99997752834238</v>
      </c>
      <c r="AA6047" s="12">
        <v>195.8022</v>
      </c>
      <c r="AB6047" s="6">
        <v>2136.04</v>
      </c>
      <c r="AC6047" s="6">
        <f>ABS((W6047/L6047) - 1)</f>
        <v>0.94943940157014</v>
      </c>
      <c r="AD6047" s="8">
        <v>336</v>
      </c>
      <c r="AE6047" t="s">
        <v>466</v>
      </c>
      <c r="AF6047"/>
    </row>
    <row r="6048" spans="1:32" customHeight="1" ht="30">
      <c r="A6048" s="3" t="s">
        <v>5989</v>
      </c>
      <c r="B6048" s="3" t="s">
        <v>5990</v>
      </c>
      <c r="C6048" s="3" t="s">
        <v>30</v>
      </c>
      <c r="D6048" s="3" t="b">
        <v>0</v>
      </c>
      <c r="E6048" s="3"/>
      <c r="F6048" s="3"/>
      <c r="G6048" s="3"/>
      <c r="H6048" s="3" t="s">
        <v>494</v>
      </c>
      <c r="I6048" s="4">
        <v>1</v>
      </c>
      <c r="J6048" s="3" t="s">
        <v>40</v>
      </c>
      <c r="K6048" s="7">
        <v>131.99714285714</v>
      </c>
      <c r="L6048" s="7">
        <f>K6048*1.16</f>
        <v>153.11668571429</v>
      </c>
      <c r="M6048" s="7">
        <f>I6048*K6048</f>
        <v>131.99714285714</v>
      </c>
      <c r="N6048" s="7">
        <f>I6048*L6048</f>
        <v>153.11668571429</v>
      </c>
      <c r="O6048" s="7">
        <v>219.22</v>
      </c>
      <c r="P6048" s="5">
        <v>876.88</v>
      </c>
      <c r="Q6048" s="5">
        <f>(O6048/L6048) - 1</f>
        <v>0.43171855488736</v>
      </c>
      <c r="R6048" s="7">
        <v>204.61</v>
      </c>
      <c r="S6048" s="5">
        <v>818.44</v>
      </c>
      <c r="T6048" s="5">
        <f>(Q6048/L6048) - 1</f>
        <v>-0.9971804604255</v>
      </c>
      <c r="U6048" s="7">
        <v>189.99</v>
      </c>
      <c r="V6048" s="5">
        <v>759.96</v>
      </c>
      <c r="W6048" s="5">
        <f>(S6048/L6048) - 1</f>
        <v>4.3452045162942</v>
      </c>
      <c r="X6048" s="7">
        <v>180.49</v>
      </c>
      <c r="Y6048" s="5">
        <v>721.96</v>
      </c>
      <c r="Z6048" s="5">
        <f>ABS((U6048/L6048) - 1)</f>
        <v>0.24081839359114</v>
      </c>
      <c r="AA6048" s="7">
        <v>168.42835428571</v>
      </c>
      <c r="AB6048" s="6">
        <v>876.88</v>
      </c>
      <c r="AC6048" s="6">
        <f>ABS((W6048/L6048) - 1)</f>
        <v>0.97162161330737</v>
      </c>
      <c r="AD6048" s="8">
        <v>848</v>
      </c>
      <c r="AE6048" t="s">
        <v>5991</v>
      </c>
      <c r="AF6048"/>
    </row>
    <row r="6049" spans="1:32" customHeight="1" ht="30">
      <c r="A6049" s="9" t="s">
        <v>5989</v>
      </c>
      <c r="B6049" s="9" t="s">
        <v>5990</v>
      </c>
      <c r="C6049" s="9" t="s">
        <v>30</v>
      </c>
      <c r="D6049" s="9" t="b">
        <v>0</v>
      </c>
      <c r="E6049" s="9"/>
      <c r="F6049" s="9"/>
      <c r="G6049" s="9"/>
      <c r="H6049" s="9" t="s">
        <v>494</v>
      </c>
      <c r="I6049" s="10">
        <v>1</v>
      </c>
      <c r="J6049" s="9" t="s">
        <v>63</v>
      </c>
      <c r="K6049" s="12">
        <v>131.99714285714</v>
      </c>
      <c r="L6049" s="12">
        <f>K6049*1.16</f>
        <v>153.11668571429</v>
      </c>
      <c r="M6049" s="12">
        <f>I6049*K6049</f>
        <v>131.99714285714</v>
      </c>
      <c r="N6049" s="12">
        <f>I6049*L6049</f>
        <v>153.11668571429</v>
      </c>
      <c r="O6049" s="12">
        <v>219.22</v>
      </c>
      <c r="P6049" s="11">
        <v>876.88</v>
      </c>
      <c r="Q6049" s="11">
        <f>(O6049/L6049) - 1</f>
        <v>0.43171855488736</v>
      </c>
      <c r="R6049" s="12">
        <v>204.61</v>
      </c>
      <c r="S6049" s="11">
        <v>818.44</v>
      </c>
      <c r="T6049" s="11">
        <f>(Q6049/L6049) - 1</f>
        <v>-0.9971804604255</v>
      </c>
      <c r="U6049" s="12">
        <v>189.99</v>
      </c>
      <c r="V6049" s="11">
        <v>759.96</v>
      </c>
      <c r="W6049" s="11">
        <f>(S6049/L6049) - 1</f>
        <v>4.3452045162942</v>
      </c>
      <c r="X6049" s="12">
        <v>180.49</v>
      </c>
      <c r="Y6049" s="11">
        <v>721.96</v>
      </c>
      <c r="Z6049" s="11">
        <f>ABS((U6049/L6049) - 1)</f>
        <v>0.24081839359114</v>
      </c>
      <c r="AA6049" s="12">
        <v>168.42835428571</v>
      </c>
      <c r="AB6049" s="6">
        <v>876.88</v>
      </c>
      <c r="AC6049" s="6">
        <f>ABS((W6049/L6049) - 1)</f>
        <v>0.97162161330737</v>
      </c>
      <c r="AD6049" s="8">
        <v>848</v>
      </c>
      <c r="AE6049" t="s">
        <v>5991</v>
      </c>
      <c r="AF6049"/>
    </row>
    <row r="6050" spans="1:32" customHeight="1" ht="30">
      <c r="A6050" s="3" t="s">
        <v>5989</v>
      </c>
      <c r="B6050" s="3" t="s">
        <v>5990</v>
      </c>
      <c r="C6050" s="3" t="s">
        <v>30</v>
      </c>
      <c r="D6050" s="3" t="b">
        <v>0</v>
      </c>
      <c r="E6050" s="3"/>
      <c r="F6050" s="3"/>
      <c r="G6050" s="3"/>
      <c r="H6050" s="3" t="s">
        <v>494</v>
      </c>
      <c r="I6050" s="4">
        <v>1</v>
      </c>
      <c r="J6050" s="3" t="s">
        <v>295</v>
      </c>
      <c r="K6050" s="7">
        <v>131.99714285714</v>
      </c>
      <c r="L6050" s="7">
        <f>K6050*1.16</f>
        <v>153.11668571429</v>
      </c>
      <c r="M6050" s="7">
        <f>I6050*K6050</f>
        <v>131.99714285714</v>
      </c>
      <c r="N6050" s="7">
        <f>I6050*L6050</f>
        <v>153.11668571429</v>
      </c>
      <c r="O6050" s="7">
        <v>219.22</v>
      </c>
      <c r="P6050" s="5">
        <v>876.88</v>
      </c>
      <c r="Q6050" s="5">
        <f>(O6050/L6050) - 1</f>
        <v>0.43171855488736</v>
      </c>
      <c r="R6050" s="7">
        <v>204.61</v>
      </c>
      <c r="S6050" s="5">
        <v>818.44</v>
      </c>
      <c r="T6050" s="5">
        <f>(Q6050/L6050) - 1</f>
        <v>-0.9971804604255</v>
      </c>
      <c r="U6050" s="7">
        <v>189.99</v>
      </c>
      <c r="V6050" s="5">
        <v>759.96</v>
      </c>
      <c r="W6050" s="5">
        <f>(S6050/L6050) - 1</f>
        <v>4.3452045162942</v>
      </c>
      <c r="X6050" s="7">
        <v>180.49</v>
      </c>
      <c r="Y6050" s="5">
        <v>721.96</v>
      </c>
      <c r="Z6050" s="5">
        <f>ABS((U6050/L6050) - 1)</f>
        <v>0.24081839359114</v>
      </c>
      <c r="AA6050" s="7">
        <v>168.42835428571</v>
      </c>
      <c r="AB6050" s="6">
        <v>876.88</v>
      </c>
      <c r="AC6050" s="6">
        <f>ABS((W6050/L6050) - 1)</f>
        <v>0.97162161330737</v>
      </c>
      <c r="AD6050" s="8">
        <v>848</v>
      </c>
      <c r="AE6050" t="s">
        <v>5991</v>
      </c>
      <c r="AF6050"/>
    </row>
    <row r="6051" spans="1:32" customHeight="1" ht="30">
      <c r="A6051" s="9" t="s">
        <v>5989</v>
      </c>
      <c r="B6051" s="9" t="s">
        <v>5990</v>
      </c>
      <c r="C6051" s="9" t="s">
        <v>30</v>
      </c>
      <c r="D6051" s="9" t="b">
        <v>0</v>
      </c>
      <c r="E6051" s="9"/>
      <c r="F6051" s="9"/>
      <c r="G6051" s="9"/>
      <c r="H6051" s="9" t="s">
        <v>494</v>
      </c>
      <c r="I6051" s="10">
        <v>2</v>
      </c>
      <c r="J6051" s="9" t="s">
        <v>51</v>
      </c>
      <c r="K6051" s="12">
        <v>131.99714285714</v>
      </c>
      <c r="L6051" s="12">
        <f>K6051*1.16</f>
        <v>153.11668571429</v>
      </c>
      <c r="M6051" s="12">
        <f>I6051*K6051</f>
        <v>263.99428571429</v>
      </c>
      <c r="N6051" s="12">
        <f>I6051*L6051</f>
        <v>306.23337142857</v>
      </c>
      <c r="O6051" s="12">
        <v>219.22</v>
      </c>
      <c r="P6051" s="11">
        <v>876.88</v>
      </c>
      <c r="Q6051" s="11">
        <f>(O6051/L6051) - 1</f>
        <v>0.43171855488736</v>
      </c>
      <c r="R6051" s="12">
        <v>204.61</v>
      </c>
      <c r="S6051" s="11">
        <v>818.44</v>
      </c>
      <c r="T6051" s="11">
        <f>(Q6051/L6051) - 1</f>
        <v>-0.9971804604255</v>
      </c>
      <c r="U6051" s="12">
        <v>189.99</v>
      </c>
      <c r="V6051" s="11">
        <v>759.96</v>
      </c>
      <c r="W6051" s="11">
        <f>(S6051/L6051) - 1</f>
        <v>4.3452045162942</v>
      </c>
      <c r="X6051" s="12">
        <v>180.49</v>
      </c>
      <c r="Y6051" s="11">
        <v>721.96</v>
      </c>
      <c r="Z6051" s="11">
        <f>ABS((U6051/L6051) - 1)</f>
        <v>0.24081839359114</v>
      </c>
      <c r="AA6051" s="12">
        <v>168.42835428571</v>
      </c>
      <c r="AB6051" s="6">
        <v>876.88</v>
      </c>
      <c r="AC6051" s="6">
        <f>ABS((W6051/L6051) - 1)</f>
        <v>0.97162161330737</v>
      </c>
      <c r="AD6051" s="8">
        <v>848</v>
      </c>
      <c r="AE6051" t="s">
        <v>5991</v>
      </c>
      <c r="AF6051"/>
    </row>
    <row r="6052" spans="1:32" customHeight="1" ht="30">
      <c r="A6052" s="3" t="s">
        <v>5992</v>
      </c>
      <c r="B6052" s="3" t="s">
        <v>5993</v>
      </c>
      <c r="C6052" s="3" t="s">
        <v>30</v>
      </c>
      <c r="D6052" s="3" t="b">
        <v>0</v>
      </c>
      <c r="E6052" s="3"/>
      <c r="F6052" s="3"/>
      <c r="G6052" s="3"/>
      <c r="H6052" s="3" t="s">
        <v>31</v>
      </c>
      <c r="I6052" s="4">
        <v>1</v>
      </c>
      <c r="J6052" s="3" t="s">
        <v>38</v>
      </c>
      <c r="K6052" s="7">
        <v>121.54</v>
      </c>
      <c r="L6052" s="7">
        <f>K6052*1.16</f>
        <v>140.9864</v>
      </c>
      <c r="M6052" s="7">
        <f>I6052*K6052</f>
        <v>121.54</v>
      </c>
      <c r="N6052" s="7">
        <f>I6052*L6052</f>
        <v>140.9864</v>
      </c>
      <c r="O6052" s="7">
        <v>633.1</v>
      </c>
      <c r="P6052" s="5">
        <v>2532.4</v>
      </c>
      <c r="Q6052" s="5">
        <f>(O6052/L6052) - 1</f>
        <v>3.4905040486175</v>
      </c>
      <c r="R6052" s="7">
        <v>590.89</v>
      </c>
      <c r="S6052" s="5">
        <v>2363.56</v>
      </c>
      <c r="T6052" s="5">
        <f>(Q6052/L6052) - 1</f>
        <v>-0.97524226415727</v>
      </c>
      <c r="U6052" s="7">
        <v>548.69</v>
      </c>
      <c r="V6052" s="5">
        <v>2194.76</v>
      </c>
      <c r="W6052" s="5">
        <f>(S6052/L6052) - 1</f>
        <v>15.764453876402</v>
      </c>
      <c r="X6052" s="7">
        <v>506.48</v>
      </c>
      <c r="Y6052" s="5">
        <v>2025.92</v>
      </c>
      <c r="Z6052" s="5">
        <f>ABS((U6052/L6052) - 1)</f>
        <v>2.8917938184109</v>
      </c>
      <c r="AA6052" s="7">
        <v>155.08504</v>
      </c>
      <c r="AB6052" s="6">
        <v>2532.4</v>
      </c>
      <c r="AC6052" s="6">
        <f>ABS((W6052/L6052) - 1)</f>
        <v>0.88818457754505</v>
      </c>
      <c r="AD6052" s="8">
        <v>581</v>
      </c>
      <c r="AE6052" t="s">
        <v>508</v>
      </c>
      <c r="AF6052"/>
    </row>
    <row r="6053" spans="1:32" customHeight="1" ht="30">
      <c r="A6053" s="9" t="s">
        <v>5992</v>
      </c>
      <c r="B6053" s="9" t="s">
        <v>5993</v>
      </c>
      <c r="C6053" s="9" t="s">
        <v>30</v>
      </c>
      <c r="D6053" s="9" t="b">
        <v>0</v>
      </c>
      <c r="E6053" s="9"/>
      <c r="F6053" s="9"/>
      <c r="G6053" s="9"/>
      <c r="H6053" s="9" t="s">
        <v>31</v>
      </c>
      <c r="I6053" s="10">
        <v>1</v>
      </c>
      <c r="J6053" s="9" t="s">
        <v>40</v>
      </c>
      <c r="K6053" s="12">
        <v>121.54</v>
      </c>
      <c r="L6053" s="12">
        <f>K6053*1.16</f>
        <v>140.9864</v>
      </c>
      <c r="M6053" s="12">
        <f>I6053*K6053</f>
        <v>121.54</v>
      </c>
      <c r="N6053" s="12">
        <f>I6053*L6053</f>
        <v>140.9864</v>
      </c>
      <c r="O6053" s="12">
        <v>633.1</v>
      </c>
      <c r="P6053" s="11">
        <v>2532.4</v>
      </c>
      <c r="Q6053" s="11">
        <f>(O6053/L6053) - 1</f>
        <v>3.4905040486175</v>
      </c>
      <c r="R6053" s="12">
        <v>590.89</v>
      </c>
      <c r="S6053" s="11">
        <v>2363.56</v>
      </c>
      <c r="T6053" s="11">
        <f>(Q6053/L6053) - 1</f>
        <v>-0.97524226415727</v>
      </c>
      <c r="U6053" s="12">
        <v>548.69</v>
      </c>
      <c r="V6053" s="11">
        <v>2194.76</v>
      </c>
      <c r="W6053" s="11">
        <f>(S6053/L6053) - 1</f>
        <v>15.764453876402</v>
      </c>
      <c r="X6053" s="12">
        <v>506.48</v>
      </c>
      <c r="Y6053" s="11">
        <v>2025.92</v>
      </c>
      <c r="Z6053" s="11">
        <f>ABS((U6053/L6053) - 1)</f>
        <v>2.8917938184109</v>
      </c>
      <c r="AA6053" s="12">
        <v>155.08504</v>
      </c>
      <c r="AB6053" s="6">
        <v>2532.4</v>
      </c>
      <c r="AC6053" s="6">
        <f>ABS((W6053/L6053) - 1)</f>
        <v>0.88818457754505</v>
      </c>
      <c r="AD6053" s="8">
        <v>581</v>
      </c>
      <c r="AE6053" t="s">
        <v>508</v>
      </c>
      <c r="AF6053"/>
    </row>
    <row r="6054" spans="1:32" customHeight="1" ht="30">
      <c r="A6054" s="3" t="s">
        <v>5992</v>
      </c>
      <c r="B6054" s="3" t="s">
        <v>5993</v>
      </c>
      <c r="C6054" s="3" t="s">
        <v>30</v>
      </c>
      <c r="D6054" s="3" t="b">
        <v>0</v>
      </c>
      <c r="E6054" s="3"/>
      <c r="F6054" s="3"/>
      <c r="G6054" s="3"/>
      <c r="H6054" s="3" t="s">
        <v>31</v>
      </c>
      <c r="I6054" s="4">
        <v>2</v>
      </c>
      <c r="J6054" s="3" t="s">
        <v>63</v>
      </c>
      <c r="K6054" s="7">
        <v>283.0809251584</v>
      </c>
      <c r="L6054" s="7">
        <f>K6054*1.16</f>
        <v>328.37387318375</v>
      </c>
      <c r="M6054" s="7">
        <f>I6054*K6054</f>
        <v>566.1618503168</v>
      </c>
      <c r="N6054" s="7">
        <f>I6054*L6054</f>
        <v>656.74774636749</v>
      </c>
      <c r="O6054" s="7">
        <v>633.1</v>
      </c>
      <c r="P6054" s="5">
        <v>2532.4</v>
      </c>
      <c r="Q6054" s="5">
        <f>(O6054/L6054) - 1</f>
        <v>0.92798529877479</v>
      </c>
      <c r="R6054" s="7">
        <v>590.89</v>
      </c>
      <c r="S6054" s="5">
        <v>2363.56</v>
      </c>
      <c r="T6054" s="5">
        <f>(Q6054/L6054) - 1</f>
        <v>-0.99717399776731</v>
      </c>
      <c r="U6054" s="7">
        <v>548.69</v>
      </c>
      <c r="V6054" s="5">
        <v>2194.76</v>
      </c>
      <c r="W6054" s="5">
        <f>(S6054/L6054) - 1</f>
        <v>6.197771177969</v>
      </c>
      <c r="X6054" s="7">
        <v>506.48</v>
      </c>
      <c r="Y6054" s="5">
        <v>2025.92</v>
      </c>
      <c r="Z6054" s="5">
        <f>ABS((U6054/L6054) - 1)</f>
        <v>0.67093074330239</v>
      </c>
      <c r="AA6054" s="7">
        <v>361.21126050212</v>
      </c>
      <c r="AB6054" s="6">
        <v>2532.4</v>
      </c>
      <c r="AC6054" s="6">
        <f>ABS((W6054/L6054) - 1)</f>
        <v>0.981125869979</v>
      </c>
      <c r="AD6054" s="8">
        <v>581</v>
      </c>
      <c r="AE6054" t="s">
        <v>508</v>
      </c>
      <c r="AF6054"/>
    </row>
    <row r="6055" spans="1:32" customHeight="1" ht="30">
      <c r="A6055" s="9" t="s">
        <v>5992</v>
      </c>
      <c r="B6055" s="9" t="s">
        <v>5993</v>
      </c>
      <c r="C6055" s="9" t="s">
        <v>30</v>
      </c>
      <c r="D6055" s="9" t="b">
        <v>0</v>
      </c>
      <c r="E6055" s="9"/>
      <c r="F6055" s="9"/>
      <c r="G6055" s="9"/>
      <c r="H6055" s="9" t="s">
        <v>31</v>
      </c>
      <c r="I6055" s="10">
        <v>1</v>
      </c>
      <c r="J6055" s="9" t="s">
        <v>89</v>
      </c>
      <c r="K6055" s="12">
        <v>363.8513877376</v>
      </c>
      <c r="L6055" s="12">
        <f>K6055*1.16</f>
        <v>422.06760977562</v>
      </c>
      <c r="M6055" s="12">
        <f>I6055*K6055</f>
        <v>363.8513877376</v>
      </c>
      <c r="N6055" s="12">
        <f>I6055*L6055</f>
        <v>422.06760977562</v>
      </c>
      <c r="O6055" s="12">
        <v>633.1</v>
      </c>
      <c r="P6055" s="11">
        <v>2532.4</v>
      </c>
      <c r="Q6055" s="11">
        <f>(O6055/L6055) - 1</f>
        <v>0.49999664825399</v>
      </c>
      <c r="R6055" s="12">
        <v>590.89</v>
      </c>
      <c r="S6055" s="11">
        <v>2363.56</v>
      </c>
      <c r="T6055" s="11">
        <f>(Q6055/L6055) - 1</f>
        <v>-0.99881536361314</v>
      </c>
      <c r="U6055" s="12">
        <v>548.69</v>
      </c>
      <c r="V6055" s="11">
        <v>2194.76</v>
      </c>
      <c r="W6055" s="11">
        <f>(S6055/L6055) - 1</f>
        <v>4.5999558962995</v>
      </c>
      <c r="X6055" s="12">
        <v>506.48</v>
      </c>
      <c r="Y6055" s="11">
        <v>2025.92</v>
      </c>
      <c r="Z6055" s="11">
        <f>ABS((U6055/L6055) - 1)</f>
        <v>0.30000499278231</v>
      </c>
      <c r="AA6055" s="12">
        <v>464.27437075318</v>
      </c>
      <c r="AB6055" s="6">
        <v>2532.4</v>
      </c>
      <c r="AC6055" s="6">
        <f>ABS((W6055/L6055) - 1)</f>
        <v>0.98910137667578</v>
      </c>
      <c r="AD6055" s="8">
        <v>581</v>
      </c>
      <c r="AE6055" t="s">
        <v>508</v>
      </c>
      <c r="AF6055"/>
    </row>
    <row r="6056" spans="1:32" customHeight="1" ht="30">
      <c r="A6056" s="3" t="s">
        <v>5992</v>
      </c>
      <c r="B6056" s="3" t="s">
        <v>5993</v>
      </c>
      <c r="C6056" s="3" t="s">
        <v>30</v>
      </c>
      <c r="D6056" s="3" t="b">
        <v>0</v>
      </c>
      <c r="E6056" s="3"/>
      <c r="F6056" s="3"/>
      <c r="G6056" s="3"/>
      <c r="H6056" s="3" t="s">
        <v>31</v>
      </c>
      <c r="I6056" s="4">
        <v>3</v>
      </c>
      <c r="J6056" s="3" t="s">
        <v>71</v>
      </c>
      <c r="K6056" s="7">
        <v>283.0809251584</v>
      </c>
      <c r="L6056" s="7">
        <f>K6056*1.16</f>
        <v>328.37387318375</v>
      </c>
      <c r="M6056" s="7">
        <f>I6056*K6056</f>
        <v>849.2427754752</v>
      </c>
      <c r="N6056" s="7">
        <f>I6056*L6056</f>
        <v>985.12161955124</v>
      </c>
      <c r="O6056" s="7">
        <v>633.1</v>
      </c>
      <c r="P6056" s="5">
        <v>2532.4</v>
      </c>
      <c r="Q6056" s="5">
        <f>(O6056/L6056) - 1</f>
        <v>0.92798529877479</v>
      </c>
      <c r="R6056" s="7">
        <v>590.89</v>
      </c>
      <c r="S6056" s="5">
        <v>2363.56</v>
      </c>
      <c r="T6056" s="5">
        <f>(Q6056/L6056) - 1</f>
        <v>-0.99717399776731</v>
      </c>
      <c r="U6056" s="7">
        <v>548.69</v>
      </c>
      <c r="V6056" s="5">
        <v>2194.76</v>
      </c>
      <c r="W6056" s="5">
        <f>(S6056/L6056) - 1</f>
        <v>6.197771177969</v>
      </c>
      <c r="X6056" s="7">
        <v>506.48</v>
      </c>
      <c r="Y6056" s="5">
        <v>2025.92</v>
      </c>
      <c r="Z6056" s="5">
        <f>ABS((U6056/L6056) - 1)</f>
        <v>0.67093074330239</v>
      </c>
      <c r="AA6056" s="7">
        <v>361.21126050212</v>
      </c>
      <c r="AB6056" s="6">
        <v>2532.4</v>
      </c>
      <c r="AC6056" s="6">
        <f>ABS((W6056/L6056) - 1)</f>
        <v>0.981125869979</v>
      </c>
      <c r="AD6056" s="8">
        <v>581</v>
      </c>
      <c r="AE6056" t="s">
        <v>508</v>
      </c>
      <c r="AF6056"/>
    </row>
    <row r="6057" spans="1:32" customHeight="1" ht="30">
      <c r="A6057" s="9" t="s">
        <v>5992</v>
      </c>
      <c r="B6057" s="9" t="s">
        <v>5993</v>
      </c>
      <c r="C6057" s="9" t="s">
        <v>30</v>
      </c>
      <c r="D6057" s="9" t="b">
        <v>0</v>
      </c>
      <c r="E6057" s="9"/>
      <c r="F6057" s="9"/>
      <c r="G6057" s="9"/>
      <c r="H6057" s="9" t="s">
        <v>31</v>
      </c>
      <c r="I6057" s="10">
        <v>6</v>
      </c>
      <c r="J6057" s="9" t="s">
        <v>51</v>
      </c>
      <c r="K6057" s="12">
        <v>121.54</v>
      </c>
      <c r="L6057" s="12">
        <f>K6057*1.16</f>
        <v>140.9864</v>
      </c>
      <c r="M6057" s="12">
        <f>I6057*K6057</f>
        <v>729.24</v>
      </c>
      <c r="N6057" s="12">
        <f>I6057*L6057</f>
        <v>845.9184</v>
      </c>
      <c r="O6057" s="12">
        <v>633.1</v>
      </c>
      <c r="P6057" s="11">
        <v>2532.4</v>
      </c>
      <c r="Q6057" s="11">
        <f>(O6057/L6057) - 1</f>
        <v>3.4905040486175</v>
      </c>
      <c r="R6057" s="12">
        <v>590.89</v>
      </c>
      <c r="S6057" s="11">
        <v>2363.56</v>
      </c>
      <c r="T6057" s="11">
        <f>(Q6057/L6057) - 1</f>
        <v>-0.97524226415727</v>
      </c>
      <c r="U6057" s="12">
        <v>548.69</v>
      </c>
      <c r="V6057" s="11">
        <v>2194.76</v>
      </c>
      <c r="W6057" s="11">
        <f>(S6057/L6057) - 1</f>
        <v>15.764453876402</v>
      </c>
      <c r="X6057" s="12">
        <v>506.48</v>
      </c>
      <c r="Y6057" s="11">
        <v>2025.92</v>
      </c>
      <c r="Z6057" s="11">
        <f>ABS((U6057/L6057) - 1)</f>
        <v>2.8917938184109</v>
      </c>
      <c r="AA6057" s="12">
        <v>155.08504</v>
      </c>
      <c r="AB6057" s="6">
        <v>2532.4</v>
      </c>
      <c r="AC6057" s="6">
        <f>ABS((W6057/L6057) - 1)</f>
        <v>0.88818457754505</v>
      </c>
      <c r="AD6057" s="8">
        <v>581</v>
      </c>
      <c r="AE6057" t="s">
        <v>508</v>
      </c>
      <c r="AF6057"/>
    </row>
    <row r="6058" spans="1:32" customHeight="1" ht="30">
      <c r="A6058" s="3" t="s">
        <v>5994</v>
      </c>
      <c r="B6058" s="3" t="s">
        <v>5995</v>
      </c>
      <c r="C6058" s="3" t="s">
        <v>30</v>
      </c>
      <c r="D6058" s="3" t="b">
        <v>0</v>
      </c>
      <c r="E6058" s="3"/>
      <c r="F6058" s="3"/>
      <c r="G6058" s="3"/>
      <c r="H6058" s="3" t="s">
        <v>56</v>
      </c>
      <c r="I6058" s="4">
        <v>2</v>
      </c>
      <c r="J6058" s="3" t="s">
        <v>40</v>
      </c>
      <c r="K6058" s="7">
        <v>198.38</v>
      </c>
      <c r="L6058" s="7">
        <f>K6058*1.16</f>
        <v>230.1208</v>
      </c>
      <c r="M6058" s="7">
        <f>I6058*K6058</f>
        <v>396.76</v>
      </c>
      <c r="N6058" s="7">
        <f>I6058*L6058</f>
        <v>460.2416</v>
      </c>
      <c r="O6058" s="7">
        <v>344.72</v>
      </c>
      <c r="P6058" s="5">
        <v>1378.88</v>
      </c>
      <c r="Q6058" s="5">
        <f>(O6058/L6058) - 1</f>
        <v>0.49799583523089</v>
      </c>
      <c r="R6058" s="7">
        <v>321.74</v>
      </c>
      <c r="S6058" s="5">
        <v>1286.96</v>
      </c>
      <c r="T6058" s="5">
        <f>(Q6058/L6058) - 1</f>
        <v>-0.99783593731974</v>
      </c>
      <c r="U6058" s="7">
        <v>298.75</v>
      </c>
      <c r="V6058" s="5">
        <v>1195</v>
      </c>
      <c r="W6058" s="5">
        <f>(S6058/L6058) - 1</f>
        <v>4.5925409610952</v>
      </c>
      <c r="X6058" s="7">
        <v>275.77</v>
      </c>
      <c r="Y6058" s="5">
        <v>1103.08</v>
      </c>
      <c r="Z6058" s="5">
        <f>ABS((U6058/L6058) - 1)</f>
        <v>0.2982311898794</v>
      </c>
      <c r="AA6058" s="7">
        <v>253.13288</v>
      </c>
      <c r="AB6058" s="6">
        <v>1378.88</v>
      </c>
      <c r="AC6058" s="6">
        <f>ABS((W6058/L6058) - 1)</f>
        <v>0.98004291241341</v>
      </c>
      <c r="AD6058" s="8">
        <v>489</v>
      </c>
      <c r="AE6058" t="s">
        <v>5457</v>
      </c>
      <c r="AF6058"/>
    </row>
    <row r="6059" spans="1:32" customHeight="1" ht="30">
      <c r="A6059" s="9" t="s">
        <v>5994</v>
      </c>
      <c r="B6059" s="9" t="s">
        <v>5995</v>
      </c>
      <c r="C6059" s="9" t="s">
        <v>30</v>
      </c>
      <c r="D6059" s="9" t="b">
        <v>0</v>
      </c>
      <c r="E6059" s="9"/>
      <c r="F6059" s="9"/>
      <c r="G6059" s="9"/>
      <c r="H6059" s="9" t="s">
        <v>56</v>
      </c>
      <c r="I6059" s="10">
        <v>1</v>
      </c>
      <c r="J6059" s="9" t="s">
        <v>63</v>
      </c>
      <c r="K6059" s="12">
        <v>201.09337753196</v>
      </c>
      <c r="L6059" s="12">
        <f>K6059*1.16</f>
        <v>233.26831793707</v>
      </c>
      <c r="M6059" s="12">
        <f>I6059*K6059</f>
        <v>201.09337753196</v>
      </c>
      <c r="N6059" s="12">
        <f>I6059*L6059</f>
        <v>233.26831793707</v>
      </c>
      <c r="O6059" s="12">
        <v>344.72</v>
      </c>
      <c r="P6059" s="11">
        <v>1378.88</v>
      </c>
      <c r="Q6059" s="11">
        <f>(O6059/L6059) - 1</f>
        <v>0.477783194257</v>
      </c>
      <c r="R6059" s="12">
        <v>321.74</v>
      </c>
      <c r="S6059" s="11">
        <v>1286.96</v>
      </c>
      <c r="T6059" s="11">
        <f>(Q6059/L6059) - 1</f>
        <v>-0.99795178703014</v>
      </c>
      <c r="U6059" s="12">
        <v>298.75</v>
      </c>
      <c r="V6059" s="11">
        <v>1195</v>
      </c>
      <c r="W6059" s="11">
        <f>(S6059/L6059) - 1</f>
        <v>4.5170801220729</v>
      </c>
      <c r="X6059" s="12">
        <v>275.77</v>
      </c>
      <c r="Y6059" s="11">
        <v>1103.08</v>
      </c>
      <c r="Z6059" s="11">
        <f>ABS((U6059/L6059) - 1)</f>
        <v>0.28071399769168</v>
      </c>
      <c r="AA6059" s="12">
        <v>256.59514973078</v>
      </c>
      <c r="AB6059" s="6">
        <v>1378.88</v>
      </c>
      <c r="AC6059" s="6">
        <f>ABS((W6059/L6059) - 1)</f>
        <v>0.98063568956976</v>
      </c>
      <c r="AD6059" s="8">
        <v>489</v>
      </c>
      <c r="AE6059" t="s">
        <v>5457</v>
      </c>
      <c r="AF6059"/>
    </row>
    <row r="6060" spans="1:32" customHeight="1" ht="30">
      <c r="A6060" s="3" t="s">
        <v>5994</v>
      </c>
      <c r="B6060" s="3" t="s">
        <v>5995</v>
      </c>
      <c r="C6060" s="3" t="s">
        <v>30</v>
      </c>
      <c r="D6060" s="3" t="b">
        <v>0</v>
      </c>
      <c r="E6060" s="3"/>
      <c r="F6060" s="3"/>
      <c r="G6060" s="3"/>
      <c r="H6060" s="3" t="s">
        <v>56</v>
      </c>
      <c r="I6060" s="4">
        <v>1</v>
      </c>
      <c r="J6060" s="3" t="s">
        <v>295</v>
      </c>
      <c r="K6060" s="7">
        <v>198.38</v>
      </c>
      <c r="L6060" s="7">
        <f>K6060*1.16</f>
        <v>230.1208</v>
      </c>
      <c r="M6060" s="7">
        <f>I6060*K6060</f>
        <v>198.38</v>
      </c>
      <c r="N6060" s="7">
        <f>I6060*L6060</f>
        <v>230.1208</v>
      </c>
      <c r="O6060" s="7">
        <v>344.72</v>
      </c>
      <c r="P6060" s="5">
        <v>1378.88</v>
      </c>
      <c r="Q6060" s="5">
        <f>(O6060/L6060) - 1</f>
        <v>0.49799583523089</v>
      </c>
      <c r="R6060" s="7">
        <v>321.74</v>
      </c>
      <c r="S6060" s="5">
        <v>1286.96</v>
      </c>
      <c r="T6060" s="5">
        <f>(Q6060/L6060) - 1</f>
        <v>-0.99783593731974</v>
      </c>
      <c r="U6060" s="7">
        <v>298.75</v>
      </c>
      <c r="V6060" s="5">
        <v>1195</v>
      </c>
      <c r="W6060" s="5">
        <f>(S6060/L6060) - 1</f>
        <v>4.5925409610952</v>
      </c>
      <c r="X6060" s="7">
        <v>275.77</v>
      </c>
      <c r="Y6060" s="5">
        <v>1103.08</v>
      </c>
      <c r="Z6060" s="5">
        <f>ABS((U6060/L6060) - 1)</f>
        <v>0.2982311898794</v>
      </c>
      <c r="AA6060" s="7">
        <v>253.13288</v>
      </c>
      <c r="AB6060" s="6">
        <v>1378.88</v>
      </c>
      <c r="AC6060" s="6">
        <f>ABS((W6060/L6060) - 1)</f>
        <v>0.98004291241341</v>
      </c>
      <c r="AD6060" s="8">
        <v>489</v>
      </c>
      <c r="AE6060" t="s">
        <v>5457</v>
      </c>
      <c r="AF6060"/>
    </row>
    <row r="6061" spans="1:32" customHeight="1" ht="30">
      <c r="A6061" s="9" t="s">
        <v>5994</v>
      </c>
      <c r="B6061" s="9" t="s">
        <v>5995</v>
      </c>
      <c r="C6061" s="9" t="s">
        <v>30</v>
      </c>
      <c r="D6061" s="9" t="b">
        <v>0</v>
      </c>
      <c r="E6061" s="9"/>
      <c r="F6061" s="9"/>
      <c r="G6061" s="9"/>
      <c r="H6061" s="9" t="s">
        <v>56</v>
      </c>
      <c r="I6061" s="10">
        <v>1</v>
      </c>
      <c r="J6061" s="9" t="s">
        <v>89</v>
      </c>
      <c r="K6061" s="12">
        <v>198.38</v>
      </c>
      <c r="L6061" s="12">
        <f>K6061*1.16</f>
        <v>230.1208</v>
      </c>
      <c r="M6061" s="12">
        <f>I6061*K6061</f>
        <v>198.38</v>
      </c>
      <c r="N6061" s="12">
        <f>I6061*L6061</f>
        <v>230.1208</v>
      </c>
      <c r="O6061" s="12">
        <v>344.72</v>
      </c>
      <c r="P6061" s="11">
        <v>1378.88</v>
      </c>
      <c r="Q6061" s="11">
        <f>(O6061/L6061) - 1</f>
        <v>0.49799583523089</v>
      </c>
      <c r="R6061" s="12">
        <v>321.74</v>
      </c>
      <c r="S6061" s="11">
        <v>1286.96</v>
      </c>
      <c r="T6061" s="11">
        <f>(Q6061/L6061) - 1</f>
        <v>-0.99783593731974</v>
      </c>
      <c r="U6061" s="12">
        <v>298.75</v>
      </c>
      <c r="V6061" s="11">
        <v>1195</v>
      </c>
      <c r="W6061" s="11">
        <f>(S6061/L6061) - 1</f>
        <v>4.5925409610952</v>
      </c>
      <c r="X6061" s="12">
        <v>275.77</v>
      </c>
      <c r="Y6061" s="11">
        <v>1103.08</v>
      </c>
      <c r="Z6061" s="11">
        <f>ABS((U6061/L6061) - 1)</f>
        <v>0.2982311898794</v>
      </c>
      <c r="AA6061" s="12">
        <v>253.13288</v>
      </c>
      <c r="AB6061" s="6">
        <v>1378.88</v>
      </c>
      <c r="AC6061" s="6">
        <f>ABS((W6061/L6061) - 1)</f>
        <v>0.98004291241341</v>
      </c>
      <c r="AD6061" s="8">
        <v>489</v>
      </c>
      <c r="AE6061" t="s">
        <v>5457</v>
      </c>
      <c r="AF6061"/>
    </row>
    <row r="6062" spans="1:32" customHeight="1" ht="30">
      <c r="A6062" s="3" t="s">
        <v>5994</v>
      </c>
      <c r="B6062" s="3" t="s">
        <v>5995</v>
      </c>
      <c r="C6062" s="3" t="s">
        <v>30</v>
      </c>
      <c r="D6062" s="3" t="b">
        <v>0</v>
      </c>
      <c r="E6062" s="3"/>
      <c r="F6062" s="3"/>
      <c r="G6062" s="3"/>
      <c r="H6062" s="3" t="s">
        <v>56</v>
      </c>
      <c r="I6062" s="4">
        <v>3</v>
      </c>
      <c r="J6062" s="3" t="s">
        <v>71</v>
      </c>
      <c r="K6062" s="7">
        <v>201.99514215686</v>
      </c>
      <c r="L6062" s="7">
        <f>K6062*1.16</f>
        <v>234.31436490196</v>
      </c>
      <c r="M6062" s="7">
        <f>I6062*K6062</f>
        <v>605.98542647059</v>
      </c>
      <c r="N6062" s="7">
        <f>I6062*L6062</f>
        <v>702.94309470588</v>
      </c>
      <c r="O6062" s="7">
        <v>344.72</v>
      </c>
      <c r="P6062" s="5">
        <v>1378.88</v>
      </c>
      <c r="Q6062" s="5">
        <f>(O6062/L6062) - 1</f>
        <v>0.47118594348338</v>
      </c>
      <c r="R6062" s="7">
        <v>321.74</v>
      </c>
      <c r="S6062" s="5">
        <v>1286.96</v>
      </c>
      <c r="T6062" s="5">
        <f>(Q6062/L6062) - 1</f>
        <v>-0.99798908639818</v>
      </c>
      <c r="U6062" s="7">
        <v>298.75</v>
      </c>
      <c r="V6062" s="5">
        <v>1195</v>
      </c>
      <c r="W6062" s="5">
        <f>(S6062/L6062) - 1</f>
        <v>4.4924502837821</v>
      </c>
      <c r="X6062" s="7">
        <v>275.77</v>
      </c>
      <c r="Y6062" s="5">
        <v>1103.08</v>
      </c>
      <c r="Z6062" s="5">
        <f>ABS((U6062/L6062) - 1)</f>
        <v>0.27499652069987</v>
      </c>
      <c r="AA6062" s="7">
        <v>257.74580139216</v>
      </c>
      <c r="AB6062" s="6">
        <v>1378.88</v>
      </c>
      <c r="AC6062" s="6">
        <f>ABS((W6062/L6062) - 1)</f>
        <v>0.98082725194564</v>
      </c>
      <c r="AD6062" s="8">
        <v>489</v>
      </c>
      <c r="AE6062" t="s">
        <v>5457</v>
      </c>
      <c r="AF6062"/>
    </row>
    <row r="6063" spans="1:32" customHeight="1" ht="30">
      <c r="A6063" s="9" t="s">
        <v>5994</v>
      </c>
      <c r="B6063" s="9" t="s">
        <v>5995</v>
      </c>
      <c r="C6063" s="9" t="s">
        <v>30</v>
      </c>
      <c r="D6063" s="9" t="b">
        <v>0</v>
      </c>
      <c r="E6063" s="9"/>
      <c r="F6063" s="9"/>
      <c r="G6063" s="9"/>
      <c r="H6063" s="9" t="s">
        <v>56</v>
      </c>
      <c r="I6063" s="10">
        <v>6</v>
      </c>
      <c r="J6063" s="9" t="s">
        <v>51</v>
      </c>
      <c r="K6063" s="12">
        <v>198.38</v>
      </c>
      <c r="L6063" s="12">
        <f>K6063*1.16</f>
        <v>230.1208</v>
      </c>
      <c r="M6063" s="12">
        <f>I6063*K6063</f>
        <v>1190.28</v>
      </c>
      <c r="N6063" s="12">
        <f>I6063*L6063</f>
        <v>1380.7248</v>
      </c>
      <c r="O6063" s="12">
        <v>344.72</v>
      </c>
      <c r="P6063" s="11">
        <v>1378.88</v>
      </c>
      <c r="Q6063" s="11">
        <f>(O6063/L6063) - 1</f>
        <v>0.49799583523089</v>
      </c>
      <c r="R6063" s="12">
        <v>321.74</v>
      </c>
      <c r="S6063" s="11">
        <v>1286.96</v>
      </c>
      <c r="T6063" s="11">
        <f>(Q6063/L6063) - 1</f>
        <v>-0.99783593731974</v>
      </c>
      <c r="U6063" s="12">
        <v>298.75</v>
      </c>
      <c r="V6063" s="11">
        <v>1195</v>
      </c>
      <c r="W6063" s="11">
        <f>(S6063/L6063) - 1</f>
        <v>4.5925409610952</v>
      </c>
      <c r="X6063" s="12">
        <v>275.77</v>
      </c>
      <c r="Y6063" s="11">
        <v>1103.08</v>
      </c>
      <c r="Z6063" s="11">
        <f>ABS((U6063/L6063) - 1)</f>
        <v>0.2982311898794</v>
      </c>
      <c r="AA6063" s="12">
        <v>253.13288</v>
      </c>
      <c r="AB6063" s="6">
        <v>1378.88</v>
      </c>
      <c r="AC6063" s="6">
        <f>ABS((W6063/L6063) - 1)</f>
        <v>0.98004291241341</v>
      </c>
      <c r="AD6063" s="8">
        <v>489</v>
      </c>
      <c r="AE6063" t="s">
        <v>5457</v>
      </c>
      <c r="AF6063"/>
    </row>
    <row r="6064" spans="1:32" customHeight="1" ht="30">
      <c r="A6064" s="3" t="s">
        <v>5996</v>
      </c>
      <c r="B6064" s="3" t="s">
        <v>5997</v>
      </c>
      <c r="C6064" s="3" t="s">
        <v>30</v>
      </c>
      <c r="D6064" s="3" t="b">
        <v>0</v>
      </c>
      <c r="E6064" s="3"/>
      <c r="F6064" s="3"/>
      <c r="G6064" s="3"/>
      <c r="H6064" s="3" t="s">
        <v>31</v>
      </c>
      <c r="I6064" s="4">
        <v>2</v>
      </c>
      <c r="J6064" s="3" t="s">
        <v>38</v>
      </c>
      <c r="K6064" s="7">
        <v>248.85583184144</v>
      </c>
      <c r="L6064" s="7">
        <f>K6064*1.16</f>
        <v>288.67276493607</v>
      </c>
      <c r="M6064" s="7">
        <f>I6064*K6064</f>
        <v>497.71166368288</v>
      </c>
      <c r="N6064" s="7">
        <f>I6064*L6064</f>
        <v>577.34552987215</v>
      </c>
      <c r="O6064" s="7">
        <v>433.01</v>
      </c>
      <c r="P6064" s="5">
        <v>1732.04</v>
      </c>
      <c r="Q6064" s="5">
        <f>(O6064/L6064) - 1</f>
        <v>0.50000295350305</v>
      </c>
      <c r="R6064" s="7">
        <v>404.14</v>
      </c>
      <c r="S6064" s="5">
        <v>1616.56</v>
      </c>
      <c r="T6064" s="5">
        <f>(Q6064/L6064) - 1</f>
        <v>-0.99826792474304</v>
      </c>
      <c r="U6064" s="7">
        <v>375.27</v>
      </c>
      <c r="V6064" s="5">
        <v>1501.08</v>
      </c>
      <c r="W6064" s="5">
        <f>(S6064/L6064) - 1</f>
        <v>4.5999740756908</v>
      </c>
      <c r="X6064" s="7">
        <v>346.41</v>
      </c>
      <c r="Y6064" s="5">
        <v>1385.64</v>
      </c>
      <c r="Z6064" s="5">
        <f>ABS((U6064/L6064) - 1)</f>
        <v>0.29998408434237</v>
      </c>
      <c r="AA6064" s="7">
        <v>317.54004142968</v>
      </c>
      <c r="AB6064" s="6">
        <v>1732.04</v>
      </c>
      <c r="AC6064" s="6">
        <f>ABS((W6064/L6064) - 1)</f>
        <v>0.98406509156931</v>
      </c>
      <c r="AD6064" s="8">
        <v>97</v>
      </c>
      <c r="AE6064" t="s">
        <v>505</v>
      </c>
      <c r="AF6064"/>
    </row>
    <row r="6065" spans="1:32" customHeight="1" ht="30">
      <c r="A6065" s="9" t="s">
        <v>5996</v>
      </c>
      <c r="B6065" s="9" t="s">
        <v>5997</v>
      </c>
      <c r="C6065" s="9" t="s">
        <v>30</v>
      </c>
      <c r="D6065" s="9" t="b">
        <v>0</v>
      </c>
      <c r="E6065" s="9"/>
      <c r="F6065" s="9"/>
      <c r="G6065" s="9"/>
      <c r="H6065" s="9" t="s">
        <v>31</v>
      </c>
      <c r="I6065" s="10">
        <v>3</v>
      </c>
      <c r="J6065" s="9" t="s">
        <v>40</v>
      </c>
      <c r="K6065" s="12">
        <v>248.85583184144</v>
      </c>
      <c r="L6065" s="12">
        <f>K6065*1.16</f>
        <v>288.67276493607</v>
      </c>
      <c r="M6065" s="12">
        <f>I6065*K6065</f>
        <v>746.56749552433</v>
      </c>
      <c r="N6065" s="12">
        <f>I6065*L6065</f>
        <v>866.01829480822</v>
      </c>
      <c r="O6065" s="12">
        <v>433.01</v>
      </c>
      <c r="P6065" s="11">
        <v>1732.04</v>
      </c>
      <c r="Q6065" s="11">
        <f>(O6065/L6065) - 1</f>
        <v>0.50000295350305</v>
      </c>
      <c r="R6065" s="12">
        <v>404.14</v>
      </c>
      <c r="S6065" s="11">
        <v>1616.56</v>
      </c>
      <c r="T6065" s="11">
        <f>(Q6065/L6065) - 1</f>
        <v>-0.99826792474304</v>
      </c>
      <c r="U6065" s="12">
        <v>375.27</v>
      </c>
      <c r="V6065" s="11">
        <v>1501.08</v>
      </c>
      <c r="W6065" s="11">
        <f>(S6065/L6065) - 1</f>
        <v>4.5999740756908</v>
      </c>
      <c r="X6065" s="12">
        <v>346.41</v>
      </c>
      <c r="Y6065" s="11">
        <v>1385.64</v>
      </c>
      <c r="Z6065" s="11">
        <f>ABS((U6065/L6065) - 1)</f>
        <v>0.29998408434237</v>
      </c>
      <c r="AA6065" s="12">
        <v>317.54004142968</v>
      </c>
      <c r="AB6065" s="6">
        <v>1732.04</v>
      </c>
      <c r="AC6065" s="6">
        <f>ABS((W6065/L6065) - 1)</f>
        <v>0.98406509156931</v>
      </c>
      <c r="AD6065" s="8">
        <v>97</v>
      </c>
      <c r="AE6065" t="s">
        <v>505</v>
      </c>
      <c r="AF6065"/>
    </row>
    <row r="6066" spans="1:32" customHeight="1" ht="30">
      <c r="A6066" s="3" t="s">
        <v>5996</v>
      </c>
      <c r="B6066" s="3" t="s">
        <v>5997</v>
      </c>
      <c r="C6066" s="3" t="s">
        <v>30</v>
      </c>
      <c r="D6066" s="3" t="b">
        <v>0</v>
      </c>
      <c r="E6066" s="3"/>
      <c r="F6066" s="3"/>
      <c r="G6066" s="3"/>
      <c r="H6066" s="3" t="s">
        <v>31</v>
      </c>
      <c r="I6066" s="4">
        <v>1</v>
      </c>
      <c r="J6066" s="3" t="s">
        <v>42</v>
      </c>
      <c r="K6066" s="7">
        <v>248.85583184144</v>
      </c>
      <c r="L6066" s="7">
        <f>K6066*1.16</f>
        <v>288.67276493607</v>
      </c>
      <c r="M6066" s="7">
        <f>I6066*K6066</f>
        <v>248.85583184144</v>
      </c>
      <c r="N6066" s="7">
        <f>I6066*L6066</f>
        <v>288.67276493607</v>
      </c>
      <c r="O6066" s="7">
        <v>433.01</v>
      </c>
      <c r="P6066" s="5">
        <v>1732.04</v>
      </c>
      <c r="Q6066" s="5">
        <f>(O6066/L6066) - 1</f>
        <v>0.50000295350305</v>
      </c>
      <c r="R6066" s="7">
        <v>404.14</v>
      </c>
      <c r="S6066" s="5">
        <v>1616.56</v>
      </c>
      <c r="T6066" s="5">
        <f>(Q6066/L6066) - 1</f>
        <v>-0.99826792474304</v>
      </c>
      <c r="U6066" s="7">
        <v>375.27</v>
      </c>
      <c r="V6066" s="5">
        <v>1501.08</v>
      </c>
      <c r="W6066" s="5">
        <f>(S6066/L6066) - 1</f>
        <v>4.5999740756908</v>
      </c>
      <c r="X6066" s="7">
        <v>346.41</v>
      </c>
      <c r="Y6066" s="5">
        <v>1385.64</v>
      </c>
      <c r="Z6066" s="5">
        <f>ABS((U6066/L6066) - 1)</f>
        <v>0.29998408434237</v>
      </c>
      <c r="AA6066" s="7">
        <v>317.54004142968</v>
      </c>
      <c r="AB6066" s="6">
        <v>1732.04</v>
      </c>
      <c r="AC6066" s="6">
        <f>ABS((W6066/L6066) - 1)</f>
        <v>0.98406509156931</v>
      </c>
      <c r="AD6066" s="8">
        <v>97</v>
      </c>
      <c r="AE6066" t="s">
        <v>505</v>
      </c>
      <c r="AF6066"/>
    </row>
    <row r="6067" spans="1:32" customHeight="1" ht="30">
      <c r="A6067" s="9" t="s">
        <v>5996</v>
      </c>
      <c r="B6067" s="9" t="s">
        <v>5997</v>
      </c>
      <c r="C6067" s="9" t="s">
        <v>30</v>
      </c>
      <c r="D6067" s="9" t="b">
        <v>0</v>
      </c>
      <c r="E6067" s="9"/>
      <c r="F6067" s="9"/>
      <c r="G6067" s="9"/>
      <c r="H6067" s="9" t="s">
        <v>31</v>
      </c>
      <c r="I6067" s="10">
        <v>2</v>
      </c>
      <c r="J6067" s="9" t="s">
        <v>71</v>
      </c>
      <c r="K6067" s="12">
        <v>248.85583184144</v>
      </c>
      <c r="L6067" s="12">
        <f>K6067*1.16</f>
        <v>288.67276493607</v>
      </c>
      <c r="M6067" s="12">
        <f>I6067*K6067</f>
        <v>497.71166368288</v>
      </c>
      <c r="N6067" s="12">
        <f>I6067*L6067</f>
        <v>577.34552987215</v>
      </c>
      <c r="O6067" s="12">
        <v>433.01</v>
      </c>
      <c r="P6067" s="11">
        <v>1732.04</v>
      </c>
      <c r="Q6067" s="11">
        <f>(O6067/L6067) - 1</f>
        <v>0.50000295350305</v>
      </c>
      <c r="R6067" s="12">
        <v>404.14</v>
      </c>
      <c r="S6067" s="11">
        <v>1616.56</v>
      </c>
      <c r="T6067" s="11">
        <f>(Q6067/L6067) - 1</f>
        <v>-0.99826792474304</v>
      </c>
      <c r="U6067" s="12">
        <v>375.27</v>
      </c>
      <c r="V6067" s="11">
        <v>1501.08</v>
      </c>
      <c r="W6067" s="11">
        <f>(S6067/L6067) - 1</f>
        <v>4.5999740756908</v>
      </c>
      <c r="X6067" s="12">
        <v>346.41</v>
      </c>
      <c r="Y6067" s="11">
        <v>1385.64</v>
      </c>
      <c r="Z6067" s="11">
        <f>ABS((U6067/L6067) - 1)</f>
        <v>0.29998408434237</v>
      </c>
      <c r="AA6067" s="12">
        <v>317.54004142968</v>
      </c>
      <c r="AB6067" s="6">
        <v>1732.04</v>
      </c>
      <c r="AC6067" s="6">
        <f>ABS((W6067/L6067) - 1)</f>
        <v>0.98406509156931</v>
      </c>
      <c r="AD6067" s="8">
        <v>97</v>
      </c>
      <c r="AE6067" t="s">
        <v>505</v>
      </c>
      <c r="AF6067"/>
    </row>
    <row r="6068" spans="1:32" customHeight="1" ht="30">
      <c r="A6068" s="3" t="s">
        <v>5998</v>
      </c>
      <c r="B6068" s="3" t="s">
        <v>5999</v>
      </c>
      <c r="C6068" s="3" t="s">
        <v>30</v>
      </c>
      <c r="D6068" s="3" t="b">
        <v>0</v>
      </c>
      <c r="E6068" s="3"/>
      <c r="F6068" s="3"/>
      <c r="G6068" s="3"/>
      <c r="H6068" s="3" t="s">
        <v>31</v>
      </c>
      <c r="I6068" s="4">
        <v>1</v>
      </c>
      <c r="J6068" s="3" t="s">
        <v>71</v>
      </c>
      <c r="K6068" s="7">
        <v>206.35319185135</v>
      </c>
      <c r="L6068" s="7">
        <f>K6068*1.16</f>
        <v>239.36970254756</v>
      </c>
      <c r="M6068" s="7">
        <f>I6068*K6068</f>
        <v>206.35319185135</v>
      </c>
      <c r="N6068" s="7">
        <f>I6068*L6068</f>
        <v>239.36970254756</v>
      </c>
      <c r="O6068" s="7">
        <v>359.06</v>
      </c>
      <c r="P6068" s="5">
        <v>1436.24</v>
      </c>
      <c r="Q6068" s="5">
        <f>(O6068/L6068) - 1</f>
        <v>0.50002275216369</v>
      </c>
      <c r="R6068" s="7">
        <v>335.12</v>
      </c>
      <c r="S6068" s="5">
        <v>1340.48</v>
      </c>
      <c r="T6068" s="5">
        <f>(Q6068/L6068) - 1</f>
        <v>-0.99791108587744</v>
      </c>
      <c r="U6068" s="7">
        <v>311.19</v>
      </c>
      <c r="V6068" s="5">
        <v>1244.76</v>
      </c>
      <c r="W6068" s="5">
        <f>(S6068/L6068) - 1</f>
        <v>4.6000403799376</v>
      </c>
      <c r="X6068" s="7">
        <v>287.25</v>
      </c>
      <c r="Y6068" s="5">
        <v>1149</v>
      </c>
      <c r="Z6068" s="5">
        <f>ABS((U6068/L6068) - 1)</f>
        <v>0.30003921418654</v>
      </c>
      <c r="AA6068" s="7">
        <v>263.30667280232</v>
      </c>
      <c r="AB6068" s="6">
        <v>1436.24</v>
      </c>
      <c r="AC6068" s="6">
        <f>ABS((W6068/L6068) - 1)</f>
        <v>0.98078269584254</v>
      </c>
      <c r="AD6068" s="8">
        <v>581</v>
      </c>
      <c r="AE6068" t="s">
        <v>508</v>
      </c>
      <c r="AF6068"/>
    </row>
    <row r="6069" spans="1:32" customHeight="1" ht="30">
      <c r="A6069" s="9" t="s">
        <v>6000</v>
      </c>
      <c r="B6069" s="9" t="s">
        <v>6001</v>
      </c>
      <c r="C6069" s="9" t="s">
        <v>30</v>
      </c>
      <c r="D6069" s="9" t="b">
        <v>0</v>
      </c>
      <c r="E6069" s="9"/>
      <c r="F6069" s="9"/>
      <c r="G6069" s="9"/>
      <c r="H6069" s="9" t="s">
        <v>31</v>
      </c>
      <c r="I6069" s="10">
        <v>1</v>
      </c>
      <c r="J6069" s="9" t="s">
        <v>38</v>
      </c>
      <c r="K6069" s="12">
        <v>251.01107276318</v>
      </c>
      <c r="L6069" s="12">
        <f>K6069*1.16</f>
        <v>291.17284440528</v>
      </c>
      <c r="M6069" s="12">
        <f>I6069*K6069</f>
        <v>251.01107276318</v>
      </c>
      <c r="N6069" s="12">
        <f>I6069*L6069</f>
        <v>291.17284440528</v>
      </c>
      <c r="O6069" s="12">
        <v>436.76</v>
      </c>
      <c r="P6069" s="11">
        <v>1747.04</v>
      </c>
      <c r="Q6069" s="11">
        <f>(O6069/L6069) - 1</f>
        <v>0.50000251875162</v>
      </c>
      <c r="R6069" s="12">
        <v>407.64</v>
      </c>
      <c r="S6069" s="11">
        <v>1630.56</v>
      </c>
      <c r="T6069" s="11">
        <f>(Q6069/L6069) - 1</f>
        <v>-0.9982827982473</v>
      </c>
      <c r="U6069" s="12">
        <v>378.52</v>
      </c>
      <c r="V6069" s="11">
        <v>1514.08</v>
      </c>
      <c r="W6069" s="11">
        <f>(S6069/L6069) - 1</f>
        <v>4.5999727698865</v>
      </c>
      <c r="X6069" s="12">
        <v>349.41</v>
      </c>
      <c r="Y6069" s="11">
        <v>1397.64</v>
      </c>
      <c r="Z6069" s="11">
        <f>ABS((U6069/L6069) - 1)</f>
        <v>0.29998386619165</v>
      </c>
      <c r="AA6069" s="12">
        <v>320.29012884581</v>
      </c>
      <c r="AB6069" s="6">
        <v>1747.04</v>
      </c>
      <c r="AC6069" s="6">
        <f>ABS((W6069/L6069) - 1)</f>
        <v>0.98420191697724</v>
      </c>
      <c r="AD6069" s="8">
        <v>97</v>
      </c>
      <c r="AE6069" t="s">
        <v>505</v>
      </c>
      <c r="AF6069"/>
    </row>
    <row r="6070" spans="1:32" customHeight="1" ht="30">
      <c r="A6070" s="3" t="s">
        <v>6000</v>
      </c>
      <c r="B6070" s="3" t="s">
        <v>6001</v>
      </c>
      <c r="C6070" s="3" t="s">
        <v>30</v>
      </c>
      <c r="D6070" s="3" t="b">
        <v>0</v>
      </c>
      <c r="E6070" s="3"/>
      <c r="F6070" s="3"/>
      <c r="G6070" s="3"/>
      <c r="H6070" s="3" t="s">
        <v>31</v>
      </c>
      <c r="I6070" s="4">
        <v>1</v>
      </c>
      <c r="J6070" s="3" t="s">
        <v>40</v>
      </c>
      <c r="K6070" s="7">
        <v>251.01107276318</v>
      </c>
      <c r="L6070" s="7">
        <f>K6070*1.16</f>
        <v>291.17284440528</v>
      </c>
      <c r="M6070" s="7">
        <f>I6070*K6070</f>
        <v>251.01107276318</v>
      </c>
      <c r="N6070" s="7">
        <f>I6070*L6070</f>
        <v>291.17284440528</v>
      </c>
      <c r="O6070" s="7">
        <v>436.76</v>
      </c>
      <c r="P6070" s="5">
        <v>1747.04</v>
      </c>
      <c r="Q6070" s="5">
        <f>(O6070/L6070) - 1</f>
        <v>0.50000251875162</v>
      </c>
      <c r="R6070" s="7">
        <v>407.64</v>
      </c>
      <c r="S6070" s="5">
        <v>1630.56</v>
      </c>
      <c r="T6070" s="5">
        <f>(Q6070/L6070) - 1</f>
        <v>-0.9982827982473</v>
      </c>
      <c r="U6070" s="7">
        <v>378.52</v>
      </c>
      <c r="V6070" s="5">
        <v>1514.08</v>
      </c>
      <c r="W6070" s="5">
        <f>(S6070/L6070) - 1</f>
        <v>4.5999727698865</v>
      </c>
      <c r="X6070" s="7">
        <v>349.41</v>
      </c>
      <c r="Y6070" s="5">
        <v>1397.64</v>
      </c>
      <c r="Z6070" s="5">
        <f>ABS((U6070/L6070) - 1)</f>
        <v>0.29998386619165</v>
      </c>
      <c r="AA6070" s="7">
        <v>320.29012884581</v>
      </c>
      <c r="AB6070" s="6">
        <v>1747.04</v>
      </c>
      <c r="AC6070" s="6">
        <f>ABS((W6070/L6070) - 1)</f>
        <v>0.98420191697724</v>
      </c>
      <c r="AD6070" s="8">
        <v>97</v>
      </c>
      <c r="AE6070" t="s">
        <v>505</v>
      </c>
      <c r="AF6070"/>
    </row>
    <row r="6071" spans="1:32" customHeight="1" ht="30">
      <c r="A6071" s="9" t="s">
        <v>6002</v>
      </c>
      <c r="B6071" s="9" t="s">
        <v>6003</v>
      </c>
      <c r="C6071" s="9" t="s">
        <v>30</v>
      </c>
      <c r="D6071" s="9" t="b">
        <v>0</v>
      </c>
      <c r="E6071" s="9"/>
      <c r="F6071" s="9"/>
      <c r="G6071" s="9"/>
      <c r="H6071" s="9" t="s">
        <v>31</v>
      </c>
      <c r="I6071" s="10">
        <v>1</v>
      </c>
      <c r="J6071" s="9" t="s">
        <v>38</v>
      </c>
      <c r="K6071" s="12">
        <v>231.17317047699</v>
      </c>
      <c r="L6071" s="12">
        <f>K6071*1.16</f>
        <v>268.1608777533</v>
      </c>
      <c r="M6071" s="12">
        <f>I6071*K6071</f>
        <v>231.17317047699</v>
      </c>
      <c r="N6071" s="12">
        <f>I6071*L6071</f>
        <v>268.1608777533</v>
      </c>
      <c r="O6071" s="12">
        <v>436.76</v>
      </c>
      <c r="P6071" s="11">
        <v>1747.04</v>
      </c>
      <c r="Q6071" s="11">
        <f>(O6071/L6071) - 1</f>
        <v>0.62872378573358</v>
      </c>
      <c r="R6071" s="12">
        <v>407.64</v>
      </c>
      <c r="S6071" s="11">
        <v>1630.56</v>
      </c>
      <c r="T6071" s="11">
        <f>(Q6071/L6071) - 1</f>
        <v>-0.9976554231512</v>
      </c>
      <c r="U6071" s="12">
        <v>378.52</v>
      </c>
      <c r="V6071" s="11">
        <v>1514.08</v>
      </c>
      <c r="W6071" s="11">
        <f>(S6071/L6071) - 1</f>
        <v>5.0805290229548</v>
      </c>
      <c r="X6071" s="12">
        <v>349.41</v>
      </c>
      <c r="Y6071" s="11">
        <v>1397.64</v>
      </c>
      <c r="Z6071" s="11">
        <f>ABS((U6071/L6071) - 1)</f>
        <v>0.41154072574383</v>
      </c>
      <c r="AA6071" s="12">
        <v>294.97696552863</v>
      </c>
      <c r="AB6071" s="6">
        <v>1747.04</v>
      </c>
      <c r="AC6071" s="6">
        <f>ABS((W6071/L6071) - 1)</f>
        <v>0.98105417514471</v>
      </c>
      <c r="AD6071" s="8">
        <v>97</v>
      </c>
      <c r="AE6071" t="s">
        <v>505</v>
      </c>
      <c r="AF6071"/>
    </row>
    <row r="6072" spans="1:32" customHeight="1" ht="30">
      <c r="A6072" s="3" t="s">
        <v>6002</v>
      </c>
      <c r="B6072" s="3" t="s">
        <v>6003</v>
      </c>
      <c r="C6072" s="3" t="s">
        <v>30</v>
      </c>
      <c r="D6072" s="3" t="b">
        <v>0</v>
      </c>
      <c r="E6072" s="3"/>
      <c r="F6072" s="3"/>
      <c r="G6072" s="3"/>
      <c r="H6072" s="3" t="s">
        <v>31</v>
      </c>
      <c r="I6072" s="4">
        <v>6</v>
      </c>
      <c r="J6072" s="3" t="s">
        <v>40</v>
      </c>
      <c r="K6072" s="7">
        <v>209.13105682566</v>
      </c>
      <c r="L6072" s="7">
        <f>K6072*1.16</f>
        <v>242.59202591777</v>
      </c>
      <c r="M6072" s="7">
        <f>I6072*K6072</f>
        <v>1254.786340954</v>
      </c>
      <c r="N6072" s="7">
        <f>I6072*L6072</f>
        <v>1455.5521555066</v>
      </c>
      <c r="O6072" s="7">
        <v>436.76</v>
      </c>
      <c r="P6072" s="5">
        <v>1747.04</v>
      </c>
      <c r="Q6072" s="5">
        <f>(O6072/L6072) - 1</f>
        <v>0.80038893837364</v>
      </c>
      <c r="R6072" s="7">
        <v>407.64</v>
      </c>
      <c r="S6072" s="5">
        <v>1630.56</v>
      </c>
      <c r="T6072" s="5">
        <f>(Q6072/L6072) - 1</f>
        <v>-0.996700679112</v>
      </c>
      <c r="U6072" s="7">
        <v>378.52</v>
      </c>
      <c r="V6072" s="5">
        <v>1514.08</v>
      </c>
      <c r="W6072" s="5">
        <f>(S6072/L6072) - 1</f>
        <v>5.7214080670266</v>
      </c>
      <c r="X6072" s="7">
        <v>349.41</v>
      </c>
      <c r="Y6072" s="5">
        <v>1397.64</v>
      </c>
      <c r="Z6072" s="5">
        <f>ABS((U6072/L6072) - 1)</f>
        <v>0.56031509513964</v>
      </c>
      <c r="AA6072" s="7">
        <v>266.85122850954</v>
      </c>
      <c r="AB6072" s="6">
        <v>1747.04</v>
      </c>
      <c r="AC6072" s="6">
        <f>ABS((W6072/L6072) - 1)</f>
        <v>0.97641551470877</v>
      </c>
      <c r="AD6072" s="8">
        <v>97</v>
      </c>
      <c r="AE6072" t="s">
        <v>505</v>
      </c>
      <c r="AF6072"/>
    </row>
    <row r="6073" spans="1:32" customHeight="1" ht="30">
      <c r="A6073" s="9" t="s">
        <v>6002</v>
      </c>
      <c r="B6073" s="9" t="s">
        <v>6003</v>
      </c>
      <c r="C6073" s="9" t="s">
        <v>30</v>
      </c>
      <c r="D6073" s="9" t="b">
        <v>0</v>
      </c>
      <c r="E6073" s="9"/>
      <c r="F6073" s="9"/>
      <c r="G6073" s="9"/>
      <c r="H6073" s="9" t="s">
        <v>31</v>
      </c>
      <c r="I6073" s="10">
        <v>1</v>
      </c>
      <c r="J6073" s="9" t="s">
        <v>295</v>
      </c>
      <c r="K6073" s="12">
        <v>198.11</v>
      </c>
      <c r="L6073" s="12">
        <f>K6073*1.16</f>
        <v>229.8076</v>
      </c>
      <c r="M6073" s="12">
        <f>I6073*K6073</f>
        <v>198.11</v>
      </c>
      <c r="N6073" s="12">
        <f>I6073*L6073</f>
        <v>229.8076</v>
      </c>
      <c r="O6073" s="12">
        <v>436.76</v>
      </c>
      <c r="P6073" s="11">
        <v>1747.04</v>
      </c>
      <c r="Q6073" s="11">
        <f>(O6073/L6073) - 1</f>
        <v>0.90054637009394</v>
      </c>
      <c r="R6073" s="12">
        <v>407.64</v>
      </c>
      <c r="S6073" s="11">
        <v>1630.56</v>
      </c>
      <c r="T6073" s="11">
        <f>(Q6073/L6073) - 1</f>
        <v>-0.9960813029243</v>
      </c>
      <c r="U6073" s="12">
        <v>378.52</v>
      </c>
      <c r="V6073" s="11">
        <v>1514.08</v>
      </c>
      <c r="W6073" s="11">
        <f>(S6073/L6073) - 1</f>
        <v>6.0953266993781</v>
      </c>
      <c r="X6073" s="12">
        <v>349.41</v>
      </c>
      <c r="Y6073" s="11">
        <v>1397.64</v>
      </c>
      <c r="Z6073" s="11">
        <f>ABS((U6073/L6073) - 1)</f>
        <v>0.6471169795951</v>
      </c>
      <c r="AA6073" s="12">
        <v>252.78836</v>
      </c>
      <c r="AB6073" s="6">
        <v>1747.04</v>
      </c>
      <c r="AC6073" s="6">
        <f>ABS((W6073/L6073) - 1)</f>
        <v>0.97347639199322</v>
      </c>
      <c r="AD6073" s="8">
        <v>97</v>
      </c>
      <c r="AE6073" t="s">
        <v>505</v>
      </c>
      <c r="AF6073"/>
    </row>
    <row r="6074" spans="1:32" customHeight="1" ht="30">
      <c r="A6074" s="3" t="s">
        <v>6002</v>
      </c>
      <c r="B6074" s="3" t="s">
        <v>6003</v>
      </c>
      <c r="C6074" s="3" t="s">
        <v>30</v>
      </c>
      <c r="D6074" s="3" t="b">
        <v>0</v>
      </c>
      <c r="E6074" s="3"/>
      <c r="F6074" s="3"/>
      <c r="G6074" s="3"/>
      <c r="H6074" s="3" t="s">
        <v>31</v>
      </c>
      <c r="I6074" s="4">
        <v>1</v>
      </c>
      <c r="J6074" s="3" t="s">
        <v>89</v>
      </c>
      <c r="K6074" s="7">
        <v>231.17317047699</v>
      </c>
      <c r="L6074" s="7">
        <f>K6074*1.16</f>
        <v>268.1608777533</v>
      </c>
      <c r="M6074" s="7">
        <f>I6074*K6074</f>
        <v>231.17317047699</v>
      </c>
      <c r="N6074" s="7">
        <f>I6074*L6074</f>
        <v>268.1608777533</v>
      </c>
      <c r="O6074" s="7">
        <v>436.76</v>
      </c>
      <c r="P6074" s="5">
        <v>1747.04</v>
      </c>
      <c r="Q6074" s="5">
        <f>(O6074/L6074) - 1</f>
        <v>0.62872378573358</v>
      </c>
      <c r="R6074" s="7">
        <v>407.64</v>
      </c>
      <c r="S6074" s="5">
        <v>1630.56</v>
      </c>
      <c r="T6074" s="5">
        <f>(Q6074/L6074) - 1</f>
        <v>-0.9976554231512</v>
      </c>
      <c r="U6074" s="7">
        <v>378.52</v>
      </c>
      <c r="V6074" s="5">
        <v>1514.08</v>
      </c>
      <c r="W6074" s="5">
        <f>(S6074/L6074) - 1</f>
        <v>5.0805290229548</v>
      </c>
      <c r="X6074" s="7">
        <v>349.41</v>
      </c>
      <c r="Y6074" s="5">
        <v>1397.64</v>
      </c>
      <c r="Z6074" s="5">
        <f>ABS((U6074/L6074) - 1)</f>
        <v>0.41154072574383</v>
      </c>
      <c r="AA6074" s="7">
        <v>294.97696552863</v>
      </c>
      <c r="AB6074" s="6">
        <v>1747.04</v>
      </c>
      <c r="AC6074" s="6">
        <f>ABS((W6074/L6074) - 1)</f>
        <v>0.98105417514471</v>
      </c>
      <c r="AD6074" s="8">
        <v>97</v>
      </c>
      <c r="AE6074" t="s">
        <v>505</v>
      </c>
      <c r="AF6074"/>
    </row>
    <row r="6075" spans="1:32" customHeight="1" ht="30">
      <c r="A6075" s="9" t="s">
        <v>6002</v>
      </c>
      <c r="B6075" s="9" t="s">
        <v>6003</v>
      </c>
      <c r="C6075" s="9" t="s">
        <v>30</v>
      </c>
      <c r="D6075" s="9" t="b">
        <v>0</v>
      </c>
      <c r="E6075" s="9"/>
      <c r="F6075" s="9"/>
      <c r="G6075" s="9"/>
      <c r="H6075" s="9" t="s">
        <v>31</v>
      </c>
      <c r="I6075" s="10">
        <v>1</v>
      </c>
      <c r="J6075" s="9" t="s">
        <v>42</v>
      </c>
      <c r="K6075" s="12">
        <v>231.17317047699</v>
      </c>
      <c r="L6075" s="12">
        <f>K6075*1.16</f>
        <v>268.1608777533</v>
      </c>
      <c r="M6075" s="12">
        <f>I6075*K6075</f>
        <v>231.17317047699</v>
      </c>
      <c r="N6075" s="12">
        <f>I6075*L6075</f>
        <v>268.1608777533</v>
      </c>
      <c r="O6075" s="12">
        <v>436.76</v>
      </c>
      <c r="P6075" s="11">
        <v>1747.04</v>
      </c>
      <c r="Q6075" s="11">
        <f>(O6075/L6075) - 1</f>
        <v>0.62872378573358</v>
      </c>
      <c r="R6075" s="12">
        <v>407.64</v>
      </c>
      <c r="S6075" s="11">
        <v>1630.56</v>
      </c>
      <c r="T6075" s="11">
        <f>(Q6075/L6075) - 1</f>
        <v>-0.9976554231512</v>
      </c>
      <c r="U6075" s="12">
        <v>378.52</v>
      </c>
      <c r="V6075" s="11">
        <v>1514.08</v>
      </c>
      <c r="W6075" s="11">
        <f>(S6075/L6075) - 1</f>
        <v>5.0805290229548</v>
      </c>
      <c r="X6075" s="12">
        <v>349.41</v>
      </c>
      <c r="Y6075" s="11">
        <v>1397.64</v>
      </c>
      <c r="Z6075" s="11">
        <f>ABS((U6075/L6075) - 1)</f>
        <v>0.41154072574383</v>
      </c>
      <c r="AA6075" s="12">
        <v>294.97696552863</v>
      </c>
      <c r="AB6075" s="6">
        <v>1747.04</v>
      </c>
      <c r="AC6075" s="6">
        <f>ABS((W6075/L6075) - 1)</f>
        <v>0.98105417514471</v>
      </c>
      <c r="AD6075" s="8">
        <v>97</v>
      </c>
      <c r="AE6075" t="s">
        <v>505</v>
      </c>
      <c r="AF6075"/>
    </row>
    <row r="6076" spans="1:32" customHeight="1" ht="30">
      <c r="A6076" s="3" t="s">
        <v>6002</v>
      </c>
      <c r="B6076" s="3" t="s">
        <v>6003</v>
      </c>
      <c r="C6076" s="3" t="s">
        <v>30</v>
      </c>
      <c r="D6076" s="3" t="b">
        <v>0</v>
      </c>
      <c r="E6076" s="3"/>
      <c r="F6076" s="3"/>
      <c r="G6076" s="3"/>
      <c r="H6076" s="3" t="s">
        <v>31</v>
      </c>
      <c r="I6076" s="4">
        <v>1</v>
      </c>
      <c r="J6076" s="3" t="s">
        <v>71</v>
      </c>
      <c r="K6076" s="7">
        <v>231.17317047699</v>
      </c>
      <c r="L6076" s="7">
        <f>K6076*1.16</f>
        <v>268.1608777533</v>
      </c>
      <c r="M6076" s="7">
        <f>I6076*K6076</f>
        <v>231.17317047699</v>
      </c>
      <c r="N6076" s="7">
        <f>I6076*L6076</f>
        <v>268.1608777533</v>
      </c>
      <c r="O6076" s="7">
        <v>436.76</v>
      </c>
      <c r="P6076" s="5">
        <v>1747.04</v>
      </c>
      <c r="Q6076" s="5">
        <f>(O6076/L6076) - 1</f>
        <v>0.62872378573358</v>
      </c>
      <c r="R6076" s="7">
        <v>407.64</v>
      </c>
      <c r="S6076" s="5">
        <v>1630.56</v>
      </c>
      <c r="T6076" s="5">
        <f>(Q6076/L6076) - 1</f>
        <v>-0.9976554231512</v>
      </c>
      <c r="U6076" s="7">
        <v>378.52</v>
      </c>
      <c r="V6076" s="5">
        <v>1514.08</v>
      </c>
      <c r="W6076" s="5">
        <f>(S6076/L6076) - 1</f>
        <v>5.0805290229548</v>
      </c>
      <c r="X6076" s="7">
        <v>349.41</v>
      </c>
      <c r="Y6076" s="5">
        <v>1397.64</v>
      </c>
      <c r="Z6076" s="5">
        <f>ABS((U6076/L6076) - 1)</f>
        <v>0.41154072574383</v>
      </c>
      <c r="AA6076" s="7">
        <v>294.97696552863</v>
      </c>
      <c r="AB6076" s="6">
        <v>1747.04</v>
      </c>
      <c r="AC6076" s="6">
        <f>ABS((W6076/L6076) - 1)</f>
        <v>0.98105417514471</v>
      </c>
      <c r="AD6076" s="8">
        <v>97</v>
      </c>
      <c r="AE6076" t="s">
        <v>505</v>
      </c>
      <c r="AF6076"/>
    </row>
    <row r="6077" spans="1:32" customHeight="1" ht="30">
      <c r="A6077" s="9" t="s">
        <v>6002</v>
      </c>
      <c r="B6077" s="9" t="s">
        <v>6003</v>
      </c>
      <c r="C6077" s="9" t="s">
        <v>30</v>
      </c>
      <c r="D6077" s="9" t="b">
        <v>0</v>
      </c>
      <c r="E6077" s="9"/>
      <c r="F6077" s="9"/>
      <c r="G6077" s="9"/>
      <c r="H6077" s="9" t="s">
        <v>31</v>
      </c>
      <c r="I6077" s="10">
        <v>2</v>
      </c>
      <c r="J6077" s="9" t="s">
        <v>51</v>
      </c>
      <c r="K6077" s="12">
        <v>231.17317047699</v>
      </c>
      <c r="L6077" s="12">
        <f>K6077*1.16</f>
        <v>268.1608777533</v>
      </c>
      <c r="M6077" s="12">
        <f>I6077*K6077</f>
        <v>462.34634095397</v>
      </c>
      <c r="N6077" s="12">
        <f>I6077*L6077</f>
        <v>536.32175550661</v>
      </c>
      <c r="O6077" s="12">
        <v>436.76</v>
      </c>
      <c r="P6077" s="11">
        <v>1747.04</v>
      </c>
      <c r="Q6077" s="11">
        <f>(O6077/L6077) - 1</f>
        <v>0.62872378573358</v>
      </c>
      <c r="R6077" s="12">
        <v>407.64</v>
      </c>
      <c r="S6077" s="11">
        <v>1630.56</v>
      </c>
      <c r="T6077" s="11">
        <f>(Q6077/L6077) - 1</f>
        <v>-0.9976554231512</v>
      </c>
      <c r="U6077" s="12">
        <v>378.52</v>
      </c>
      <c r="V6077" s="11">
        <v>1514.08</v>
      </c>
      <c r="W6077" s="11">
        <f>(S6077/L6077) - 1</f>
        <v>5.0805290229548</v>
      </c>
      <c r="X6077" s="12">
        <v>349.41</v>
      </c>
      <c r="Y6077" s="11">
        <v>1397.64</v>
      </c>
      <c r="Z6077" s="11">
        <f>ABS((U6077/L6077) - 1)</f>
        <v>0.41154072574383</v>
      </c>
      <c r="AA6077" s="12">
        <v>294.97696552863</v>
      </c>
      <c r="AB6077" s="6">
        <v>1747.04</v>
      </c>
      <c r="AC6077" s="6">
        <f>ABS((W6077/L6077) - 1)</f>
        <v>0.98105417514471</v>
      </c>
      <c r="AD6077" s="8">
        <v>97</v>
      </c>
      <c r="AE6077" t="s">
        <v>505</v>
      </c>
      <c r="AF6077"/>
    </row>
    <row r="6078" spans="1:32" customHeight="1" ht="30">
      <c r="A6078" s="3" t="s">
        <v>6004</v>
      </c>
      <c r="B6078" s="3" t="s">
        <v>6005</v>
      </c>
      <c r="C6078" s="3" t="s">
        <v>30</v>
      </c>
      <c r="D6078" s="3" t="b">
        <v>0</v>
      </c>
      <c r="E6078" s="3"/>
      <c r="F6078" s="3"/>
      <c r="G6078" s="3"/>
      <c r="H6078" s="3" t="s">
        <v>31</v>
      </c>
      <c r="I6078" s="4">
        <v>1</v>
      </c>
      <c r="J6078" s="3" t="s">
        <v>89</v>
      </c>
      <c r="K6078" s="7">
        <v>235.97362340227</v>
      </c>
      <c r="L6078" s="7">
        <f>K6078*1.16</f>
        <v>273.72940314663</v>
      </c>
      <c r="M6078" s="7">
        <f>I6078*K6078</f>
        <v>235.97362340227</v>
      </c>
      <c r="N6078" s="7">
        <f>I6078*L6078</f>
        <v>273.72940314663</v>
      </c>
      <c r="O6078" s="7">
        <v>436.76</v>
      </c>
      <c r="P6078" s="5">
        <v>1747.04</v>
      </c>
      <c r="Q6078" s="5">
        <f>(O6078/L6078) - 1</f>
        <v>0.59559037129101</v>
      </c>
      <c r="R6078" s="7">
        <v>407.64</v>
      </c>
      <c r="S6078" s="5">
        <v>1630.56</v>
      </c>
      <c r="T6078" s="5">
        <f>(Q6078/L6078) - 1</f>
        <v>-0.99782416370165</v>
      </c>
      <c r="U6078" s="7">
        <v>378.52</v>
      </c>
      <c r="V6078" s="5">
        <v>1514.08</v>
      </c>
      <c r="W6078" s="5">
        <f>(S6078/L6078) - 1</f>
        <v>4.9568317515621</v>
      </c>
      <c r="X6078" s="7">
        <v>349.41</v>
      </c>
      <c r="Y6078" s="5">
        <v>1397.64</v>
      </c>
      <c r="Z6078" s="5">
        <f>ABS((U6078/L6078) - 1)</f>
        <v>0.38282550449004</v>
      </c>
      <c r="AA6078" s="7">
        <v>301.1023434613</v>
      </c>
      <c r="AB6078" s="6">
        <v>1747.04</v>
      </c>
      <c r="AC6078" s="6">
        <f>ABS((W6078/L6078) - 1)</f>
        <v>0.98189148957116</v>
      </c>
      <c r="AD6078" s="8">
        <v>97</v>
      </c>
      <c r="AE6078" t="s">
        <v>505</v>
      </c>
      <c r="AF6078"/>
    </row>
    <row r="6079" spans="1:32" customHeight="1" ht="30">
      <c r="A6079" s="9" t="s">
        <v>6004</v>
      </c>
      <c r="B6079" s="9" t="s">
        <v>6005</v>
      </c>
      <c r="C6079" s="9" t="s">
        <v>30</v>
      </c>
      <c r="D6079" s="9" t="b">
        <v>0</v>
      </c>
      <c r="E6079" s="9"/>
      <c r="F6079" s="9"/>
      <c r="G6079" s="9"/>
      <c r="H6079" s="9" t="s">
        <v>31</v>
      </c>
      <c r="I6079" s="10">
        <v>1</v>
      </c>
      <c r="J6079" s="9" t="s">
        <v>71</v>
      </c>
      <c r="K6079" s="12">
        <v>235.97362340227</v>
      </c>
      <c r="L6079" s="12">
        <f>K6079*1.16</f>
        <v>273.72940314663</v>
      </c>
      <c r="M6079" s="12">
        <f>I6079*K6079</f>
        <v>235.97362340227</v>
      </c>
      <c r="N6079" s="12">
        <f>I6079*L6079</f>
        <v>273.72940314663</v>
      </c>
      <c r="O6079" s="12">
        <v>436.76</v>
      </c>
      <c r="P6079" s="11">
        <v>1747.04</v>
      </c>
      <c r="Q6079" s="11">
        <f>(O6079/L6079) - 1</f>
        <v>0.59559037129101</v>
      </c>
      <c r="R6079" s="12">
        <v>407.64</v>
      </c>
      <c r="S6079" s="11">
        <v>1630.56</v>
      </c>
      <c r="T6079" s="11">
        <f>(Q6079/L6079) - 1</f>
        <v>-0.99782416370165</v>
      </c>
      <c r="U6079" s="12">
        <v>378.52</v>
      </c>
      <c r="V6079" s="11">
        <v>1514.08</v>
      </c>
      <c r="W6079" s="11">
        <f>(S6079/L6079) - 1</f>
        <v>4.9568317515621</v>
      </c>
      <c r="X6079" s="12">
        <v>349.41</v>
      </c>
      <c r="Y6079" s="11">
        <v>1397.64</v>
      </c>
      <c r="Z6079" s="11">
        <f>ABS((U6079/L6079) - 1)</f>
        <v>0.38282550449004</v>
      </c>
      <c r="AA6079" s="12">
        <v>301.1023434613</v>
      </c>
      <c r="AB6079" s="6">
        <v>1747.04</v>
      </c>
      <c r="AC6079" s="6">
        <f>ABS((W6079/L6079) - 1)</f>
        <v>0.98189148957116</v>
      </c>
      <c r="AD6079" s="8">
        <v>97</v>
      </c>
      <c r="AE6079" t="s">
        <v>505</v>
      </c>
      <c r="AF6079"/>
    </row>
    <row r="6080" spans="1:32" customHeight="1" ht="30">
      <c r="A6080" s="3" t="s">
        <v>6004</v>
      </c>
      <c r="B6080" s="3" t="s">
        <v>6005</v>
      </c>
      <c r="C6080" s="3" t="s">
        <v>30</v>
      </c>
      <c r="D6080" s="3" t="b">
        <v>0</v>
      </c>
      <c r="E6080" s="3"/>
      <c r="F6080" s="3"/>
      <c r="G6080" s="3"/>
      <c r="H6080" s="3" t="s">
        <v>31</v>
      </c>
      <c r="I6080" s="4">
        <v>2</v>
      </c>
      <c r="J6080" s="3" t="s">
        <v>51</v>
      </c>
      <c r="K6080" s="7">
        <v>235.97362340227</v>
      </c>
      <c r="L6080" s="7">
        <f>K6080*1.16</f>
        <v>273.72940314663</v>
      </c>
      <c r="M6080" s="7">
        <f>I6080*K6080</f>
        <v>471.94724680454</v>
      </c>
      <c r="N6080" s="7">
        <f>I6080*L6080</f>
        <v>547.45880629326</v>
      </c>
      <c r="O6080" s="7">
        <v>436.76</v>
      </c>
      <c r="P6080" s="5">
        <v>1747.04</v>
      </c>
      <c r="Q6080" s="5">
        <f>(O6080/L6080) - 1</f>
        <v>0.59559037129101</v>
      </c>
      <c r="R6080" s="7">
        <v>407.64</v>
      </c>
      <c r="S6080" s="5">
        <v>1630.56</v>
      </c>
      <c r="T6080" s="5">
        <f>(Q6080/L6080) - 1</f>
        <v>-0.99782416370165</v>
      </c>
      <c r="U6080" s="7">
        <v>378.52</v>
      </c>
      <c r="V6080" s="5">
        <v>1514.08</v>
      </c>
      <c r="W6080" s="5">
        <f>(S6080/L6080) - 1</f>
        <v>4.9568317515621</v>
      </c>
      <c r="X6080" s="7">
        <v>349.41</v>
      </c>
      <c r="Y6080" s="5">
        <v>1397.64</v>
      </c>
      <c r="Z6080" s="5">
        <f>ABS((U6080/L6080) - 1)</f>
        <v>0.38282550449004</v>
      </c>
      <c r="AA6080" s="7">
        <v>301.1023434613</v>
      </c>
      <c r="AB6080" s="6">
        <v>1747.04</v>
      </c>
      <c r="AC6080" s="6">
        <f>ABS((W6080/L6080) - 1)</f>
        <v>0.98189148957116</v>
      </c>
      <c r="AD6080" s="8">
        <v>97</v>
      </c>
      <c r="AE6080" t="s">
        <v>505</v>
      </c>
      <c r="AF6080"/>
    </row>
    <row r="6081" spans="1:32" customHeight="1" ht="30">
      <c r="A6081" s="9" t="s">
        <v>6006</v>
      </c>
      <c r="B6081" s="9" t="s">
        <v>6007</v>
      </c>
      <c r="C6081" s="9" t="s">
        <v>30</v>
      </c>
      <c r="D6081" s="9" t="b">
        <v>0</v>
      </c>
      <c r="E6081" s="9"/>
      <c r="F6081" s="9"/>
      <c r="G6081" s="9"/>
      <c r="H6081" s="9" t="s">
        <v>494</v>
      </c>
      <c r="I6081" s="10">
        <v>3</v>
      </c>
      <c r="J6081" s="9" t="s">
        <v>40</v>
      </c>
      <c r="K6081" s="12">
        <v>198.11</v>
      </c>
      <c r="L6081" s="12">
        <f>K6081*1.16</f>
        <v>229.8076</v>
      </c>
      <c r="M6081" s="12">
        <f>I6081*K6081</f>
        <v>594.33</v>
      </c>
      <c r="N6081" s="12">
        <f>I6081*L6081</f>
        <v>689.4228</v>
      </c>
      <c r="O6081" s="12">
        <v>344.71</v>
      </c>
      <c r="P6081" s="11">
        <v>1378.84</v>
      </c>
      <c r="Q6081" s="11">
        <f>(O6081/L6081) - 1</f>
        <v>0.49999390794734</v>
      </c>
      <c r="R6081" s="12">
        <v>344.71</v>
      </c>
      <c r="S6081" s="11">
        <v>1378.84</v>
      </c>
      <c r="T6081" s="11">
        <f>(Q6081/L6081) - 1</f>
        <v>-0.99782429341785</v>
      </c>
      <c r="U6081" s="12">
        <v>321.73</v>
      </c>
      <c r="V6081" s="11">
        <v>1286.92</v>
      </c>
      <c r="W6081" s="11">
        <f>(S6081/L6081) - 1</f>
        <v>4.9999756317894</v>
      </c>
      <c r="X6081" s="12">
        <v>298.75</v>
      </c>
      <c r="Y6081" s="11">
        <v>1195</v>
      </c>
      <c r="Z6081" s="11">
        <f>ABS((U6081/L6081) - 1)</f>
        <v>0.39999721506164</v>
      </c>
      <c r="AA6081" s="12">
        <v>252.78836</v>
      </c>
      <c r="AB6081" s="6">
        <v>1378.84</v>
      </c>
      <c r="AC6081" s="6">
        <f>ABS((W6081/L6081) - 1)</f>
        <v>0.97824277512237</v>
      </c>
      <c r="AD6081" s="8" t="s">
        <v>39</v>
      </c>
      <c r="AE6081" t="s">
        <v>39</v>
      </c>
      <c r="AF6081"/>
    </row>
    <row r="6082" spans="1:32" customHeight="1" ht="30">
      <c r="A6082" s="3" t="s">
        <v>6006</v>
      </c>
      <c r="B6082" s="3" t="s">
        <v>6007</v>
      </c>
      <c r="C6082" s="3" t="s">
        <v>30</v>
      </c>
      <c r="D6082" s="3" t="b">
        <v>0</v>
      </c>
      <c r="E6082" s="3"/>
      <c r="F6082" s="3"/>
      <c r="G6082" s="3"/>
      <c r="H6082" s="3" t="s">
        <v>494</v>
      </c>
      <c r="I6082" s="4">
        <v>1</v>
      </c>
      <c r="J6082" s="3" t="s">
        <v>71</v>
      </c>
      <c r="K6082" s="7">
        <v>198.11</v>
      </c>
      <c r="L6082" s="7">
        <f>K6082*1.16</f>
        <v>229.8076</v>
      </c>
      <c r="M6082" s="7">
        <f>I6082*K6082</f>
        <v>198.11</v>
      </c>
      <c r="N6082" s="7">
        <f>I6082*L6082</f>
        <v>229.8076</v>
      </c>
      <c r="O6082" s="7">
        <v>344.71</v>
      </c>
      <c r="P6082" s="5">
        <v>1378.84</v>
      </c>
      <c r="Q6082" s="5">
        <f>(O6082/L6082) - 1</f>
        <v>0.49999390794734</v>
      </c>
      <c r="R6082" s="7">
        <v>344.71</v>
      </c>
      <c r="S6082" s="5">
        <v>1378.84</v>
      </c>
      <c r="T6082" s="5">
        <f>(Q6082/L6082) - 1</f>
        <v>-0.99782429341785</v>
      </c>
      <c r="U6082" s="7">
        <v>321.73</v>
      </c>
      <c r="V6082" s="5">
        <v>1286.92</v>
      </c>
      <c r="W6082" s="5">
        <f>(S6082/L6082) - 1</f>
        <v>4.9999756317894</v>
      </c>
      <c r="X6082" s="7">
        <v>298.75</v>
      </c>
      <c r="Y6082" s="5">
        <v>1195</v>
      </c>
      <c r="Z6082" s="5">
        <f>ABS((U6082/L6082) - 1)</f>
        <v>0.39999721506164</v>
      </c>
      <c r="AA6082" s="7">
        <v>252.78836</v>
      </c>
      <c r="AB6082" s="6">
        <v>1378.84</v>
      </c>
      <c r="AC6082" s="6">
        <f>ABS((W6082/L6082) - 1)</f>
        <v>0.97824277512237</v>
      </c>
      <c r="AD6082" s="8" t="s">
        <v>39</v>
      </c>
      <c r="AE6082" t="s">
        <v>39</v>
      </c>
      <c r="AF6082"/>
    </row>
    <row r="6083" spans="1:32" customHeight="1" ht="30">
      <c r="A6083" s="9" t="s">
        <v>6008</v>
      </c>
      <c r="B6083" s="9" t="s">
        <v>6009</v>
      </c>
      <c r="C6083" s="9" t="s">
        <v>30</v>
      </c>
      <c r="D6083" s="9" t="b">
        <v>0</v>
      </c>
      <c r="E6083" s="9"/>
      <c r="F6083" s="9"/>
      <c r="G6083" s="9"/>
      <c r="H6083" s="9" t="s">
        <v>494</v>
      </c>
      <c r="I6083" s="10">
        <v>1</v>
      </c>
      <c r="J6083" s="9" t="s">
        <v>40</v>
      </c>
      <c r="K6083" s="12">
        <v>169.39</v>
      </c>
      <c r="L6083" s="12">
        <f>K6083*1.16</f>
        <v>196.4924</v>
      </c>
      <c r="M6083" s="12">
        <f>I6083*K6083</f>
        <v>169.39</v>
      </c>
      <c r="N6083" s="12">
        <f>I6083*L6083</f>
        <v>196.4924</v>
      </c>
      <c r="O6083" s="12">
        <v>294.74</v>
      </c>
      <c r="P6083" s="11">
        <v>1178.96</v>
      </c>
      <c r="Q6083" s="11">
        <f>(O6083/L6083) - 1</f>
        <v>0.5000071249575</v>
      </c>
      <c r="R6083" s="12">
        <v>294.74</v>
      </c>
      <c r="S6083" s="11">
        <v>1178.96</v>
      </c>
      <c r="T6083" s="11">
        <f>(Q6083/L6083) - 1</f>
        <v>-0.99745533605902</v>
      </c>
      <c r="U6083" s="12">
        <v>275.09</v>
      </c>
      <c r="V6083" s="11">
        <v>1100.36</v>
      </c>
      <c r="W6083" s="11">
        <f>(S6083/L6083) - 1</f>
        <v>5.00002849983</v>
      </c>
      <c r="X6083" s="12">
        <v>255.44</v>
      </c>
      <c r="Y6083" s="11">
        <v>1021.76</v>
      </c>
      <c r="Z6083" s="11">
        <f>ABS((U6083/L6083) - 1)</f>
        <v>0.40000325712343</v>
      </c>
      <c r="AA6083" s="12">
        <v>216.14164</v>
      </c>
      <c r="AB6083" s="6">
        <v>1178.96</v>
      </c>
      <c r="AC6083" s="6">
        <f>ABS((W6083/L6083) - 1)</f>
        <v>0.97455357815452</v>
      </c>
      <c r="AD6083" s="8" t="s">
        <v>39</v>
      </c>
      <c r="AE6083" t="s">
        <v>39</v>
      </c>
      <c r="AF6083"/>
    </row>
    <row r="6084" spans="1:32" customHeight="1" ht="30">
      <c r="A6084" s="3">
        <v>203069</v>
      </c>
      <c r="B6084" s="3" t="s">
        <v>6010</v>
      </c>
      <c r="C6084" s="3" t="s">
        <v>30</v>
      </c>
      <c r="D6084" s="3" t="b">
        <v>0</v>
      </c>
      <c r="E6084" s="3"/>
      <c r="F6084" s="3"/>
      <c r="G6084" s="3"/>
      <c r="H6084" s="3" t="s">
        <v>37</v>
      </c>
      <c r="I6084" s="4">
        <v>1</v>
      </c>
      <c r="J6084" s="3" t="s">
        <v>40</v>
      </c>
      <c r="K6084" s="7">
        <v>765.09</v>
      </c>
      <c r="L6084" s="7">
        <f>K6084*1.16</f>
        <v>887.5044</v>
      </c>
      <c r="M6084" s="7">
        <f>I6084*K6084</f>
        <v>765.09</v>
      </c>
      <c r="N6084" s="7">
        <f>I6084*L6084</f>
        <v>887.5044</v>
      </c>
      <c r="O6084" s="7">
        <v>1331.25</v>
      </c>
      <c r="P6084" s="5">
        <v>5325</v>
      </c>
      <c r="Q6084" s="5">
        <f>(O6084/L6084) - 1</f>
        <v>0.49999256341715</v>
      </c>
      <c r="R6084" s="7">
        <v>1242.5</v>
      </c>
      <c r="S6084" s="5">
        <v>4970</v>
      </c>
      <c r="T6084" s="5">
        <f>(Q6084/L6084) - 1</f>
        <v>-0.9994366308906</v>
      </c>
      <c r="U6084" s="7">
        <v>1153.75</v>
      </c>
      <c r="V6084" s="5">
        <v>4615</v>
      </c>
      <c r="W6084" s="5">
        <f>(S6084/L6084) - 1</f>
        <v>4.5999722367574</v>
      </c>
      <c r="X6084" s="7">
        <v>1096.06</v>
      </c>
      <c r="Y6084" s="5">
        <v>4384.24</v>
      </c>
      <c r="Z6084" s="5">
        <f>ABS((U6084/L6084) - 1)</f>
        <v>0.29999355496153</v>
      </c>
      <c r="AA6084" s="7">
        <v>976.25484</v>
      </c>
      <c r="AB6084" s="6">
        <v>5325</v>
      </c>
      <c r="AC6084" s="6">
        <f>ABS((W6084/L6084) - 1)</f>
        <v>0.99481695838718</v>
      </c>
      <c r="AD6084" s="8" t="s">
        <v>39</v>
      </c>
      <c r="AE6084" t="s">
        <v>39</v>
      </c>
      <c r="AF6084"/>
    </row>
    <row r="6085" spans="1:32" customHeight="1" ht="30">
      <c r="A6085" s="9" t="s">
        <v>6011</v>
      </c>
      <c r="B6085" s="9" t="s">
        <v>6012</v>
      </c>
      <c r="C6085" s="9" t="s">
        <v>30</v>
      </c>
      <c r="D6085" s="9" t="b">
        <v>0</v>
      </c>
      <c r="E6085" s="9"/>
      <c r="F6085" s="9"/>
      <c r="G6085" s="9"/>
      <c r="H6085" s="9" t="s">
        <v>56</v>
      </c>
      <c r="I6085" s="10">
        <v>1</v>
      </c>
      <c r="J6085" s="9" t="s">
        <v>58</v>
      </c>
      <c r="K6085" s="12">
        <v>449.88814705882</v>
      </c>
      <c r="L6085" s="12">
        <f>K6085*1.16</f>
        <v>521.87025058824</v>
      </c>
      <c r="M6085" s="12">
        <f>I6085*K6085</f>
        <v>449.88814705882</v>
      </c>
      <c r="N6085" s="12">
        <f>I6085*L6085</f>
        <v>521.87025058824</v>
      </c>
      <c r="O6085" s="12">
        <v>782.81</v>
      </c>
      <c r="P6085" s="11">
        <v>3131.24</v>
      </c>
      <c r="Q6085" s="11">
        <f>(O6085/L6085) - 1</f>
        <v>0.50000886066535</v>
      </c>
      <c r="R6085" s="12">
        <v>730.62</v>
      </c>
      <c r="S6085" s="11">
        <v>2922.48</v>
      </c>
      <c r="T6085" s="11">
        <f>(Q6085/L6085) - 1</f>
        <v>-0.99904189046971</v>
      </c>
      <c r="U6085" s="12">
        <v>678.43</v>
      </c>
      <c r="V6085" s="11">
        <v>2713.72</v>
      </c>
      <c r="W6085" s="11">
        <f>(S6085/L6085) - 1</f>
        <v>4.6000126405095</v>
      </c>
      <c r="X6085" s="12">
        <v>626.24</v>
      </c>
      <c r="Y6085" s="11">
        <v>2504.96</v>
      </c>
      <c r="Z6085" s="11">
        <f>ABS((U6085/L6085) - 1)</f>
        <v>0.29999745958942</v>
      </c>
      <c r="AA6085" s="12">
        <v>574.05727564706</v>
      </c>
      <c r="AB6085" s="6">
        <v>3131.24</v>
      </c>
      <c r="AC6085" s="6">
        <f>ABS((W6085/L6085) - 1)</f>
        <v>0.99118552430355</v>
      </c>
      <c r="AD6085" s="8">
        <v>575</v>
      </c>
      <c r="AE6085" t="s">
        <v>528</v>
      </c>
      <c r="AF6085"/>
    </row>
    <row r="6086" spans="1:32" customHeight="1" ht="30">
      <c r="A6086" s="3" t="s">
        <v>6013</v>
      </c>
      <c r="B6086" s="3" t="s">
        <v>6014</v>
      </c>
      <c r="C6086" s="3" t="s">
        <v>30</v>
      </c>
      <c r="D6086" s="3" t="b">
        <v>0</v>
      </c>
      <c r="E6086" s="3"/>
      <c r="F6086" s="3"/>
      <c r="G6086" s="3"/>
      <c r="H6086" s="3" t="s">
        <v>31</v>
      </c>
      <c r="I6086" s="4">
        <v>2</v>
      </c>
      <c r="J6086" s="3" t="s">
        <v>40</v>
      </c>
      <c r="K6086" s="7">
        <v>206.3563837027</v>
      </c>
      <c r="L6086" s="7">
        <f>K6086*1.16</f>
        <v>239.37340509513</v>
      </c>
      <c r="M6086" s="7">
        <f>I6086*K6086</f>
        <v>412.71276740539</v>
      </c>
      <c r="N6086" s="7">
        <f>I6086*L6086</f>
        <v>478.74681019025</v>
      </c>
      <c r="O6086" s="7">
        <v>359.06</v>
      </c>
      <c r="P6086" s="5">
        <v>1436.24</v>
      </c>
      <c r="Q6086" s="5">
        <f>(O6086/L6086) - 1</f>
        <v>0.49999955031474</v>
      </c>
      <c r="R6086" s="7">
        <v>335.12</v>
      </c>
      <c r="S6086" s="5">
        <v>1340.48</v>
      </c>
      <c r="T6086" s="5">
        <f>(Q6086/L6086) - 1</f>
        <v>-0.9979112151155</v>
      </c>
      <c r="U6086" s="7">
        <v>311.19</v>
      </c>
      <c r="V6086" s="5">
        <v>1244.76</v>
      </c>
      <c r="W6086" s="5">
        <f>(S6086/L6086) - 1</f>
        <v>4.5999537603908</v>
      </c>
      <c r="X6086" s="7">
        <v>287.25</v>
      </c>
      <c r="Y6086" s="5">
        <v>1149</v>
      </c>
      <c r="Z6086" s="5">
        <f>ABS((U6086/L6086) - 1)</f>
        <v>0.3000191056159</v>
      </c>
      <c r="AA6086" s="7">
        <v>263.31074560464</v>
      </c>
      <c r="AB6086" s="6">
        <v>1436.24</v>
      </c>
      <c r="AC6086" s="6">
        <f>ABS((W6086/L6086) - 1)</f>
        <v>0.98078335494888</v>
      </c>
      <c r="AD6086" s="8">
        <v>581</v>
      </c>
      <c r="AE6086" t="s">
        <v>508</v>
      </c>
      <c r="AF6086"/>
    </row>
    <row r="6087" spans="1:32" customHeight="1" ht="30">
      <c r="A6087" s="9" t="s">
        <v>6013</v>
      </c>
      <c r="B6087" s="9" t="s">
        <v>6014</v>
      </c>
      <c r="C6087" s="9" t="s">
        <v>30</v>
      </c>
      <c r="D6087" s="9" t="b">
        <v>0</v>
      </c>
      <c r="E6087" s="9"/>
      <c r="F6087" s="9"/>
      <c r="G6087" s="9"/>
      <c r="H6087" s="9" t="s">
        <v>31</v>
      </c>
      <c r="I6087" s="10">
        <v>2</v>
      </c>
      <c r="J6087" s="9" t="s">
        <v>63</v>
      </c>
      <c r="K6087" s="12">
        <v>206.3563837027</v>
      </c>
      <c r="L6087" s="12">
        <f>K6087*1.16</f>
        <v>239.37340509513</v>
      </c>
      <c r="M6087" s="12">
        <f>I6087*K6087</f>
        <v>412.71276740539</v>
      </c>
      <c r="N6087" s="12">
        <f>I6087*L6087</f>
        <v>478.74681019025</v>
      </c>
      <c r="O6087" s="12">
        <v>359.06</v>
      </c>
      <c r="P6087" s="11">
        <v>1436.24</v>
      </c>
      <c r="Q6087" s="11">
        <f>(O6087/L6087) - 1</f>
        <v>0.49999955031474</v>
      </c>
      <c r="R6087" s="12">
        <v>335.12</v>
      </c>
      <c r="S6087" s="11">
        <v>1340.48</v>
      </c>
      <c r="T6087" s="11">
        <f>(Q6087/L6087) - 1</f>
        <v>-0.9979112151155</v>
      </c>
      <c r="U6087" s="12">
        <v>311.19</v>
      </c>
      <c r="V6087" s="11">
        <v>1244.76</v>
      </c>
      <c r="W6087" s="11">
        <f>(S6087/L6087) - 1</f>
        <v>4.5999537603908</v>
      </c>
      <c r="X6087" s="12">
        <v>287.25</v>
      </c>
      <c r="Y6087" s="11">
        <v>1149</v>
      </c>
      <c r="Z6087" s="11">
        <f>ABS((U6087/L6087) - 1)</f>
        <v>0.3000191056159</v>
      </c>
      <c r="AA6087" s="12">
        <v>263.31074560464</v>
      </c>
      <c r="AB6087" s="6">
        <v>1436.24</v>
      </c>
      <c r="AC6087" s="6">
        <f>ABS((W6087/L6087) - 1)</f>
        <v>0.98078335494888</v>
      </c>
      <c r="AD6087" s="8">
        <v>581</v>
      </c>
      <c r="AE6087" t="s">
        <v>508</v>
      </c>
      <c r="AF6087"/>
    </row>
    <row r="6088" spans="1:32" customHeight="1" ht="30">
      <c r="A6088" s="3" t="s">
        <v>6015</v>
      </c>
      <c r="B6088" s="3" t="s">
        <v>6016</v>
      </c>
      <c r="C6088" s="3" t="s">
        <v>30</v>
      </c>
      <c r="D6088" s="3" t="b">
        <v>0</v>
      </c>
      <c r="E6088" s="3"/>
      <c r="F6088" s="3"/>
      <c r="G6088" s="3"/>
      <c r="H6088" s="3" t="s">
        <v>31</v>
      </c>
      <c r="I6088" s="4">
        <v>1</v>
      </c>
      <c r="J6088" s="3" t="s">
        <v>40</v>
      </c>
      <c r="K6088" s="7">
        <v>225.61402225908</v>
      </c>
      <c r="L6088" s="7">
        <f>K6088*1.16</f>
        <v>261.71226582054</v>
      </c>
      <c r="M6088" s="7">
        <f>I6088*K6088</f>
        <v>225.61402225908</v>
      </c>
      <c r="N6088" s="7">
        <f>I6088*L6088</f>
        <v>261.71226582054</v>
      </c>
      <c r="O6088" s="7">
        <v>436.76</v>
      </c>
      <c r="P6088" s="5">
        <v>1747.04</v>
      </c>
      <c r="Q6088" s="5">
        <f>(O6088/L6088) - 1</f>
        <v>0.66885567487884</v>
      </c>
      <c r="R6088" s="7">
        <v>407.64</v>
      </c>
      <c r="S6088" s="5">
        <v>1630.56</v>
      </c>
      <c r="T6088" s="5">
        <f>(Q6088/L6088) - 1</f>
        <v>-0.99744430902854</v>
      </c>
      <c r="U6088" s="7">
        <v>378.52</v>
      </c>
      <c r="V6088" s="5">
        <v>1514.08</v>
      </c>
      <c r="W6088" s="5">
        <f>(S6088/L6088) - 1</f>
        <v>5.230353762319</v>
      </c>
      <c r="X6088" s="7">
        <v>349.41</v>
      </c>
      <c r="Y6088" s="5">
        <v>1397.64</v>
      </c>
      <c r="Z6088" s="5">
        <f>ABS((U6088/L6088) - 1)</f>
        <v>0.44632120628066</v>
      </c>
      <c r="AA6088" s="7">
        <v>287.88349240259</v>
      </c>
      <c r="AB6088" s="6">
        <v>1747.04</v>
      </c>
      <c r="AC6088" s="6">
        <f>ABS((W6088/L6088) - 1)</f>
        <v>0.98001486959</v>
      </c>
      <c r="AD6088" s="8">
        <v>97</v>
      </c>
      <c r="AE6088" t="s">
        <v>505</v>
      </c>
      <c r="AF6088"/>
    </row>
    <row r="6089" spans="1:32" customHeight="1" ht="30">
      <c r="A6089" s="9">
        <v>24420</v>
      </c>
      <c r="B6089" s="9" t="s">
        <v>6017</v>
      </c>
      <c r="C6089" s="9" t="s">
        <v>30</v>
      </c>
      <c r="D6089" s="9" t="s">
        <v>6018</v>
      </c>
      <c r="E6089" s="9"/>
      <c r="F6089" s="9"/>
      <c r="G6089" s="9"/>
      <c r="H6089" s="9" t="s">
        <v>6019</v>
      </c>
      <c r="I6089" s="10">
        <v>8</v>
      </c>
      <c r="J6089" s="9" t="s">
        <v>140</v>
      </c>
      <c r="K6089" s="12">
        <v>43.1</v>
      </c>
      <c r="L6089" s="12">
        <f>K6089*1.16</f>
        <v>49.996</v>
      </c>
      <c r="M6089" s="12">
        <f>I6089*K6089</f>
        <v>344.8</v>
      </c>
      <c r="N6089" s="12">
        <f>I6089*L6089</f>
        <v>399.968</v>
      </c>
      <c r="O6089" s="12">
        <v>315</v>
      </c>
      <c r="P6089" s="11">
        <v>1260</v>
      </c>
      <c r="Q6089" s="11">
        <f>(O6089/L6089) - 1</f>
        <v>5.3005040403232</v>
      </c>
      <c r="R6089" s="12">
        <v>270</v>
      </c>
      <c r="S6089" s="11">
        <v>1080</v>
      </c>
      <c r="T6089" s="11">
        <f>(Q6089/L6089) - 1</f>
        <v>-0.89398143770855</v>
      </c>
      <c r="U6089" s="12">
        <v>250</v>
      </c>
      <c r="V6089" s="11">
        <v>1000</v>
      </c>
      <c r="W6089" s="11">
        <f>(S6089/L6089) - 1</f>
        <v>20.601728138251</v>
      </c>
      <c r="X6089" s="12">
        <v>237.5</v>
      </c>
      <c r="Y6089" s="11">
        <v>950</v>
      </c>
      <c r="Z6089" s="11">
        <f>ABS((U6089/L6089) - 1)</f>
        <v>4.0004000320026</v>
      </c>
      <c r="AA6089" s="12">
        <v>54.9956</v>
      </c>
      <c r="AB6089" s="6">
        <v>1260</v>
      </c>
      <c r="AC6089" s="6">
        <f>ABS((W6089/L6089) - 1)</f>
        <v>0.58793247183273</v>
      </c>
      <c r="AD6089" s="8">
        <v>28</v>
      </c>
      <c r="AE6089" t="s">
        <v>6020</v>
      </c>
      <c r="AF6089"/>
    </row>
    <row r="6090" spans="1:32" customHeight="1" ht="30">
      <c r="A6090" s="3">
        <v>24420</v>
      </c>
      <c r="B6090" s="3" t="s">
        <v>6017</v>
      </c>
      <c r="C6090" s="3" t="s">
        <v>30</v>
      </c>
      <c r="D6090" s="3" t="s">
        <v>6018</v>
      </c>
      <c r="E6090" s="3"/>
      <c r="F6090" s="3"/>
      <c r="G6090" s="3"/>
      <c r="H6090" s="3" t="s">
        <v>6019</v>
      </c>
      <c r="I6090" s="4">
        <v>5</v>
      </c>
      <c r="J6090" s="3" t="s">
        <v>38</v>
      </c>
      <c r="K6090" s="7">
        <v>43.108278867102</v>
      </c>
      <c r="L6090" s="7">
        <f>K6090*1.16</f>
        <v>50.005603485839</v>
      </c>
      <c r="M6090" s="7">
        <f>I6090*K6090</f>
        <v>215.54139433551</v>
      </c>
      <c r="N6090" s="7">
        <f>I6090*L6090</f>
        <v>250.02801742919</v>
      </c>
      <c r="O6090" s="7">
        <v>315</v>
      </c>
      <c r="P6090" s="5">
        <v>1260</v>
      </c>
      <c r="Q6090" s="5">
        <f>(O6090/L6090) - 1</f>
        <v>5.2992940399011</v>
      </c>
      <c r="R6090" s="7">
        <v>270</v>
      </c>
      <c r="S6090" s="5">
        <v>1080</v>
      </c>
      <c r="T6090" s="5">
        <f>(Q6090/L6090) - 1</f>
        <v>-0.89402599567863</v>
      </c>
      <c r="U6090" s="7">
        <v>250</v>
      </c>
      <c r="V6090" s="5">
        <v>1000</v>
      </c>
      <c r="W6090" s="5">
        <f>(S6090/L6090) - 1</f>
        <v>20.597579565375</v>
      </c>
      <c r="X6090" s="7">
        <v>237.5</v>
      </c>
      <c r="Y6090" s="5">
        <v>950</v>
      </c>
      <c r="Z6090" s="5">
        <f>ABS((U6090/L6090) - 1)</f>
        <v>3.9994397142072</v>
      </c>
      <c r="AA6090" s="7">
        <v>55.006163834423</v>
      </c>
      <c r="AB6090" s="6">
        <v>1260</v>
      </c>
      <c r="AC6090" s="6">
        <f>ABS((W6090/L6090) - 1)</f>
        <v>0.58809457081728</v>
      </c>
      <c r="AD6090" s="8">
        <v>28</v>
      </c>
      <c r="AE6090" t="s">
        <v>6020</v>
      </c>
      <c r="AF6090"/>
    </row>
    <row r="6091" spans="1:32" customHeight="1" ht="30">
      <c r="A6091" s="9">
        <v>24420</v>
      </c>
      <c r="B6091" s="9" t="s">
        <v>6017</v>
      </c>
      <c r="C6091" s="9" t="s">
        <v>30</v>
      </c>
      <c r="D6091" s="9" t="s">
        <v>6018</v>
      </c>
      <c r="E6091" s="9"/>
      <c r="F6091" s="9"/>
      <c r="G6091" s="9"/>
      <c r="H6091" s="9" t="s">
        <v>6019</v>
      </c>
      <c r="I6091" s="10">
        <v>3</v>
      </c>
      <c r="J6091" s="9" t="s">
        <v>413</v>
      </c>
      <c r="K6091" s="12">
        <v>43.1</v>
      </c>
      <c r="L6091" s="12">
        <f>K6091*1.16</f>
        <v>49.996</v>
      </c>
      <c r="M6091" s="12">
        <f>I6091*K6091</f>
        <v>129.3</v>
      </c>
      <c r="N6091" s="12">
        <f>I6091*L6091</f>
        <v>149.988</v>
      </c>
      <c r="O6091" s="12">
        <v>315</v>
      </c>
      <c r="P6091" s="11">
        <v>1260</v>
      </c>
      <c r="Q6091" s="11">
        <f>(O6091/L6091) - 1</f>
        <v>5.3005040403232</v>
      </c>
      <c r="R6091" s="12">
        <v>270</v>
      </c>
      <c r="S6091" s="11">
        <v>1080</v>
      </c>
      <c r="T6091" s="11">
        <f>(Q6091/L6091) - 1</f>
        <v>-0.89398143770855</v>
      </c>
      <c r="U6091" s="12">
        <v>250</v>
      </c>
      <c r="V6091" s="11">
        <v>1000</v>
      </c>
      <c r="W6091" s="11">
        <f>(S6091/L6091) - 1</f>
        <v>20.601728138251</v>
      </c>
      <c r="X6091" s="12">
        <v>237.5</v>
      </c>
      <c r="Y6091" s="11">
        <v>950</v>
      </c>
      <c r="Z6091" s="11">
        <f>ABS((U6091/L6091) - 1)</f>
        <v>4.0004000320026</v>
      </c>
      <c r="AA6091" s="12">
        <v>54.9956</v>
      </c>
      <c r="AB6091" s="6">
        <v>1260</v>
      </c>
      <c r="AC6091" s="6">
        <f>ABS((W6091/L6091) - 1)</f>
        <v>0.58793247183273</v>
      </c>
      <c r="AD6091" s="8">
        <v>28</v>
      </c>
      <c r="AE6091" t="s">
        <v>6020</v>
      </c>
      <c r="AF6091"/>
    </row>
    <row r="6092" spans="1:32" customHeight="1" ht="30">
      <c r="A6092" s="3">
        <v>24420</v>
      </c>
      <c r="B6092" s="3" t="s">
        <v>6017</v>
      </c>
      <c r="C6092" s="3" t="s">
        <v>30</v>
      </c>
      <c r="D6092" s="3" t="s">
        <v>6018</v>
      </c>
      <c r="E6092" s="3"/>
      <c r="F6092" s="3"/>
      <c r="G6092" s="3"/>
      <c r="H6092" s="3" t="s">
        <v>6019</v>
      </c>
      <c r="I6092" s="4">
        <v>3</v>
      </c>
      <c r="J6092" s="3" t="s">
        <v>40</v>
      </c>
      <c r="K6092" s="7">
        <v>43.1</v>
      </c>
      <c r="L6092" s="7">
        <f>K6092*1.16</f>
        <v>49.996</v>
      </c>
      <c r="M6092" s="7">
        <f>I6092*K6092</f>
        <v>129.3</v>
      </c>
      <c r="N6092" s="7">
        <f>I6092*L6092</f>
        <v>149.988</v>
      </c>
      <c r="O6092" s="7">
        <v>315</v>
      </c>
      <c r="P6092" s="5">
        <v>1260</v>
      </c>
      <c r="Q6092" s="5">
        <f>(O6092/L6092) - 1</f>
        <v>5.3005040403232</v>
      </c>
      <c r="R6092" s="7">
        <v>270</v>
      </c>
      <c r="S6092" s="5">
        <v>1080</v>
      </c>
      <c r="T6092" s="5">
        <f>(Q6092/L6092) - 1</f>
        <v>-0.89398143770855</v>
      </c>
      <c r="U6092" s="7">
        <v>250</v>
      </c>
      <c r="V6092" s="5">
        <v>1000</v>
      </c>
      <c r="W6092" s="5">
        <f>(S6092/L6092) - 1</f>
        <v>20.601728138251</v>
      </c>
      <c r="X6092" s="7">
        <v>237.5</v>
      </c>
      <c r="Y6092" s="5">
        <v>950</v>
      </c>
      <c r="Z6092" s="5">
        <f>ABS((U6092/L6092) - 1)</f>
        <v>4.0004000320026</v>
      </c>
      <c r="AA6092" s="7">
        <v>54.9956</v>
      </c>
      <c r="AB6092" s="6">
        <v>1260</v>
      </c>
      <c r="AC6092" s="6">
        <f>ABS((W6092/L6092) - 1)</f>
        <v>0.58793247183273</v>
      </c>
      <c r="AD6092" s="8">
        <v>28</v>
      </c>
      <c r="AE6092" t="s">
        <v>6020</v>
      </c>
      <c r="AF6092"/>
    </row>
    <row r="6093" spans="1:32" customHeight="1" ht="30">
      <c r="A6093" s="9">
        <v>24420</v>
      </c>
      <c r="B6093" s="9" t="s">
        <v>6017</v>
      </c>
      <c r="C6093" s="9" t="s">
        <v>30</v>
      </c>
      <c r="D6093" s="9" t="s">
        <v>6018</v>
      </c>
      <c r="E6093" s="9"/>
      <c r="F6093" s="9"/>
      <c r="G6093" s="9"/>
      <c r="H6093" s="9" t="s">
        <v>6019</v>
      </c>
      <c r="I6093" s="10">
        <v>8</v>
      </c>
      <c r="J6093" s="9" t="s">
        <v>63</v>
      </c>
      <c r="K6093" s="12">
        <v>42.817261685319</v>
      </c>
      <c r="L6093" s="12">
        <f>K6093*1.16</f>
        <v>49.66802355497</v>
      </c>
      <c r="M6093" s="12">
        <f>I6093*K6093</f>
        <v>342.53809348256</v>
      </c>
      <c r="N6093" s="12">
        <f>I6093*L6093</f>
        <v>397.34418843976</v>
      </c>
      <c r="O6093" s="12">
        <v>315</v>
      </c>
      <c r="P6093" s="11">
        <v>1260</v>
      </c>
      <c r="Q6093" s="11">
        <f>(O6093/L6093) - 1</f>
        <v>5.3421086134295</v>
      </c>
      <c r="R6093" s="12">
        <v>270</v>
      </c>
      <c r="S6093" s="11">
        <v>1080</v>
      </c>
      <c r="T6093" s="11">
        <f>(Q6093/L6093) - 1</f>
        <v>-0.89244370459966</v>
      </c>
      <c r="U6093" s="12">
        <v>250</v>
      </c>
      <c r="V6093" s="11">
        <v>1000</v>
      </c>
      <c r="W6093" s="11">
        <f>(S6093/L6093) - 1</f>
        <v>20.744372388901</v>
      </c>
      <c r="X6093" s="12">
        <v>237.5</v>
      </c>
      <c r="Y6093" s="11">
        <v>950</v>
      </c>
      <c r="Z6093" s="11">
        <f>ABS((U6093/L6093) - 1)</f>
        <v>4.0334195344679</v>
      </c>
      <c r="AA6093" s="12">
        <v>54.634825910468</v>
      </c>
      <c r="AB6093" s="6">
        <v>1260</v>
      </c>
      <c r="AC6093" s="6">
        <f>ABS((W6093/L6093) - 1)</f>
        <v>0.58233948314971</v>
      </c>
      <c r="AD6093" s="8">
        <v>28</v>
      </c>
      <c r="AE6093" t="s">
        <v>6020</v>
      </c>
      <c r="AF6093"/>
    </row>
    <row r="6094" spans="1:32" customHeight="1" ht="30">
      <c r="A6094" s="3">
        <v>24420</v>
      </c>
      <c r="B6094" s="3" t="s">
        <v>6017</v>
      </c>
      <c r="C6094" s="3" t="s">
        <v>30</v>
      </c>
      <c r="D6094" s="3" t="s">
        <v>6018</v>
      </c>
      <c r="E6094" s="3"/>
      <c r="F6094" s="3"/>
      <c r="G6094" s="3"/>
      <c r="H6094" s="3" t="s">
        <v>6019</v>
      </c>
      <c r="I6094" s="4">
        <v>7</v>
      </c>
      <c r="J6094" s="3" t="s">
        <v>295</v>
      </c>
      <c r="K6094" s="7">
        <v>42.314353945782</v>
      </c>
      <c r="L6094" s="7">
        <f>K6094*1.16</f>
        <v>49.084650577107</v>
      </c>
      <c r="M6094" s="7">
        <f>I6094*K6094</f>
        <v>296.20047762047</v>
      </c>
      <c r="N6094" s="7">
        <f>I6094*L6094</f>
        <v>343.59255403975</v>
      </c>
      <c r="O6094" s="7">
        <v>315</v>
      </c>
      <c r="P6094" s="5">
        <v>1260</v>
      </c>
      <c r="Q6094" s="5">
        <f>(O6094/L6094) - 1</f>
        <v>5.4174848205381</v>
      </c>
      <c r="R6094" s="7">
        <v>270</v>
      </c>
      <c r="S6094" s="5">
        <v>1080</v>
      </c>
      <c r="T6094" s="5">
        <f>(Q6094/L6094) - 1</f>
        <v>-0.88962975682127</v>
      </c>
      <c r="U6094" s="7">
        <v>250</v>
      </c>
      <c r="V6094" s="5">
        <v>1000</v>
      </c>
      <c r="W6094" s="5">
        <f>(S6094/L6094) - 1</f>
        <v>21.002805098988</v>
      </c>
      <c r="X6094" s="7">
        <v>237.5</v>
      </c>
      <c r="Y6094" s="5">
        <v>950</v>
      </c>
      <c r="Z6094" s="5">
        <f>ABS((U6094/L6094) - 1)</f>
        <v>4.093241921062</v>
      </c>
      <c r="AA6094" s="7">
        <v>53.993115634818</v>
      </c>
      <c r="AB6094" s="6">
        <v>1260</v>
      </c>
      <c r="AC6094" s="6">
        <f>ABS((W6094/L6094) - 1)</f>
        <v>0.57211053043977</v>
      </c>
      <c r="AD6094" s="8">
        <v>28</v>
      </c>
      <c r="AE6094" t="s">
        <v>6020</v>
      </c>
      <c r="AF6094"/>
    </row>
    <row r="6095" spans="1:32" customHeight="1" ht="30">
      <c r="A6095" s="9">
        <v>24420</v>
      </c>
      <c r="B6095" s="9" t="s">
        <v>6017</v>
      </c>
      <c r="C6095" s="9" t="s">
        <v>30</v>
      </c>
      <c r="D6095" s="9" t="s">
        <v>6018</v>
      </c>
      <c r="E6095" s="9"/>
      <c r="F6095" s="9"/>
      <c r="G6095" s="9"/>
      <c r="H6095" s="9" t="s">
        <v>6019</v>
      </c>
      <c r="I6095" s="10">
        <v>8</v>
      </c>
      <c r="J6095" s="9" t="s">
        <v>42</v>
      </c>
      <c r="K6095" s="12">
        <v>43.108149509804</v>
      </c>
      <c r="L6095" s="12">
        <f>K6095*1.16</f>
        <v>50.005453431372</v>
      </c>
      <c r="M6095" s="12">
        <f>I6095*K6095</f>
        <v>344.86519607843</v>
      </c>
      <c r="N6095" s="12">
        <f>I6095*L6095</f>
        <v>400.04362745098</v>
      </c>
      <c r="O6095" s="12">
        <v>315</v>
      </c>
      <c r="P6095" s="11">
        <v>1260</v>
      </c>
      <c r="Q6095" s="11">
        <f>(O6095/L6095) - 1</f>
        <v>5.2993129425835</v>
      </c>
      <c r="R6095" s="12">
        <v>270</v>
      </c>
      <c r="S6095" s="11">
        <v>1080</v>
      </c>
      <c r="T6095" s="11">
        <f>(Q6095/L6095) - 1</f>
        <v>-0.89402529966344</v>
      </c>
      <c r="U6095" s="12">
        <v>250</v>
      </c>
      <c r="V6095" s="11">
        <v>1000</v>
      </c>
      <c r="W6095" s="11">
        <f>(S6095/L6095) - 1</f>
        <v>20.597644374572</v>
      </c>
      <c r="X6095" s="12">
        <v>237.5</v>
      </c>
      <c r="Y6095" s="11">
        <v>950</v>
      </c>
      <c r="Z6095" s="11">
        <f>ABS((U6095/L6095) - 1)</f>
        <v>3.9994547163361</v>
      </c>
      <c r="AA6095" s="12">
        <v>55.00599877451</v>
      </c>
      <c r="AB6095" s="6">
        <v>1260</v>
      </c>
      <c r="AC6095" s="6">
        <f>ABS((W6095/L6095) - 1)</f>
        <v>0.58809203874453</v>
      </c>
      <c r="AD6095" s="8">
        <v>28</v>
      </c>
      <c r="AE6095" t="s">
        <v>6020</v>
      </c>
      <c r="AF6095"/>
    </row>
    <row r="6096" spans="1:32" customHeight="1" ht="30">
      <c r="A6096" s="3">
        <v>24420</v>
      </c>
      <c r="B6096" s="3" t="s">
        <v>6017</v>
      </c>
      <c r="C6096" s="3" t="s">
        <v>30</v>
      </c>
      <c r="D6096" s="3" t="s">
        <v>6018</v>
      </c>
      <c r="E6096" s="3"/>
      <c r="F6096" s="3"/>
      <c r="G6096" s="3"/>
      <c r="H6096" s="3" t="s">
        <v>6019</v>
      </c>
      <c r="I6096" s="4">
        <v>1</v>
      </c>
      <c r="J6096" s="3" t="s">
        <v>394</v>
      </c>
      <c r="K6096" s="7">
        <v>43.1</v>
      </c>
      <c r="L6096" s="7">
        <f>K6096*1.16</f>
        <v>49.996</v>
      </c>
      <c r="M6096" s="7">
        <f>I6096*K6096</f>
        <v>43.1</v>
      </c>
      <c r="N6096" s="7">
        <f>I6096*L6096</f>
        <v>49.996</v>
      </c>
      <c r="O6096" s="7">
        <v>315</v>
      </c>
      <c r="P6096" s="5">
        <v>1260</v>
      </c>
      <c r="Q6096" s="5">
        <f>(O6096/L6096) - 1</f>
        <v>5.3005040403232</v>
      </c>
      <c r="R6096" s="7">
        <v>270</v>
      </c>
      <c r="S6096" s="5">
        <v>1080</v>
      </c>
      <c r="T6096" s="5">
        <f>(Q6096/L6096) - 1</f>
        <v>-0.89398143770855</v>
      </c>
      <c r="U6096" s="7">
        <v>250</v>
      </c>
      <c r="V6096" s="5">
        <v>1000</v>
      </c>
      <c r="W6096" s="5">
        <f>(S6096/L6096) - 1</f>
        <v>20.601728138251</v>
      </c>
      <c r="X6096" s="7">
        <v>237.5</v>
      </c>
      <c r="Y6096" s="5">
        <v>950</v>
      </c>
      <c r="Z6096" s="5">
        <f>ABS((U6096/L6096) - 1)</f>
        <v>4.0004000320026</v>
      </c>
      <c r="AA6096" s="7">
        <v>54.9956</v>
      </c>
      <c r="AB6096" s="6">
        <v>1260</v>
      </c>
      <c r="AC6096" s="6">
        <f>ABS((W6096/L6096) - 1)</f>
        <v>0.58793247183273</v>
      </c>
      <c r="AD6096" s="8">
        <v>28</v>
      </c>
      <c r="AE6096" t="s">
        <v>6020</v>
      </c>
      <c r="AF6096"/>
    </row>
    <row r="6097" spans="1:32" customHeight="1" ht="30">
      <c r="A6097" s="9">
        <v>24420</v>
      </c>
      <c r="B6097" s="9" t="s">
        <v>6017</v>
      </c>
      <c r="C6097" s="9" t="s">
        <v>30</v>
      </c>
      <c r="D6097" s="9" t="s">
        <v>6018</v>
      </c>
      <c r="E6097" s="9"/>
      <c r="F6097" s="9"/>
      <c r="G6097" s="9"/>
      <c r="H6097" s="9" t="s">
        <v>6019</v>
      </c>
      <c r="I6097" s="10">
        <v>1</v>
      </c>
      <c r="J6097" s="9" t="s">
        <v>71</v>
      </c>
      <c r="K6097" s="12">
        <v>43.1</v>
      </c>
      <c r="L6097" s="12">
        <f>K6097*1.16</f>
        <v>49.996</v>
      </c>
      <c r="M6097" s="12">
        <f>I6097*K6097</f>
        <v>43.1</v>
      </c>
      <c r="N6097" s="12">
        <f>I6097*L6097</f>
        <v>49.996</v>
      </c>
      <c r="O6097" s="12">
        <v>315</v>
      </c>
      <c r="P6097" s="11">
        <v>1260</v>
      </c>
      <c r="Q6097" s="11">
        <f>(O6097/L6097) - 1</f>
        <v>5.3005040403232</v>
      </c>
      <c r="R6097" s="12">
        <v>270</v>
      </c>
      <c r="S6097" s="11">
        <v>1080</v>
      </c>
      <c r="T6097" s="11">
        <f>(Q6097/L6097) - 1</f>
        <v>-0.89398143770855</v>
      </c>
      <c r="U6097" s="12">
        <v>250</v>
      </c>
      <c r="V6097" s="11">
        <v>1000</v>
      </c>
      <c r="W6097" s="11">
        <f>(S6097/L6097) - 1</f>
        <v>20.601728138251</v>
      </c>
      <c r="X6097" s="12">
        <v>237.5</v>
      </c>
      <c r="Y6097" s="11">
        <v>950</v>
      </c>
      <c r="Z6097" s="11">
        <f>ABS((U6097/L6097) - 1)</f>
        <v>4.0004000320026</v>
      </c>
      <c r="AA6097" s="12">
        <v>54.9956</v>
      </c>
      <c r="AB6097" s="6">
        <v>1260</v>
      </c>
      <c r="AC6097" s="6">
        <f>ABS((W6097/L6097) - 1)</f>
        <v>0.58793247183273</v>
      </c>
      <c r="AD6097" s="8">
        <v>28</v>
      </c>
      <c r="AE6097" t="s">
        <v>6020</v>
      </c>
      <c r="AF6097"/>
    </row>
    <row r="6098" spans="1:32" customHeight="1" ht="30">
      <c r="A6098" s="3">
        <v>24420</v>
      </c>
      <c r="B6098" s="3" t="s">
        <v>6017</v>
      </c>
      <c r="C6098" s="3" t="s">
        <v>30</v>
      </c>
      <c r="D6098" s="3" t="s">
        <v>6018</v>
      </c>
      <c r="E6098" s="3"/>
      <c r="F6098" s="3"/>
      <c r="G6098" s="3"/>
      <c r="H6098" s="3" t="s">
        <v>6019</v>
      </c>
      <c r="I6098" s="4">
        <v>80</v>
      </c>
      <c r="J6098" s="3" t="s">
        <v>51</v>
      </c>
      <c r="K6098" s="7">
        <v>43.10931372549</v>
      </c>
      <c r="L6098" s="7">
        <f>K6098*1.16</f>
        <v>50.006803921569</v>
      </c>
      <c r="M6098" s="7">
        <f>I6098*K6098</f>
        <v>3448.7450980392</v>
      </c>
      <c r="N6098" s="7">
        <f>I6098*L6098</f>
        <v>4000.5443137255</v>
      </c>
      <c r="O6098" s="7">
        <v>315</v>
      </c>
      <c r="P6098" s="5">
        <v>1260</v>
      </c>
      <c r="Q6098" s="5">
        <f>(O6098/L6098) - 1</f>
        <v>5.2991428225257</v>
      </c>
      <c r="R6098" s="7">
        <v>270</v>
      </c>
      <c r="S6098" s="5">
        <v>1080</v>
      </c>
      <c r="T6098" s="5">
        <f>(Q6098/L6098) - 1</f>
        <v>-0.89403156356809</v>
      </c>
      <c r="U6098" s="7">
        <v>250</v>
      </c>
      <c r="V6098" s="5">
        <v>1000</v>
      </c>
      <c r="W6098" s="5">
        <f>(S6098/L6098) - 1</f>
        <v>20.597061105802</v>
      </c>
      <c r="X6098" s="7">
        <v>237.5</v>
      </c>
      <c r="Y6098" s="5">
        <v>950</v>
      </c>
      <c r="Z6098" s="5">
        <f>ABS((U6098/L6098) - 1)</f>
        <v>3.9993197004172</v>
      </c>
      <c r="AA6098" s="7">
        <v>55.007484313725</v>
      </c>
      <c r="AB6098" s="6">
        <v>1260</v>
      </c>
      <c r="AC6098" s="6">
        <f>ABS((W6098/L6098) - 1)</f>
        <v>0.58811482657226</v>
      </c>
      <c r="AD6098" s="8">
        <v>28</v>
      </c>
      <c r="AE6098" t="s">
        <v>6020</v>
      </c>
      <c r="AF6098"/>
    </row>
    <row r="6099" spans="1:32" customHeight="1" ht="30">
      <c r="A6099" s="9">
        <v>210131</v>
      </c>
      <c r="B6099" s="9" t="s">
        <v>6021</v>
      </c>
      <c r="C6099" s="9" t="s">
        <v>30</v>
      </c>
      <c r="D6099" s="9" t="s">
        <v>6022</v>
      </c>
      <c r="E6099" s="9"/>
      <c r="F6099" s="9"/>
      <c r="G6099" s="9"/>
      <c r="H6099" s="9" t="s">
        <v>6023</v>
      </c>
      <c r="I6099" s="10">
        <v>1</v>
      </c>
      <c r="J6099" s="9" t="s">
        <v>38</v>
      </c>
      <c r="K6099" s="12">
        <v>36.76</v>
      </c>
      <c r="L6099" s="12">
        <f>K6099*1.16</f>
        <v>42.6416</v>
      </c>
      <c r="M6099" s="12">
        <f>I6099*K6099</f>
        <v>36.76</v>
      </c>
      <c r="N6099" s="12">
        <f>I6099*L6099</f>
        <v>42.6416</v>
      </c>
      <c r="O6099" s="12">
        <v>63.96</v>
      </c>
      <c r="P6099" s="11">
        <v>255.84</v>
      </c>
      <c r="Q6099" s="11">
        <f>(O6099/L6099) - 1</f>
        <v>0.4999437169337</v>
      </c>
      <c r="R6099" s="12">
        <v>59.7</v>
      </c>
      <c r="S6099" s="11">
        <v>238.8</v>
      </c>
      <c r="T6099" s="11">
        <f>(Q6099/L6099) - 1</f>
        <v>-0.98827568109701</v>
      </c>
      <c r="U6099" s="12">
        <v>55.43</v>
      </c>
      <c r="V6099" s="11">
        <v>221.72</v>
      </c>
      <c r="W6099" s="11">
        <f>(S6099/L6099) - 1</f>
        <v>4.6001650969945</v>
      </c>
      <c r="X6099" s="12">
        <v>51.17</v>
      </c>
      <c r="Y6099" s="11">
        <v>204.68</v>
      </c>
      <c r="Z6099" s="11">
        <f>ABS((U6099/L6099) - 1)</f>
        <v>0.29990431878729</v>
      </c>
      <c r="AA6099" s="12">
        <v>46.90576</v>
      </c>
      <c r="AB6099" s="6">
        <v>255.84</v>
      </c>
      <c r="AC6099" s="6">
        <f>ABS((W6099/L6099) - 1)</f>
        <v>0.89212025118676</v>
      </c>
      <c r="AD6099" s="8">
        <v>468</v>
      </c>
      <c r="AE6099" t="s">
        <v>6024</v>
      </c>
      <c r="AF6099"/>
    </row>
    <row r="6100" spans="1:32" customHeight="1" ht="30">
      <c r="A6100" s="3">
        <v>3644341</v>
      </c>
      <c r="B6100" s="3" t="s">
        <v>6025</v>
      </c>
      <c r="C6100" s="3" t="s">
        <v>30</v>
      </c>
      <c r="D6100" s="3" t="s">
        <v>6022</v>
      </c>
      <c r="E6100" s="3"/>
      <c r="F6100" s="3"/>
      <c r="G6100" s="3"/>
      <c r="H6100" s="3" t="s">
        <v>6026</v>
      </c>
      <c r="I6100" s="4">
        <v>200</v>
      </c>
      <c r="J6100" s="3" t="s">
        <v>140</v>
      </c>
      <c r="K6100" s="7">
        <v>1.5</v>
      </c>
      <c r="L6100" s="7">
        <f>K6100*1.16</f>
        <v>1.74</v>
      </c>
      <c r="M6100" s="7">
        <f>I6100*K6100</f>
        <v>300</v>
      </c>
      <c r="N6100" s="7">
        <f>I6100*L6100</f>
        <v>348</v>
      </c>
      <c r="O6100" s="7">
        <v>10.44</v>
      </c>
      <c r="P6100" s="5">
        <v>41.76</v>
      </c>
      <c r="Q6100" s="5">
        <f>(O6100/L6100) - 1</f>
        <v>5</v>
      </c>
      <c r="R6100" s="7">
        <v>9.57</v>
      </c>
      <c r="S6100" s="5">
        <v>38.28</v>
      </c>
      <c r="T6100" s="5">
        <f>(Q6100/L6100) - 1</f>
        <v>1.8735632183908</v>
      </c>
      <c r="U6100" s="7">
        <v>10</v>
      </c>
      <c r="V6100" s="5">
        <v>40</v>
      </c>
      <c r="W6100" s="5">
        <f>(S6100/L6100) - 1</f>
        <v>21</v>
      </c>
      <c r="X6100" s="7">
        <v>7.83</v>
      </c>
      <c r="Y6100" s="5">
        <v>31.32</v>
      </c>
      <c r="Z6100" s="5">
        <f>ABS((U6100/L6100) - 1)</f>
        <v>4.7471264367816</v>
      </c>
      <c r="AA6100" s="7">
        <v>1.914</v>
      </c>
      <c r="AB6100" s="6">
        <v>41.76</v>
      </c>
      <c r="AC6100" s="6">
        <f>ABS((W6100/L6100) - 1)</f>
        <v>11.068965517241</v>
      </c>
      <c r="AD6100" s="8">
        <v>41</v>
      </c>
      <c r="AE6100" t="s">
        <v>6027</v>
      </c>
      <c r="AF6100" t="s">
        <v>369</v>
      </c>
    </row>
    <row r="6101" spans="1:32" customHeight="1" ht="30">
      <c r="A6101" s="9">
        <v>3644341</v>
      </c>
      <c r="B6101" s="9" t="s">
        <v>6025</v>
      </c>
      <c r="C6101" s="9" t="s">
        <v>30</v>
      </c>
      <c r="D6101" s="9" t="s">
        <v>6022</v>
      </c>
      <c r="E6101" s="9"/>
      <c r="F6101" s="9"/>
      <c r="G6101" s="9"/>
      <c r="H6101" s="9" t="s">
        <v>6026</v>
      </c>
      <c r="I6101" s="10">
        <v>200</v>
      </c>
      <c r="J6101" s="9" t="s">
        <v>1007</v>
      </c>
      <c r="K6101" s="12">
        <v>1.5</v>
      </c>
      <c r="L6101" s="12">
        <f>K6101*1.16</f>
        <v>1.74</v>
      </c>
      <c r="M6101" s="12">
        <f>I6101*K6101</f>
        <v>300</v>
      </c>
      <c r="N6101" s="12">
        <f>I6101*L6101</f>
        <v>348</v>
      </c>
      <c r="O6101" s="12">
        <v>10.44</v>
      </c>
      <c r="P6101" s="11">
        <v>41.76</v>
      </c>
      <c r="Q6101" s="11">
        <f>(O6101/L6101) - 1</f>
        <v>5</v>
      </c>
      <c r="R6101" s="12">
        <v>9.57</v>
      </c>
      <c r="S6101" s="11">
        <v>38.28</v>
      </c>
      <c r="T6101" s="11">
        <f>(Q6101/L6101) - 1</f>
        <v>1.8735632183908</v>
      </c>
      <c r="U6101" s="12">
        <v>10</v>
      </c>
      <c r="V6101" s="11">
        <v>40</v>
      </c>
      <c r="W6101" s="11">
        <f>(S6101/L6101) - 1</f>
        <v>21</v>
      </c>
      <c r="X6101" s="12">
        <v>7.83</v>
      </c>
      <c r="Y6101" s="11">
        <v>31.32</v>
      </c>
      <c r="Z6101" s="11">
        <f>ABS((U6101/L6101) - 1)</f>
        <v>4.7471264367816</v>
      </c>
      <c r="AA6101" s="12">
        <v>1.914</v>
      </c>
      <c r="AB6101" s="6">
        <v>41.76</v>
      </c>
      <c r="AC6101" s="6">
        <f>ABS((W6101/L6101) - 1)</f>
        <v>11.068965517241</v>
      </c>
      <c r="AD6101" s="8">
        <v>41</v>
      </c>
      <c r="AE6101" t="s">
        <v>6027</v>
      </c>
      <c r="AF6101" t="s">
        <v>369</v>
      </c>
    </row>
    <row r="6102" spans="1:32" customHeight="1" ht="30">
      <c r="A6102" s="3">
        <v>3644341</v>
      </c>
      <c r="B6102" s="3" t="s">
        <v>6025</v>
      </c>
      <c r="C6102" s="3" t="s">
        <v>30</v>
      </c>
      <c r="D6102" s="3" t="s">
        <v>6022</v>
      </c>
      <c r="E6102" s="3"/>
      <c r="F6102" s="3"/>
      <c r="G6102" s="3"/>
      <c r="H6102" s="3" t="s">
        <v>6026</v>
      </c>
      <c r="I6102" s="4">
        <v>84</v>
      </c>
      <c r="J6102" s="3" t="s">
        <v>38</v>
      </c>
      <c r="K6102" s="7">
        <v>1.5</v>
      </c>
      <c r="L6102" s="7">
        <f>K6102*1.16</f>
        <v>1.74</v>
      </c>
      <c r="M6102" s="7">
        <f>I6102*K6102</f>
        <v>126</v>
      </c>
      <c r="N6102" s="7">
        <f>I6102*L6102</f>
        <v>146.16</v>
      </c>
      <c r="O6102" s="7">
        <v>10.44</v>
      </c>
      <c r="P6102" s="5">
        <v>41.76</v>
      </c>
      <c r="Q6102" s="5">
        <f>(O6102/L6102) - 1</f>
        <v>5</v>
      </c>
      <c r="R6102" s="7">
        <v>9.57</v>
      </c>
      <c r="S6102" s="5">
        <v>38.28</v>
      </c>
      <c r="T6102" s="5">
        <f>(Q6102/L6102) - 1</f>
        <v>1.8735632183908</v>
      </c>
      <c r="U6102" s="7">
        <v>10</v>
      </c>
      <c r="V6102" s="5">
        <v>40</v>
      </c>
      <c r="W6102" s="5">
        <f>(S6102/L6102) - 1</f>
        <v>21</v>
      </c>
      <c r="X6102" s="7">
        <v>7.83</v>
      </c>
      <c r="Y6102" s="5">
        <v>31.32</v>
      </c>
      <c r="Z6102" s="5">
        <f>ABS((U6102/L6102) - 1)</f>
        <v>4.7471264367816</v>
      </c>
      <c r="AA6102" s="7">
        <v>1.914</v>
      </c>
      <c r="AB6102" s="6">
        <v>41.76</v>
      </c>
      <c r="AC6102" s="6">
        <f>ABS((W6102/L6102) - 1)</f>
        <v>11.068965517241</v>
      </c>
      <c r="AD6102" s="8">
        <v>41</v>
      </c>
      <c r="AE6102" t="s">
        <v>6027</v>
      </c>
      <c r="AF6102" t="s">
        <v>369</v>
      </c>
    </row>
    <row r="6103" spans="1:32" customHeight="1" ht="30">
      <c r="A6103" s="9">
        <v>3644341</v>
      </c>
      <c r="B6103" s="9" t="s">
        <v>6025</v>
      </c>
      <c r="C6103" s="9" t="s">
        <v>30</v>
      </c>
      <c r="D6103" s="9" t="s">
        <v>6022</v>
      </c>
      <c r="E6103" s="9"/>
      <c r="F6103" s="9"/>
      <c r="G6103" s="9"/>
      <c r="H6103" s="9" t="s">
        <v>6026</v>
      </c>
      <c r="I6103" s="10">
        <v>164</v>
      </c>
      <c r="J6103" s="9" t="s">
        <v>413</v>
      </c>
      <c r="K6103" s="12">
        <v>1.5</v>
      </c>
      <c r="L6103" s="12">
        <f>K6103*1.16</f>
        <v>1.74</v>
      </c>
      <c r="M6103" s="12">
        <f>I6103*K6103</f>
        <v>246</v>
      </c>
      <c r="N6103" s="12">
        <f>I6103*L6103</f>
        <v>285.36</v>
      </c>
      <c r="O6103" s="12">
        <v>10.44</v>
      </c>
      <c r="P6103" s="11">
        <v>41.76</v>
      </c>
      <c r="Q6103" s="11">
        <f>(O6103/L6103) - 1</f>
        <v>5</v>
      </c>
      <c r="R6103" s="12">
        <v>9.57</v>
      </c>
      <c r="S6103" s="11">
        <v>38.28</v>
      </c>
      <c r="T6103" s="11">
        <f>(Q6103/L6103) - 1</f>
        <v>1.8735632183908</v>
      </c>
      <c r="U6103" s="12">
        <v>10</v>
      </c>
      <c r="V6103" s="11">
        <v>40</v>
      </c>
      <c r="W6103" s="11">
        <f>(S6103/L6103) - 1</f>
        <v>21</v>
      </c>
      <c r="X6103" s="12">
        <v>7.83</v>
      </c>
      <c r="Y6103" s="11">
        <v>31.32</v>
      </c>
      <c r="Z6103" s="11">
        <f>ABS((U6103/L6103) - 1)</f>
        <v>4.7471264367816</v>
      </c>
      <c r="AA6103" s="12">
        <v>1.914</v>
      </c>
      <c r="AB6103" s="6">
        <v>41.76</v>
      </c>
      <c r="AC6103" s="6">
        <f>ABS((W6103/L6103) - 1)</f>
        <v>11.068965517241</v>
      </c>
      <c r="AD6103" s="8">
        <v>41</v>
      </c>
      <c r="AE6103" t="s">
        <v>6027</v>
      </c>
      <c r="AF6103" t="s">
        <v>369</v>
      </c>
    </row>
    <row r="6104" spans="1:32" customHeight="1" ht="30">
      <c r="A6104" s="3">
        <v>3644341</v>
      </c>
      <c r="B6104" s="3" t="s">
        <v>6025</v>
      </c>
      <c r="C6104" s="3" t="s">
        <v>30</v>
      </c>
      <c r="D6104" s="3" t="s">
        <v>6022</v>
      </c>
      <c r="E6104" s="3"/>
      <c r="F6104" s="3"/>
      <c r="G6104" s="3"/>
      <c r="H6104" s="3" t="s">
        <v>6026</v>
      </c>
      <c r="I6104" s="4">
        <v>193</v>
      </c>
      <c r="J6104" s="3" t="s">
        <v>40</v>
      </c>
      <c r="K6104" s="7">
        <v>1.5</v>
      </c>
      <c r="L6104" s="7">
        <f>K6104*1.16</f>
        <v>1.74</v>
      </c>
      <c r="M6104" s="7">
        <f>I6104*K6104</f>
        <v>289.5</v>
      </c>
      <c r="N6104" s="7">
        <f>I6104*L6104</f>
        <v>335.82</v>
      </c>
      <c r="O6104" s="7">
        <v>10.44</v>
      </c>
      <c r="P6104" s="5">
        <v>41.76</v>
      </c>
      <c r="Q6104" s="5">
        <f>(O6104/L6104) - 1</f>
        <v>5</v>
      </c>
      <c r="R6104" s="7">
        <v>9.57</v>
      </c>
      <c r="S6104" s="5">
        <v>38.28</v>
      </c>
      <c r="T6104" s="5">
        <f>(Q6104/L6104) - 1</f>
        <v>1.8735632183908</v>
      </c>
      <c r="U6104" s="7">
        <v>10</v>
      </c>
      <c r="V6104" s="5">
        <v>40</v>
      </c>
      <c r="W6104" s="5">
        <f>(S6104/L6104) - 1</f>
        <v>21</v>
      </c>
      <c r="X6104" s="7">
        <v>7.83</v>
      </c>
      <c r="Y6104" s="5">
        <v>31.32</v>
      </c>
      <c r="Z6104" s="5">
        <f>ABS((U6104/L6104) - 1)</f>
        <v>4.7471264367816</v>
      </c>
      <c r="AA6104" s="7">
        <v>1.914</v>
      </c>
      <c r="AB6104" s="6">
        <v>41.76</v>
      </c>
      <c r="AC6104" s="6">
        <f>ABS((W6104/L6104) - 1)</f>
        <v>11.068965517241</v>
      </c>
      <c r="AD6104" s="8">
        <v>41</v>
      </c>
      <c r="AE6104" t="s">
        <v>6027</v>
      </c>
      <c r="AF6104" t="s">
        <v>369</v>
      </c>
    </row>
    <row r="6105" spans="1:32" customHeight="1" ht="30">
      <c r="A6105" s="9">
        <v>3644341</v>
      </c>
      <c r="B6105" s="9" t="s">
        <v>6025</v>
      </c>
      <c r="C6105" s="9" t="s">
        <v>30</v>
      </c>
      <c r="D6105" s="9" t="s">
        <v>6022</v>
      </c>
      <c r="E6105" s="9"/>
      <c r="F6105" s="9"/>
      <c r="G6105" s="9"/>
      <c r="H6105" s="9" t="s">
        <v>6026</v>
      </c>
      <c r="I6105" s="10">
        <v>85</v>
      </c>
      <c r="J6105" s="9" t="s">
        <v>63</v>
      </c>
      <c r="K6105" s="12">
        <v>1.5</v>
      </c>
      <c r="L6105" s="12">
        <f>K6105*1.16</f>
        <v>1.74</v>
      </c>
      <c r="M6105" s="12">
        <f>I6105*K6105</f>
        <v>127.5</v>
      </c>
      <c r="N6105" s="12">
        <f>I6105*L6105</f>
        <v>147.9</v>
      </c>
      <c r="O6105" s="12">
        <v>10.44</v>
      </c>
      <c r="P6105" s="11">
        <v>41.76</v>
      </c>
      <c r="Q6105" s="11">
        <f>(O6105/L6105) - 1</f>
        <v>5</v>
      </c>
      <c r="R6105" s="12">
        <v>9.57</v>
      </c>
      <c r="S6105" s="11">
        <v>38.28</v>
      </c>
      <c r="T6105" s="11">
        <f>(Q6105/L6105) - 1</f>
        <v>1.8735632183908</v>
      </c>
      <c r="U6105" s="12">
        <v>10</v>
      </c>
      <c r="V6105" s="11">
        <v>40</v>
      </c>
      <c r="W6105" s="11">
        <f>(S6105/L6105) - 1</f>
        <v>21</v>
      </c>
      <c r="X6105" s="12">
        <v>7.83</v>
      </c>
      <c r="Y6105" s="11">
        <v>31.32</v>
      </c>
      <c r="Z6105" s="11">
        <f>ABS((U6105/L6105) - 1)</f>
        <v>4.7471264367816</v>
      </c>
      <c r="AA6105" s="12">
        <v>1.914</v>
      </c>
      <c r="AB6105" s="6">
        <v>41.76</v>
      </c>
      <c r="AC6105" s="6">
        <f>ABS((W6105/L6105) - 1)</f>
        <v>11.068965517241</v>
      </c>
      <c r="AD6105" s="8">
        <v>41</v>
      </c>
      <c r="AE6105" t="s">
        <v>6027</v>
      </c>
      <c r="AF6105" t="s">
        <v>369</v>
      </c>
    </row>
    <row r="6106" spans="1:32" customHeight="1" ht="30">
      <c r="A6106" s="3">
        <v>3644341</v>
      </c>
      <c r="B6106" s="3" t="s">
        <v>6025</v>
      </c>
      <c r="C6106" s="3" t="s">
        <v>30</v>
      </c>
      <c r="D6106" s="3" t="s">
        <v>6022</v>
      </c>
      <c r="E6106" s="3"/>
      <c r="F6106" s="3"/>
      <c r="G6106" s="3"/>
      <c r="H6106" s="3" t="s">
        <v>6026</v>
      </c>
      <c r="I6106" s="4">
        <v>486</v>
      </c>
      <c r="J6106" s="3" t="s">
        <v>295</v>
      </c>
      <c r="K6106" s="7">
        <v>1.5</v>
      </c>
      <c r="L6106" s="7">
        <f>K6106*1.16</f>
        <v>1.74</v>
      </c>
      <c r="M6106" s="7">
        <f>I6106*K6106</f>
        <v>729</v>
      </c>
      <c r="N6106" s="7">
        <f>I6106*L6106</f>
        <v>845.64</v>
      </c>
      <c r="O6106" s="7">
        <v>10.44</v>
      </c>
      <c r="P6106" s="5">
        <v>41.76</v>
      </c>
      <c r="Q6106" s="5">
        <f>(O6106/L6106) - 1</f>
        <v>5</v>
      </c>
      <c r="R6106" s="7">
        <v>9.57</v>
      </c>
      <c r="S6106" s="5">
        <v>38.28</v>
      </c>
      <c r="T6106" s="5">
        <f>(Q6106/L6106) - 1</f>
        <v>1.8735632183908</v>
      </c>
      <c r="U6106" s="7">
        <v>10</v>
      </c>
      <c r="V6106" s="5">
        <v>40</v>
      </c>
      <c r="W6106" s="5">
        <f>(S6106/L6106) - 1</f>
        <v>21</v>
      </c>
      <c r="X6106" s="7">
        <v>7.83</v>
      </c>
      <c r="Y6106" s="5">
        <v>31.32</v>
      </c>
      <c r="Z6106" s="5">
        <f>ABS((U6106/L6106) - 1)</f>
        <v>4.7471264367816</v>
      </c>
      <c r="AA6106" s="7">
        <v>1.914</v>
      </c>
      <c r="AB6106" s="6">
        <v>41.76</v>
      </c>
      <c r="AC6106" s="6">
        <f>ABS((W6106/L6106) - 1)</f>
        <v>11.068965517241</v>
      </c>
      <c r="AD6106" s="8">
        <v>41</v>
      </c>
      <c r="AE6106" t="s">
        <v>6027</v>
      </c>
      <c r="AF6106" t="s">
        <v>369</v>
      </c>
    </row>
    <row r="6107" spans="1:32" customHeight="1" ht="30">
      <c r="A6107" s="9">
        <v>3644341</v>
      </c>
      <c r="B6107" s="9" t="s">
        <v>6025</v>
      </c>
      <c r="C6107" s="9" t="s">
        <v>30</v>
      </c>
      <c r="D6107" s="9" t="s">
        <v>6022</v>
      </c>
      <c r="E6107" s="9"/>
      <c r="F6107" s="9"/>
      <c r="G6107" s="9"/>
      <c r="H6107" s="9" t="s">
        <v>6026</v>
      </c>
      <c r="I6107" s="10">
        <v>155</v>
      </c>
      <c r="J6107" s="9" t="s">
        <v>42</v>
      </c>
      <c r="K6107" s="12">
        <v>1.5</v>
      </c>
      <c r="L6107" s="12">
        <f>K6107*1.16</f>
        <v>1.74</v>
      </c>
      <c r="M6107" s="12">
        <f>I6107*K6107</f>
        <v>232.5</v>
      </c>
      <c r="N6107" s="12">
        <f>I6107*L6107</f>
        <v>269.7</v>
      </c>
      <c r="O6107" s="12">
        <v>10.44</v>
      </c>
      <c r="P6107" s="11">
        <v>41.76</v>
      </c>
      <c r="Q6107" s="11">
        <f>(O6107/L6107) - 1</f>
        <v>5</v>
      </c>
      <c r="R6107" s="12">
        <v>9.57</v>
      </c>
      <c r="S6107" s="11">
        <v>38.28</v>
      </c>
      <c r="T6107" s="11">
        <f>(Q6107/L6107) - 1</f>
        <v>1.8735632183908</v>
      </c>
      <c r="U6107" s="12">
        <v>10</v>
      </c>
      <c r="V6107" s="11">
        <v>40</v>
      </c>
      <c r="W6107" s="11">
        <f>(S6107/L6107) - 1</f>
        <v>21</v>
      </c>
      <c r="X6107" s="12">
        <v>7.83</v>
      </c>
      <c r="Y6107" s="11">
        <v>31.32</v>
      </c>
      <c r="Z6107" s="11">
        <f>ABS((U6107/L6107) - 1)</f>
        <v>4.7471264367816</v>
      </c>
      <c r="AA6107" s="12">
        <v>1.914</v>
      </c>
      <c r="AB6107" s="6">
        <v>41.76</v>
      </c>
      <c r="AC6107" s="6">
        <f>ABS((W6107/L6107) - 1)</f>
        <v>11.068965517241</v>
      </c>
      <c r="AD6107" s="8">
        <v>41</v>
      </c>
      <c r="AE6107" t="s">
        <v>6027</v>
      </c>
      <c r="AF6107" t="s">
        <v>369</v>
      </c>
    </row>
    <row r="6108" spans="1:32" customHeight="1" ht="30">
      <c r="A6108" s="3">
        <v>3644341</v>
      </c>
      <c r="B6108" s="3" t="s">
        <v>6025</v>
      </c>
      <c r="C6108" s="3" t="s">
        <v>30</v>
      </c>
      <c r="D6108" s="3" t="s">
        <v>6022</v>
      </c>
      <c r="E6108" s="3"/>
      <c r="F6108" s="3"/>
      <c r="G6108" s="3"/>
      <c r="H6108" s="3" t="s">
        <v>6026</v>
      </c>
      <c r="I6108" s="4">
        <v>136</v>
      </c>
      <c r="J6108" s="3" t="s">
        <v>71</v>
      </c>
      <c r="K6108" s="7">
        <v>1.5</v>
      </c>
      <c r="L6108" s="7">
        <f>K6108*1.16</f>
        <v>1.74</v>
      </c>
      <c r="M6108" s="7">
        <f>I6108*K6108</f>
        <v>204</v>
      </c>
      <c r="N6108" s="7">
        <f>I6108*L6108</f>
        <v>236.64</v>
      </c>
      <c r="O6108" s="7">
        <v>10.44</v>
      </c>
      <c r="P6108" s="5">
        <v>41.76</v>
      </c>
      <c r="Q6108" s="5">
        <f>(O6108/L6108) - 1</f>
        <v>5</v>
      </c>
      <c r="R6108" s="7">
        <v>9.57</v>
      </c>
      <c r="S6108" s="5">
        <v>38.28</v>
      </c>
      <c r="T6108" s="5">
        <f>(Q6108/L6108) - 1</f>
        <v>1.8735632183908</v>
      </c>
      <c r="U6108" s="7">
        <v>10</v>
      </c>
      <c r="V6108" s="5">
        <v>40</v>
      </c>
      <c r="W6108" s="5">
        <f>(S6108/L6108) - 1</f>
        <v>21</v>
      </c>
      <c r="X6108" s="7">
        <v>7.83</v>
      </c>
      <c r="Y6108" s="5">
        <v>31.32</v>
      </c>
      <c r="Z6108" s="5">
        <f>ABS((U6108/L6108) - 1)</f>
        <v>4.7471264367816</v>
      </c>
      <c r="AA6108" s="7">
        <v>1.914</v>
      </c>
      <c r="AB6108" s="6">
        <v>41.76</v>
      </c>
      <c r="AC6108" s="6">
        <f>ABS((W6108/L6108) - 1)</f>
        <v>11.068965517241</v>
      </c>
      <c r="AD6108" s="8">
        <v>41</v>
      </c>
      <c r="AE6108" t="s">
        <v>6027</v>
      </c>
      <c r="AF6108" t="s">
        <v>369</v>
      </c>
    </row>
    <row r="6109" spans="1:32" customHeight="1" ht="30">
      <c r="A6109" s="9">
        <v>3644341</v>
      </c>
      <c r="B6109" s="9" t="s">
        <v>6025</v>
      </c>
      <c r="C6109" s="9" t="s">
        <v>30</v>
      </c>
      <c r="D6109" s="9" t="s">
        <v>6022</v>
      </c>
      <c r="E6109" s="9"/>
      <c r="F6109" s="9"/>
      <c r="G6109" s="9"/>
      <c r="H6109" s="9" t="s">
        <v>6026</v>
      </c>
      <c r="I6109" s="10">
        <v>168</v>
      </c>
      <c r="J6109" s="9" t="s">
        <v>90</v>
      </c>
      <c r="K6109" s="12">
        <v>1.5</v>
      </c>
      <c r="L6109" s="12">
        <f>K6109*1.16</f>
        <v>1.74</v>
      </c>
      <c r="M6109" s="12">
        <f>I6109*K6109</f>
        <v>252</v>
      </c>
      <c r="N6109" s="12">
        <f>I6109*L6109</f>
        <v>292.32</v>
      </c>
      <c r="O6109" s="12">
        <v>10.44</v>
      </c>
      <c r="P6109" s="11">
        <v>41.76</v>
      </c>
      <c r="Q6109" s="11">
        <f>(O6109/L6109) - 1</f>
        <v>5</v>
      </c>
      <c r="R6109" s="12">
        <v>9.57</v>
      </c>
      <c r="S6109" s="11">
        <v>38.28</v>
      </c>
      <c r="T6109" s="11">
        <f>(Q6109/L6109) - 1</f>
        <v>1.8735632183908</v>
      </c>
      <c r="U6109" s="12">
        <v>10</v>
      </c>
      <c r="V6109" s="11">
        <v>40</v>
      </c>
      <c r="W6109" s="11">
        <f>(S6109/L6109) - 1</f>
        <v>21</v>
      </c>
      <c r="X6109" s="12">
        <v>7.83</v>
      </c>
      <c r="Y6109" s="11">
        <v>31.32</v>
      </c>
      <c r="Z6109" s="11">
        <f>ABS((U6109/L6109) - 1)</f>
        <v>4.7471264367816</v>
      </c>
      <c r="AA6109" s="12">
        <v>1.914</v>
      </c>
      <c r="AB6109" s="6">
        <v>41.76</v>
      </c>
      <c r="AC6109" s="6">
        <f>ABS((W6109/L6109) - 1)</f>
        <v>11.068965517241</v>
      </c>
      <c r="AD6109" s="8">
        <v>41</v>
      </c>
      <c r="AE6109" t="s">
        <v>6027</v>
      </c>
      <c r="AF6109" t="s">
        <v>369</v>
      </c>
    </row>
    <row r="6110" spans="1:32" customHeight="1" ht="30">
      <c r="A6110" s="3">
        <v>3644341</v>
      </c>
      <c r="B6110" s="3" t="s">
        <v>6025</v>
      </c>
      <c r="C6110" s="3" t="s">
        <v>30</v>
      </c>
      <c r="D6110" s="3" t="s">
        <v>6022</v>
      </c>
      <c r="E6110" s="3"/>
      <c r="F6110" s="3"/>
      <c r="G6110" s="3"/>
      <c r="H6110" s="3" t="s">
        <v>6026</v>
      </c>
      <c r="I6110" s="4">
        <v>1900</v>
      </c>
      <c r="J6110" s="3" t="s">
        <v>51</v>
      </c>
      <c r="K6110" s="7">
        <v>1.5</v>
      </c>
      <c r="L6110" s="7">
        <f>K6110*1.16</f>
        <v>1.74</v>
      </c>
      <c r="M6110" s="7">
        <f>I6110*K6110</f>
        <v>2850</v>
      </c>
      <c r="N6110" s="7">
        <f>I6110*L6110</f>
        <v>3306</v>
      </c>
      <c r="O6110" s="7">
        <v>10.44</v>
      </c>
      <c r="P6110" s="5">
        <v>41.76</v>
      </c>
      <c r="Q6110" s="5">
        <f>(O6110/L6110) - 1</f>
        <v>5</v>
      </c>
      <c r="R6110" s="7">
        <v>9.57</v>
      </c>
      <c r="S6110" s="5">
        <v>38.28</v>
      </c>
      <c r="T6110" s="5">
        <f>(Q6110/L6110) - 1</f>
        <v>1.8735632183908</v>
      </c>
      <c r="U6110" s="7">
        <v>10</v>
      </c>
      <c r="V6110" s="5">
        <v>40</v>
      </c>
      <c r="W6110" s="5">
        <f>(S6110/L6110) - 1</f>
        <v>21</v>
      </c>
      <c r="X6110" s="7">
        <v>7.83</v>
      </c>
      <c r="Y6110" s="5">
        <v>31.32</v>
      </c>
      <c r="Z6110" s="5">
        <f>ABS((U6110/L6110) - 1)</f>
        <v>4.7471264367816</v>
      </c>
      <c r="AA6110" s="7">
        <v>1.914</v>
      </c>
      <c r="AB6110" s="6">
        <v>41.76</v>
      </c>
      <c r="AC6110" s="6">
        <f>ABS((W6110/L6110) - 1)</f>
        <v>11.068965517241</v>
      </c>
      <c r="AD6110" s="8">
        <v>41</v>
      </c>
      <c r="AE6110" t="s">
        <v>6027</v>
      </c>
      <c r="AF6110" t="s">
        <v>369</v>
      </c>
    </row>
    <row r="6111" spans="1:32" customHeight="1" ht="30">
      <c r="A6111" s="9" t="s">
        <v>6028</v>
      </c>
      <c r="B6111" s="9" t="s">
        <v>6029</v>
      </c>
      <c r="C6111" s="9" t="s">
        <v>30</v>
      </c>
      <c r="D6111" s="9" t="s">
        <v>6022</v>
      </c>
      <c r="E6111" s="9"/>
      <c r="F6111" s="9"/>
      <c r="G6111" s="9"/>
      <c r="H6111" s="9" t="s">
        <v>1247</v>
      </c>
      <c r="I6111" s="10">
        <v>31</v>
      </c>
      <c r="J6111" s="9" t="s">
        <v>38</v>
      </c>
      <c r="K6111" s="12">
        <v>8.62</v>
      </c>
      <c r="L6111" s="12">
        <f>K6111*1.16</f>
        <v>9.9992</v>
      </c>
      <c r="M6111" s="12">
        <f>I6111*K6111</f>
        <v>267.22</v>
      </c>
      <c r="N6111" s="12">
        <f>I6111*L6111</f>
        <v>309.9752</v>
      </c>
      <c r="O6111" s="12">
        <v>150</v>
      </c>
      <c r="P6111" s="11">
        <v>600</v>
      </c>
      <c r="Q6111" s="11">
        <f>(O6111/L6111) - 1</f>
        <v>14.001200096008</v>
      </c>
      <c r="R6111" s="12">
        <v>100</v>
      </c>
      <c r="S6111" s="11">
        <v>400</v>
      </c>
      <c r="T6111" s="11">
        <f>(Q6111/L6111) - 1</f>
        <v>0.40023202816302</v>
      </c>
      <c r="U6111" s="12">
        <v>75</v>
      </c>
      <c r="V6111" s="11">
        <v>300</v>
      </c>
      <c r="W6111" s="11">
        <f>(S6111/L6111) - 1</f>
        <v>39.00320025602</v>
      </c>
      <c r="X6111" s="12">
        <v>50</v>
      </c>
      <c r="Y6111" s="11">
        <v>200</v>
      </c>
      <c r="Z6111" s="11">
        <f>ABS((U6111/L6111) - 1)</f>
        <v>6.5006000480038</v>
      </c>
      <c r="AA6111" s="12">
        <v>10.99912</v>
      </c>
      <c r="AB6111" s="6">
        <v>600</v>
      </c>
      <c r="AC6111" s="6">
        <f>ABS((W6111/L6111) - 1)</f>
        <v>2.9006320761681</v>
      </c>
      <c r="AD6111" s="8" t="s">
        <v>39</v>
      </c>
      <c r="AE6111" t="s">
        <v>39</v>
      </c>
      <c r="AF6111"/>
    </row>
    <row r="6112" spans="1:32" customHeight="1" ht="30">
      <c r="A6112" s="3" t="s">
        <v>6028</v>
      </c>
      <c r="B6112" s="3" t="s">
        <v>6029</v>
      </c>
      <c r="C6112" s="3" t="s">
        <v>30</v>
      </c>
      <c r="D6112" s="3" t="s">
        <v>6022</v>
      </c>
      <c r="E6112" s="3"/>
      <c r="F6112" s="3"/>
      <c r="G6112" s="3"/>
      <c r="H6112" s="3" t="s">
        <v>1247</v>
      </c>
      <c r="I6112" s="4">
        <v>218</v>
      </c>
      <c r="J6112" s="3" t="s">
        <v>51</v>
      </c>
      <c r="K6112" s="7">
        <v>8.62</v>
      </c>
      <c r="L6112" s="7">
        <f>K6112*1.16</f>
        <v>9.9992</v>
      </c>
      <c r="M6112" s="7">
        <f>I6112*K6112</f>
        <v>1879.16</v>
      </c>
      <c r="N6112" s="7">
        <f>I6112*L6112</f>
        <v>2179.8256</v>
      </c>
      <c r="O6112" s="7">
        <v>150</v>
      </c>
      <c r="P6112" s="5">
        <v>600</v>
      </c>
      <c r="Q6112" s="5">
        <f>(O6112/L6112) - 1</f>
        <v>14.001200096008</v>
      </c>
      <c r="R6112" s="7">
        <v>100</v>
      </c>
      <c r="S6112" s="5">
        <v>400</v>
      </c>
      <c r="T6112" s="5">
        <f>(Q6112/L6112) - 1</f>
        <v>0.40023202816302</v>
      </c>
      <c r="U6112" s="7">
        <v>75</v>
      </c>
      <c r="V6112" s="5">
        <v>300</v>
      </c>
      <c r="W6112" s="5">
        <f>(S6112/L6112) - 1</f>
        <v>39.00320025602</v>
      </c>
      <c r="X6112" s="7">
        <v>50</v>
      </c>
      <c r="Y6112" s="5">
        <v>200</v>
      </c>
      <c r="Z6112" s="5">
        <f>ABS((U6112/L6112) - 1)</f>
        <v>6.5006000480038</v>
      </c>
      <c r="AA6112" s="7">
        <v>10.99912</v>
      </c>
      <c r="AB6112" s="6">
        <v>600</v>
      </c>
      <c r="AC6112" s="6">
        <f>ABS((W6112/L6112) - 1)</f>
        <v>2.9006320761681</v>
      </c>
      <c r="AD6112" s="8" t="s">
        <v>39</v>
      </c>
      <c r="AE6112" t="s">
        <v>39</v>
      </c>
      <c r="AF6112"/>
    </row>
    <row r="6113" spans="1:32" customHeight="1" ht="30">
      <c r="A6113" s="9" t="s">
        <v>6030</v>
      </c>
      <c r="B6113" s="9" t="s">
        <v>6031</v>
      </c>
      <c r="C6113" s="9" t="s">
        <v>30</v>
      </c>
      <c r="D6113" s="9" t="s">
        <v>6032</v>
      </c>
      <c r="E6113" s="9"/>
      <c r="F6113" s="9"/>
      <c r="G6113" s="9"/>
      <c r="H6113" s="9" t="s">
        <v>79</v>
      </c>
      <c r="I6113" s="10">
        <v>1</v>
      </c>
      <c r="J6113" s="9" t="s">
        <v>40</v>
      </c>
      <c r="K6113" s="12">
        <v>265.25</v>
      </c>
      <c r="L6113" s="12">
        <f>K6113*1.16</f>
        <v>307.69</v>
      </c>
      <c r="M6113" s="12">
        <f>I6113*K6113</f>
        <v>265.25</v>
      </c>
      <c r="N6113" s="12">
        <f>I6113*L6113</f>
        <v>307.69</v>
      </c>
      <c r="O6113" s="12">
        <v>461.54</v>
      </c>
      <c r="P6113" s="11">
        <v>1846.16</v>
      </c>
      <c r="Q6113" s="11">
        <f>(O6113/L6113) - 1</f>
        <v>0.50001625012188</v>
      </c>
      <c r="R6113" s="12">
        <v>430.77</v>
      </c>
      <c r="S6113" s="11">
        <v>1723.08</v>
      </c>
      <c r="T6113" s="11">
        <f>(Q6113/L6113) - 1</f>
        <v>-0.99837493499912</v>
      </c>
      <c r="U6113" s="12">
        <v>400</v>
      </c>
      <c r="V6113" s="11">
        <v>1600</v>
      </c>
      <c r="W6113" s="11">
        <f>(S6113/L6113) - 1</f>
        <v>4.60005200039</v>
      </c>
      <c r="X6113" s="12">
        <v>369.23</v>
      </c>
      <c r="Y6113" s="11">
        <v>1476.92</v>
      </c>
      <c r="Z6113" s="11">
        <f>ABS((U6113/L6113) - 1)</f>
        <v>0.30000975007313</v>
      </c>
      <c r="AA6113" s="12">
        <v>338.459</v>
      </c>
      <c r="AB6113" s="6">
        <v>1846.16</v>
      </c>
      <c r="AC6113" s="6">
        <f>ABS((W6113/L6113) - 1)</f>
        <v>0.98504971887162</v>
      </c>
      <c r="AD6113" s="8" t="s">
        <v>39</v>
      </c>
      <c r="AE6113" t="s">
        <v>39</v>
      </c>
      <c r="AF6113"/>
    </row>
    <row r="6114" spans="1:32" customHeight="1" ht="30">
      <c r="A6114" s="3" t="s">
        <v>6033</v>
      </c>
      <c r="B6114" s="3" t="s">
        <v>6034</v>
      </c>
      <c r="C6114" s="3" t="s">
        <v>30</v>
      </c>
      <c r="D6114" s="3" t="s">
        <v>6035</v>
      </c>
      <c r="E6114" s="3"/>
      <c r="F6114" s="3"/>
      <c r="G6114" s="3"/>
      <c r="H6114" s="3" t="s">
        <v>139</v>
      </c>
      <c r="I6114" s="4">
        <v>1</v>
      </c>
      <c r="J6114" s="3" t="s">
        <v>140</v>
      </c>
      <c r="K6114" s="7">
        <v>228.45</v>
      </c>
      <c r="L6114" s="7">
        <f>K6114*1.16</f>
        <v>265.002</v>
      </c>
      <c r="M6114" s="7">
        <f>I6114*K6114</f>
        <v>228.45</v>
      </c>
      <c r="N6114" s="7">
        <f>I6114*L6114</f>
        <v>265.002</v>
      </c>
      <c r="O6114" s="7">
        <v>397.5</v>
      </c>
      <c r="P6114" s="5">
        <v>1590</v>
      </c>
      <c r="Q6114" s="5">
        <f>(O6114/L6114) - 1</f>
        <v>0.49998867933072</v>
      </c>
      <c r="R6114" s="7">
        <v>371</v>
      </c>
      <c r="S6114" s="5">
        <v>1484</v>
      </c>
      <c r="T6114" s="5">
        <f>(Q6114/L6114) - 1</f>
        <v>-0.99811326450619</v>
      </c>
      <c r="U6114" s="7">
        <v>344.5</v>
      </c>
      <c r="V6114" s="5">
        <v>1378</v>
      </c>
      <c r="W6114" s="5">
        <f>(S6114/L6114) - 1</f>
        <v>4.599957736168</v>
      </c>
      <c r="X6114" s="7">
        <v>318</v>
      </c>
      <c r="Y6114" s="5">
        <v>1272</v>
      </c>
      <c r="Z6114" s="5">
        <f>ABS((U6114/L6114) - 1)</f>
        <v>0.29999018875329</v>
      </c>
      <c r="AA6114" s="7">
        <v>291.5022</v>
      </c>
      <c r="AB6114" s="6">
        <v>1590</v>
      </c>
      <c r="AC6114" s="6">
        <f>ABS((W6114/L6114) - 1)</f>
        <v>0.9826417999254</v>
      </c>
      <c r="AD6114" s="8">
        <v>555</v>
      </c>
      <c r="AE6114" t="s">
        <v>477</v>
      </c>
      <c r="AF6114"/>
    </row>
    <row r="6115" spans="1:32" customHeight="1" ht="30">
      <c r="A6115" s="9" t="s">
        <v>6033</v>
      </c>
      <c r="B6115" s="9" t="s">
        <v>6034</v>
      </c>
      <c r="C6115" s="9" t="s">
        <v>30</v>
      </c>
      <c r="D6115" s="9" t="s">
        <v>6035</v>
      </c>
      <c r="E6115" s="9"/>
      <c r="F6115" s="9"/>
      <c r="G6115" s="9"/>
      <c r="H6115" s="9" t="s">
        <v>139</v>
      </c>
      <c r="I6115" s="10">
        <v>2</v>
      </c>
      <c r="J6115" s="9" t="s">
        <v>38</v>
      </c>
      <c r="K6115" s="12">
        <v>228.45</v>
      </c>
      <c r="L6115" s="12">
        <f>K6115*1.16</f>
        <v>265.002</v>
      </c>
      <c r="M6115" s="12">
        <f>I6115*K6115</f>
        <v>456.9</v>
      </c>
      <c r="N6115" s="12">
        <f>I6115*L6115</f>
        <v>530.004</v>
      </c>
      <c r="O6115" s="12">
        <v>397.5</v>
      </c>
      <c r="P6115" s="11">
        <v>1590</v>
      </c>
      <c r="Q6115" s="11">
        <f>(O6115/L6115) - 1</f>
        <v>0.49998867933072</v>
      </c>
      <c r="R6115" s="12">
        <v>371</v>
      </c>
      <c r="S6115" s="11">
        <v>1484</v>
      </c>
      <c r="T6115" s="11">
        <f>(Q6115/L6115) - 1</f>
        <v>-0.99811326450619</v>
      </c>
      <c r="U6115" s="12">
        <v>344.5</v>
      </c>
      <c r="V6115" s="11">
        <v>1378</v>
      </c>
      <c r="W6115" s="11">
        <f>(S6115/L6115) - 1</f>
        <v>4.599957736168</v>
      </c>
      <c r="X6115" s="12">
        <v>318</v>
      </c>
      <c r="Y6115" s="11">
        <v>1272</v>
      </c>
      <c r="Z6115" s="11">
        <f>ABS((U6115/L6115) - 1)</f>
        <v>0.29999018875329</v>
      </c>
      <c r="AA6115" s="12">
        <v>291.5022</v>
      </c>
      <c r="AB6115" s="6">
        <v>1590</v>
      </c>
      <c r="AC6115" s="6">
        <f>ABS((W6115/L6115) - 1)</f>
        <v>0.9826417999254</v>
      </c>
      <c r="AD6115" s="8">
        <v>555</v>
      </c>
      <c r="AE6115" t="s">
        <v>477</v>
      </c>
      <c r="AF6115"/>
    </row>
    <row r="6116" spans="1:32" customHeight="1" ht="30">
      <c r="A6116" s="3" t="s">
        <v>6033</v>
      </c>
      <c r="B6116" s="3" t="s">
        <v>6034</v>
      </c>
      <c r="C6116" s="3" t="s">
        <v>30</v>
      </c>
      <c r="D6116" s="3" t="s">
        <v>6035</v>
      </c>
      <c r="E6116" s="3"/>
      <c r="F6116" s="3"/>
      <c r="G6116" s="3"/>
      <c r="H6116" s="3" t="s">
        <v>139</v>
      </c>
      <c r="I6116" s="4">
        <v>2</v>
      </c>
      <c r="J6116" s="3" t="s">
        <v>40</v>
      </c>
      <c r="K6116" s="7">
        <v>228.45</v>
      </c>
      <c r="L6116" s="7">
        <f>K6116*1.16</f>
        <v>265.002</v>
      </c>
      <c r="M6116" s="7">
        <f>I6116*K6116</f>
        <v>456.9</v>
      </c>
      <c r="N6116" s="7">
        <f>I6116*L6116</f>
        <v>530.004</v>
      </c>
      <c r="O6116" s="7">
        <v>397.5</v>
      </c>
      <c r="P6116" s="5">
        <v>1590</v>
      </c>
      <c r="Q6116" s="5">
        <f>(O6116/L6116) - 1</f>
        <v>0.49998867933072</v>
      </c>
      <c r="R6116" s="7">
        <v>371</v>
      </c>
      <c r="S6116" s="5">
        <v>1484</v>
      </c>
      <c r="T6116" s="5">
        <f>(Q6116/L6116) - 1</f>
        <v>-0.99811326450619</v>
      </c>
      <c r="U6116" s="7">
        <v>344.5</v>
      </c>
      <c r="V6116" s="5">
        <v>1378</v>
      </c>
      <c r="W6116" s="5">
        <f>(S6116/L6116) - 1</f>
        <v>4.599957736168</v>
      </c>
      <c r="X6116" s="7">
        <v>318</v>
      </c>
      <c r="Y6116" s="5">
        <v>1272</v>
      </c>
      <c r="Z6116" s="5">
        <f>ABS((U6116/L6116) - 1)</f>
        <v>0.29999018875329</v>
      </c>
      <c r="AA6116" s="7">
        <v>291.5022</v>
      </c>
      <c r="AB6116" s="6">
        <v>1590</v>
      </c>
      <c r="AC6116" s="6">
        <f>ABS((W6116/L6116) - 1)</f>
        <v>0.9826417999254</v>
      </c>
      <c r="AD6116" s="8">
        <v>555</v>
      </c>
      <c r="AE6116" t="s">
        <v>477</v>
      </c>
      <c r="AF6116"/>
    </row>
    <row r="6117" spans="1:32" customHeight="1" ht="30">
      <c r="A6117" s="9" t="s">
        <v>6033</v>
      </c>
      <c r="B6117" s="9" t="s">
        <v>6034</v>
      </c>
      <c r="C6117" s="9" t="s">
        <v>30</v>
      </c>
      <c r="D6117" s="9" t="s">
        <v>6035</v>
      </c>
      <c r="E6117" s="9"/>
      <c r="F6117" s="9"/>
      <c r="G6117" s="9"/>
      <c r="H6117" s="9" t="s">
        <v>139</v>
      </c>
      <c r="I6117" s="10">
        <v>3</v>
      </c>
      <c r="J6117" s="9" t="s">
        <v>63</v>
      </c>
      <c r="K6117" s="12">
        <v>228.45</v>
      </c>
      <c r="L6117" s="12">
        <f>K6117*1.16</f>
        <v>265.002</v>
      </c>
      <c r="M6117" s="12">
        <f>I6117*K6117</f>
        <v>685.35</v>
      </c>
      <c r="N6117" s="12">
        <f>I6117*L6117</f>
        <v>795.006</v>
      </c>
      <c r="O6117" s="12">
        <v>397.5</v>
      </c>
      <c r="P6117" s="11">
        <v>1590</v>
      </c>
      <c r="Q6117" s="11">
        <f>(O6117/L6117) - 1</f>
        <v>0.49998867933072</v>
      </c>
      <c r="R6117" s="12">
        <v>371</v>
      </c>
      <c r="S6117" s="11">
        <v>1484</v>
      </c>
      <c r="T6117" s="11">
        <f>(Q6117/L6117) - 1</f>
        <v>-0.99811326450619</v>
      </c>
      <c r="U6117" s="12">
        <v>344.5</v>
      </c>
      <c r="V6117" s="11">
        <v>1378</v>
      </c>
      <c r="W6117" s="11">
        <f>(S6117/L6117) - 1</f>
        <v>4.599957736168</v>
      </c>
      <c r="X6117" s="12">
        <v>318</v>
      </c>
      <c r="Y6117" s="11">
        <v>1272</v>
      </c>
      <c r="Z6117" s="11">
        <f>ABS((U6117/L6117) - 1)</f>
        <v>0.29999018875329</v>
      </c>
      <c r="AA6117" s="12">
        <v>291.5022</v>
      </c>
      <c r="AB6117" s="6">
        <v>1590</v>
      </c>
      <c r="AC6117" s="6">
        <f>ABS((W6117/L6117) - 1)</f>
        <v>0.9826417999254</v>
      </c>
      <c r="AD6117" s="8">
        <v>555</v>
      </c>
      <c r="AE6117" t="s">
        <v>477</v>
      </c>
      <c r="AF6117"/>
    </row>
    <row r="6118" spans="1:32" customHeight="1" ht="30">
      <c r="A6118" s="3" t="s">
        <v>6033</v>
      </c>
      <c r="B6118" s="3" t="s">
        <v>6034</v>
      </c>
      <c r="C6118" s="3" t="s">
        <v>30</v>
      </c>
      <c r="D6118" s="3" t="s">
        <v>6035</v>
      </c>
      <c r="E6118" s="3"/>
      <c r="F6118" s="3"/>
      <c r="G6118" s="3"/>
      <c r="H6118" s="3" t="s">
        <v>139</v>
      </c>
      <c r="I6118" s="4">
        <v>2</v>
      </c>
      <c r="J6118" s="3" t="s">
        <v>58</v>
      </c>
      <c r="K6118" s="7">
        <v>228.45</v>
      </c>
      <c r="L6118" s="7">
        <f>K6118*1.16</f>
        <v>265.002</v>
      </c>
      <c r="M6118" s="7">
        <f>I6118*K6118</f>
        <v>456.9</v>
      </c>
      <c r="N6118" s="7">
        <f>I6118*L6118</f>
        <v>530.004</v>
      </c>
      <c r="O6118" s="7">
        <v>397.5</v>
      </c>
      <c r="P6118" s="5">
        <v>1590</v>
      </c>
      <c r="Q6118" s="5">
        <f>(O6118/L6118) - 1</f>
        <v>0.49998867933072</v>
      </c>
      <c r="R6118" s="7">
        <v>371</v>
      </c>
      <c r="S6118" s="5">
        <v>1484</v>
      </c>
      <c r="T6118" s="5">
        <f>(Q6118/L6118) - 1</f>
        <v>-0.99811326450619</v>
      </c>
      <c r="U6118" s="7">
        <v>344.5</v>
      </c>
      <c r="V6118" s="5">
        <v>1378</v>
      </c>
      <c r="W6118" s="5">
        <f>(S6118/L6118) - 1</f>
        <v>4.599957736168</v>
      </c>
      <c r="X6118" s="7">
        <v>318</v>
      </c>
      <c r="Y6118" s="5">
        <v>1272</v>
      </c>
      <c r="Z6118" s="5">
        <f>ABS((U6118/L6118) - 1)</f>
        <v>0.29999018875329</v>
      </c>
      <c r="AA6118" s="7">
        <v>291.5022</v>
      </c>
      <c r="AB6118" s="6">
        <v>1590</v>
      </c>
      <c r="AC6118" s="6">
        <f>ABS((W6118/L6118) - 1)</f>
        <v>0.9826417999254</v>
      </c>
      <c r="AD6118" s="8">
        <v>555</v>
      </c>
      <c r="AE6118" t="s">
        <v>477</v>
      </c>
      <c r="AF6118"/>
    </row>
    <row r="6119" spans="1:32" customHeight="1" ht="30">
      <c r="A6119" s="9" t="s">
        <v>6033</v>
      </c>
      <c r="B6119" s="9" t="s">
        <v>6034</v>
      </c>
      <c r="C6119" s="9" t="s">
        <v>30</v>
      </c>
      <c r="D6119" s="9" t="s">
        <v>6035</v>
      </c>
      <c r="E6119" s="9"/>
      <c r="F6119" s="9"/>
      <c r="G6119" s="9"/>
      <c r="H6119" s="9" t="s">
        <v>139</v>
      </c>
      <c r="I6119" s="10">
        <v>2</v>
      </c>
      <c r="J6119" s="9" t="s">
        <v>89</v>
      </c>
      <c r="K6119" s="12">
        <v>228.45</v>
      </c>
      <c r="L6119" s="12">
        <f>K6119*1.16</f>
        <v>265.002</v>
      </c>
      <c r="M6119" s="12">
        <f>I6119*K6119</f>
        <v>456.9</v>
      </c>
      <c r="N6119" s="12">
        <f>I6119*L6119</f>
        <v>530.004</v>
      </c>
      <c r="O6119" s="12">
        <v>397.5</v>
      </c>
      <c r="P6119" s="11">
        <v>1590</v>
      </c>
      <c r="Q6119" s="11">
        <f>(O6119/L6119) - 1</f>
        <v>0.49998867933072</v>
      </c>
      <c r="R6119" s="12">
        <v>371</v>
      </c>
      <c r="S6119" s="11">
        <v>1484</v>
      </c>
      <c r="T6119" s="11">
        <f>(Q6119/L6119) - 1</f>
        <v>-0.99811326450619</v>
      </c>
      <c r="U6119" s="12">
        <v>344.5</v>
      </c>
      <c r="V6119" s="11">
        <v>1378</v>
      </c>
      <c r="W6119" s="11">
        <f>(S6119/L6119) - 1</f>
        <v>4.599957736168</v>
      </c>
      <c r="X6119" s="12">
        <v>318</v>
      </c>
      <c r="Y6119" s="11">
        <v>1272</v>
      </c>
      <c r="Z6119" s="11">
        <f>ABS((U6119/L6119) - 1)</f>
        <v>0.29999018875329</v>
      </c>
      <c r="AA6119" s="12">
        <v>291.5022</v>
      </c>
      <c r="AB6119" s="6">
        <v>1590</v>
      </c>
      <c r="AC6119" s="6">
        <f>ABS((W6119/L6119) - 1)</f>
        <v>0.9826417999254</v>
      </c>
      <c r="AD6119" s="8">
        <v>555</v>
      </c>
      <c r="AE6119" t="s">
        <v>477</v>
      </c>
      <c r="AF6119"/>
    </row>
    <row r="6120" spans="1:32" customHeight="1" ht="30">
      <c r="A6120" s="3" t="s">
        <v>6033</v>
      </c>
      <c r="B6120" s="3" t="s">
        <v>6034</v>
      </c>
      <c r="C6120" s="3" t="s">
        <v>30</v>
      </c>
      <c r="D6120" s="3" t="s">
        <v>6035</v>
      </c>
      <c r="E6120" s="3"/>
      <c r="F6120" s="3"/>
      <c r="G6120" s="3"/>
      <c r="H6120" s="3" t="s">
        <v>139</v>
      </c>
      <c r="I6120" s="4">
        <v>1</v>
      </c>
      <c r="J6120" s="3" t="s">
        <v>42</v>
      </c>
      <c r="K6120" s="7">
        <v>228.45</v>
      </c>
      <c r="L6120" s="7">
        <f>K6120*1.16</f>
        <v>265.002</v>
      </c>
      <c r="M6120" s="7">
        <f>I6120*K6120</f>
        <v>228.45</v>
      </c>
      <c r="N6120" s="7">
        <f>I6120*L6120</f>
        <v>265.002</v>
      </c>
      <c r="O6120" s="7">
        <v>397.5</v>
      </c>
      <c r="P6120" s="5">
        <v>1590</v>
      </c>
      <c r="Q6120" s="5">
        <f>(O6120/L6120) - 1</f>
        <v>0.49998867933072</v>
      </c>
      <c r="R6120" s="7">
        <v>371</v>
      </c>
      <c r="S6120" s="5">
        <v>1484</v>
      </c>
      <c r="T6120" s="5">
        <f>(Q6120/L6120) - 1</f>
        <v>-0.99811326450619</v>
      </c>
      <c r="U6120" s="7">
        <v>344.5</v>
      </c>
      <c r="V6120" s="5">
        <v>1378</v>
      </c>
      <c r="W6120" s="5">
        <f>(S6120/L6120) - 1</f>
        <v>4.599957736168</v>
      </c>
      <c r="X6120" s="7">
        <v>318</v>
      </c>
      <c r="Y6120" s="5">
        <v>1272</v>
      </c>
      <c r="Z6120" s="5">
        <f>ABS((U6120/L6120) - 1)</f>
        <v>0.29999018875329</v>
      </c>
      <c r="AA6120" s="7">
        <v>291.5022</v>
      </c>
      <c r="AB6120" s="6">
        <v>1590</v>
      </c>
      <c r="AC6120" s="6">
        <f>ABS((W6120/L6120) - 1)</f>
        <v>0.9826417999254</v>
      </c>
      <c r="AD6120" s="8">
        <v>555</v>
      </c>
      <c r="AE6120" t="s">
        <v>477</v>
      </c>
      <c r="AF6120"/>
    </row>
    <row r="6121" spans="1:32" customHeight="1" ht="30">
      <c r="A6121" s="9" t="s">
        <v>6033</v>
      </c>
      <c r="B6121" s="9" t="s">
        <v>6034</v>
      </c>
      <c r="C6121" s="9" t="s">
        <v>30</v>
      </c>
      <c r="D6121" s="9" t="s">
        <v>6035</v>
      </c>
      <c r="E6121" s="9"/>
      <c r="F6121" s="9"/>
      <c r="G6121" s="9"/>
      <c r="H6121" s="9" t="s">
        <v>139</v>
      </c>
      <c r="I6121" s="10">
        <v>5</v>
      </c>
      <c r="J6121" s="9" t="s">
        <v>71</v>
      </c>
      <c r="K6121" s="12">
        <v>228.45</v>
      </c>
      <c r="L6121" s="12">
        <f>K6121*1.16</f>
        <v>265.002</v>
      </c>
      <c r="M6121" s="12">
        <f>I6121*K6121</f>
        <v>1142.25</v>
      </c>
      <c r="N6121" s="12">
        <f>I6121*L6121</f>
        <v>1325.01</v>
      </c>
      <c r="O6121" s="12">
        <v>397.5</v>
      </c>
      <c r="P6121" s="11">
        <v>1590</v>
      </c>
      <c r="Q6121" s="11">
        <f>(O6121/L6121) - 1</f>
        <v>0.49998867933072</v>
      </c>
      <c r="R6121" s="12">
        <v>371</v>
      </c>
      <c r="S6121" s="11">
        <v>1484</v>
      </c>
      <c r="T6121" s="11">
        <f>(Q6121/L6121) - 1</f>
        <v>-0.99811326450619</v>
      </c>
      <c r="U6121" s="12">
        <v>344.5</v>
      </c>
      <c r="V6121" s="11">
        <v>1378</v>
      </c>
      <c r="W6121" s="11">
        <f>(S6121/L6121) - 1</f>
        <v>4.599957736168</v>
      </c>
      <c r="X6121" s="12">
        <v>318</v>
      </c>
      <c r="Y6121" s="11">
        <v>1272</v>
      </c>
      <c r="Z6121" s="11">
        <f>ABS((U6121/L6121) - 1)</f>
        <v>0.29999018875329</v>
      </c>
      <c r="AA6121" s="12">
        <v>291.5022</v>
      </c>
      <c r="AB6121" s="6">
        <v>1590</v>
      </c>
      <c r="AC6121" s="6">
        <f>ABS((W6121/L6121) - 1)</f>
        <v>0.9826417999254</v>
      </c>
      <c r="AD6121" s="8">
        <v>555</v>
      </c>
      <c r="AE6121" t="s">
        <v>477</v>
      </c>
      <c r="AF6121"/>
    </row>
    <row r="6122" spans="1:32" customHeight="1" ht="30">
      <c r="A6122" s="3" t="s">
        <v>6033</v>
      </c>
      <c r="B6122" s="3" t="s">
        <v>6034</v>
      </c>
      <c r="C6122" s="3" t="s">
        <v>30</v>
      </c>
      <c r="D6122" s="3" t="s">
        <v>6035</v>
      </c>
      <c r="E6122" s="3"/>
      <c r="F6122" s="3"/>
      <c r="G6122" s="3"/>
      <c r="H6122" s="3" t="s">
        <v>139</v>
      </c>
      <c r="I6122" s="4">
        <v>3</v>
      </c>
      <c r="J6122" s="3" t="s">
        <v>90</v>
      </c>
      <c r="K6122" s="7">
        <v>228.45</v>
      </c>
      <c r="L6122" s="7">
        <f>K6122*1.16</f>
        <v>265.002</v>
      </c>
      <c r="M6122" s="7">
        <f>I6122*K6122</f>
        <v>685.35</v>
      </c>
      <c r="N6122" s="7">
        <f>I6122*L6122</f>
        <v>795.006</v>
      </c>
      <c r="O6122" s="7">
        <v>397.5</v>
      </c>
      <c r="P6122" s="5">
        <v>1590</v>
      </c>
      <c r="Q6122" s="5">
        <f>(O6122/L6122) - 1</f>
        <v>0.49998867933072</v>
      </c>
      <c r="R6122" s="7">
        <v>371</v>
      </c>
      <c r="S6122" s="5">
        <v>1484</v>
      </c>
      <c r="T6122" s="5">
        <f>(Q6122/L6122) - 1</f>
        <v>-0.99811326450619</v>
      </c>
      <c r="U6122" s="7">
        <v>344.5</v>
      </c>
      <c r="V6122" s="5">
        <v>1378</v>
      </c>
      <c r="W6122" s="5">
        <f>(S6122/L6122) - 1</f>
        <v>4.599957736168</v>
      </c>
      <c r="X6122" s="7">
        <v>318</v>
      </c>
      <c r="Y6122" s="5">
        <v>1272</v>
      </c>
      <c r="Z6122" s="5">
        <f>ABS((U6122/L6122) - 1)</f>
        <v>0.29999018875329</v>
      </c>
      <c r="AA6122" s="7">
        <v>291.5022</v>
      </c>
      <c r="AB6122" s="6">
        <v>1590</v>
      </c>
      <c r="AC6122" s="6">
        <f>ABS((W6122/L6122) - 1)</f>
        <v>0.9826417999254</v>
      </c>
      <c r="AD6122" s="8">
        <v>555</v>
      </c>
      <c r="AE6122" t="s">
        <v>477</v>
      </c>
      <c r="AF6122"/>
    </row>
    <row r="6123" spans="1:32" customHeight="1" ht="30">
      <c r="A6123" s="9" t="s">
        <v>6033</v>
      </c>
      <c r="B6123" s="9" t="s">
        <v>6034</v>
      </c>
      <c r="C6123" s="9" t="s">
        <v>30</v>
      </c>
      <c r="D6123" s="9" t="s">
        <v>6035</v>
      </c>
      <c r="E6123" s="9"/>
      <c r="F6123" s="9"/>
      <c r="G6123" s="9"/>
      <c r="H6123" s="9" t="s">
        <v>139</v>
      </c>
      <c r="I6123" s="10">
        <v>4</v>
      </c>
      <c r="J6123" s="9" t="s">
        <v>51</v>
      </c>
      <c r="K6123" s="12">
        <v>228.45</v>
      </c>
      <c r="L6123" s="12">
        <f>K6123*1.16</f>
        <v>265.002</v>
      </c>
      <c r="M6123" s="12">
        <f>I6123*K6123</f>
        <v>913.8</v>
      </c>
      <c r="N6123" s="12">
        <f>I6123*L6123</f>
        <v>1060.008</v>
      </c>
      <c r="O6123" s="12">
        <v>397.5</v>
      </c>
      <c r="P6123" s="11">
        <v>1590</v>
      </c>
      <c r="Q6123" s="11">
        <f>(O6123/L6123) - 1</f>
        <v>0.49998867933072</v>
      </c>
      <c r="R6123" s="12">
        <v>371</v>
      </c>
      <c r="S6123" s="11">
        <v>1484</v>
      </c>
      <c r="T6123" s="11">
        <f>(Q6123/L6123) - 1</f>
        <v>-0.99811326450619</v>
      </c>
      <c r="U6123" s="12">
        <v>344.5</v>
      </c>
      <c r="V6123" s="11">
        <v>1378</v>
      </c>
      <c r="W6123" s="11">
        <f>(S6123/L6123) - 1</f>
        <v>4.599957736168</v>
      </c>
      <c r="X6123" s="12">
        <v>318</v>
      </c>
      <c r="Y6123" s="11">
        <v>1272</v>
      </c>
      <c r="Z6123" s="11">
        <f>ABS((U6123/L6123) - 1)</f>
        <v>0.29999018875329</v>
      </c>
      <c r="AA6123" s="12">
        <v>291.5022</v>
      </c>
      <c r="AB6123" s="6">
        <v>1590</v>
      </c>
      <c r="AC6123" s="6">
        <f>ABS((W6123/L6123) - 1)</f>
        <v>0.9826417999254</v>
      </c>
      <c r="AD6123" s="8">
        <v>555</v>
      </c>
      <c r="AE6123" t="s">
        <v>477</v>
      </c>
      <c r="AF6123"/>
    </row>
    <row r="6124" spans="1:32" customHeight="1" ht="30">
      <c r="A6124" s="3" t="s">
        <v>6036</v>
      </c>
      <c r="B6124" s="3" t="s">
        <v>6037</v>
      </c>
      <c r="C6124" s="3" t="s">
        <v>30</v>
      </c>
      <c r="D6124" s="3" t="s">
        <v>6038</v>
      </c>
      <c r="E6124" s="3"/>
      <c r="F6124" s="3"/>
      <c r="G6124" s="3"/>
      <c r="H6124" s="3" t="s">
        <v>31</v>
      </c>
      <c r="I6124" s="4">
        <v>1</v>
      </c>
      <c r="J6124" s="3" t="s">
        <v>63</v>
      </c>
      <c r="K6124" s="7">
        <v>181</v>
      </c>
      <c r="L6124" s="7">
        <f>K6124*1.16</f>
        <v>209.96</v>
      </c>
      <c r="M6124" s="7">
        <f>I6124*K6124</f>
        <v>181</v>
      </c>
      <c r="N6124" s="7">
        <f>I6124*L6124</f>
        <v>209.96</v>
      </c>
      <c r="O6124" s="7">
        <v>500</v>
      </c>
      <c r="P6124" s="5">
        <v>2000</v>
      </c>
      <c r="Q6124" s="5">
        <f>(O6124/L6124) - 1</f>
        <v>1.3814059820918</v>
      </c>
      <c r="R6124" s="7">
        <v>400</v>
      </c>
      <c r="S6124" s="5">
        <v>1600</v>
      </c>
      <c r="T6124" s="5">
        <f>(Q6124/L6124) - 1</f>
        <v>-0.9934206230611</v>
      </c>
      <c r="U6124" s="7">
        <v>300</v>
      </c>
      <c r="V6124" s="5">
        <v>1200</v>
      </c>
      <c r="W6124" s="5">
        <f>(S6124/L6124) - 1</f>
        <v>6.6204991426938</v>
      </c>
      <c r="X6124" s="7">
        <v>285</v>
      </c>
      <c r="Y6124" s="5">
        <v>1140</v>
      </c>
      <c r="Z6124" s="5">
        <f>ABS((U6124/L6124) - 1)</f>
        <v>0.4288435892551</v>
      </c>
      <c r="AA6124" s="7">
        <v>230.956</v>
      </c>
      <c r="AB6124" s="6">
        <v>2000</v>
      </c>
      <c r="AC6124" s="6">
        <f>ABS((W6124/L6124) - 1)</f>
        <v>0.96846780747431</v>
      </c>
      <c r="AD6124" s="8" t="s">
        <v>39</v>
      </c>
      <c r="AE6124" t="s">
        <v>39</v>
      </c>
      <c r="AF6124"/>
    </row>
    <row r="6125" spans="1:32" customHeight="1" ht="30">
      <c r="A6125" s="9" t="s">
        <v>6039</v>
      </c>
      <c r="B6125" s="9" t="s">
        <v>6040</v>
      </c>
      <c r="C6125" s="9" t="s">
        <v>30</v>
      </c>
      <c r="D6125" s="9" t="s">
        <v>6038</v>
      </c>
      <c r="E6125" s="9"/>
      <c r="F6125" s="9"/>
      <c r="G6125" s="9"/>
      <c r="H6125" s="9" t="s">
        <v>152</v>
      </c>
      <c r="I6125" s="10">
        <v>1</v>
      </c>
      <c r="J6125" s="9" t="s">
        <v>63</v>
      </c>
      <c r="K6125" s="12">
        <v>397.878</v>
      </c>
      <c r="L6125" s="12">
        <f>K6125*1.16</f>
        <v>461.53848</v>
      </c>
      <c r="M6125" s="12">
        <f>I6125*K6125</f>
        <v>397.878</v>
      </c>
      <c r="N6125" s="12">
        <f>I6125*L6125</f>
        <v>461.53848</v>
      </c>
      <c r="O6125" s="12">
        <v>1800</v>
      </c>
      <c r="P6125" s="11">
        <v>7200</v>
      </c>
      <c r="Q6125" s="11">
        <f>(O6125/L6125) - 1</f>
        <v>2.899999844</v>
      </c>
      <c r="R6125" s="12">
        <v>1600</v>
      </c>
      <c r="S6125" s="11">
        <v>6400</v>
      </c>
      <c r="T6125" s="11">
        <f>(Q6125/L6125) - 1</f>
        <v>-0.993716667256</v>
      </c>
      <c r="U6125" s="12">
        <v>1400</v>
      </c>
      <c r="V6125" s="11">
        <v>5600</v>
      </c>
      <c r="W6125" s="11">
        <f>(S6125/L6125) - 1</f>
        <v>12.866666112</v>
      </c>
      <c r="X6125" s="12">
        <v>657.69</v>
      </c>
      <c r="Y6125" s="11">
        <v>2630.76</v>
      </c>
      <c r="Z6125" s="11">
        <f>ABS((U6125/L6125) - 1)</f>
        <v>2.033333212</v>
      </c>
      <c r="AA6125" s="12">
        <v>507.692328</v>
      </c>
      <c r="AB6125" s="6">
        <v>7200</v>
      </c>
      <c r="AC6125" s="6">
        <f>ABS((W6125/L6125) - 1)</f>
        <v>0.97212222453911</v>
      </c>
      <c r="AD6125" s="8" t="s">
        <v>39</v>
      </c>
      <c r="AE6125" t="s">
        <v>39</v>
      </c>
      <c r="AF6125"/>
    </row>
    <row r="6126" spans="1:32" customHeight="1" ht="30">
      <c r="A6126" s="3" t="s">
        <v>6041</v>
      </c>
      <c r="B6126" s="3" t="s">
        <v>6042</v>
      </c>
      <c r="C6126" s="3" t="s">
        <v>30</v>
      </c>
      <c r="D6126" s="3" t="s">
        <v>6038</v>
      </c>
      <c r="E6126" s="3"/>
      <c r="F6126" s="3"/>
      <c r="G6126" s="3"/>
      <c r="H6126" s="3" t="s">
        <v>152</v>
      </c>
      <c r="I6126" s="4">
        <v>1</v>
      </c>
      <c r="J6126" s="3" t="s">
        <v>38</v>
      </c>
      <c r="K6126" s="7">
        <v>818.96</v>
      </c>
      <c r="L6126" s="7">
        <f>K6126*1.16</f>
        <v>949.9936</v>
      </c>
      <c r="M6126" s="7">
        <f>I6126*K6126</f>
        <v>818.96</v>
      </c>
      <c r="N6126" s="7">
        <f>I6126*L6126</f>
        <v>949.9936</v>
      </c>
      <c r="O6126" s="7">
        <v>1800</v>
      </c>
      <c r="P6126" s="5">
        <v>7200</v>
      </c>
      <c r="Q6126" s="5">
        <f>(O6126/L6126) - 1</f>
        <v>0.89474960673419</v>
      </c>
      <c r="R6126" s="7">
        <v>1600</v>
      </c>
      <c r="S6126" s="5">
        <v>6400</v>
      </c>
      <c r="T6126" s="5">
        <f>(Q6126/L6126) - 1</f>
        <v>-0.99905815196362</v>
      </c>
      <c r="U6126" s="7">
        <v>1400</v>
      </c>
      <c r="V6126" s="5">
        <v>5600</v>
      </c>
      <c r="W6126" s="5">
        <f>(S6126/L6126) - 1</f>
        <v>5.7368874906105</v>
      </c>
      <c r="X6126" s="7">
        <v>1200</v>
      </c>
      <c r="Y6126" s="5">
        <v>4800</v>
      </c>
      <c r="Z6126" s="5">
        <f>ABS((U6126/L6126) - 1)</f>
        <v>0.47369413857104</v>
      </c>
      <c r="AA6126" s="7">
        <v>1044.99296</v>
      </c>
      <c r="AB6126" s="6">
        <v>7200</v>
      </c>
      <c r="AC6126" s="6">
        <f>ABS((W6126/L6126) - 1)</f>
        <v>0.9939611303796</v>
      </c>
      <c r="AD6126" s="8">
        <v>5</v>
      </c>
      <c r="AE6126" t="s">
        <v>3748</v>
      </c>
      <c r="AF6126"/>
    </row>
    <row r="6127" spans="1:32" customHeight="1" ht="30">
      <c r="A6127" s="9" t="s">
        <v>6043</v>
      </c>
      <c r="B6127" s="9" t="s">
        <v>6044</v>
      </c>
      <c r="C6127" s="9" t="s">
        <v>30</v>
      </c>
      <c r="D6127" s="9" t="s">
        <v>6045</v>
      </c>
      <c r="E6127" s="9"/>
      <c r="F6127" s="9"/>
      <c r="G6127" s="9"/>
      <c r="H6127" s="9" t="s">
        <v>152</v>
      </c>
      <c r="I6127" s="10">
        <v>1</v>
      </c>
      <c r="J6127" s="9" t="s">
        <v>42</v>
      </c>
      <c r="K6127" s="12">
        <v>646.55</v>
      </c>
      <c r="L6127" s="12">
        <f>K6127*1.16</f>
        <v>749.998</v>
      </c>
      <c r="M6127" s="12">
        <f>I6127*K6127</f>
        <v>646.55</v>
      </c>
      <c r="N6127" s="12">
        <f>I6127*L6127</f>
        <v>749.998</v>
      </c>
      <c r="O6127" s="12">
        <v>1600</v>
      </c>
      <c r="P6127" s="11">
        <v>6400</v>
      </c>
      <c r="Q6127" s="11">
        <f>(O6127/L6127) - 1</f>
        <v>1.1333390222374</v>
      </c>
      <c r="R6127" s="12">
        <v>1400</v>
      </c>
      <c r="S6127" s="11">
        <v>5600</v>
      </c>
      <c r="T6127" s="11">
        <f>(Q6127/L6127) - 1</f>
        <v>-0.99848887727402</v>
      </c>
      <c r="U6127" s="12">
        <v>1200</v>
      </c>
      <c r="V6127" s="11">
        <v>4800</v>
      </c>
      <c r="W6127" s="11">
        <f>(S6127/L6127) - 1</f>
        <v>6.4666865778309</v>
      </c>
      <c r="X6127" s="12">
        <v>1000</v>
      </c>
      <c r="Y6127" s="11">
        <v>4000</v>
      </c>
      <c r="Z6127" s="11">
        <f>ABS((U6127/L6127) - 1)</f>
        <v>0.60000426667804</v>
      </c>
      <c r="AA6127" s="12">
        <v>824.9978</v>
      </c>
      <c r="AB6127" s="6">
        <v>6400</v>
      </c>
      <c r="AC6127" s="6">
        <f>ABS((W6127/L6127) - 1)</f>
        <v>0.99137772823683</v>
      </c>
      <c r="AD6127" s="8" t="s">
        <v>39</v>
      </c>
      <c r="AE6127" t="s">
        <v>39</v>
      </c>
      <c r="AF6127"/>
    </row>
    <row r="6128" spans="1:32" customHeight="1" ht="30">
      <c r="A6128" s="3" t="s">
        <v>6046</v>
      </c>
      <c r="B6128" s="3" t="s">
        <v>6047</v>
      </c>
      <c r="C6128" s="3" t="s">
        <v>30</v>
      </c>
      <c r="D6128" s="3" t="s">
        <v>6045</v>
      </c>
      <c r="E6128" s="3"/>
      <c r="F6128" s="3"/>
      <c r="G6128" s="3"/>
      <c r="H6128" s="3" t="s">
        <v>6048</v>
      </c>
      <c r="I6128" s="4">
        <v>1</v>
      </c>
      <c r="J6128" s="3" t="s">
        <v>38</v>
      </c>
      <c r="K6128" s="7">
        <v>358.62</v>
      </c>
      <c r="L6128" s="7">
        <f>K6128*1.16</f>
        <v>415.9992</v>
      </c>
      <c r="M6128" s="7">
        <f>I6128*K6128</f>
        <v>358.62</v>
      </c>
      <c r="N6128" s="7">
        <f>I6128*L6128</f>
        <v>415.9992</v>
      </c>
      <c r="O6128" s="7">
        <v>707.2</v>
      </c>
      <c r="P6128" s="5">
        <v>2828.8</v>
      </c>
      <c r="Q6128" s="5">
        <f>(O6128/L6128) - 1</f>
        <v>0.70000326923706</v>
      </c>
      <c r="R6128" s="7">
        <v>665.6</v>
      </c>
      <c r="S6128" s="5">
        <v>2662.4</v>
      </c>
      <c r="T6128" s="5">
        <f>(Q6128/L6128) - 1</f>
        <v>-0.9983172965976</v>
      </c>
      <c r="U6128" s="7">
        <v>599</v>
      </c>
      <c r="V6128" s="5">
        <v>2396</v>
      </c>
      <c r="W6128" s="5">
        <f>(S6128/L6128) - 1</f>
        <v>5.400012307716</v>
      </c>
      <c r="X6128" s="7">
        <v>599</v>
      </c>
      <c r="Y6128" s="5">
        <v>2396</v>
      </c>
      <c r="Z6128" s="5">
        <f>ABS((U6128/L6128) - 1)</f>
        <v>0.43990661520503</v>
      </c>
      <c r="AA6128" s="7">
        <v>457.59912</v>
      </c>
      <c r="AB6128" s="6">
        <v>2828.8</v>
      </c>
      <c r="AC6128" s="6">
        <f>ABS((W6128/L6128) - 1)</f>
        <v>0.98701917622025</v>
      </c>
      <c r="AD6128" s="8">
        <v>408</v>
      </c>
      <c r="AE6128" t="s">
        <v>474</v>
      </c>
      <c r="AF6128"/>
    </row>
    <row r="6129" spans="1:32" customHeight="1" ht="30">
      <c r="A6129" s="9" t="s">
        <v>6046</v>
      </c>
      <c r="B6129" s="9" t="s">
        <v>6047</v>
      </c>
      <c r="C6129" s="9" t="s">
        <v>30</v>
      </c>
      <c r="D6129" s="9" t="s">
        <v>6045</v>
      </c>
      <c r="E6129" s="9"/>
      <c r="F6129" s="9"/>
      <c r="G6129" s="9"/>
      <c r="H6129" s="9" t="s">
        <v>6048</v>
      </c>
      <c r="I6129" s="10">
        <v>3</v>
      </c>
      <c r="J6129" s="9" t="s">
        <v>40</v>
      </c>
      <c r="K6129" s="12">
        <v>376.05</v>
      </c>
      <c r="L6129" s="12">
        <f>K6129*1.16</f>
        <v>436.218</v>
      </c>
      <c r="M6129" s="12">
        <f>I6129*K6129</f>
        <v>1128.15</v>
      </c>
      <c r="N6129" s="12">
        <f>I6129*L6129</f>
        <v>1308.654</v>
      </c>
      <c r="O6129" s="12">
        <v>707.2</v>
      </c>
      <c r="P6129" s="11">
        <v>2828.8</v>
      </c>
      <c r="Q6129" s="11">
        <f>(O6129/L6129) - 1</f>
        <v>0.62120774475148</v>
      </c>
      <c r="R6129" s="12">
        <v>665.6</v>
      </c>
      <c r="S6129" s="11">
        <v>2662.4</v>
      </c>
      <c r="T6129" s="11">
        <f>(Q6129/L6129) - 1</f>
        <v>-0.99857592363279</v>
      </c>
      <c r="U6129" s="12">
        <v>599</v>
      </c>
      <c r="V6129" s="11">
        <v>2396</v>
      </c>
      <c r="W6129" s="11">
        <f>(S6129/L6129) - 1</f>
        <v>5.103370333182</v>
      </c>
      <c r="X6129" s="12">
        <v>599</v>
      </c>
      <c r="Y6129" s="11">
        <v>2396</v>
      </c>
      <c r="Z6129" s="11">
        <f>ABS((U6129/L6129) - 1)</f>
        <v>0.37316662769533</v>
      </c>
      <c r="AA6129" s="12">
        <v>479.8398</v>
      </c>
      <c r="AB6129" s="6">
        <v>2828.8</v>
      </c>
      <c r="AC6129" s="6">
        <f>ABS((W6129/L6129) - 1)</f>
        <v>0.98830087173573</v>
      </c>
      <c r="AD6129" s="8">
        <v>408</v>
      </c>
      <c r="AE6129" t="s">
        <v>474</v>
      </c>
      <c r="AF6129"/>
    </row>
    <row r="6130" spans="1:32" customHeight="1" ht="30">
      <c r="A6130" s="3" t="s">
        <v>6046</v>
      </c>
      <c r="B6130" s="3" t="s">
        <v>6047</v>
      </c>
      <c r="C6130" s="3" t="s">
        <v>30</v>
      </c>
      <c r="D6130" s="3" t="s">
        <v>6045</v>
      </c>
      <c r="E6130" s="3"/>
      <c r="F6130" s="3"/>
      <c r="G6130" s="3"/>
      <c r="H6130" s="3" t="s">
        <v>6048</v>
      </c>
      <c r="I6130" s="4">
        <v>1</v>
      </c>
      <c r="J6130" s="3" t="s">
        <v>63</v>
      </c>
      <c r="K6130" s="7">
        <v>336.21</v>
      </c>
      <c r="L6130" s="7">
        <f>K6130*1.16</f>
        <v>390.0036</v>
      </c>
      <c r="M6130" s="7">
        <f>I6130*K6130</f>
        <v>336.21</v>
      </c>
      <c r="N6130" s="7">
        <f>I6130*L6130</f>
        <v>390.0036</v>
      </c>
      <c r="O6130" s="7">
        <v>707.2</v>
      </c>
      <c r="P6130" s="5">
        <v>2828.8</v>
      </c>
      <c r="Q6130" s="5">
        <f>(O6130/L6130) - 1</f>
        <v>0.8133165950263</v>
      </c>
      <c r="R6130" s="7">
        <v>665.6</v>
      </c>
      <c r="S6130" s="5">
        <v>2662.4</v>
      </c>
      <c r="T6130" s="5">
        <f>(Q6130/L6130) - 1</f>
        <v>-0.99791459208319</v>
      </c>
      <c r="U6130" s="7">
        <v>599</v>
      </c>
      <c r="V6130" s="5">
        <v>2396</v>
      </c>
      <c r="W6130" s="5">
        <f>(S6130/L6130) - 1</f>
        <v>5.8266036518637</v>
      </c>
      <c r="X6130" s="7">
        <v>599</v>
      </c>
      <c r="Y6130" s="5">
        <v>2396</v>
      </c>
      <c r="Z6130" s="5">
        <f>ABS((U6130/L6130) - 1)</f>
        <v>0.53588325851351</v>
      </c>
      <c r="AA6130" s="7">
        <v>429.00396</v>
      </c>
      <c r="AB6130" s="6">
        <v>2828.8</v>
      </c>
      <c r="AC6130" s="6">
        <f>ABS((W6130/L6130) - 1)</f>
        <v>0.98506012854275</v>
      </c>
      <c r="AD6130" s="8">
        <v>408</v>
      </c>
      <c r="AE6130" t="s">
        <v>474</v>
      </c>
      <c r="AF6130"/>
    </row>
    <row r="6131" spans="1:32" customHeight="1" ht="30">
      <c r="A6131" s="9" t="s">
        <v>6046</v>
      </c>
      <c r="B6131" s="9" t="s">
        <v>6047</v>
      </c>
      <c r="C6131" s="9" t="s">
        <v>30</v>
      </c>
      <c r="D6131" s="9" t="s">
        <v>6045</v>
      </c>
      <c r="E6131" s="9"/>
      <c r="F6131" s="9"/>
      <c r="G6131" s="9"/>
      <c r="H6131" s="9" t="s">
        <v>6048</v>
      </c>
      <c r="I6131" s="10">
        <v>1</v>
      </c>
      <c r="J6131" s="9" t="s">
        <v>42</v>
      </c>
      <c r="K6131" s="12">
        <v>381.03</v>
      </c>
      <c r="L6131" s="12">
        <f>K6131*1.16</f>
        <v>441.9948</v>
      </c>
      <c r="M6131" s="12">
        <f>I6131*K6131</f>
        <v>381.03</v>
      </c>
      <c r="N6131" s="12">
        <f>I6131*L6131</f>
        <v>441.9948</v>
      </c>
      <c r="O6131" s="12">
        <v>707.2</v>
      </c>
      <c r="P6131" s="11">
        <v>2828.8</v>
      </c>
      <c r="Q6131" s="11">
        <f>(O6131/L6131) - 1</f>
        <v>0.60001882375087</v>
      </c>
      <c r="R6131" s="12">
        <v>665.6</v>
      </c>
      <c r="S6131" s="11">
        <v>2662.4</v>
      </c>
      <c r="T6131" s="11">
        <f>(Q6131/L6131) - 1</f>
        <v>-0.9986424753781</v>
      </c>
      <c r="U6131" s="12">
        <v>599</v>
      </c>
      <c r="V6131" s="11">
        <v>2396</v>
      </c>
      <c r="W6131" s="11">
        <f>(S6131/L6131) - 1</f>
        <v>5.0236002776503</v>
      </c>
      <c r="X6131" s="12">
        <v>599</v>
      </c>
      <c r="Y6131" s="11">
        <v>2396</v>
      </c>
      <c r="Z6131" s="11">
        <f>ABS((U6131/L6131) - 1)</f>
        <v>0.35521956366907</v>
      </c>
      <c r="AA6131" s="12">
        <v>486.19428</v>
      </c>
      <c r="AB6131" s="6">
        <v>2828.8</v>
      </c>
      <c r="AC6131" s="6">
        <f>ABS((W6131/L6131) - 1)</f>
        <v>0.98863425479745</v>
      </c>
      <c r="AD6131" s="8">
        <v>408</v>
      </c>
      <c r="AE6131" t="s">
        <v>474</v>
      </c>
      <c r="AF6131"/>
    </row>
    <row r="6132" spans="1:32" customHeight="1" ht="30">
      <c r="A6132" s="3" t="s">
        <v>6046</v>
      </c>
      <c r="B6132" s="3" t="s">
        <v>6047</v>
      </c>
      <c r="C6132" s="3" t="s">
        <v>30</v>
      </c>
      <c r="D6132" s="3" t="s">
        <v>6045</v>
      </c>
      <c r="E6132" s="3"/>
      <c r="F6132" s="3"/>
      <c r="G6132" s="3"/>
      <c r="H6132" s="3" t="s">
        <v>6048</v>
      </c>
      <c r="I6132" s="4">
        <v>1</v>
      </c>
      <c r="J6132" s="3" t="s">
        <v>90</v>
      </c>
      <c r="K6132" s="7">
        <v>381.03</v>
      </c>
      <c r="L6132" s="7">
        <f>K6132*1.16</f>
        <v>441.9948</v>
      </c>
      <c r="M6132" s="7">
        <f>I6132*K6132</f>
        <v>381.03</v>
      </c>
      <c r="N6132" s="7">
        <f>I6132*L6132</f>
        <v>441.9948</v>
      </c>
      <c r="O6132" s="7">
        <v>707.2</v>
      </c>
      <c r="P6132" s="5">
        <v>2828.8</v>
      </c>
      <c r="Q6132" s="5">
        <f>(O6132/L6132) - 1</f>
        <v>0.60001882375087</v>
      </c>
      <c r="R6132" s="7">
        <v>665.6</v>
      </c>
      <c r="S6132" s="5">
        <v>2662.4</v>
      </c>
      <c r="T6132" s="5">
        <f>(Q6132/L6132) - 1</f>
        <v>-0.9986424753781</v>
      </c>
      <c r="U6132" s="7">
        <v>599</v>
      </c>
      <c r="V6132" s="5">
        <v>2396</v>
      </c>
      <c r="W6132" s="5">
        <f>(S6132/L6132) - 1</f>
        <v>5.0236002776503</v>
      </c>
      <c r="X6132" s="7">
        <v>599</v>
      </c>
      <c r="Y6132" s="5">
        <v>2396</v>
      </c>
      <c r="Z6132" s="5">
        <f>ABS((U6132/L6132) - 1)</f>
        <v>0.35521956366907</v>
      </c>
      <c r="AA6132" s="7">
        <v>486.19428</v>
      </c>
      <c r="AB6132" s="6">
        <v>2828.8</v>
      </c>
      <c r="AC6132" s="6">
        <f>ABS((W6132/L6132) - 1)</f>
        <v>0.98863425479745</v>
      </c>
      <c r="AD6132" s="8">
        <v>408</v>
      </c>
      <c r="AE6132" t="s">
        <v>474</v>
      </c>
      <c r="AF6132"/>
    </row>
    <row r="6133" spans="1:32" customHeight="1" ht="30">
      <c r="A6133" s="9" t="s">
        <v>6049</v>
      </c>
      <c r="B6133" s="9" t="s">
        <v>6050</v>
      </c>
      <c r="C6133" s="9" t="s">
        <v>30</v>
      </c>
      <c r="D6133" s="9" t="s">
        <v>6045</v>
      </c>
      <c r="E6133" s="9"/>
      <c r="F6133" s="9"/>
      <c r="G6133" s="9"/>
      <c r="H6133" s="9" t="s">
        <v>6048</v>
      </c>
      <c r="I6133" s="10">
        <v>1</v>
      </c>
      <c r="J6133" s="9" t="s">
        <v>38</v>
      </c>
      <c r="K6133" s="12">
        <v>381.03</v>
      </c>
      <c r="L6133" s="12">
        <f>K6133*1.16</f>
        <v>441.9948</v>
      </c>
      <c r="M6133" s="12">
        <f>I6133*K6133</f>
        <v>381.03</v>
      </c>
      <c r="N6133" s="12">
        <f>I6133*L6133</f>
        <v>441.9948</v>
      </c>
      <c r="O6133" s="12">
        <v>751.39</v>
      </c>
      <c r="P6133" s="11">
        <v>3005.56</v>
      </c>
      <c r="Q6133" s="11">
        <f>(O6133/L6133) - 1</f>
        <v>0.69999737553474</v>
      </c>
      <c r="R6133" s="12">
        <v>707.19</v>
      </c>
      <c r="S6133" s="11">
        <v>2828.76</v>
      </c>
      <c r="T6133" s="11">
        <f>(Q6133/L6133) - 1</f>
        <v>-0.99841627689843</v>
      </c>
      <c r="U6133" s="12">
        <v>599</v>
      </c>
      <c r="V6133" s="11">
        <v>2396</v>
      </c>
      <c r="W6133" s="11">
        <f>(S6133/L6133) - 1</f>
        <v>5.3999847962012</v>
      </c>
      <c r="X6133" s="12">
        <v>599</v>
      </c>
      <c r="Y6133" s="11">
        <v>2396</v>
      </c>
      <c r="Z6133" s="11">
        <f>ABS((U6133/L6133) - 1)</f>
        <v>0.35521956366907</v>
      </c>
      <c r="AA6133" s="12">
        <v>486.19428</v>
      </c>
      <c r="AB6133" s="6">
        <v>3005.56</v>
      </c>
      <c r="AC6133" s="6">
        <f>ABS((W6133/L6133) - 1)</f>
        <v>0.98778269609461</v>
      </c>
      <c r="AD6133" s="8">
        <v>408</v>
      </c>
      <c r="AE6133" t="s">
        <v>474</v>
      </c>
      <c r="AF6133"/>
    </row>
    <row r="6134" spans="1:32" customHeight="1" ht="30">
      <c r="A6134" s="3" t="s">
        <v>6049</v>
      </c>
      <c r="B6134" s="3" t="s">
        <v>6050</v>
      </c>
      <c r="C6134" s="3" t="s">
        <v>30</v>
      </c>
      <c r="D6134" s="3" t="s">
        <v>6045</v>
      </c>
      <c r="E6134" s="3"/>
      <c r="F6134" s="3"/>
      <c r="G6134" s="3"/>
      <c r="H6134" s="3" t="s">
        <v>6048</v>
      </c>
      <c r="I6134" s="4">
        <v>3</v>
      </c>
      <c r="J6134" s="3" t="s">
        <v>40</v>
      </c>
      <c r="K6134" s="7">
        <v>381.03</v>
      </c>
      <c r="L6134" s="7">
        <f>K6134*1.16</f>
        <v>441.9948</v>
      </c>
      <c r="M6134" s="7">
        <f>I6134*K6134</f>
        <v>1143.09</v>
      </c>
      <c r="N6134" s="7">
        <f>I6134*L6134</f>
        <v>1325.9844</v>
      </c>
      <c r="O6134" s="7">
        <v>751.39</v>
      </c>
      <c r="P6134" s="5">
        <v>3005.56</v>
      </c>
      <c r="Q6134" s="5">
        <f>(O6134/L6134) - 1</f>
        <v>0.69999737553474</v>
      </c>
      <c r="R6134" s="7">
        <v>707.19</v>
      </c>
      <c r="S6134" s="5">
        <v>2828.76</v>
      </c>
      <c r="T6134" s="5">
        <f>(Q6134/L6134) - 1</f>
        <v>-0.99841627689843</v>
      </c>
      <c r="U6134" s="7">
        <v>599</v>
      </c>
      <c r="V6134" s="5">
        <v>2396</v>
      </c>
      <c r="W6134" s="5">
        <f>(S6134/L6134) - 1</f>
        <v>5.3999847962012</v>
      </c>
      <c r="X6134" s="7">
        <v>599</v>
      </c>
      <c r="Y6134" s="5">
        <v>2396</v>
      </c>
      <c r="Z6134" s="5">
        <f>ABS((U6134/L6134) - 1)</f>
        <v>0.35521956366907</v>
      </c>
      <c r="AA6134" s="7">
        <v>486.19428</v>
      </c>
      <c r="AB6134" s="6">
        <v>3005.56</v>
      </c>
      <c r="AC6134" s="6">
        <f>ABS((W6134/L6134) - 1)</f>
        <v>0.98778269609461</v>
      </c>
      <c r="AD6134" s="8">
        <v>408</v>
      </c>
      <c r="AE6134" t="s">
        <v>474</v>
      </c>
      <c r="AF6134"/>
    </row>
    <row r="6135" spans="1:32" customHeight="1" ht="30">
      <c r="A6135" s="9" t="s">
        <v>6049</v>
      </c>
      <c r="B6135" s="9" t="s">
        <v>6050</v>
      </c>
      <c r="C6135" s="9" t="s">
        <v>30</v>
      </c>
      <c r="D6135" s="9" t="s">
        <v>6045</v>
      </c>
      <c r="E6135" s="9"/>
      <c r="F6135" s="9"/>
      <c r="G6135" s="9"/>
      <c r="H6135" s="9" t="s">
        <v>6048</v>
      </c>
      <c r="I6135" s="10">
        <v>1</v>
      </c>
      <c r="J6135" s="9" t="s">
        <v>63</v>
      </c>
      <c r="K6135" s="12">
        <v>358.62</v>
      </c>
      <c r="L6135" s="12">
        <f>K6135*1.16</f>
        <v>415.9992</v>
      </c>
      <c r="M6135" s="12">
        <f>I6135*K6135</f>
        <v>358.62</v>
      </c>
      <c r="N6135" s="12">
        <f>I6135*L6135</f>
        <v>415.9992</v>
      </c>
      <c r="O6135" s="12">
        <v>751.39</v>
      </c>
      <c r="P6135" s="11">
        <v>3005.56</v>
      </c>
      <c r="Q6135" s="11">
        <f>(O6135/L6135) - 1</f>
        <v>0.80622943505661</v>
      </c>
      <c r="R6135" s="12">
        <v>707.19</v>
      </c>
      <c r="S6135" s="11">
        <v>2828.76</v>
      </c>
      <c r="T6135" s="11">
        <f>(Q6135/L6135) - 1</f>
        <v>-0.99806194474639</v>
      </c>
      <c r="U6135" s="12">
        <v>599</v>
      </c>
      <c r="V6135" s="11">
        <v>2396</v>
      </c>
      <c r="W6135" s="11">
        <f>(S6135/L6135) - 1</f>
        <v>5.7999169229172</v>
      </c>
      <c r="X6135" s="12">
        <v>599</v>
      </c>
      <c r="Y6135" s="11">
        <v>2396</v>
      </c>
      <c r="Z6135" s="11">
        <f>ABS((U6135/L6135) - 1)</f>
        <v>0.43990661520503</v>
      </c>
      <c r="AA6135" s="12">
        <v>457.59912</v>
      </c>
      <c r="AB6135" s="6">
        <v>3005.56</v>
      </c>
      <c r="AC6135" s="6">
        <f>ABS((W6135/L6135) - 1)</f>
        <v>0.98605786520042</v>
      </c>
      <c r="AD6135" s="8">
        <v>408</v>
      </c>
      <c r="AE6135" t="s">
        <v>474</v>
      </c>
      <c r="AF6135"/>
    </row>
    <row r="6136" spans="1:32" customHeight="1" ht="30">
      <c r="A6136" s="3" t="s">
        <v>6051</v>
      </c>
      <c r="B6136" s="3" t="s">
        <v>6052</v>
      </c>
      <c r="C6136" s="3" t="s">
        <v>30</v>
      </c>
      <c r="D6136" s="3" t="s">
        <v>6045</v>
      </c>
      <c r="E6136" s="3"/>
      <c r="F6136" s="3"/>
      <c r="G6136" s="3"/>
      <c r="H6136" s="3" t="s">
        <v>6048</v>
      </c>
      <c r="I6136" s="4">
        <v>1</v>
      </c>
      <c r="J6136" s="3" t="s">
        <v>38</v>
      </c>
      <c r="K6136" s="7">
        <v>358.62</v>
      </c>
      <c r="L6136" s="7">
        <f>K6136*1.16</f>
        <v>415.9992</v>
      </c>
      <c r="M6136" s="7">
        <f>I6136*K6136</f>
        <v>358.62</v>
      </c>
      <c r="N6136" s="7">
        <f>I6136*L6136</f>
        <v>415.9992</v>
      </c>
      <c r="O6136" s="7">
        <v>707.2</v>
      </c>
      <c r="P6136" s="5">
        <v>2828.8</v>
      </c>
      <c r="Q6136" s="5">
        <f>(O6136/L6136) - 1</f>
        <v>0.70000326923706</v>
      </c>
      <c r="R6136" s="7">
        <v>665.6</v>
      </c>
      <c r="S6136" s="5">
        <v>2662.4</v>
      </c>
      <c r="T6136" s="5">
        <f>(Q6136/L6136) - 1</f>
        <v>-0.9983172965976</v>
      </c>
      <c r="U6136" s="7">
        <v>599</v>
      </c>
      <c r="V6136" s="5">
        <v>2396</v>
      </c>
      <c r="W6136" s="5">
        <f>(S6136/L6136) - 1</f>
        <v>5.400012307716</v>
      </c>
      <c r="X6136" s="7">
        <v>599</v>
      </c>
      <c r="Y6136" s="5">
        <v>2396</v>
      </c>
      <c r="Z6136" s="5">
        <f>ABS((U6136/L6136) - 1)</f>
        <v>0.43990661520503</v>
      </c>
      <c r="AA6136" s="7">
        <v>457.59912</v>
      </c>
      <c r="AB6136" s="6">
        <v>2828.8</v>
      </c>
      <c r="AC6136" s="6">
        <f>ABS((W6136/L6136) - 1)</f>
        <v>0.98701917622025</v>
      </c>
      <c r="AD6136" s="8">
        <v>408</v>
      </c>
      <c r="AE6136" t="s">
        <v>474</v>
      </c>
      <c r="AF6136"/>
    </row>
    <row r="6137" spans="1:32" customHeight="1" ht="30">
      <c r="A6137" s="9" t="s">
        <v>6051</v>
      </c>
      <c r="B6137" s="9" t="s">
        <v>6052</v>
      </c>
      <c r="C6137" s="9" t="s">
        <v>30</v>
      </c>
      <c r="D6137" s="9" t="s">
        <v>6045</v>
      </c>
      <c r="E6137" s="9"/>
      <c r="F6137" s="9"/>
      <c r="G6137" s="9"/>
      <c r="H6137" s="9" t="s">
        <v>6048</v>
      </c>
      <c r="I6137" s="10">
        <v>1</v>
      </c>
      <c r="J6137" s="9" t="s">
        <v>63</v>
      </c>
      <c r="K6137" s="12">
        <v>336.21</v>
      </c>
      <c r="L6137" s="12">
        <f>K6137*1.16</f>
        <v>390.0036</v>
      </c>
      <c r="M6137" s="12">
        <f>I6137*K6137</f>
        <v>336.21</v>
      </c>
      <c r="N6137" s="12">
        <f>I6137*L6137</f>
        <v>390.0036</v>
      </c>
      <c r="O6137" s="12">
        <v>707.2</v>
      </c>
      <c r="P6137" s="11">
        <v>2828.8</v>
      </c>
      <c r="Q6137" s="11">
        <f>(O6137/L6137) - 1</f>
        <v>0.8133165950263</v>
      </c>
      <c r="R6137" s="12">
        <v>665.6</v>
      </c>
      <c r="S6137" s="11">
        <v>2662.4</v>
      </c>
      <c r="T6137" s="11">
        <f>(Q6137/L6137) - 1</f>
        <v>-0.99791459208319</v>
      </c>
      <c r="U6137" s="12">
        <v>599</v>
      </c>
      <c r="V6137" s="11">
        <v>2396</v>
      </c>
      <c r="W6137" s="11">
        <f>(S6137/L6137) - 1</f>
        <v>5.8266036518637</v>
      </c>
      <c r="X6137" s="12">
        <v>599</v>
      </c>
      <c r="Y6137" s="11">
        <v>2396</v>
      </c>
      <c r="Z6137" s="11">
        <f>ABS((U6137/L6137) - 1)</f>
        <v>0.53588325851351</v>
      </c>
      <c r="AA6137" s="12">
        <v>429.00396</v>
      </c>
      <c r="AB6137" s="6">
        <v>2828.8</v>
      </c>
      <c r="AC6137" s="6">
        <f>ABS((W6137/L6137) - 1)</f>
        <v>0.98506012854275</v>
      </c>
      <c r="AD6137" s="8">
        <v>408</v>
      </c>
      <c r="AE6137" t="s">
        <v>474</v>
      </c>
      <c r="AF6137"/>
    </row>
    <row r="6138" spans="1:32" customHeight="1" ht="30">
      <c r="A6138" s="3" t="s">
        <v>6051</v>
      </c>
      <c r="B6138" s="3" t="s">
        <v>6052</v>
      </c>
      <c r="C6138" s="3" t="s">
        <v>30</v>
      </c>
      <c r="D6138" s="3" t="s">
        <v>6045</v>
      </c>
      <c r="E6138" s="3"/>
      <c r="F6138" s="3"/>
      <c r="G6138" s="3"/>
      <c r="H6138" s="3" t="s">
        <v>6048</v>
      </c>
      <c r="I6138" s="4">
        <v>1</v>
      </c>
      <c r="J6138" s="3" t="s">
        <v>830</v>
      </c>
      <c r="K6138" s="7">
        <v>441.9948</v>
      </c>
      <c r="L6138" s="7">
        <f>K6138*1.16</f>
        <v>512.713968</v>
      </c>
      <c r="M6138" s="7">
        <f>I6138*K6138</f>
        <v>441.9948</v>
      </c>
      <c r="N6138" s="7">
        <f>I6138*L6138</f>
        <v>512.713968</v>
      </c>
      <c r="O6138" s="7">
        <v>707.2</v>
      </c>
      <c r="P6138" s="5">
        <v>2828.8</v>
      </c>
      <c r="Q6138" s="5">
        <f>(O6138/L6138) - 1</f>
        <v>0.37932657219902</v>
      </c>
      <c r="R6138" s="7">
        <v>665.6</v>
      </c>
      <c r="S6138" s="5">
        <v>2662.4</v>
      </c>
      <c r="T6138" s="5">
        <f>(Q6138/L6138) - 1</f>
        <v>-0.99926015947317</v>
      </c>
      <c r="U6138" s="7">
        <v>599</v>
      </c>
      <c r="V6138" s="5">
        <v>2396</v>
      </c>
      <c r="W6138" s="5">
        <f>(S6138/L6138) - 1</f>
        <v>4.1927588600434</v>
      </c>
      <c r="X6138" s="7">
        <v>599</v>
      </c>
      <c r="Y6138" s="5">
        <v>2396</v>
      </c>
      <c r="Z6138" s="5">
        <f>ABS((U6138/L6138) - 1)</f>
        <v>0.16829272730093</v>
      </c>
      <c r="AA6138" s="7">
        <v>563.9853648</v>
      </c>
      <c r="AB6138" s="6">
        <v>2828.8</v>
      </c>
      <c r="AC6138" s="6">
        <f>ABS((W6138/L6138) - 1)</f>
        <v>0.99182242122952</v>
      </c>
      <c r="AD6138" s="8">
        <v>408</v>
      </c>
      <c r="AE6138" t="s">
        <v>474</v>
      </c>
      <c r="AF6138"/>
    </row>
    <row r="6139" spans="1:32" customHeight="1" ht="30">
      <c r="A6139" s="9" t="s">
        <v>6051</v>
      </c>
      <c r="B6139" s="9" t="s">
        <v>6052</v>
      </c>
      <c r="C6139" s="9" t="s">
        <v>30</v>
      </c>
      <c r="D6139" s="9" t="s">
        <v>6045</v>
      </c>
      <c r="E6139" s="9"/>
      <c r="F6139" s="9"/>
      <c r="G6139" s="9"/>
      <c r="H6139" s="9" t="s">
        <v>6048</v>
      </c>
      <c r="I6139" s="10">
        <v>1</v>
      </c>
      <c r="J6139" s="9" t="s">
        <v>89</v>
      </c>
      <c r="K6139" s="12">
        <v>381.03</v>
      </c>
      <c r="L6139" s="12">
        <f>K6139*1.16</f>
        <v>441.9948</v>
      </c>
      <c r="M6139" s="12">
        <f>I6139*K6139</f>
        <v>381.03</v>
      </c>
      <c r="N6139" s="12">
        <f>I6139*L6139</f>
        <v>441.9948</v>
      </c>
      <c r="O6139" s="12">
        <v>707.2</v>
      </c>
      <c r="P6139" s="11">
        <v>2828.8</v>
      </c>
      <c r="Q6139" s="11">
        <f>(O6139/L6139) - 1</f>
        <v>0.60001882375087</v>
      </c>
      <c r="R6139" s="12">
        <v>665.6</v>
      </c>
      <c r="S6139" s="11">
        <v>2662.4</v>
      </c>
      <c r="T6139" s="11">
        <f>(Q6139/L6139) - 1</f>
        <v>-0.9986424753781</v>
      </c>
      <c r="U6139" s="12">
        <v>599</v>
      </c>
      <c r="V6139" s="11">
        <v>2396</v>
      </c>
      <c r="W6139" s="11">
        <f>(S6139/L6139) - 1</f>
        <v>5.0236002776503</v>
      </c>
      <c r="X6139" s="12">
        <v>599</v>
      </c>
      <c r="Y6139" s="11">
        <v>2396</v>
      </c>
      <c r="Z6139" s="11">
        <f>ABS((U6139/L6139) - 1)</f>
        <v>0.35521956366907</v>
      </c>
      <c r="AA6139" s="12">
        <v>486.19428</v>
      </c>
      <c r="AB6139" s="6">
        <v>2828.8</v>
      </c>
      <c r="AC6139" s="6">
        <f>ABS((W6139/L6139) - 1)</f>
        <v>0.98863425479745</v>
      </c>
      <c r="AD6139" s="8">
        <v>408</v>
      </c>
      <c r="AE6139" t="s">
        <v>474</v>
      </c>
      <c r="AF6139"/>
    </row>
    <row r="6140" spans="1:32" customHeight="1" ht="30">
      <c r="A6140" s="3" t="s">
        <v>6051</v>
      </c>
      <c r="B6140" s="3" t="s">
        <v>6052</v>
      </c>
      <c r="C6140" s="3" t="s">
        <v>30</v>
      </c>
      <c r="D6140" s="3" t="s">
        <v>6045</v>
      </c>
      <c r="E6140" s="3"/>
      <c r="F6140" s="3"/>
      <c r="G6140" s="3"/>
      <c r="H6140" s="3" t="s">
        <v>6048</v>
      </c>
      <c r="I6140" s="4">
        <v>2</v>
      </c>
      <c r="J6140" s="3" t="s">
        <v>42</v>
      </c>
      <c r="K6140" s="7">
        <v>381.03</v>
      </c>
      <c r="L6140" s="7">
        <f>K6140*1.16</f>
        <v>441.9948</v>
      </c>
      <c r="M6140" s="7">
        <f>I6140*K6140</f>
        <v>762.06</v>
      </c>
      <c r="N6140" s="7">
        <f>I6140*L6140</f>
        <v>883.9896</v>
      </c>
      <c r="O6140" s="7">
        <v>707.2</v>
      </c>
      <c r="P6140" s="5">
        <v>2828.8</v>
      </c>
      <c r="Q6140" s="5">
        <f>(O6140/L6140) - 1</f>
        <v>0.60001882375087</v>
      </c>
      <c r="R6140" s="7">
        <v>665.6</v>
      </c>
      <c r="S6140" s="5">
        <v>2662.4</v>
      </c>
      <c r="T6140" s="5">
        <f>(Q6140/L6140) - 1</f>
        <v>-0.9986424753781</v>
      </c>
      <c r="U6140" s="7">
        <v>599</v>
      </c>
      <c r="V6140" s="5">
        <v>2396</v>
      </c>
      <c r="W6140" s="5">
        <f>(S6140/L6140) - 1</f>
        <v>5.0236002776503</v>
      </c>
      <c r="X6140" s="7">
        <v>599</v>
      </c>
      <c r="Y6140" s="5">
        <v>2396</v>
      </c>
      <c r="Z6140" s="5">
        <f>ABS((U6140/L6140) - 1)</f>
        <v>0.35521956366907</v>
      </c>
      <c r="AA6140" s="7">
        <v>486.19428</v>
      </c>
      <c r="AB6140" s="6">
        <v>2828.8</v>
      </c>
      <c r="AC6140" s="6">
        <f>ABS((W6140/L6140) - 1)</f>
        <v>0.98863425479745</v>
      </c>
      <c r="AD6140" s="8">
        <v>408</v>
      </c>
      <c r="AE6140" t="s">
        <v>474</v>
      </c>
      <c r="AF6140"/>
    </row>
    <row r="6141" spans="1:32" customHeight="1" ht="30">
      <c r="A6141" s="9" t="s">
        <v>6051</v>
      </c>
      <c r="B6141" s="9" t="s">
        <v>6052</v>
      </c>
      <c r="C6141" s="9" t="s">
        <v>30</v>
      </c>
      <c r="D6141" s="9" t="s">
        <v>6045</v>
      </c>
      <c r="E6141" s="9"/>
      <c r="F6141" s="9"/>
      <c r="G6141" s="9"/>
      <c r="H6141" s="9" t="s">
        <v>6048</v>
      </c>
      <c r="I6141" s="10">
        <v>2</v>
      </c>
      <c r="J6141" s="9" t="s">
        <v>71</v>
      </c>
      <c r="K6141" s="12">
        <v>358.62</v>
      </c>
      <c r="L6141" s="12">
        <f>K6141*1.16</f>
        <v>415.9992</v>
      </c>
      <c r="M6141" s="12">
        <f>I6141*K6141</f>
        <v>717.24</v>
      </c>
      <c r="N6141" s="12">
        <f>I6141*L6141</f>
        <v>831.9984</v>
      </c>
      <c r="O6141" s="12">
        <v>707.2</v>
      </c>
      <c r="P6141" s="11">
        <v>2828.8</v>
      </c>
      <c r="Q6141" s="11">
        <f>(O6141/L6141) - 1</f>
        <v>0.70000326923706</v>
      </c>
      <c r="R6141" s="12">
        <v>665.6</v>
      </c>
      <c r="S6141" s="11">
        <v>2662.4</v>
      </c>
      <c r="T6141" s="11">
        <f>(Q6141/L6141) - 1</f>
        <v>-0.9983172965976</v>
      </c>
      <c r="U6141" s="12">
        <v>599</v>
      </c>
      <c r="V6141" s="11">
        <v>2396</v>
      </c>
      <c r="W6141" s="11">
        <f>(S6141/L6141) - 1</f>
        <v>5.400012307716</v>
      </c>
      <c r="X6141" s="12">
        <v>599</v>
      </c>
      <c r="Y6141" s="11">
        <v>2396</v>
      </c>
      <c r="Z6141" s="11">
        <f>ABS((U6141/L6141) - 1)</f>
        <v>0.43990661520503</v>
      </c>
      <c r="AA6141" s="12">
        <v>457.59912</v>
      </c>
      <c r="AB6141" s="6">
        <v>2828.8</v>
      </c>
      <c r="AC6141" s="6">
        <f>ABS((W6141/L6141) - 1)</f>
        <v>0.98701917622025</v>
      </c>
      <c r="AD6141" s="8">
        <v>408</v>
      </c>
      <c r="AE6141" t="s">
        <v>474</v>
      </c>
      <c r="AF6141"/>
    </row>
    <row r="6142" spans="1:32" customHeight="1" ht="30">
      <c r="A6142" s="3" t="s">
        <v>6051</v>
      </c>
      <c r="B6142" s="3" t="s">
        <v>6052</v>
      </c>
      <c r="C6142" s="3" t="s">
        <v>30</v>
      </c>
      <c r="D6142" s="3" t="s">
        <v>6045</v>
      </c>
      <c r="E6142" s="3"/>
      <c r="F6142" s="3"/>
      <c r="G6142" s="3"/>
      <c r="H6142" s="3" t="s">
        <v>6048</v>
      </c>
      <c r="I6142" s="4">
        <v>1</v>
      </c>
      <c r="J6142" s="3" t="s">
        <v>90</v>
      </c>
      <c r="K6142" s="7">
        <v>381.03</v>
      </c>
      <c r="L6142" s="7">
        <f>K6142*1.16</f>
        <v>441.9948</v>
      </c>
      <c r="M6142" s="7">
        <f>I6142*K6142</f>
        <v>381.03</v>
      </c>
      <c r="N6142" s="7">
        <f>I6142*L6142</f>
        <v>441.9948</v>
      </c>
      <c r="O6142" s="7">
        <v>707.2</v>
      </c>
      <c r="P6142" s="5">
        <v>2828.8</v>
      </c>
      <c r="Q6142" s="5">
        <f>(O6142/L6142) - 1</f>
        <v>0.60001882375087</v>
      </c>
      <c r="R6142" s="7">
        <v>665.6</v>
      </c>
      <c r="S6142" s="5">
        <v>2662.4</v>
      </c>
      <c r="T6142" s="5">
        <f>(Q6142/L6142) - 1</f>
        <v>-0.9986424753781</v>
      </c>
      <c r="U6142" s="7">
        <v>599</v>
      </c>
      <c r="V6142" s="5">
        <v>2396</v>
      </c>
      <c r="W6142" s="5">
        <f>(S6142/L6142) - 1</f>
        <v>5.0236002776503</v>
      </c>
      <c r="X6142" s="7">
        <v>599</v>
      </c>
      <c r="Y6142" s="5">
        <v>2396</v>
      </c>
      <c r="Z6142" s="5">
        <f>ABS((U6142/L6142) - 1)</f>
        <v>0.35521956366907</v>
      </c>
      <c r="AA6142" s="7">
        <v>486.19428</v>
      </c>
      <c r="AB6142" s="6">
        <v>2828.8</v>
      </c>
      <c r="AC6142" s="6">
        <f>ABS((W6142/L6142) - 1)</f>
        <v>0.98863425479745</v>
      </c>
      <c r="AD6142" s="8">
        <v>408</v>
      </c>
      <c r="AE6142" t="s">
        <v>474</v>
      </c>
      <c r="AF6142"/>
    </row>
    <row r="6143" spans="1:32" customHeight="1" ht="30">
      <c r="A6143" s="9" t="s">
        <v>6053</v>
      </c>
      <c r="B6143" s="9" t="s">
        <v>6054</v>
      </c>
      <c r="C6143" s="9" t="s">
        <v>30</v>
      </c>
      <c r="D6143" s="9" t="s">
        <v>6045</v>
      </c>
      <c r="E6143" s="9"/>
      <c r="F6143" s="9"/>
      <c r="G6143" s="9"/>
      <c r="H6143" s="9" t="s">
        <v>6055</v>
      </c>
      <c r="I6143" s="10">
        <v>1</v>
      </c>
      <c r="J6143" s="9" t="s">
        <v>63</v>
      </c>
      <c r="K6143" s="12">
        <v>646.55</v>
      </c>
      <c r="L6143" s="12">
        <f>K6143*1.16</f>
        <v>749.998</v>
      </c>
      <c r="M6143" s="12">
        <f>I6143*K6143</f>
        <v>646.55</v>
      </c>
      <c r="N6143" s="12">
        <f>I6143*L6143</f>
        <v>749.998</v>
      </c>
      <c r="O6143" s="12">
        <v>1125</v>
      </c>
      <c r="P6143" s="11">
        <v>4500</v>
      </c>
      <c r="Q6143" s="11">
        <f>(O6143/L6143) - 1</f>
        <v>0.50000400001067</v>
      </c>
      <c r="R6143" s="12">
        <v>1050</v>
      </c>
      <c r="S6143" s="11">
        <v>4200</v>
      </c>
      <c r="T6143" s="11">
        <f>(Q6143/L6143) - 1</f>
        <v>-0.99933332622219</v>
      </c>
      <c r="U6143" s="12">
        <v>975</v>
      </c>
      <c r="V6143" s="11">
        <v>3900</v>
      </c>
      <c r="W6143" s="11">
        <f>(S6143/L6143) - 1</f>
        <v>4.6000149333732</v>
      </c>
      <c r="X6143" s="12">
        <v>900</v>
      </c>
      <c r="Y6143" s="11">
        <v>3600</v>
      </c>
      <c r="Z6143" s="11">
        <f>ABS((U6143/L6143) - 1)</f>
        <v>0.30000346667591</v>
      </c>
      <c r="AA6143" s="12">
        <v>824.9978</v>
      </c>
      <c r="AB6143" s="6">
        <v>4500</v>
      </c>
      <c r="AC6143" s="6">
        <f>ABS((W6143/L6143) - 1)</f>
        <v>0.99386663039985</v>
      </c>
      <c r="AD6143" s="8" t="s">
        <v>39</v>
      </c>
      <c r="AE6143" t="s">
        <v>39</v>
      </c>
      <c r="AF6143"/>
    </row>
    <row r="6144" spans="1:32" customHeight="1" ht="30">
      <c r="A6144" s="3" t="s">
        <v>6053</v>
      </c>
      <c r="B6144" s="3" t="s">
        <v>6054</v>
      </c>
      <c r="C6144" s="3" t="s">
        <v>30</v>
      </c>
      <c r="D6144" s="3" t="s">
        <v>6045</v>
      </c>
      <c r="E6144" s="3"/>
      <c r="F6144" s="3"/>
      <c r="G6144" s="3"/>
      <c r="H6144" s="3" t="s">
        <v>6055</v>
      </c>
      <c r="I6144" s="4">
        <v>1</v>
      </c>
      <c r="J6144" s="3" t="s">
        <v>42</v>
      </c>
      <c r="K6144" s="7">
        <v>646.55</v>
      </c>
      <c r="L6144" s="7">
        <f>K6144*1.16</f>
        <v>749.998</v>
      </c>
      <c r="M6144" s="7">
        <f>I6144*K6144</f>
        <v>646.55</v>
      </c>
      <c r="N6144" s="7">
        <f>I6144*L6144</f>
        <v>749.998</v>
      </c>
      <c r="O6144" s="7">
        <v>1125</v>
      </c>
      <c r="P6144" s="5">
        <v>4500</v>
      </c>
      <c r="Q6144" s="5">
        <f>(O6144/L6144) - 1</f>
        <v>0.50000400001067</v>
      </c>
      <c r="R6144" s="7">
        <v>1050</v>
      </c>
      <c r="S6144" s="5">
        <v>4200</v>
      </c>
      <c r="T6144" s="5">
        <f>(Q6144/L6144) - 1</f>
        <v>-0.99933332622219</v>
      </c>
      <c r="U6144" s="7">
        <v>975</v>
      </c>
      <c r="V6144" s="5">
        <v>3900</v>
      </c>
      <c r="W6144" s="5">
        <f>(S6144/L6144) - 1</f>
        <v>4.6000149333732</v>
      </c>
      <c r="X6144" s="7">
        <v>900</v>
      </c>
      <c r="Y6144" s="5">
        <v>3600</v>
      </c>
      <c r="Z6144" s="5">
        <f>ABS((U6144/L6144) - 1)</f>
        <v>0.30000346667591</v>
      </c>
      <c r="AA6144" s="7">
        <v>824.9978</v>
      </c>
      <c r="AB6144" s="6">
        <v>4500</v>
      </c>
      <c r="AC6144" s="6">
        <f>ABS((W6144/L6144) - 1)</f>
        <v>0.99386663039985</v>
      </c>
      <c r="AD6144" s="8" t="s">
        <v>39</v>
      </c>
      <c r="AE6144" t="s">
        <v>39</v>
      </c>
      <c r="AF6144"/>
    </row>
    <row r="6145" spans="1:32" customHeight="1" ht="30">
      <c r="A6145" s="9" t="s">
        <v>6056</v>
      </c>
      <c r="B6145" s="9" t="s">
        <v>6057</v>
      </c>
      <c r="C6145" s="9" t="s">
        <v>30</v>
      </c>
      <c r="D6145" s="9" t="s">
        <v>6045</v>
      </c>
      <c r="E6145" s="9"/>
      <c r="F6145" s="9"/>
      <c r="G6145" s="9"/>
      <c r="H6145" s="9" t="s">
        <v>1625</v>
      </c>
      <c r="I6145" s="10">
        <v>1</v>
      </c>
      <c r="J6145" s="9" t="s">
        <v>63</v>
      </c>
      <c r="K6145" s="12">
        <v>646.55</v>
      </c>
      <c r="L6145" s="12">
        <f>K6145*1.16</f>
        <v>749.998</v>
      </c>
      <c r="M6145" s="12">
        <f>I6145*K6145</f>
        <v>646.55</v>
      </c>
      <c r="N6145" s="12">
        <f>I6145*L6145</f>
        <v>749.998</v>
      </c>
      <c r="O6145" s="12">
        <v>1125</v>
      </c>
      <c r="P6145" s="11">
        <v>4500</v>
      </c>
      <c r="Q6145" s="11">
        <f>(O6145/L6145) - 1</f>
        <v>0.50000400001067</v>
      </c>
      <c r="R6145" s="12">
        <v>1050</v>
      </c>
      <c r="S6145" s="11">
        <v>4200</v>
      </c>
      <c r="T6145" s="11">
        <f>(Q6145/L6145) - 1</f>
        <v>-0.99933332622219</v>
      </c>
      <c r="U6145" s="12">
        <v>975</v>
      </c>
      <c r="V6145" s="11">
        <v>3900</v>
      </c>
      <c r="W6145" s="11">
        <f>(S6145/L6145) - 1</f>
        <v>4.6000149333732</v>
      </c>
      <c r="X6145" s="12">
        <v>900</v>
      </c>
      <c r="Y6145" s="11">
        <v>3600</v>
      </c>
      <c r="Z6145" s="11">
        <f>ABS((U6145/L6145) - 1)</f>
        <v>0.30000346667591</v>
      </c>
      <c r="AA6145" s="12">
        <v>824.9978</v>
      </c>
      <c r="AB6145" s="6">
        <v>4500</v>
      </c>
      <c r="AC6145" s="6">
        <f>ABS((W6145/L6145) - 1)</f>
        <v>0.99386663039985</v>
      </c>
      <c r="AD6145" s="8" t="s">
        <v>39</v>
      </c>
      <c r="AE6145" t="s">
        <v>39</v>
      </c>
      <c r="AF6145"/>
    </row>
    <row r="6146" spans="1:32" customHeight="1" ht="30">
      <c r="A6146" s="3" t="s">
        <v>6058</v>
      </c>
      <c r="B6146" s="3" t="s">
        <v>6059</v>
      </c>
      <c r="C6146" s="3" t="s">
        <v>30</v>
      </c>
      <c r="D6146" s="3" t="s">
        <v>6045</v>
      </c>
      <c r="E6146" s="3"/>
      <c r="F6146" s="3"/>
      <c r="G6146" s="3"/>
      <c r="H6146" s="3"/>
      <c r="I6146" s="4">
        <v>1</v>
      </c>
      <c r="J6146" s="3" t="s">
        <v>63</v>
      </c>
      <c r="K6146" s="7">
        <v>565</v>
      </c>
      <c r="L6146" s="7">
        <f>K6146*1.16</f>
        <v>655.4</v>
      </c>
      <c r="M6146" s="7">
        <f>I6146*K6146</f>
        <v>565</v>
      </c>
      <c r="N6146" s="7">
        <f>I6146*L6146</f>
        <v>655.4</v>
      </c>
      <c r="O6146" s="7">
        <v>983.1</v>
      </c>
      <c r="P6146" s="5">
        <v>3932.4</v>
      </c>
      <c r="Q6146" s="5">
        <f>(O6146/L6146) - 1</f>
        <v>0.5</v>
      </c>
      <c r="R6146" s="7">
        <v>983.1</v>
      </c>
      <c r="S6146" s="5">
        <v>3932.4</v>
      </c>
      <c r="T6146" s="5">
        <f>(Q6146/L6146) - 1</f>
        <v>-0.99923710711016</v>
      </c>
      <c r="U6146" s="7">
        <v>917.56</v>
      </c>
      <c r="V6146" s="5">
        <v>3670.24</v>
      </c>
      <c r="W6146" s="5">
        <f>(S6146/L6146) - 1</f>
        <v>5</v>
      </c>
      <c r="X6146" s="7">
        <v>852.02</v>
      </c>
      <c r="Y6146" s="5">
        <v>3408.08</v>
      </c>
      <c r="Z6146" s="5">
        <f>ABS((U6146/L6146) - 1)</f>
        <v>0.4</v>
      </c>
      <c r="AA6146" s="7">
        <v>720.94</v>
      </c>
      <c r="AB6146" s="6">
        <v>3932.4</v>
      </c>
      <c r="AC6146" s="6">
        <f>ABS((W6146/L6146) - 1)</f>
        <v>0.99237107110162</v>
      </c>
      <c r="AD6146" s="8" t="s">
        <v>39</v>
      </c>
      <c r="AE6146" t="s">
        <v>39</v>
      </c>
      <c r="AF6146"/>
    </row>
    <row r="6147" spans="1:32" customHeight="1" ht="30">
      <c r="A6147" s="9" t="s">
        <v>6060</v>
      </c>
      <c r="B6147" s="9" t="s">
        <v>6061</v>
      </c>
      <c r="C6147" s="9" t="s">
        <v>30</v>
      </c>
      <c r="D6147" s="9" t="s">
        <v>6045</v>
      </c>
      <c r="E6147" s="9"/>
      <c r="F6147" s="9"/>
      <c r="G6147" s="9"/>
      <c r="H6147" s="9" t="s">
        <v>152</v>
      </c>
      <c r="I6147" s="10">
        <v>1</v>
      </c>
      <c r="J6147" s="9" t="s">
        <v>42</v>
      </c>
      <c r="K6147" s="12">
        <v>646.55</v>
      </c>
      <c r="L6147" s="12">
        <f>K6147*1.16</f>
        <v>749.998</v>
      </c>
      <c r="M6147" s="12">
        <f>I6147*K6147</f>
        <v>646.55</v>
      </c>
      <c r="N6147" s="12">
        <f>I6147*L6147</f>
        <v>749.998</v>
      </c>
      <c r="O6147" s="12">
        <v>1125</v>
      </c>
      <c r="P6147" s="11">
        <v>4500</v>
      </c>
      <c r="Q6147" s="11">
        <f>(O6147/L6147) - 1</f>
        <v>0.50000400001067</v>
      </c>
      <c r="R6147" s="12">
        <v>1050</v>
      </c>
      <c r="S6147" s="11">
        <v>4200</v>
      </c>
      <c r="T6147" s="11">
        <f>(Q6147/L6147) - 1</f>
        <v>-0.99933332622219</v>
      </c>
      <c r="U6147" s="12">
        <v>975</v>
      </c>
      <c r="V6147" s="11">
        <v>3900</v>
      </c>
      <c r="W6147" s="11">
        <f>(S6147/L6147) - 1</f>
        <v>4.6000149333732</v>
      </c>
      <c r="X6147" s="12">
        <v>900</v>
      </c>
      <c r="Y6147" s="11">
        <v>3600</v>
      </c>
      <c r="Z6147" s="11">
        <f>ABS((U6147/L6147) - 1)</f>
        <v>0.30000346667591</v>
      </c>
      <c r="AA6147" s="12">
        <v>824.9978</v>
      </c>
      <c r="AB6147" s="6">
        <v>4500</v>
      </c>
      <c r="AC6147" s="6">
        <f>ABS((W6147/L6147) - 1)</f>
        <v>0.99386663039985</v>
      </c>
      <c r="AD6147" s="8" t="s">
        <v>39</v>
      </c>
      <c r="AE6147" t="s">
        <v>39</v>
      </c>
      <c r="AF6147"/>
    </row>
    <row r="6148" spans="1:32" customHeight="1" ht="30">
      <c r="A6148" s="3" t="s">
        <v>6062</v>
      </c>
      <c r="B6148" s="3" t="s">
        <v>6063</v>
      </c>
      <c r="C6148" s="3" t="s">
        <v>30</v>
      </c>
      <c r="D6148" s="3" t="s">
        <v>6045</v>
      </c>
      <c r="E6148" s="3"/>
      <c r="F6148" s="3"/>
      <c r="G6148" s="3"/>
      <c r="H6148" s="3" t="s">
        <v>152</v>
      </c>
      <c r="I6148" s="4">
        <v>1</v>
      </c>
      <c r="J6148" s="3" t="s">
        <v>42</v>
      </c>
      <c r="K6148" s="7">
        <v>646.55</v>
      </c>
      <c r="L6148" s="7">
        <f>K6148*1.16</f>
        <v>749.998</v>
      </c>
      <c r="M6148" s="7">
        <f>I6148*K6148</f>
        <v>646.55</v>
      </c>
      <c r="N6148" s="7">
        <f>I6148*L6148</f>
        <v>749.998</v>
      </c>
      <c r="O6148" s="7">
        <v>1125</v>
      </c>
      <c r="P6148" s="5">
        <v>4500</v>
      </c>
      <c r="Q6148" s="5">
        <f>(O6148/L6148) - 1</f>
        <v>0.50000400001067</v>
      </c>
      <c r="R6148" s="7">
        <v>1050</v>
      </c>
      <c r="S6148" s="5">
        <v>4200</v>
      </c>
      <c r="T6148" s="5">
        <f>(Q6148/L6148) - 1</f>
        <v>-0.99933332622219</v>
      </c>
      <c r="U6148" s="7">
        <v>975</v>
      </c>
      <c r="V6148" s="5">
        <v>3900</v>
      </c>
      <c r="W6148" s="5">
        <f>(S6148/L6148) - 1</f>
        <v>4.6000149333732</v>
      </c>
      <c r="X6148" s="7">
        <v>900</v>
      </c>
      <c r="Y6148" s="5">
        <v>3600</v>
      </c>
      <c r="Z6148" s="5">
        <f>ABS((U6148/L6148) - 1)</f>
        <v>0.30000346667591</v>
      </c>
      <c r="AA6148" s="7">
        <v>824.9978</v>
      </c>
      <c r="AB6148" s="6">
        <v>4500</v>
      </c>
      <c r="AC6148" s="6">
        <f>ABS((W6148/L6148) - 1)</f>
        <v>0.99386663039985</v>
      </c>
      <c r="AD6148" s="8" t="s">
        <v>39</v>
      </c>
      <c r="AE6148" t="s">
        <v>39</v>
      </c>
      <c r="AF6148"/>
    </row>
    <row r="6149" spans="1:32" customHeight="1" ht="30">
      <c r="A6149" s="9" t="s">
        <v>6064</v>
      </c>
      <c r="B6149" s="9" t="s">
        <v>6065</v>
      </c>
      <c r="C6149" s="9" t="s">
        <v>30</v>
      </c>
      <c r="D6149" s="9" t="s">
        <v>6045</v>
      </c>
      <c r="E6149" s="9"/>
      <c r="F6149" s="9"/>
      <c r="G6149" s="9"/>
      <c r="H6149" s="9" t="s">
        <v>6055</v>
      </c>
      <c r="I6149" s="10">
        <v>1</v>
      </c>
      <c r="J6149" s="9" t="s">
        <v>40</v>
      </c>
      <c r="K6149" s="12">
        <v>646.55</v>
      </c>
      <c r="L6149" s="12">
        <f>K6149*1.16</f>
        <v>749.998</v>
      </c>
      <c r="M6149" s="12">
        <f>I6149*K6149</f>
        <v>646.55</v>
      </c>
      <c r="N6149" s="12">
        <f>I6149*L6149</f>
        <v>749.998</v>
      </c>
      <c r="O6149" s="12">
        <v>1875</v>
      </c>
      <c r="P6149" s="11">
        <v>7500</v>
      </c>
      <c r="Q6149" s="11">
        <f>(O6149/L6149) - 1</f>
        <v>1.5000066666844</v>
      </c>
      <c r="R6149" s="12">
        <v>1500</v>
      </c>
      <c r="S6149" s="11">
        <v>6000</v>
      </c>
      <c r="T6149" s="11">
        <f>(Q6149/L6149) - 1</f>
        <v>-0.99799998577772</v>
      </c>
      <c r="U6149" s="12">
        <v>1350</v>
      </c>
      <c r="V6149" s="11">
        <v>5400</v>
      </c>
      <c r="W6149" s="11">
        <f>(S6149/L6149) - 1</f>
        <v>7.0000213333902</v>
      </c>
      <c r="X6149" s="12"/>
      <c r="Y6149" s="11">
        <v>0</v>
      </c>
      <c r="Z6149" s="11">
        <f>ABS((U6149/L6149) - 1)</f>
        <v>0.8000048000128</v>
      </c>
      <c r="AA6149" s="12">
        <v>824.9978</v>
      </c>
      <c r="AB6149" s="6">
        <v>7500</v>
      </c>
      <c r="AC6149" s="6">
        <f>ABS((W6149/L6149) - 1)</f>
        <v>0.99066661333312</v>
      </c>
      <c r="AD6149" s="8" t="s">
        <v>39</v>
      </c>
      <c r="AE6149" t="s">
        <v>39</v>
      </c>
      <c r="AF6149" t="s">
        <v>73</v>
      </c>
    </row>
    <row r="6150" spans="1:32" customHeight="1" ht="30">
      <c r="A6150" s="3" t="s">
        <v>6064</v>
      </c>
      <c r="B6150" s="3" t="s">
        <v>6065</v>
      </c>
      <c r="C6150" s="3" t="s">
        <v>30</v>
      </c>
      <c r="D6150" s="3" t="s">
        <v>6045</v>
      </c>
      <c r="E6150" s="3"/>
      <c r="F6150" s="3"/>
      <c r="G6150" s="3"/>
      <c r="H6150" s="3" t="s">
        <v>6055</v>
      </c>
      <c r="I6150" s="4">
        <v>1</v>
      </c>
      <c r="J6150" s="3" t="s">
        <v>42</v>
      </c>
      <c r="K6150" s="7">
        <v>646.55</v>
      </c>
      <c r="L6150" s="7">
        <f>K6150*1.16</f>
        <v>749.998</v>
      </c>
      <c r="M6150" s="7">
        <f>I6150*K6150</f>
        <v>646.55</v>
      </c>
      <c r="N6150" s="7">
        <f>I6150*L6150</f>
        <v>749.998</v>
      </c>
      <c r="O6150" s="7">
        <v>1875</v>
      </c>
      <c r="P6150" s="5">
        <v>7500</v>
      </c>
      <c r="Q6150" s="5">
        <f>(O6150/L6150) - 1</f>
        <v>1.5000066666844</v>
      </c>
      <c r="R6150" s="7">
        <v>1500</v>
      </c>
      <c r="S6150" s="5">
        <v>6000</v>
      </c>
      <c r="T6150" s="5">
        <f>(Q6150/L6150) - 1</f>
        <v>-0.99799998577772</v>
      </c>
      <c r="U6150" s="7">
        <v>1350</v>
      </c>
      <c r="V6150" s="5">
        <v>5400</v>
      </c>
      <c r="W6150" s="5">
        <f>(S6150/L6150) - 1</f>
        <v>7.0000213333902</v>
      </c>
      <c r="X6150" s="7"/>
      <c r="Y6150" s="5">
        <v>0</v>
      </c>
      <c r="Z6150" s="5">
        <f>ABS((U6150/L6150) - 1)</f>
        <v>0.8000048000128</v>
      </c>
      <c r="AA6150" s="7">
        <v>824.9978</v>
      </c>
      <c r="AB6150" s="6">
        <v>7500</v>
      </c>
      <c r="AC6150" s="6">
        <f>ABS((W6150/L6150) - 1)</f>
        <v>0.99066661333312</v>
      </c>
      <c r="AD6150" s="8" t="s">
        <v>39</v>
      </c>
      <c r="AE6150" t="s">
        <v>39</v>
      </c>
      <c r="AF6150" t="s">
        <v>73</v>
      </c>
    </row>
    <row r="6151" spans="1:32" customHeight="1" ht="30">
      <c r="A6151" s="9" t="s">
        <v>6066</v>
      </c>
      <c r="B6151" s="9" t="s">
        <v>6067</v>
      </c>
      <c r="C6151" s="9" t="s">
        <v>30</v>
      </c>
      <c r="D6151" s="9" t="s">
        <v>6045</v>
      </c>
      <c r="E6151" s="9"/>
      <c r="F6151" s="9"/>
      <c r="G6151" s="9"/>
      <c r="H6151" s="9" t="s">
        <v>6055</v>
      </c>
      <c r="I6151" s="10">
        <v>2</v>
      </c>
      <c r="J6151" s="9" t="s">
        <v>42</v>
      </c>
      <c r="K6151" s="12">
        <v>775.86</v>
      </c>
      <c r="L6151" s="12">
        <f>K6151*1.16</f>
        <v>899.9976</v>
      </c>
      <c r="M6151" s="12">
        <f>I6151*K6151</f>
        <v>1551.72</v>
      </c>
      <c r="N6151" s="12">
        <f>I6151*L6151</f>
        <v>1799.9952</v>
      </c>
      <c r="O6151" s="12">
        <v>1679.68</v>
      </c>
      <c r="P6151" s="11">
        <v>6718.72</v>
      </c>
      <c r="Q6151" s="11">
        <f>(O6151/L6151) - 1</f>
        <v>0.86631608795401</v>
      </c>
      <c r="R6151" s="12">
        <v>1574.7</v>
      </c>
      <c r="S6151" s="11">
        <v>6298.8</v>
      </c>
      <c r="T6151" s="11">
        <f>(Q6151/L6151) - 1</f>
        <v>-0.99903742400207</v>
      </c>
      <c r="U6151" s="12">
        <v>1469.72</v>
      </c>
      <c r="V6151" s="11">
        <v>5878.88</v>
      </c>
      <c r="W6151" s="11">
        <f>(S6151/L6151) - 1</f>
        <v>5.9986853298275</v>
      </c>
      <c r="X6151" s="12">
        <v>1364.74</v>
      </c>
      <c r="Y6151" s="11">
        <v>5458.96</v>
      </c>
      <c r="Z6151" s="11">
        <f>ABS((U6151/L6151) - 1)</f>
        <v>0.63302657695976</v>
      </c>
      <c r="AA6151" s="12">
        <v>989.99736</v>
      </c>
      <c r="AB6151" s="6">
        <v>6718.72</v>
      </c>
      <c r="AC6151" s="6">
        <f>ABS((W6151/L6151) - 1)</f>
        <v>0.99333477630404</v>
      </c>
      <c r="AD6151" s="8">
        <v>152</v>
      </c>
      <c r="AE6151" t="s">
        <v>6068</v>
      </c>
      <c r="AF6151"/>
    </row>
    <row r="6152" spans="1:32" customHeight="1" ht="30">
      <c r="A6152" s="3" t="s">
        <v>6069</v>
      </c>
      <c r="B6152" s="3" t="s">
        <v>6070</v>
      </c>
      <c r="C6152" s="3" t="s">
        <v>30</v>
      </c>
      <c r="D6152" s="3" t="s">
        <v>6045</v>
      </c>
      <c r="E6152" s="3"/>
      <c r="F6152" s="3"/>
      <c r="G6152" s="3"/>
      <c r="H6152" s="3" t="s">
        <v>6055</v>
      </c>
      <c r="I6152" s="4">
        <v>1</v>
      </c>
      <c r="J6152" s="3" t="s">
        <v>40</v>
      </c>
      <c r="K6152" s="7">
        <v>646.55</v>
      </c>
      <c r="L6152" s="7">
        <f>K6152*1.16</f>
        <v>749.998</v>
      </c>
      <c r="M6152" s="7">
        <f>I6152*K6152</f>
        <v>646.55</v>
      </c>
      <c r="N6152" s="7">
        <f>I6152*L6152</f>
        <v>749.998</v>
      </c>
      <c r="O6152" s="7">
        <v>1875</v>
      </c>
      <c r="P6152" s="5">
        <v>7500</v>
      </c>
      <c r="Q6152" s="5">
        <f>(O6152/L6152) - 1</f>
        <v>1.5000066666844</v>
      </c>
      <c r="R6152" s="7">
        <v>1500</v>
      </c>
      <c r="S6152" s="5">
        <v>6000</v>
      </c>
      <c r="T6152" s="5">
        <f>(Q6152/L6152) - 1</f>
        <v>-0.99799998577772</v>
      </c>
      <c r="U6152" s="7">
        <v>1350</v>
      </c>
      <c r="V6152" s="5">
        <v>5400</v>
      </c>
      <c r="W6152" s="5">
        <f>(S6152/L6152) - 1</f>
        <v>7.0000213333902</v>
      </c>
      <c r="X6152" s="7"/>
      <c r="Y6152" s="5">
        <v>0</v>
      </c>
      <c r="Z6152" s="5">
        <f>ABS((U6152/L6152) - 1)</f>
        <v>0.8000048000128</v>
      </c>
      <c r="AA6152" s="7">
        <v>824.9978</v>
      </c>
      <c r="AB6152" s="6">
        <v>7500</v>
      </c>
      <c r="AC6152" s="6">
        <f>ABS((W6152/L6152) - 1)</f>
        <v>0.99066661333312</v>
      </c>
      <c r="AD6152" s="8" t="s">
        <v>39</v>
      </c>
      <c r="AE6152" t="s">
        <v>39</v>
      </c>
      <c r="AF6152" t="s">
        <v>73</v>
      </c>
    </row>
    <row r="6153" spans="1:32" customHeight="1" ht="30">
      <c r="A6153" s="9" t="s">
        <v>6069</v>
      </c>
      <c r="B6153" s="9" t="s">
        <v>6070</v>
      </c>
      <c r="C6153" s="9" t="s">
        <v>30</v>
      </c>
      <c r="D6153" s="9" t="s">
        <v>6045</v>
      </c>
      <c r="E6153" s="9"/>
      <c r="F6153" s="9"/>
      <c r="G6153" s="9"/>
      <c r="H6153" s="9" t="s">
        <v>6055</v>
      </c>
      <c r="I6153" s="10">
        <v>1</v>
      </c>
      <c r="J6153" s="9" t="s">
        <v>42</v>
      </c>
      <c r="K6153" s="12">
        <v>646.55</v>
      </c>
      <c r="L6153" s="12">
        <f>K6153*1.16</f>
        <v>749.998</v>
      </c>
      <c r="M6153" s="12">
        <f>I6153*K6153</f>
        <v>646.55</v>
      </c>
      <c r="N6153" s="12">
        <f>I6153*L6153</f>
        <v>749.998</v>
      </c>
      <c r="O6153" s="12">
        <v>1875</v>
      </c>
      <c r="P6153" s="11">
        <v>7500</v>
      </c>
      <c r="Q6153" s="11">
        <f>(O6153/L6153) - 1</f>
        <v>1.5000066666844</v>
      </c>
      <c r="R6153" s="12">
        <v>1500</v>
      </c>
      <c r="S6153" s="11">
        <v>6000</v>
      </c>
      <c r="T6153" s="11">
        <f>(Q6153/L6153) - 1</f>
        <v>-0.99799998577772</v>
      </c>
      <c r="U6153" s="12">
        <v>1350</v>
      </c>
      <c r="V6153" s="11">
        <v>5400</v>
      </c>
      <c r="W6153" s="11">
        <f>(S6153/L6153) - 1</f>
        <v>7.0000213333902</v>
      </c>
      <c r="X6153" s="12"/>
      <c r="Y6153" s="11">
        <v>0</v>
      </c>
      <c r="Z6153" s="11">
        <f>ABS((U6153/L6153) - 1)</f>
        <v>0.8000048000128</v>
      </c>
      <c r="AA6153" s="12">
        <v>824.9978</v>
      </c>
      <c r="AB6153" s="6">
        <v>7500</v>
      </c>
      <c r="AC6153" s="6">
        <f>ABS((W6153/L6153) - 1)</f>
        <v>0.99066661333312</v>
      </c>
      <c r="AD6153" s="8" t="s">
        <v>39</v>
      </c>
      <c r="AE6153" t="s">
        <v>39</v>
      </c>
      <c r="AF6153" t="s">
        <v>73</v>
      </c>
    </row>
    <row r="6154" spans="1:32" customHeight="1" ht="30">
      <c r="A6154" s="3" t="s">
        <v>6071</v>
      </c>
      <c r="B6154" s="3" t="s">
        <v>6072</v>
      </c>
      <c r="C6154" s="3" t="s">
        <v>30</v>
      </c>
      <c r="D6154" s="3" t="s">
        <v>6045</v>
      </c>
      <c r="E6154" s="3"/>
      <c r="F6154" s="3"/>
      <c r="G6154" s="3"/>
      <c r="H6154" s="3" t="s">
        <v>152</v>
      </c>
      <c r="I6154" s="4">
        <v>1</v>
      </c>
      <c r="J6154" s="3" t="s">
        <v>42</v>
      </c>
      <c r="K6154" s="7">
        <v>646.55</v>
      </c>
      <c r="L6154" s="7">
        <f>K6154*1.16</f>
        <v>749.998</v>
      </c>
      <c r="M6154" s="7">
        <f>I6154*K6154</f>
        <v>646.55</v>
      </c>
      <c r="N6154" s="7">
        <f>I6154*L6154</f>
        <v>749.998</v>
      </c>
      <c r="O6154" s="7">
        <v>1125</v>
      </c>
      <c r="P6154" s="5">
        <v>4500</v>
      </c>
      <c r="Q6154" s="5">
        <f>(O6154/L6154) - 1</f>
        <v>0.50000400001067</v>
      </c>
      <c r="R6154" s="7">
        <v>1050</v>
      </c>
      <c r="S6154" s="5">
        <v>4200</v>
      </c>
      <c r="T6154" s="5">
        <f>(Q6154/L6154) - 1</f>
        <v>-0.99933332622219</v>
      </c>
      <c r="U6154" s="7">
        <v>975</v>
      </c>
      <c r="V6154" s="5">
        <v>3900</v>
      </c>
      <c r="W6154" s="5">
        <f>(S6154/L6154) - 1</f>
        <v>4.6000149333732</v>
      </c>
      <c r="X6154" s="7">
        <v>900</v>
      </c>
      <c r="Y6154" s="5">
        <v>3600</v>
      </c>
      <c r="Z6154" s="5">
        <f>ABS((U6154/L6154) - 1)</f>
        <v>0.30000346667591</v>
      </c>
      <c r="AA6154" s="7">
        <v>824.9978</v>
      </c>
      <c r="AB6154" s="6">
        <v>4500</v>
      </c>
      <c r="AC6154" s="6">
        <f>ABS((W6154/L6154) - 1)</f>
        <v>0.99386663039985</v>
      </c>
      <c r="AD6154" s="8" t="s">
        <v>39</v>
      </c>
      <c r="AE6154" t="s">
        <v>39</v>
      </c>
      <c r="AF6154"/>
    </row>
    <row r="6155" spans="1:32" customHeight="1" ht="30">
      <c r="A6155" s="9" t="s">
        <v>6073</v>
      </c>
      <c r="B6155" s="9" t="s">
        <v>6074</v>
      </c>
      <c r="C6155" s="9" t="s">
        <v>30</v>
      </c>
      <c r="D6155" s="9" t="s">
        <v>6045</v>
      </c>
      <c r="E6155" s="9"/>
      <c r="F6155" s="9"/>
      <c r="G6155" s="9"/>
      <c r="H6155" s="9" t="s">
        <v>6055</v>
      </c>
      <c r="I6155" s="10">
        <v>1</v>
      </c>
      <c r="J6155" s="9" t="s">
        <v>40</v>
      </c>
      <c r="K6155" s="12">
        <v>890.8</v>
      </c>
      <c r="L6155" s="12">
        <f>K6155*1.16</f>
        <v>1033.328</v>
      </c>
      <c r="M6155" s="12">
        <f>I6155*K6155</f>
        <v>890.8</v>
      </c>
      <c r="N6155" s="12">
        <f>I6155*L6155</f>
        <v>1033.328</v>
      </c>
      <c r="O6155" s="12">
        <v>2200</v>
      </c>
      <c r="P6155" s="11">
        <v>8800</v>
      </c>
      <c r="Q6155" s="11">
        <f>(O6155/L6155) - 1</f>
        <v>1.1290432466748</v>
      </c>
      <c r="R6155" s="12">
        <v>1800</v>
      </c>
      <c r="S6155" s="11">
        <v>7200</v>
      </c>
      <c r="T6155" s="11">
        <f>(Q6155/L6155) - 1</f>
        <v>-0.99890737186385</v>
      </c>
      <c r="U6155" s="12">
        <v>1600</v>
      </c>
      <c r="V6155" s="11">
        <v>6400</v>
      </c>
      <c r="W6155" s="11">
        <f>(S6155/L6155) - 1</f>
        <v>5.9677778982085</v>
      </c>
      <c r="X6155" s="12">
        <v>1400</v>
      </c>
      <c r="Y6155" s="11">
        <v>5600</v>
      </c>
      <c r="Z6155" s="11">
        <f>ABS((U6155/L6155) - 1)</f>
        <v>0.54839508849078</v>
      </c>
      <c r="AA6155" s="12">
        <v>1136.6608</v>
      </c>
      <c r="AB6155" s="6">
        <v>8800</v>
      </c>
      <c r="AC6155" s="6">
        <f>ABS((W6155/L6155) - 1)</f>
        <v>0.99422470125826</v>
      </c>
      <c r="AD6155" s="8">
        <v>138</v>
      </c>
      <c r="AE6155" t="s">
        <v>6075</v>
      </c>
      <c r="AF6155"/>
    </row>
    <row r="6156" spans="1:32" customHeight="1" ht="30">
      <c r="A6156" s="3" t="s">
        <v>6073</v>
      </c>
      <c r="B6156" s="3" t="s">
        <v>6074</v>
      </c>
      <c r="C6156" s="3" t="s">
        <v>30</v>
      </c>
      <c r="D6156" s="3" t="s">
        <v>6045</v>
      </c>
      <c r="E6156" s="3"/>
      <c r="F6156" s="3"/>
      <c r="G6156" s="3"/>
      <c r="H6156" s="3" t="s">
        <v>6055</v>
      </c>
      <c r="I6156" s="4">
        <v>1</v>
      </c>
      <c r="J6156" s="3" t="s">
        <v>90</v>
      </c>
      <c r="K6156" s="7">
        <v>890.8</v>
      </c>
      <c r="L6156" s="7">
        <f>K6156*1.16</f>
        <v>1033.328</v>
      </c>
      <c r="M6156" s="7">
        <f>I6156*K6156</f>
        <v>890.8</v>
      </c>
      <c r="N6156" s="7">
        <f>I6156*L6156</f>
        <v>1033.328</v>
      </c>
      <c r="O6156" s="7">
        <v>2200</v>
      </c>
      <c r="P6156" s="5">
        <v>8800</v>
      </c>
      <c r="Q6156" s="5">
        <f>(O6156/L6156) - 1</f>
        <v>1.1290432466748</v>
      </c>
      <c r="R6156" s="7">
        <v>1800</v>
      </c>
      <c r="S6156" s="5">
        <v>7200</v>
      </c>
      <c r="T6156" s="5">
        <f>(Q6156/L6156) - 1</f>
        <v>-0.99890737186385</v>
      </c>
      <c r="U6156" s="7">
        <v>1600</v>
      </c>
      <c r="V6156" s="5">
        <v>6400</v>
      </c>
      <c r="W6156" s="5">
        <f>(S6156/L6156) - 1</f>
        <v>5.9677778982085</v>
      </c>
      <c r="X6156" s="7">
        <v>1400</v>
      </c>
      <c r="Y6156" s="5">
        <v>5600</v>
      </c>
      <c r="Z6156" s="5">
        <f>ABS((U6156/L6156) - 1)</f>
        <v>0.54839508849078</v>
      </c>
      <c r="AA6156" s="7">
        <v>1136.6608</v>
      </c>
      <c r="AB6156" s="6">
        <v>8800</v>
      </c>
      <c r="AC6156" s="6">
        <f>ABS((W6156/L6156) - 1)</f>
        <v>0.99422470125826</v>
      </c>
      <c r="AD6156" s="8">
        <v>138</v>
      </c>
      <c r="AE6156" t="s">
        <v>6075</v>
      </c>
      <c r="AF6156"/>
    </row>
    <row r="6157" spans="1:32" customHeight="1" ht="30">
      <c r="A6157" s="9" t="s">
        <v>6076</v>
      </c>
      <c r="B6157" s="9" t="s">
        <v>6077</v>
      </c>
      <c r="C6157" s="9" t="s">
        <v>30</v>
      </c>
      <c r="D6157" s="9" t="s">
        <v>6045</v>
      </c>
      <c r="E6157" s="9"/>
      <c r="F6157" s="9"/>
      <c r="G6157" s="9"/>
      <c r="H6157" s="9" t="s">
        <v>6055</v>
      </c>
      <c r="I6157" s="10">
        <v>1</v>
      </c>
      <c r="J6157" s="9" t="s">
        <v>38</v>
      </c>
      <c r="K6157" s="12">
        <v>646.55</v>
      </c>
      <c r="L6157" s="12">
        <f>K6157*1.16</f>
        <v>749.998</v>
      </c>
      <c r="M6157" s="12">
        <f>I6157*K6157</f>
        <v>646.55</v>
      </c>
      <c r="N6157" s="12">
        <f>I6157*L6157</f>
        <v>749.998</v>
      </c>
      <c r="O6157" s="12">
        <v>1875</v>
      </c>
      <c r="P6157" s="11">
        <v>7500</v>
      </c>
      <c r="Q6157" s="11">
        <f>(O6157/L6157) - 1</f>
        <v>1.5000066666844</v>
      </c>
      <c r="R6157" s="12">
        <v>1500</v>
      </c>
      <c r="S6157" s="11">
        <v>6000</v>
      </c>
      <c r="T6157" s="11">
        <f>(Q6157/L6157) - 1</f>
        <v>-0.99799998577772</v>
      </c>
      <c r="U6157" s="12">
        <v>1350</v>
      </c>
      <c r="V6157" s="11">
        <v>5400</v>
      </c>
      <c r="W6157" s="11">
        <f>(S6157/L6157) - 1</f>
        <v>7.0000213333902</v>
      </c>
      <c r="X6157" s="12"/>
      <c r="Y6157" s="11">
        <v>0</v>
      </c>
      <c r="Z6157" s="11">
        <f>ABS((U6157/L6157) - 1)</f>
        <v>0.8000048000128</v>
      </c>
      <c r="AA6157" s="12">
        <v>824.9978</v>
      </c>
      <c r="AB6157" s="6">
        <v>7500</v>
      </c>
      <c r="AC6157" s="6">
        <f>ABS((W6157/L6157) - 1)</f>
        <v>0.99066661333312</v>
      </c>
      <c r="AD6157" s="8">
        <v>177</v>
      </c>
      <c r="AE6157" t="s">
        <v>6078</v>
      </c>
      <c r="AF6157" t="s">
        <v>73</v>
      </c>
    </row>
    <row r="6158" spans="1:32" customHeight="1" ht="30">
      <c r="A6158" s="3" t="s">
        <v>6079</v>
      </c>
      <c r="B6158" s="3" t="s">
        <v>6080</v>
      </c>
      <c r="C6158" s="3" t="s">
        <v>30</v>
      </c>
      <c r="D6158" s="3" t="s">
        <v>6045</v>
      </c>
      <c r="E6158" s="3"/>
      <c r="F6158" s="3"/>
      <c r="G6158" s="3"/>
      <c r="H6158" s="3" t="s">
        <v>152</v>
      </c>
      <c r="I6158" s="4">
        <v>1</v>
      </c>
      <c r="J6158" s="3" t="s">
        <v>42</v>
      </c>
      <c r="K6158" s="7">
        <v>646.55</v>
      </c>
      <c r="L6158" s="7">
        <f>K6158*1.16</f>
        <v>749.998</v>
      </c>
      <c r="M6158" s="7">
        <f>I6158*K6158</f>
        <v>646.55</v>
      </c>
      <c r="N6158" s="7">
        <f>I6158*L6158</f>
        <v>749.998</v>
      </c>
      <c r="O6158" s="7">
        <v>1125</v>
      </c>
      <c r="P6158" s="5">
        <v>4500</v>
      </c>
      <c r="Q6158" s="5">
        <f>(O6158/L6158) - 1</f>
        <v>0.50000400001067</v>
      </c>
      <c r="R6158" s="7">
        <v>1050</v>
      </c>
      <c r="S6158" s="5">
        <v>4200</v>
      </c>
      <c r="T6158" s="5">
        <f>(Q6158/L6158) - 1</f>
        <v>-0.99933332622219</v>
      </c>
      <c r="U6158" s="7">
        <v>975</v>
      </c>
      <c r="V6158" s="5">
        <v>3900</v>
      </c>
      <c r="W6158" s="5">
        <f>(S6158/L6158) - 1</f>
        <v>4.6000149333732</v>
      </c>
      <c r="X6158" s="7">
        <v>900</v>
      </c>
      <c r="Y6158" s="5">
        <v>3600</v>
      </c>
      <c r="Z6158" s="5">
        <f>ABS((U6158/L6158) - 1)</f>
        <v>0.30000346667591</v>
      </c>
      <c r="AA6158" s="7">
        <v>824.9978</v>
      </c>
      <c r="AB6158" s="6">
        <v>4500</v>
      </c>
      <c r="AC6158" s="6">
        <f>ABS((W6158/L6158) - 1)</f>
        <v>0.99386663039985</v>
      </c>
      <c r="AD6158" s="8" t="s">
        <v>39</v>
      </c>
      <c r="AE6158" t="s">
        <v>39</v>
      </c>
      <c r="AF6158"/>
    </row>
    <row r="6159" spans="1:32" customHeight="1" ht="30">
      <c r="A6159" s="9" t="s">
        <v>6081</v>
      </c>
      <c r="B6159" s="9" t="s">
        <v>6082</v>
      </c>
      <c r="C6159" s="9" t="s">
        <v>30</v>
      </c>
      <c r="D6159" s="9" t="s">
        <v>6045</v>
      </c>
      <c r="E6159" s="9"/>
      <c r="F6159" s="9"/>
      <c r="G6159" s="9"/>
      <c r="H6159" s="9" t="s">
        <v>6055</v>
      </c>
      <c r="I6159" s="10">
        <v>1</v>
      </c>
      <c r="J6159" s="9" t="s">
        <v>40</v>
      </c>
      <c r="K6159" s="12">
        <v>646.55</v>
      </c>
      <c r="L6159" s="12">
        <f>K6159*1.16</f>
        <v>749.998</v>
      </c>
      <c r="M6159" s="12">
        <f>I6159*K6159</f>
        <v>646.55</v>
      </c>
      <c r="N6159" s="12">
        <f>I6159*L6159</f>
        <v>749.998</v>
      </c>
      <c r="O6159" s="12">
        <v>1125</v>
      </c>
      <c r="P6159" s="11">
        <v>4500</v>
      </c>
      <c r="Q6159" s="11">
        <f>(O6159/L6159) - 1</f>
        <v>0.50000400001067</v>
      </c>
      <c r="R6159" s="12">
        <v>1050</v>
      </c>
      <c r="S6159" s="11">
        <v>4200</v>
      </c>
      <c r="T6159" s="11">
        <f>(Q6159/L6159) - 1</f>
        <v>-0.99933332622219</v>
      </c>
      <c r="U6159" s="12">
        <v>975</v>
      </c>
      <c r="V6159" s="11">
        <v>3900</v>
      </c>
      <c r="W6159" s="11">
        <f>(S6159/L6159) - 1</f>
        <v>4.6000149333732</v>
      </c>
      <c r="X6159" s="12">
        <v>900</v>
      </c>
      <c r="Y6159" s="11">
        <v>3600</v>
      </c>
      <c r="Z6159" s="11">
        <f>ABS((U6159/L6159) - 1)</f>
        <v>0.30000346667591</v>
      </c>
      <c r="AA6159" s="12">
        <v>824.9978</v>
      </c>
      <c r="AB6159" s="6">
        <v>4500</v>
      </c>
      <c r="AC6159" s="6">
        <f>ABS((W6159/L6159) - 1)</f>
        <v>0.99386663039985</v>
      </c>
      <c r="AD6159" s="8" t="s">
        <v>39</v>
      </c>
      <c r="AE6159" t="s">
        <v>39</v>
      </c>
      <c r="AF6159"/>
    </row>
    <row r="6160" spans="1:32" customHeight="1" ht="30">
      <c r="A6160" s="3" t="s">
        <v>6083</v>
      </c>
      <c r="B6160" s="3" t="s">
        <v>6084</v>
      </c>
      <c r="C6160" s="3" t="s">
        <v>30</v>
      </c>
      <c r="D6160" s="3" t="s">
        <v>6045</v>
      </c>
      <c r="E6160" s="3"/>
      <c r="F6160" s="3"/>
      <c r="G6160" s="3"/>
      <c r="H6160" s="3" t="s">
        <v>6055</v>
      </c>
      <c r="I6160" s="4">
        <v>1</v>
      </c>
      <c r="J6160" s="3" t="s">
        <v>40</v>
      </c>
      <c r="K6160" s="7">
        <v>646.55</v>
      </c>
      <c r="L6160" s="7">
        <f>K6160*1.16</f>
        <v>749.998</v>
      </c>
      <c r="M6160" s="7">
        <f>I6160*K6160</f>
        <v>646.55</v>
      </c>
      <c r="N6160" s="7">
        <f>I6160*L6160</f>
        <v>749.998</v>
      </c>
      <c r="O6160" s="7">
        <v>1875</v>
      </c>
      <c r="P6160" s="5">
        <v>7500</v>
      </c>
      <c r="Q6160" s="5">
        <f>(O6160/L6160) - 1</f>
        <v>1.5000066666844</v>
      </c>
      <c r="R6160" s="7">
        <v>1500</v>
      </c>
      <c r="S6160" s="5">
        <v>6000</v>
      </c>
      <c r="T6160" s="5">
        <f>(Q6160/L6160) - 1</f>
        <v>-0.99799998577772</v>
      </c>
      <c r="U6160" s="7">
        <v>1350</v>
      </c>
      <c r="V6160" s="5">
        <v>5400</v>
      </c>
      <c r="W6160" s="5">
        <f>(S6160/L6160) - 1</f>
        <v>7.0000213333902</v>
      </c>
      <c r="X6160" s="7"/>
      <c r="Y6160" s="5">
        <v>0</v>
      </c>
      <c r="Z6160" s="5">
        <f>ABS((U6160/L6160) - 1)</f>
        <v>0.8000048000128</v>
      </c>
      <c r="AA6160" s="7">
        <v>824.9978</v>
      </c>
      <c r="AB6160" s="6">
        <v>7500</v>
      </c>
      <c r="AC6160" s="6">
        <f>ABS((W6160/L6160) - 1)</f>
        <v>0.99066661333312</v>
      </c>
      <c r="AD6160" s="8" t="s">
        <v>39</v>
      </c>
      <c r="AE6160" t="s">
        <v>39</v>
      </c>
      <c r="AF6160" t="s">
        <v>73</v>
      </c>
    </row>
    <row r="6161" spans="1:32" customHeight="1" ht="30">
      <c r="A6161" s="9" t="s">
        <v>6085</v>
      </c>
      <c r="B6161" s="9" t="s">
        <v>6086</v>
      </c>
      <c r="C6161" s="9" t="s">
        <v>30</v>
      </c>
      <c r="D6161" s="9" t="s">
        <v>6045</v>
      </c>
      <c r="E6161" s="9"/>
      <c r="F6161" s="9"/>
      <c r="G6161" s="9"/>
      <c r="H6161" s="9" t="s">
        <v>6055</v>
      </c>
      <c r="I6161" s="10">
        <v>1</v>
      </c>
      <c r="J6161" s="9" t="s">
        <v>58</v>
      </c>
      <c r="K6161" s="12">
        <v>646.55</v>
      </c>
      <c r="L6161" s="12">
        <f>K6161*1.16</f>
        <v>749.998</v>
      </c>
      <c r="M6161" s="12">
        <f>I6161*K6161</f>
        <v>646.55</v>
      </c>
      <c r="N6161" s="12">
        <f>I6161*L6161</f>
        <v>749.998</v>
      </c>
      <c r="O6161" s="12">
        <v>1875</v>
      </c>
      <c r="P6161" s="11">
        <v>7500</v>
      </c>
      <c r="Q6161" s="11">
        <f>(O6161/L6161) - 1</f>
        <v>1.5000066666844</v>
      </c>
      <c r="R6161" s="12">
        <v>1500</v>
      </c>
      <c r="S6161" s="11">
        <v>6000</v>
      </c>
      <c r="T6161" s="11">
        <f>(Q6161/L6161) - 1</f>
        <v>-0.99799998577772</v>
      </c>
      <c r="U6161" s="12">
        <v>1350</v>
      </c>
      <c r="V6161" s="11">
        <v>5400</v>
      </c>
      <c r="W6161" s="11">
        <f>(S6161/L6161) - 1</f>
        <v>7.0000213333902</v>
      </c>
      <c r="X6161" s="12"/>
      <c r="Y6161" s="11">
        <v>0</v>
      </c>
      <c r="Z6161" s="11">
        <f>ABS((U6161/L6161) - 1)</f>
        <v>0.8000048000128</v>
      </c>
      <c r="AA6161" s="12">
        <v>824.9978</v>
      </c>
      <c r="AB6161" s="6">
        <v>7500</v>
      </c>
      <c r="AC6161" s="6">
        <f>ABS((W6161/L6161) - 1)</f>
        <v>0.99066661333312</v>
      </c>
      <c r="AD6161" s="8" t="s">
        <v>39</v>
      </c>
      <c r="AE6161" t="s">
        <v>39</v>
      </c>
      <c r="AF6161" t="s">
        <v>73</v>
      </c>
    </row>
    <row r="6162" spans="1:32" customHeight="1" ht="30">
      <c r="A6162" s="3" t="s">
        <v>6087</v>
      </c>
      <c r="B6162" s="3" t="s">
        <v>6088</v>
      </c>
      <c r="C6162" s="3" t="s">
        <v>30</v>
      </c>
      <c r="D6162" s="3" t="s">
        <v>6045</v>
      </c>
      <c r="E6162" s="3"/>
      <c r="F6162" s="3"/>
      <c r="G6162" s="3"/>
      <c r="H6162" s="3" t="s">
        <v>6055</v>
      </c>
      <c r="I6162" s="4">
        <v>1</v>
      </c>
      <c r="J6162" s="3" t="s">
        <v>42</v>
      </c>
      <c r="K6162" s="7">
        <v>646.55</v>
      </c>
      <c r="L6162" s="7">
        <f>K6162*1.16</f>
        <v>749.998</v>
      </c>
      <c r="M6162" s="7">
        <f>I6162*K6162</f>
        <v>646.55</v>
      </c>
      <c r="N6162" s="7">
        <f>I6162*L6162</f>
        <v>749.998</v>
      </c>
      <c r="O6162" s="7">
        <v>1875</v>
      </c>
      <c r="P6162" s="5">
        <v>7500</v>
      </c>
      <c r="Q6162" s="5">
        <f>(O6162/L6162) - 1</f>
        <v>1.5000066666844</v>
      </c>
      <c r="R6162" s="7">
        <v>1500</v>
      </c>
      <c r="S6162" s="5">
        <v>6000</v>
      </c>
      <c r="T6162" s="5">
        <f>(Q6162/L6162) - 1</f>
        <v>-0.99799998577772</v>
      </c>
      <c r="U6162" s="7">
        <v>1350</v>
      </c>
      <c r="V6162" s="5">
        <v>5400</v>
      </c>
      <c r="W6162" s="5">
        <f>(S6162/L6162) - 1</f>
        <v>7.0000213333902</v>
      </c>
      <c r="X6162" s="7"/>
      <c r="Y6162" s="5">
        <v>0</v>
      </c>
      <c r="Z6162" s="5">
        <f>ABS((U6162/L6162) - 1)</f>
        <v>0.8000048000128</v>
      </c>
      <c r="AA6162" s="7">
        <v>824.9978</v>
      </c>
      <c r="AB6162" s="6">
        <v>7500</v>
      </c>
      <c r="AC6162" s="6">
        <f>ABS((W6162/L6162) - 1)</f>
        <v>0.99066661333312</v>
      </c>
      <c r="AD6162" s="8" t="s">
        <v>39</v>
      </c>
      <c r="AE6162" t="s">
        <v>39</v>
      </c>
      <c r="AF6162" t="s">
        <v>73</v>
      </c>
    </row>
    <row r="6163" spans="1:32" customHeight="1" ht="30">
      <c r="A6163" s="9" t="s">
        <v>6089</v>
      </c>
      <c r="B6163" s="9" t="s">
        <v>6090</v>
      </c>
      <c r="C6163" s="9" t="s">
        <v>30</v>
      </c>
      <c r="D6163" s="9" t="s">
        <v>6045</v>
      </c>
      <c r="E6163" s="9"/>
      <c r="F6163" s="9"/>
      <c r="G6163" s="9"/>
      <c r="H6163" s="9" t="s">
        <v>152</v>
      </c>
      <c r="I6163" s="10">
        <v>1</v>
      </c>
      <c r="J6163" s="9" t="s">
        <v>71</v>
      </c>
      <c r="K6163" s="12">
        <v>732.75</v>
      </c>
      <c r="L6163" s="12">
        <f>K6163*1.16</f>
        <v>849.99</v>
      </c>
      <c r="M6163" s="12">
        <f>I6163*K6163</f>
        <v>732.75</v>
      </c>
      <c r="N6163" s="12">
        <f>I6163*L6163</f>
        <v>849.99</v>
      </c>
      <c r="O6163" s="12">
        <v>0</v>
      </c>
      <c r="P6163" s="11">
        <v>0</v>
      </c>
      <c r="Q6163" s="11">
        <f>(O6163/L6163) - 1</f>
        <v>-1</v>
      </c>
      <c r="R6163" s="12">
        <v>0</v>
      </c>
      <c r="S6163" s="11">
        <v>0</v>
      </c>
      <c r="T6163" s="11">
        <f>(Q6163/L6163) - 1</f>
        <v>-1.0011764844292</v>
      </c>
      <c r="U6163" s="12">
        <v>0</v>
      </c>
      <c r="V6163" s="11">
        <v>0</v>
      </c>
      <c r="W6163" s="11">
        <f>(S6163/L6163) - 1</f>
        <v>-1</v>
      </c>
      <c r="X6163" s="12">
        <v>0</v>
      </c>
      <c r="Y6163" s="11">
        <v>0</v>
      </c>
      <c r="Z6163" s="11">
        <f>ABS((U6163/L6163) - 1)</f>
        <v>1</v>
      </c>
      <c r="AA6163" s="12">
        <v>934.989</v>
      </c>
      <c r="AB6163" s="6">
        <v>0</v>
      </c>
      <c r="AC6163" s="6">
        <f>ABS((W6163/L6163) - 1)</f>
        <v>1.0011764844292</v>
      </c>
      <c r="AD6163" s="8">
        <v>23</v>
      </c>
      <c r="AE6163" t="s">
        <v>6091</v>
      </c>
      <c r="AF6163" t="s">
        <v>535</v>
      </c>
    </row>
    <row r="6164" spans="1:32" customHeight="1" ht="30">
      <c r="A6164" s="3" t="s">
        <v>6092</v>
      </c>
      <c r="B6164" s="3" t="s">
        <v>6093</v>
      </c>
      <c r="C6164" s="3" t="s">
        <v>30</v>
      </c>
      <c r="D6164" s="3" t="s">
        <v>6094</v>
      </c>
      <c r="E6164" s="3"/>
      <c r="F6164" s="3"/>
      <c r="G6164" s="3"/>
      <c r="H6164" s="3" t="s">
        <v>494</v>
      </c>
      <c r="I6164" s="4">
        <v>1</v>
      </c>
      <c r="J6164" s="3" t="s">
        <v>40</v>
      </c>
      <c r="K6164" s="7">
        <v>500</v>
      </c>
      <c r="L6164" s="7">
        <f>K6164*1.16</f>
        <v>580</v>
      </c>
      <c r="M6164" s="7">
        <f>I6164*K6164</f>
        <v>500</v>
      </c>
      <c r="N6164" s="7">
        <f>I6164*L6164</f>
        <v>580</v>
      </c>
      <c r="O6164" s="7">
        <v>986</v>
      </c>
      <c r="P6164" s="5">
        <v>3944</v>
      </c>
      <c r="Q6164" s="5">
        <f>(O6164/L6164) - 1</f>
        <v>0.7</v>
      </c>
      <c r="R6164" s="7">
        <v>928</v>
      </c>
      <c r="S6164" s="5">
        <v>3712</v>
      </c>
      <c r="T6164" s="5">
        <f>(Q6164/L6164) - 1</f>
        <v>-0.99879310344828</v>
      </c>
      <c r="U6164" s="7">
        <v>870</v>
      </c>
      <c r="V6164" s="5">
        <v>3480</v>
      </c>
      <c r="W6164" s="5">
        <f>(S6164/L6164) - 1</f>
        <v>5.4</v>
      </c>
      <c r="X6164" s="7">
        <v>812</v>
      </c>
      <c r="Y6164" s="5">
        <v>3248</v>
      </c>
      <c r="Z6164" s="5">
        <f>ABS((U6164/L6164) - 1)</f>
        <v>0.5</v>
      </c>
      <c r="AA6164" s="7">
        <v>638</v>
      </c>
      <c r="AB6164" s="6">
        <v>3944</v>
      </c>
      <c r="AC6164" s="6">
        <f>ABS((W6164/L6164) - 1)</f>
        <v>0.99068965517241</v>
      </c>
      <c r="AD6164" s="8" t="s">
        <v>39</v>
      </c>
      <c r="AE6164" t="s">
        <v>39</v>
      </c>
      <c r="AF6164"/>
    </row>
    <row r="6165" spans="1:32" customHeight="1" ht="30">
      <c r="A6165" s="9" t="s">
        <v>6095</v>
      </c>
      <c r="B6165" s="9" t="s">
        <v>6096</v>
      </c>
      <c r="C6165" s="9" t="s">
        <v>30</v>
      </c>
      <c r="D6165" s="9" t="s">
        <v>6094</v>
      </c>
      <c r="E6165" s="9"/>
      <c r="F6165" s="9"/>
      <c r="G6165" s="9"/>
      <c r="H6165" s="9" t="s">
        <v>494</v>
      </c>
      <c r="I6165" s="10">
        <v>1</v>
      </c>
      <c r="J6165" s="9" t="s">
        <v>71</v>
      </c>
      <c r="K6165" s="12">
        <v>278.45</v>
      </c>
      <c r="L6165" s="12">
        <f>K6165*1.16</f>
        <v>323.002</v>
      </c>
      <c r="M6165" s="12">
        <f>I6165*K6165</f>
        <v>278.45</v>
      </c>
      <c r="N6165" s="12">
        <f>I6165*L6165</f>
        <v>323.002</v>
      </c>
      <c r="O6165" s="12">
        <v>549.1</v>
      </c>
      <c r="P6165" s="11">
        <v>2196.4</v>
      </c>
      <c r="Q6165" s="11">
        <f>(O6165/L6165) - 1</f>
        <v>0.69998947374939</v>
      </c>
      <c r="R6165" s="12">
        <v>516.8</v>
      </c>
      <c r="S6165" s="11">
        <v>2067.2</v>
      </c>
      <c r="T6165" s="11">
        <f>(Q6165/L6165) - 1</f>
        <v>-0.99783286334528</v>
      </c>
      <c r="U6165" s="12">
        <v>484.5</v>
      </c>
      <c r="V6165" s="11">
        <v>1938</v>
      </c>
      <c r="W6165" s="11">
        <f>(S6165/L6165) - 1</f>
        <v>5.3999603717624</v>
      </c>
      <c r="X6165" s="12">
        <v>452.2</v>
      </c>
      <c r="Y6165" s="11">
        <v>1808.8</v>
      </c>
      <c r="Z6165" s="11">
        <f>ABS((U6165/L6165) - 1)</f>
        <v>0.49999071213181</v>
      </c>
      <c r="AA6165" s="12">
        <v>355.3022</v>
      </c>
      <c r="AB6165" s="6">
        <v>2196.4</v>
      </c>
      <c r="AC6165" s="6">
        <f>ABS((W6165/L6165) - 1)</f>
        <v>0.98328195995145</v>
      </c>
      <c r="AD6165" s="8">
        <v>893</v>
      </c>
      <c r="AE6165" t="s">
        <v>489</v>
      </c>
      <c r="AF6165"/>
    </row>
    <row r="6166" spans="1:32" customHeight="1" ht="30">
      <c r="A6166" s="3" t="s">
        <v>6097</v>
      </c>
      <c r="B6166" s="3" t="s">
        <v>6098</v>
      </c>
      <c r="C6166" s="3" t="s">
        <v>30</v>
      </c>
      <c r="D6166" s="3" t="s">
        <v>6094</v>
      </c>
      <c r="E6166" s="3"/>
      <c r="F6166" s="3"/>
      <c r="G6166" s="3"/>
      <c r="H6166" s="3" t="s">
        <v>494</v>
      </c>
      <c r="I6166" s="4">
        <v>1</v>
      </c>
      <c r="J6166" s="3" t="s">
        <v>71</v>
      </c>
      <c r="K6166" s="7">
        <v>278.45</v>
      </c>
      <c r="L6166" s="7">
        <f>K6166*1.16</f>
        <v>323.002</v>
      </c>
      <c r="M6166" s="7">
        <f>I6166*K6166</f>
        <v>278.45</v>
      </c>
      <c r="N6166" s="7">
        <f>I6166*L6166</f>
        <v>323.002</v>
      </c>
      <c r="O6166" s="7">
        <v>549.1</v>
      </c>
      <c r="P6166" s="5">
        <v>2196.4</v>
      </c>
      <c r="Q6166" s="5">
        <f>(O6166/L6166) - 1</f>
        <v>0.69998947374939</v>
      </c>
      <c r="R6166" s="7">
        <v>516.8</v>
      </c>
      <c r="S6166" s="5">
        <v>2067.2</v>
      </c>
      <c r="T6166" s="5">
        <f>(Q6166/L6166) - 1</f>
        <v>-0.99783286334528</v>
      </c>
      <c r="U6166" s="7">
        <v>484.5</v>
      </c>
      <c r="V6166" s="5">
        <v>1938</v>
      </c>
      <c r="W6166" s="5">
        <f>(S6166/L6166) - 1</f>
        <v>5.3999603717624</v>
      </c>
      <c r="X6166" s="7">
        <v>452.2</v>
      </c>
      <c r="Y6166" s="5">
        <v>1808.8</v>
      </c>
      <c r="Z6166" s="5">
        <f>ABS((U6166/L6166) - 1)</f>
        <v>0.49999071213181</v>
      </c>
      <c r="AA6166" s="7">
        <v>355.3022</v>
      </c>
      <c r="AB6166" s="6">
        <v>2196.4</v>
      </c>
      <c r="AC6166" s="6">
        <f>ABS((W6166/L6166) - 1)</f>
        <v>0.98328195995145</v>
      </c>
      <c r="AD6166" s="8" t="s">
        <v>39</v>
      </c>
      <c r="AE6166" t="s">
        <v>39</v>
      </c>
      <c r="AF6166"/>
    </row>
    <row r="6167" spans="1:32" customHeight="1" ht="30">
      <c r="A6167" s="9" t="s">
        <v>6099</v>
      </c>
      <c r="B6167" s="9" t="s">
        <v>6100</v>
      </c>
      <c r="C6167" s="9" t="s">
        <v>30</v>
      </c>
      <c r="D6167" s="9" t="s">
        <v>6094</v>
      </c>
      <c r="E6167" s="9"/>
      <c r="F6167" s="9"/>
      <c r="G6167" s="9"/>
      <c r="H6167" s="9" t="s">
        <v>494</v>
      </c>
      <c r="I6167" s="10">
        <v>1</v>
      </c>
      <c r="J6167" s="9" t="s">
        <v>51</v>
      </c>
      <c r="K6167" s="12">
        <v>278.45</v>
      </c>
      <c r="L6167" s="12">
        <f>K6167*1.16</f>
        <v>323.002</v>
      </c>
      <c r="M6167" s="12">
        <f>I6167*K6167</f>
        <v>278.45</v>
      </c>
      <c r="N6167" s="12">
        <f>I6167*L6167</f>
        <v>323.002</v>
      </c>
      <c r="O6167" s="12">
        <v>549.1</v>
      </c>
      <c r="P6167" s="11">
        <v>2196.4</v>
      </c>
      <c r="Q6167" s="11">
        <f>(O6167/L6167) - 1</f>
        <v>0.69998947374939</v>
      </c>
      <c r="R6167" s="12">
        <v>516.8</v>
      </c>
      <c r="S6167" s="11">
        <v>2067.2</v>
      </c>
      <c r="T6167" s="11">
        <f>(Q6167/L6167) - 1</f>
        <v>-0.99783286334528</v>
      </c>
      <c r="U6167" s="12">
        <v>484.5</v>
      </c>
      <c r="V6167" s="11">
        <v>1938</v>
      </c>
      <c r="W6167" s="11">
        <f>(S6167/L6167) - 1</f>
        <v>5.3999603717624</v>
      </c>
      <c r="X6167" s="12">
        <v>452.2</v>
      </c>
      <c r="Y6167" s="11">
        <v>1808.8</v>
      </c>
      <c r="Z6167" s="11">
        <f>ABS((U6167/L6167) - 1)</f>
        <v>0.49999071213181</v>
      </c>
      <c r="AA6167" s="12">
        <v>355.3022</v>
      </c>
      <c r="AB6167" s="6">
        <v>2196.4</v>
      </c>
      <c r="AC6167" s="6">
        <f>ABS((W6167/L6167) - 1)</f>
        <v>0.98328195995145</v>
      </c>
      <c r="AD6167" s="8" t="s">
        <v>39</v>
      </c>
      <c r="AE6167" t="s">
        <v>39</v>
      </c>
      <c r="AF6167"/>
    </row>
    <row r="6168" spans="1:32" customHeight="1" ht="30">
      <c r="A6168" s="3" t="s">
        <v>6101</v>
      </c>
      <c r="B6168" s="3" t="s">
        <v>6102</v>
      </c>
      <c r="C6168" s="3" t="s">
        <v>30</v>
      </c>
      <c r="D6168" s="3" t="s">
        <v>6094</v>
      </c>
      <c r="E6168" s="3"/>
      <c r="F6168" s="3"/>
      <c r="G6168" s="3"/>
      <c r="H6168" s="3" t="s">
        <v>494</v>
      </c>
      <c r="I6168" s="4">
        <v>1</v>
      </c>
      <c r="J6168" s="3" t="s">
        <v>40</v>
      </c>
      <c r="K6168" s="7">
        <v>278.45</v>
      </c>
      <c r="L6168" s="7">
        <f>K6168*1.16</f>
        <v>323.002</v>
      </c>
      <c r="M6168" s="7">
        <f>I6168*K6168</f>
        <v>278.45</v>
      </c>
      <c r="N6168" s="7">
        <f>I6168*L6168</f>
        <v>323.002</v>
      </c>
      <c r="O6168" s="7">
        <v>549.1</v>
      </c>
      <c r="P6168" s="5">
        <v>2196.4</v>
      </c>
      <c r="Q6168" s="5">
        <f>(O6168/L6168) - 1</f>
        <v>0.69998947374939</v>
      </c>
      <c r="R6168" s="7">
        <v>516.8</v>
      </c>
      <c r="S6168" s="5">
        <v>2067.2</v>
      </c>
      <c r="T6168" s="5">
        <f>(Q6168/L6168) - 1</f>
        <v>-0.99783286334528</v>
      </c>
      <c r="U6168" s="7">
        <v>484.5</v>
      </c>
      <c r="V6168" s="5">
        <v>1938</v>
      </c>
      <c r="W6168" s="5">
        <f>(S6168/L6168) - 1</f>
        <v>5.3999603717624</v>
      </c>
      <c r="X6168" s="7">
        <v>452.2</v>
      </c>
      <c r="Y6168" s="5">
        <v>1808.8</v>
      </c>
      <c r="Z6168" s="5">
        <f>ABS((U6168/L6168) - 1)</f>
        <v>0.49999071213181</v>
      </c>
      <c r="AA6168" s="7">
        <v>355.3022</v>
      </c>
      <c r="AB6168" s="6">
        <v>2196.4</v>
      </c>
      <c r="AC6168" s="6">
        <f>ABS((W6168/L6168) - 1)</f>
        <v>0.98328195995145</v>
      </c>
      <c r="AD6168" s="8" t="s">
        <v>39</v>
      </c>
      <c r="AE6168" t="s">
        <v>39</v>
      </c>
      <c r="AF6168"/>
    </row>
    <row r="6169" spans="1:32" customHeight="1" ht="30">
      <c r="A6169" s="9" t="s">
        <v>6103</v>
      </c>
      <c r="B6169" s="9" t="s">
        <v>6104</v>
      </c>
      <c r="C6169" s="9" t="s">
        <v>30</v>
      </c>
      <c r="D6169" s="9" t="s">
        <v>6094</v>
      </c>
      <c r="E6169" s="9"/>
      <c r="F6169" s="9"/>
      <c r="G6169" s="9"/>
      <c r="H6169" s="9" t="s">
        <v>494</v>
      </c>
      <c r="I6169" s="10">
        <v>1</v>
      </c>
      <c r="J6169" s="9" t="s">
        <v>40</v>
      </c>
      <c r="K6169" s="12">
        <v>278.45</v>
      </c>
      <c r="L6169" s="12">
        <f>K6169*1.16</f>
        <v>323.002</v>
      </c>
      <c r="M6169" s="12">
        <f>I6169*K6169</f>
        <v>278.45</v>
      </c>
      <c r="N6169" s="12">
        <f>I6169*L6169</f>
        <v>323.002</v>
      </c>
      <c r="O6169" s="12">
        <v>549.1</v>
      </c>
      <c r="P6169" s="11">
        <v>2196.4</v>
      </c>
      <c r="Q6169" s="11">
        <f>(O6169/L6169) - 1</f>
        <v>0.69998947374939</v>
      </c>
      <c r="R6169" s="12">
        <v>516.8</v>
      </c>
      <c r="S6169" s="11">
        <v>2067.2</v>
      </c>
      <c r="T6169" s="11">
        <f>(Q6169/L6169) - 1</f>
        <v>-0.99783286334528</v>
      </c>
      <c r="U6169" s="12">
        <v>484.5</v>
      </c>
      <c r="V6169" s="11">
        <v>1938</v>
      </c>
      <c r="W6169" s="11">
        <f>(S6169/L6169) - 1</f>
        <v>5.3999603717624</v>
      </c>
      <c r="X6169" s="12">
        <v>452.2</v>
      </c>
      <c r="Y6169" s="11">
        <v>1808.8</v>
      </c>
      <c r="Z6169" s="11">
        <f>ABS((U6169/L6169) - 1)</f>
        <v>0.49999071213181</v>
      </c>
      <c r="AA6169" s="12">
        <v>355.3022</v>
      </c>
      <c r="AB6169" s="6">
        <v>2196.4</v>
      </c>
      <c r="AC6169" s="6">
        <f>ABS((W6169/L6169) - 1)</f>
        <v>0.98328195995145</v>
      </c>
      <c r="AD6169" s="8">
        <v>893</v>
      </c>
      <c r="AE6169" t="s">
        <v>489</v>
      </c>
      <c r="AF6169"/>
    </row>
    <row r="6170" spans="1:32" customHeight="1" ht="30">
      <c r="A6170" s="3" t="s">
        <v>6105</v>
      </c>
      <c r="B6170" s="3" t="s">
        <v>6106</v>
      </c>
      <c r="C6170" s="3" t="s">
        <v>30</v>
      </c>
      <c r="D6170" s="3" t="s">
        <v>6094</v>
      </c>
      <c r="E6170" s="3"/>
      <c r="F6170" s="3"/>
      <c r="G6170" s="3"/>
      <c r="H6170" s="3" t="s">
        <v>494</v>
      </c>
      <c r="I6170" s="4">
        <v>1</v>
      </c>
      <c r="J6170" s="3" t="s">
        <v>38</v>
      </c>
      <c r="K6170" s="7">
        <v>278.45</v>
      </c>
      <c r="L6170" s="7">
        <f>K6170*1.16</f>
        <v>323.002</v>
      </c>
      <c r="M6170" s="7">
        <f>I6170*K6170</f>
        <v>278.45</v>
      </c>
      <c r="N6170" s="7">
        <f>I6170*L6170</f>
        <v>323.002</v>
      </c>
      <c r="O6170" s="7">
        <v>549.1</v>
      </c>
      <c r="P6170" s="5">
        <v>2196.4</v>
      </c>
      <c r="Q6170" s="5">
        <f>(O6170/L6170) - 1</f>
        <v>0.69998947374939</v>
      </c>
      <c r="R6170" s="7">
        <v>516.8</v>
      </c>
      <c r="S6170" s="5">
        <v>2067.2</v>
      </c>
      <c r="T6170" s="5">
        <f>(Q6170/L6170) - 1</f>
        <v>-0.99783286334528</v>
      </c>
      <c r="U6170" s="7">
        <v>484.5</v>
      </c>
      <c r="V6170" s="5">
        <v>1938</v>
      </c>
      <c r="W6170" s="5">
        <f>(S6170/L6170) - 1</f>
        <v>5.3999603717624</v>
      </c>
      <c r="X6170" s="7">
        <v>452.2</v>
      </c>
      <c r="Y6170" s="5">
        <v>1808.8</v>
      </c>
      <c r="Z6170" s="5">
        <f>ABS((U6170/L6170) - 1)</f>
        <v>0.49999071213181</v>
      </c>
      <c r="AA6170" s="7">
        <v>355.3022</v>
      </c>
      <c r="AB6170" s="6">
        <v>2196.4</v>
      </c>
      <c r="AC6170" s="6">
        <f>ABS((W6170/L6170) - 1)</f>
        <v>0.98328195995145</v>
      </c>
      <c r="AD6170" s="8" t="s">
        <v>39</v>
      </c>
      <c r="AE6170" t="s">
        <v>39</v>
      </c>
      <c r="AF6170"/>
    </row>
    <row r="6171" spans="1:32" customHeight="1" ht="30">
      <c r="A6171" s="9" t="s">
        <v>6105</v>
      </c>
      <c r="B6171" s="9" t="s">
        <v>6106</v>
      </c>
      <c r="C6171" s="9" t="s">
        <v>30</v>
      </c>
      <c r="D6171" s="9" t="s">
        <v>6094</v>
      </c>
      <c r="E6171" s="9"/>
      <c r="F6171" s="9"/>
      <c r="G6171" s="9"/>
      <c r="H6171" s="9" t="s">
        <v>494</v>
      </c>
      <c r="I6171" s="10">
        <v>1</v>
      </c>
      <c r="J6171" s="9" t="s">
        <v>40</v>
      </c>
      <c r="K6171" s="12">
        <v>278.45</v>
      </c>
      <c r="L6171" s="12">
        <f>K6171*1.16</f>
        <v>323.002</v>
      </c>
      <c r="M6171" s="12">
        <f>I6171*K6171</f>
        <v>278.45</v>
      </c>
      <c r="N6171" s="12">
        <f>I6171*L6171</f>
        <v>323.002</v>
      </c>
      <c r="O6171" s="12">
        <v>549.1</v>
      </c>
      <c r="P6171" s="11">
        <v>2196.4</v>
      </c>
      <c r="Q6171" s="11">
        <f>(O6171/L6171) - 1</f>
        <v>0.69998947374939</v>
      </c>
      <c r="R6171" s="12">
        <v>516.8</v>
      </c>
      <c r="S6171" s="11">
        <v>2067.2</v>
      </c>
      <c r="T6171" s="11">
        <f>(Q6171/L6171) - 1</f>
        <v>-0.99783286334528</v>
      </c>
      <c r="U6171" s="12">
        <v>484.5</v>
      </c>
      <c r="V6171" s="11">
        <v>1938</v>
      </c>
      <c r="W6171" s="11">
        <f>(S6171/L6171) - 1</f>
        <v>5.3999603717624</v>
      </c>
      <c r="X6171" s="12">
        <v>452.2</v>
      </c>
      <c r="Y6171" s="11">
        <v>1808.8</v>
      </c>
      <c r="Z6171" s="11">
        <f>ABS((U6171/L6171) - 1)</f>
        <v>0.49999071213181</v>
      </c>
      <c r="AA6171" s="12">
        <v>355.3022</v>
      </c>
      <c r="AB6171" s="6">
        <v>2196.4</v>
      </c>
      <c r="AC6171" s="6">
        <f>ABS((W6171/L6171) - 1)</f>
        <v>0.98328195995145</v>
      </c>
      <c r="AD6171" s="8" t="s">
        <v>39</v>
      </c>
      <c r="AE6171" t="s">
        <v>39</v>
      </c>
      <c r="AF6171"/>
    </row>
    <row r="6172" spans="1:32" customHeight="1" ht="30">
      <c r="A6172" s="3" t="s">
        <v>6107</v>
      </c>
      <c r="B6172" s="3" t="s">
        <v>6108</v>
      </c>
      <c r="C6172" s="3" t="s">
        <v>30</v>
      </c>
      <c r="D6172" s="3" t="s">
        <v>6094</v>
      </c>
      <c r="E6172" s="3"/>
      <c r="F6172" s="3"/>
      <c r="G6172" s="3"/>
      <c r="H6172" s="3" t="s">
        <v>494</v>
      </c>
      <c r="I6172" s="4">
        <v>1</v>
      </c>
      <c r="J6172" s="3" t="s">
        <v>140</v>
      </c>
      <c r="K6172" s="7">
        <v>278.45</v>
      </c>
      <c r="L6172" s="7">
        <f>K6172*1.16</f>
        <v>323.002</v>
      </c>
      <c r="M6172" s="7">
        <f>I6172*K6172</f>
        <v>278.45</v>
      </c>
      <c r="N6172" s="7">
        <f>I6172*L6172</f>
        <v>323.002</v>
      </c>
      <c r="O6172" s="7">
        <v>549.1</v>
      </c>
      <c r="P6172" s="5">
        <v>2196.4</v>
      </c>
      <c r="Q6172" s="5">
        <f>(O6172/L6172) - 1</f>
        <v>0.69998947374939</v>
      </c>
      <c r="R6172" s="7">
        <v>516.8</v>
      </c>
      <c r="S6172" s="5">
        <v>2067.2</v>
      </c>
      <c r="T6172" s="5">
        <f>(Q6172/L6172) - 1</f>
        <v>-0.99783286334528</v>
      </c>
      <c r="U6172" s="7">
        <v>484.5</v>
      </c>
      <c r="V6172" s="5">
        <v>1938</v>
      </c>
      <c r="W6172" s="5">
        <f>(S6172/L6172) - 1</f>
        <v>5.3999603717624</v>
      </c>
      <c r="X6172" s="7">
        <v>452.2</v>
      </c>
      <c r="Y6172" s="5">
        <v>1808.8</v>
      </c>
      <c r="Z6172" s="5">
        <f>ABS((U6172/L6172) - 1)</f>
        <v>0.49999071213181</v>
      </c>
      <c r="AA6172" s="7">
        <v>355.3022</v>
      </c>
      <c r="AB6172" s="6">
        <v>2196.4</v>
      </c>
      <c r="AC6172" s="6">
        <f>ABS((W6172/L6172) - 1)</f>
        <v>0.98328195995145</v>
      </c>
      <c r="AD6172" s="8" t="s">
        <v>39</v>
      </c>
      <c r="AE6172" t="s">
        <v>39</v>
      </c>
      <c r="AF6172"/>
    </row>
    <row r="6173" spans="1:32" customHeight="1" ht="30">
      <c r="A6173" s="9" t="s">
        <v>6109</v>
      </c>
      <c r="B6173" s="9" t="s">
        <v>6110</v>
      </c>
      <c r="C6173" s="9" t="s">
        <v>30</v>
      </c>
      <c r="D6173" s="9" t="s">
        <v>6094</v>
      </c>
      <c r="E6173" s="9"/>
      <c r="F6173" s="9"/>
      <c r="G6173" s="9"/>
      <c r="H6173" s="9" t="s">
        <v>494</v>
      </c>
      <c r="I6173" s="10">
        <v>1</v>
      </c>
      <c r="J6173" s="9" t="s">
        <v>71</v>
      </c>
      <c r="K6173" s="12">
        <v>278.45</v>
      </c>
      <c r="L6173" s="12">
        <f>K6173*1.16</f>
        <v>323.002</v>
      </c>
      <c r="M6173" s="12">
        <f>I6173*K6173</f>
        <v>278.45</v>
      </c>
      <c r="N6173" s="12">
        <f>I6173*L6173</f>
        <v>323.002</v>
      </c>
      <c r="O6173" s="12">
        <v>549.1</v>
      </c>
      <c r="P6173" s="11">
        <v>2196.4</v>
      </c>
      <c r="Q6173" s="11">
        <f>(O6173/L6173) - 1</f>
        <v>0.69998947374939</v>
      </c>
      <c r="R6173" s="12">
        <v>516.8</v>
      </c>
      <c r="S6173" s="11">
        <v>2067.2</v>
      </c>
      <c r="T6173" s="11">
        <f>(Q6173/L6173) - 1</f>
        <v>-0.99783286334528</v>
      </c>
      <c r="U6173" s="12">
        <v>484.5</v>
      </c>
      <c r="V6173" s="11">
        <v>1938</v>
      </c>
      <c r="W6173" s="11">
        <f>(S6173/L6173) - 1</f>
        <v>5.3999603717624</v>
      </c>
      <c r="X6173" s="12">
        <v>452.2</v>
      </c>
      <c r="Y6173" s="11">
        <v>1808.8</v>
      </c>
      <c r="Z6173" s="11">
        <f>ABS((U6173/L6173) - 1)</f>
        <v>0.49999071213181</v>
      </c>
      <c r="AA6173" s="12">
        <v>355.3022</v>
      </c>
      <c r="AB6173" s="6">
        <v>2196.4</v>
      </c>
      <c r="AC6173" s="6">
        <f>ABS((W6173/L6173) - 1)</f>
        <v>0.98328195995145</v>
      </c>
      <c r="AD6173" s="8" t="s">
        <v>39</v>
      </c>
      <c r="AE6173" t="s">
        <v>39</v>
      </c>
      <c r="AF6173"/>
    </row>
    <row r="6174" spans="1:32" customHeight="1" ht="30">
      <c r="A6174" s="3" t="s">
        <v>6109</v>
      </c>
      <c r="B6174" s="3" t="s">
        <v>6110</v>
      </c>
      <c r="C6174" s="3" t="s">
        <v>30</v>
      </c>
      <c r="D6174" s="3" t="s">
        <v>6094</v>
      </c>
      <c r="E6174" s="3"/>
      <c r="F6174" s="3"/>
      <c r="G6174" s="3"/>
      <c r="H6174" s="3" t="s">
        <v>494</v>
      </c>
      <c r="I6174" s="4">
        <v>2</v>
      </c>
      <c r="J6174" s="3" t="s">
        <v>40</v>
      </c>
      <c r="K6174" s="7">
        <v>278.45</v>
      </c>
      <c r="L6174" s="7">
        <f>K6174*1.16</f>
        <v>323.002</v>
      </c>
      <c r="M6174" s="7">
        <f>I6174*K6174</f>
        <v>556.9</v>
      </c>
      <c r="N6174" s="7">
        <f>I6174*L6174</f>
        <v>646.004</v>
      </c>
      <c r="O6174" s="7">
        <v>549.1</v>
      </c>
      <c r="P6174" s="5">
        <v>2196.4</v>
      </c>
      <c r="Q6174" s="5">
        <f>(O6174/L6174) - 1</f>
        <v>0.69998947374939</v>
      </c>
      <c r="R6174" s="7">
        <v>516.8</v>
      </c>
      <c r="S6174" s="5">
        <v>2067.2</v>
      </c>
      <c r="T6174" s="5">
        <f>(Q6174/L6174) - 1</f>
        <v>-0.99783286334528</v>
      </c>
      <c r="U6174" s="7">
        <v>484.5</v>
      </c>
      <c r="V6174" s="5">
        <v>1938</v>
      </c>
      <c r="W6174" s="5">
        <f>(S6174/L6174) - 1</f>
        <v>5.3999603717624</v>
      </c>
      <c r="X6174" s="7">
        <v>452.2</v>
      </c>
      <c r="Y6174" s="5">
        <v>1808.8</v>
      </c>
      <c r="Z6174" s="5">
        <f>ABS((U6174/L6174) - 1)</f>
        <v>0.49999071213181</v>
      </c>
      <c r="AA6174" s="7">
        <v>355.3022</v>
      </c>
      <c r="AB6174" s="6">
        <v>2196.4</v>
      </c>
      <c r="AC6174" s="6">
        <f>ABS((W6174/L6174) - 1)</f>
        <v>0.98328195995145</v>
      </c>
      <c r="AD6174" s="8" t="s">
        <v>39</v>
      </c>
      <c r="AE6174" t="s">
        <v>39</v>
      </c>
      <c r="AF6174"/>
    </row>
    <row r="6175" spans="1:32" customHeight="1" ht="30">
      <c r="A6175" s="9" t="s">
        <v>6111</v>
      </c>
      <c r="B6175" s="9" t="s">
        <v>6112</v>
      </c>
      <c r="C6175" s="9" t="s">
        <v>30</v>
      </c>
      <c r="D6175" s="9" t="s">
        <v>6094</v>
      </c>
      <c r="E6175" s="9"/>
      <c r="F6175" s="9"/>
      <c r="G6175" s="9"/>
      <c r="H6175" s="9" t="s">
        <v>494</v>
      </c>
      <c r="I6175" s="10">
        <v>1</v>
      </c>
      <c r="J6175" s="9" t="s">
        <v>63</v>
      </c>
      <c r="K6175" s="12">
        <v>663</v>
      </c>
      <c r="L6175" s="12">
        <f>K6175*1.16</f>
        <v>769.08</v>
      </c>
      <c r="M6175" s="12">
        <f>I6175*K6175</f>
        <v>663</v>
      </c>
      <c r="N6175" s="12">
        <f>I6175*L6175</f>
        <v>769.08</v>
      </c>
      <c r="O6175" s="12">
        <v>1153.62</v>
      </c>
      <c r="P6175" s="11">
        <v>4614.48</v>
      </c>
      <c r="Q6175" s="11">
        <f>(O6175/L6175) - 1</f>
        <v>0.5</v>
      </c>
      <c r="R6175" s="12">
        <v>1076.71</v>
      </c>
      <c r="S6175" s="11">
        <v>4306.84</v>
      </c>
      <c r="T6175" s="11">
        <f>(Q6175/L6175) - 1</f>
        <v>-0.99934987257502</v>
      </c>
      <c r="U6175" s="12">
        <v>999.8</v>
      </c>
      <c r="V6175" s="11">
        <v>3999.2</v>
      </c>
      <c r="W6175" s="11">
        <f>(S6175/L6175) - 1</f>
        <v>4.5999895979612</v>
      </c>
      <c r="X6175" s="12">
        <v>922.9</v>
      </c>
      <c r="Y6175" s="11">
        <v>3691.6</v>
      </c>
      <c r="Z6175" s="11">
        <f>ABS((U6175/L6175) - 1)</f>
        <v>0.2999947989806</v>
      </c>
      <c r="AA6175" s="12">
        <v>845.988</v>
      </c>
      <c r="AB6175" s="6">
        <v>4614.48</v>
      </c>
      <c r="AC6175" s="6">
        <f>ABS((W6175/L6175) - 1)</f>
        <v>0.99401884121553</v>
      </c>
      <c r="AD6175" s="8" t="s">
        <v>39</v>
      </c>
      <c r="AE6175" t="s">
        <v>39</v>
      </c>
      <c r="AF6175"/>
    </row>
    <row r="6176" spans="1:32" customHeight="1" ht="30">
      <c r="A6176" s="3" t="s">
        <v>6113</v>
      </c>
      <c r="B6176" s="3" t="s">
        <v>6114</v>
      </c>
      <c r="C6176" s="3" t="s">
        <v>30</v>
      </c>
      <c r="D6176" s="3" t="s">
        <v>6094</v>
      </c>
      <c r="E6176" s="3"/>
      <c r="F6176" s="3"/>
      <c r="G6176" s="3"/>
      <c r="H6176" s="3" t="s">
        <v>494</v>
      </c>
      <c r="I6176" s="4">
        <v>1</v>
      </c>
      <c r="J6176" s="3" t="s">
        <v>63</v>
      </c>
      <c r="K6176" s="7">
        <v>663</v>
      </c>
      <c r="L6176" s="7">
        <f>K6176*1.16</f>
        <v>769.08</v>
      </c>
      <c r="M6176" s="7">
        <f>I6176*K6176</f>
        <v>663</v>
      </c>
      <c r="N6176" s="7">
        <f>I6176*L6176</f>
        <v>769.08</v>
      </c>
      <c r="O6176" s="7">
        <v>1153.62</v>
      </c>
      <c r="P6176" s="5">
        <v>4614.48</v>
      </c>
      <c r="Q6176" s="5">
        <f>(O6176/L6176) - 1</f>
        <v>0.5</v>
      </c>
      <c r="R6176" s="7">
        <v>1076.71</v>
      </c>
      <c r="S6176" s="5">
        <v>4306.84</v>
      </c>
      <c r="T6176" s="5">
        <f>(Q6176/L6176) - 1</f>
        <v>-0.99934987257502</v>
      </c>
      <c r="U6176" s="7">
        <v>999.8</v>
      </c>
      <c r="V6176" s="5">
        <v>3999.2</v>
      </c>
      <c r="W6176" s="5">
        <f>(S6176/L6176) - 1</f>
        <v>4.5999895979612</v>
      </c>
      <c r="X6176" s="7">
        <v>922.9</v>
      </c>
      <c r="Y6176" s="5">
        <v>3691.6</v>
      </c>
      <c r="Z6176" s="5">
        <f>ABS((U6176/L6176) - 1)</f>
        <v>0.2999947989806</v>
      </c>
      <c r="AA6176" s="7">
        <v>845.988</v>
      </c>
      <c r="AB6176" s="6">
        <v>4614.48</v>
      </c>
      <c r="AC6176" s="6">
        <f>ABS((W6176/L6176) - 1)</f>
        <v>0.99401884121553</v>
      </c>
      <c r="AD6176" s="8" t="s">
        <v>39</v>
      </c>
      <c r="AE6176" t="s">
        <v>39</v>
      </c>
      <c r="AF6176"/>
    </row>
    <row r="6177" spans="1:32" customHeight="1" ht="30">
      <c r="A6177" s="9" t="s">
        <v>6115</v>
      </c>
      <c r="B6177" s="9" t="s">
        <v>6116</v>
      </c>
      <c r="C6177" s="9" t="s">
        <v>30</v>
      </c>
      <c r="D6177" s="9" t="s">
        <v>6094</v>
      </c>
      <c r="E6177" s="9"/>
      <c r="F6177" s="9"/>
      <c r="G6177" s="9"/>
      <c r="H6177" s="9" t="s">
        <v>494</v>
      </c>
      <c r="I6177" s="10">
        <v>1</v>
      </c>
      <c r="J6177" s="9" t="s">
        <v>63</v>
      </c>
      <c r="K6177" s="12">
        <v>663</v>
      </c>
      <c r="L6177" s="12">
        <f>K6177*1.16</f>
        <v>769.08</v>
      </c>
      <c r="M6177" s="12">
        <f>I6177*K6177</f>
        <v>663</v>
      </c>
      <c r="N6177" s="12">
        <f>I6177*L6177</f>
        <v>769.08</v>
      </c>
      <c r="O6177" s="12">
        <v>1153.62</v>
      </c>
      <c r="P6177" s="11">
        <v>4614.48</v>
      </c>
      <c r="Q6177" s="11">
        <f>(O6177/L6177) - 1</f>
        <v>0.5</v>
      </c>
      <c r="R6177" s="12">
        <v>1076.71</v>
      </c>
      <c r="S6177" s="11">
        <v>4306.84</v>
      </c>
      <c r="T6177" s="11">
        <f>(Q6177/L6177) - 1</f>
        <v>-0.99934987257502</v>
      </c>
      <c r="U6177" s="12">
        <v>999.8</v>
      </c>
      <c r="V6177" s="11">
        <v>3999.2</v>
      </c>
      <c r="W6177" s="11">
        <f>(S6177/L6177) - 1</f>
        <v>4.5999895979612</v>
      </c>
      <c r="X6177" s="12">
        <v>922.9</v>
      </c>
      <c r="Y6177" s="11">
        <v>3691.6</v>
      </c>
      <c r="Z6177" s="11">
        <f>ABS((U6177/L6177) - 1)</f>
        <v>0.2999947989806</v>
      </c>
      <c r="AA6177" s="12">
        <v>845.988</v>
      </c>
      <c r="AB6177" s="6">
        <v>4614.48</v>
      </c>
      <c r="AC6177" s="6">
        <f>ABS((W6177/L6177) - 1)</f>
        <v>0.99401884121553</v>
      </c>
      <c r="AD6177" s="8" t="s">
        <v>39</v>
      </c>
      <c r="AE6177" t="s">
        <v>39</v>
      </c>
      <c r="AF6177"/>
    </row>
    <row r="6178" spans="1:32" customHeight="1" ht="30">
      <c r="A6178" s="3" t="s">
        <v>6117</v>
      </c>
      <c r="B6178" s="3" t="s">
        <v>6118</v>
      </c>
      <c r="C6178" s="3" t="s">
        <v>30</v>
      </c>
      <c r="D6178" s="3" t="s">
        <v>6094</v>
      </c>
      <c r="E6178" s="3"/>
      <c r="F6178" s="3"/>
      <c r="G6178" s="3"/>
      <c r="H6178" s="3" t="s">
        <v>494</v>
      </c>
      <c r="I6178" s="4">
        <v>1</v>
      </c>
      <c r="J6178" s="3" t="s">
        <v>63</v>
      </c>
      <c r="K6178" s="7">
        <v>663</v>
      </c>
      <c r="L6178" s="7">
        <f>K6178*1.16</f>
        <v>769.08</v>
      </c>
      <c r="M6178" s="7">
        <f>I6178*K6178</f>
        <v>663</v>
      </c>
      <c r="N6178" s="7">
        <f>I6178*L6178</f>
        <v>769.08</v>
      </c>
      <c r="O6178" s="7">
        <v>1153.62</v>
      </c>
      <c r="P6178" s="5">
        <v>4614.48</v>
      </c>
      <c r="Q6178" s="5">
        <f>(O6178/L6178) - 1</f>
        <v>0.5</v>
      </c>
      <c r="R6178" s="7">
        <v>1076.71</v>
      </c>
      <c r="S6178" s="5">
        <v>4306.84</v>
      </c>
      <c r="T6178" s="5">
        <f>(Q6178/L6178) - 1</f>
        <v>-0.99934987257502</v>
      </c>
      <c r="U6178" s="7">
        <v>999.8</v>
      </c>
      <c r="V6178" s="5">
        <v>3999.2</v>
      </c>
      <c r="W6178" s="5">
        <f>(S6178/L6178) - 1</f>
        <v>4.5999895979612</v>
      </c>
      <c r="X6178" s="7">
        <v>922.9</v>
      </c>
      <c r="Y6178" s="5">
        <v>3691.6</v>
      </c>
      <c r="Z6178" s="5">
        <f>ABS((U6178/L6178) - 1)</f>
        <v>0.2999947989806</v>
      </c>
      <c r="AA6178" s="7">
        <v>845.988</v>
      </c>
      <c r="AB6178" s="6">
        <v>4614.48</v>
      </c>
      <c r="AC6178" s="6">
        <f>ABS((W6178/L6178) - 1)</f>
        <v>0.99401884121553</v>
      </c>
      <c r="AD6178" s="8" t="s">
        <v>39</v>
      </c>
      <c r="AE6178" t="s">
        <v>39</v>
      </c>
      <c r="AF6178"/>
    </row>
    <row r="6179" spans="1:32" customHeight="1" ht="30">
      <c r="A6179" s="9" t="s">
        <v>6119</v>
      </c>
      <c r="B6179" s="9" t="s">
        <v>6120</v>
      </c>
      <c r="C6179" s="9" t="s">
        <v>30</v>
      </c>
      <c r="D6179" s="9" t="s">
        <v>6094</v>
      </c>
      <c r="E6179" s="9"/>
      <c r="F6179" s="9"/>
      <c r="G6179" s="9"/>
      <c r="H6179" s="9" t="s">
        <v>494</v>
      </c>
      <c r="I6179" s="10">
        <v>1</v>
      </c>
      <c r="J6179" s="9" t="s">
        <v>63</v>
      </c>
      <c r="K6179" s="12">
        <v>663</v>
      </c>
      <c r="L6179" s="12">
        <f>K6179*1.16</f>
        <v>769.08</v>
      </c>
      <c r="M6179" s="12">
        <f>I6179*K6179</f>
        <v>663</v>
      </c>
      <c r="N6179" s="12">
        <f>I6179*L6179</f>
        <v>769.08</v>
      </c>
      <c r="O6179" s="12">
        <v>1153.62</v>
      </c>
      <c r="P6179" s="11">
        <v>4614.48</v>
      </c>
      <c r="Q6179" s="11">
        <f>(O6179/L6179) - 1</f>
        <v>0.5</v>
      </c>
      <c r="R6179" s="12">
        <v>1076.71</v>
      </c>
      <c r="S6179" s="11">
        <v>4306.84</v>
      </c>
      <c r="T6179" s="11">
        <f>(Q6179/L6179) - 1</f>
        <v>-0.99934987257502</v>
      </c>
      <c r="U6179" s="12">
        <v>999.8</v>
      </c>
      <c r="V6179" s="11">
        <v>3999.2</v>
      </c>
      <c r="W6179" s="11">
        <f>(S6179/L6179) - 1</f>
        <v>4.5999895979612</v>
      </c>
      <c r="X6179" s="12">
        <v>922.9</v>
      </c>
      <c r="Y6179" s="11">
        <v>3691.6</v>
      </c>
      <c r="Z6179" s="11">
        <f>ABS((U6179/L6179) - 1)</f>
        <v>0.2999947989806</v>
      </c>
      <c r="AA6179" s="12">
        <v>845.988</v>
      </c>
      <c r="AB6179" s="6">
        <v>4614.48</v>
      </c>
      <c r="AC6179" s="6">
        <f>ABS((W6179/L6179) - 1)</f>
        <v>0.99401884121553</v>
      </c>
      <c r="AD6179" s="8" t="s">
        <v>39</v>
      </c>
      <c r="AE6179" t="s">
        <v>39</v>
      </c>
      <c r="AF6179"/>
    </row>
    <row r="6180" spans="1:32" customHeight="1" ht="30">
      <c r="A6180" s="3" t="s">
        <v>6121</v>
      </c>
      <c r="B6180" s="3" t="s">
        <v>6122</v>
      </c>
      <c r="C6180" s="3" t="s">
        <v>30</v>
      </c>
      <c r="D6180" s="3" t="s">
        <v>6094</v>
      </c>
      <c r="E6180" s="3"/>
      <c r="F6180" s="3"/>
      <c r="G6180" s="3"/>
      <c r="H6180" s="3" t="s">
        <v>494</v>
      </c>
      <c r="I6180" s="4">
        <v>1</v>
      </c>
      <c r="J6180" s="3" t="s">
        <v>63</v>
      </c>
      <c r="K6180" s="7">
        <v>663</v>
      </c>
      <c r="L6180" s="7">
        <f>K6180*1.16</f>
        <v>769.08</v>
      </c>
      <c r="M6180" s="7">
        <f>I6180*K6180</f>
        <v>663</v>
      </c>
      <c r="N6180" s="7">
        <f>I6180*L6180</f>
        <v>769.08</v>
      </c>
      <c r="O6180" s="7">
        <v>1153.62</v>
      </c>
      <c r="P6180" s="5">
        <v>4614.48</v>
      </c>
      <c r="Q6180" s="5">
        <f>(O6180/L6180) - 1</f>
        <v>0.5</v>
      </c>
      <c r="R6180" s="7">
        <v>1076.71</v>
      </c>
      <c r="S6180" s="5">
        <v>4306.84</v>
      </c>
      <c r="T6180" s="5">
        <f>(Q6180/L6180) - 1</f>
        <v>-0.99934987257502</v>
      </c>
      <c r="U6180" s="7">
        <v>999.8</v>
      </c>
      <c r="V6180" s="5">
        <v>3999.2</v>
      </c>
      <c r="W6180" s="5">
        <f>(S6180/L6180) - 1</f>
        <v>4.5999895979612</v>
      </c>
      <c r="X6180" s="7">
        <v>922.9</v>
      </c>
      <c r="Y6180" s="5">
        <v>3691.6</v>
      </c>
      <c r="Z6180" s="5">
        <f>ABS((U6180/L6180) - 1)</f>
        <v>0.2999947989806</v>
      </c>
      <c r="AA6180" s="7">
        <v>845.988</v>
      </c>
      <c r="AB6180" s="6">
        <v>4614.48</v>
      </c>
      <c r="AC6180" s="6">
        <f>ABS((W6180/L6180) - 1)</f>
        <v>0.99401884121553</v>
      </c>
      <c r="AD6180" s="8" t="s">
        <v>39</v>
      </c>
      <c r="AE6180" t="s">
        <v>39</v>
      </c>
      <c r="AF6180"/>
    </row>
    <row r="6181" spans="1:32" customHeight="1" ht="30">
      <c r="A6181" s="9" t="s">
        <v>6123</v>
      </c>
      <c r="B6181" s="9" t="s">
        <v>6124</v>
      </c>
      <c r="C6181" s="9" t="s">
        <v>30</v>
      </c>
      <c r="D6181" s="9" t="s">
        <v>6094</v>
      </c>
      <c r="E6181" s="9"/>
      <c r="F6181" s="9"/>
      <c r="G6181" s="9"/>
      <c r="H6181" s="9" t="s">
        <v>494</v>
      </c>
      <c r="I6181" s="10">
        <v>1</v>
      </c>
      <c r="J6181" s="9" t="s">
        <v>63</v>
      </c>
      <c r="K6181" s="12">
        <v>278.45</v>
      </c>
      <c r="L6181" s="12">
        <f>K6181*1.16</f>
        <v>323.002</v>
      </c>
      <c r="M6181" s="12">
        <f>I6181*K6181</f>
        <v>278.45</v>
      </c>
      <c r="N6181" s="12">
        <f>I6181*L6181</f>
        <v>323.002</v>
      </c>
      <c r="O6181" s="12">
        <v>549.1</v>
      </c>
      <c r="P6181" s="11">
        <v>2196.4</v>
      </c>
      <c r="Q6181" s="11">
        <f>(O6181/L6181) - 1</f>
        <v>0.69998947374939</v>
      </c>
      <c r="R6181" s="12">
        <v>516.8</v>
      </c>
      <c r="S6181" s="11">
        <v>2067.2</v>
      </c>
      <c r="T6181" s="11">
        <f>(Q6181/L6181) - 1</f>
        <v>-0.99783286334528</v>
      </c>
      <c r="U6181" s="12">
        <v>484.5</v>
      </c>
      <c r="V6181" s="11">
        <v>1938</v>
      </c>
      <c r="W6181" s="11">
        <f>(S6181/L6181) - 1</f>
        <v>5.3999603717624</v>
      </c>
      <c r="X6181" s="12">
        <v>452.2</v>
      </c>
      <c r="Y6181" s="11">
        <v>1808.8</v>
      </c>
      <c r="Z6181" s="11">
        <f>ABS((U6181/L6181) - 1)</f>
        <v>0.49999071213181</v>
      </c>
      <c r="AA6181" s="12">
        <v>355.3022</v>
      </c>
      <c r="AB6181" s="6">
        <v>2196.4</v>
      </c>
      <c r="AC6181" s="6">
        <f>ABS((W6181/L6181) - 1)</f>
        <v>0.98328195995145</v>
      </c>
      <c r="AD6181" s="8" t="s">
        <v>39</v>
      </c>
      <c r="AE6181" t="s">
        <v>39</v>
      </c>
      <c r="AF6181"/>
    </row>
    <row r="6182" spans="1:32" customHeight="1" ht="30">
      <c r="A6182" s="3" t="s">
        <v>6125</v>
      </c>
      <c r="B6182" s="3" t="s">
        <v>6126</v>
      </c>
      <c r="C6182" s="3" t="s">
        <v>30</v>
      </c>
      <c r="D6182" s="3" t="s">
        <v>6094</v>
      </c>
      <c r="E6182" s="3"/>
      <c r="F6182" s="3"/>
      <c r="G6182" s="3"/>
      <c r="H6182" s="3" t="s">
        <v>494</v>
      </c>
      <c r="I6182" s="4">
        <v>1</v>
      </c>
      <c r="J6182" s="3" t="s">
        <v>40</v>
      </c>
      <c r="K6182" s="7">
        <v>278.45</v>
      </c>
      <c r="L6182" s="7">
        <f>K6182*1.16</f>
        <v>323.002</v>
      </c>
      <c r="M6182" s="7">
        <f>I6182*K6182</f>
        <v>278.45</v>
      </c>
      <c r="N6182" s="7">
        <f>I6182*L6182</f>
        <v>323.002</v>
      </c>
      <c r="O6182" s="7">
        <v>549.1</v>
      </c>
      <c r="P6182" s="5">
        <v>2196.4</v>
      </c>
      <c r="Q6182" s="5">
        <f>(O6182/L6182) - 1</f>
        <v>0.69998947374939</v>
      </c>
      <c r="R6182" s="7">
        <v>516.8</v>
      </c>
      <c r="S6182" s="5">
        <v>2067.2</v>
      </c>
      <c r="T6182" s="5">
        <f>(Q6182/L6182) - 1</f>
        <v>-0.99783286334528</v>
      </c>
      <c r="U6182" s="7">
        <v>484.5</v>
      </c>
      <c r="V6182" s="5">
        <v>1938</v>
      </c>
      <c r="W6182" s="5">
        <f>(S6182/L6182) - 1</f>
        <v>5.3999603717624</v>
      </c>
      <c r="X6182" s="7">
        <v>452.2</v>
      </c>
      <c r="Y6182" s="5">
        <v>1808.8</v>
      </c>
      <c r="Z6182" s="5">
        <f>ABS((U6182/L6182) - 1)</f>
        <v>0.49999071213181</v>
      </c>
      <c r="AA6182" s="7">
        <v>355.3022</v>
      </c>
      <c r="AB6182" s="6">
        <v>2196.4</v>
      </c>
      <c r="AC6182" s="6">
        <f>ABS((W6182/L6182) - 1)</f>
        <v>0.98328195995145</v>
      </c>
      <c r="AD6182" s="8">
        <v>854</v>
      </c>
      <c r="AE6182" t="s">
        <v>186</v>
      </c>
      <c r="AF6182"/>
    </row>
    <row r="6183" spans="1:32" customHeight="1" ht="30">
      <c r="A6183" s="9" t="s">
        <v>6125</v>
      </c>
      <c r="B6183" s="9" t="s">
        <v>6126</v>
      </c>
      <c r="C6183" s="9" t="s">
        <v>30</v>
      </c>
      <c r="D6183" s="9" t="s">
        <v>6094</v>
      </c>
      <c r="E6183" s="9"/>
      <c r="F6183" s="9"/>
      <c r="G6183" s="9"/>
      <c r="H6183" s="9" t="s">
        <v>494</v>
      </c>
      <c r="I6183" s="10">
        <v>1</v>
      </c>
      <c r="J6183" s="9" t="s">
        <v>71</v>
      </c>
      <c r="K6183" s="12">
        <v>278.45</v>
      </c>
      <c r="L6183" s="12">
        <f>K6183*1.16</f>
        <v>323.002</v>
      </c>
      <c r="M6183" s="12">
        <f>I6183*K6183</f>
        <v>278.45</v>
      </c>
      <c r="N6183" s="12">
        <f>I6183*L6183</f>
        <v>323.002</v>
      </c>
      <c r="O6183" s="12">
        <v>549.1</v>
      </c>
      <c r="P6183" s="11">
        <v>2196.4</v>
      </c>
      <c r="Q6183" s="11">
        <f>(O6183/L6183) - 1</f>
        <v>0.69998947374939</v>
      </c>
      <c r="R6183" s="12">
        <v>516.8</v>
      </c>
      <c r="S6183" s="11">
        <v>2067.2</v>
      </c>
      <c r="T6183" s="11">
        <f>(Q6183/L6183) - 1</f>
        <v>-0.99783286334528</v>
      </c>
      <c r="U6183" s="12">
        <v>484.5</v>
      </c>
      <c r="V6183" s="11">
        <v>1938</v>
      </c>
      <c r="W6183" s="11">
        <f>(S6183/L6183) - 1</f>
        <v>5.3999603717624</v>
      </c>
      <c r="X6183" s="12">
        <v>452.2</v>
      </c>
      <c r="Y6183" s="11">
        <v>1808.8</v>
      </c>
      <c r="Z6183" s="11">
        <f>ABS((U6183/L6183) - 1)</f>
        <v>0.49999071213181</v>
      </c>
      <c r="AA6183" s="12">
        <v>355.3022</v>
      </c>
      <c r="AB6183" s="6">
        <v>2196.4</v>
      </c>
      <c r="AC6183" s="6">
        <f>ABS((W6183/L6183) - 1)</f>
        <v>0.98328195995145</v>
      </c>
      <c r="AD6183" s="8">
        <v>854</v>
      </c>
      <c r="AE6183" t="s">
        <v>186</v>
      </c>
      <c r="AF6183"/>
    </row>
    <row r="6184" spans="1:32" customHeight="1" ht="30">
      <c r="A6184" s="3" t="s">
        <v>6127</v>
      </c>
      <c r="B6184" s="3" t="s">
        <v>6128</v>
      </c>
      <c r="C6184" s="3" t="s">
        <v>30</v>
      </c>
      <c r="D6184" s="3" t="s">
        <v>6094</v>
      </c>
      <c r="E6184" s="3"/>
      <c r="F6184" s="3"/>
      <c r="G6184" s="3"/>
      <c r="H6184" s="3" t="s">
        <v>494</v>
      </c>
      <c r="I6184" s="4">
        <v>1</v>
      </c>
      <c r="J6184" s="3" t="s">
        <v>38</v>
      </c>
      <c r="K6184" s="7">
        <v>568.97</v>
      </c>
      <c r="L6184" s="7">
        <f>K6184*1.16</f>
        <v>660.0052</v>
      </c>
      <c r="M6184" s="7">
        <f>I6184*K6184</f>
        <v>568.97</v>
      </c>
      <c r="N6184" s="7">
        <f>I6184*L6184</f>
        <v>660.0052</v>
      </c>
      <c r="O6184" s="7">
        <v>990.01</v>
      </c>
      <c r="P6184" s="5">
        <v>3960.04</v>
      </c>
      <c r="Q6184" s="5">
        <f>(O6184/L6184) - 1</f>
        <v>0.50000333330707</v>
      </c>
      <c r="R6184" s="7">
        <v>924.01</v>
      </c>
      <c r="S6184" s="5">
        <v>3696.04</v>
      </c>
      <c r="T6184" s="5">
        <f>(Q6184/L6184) - 1</f>
        <v>-0.99924242516073</v>
      </c>
      <c r="U6184" s="7">
        <v>858.01</v>
      </c>
      <c r="V6184" s="5">
        <v>3432.04</v>
      </c>
      <c r="W6184" s="5">
        <f>(S6184/L6184) - 1</f>
        <v>4.6000164847186</v>
      </c>
      <c r="X6184" s="7">
        <v>792.01</v>
      </c>
      <c r="Y6184" s="5">
        <v>3168.04</v>
      </c>
      <c r="Z6184" s="5">
        <f>ABS((U6184/L6184) - 1)</f>
        <v>0.30000490905223</v>
      </c>
      <c r="AA6184" s="7">
        <v>726.00572</v>
      </c>
      <c r="AB6184" s="6">
        <v>3960.04</v>
      </c>
      <c r="AC6184" s="6">
        <f>ABS((W6184/L6184) - 1)</f>
        <v>0.99303033296598</v>
      </c>
      <c r="AD6184" s="8">
        <v>893</v>
      </c>
      <c r="AE6184" t="s">
        <v>489</v>
      </c>
      <c r="AF6184"/>
    </row>
    <row r="6185" spans="1:32" customHeight="1" ht="30">
      <c r="A6185" s="9" t="s">
        <v>6127</v>
      </c>
      <c r="B6185" s="9" t="s">
        <v>6128</v>
      </c>
      <c r="C6185" s="9" t="s">
        <v>30</v>
      </c>
      <c r="D6185" s="9" t="s">
        <v>6094</v>
      </c>
      <c r="E6185" s="9"/>
      <c r="F6185" s="9"/>
      <c r="G6185" s="9"/>
      <c r="H6185" s="9" t="s">
        <v>494</v>
      </c>
      <c r="I6185" s="10">
        <v>2</v>
      </c>
      <c r="J6185" s="9" t="s">
        <v>40</v>
      </c>
      <c r="K6185" s="12">
        <v>568.97</v>
      </c>
      <c r="L6185" s="12">
        <f>K6185*1.16</f>
        <v>660.0052</v>
      </c>
      <c r="M6185" s="12">
        <f>I6185*K6185</f>
        <v>1137.94</v>
      </c>
      <c r="N6185" s="12">
        <f>I6185*L6185</f>
        <v>1320.0104</v>
      </c>
      <c r="O6185" s="12">
        <v>990.01</v>
      </c>
      <c r="P6185" s="11">
        <v>3960.04</v>
      </c>
      <c r="Q6185" s="11">
        <f>(O6185/L6185) - 1</f>
        <v>0.50000333330707</v>
      </c>
      <c r="R6185" s="12">
        <v>924.01</v>
      </c>
      <c r="S6185" s="11">
        <v>3696.04</v>
      </c>
      <c r="T6185" s="11">
        <f>(Q6185/L6185) - 1</f>
        <v>-0.99924242516073</v>
      </c>
      <c r="U6185" s="12">
        <v>858.01</v>
      </c>
      <c r="V6185" s="11">
        <v>3432.04</v>
      </c>
      <c r="W6185" s="11">
        <f>(S6185/L6185) - 1</f>
        <v>4.6000164847186</v>
      </c>
      <c r="X6185" s="12">
        <v>792.01</v>
      </c>
      <c r="Y6185" s="11">
        <v>3168.04</v>
      </c>
      <c r="Z6185" s="11">
        <f>ABS((U6185/L6185) - 1)</f>
        <v>0.30000490905223</v>
      </c>
      <c r="AA6185" s="12">
        <v>726.00572</v>
      </c>
      <c r="AB6185" s="6">
        <v>3960.04</v>
      </c>
      <c r="AC6185" s="6">
        <f>ABS((W6185/L6185) - 1)</f>
        <v>0.99303033296598</v>
      </c>
      <c r="AD6185" s="8">
        <v>893</v>
      </c>
      <c r="AE6185" t="s">
        <v>489</v>
      </c>
      <c r="AF6185"/>
    </row>
    <row r="6186" spans="1:32" customHeight="1" ht="30">
      <c r="A6186" s="3" t="s">
        <v>6129</v>
      </c>
      <c r="B6186" s="3" t="s">
        <v>6130</v>
      </c>
      <c r="C6186" s="3" t="s">
        <v>30</v>
      </c>
      <c r="D6186" s="3" t="s">
        <v>6094</v>
      </c>
      <c r="E6186" s="3"/>
      <c r="F6186" s="3"/>
      <c r="G6186" s="3"/>
      <c r="H6186" s="3" t="s">
        <v>494</v>
      </c>
      <c r="I6186" s="4">
        <v>1</v>
      </c>
      <c r="J6186" s="3" t="s">
        <v>71</v>
      </c>
      <c r="K6186" s="7">
        <v>568.97</v>
      </c>
      <c r="L6186" s="7">
        <f>K6186*1.16</f>
        <v>660.0052</v>
      </c>
      <c r="M6186" s="7">
        <f>I6186*K6186</f>
        <v>568.97</v>
      </c>
      <c r="N6186" s="7">
        <f>I6186*L6186</f>
        <v>660.0052</v>
      </c>
      <c r="O6186" s="7">
        <v>990.01</v>
      </c>
      <c r="P6186" s="5">
        <v>3960.04</v>
      </c>
      <c r="Q6186" s="5">
        <f>(O6186/L6186) - 1</f>
        <v>0.50000333330707</v>
      </c>
      <c r="R6186" s="7">
        <v>924.01</v>
      </c>
      <c r="S6186" s="5">
        <v>3696.04</v>
      </c>
      <c r="T6186" s="5">
        <f>(Q6186/L6186) - 1</f>
        <v>-0.99924242516073</v>
      </c>
      <c r="U6186" s="7">
        <v>858.01</v>
      </c>
      <c r="V6186" s="5">
        <v>3432.04</v>
      </c>
      <c r="W6186" s="5">
        <f>(S6186/L6186) - 1</f>
        <v>4.6000164847186</v>
      </c>
      <c r="X6186" s="7">
        <v>792.01</v>
      </c>
      <c r="Y6186" s="5">
        <v>3168.04</v>
      </c>
      <c r="Z6186" s="5">
        <f>ABS((U6186/L6186) - 1)</f>
        <v>0.30000490905223</v>
      </c>
      <c r="AA6186" s="7">
        <v>726.00572</v>
      </c>
      <c r="AB6186" s="6">
        <v>3960.04</v>
      </c>
      <c r="AC6186" s="6">
        <f>ABS((W6186/L6186) - 1)</f>
        <v>0.99303033296598</v>
      </c>
      <c r="AD6186" s="8">
        <v>893</v>
      </c>
      <c r="AE6186" t="s">
        <v>489</v>
      </c>
      <c r="AF6186"/>
    </row>
    <row r="6187" spans="1:32" customHeight="1" ht="30">
      <c r="A6187" s="9" t="s">
        <v>6131</v>
      </c>
      <c r="B6187" s="9" t="s">
        <v>6132</v>
      </c>
      <c r="C6187" s="9" t="s">
        <v>30</v>
      </c>
      <c r="D6187" s="9" t="s">
        <v>6094</v>
      </c>
      <c r="E6187" s="9"/>
      <c r="F6187" s="9"/>
      <c r="G6187" s="9"/>
      <c r="H6187" s="9" t="s">
        <v>494</v>
      </c>
      <c r="I6187" s="10">
        <v>1</v>
      </c>
      <c r="J6187" s="9" t="s">
        <v>140</v>
      </c>
      <c r="K6187" s="12">
        <v>418.87</v>
      </c>
      <c r="L6187" s="12">
        <f>K6187*1.16</f>
        <v>485.8892</v>
      </c>
      <c r="M6187" s="12">
        <f>I6187*K6187</f>
        <v>418.87</v>
      </c>
      <c r="N6187" s="12">
        <f>I6187*L6187</f>
        <v>485.8892</v>
      </c>
      <c r="O6187" s="12">
        <v>728.83</v>
      </c>
      <c r="P6187" s="11">
        <v>2915.32</v>
      </c>
      <c r="Q6187" s="11">
        <f>(O6187/L6187) - 1</f>
        <v>0.49999217928697</v>
      </c>
      <c r="R6187" s="12">
        <v>680.24</v>
      </c>
      <c r="S6187" s="11">
        <v>2720.96</v>
      </c>
      <c r="T6187" s="11">
        <f>(Q6187/L6187) - 1</f>
        <v>-0.99897097490686</v>
      </c>
      <c r="U6187" s="12">
        <v>631.66</v>
      </c>
      <c r="V6187" s="11">
        <v>2526.64</v>
      </c>
      <c r="W6187" s="11">
        <f>(S6187/L6187) - 1</f>
        <v>4.599959826232</v>
      </c>
      <c r="X6187" s="12">
        <v>583.07</v>
      </c>
      <c r="Y6187" s="11">
        <v>2332.28</v>
      </c>
      <c r="Z6187" s="11">
        <f>ABS((U6187/L6187) - 1)</f>
        <v>0.30000831465281</v>
      </c>
      <c r="AA6187" s="12">
        <v>534.47812</v>
      </c>
      <c r="AB6187" s="6">
        <v>2915.32</v>
      </c>
      <c r="AC6187" s="6">
        <f>ABS((W6187/L6187) - 1)</f>
        <v>0.99053290374383</v>
      </c>
      <c r="AD6187" s="8">
        <v>854</v>
      </c>
      <c r="AE6187" t="s">
        <v>186</v>
      </c>
      <c r="AF6187"/>
    </row>
    <row r="6188" spans="1:32" customHeight="1" ht="30">
      <c r="A6188" s="3" t="s">
        <v>6133</v>
      </c>
      <c r="B6188" s="3" t="s">
        <v>6134</v>
      </c>
      <c r="C6188" s="3" t="s">
        <v>30</v>
      </c>
      <c r="D6188" s="3" t="s">
        <v>6135</v>
      </c>
      <c r="E6188" s="3"/>
      <c r="F6188" s="3"/>
      <c r="G6188" s="3"/>
      <c r="H6188" s="3" t="s">
        <v>139</v>
      </c>
      <c r="I6188" s="4">
        <v>1</v>
      </c>
      <c r="J6188" s="3" t="s">
        <v>38</v>
      </c>
      <c r="K6188" s="7">
        <v>1198.276</v>
      </c>
      <c r="L6188" s="7">
        <f>K6188*1.16</f>
        <v>1390.00016</v>
      </c>
      <c r="M6188" s="7">
        <f>I6188*K6188</f>
        <v>1198.276</v>
      </c>
      <c r="N6188" s="7">
        <f>I6188*L6188</f>
        <v>1390.00016</v>
      </c>
      <c r="O6188" s="7">
        <v>2085</v>
      </c>
      <c r="P6188" s="5">
        <v>8340</v>
      </c>
      <c r="Q6188" s="5">
        <f>(O6188/L6188) - 1</f>
        <v>0.49999982733815</v>
      </c>
      <c r="R6188" s="7">
        <v>1946</v>
      </c>
      <c r="S6188" s="5">
        <v>7784</v>
      </c>
      <c r="T6188" s="5">
        <f>(Q6188/L6188) - 1</f>
        <v>-0.99964028793541</v>
      </c>
      <c r="U6188" s="7">
        <v>1807</v>
      </c>
      <c r="V6188" s="5">
        <v>7228</v>
      </c>
      <c r="W6188" s="5">
        <f>(S6188/L6188) - 1</f>
        <v>4.5999993553958</v>
      </c>
      <c r="X6188" s="7">
        <v>1668</v>
      </c>
      <c r="Y6188" s="5">
        <v>6672</v>
      </c>
      <c r="Z6188" s="5">
        <f>ABS((U6188/L6188) - 1)</f>
        <v>0.29999985035973</v>
      </c>
      <c r="AA6188" s="7">
        <v>1529.000176</v>
      </c>
      <c r="AB6188" s="6">
        <v>8340</v>
      </c>
      <c r="AC6188" s="6">
        <f>ABS((W6188/L6188) - 1)</f>
        <v>0.99669064832669</v>
      </c>
      <c r="AD6188" s="8">
        <v>412</v>
      </c>
      <c r="AE6188" t="s">
        <v>288</v>
      </c>
      <c r="AF6188"/>
    </row>
    <row r="6189" spans="1:32" customHeight="1" ht="30">
      <c r="A6189" s="9" t="s">
        <v>6133</v>
      </c>
      <c r="B6189" s="9" t="s">
        <v>6134</v>
      </c>
      <c r="C6189" s="9" t="s">
        <v>30</v>
      </c>
      <c r="D6189" s="9" t="s">
        <v>6135</v>
      </c>
      <c r="E6189" s="9"/>
      <c r="F6189" s="9"/>
      <c r="G6189" s="9"/>
      <c r="H6189" s="9" t="s">
        <v>139</v>
      </c>
      <c r="I6189" s="10">
        <v>1</v>
      </c>
      <c r="J6189" s="9" t="s">
        <v>413</v>
      </c>
      <c r="K6189" s="12">
        <v>1198.276</v>
      </c>
      <c r="L6189" s="12">
        <f>K6189*1.16</f>
        <v>1390.00016</v>
      </c>
      <c r="M6189" s="12">
        <f>I6189*K6189</f>
        <v>1198.276</v>
      </c>
      <c r="N6189" s="12">
        <f>I6189*L6189</f>
        <v>1390.00016</v>
      </c>
      <c r="O6189" s="12">
        <v>2085</v>
      </c>
      <c r="P6189" s="11">
        <v>8340</v>
      </c>
      <c r="Q6189" s="11">
        <f>(O6189/L6189) - 1</f>
        <v>0.49999982733815</v>
      </c>
      <c r="R6189" s="12">
        <v>1946</v>
      </c>
      <c r="S6189" s="11">
        <v>7784</v>
      </c>
      <c r="T6189" s="11">
        <f>(Q6189/L6189) - 1</f>
        <v>-0.99964028793541</v>
      </c>
      <c r="U6189" s="12">
        <v>1807</v>
      </c>
      <c r="V6189" s="11">
        <v>7228</v>
      </c>
      <c r="W6189" s="11">
        <f>(S6189/L6189) - 1</f>
        <v>4.5999993553958</v>
      </c>
      <c r="X6189" s="12">
        <v>1668</v>
      </c>
      <c r="Y6189" s="11">
        <v>6672</v>
      </c>
      <c r="Z6189" s="11">
        <f>ABS((U6189/L6189) - 1)</f>
        <v>0.29999985035973</v>
      </c>
      <c r="AA6189" s="12">
        <v>1529.000176</v>
      </c>
      <c r="AB6189" s="6">
        <v>8340</v>
      </c>
      <c r="AC6189" s="6">
        <f>ABS((W6189/L6189) - 1)</f>
        <v>0.99669064832669</v>
      </c>
      <c r="AD6189" s="8">
        <v>412</v>
      </c>
      <c r="AE6189" t="s">
        <v>288</v>
      </c>
      <c r="AF6189"/>
    </row>
    <row r="6190" spans="1:32" customHeight="1" ht="30">
      <c r="A6190" s="3" t="s">
        <v>6133</v>
      </c>
      <c r="B6190" s="3" t="s">
        <v>6134</v>
      </c>
      <c r="C6190" s="3" t="s">
        <v>30</v>
      </c>
      <c r="D6190" s="3" t="s">
        <v>6135</v>
      </c>
      <c r="E6190" s="3"/>
      <c r="F6190" s="3"/>
      <c r="G6190" s="3"/>
      <c r="H6190" s="3" t="s">
        <v>139</v>
      </c>
      <c r="I6190" s="4">
        <v>3</v>
      </c>
      <c r="J6190" s="3" t="s">
        <v>40</v>
      </c>
      <c r="K6190" s="7">
        <v>1198.276</v>
      </c>
      <c r="L6190" s="7">
        <f>K6190*1.16</f>
        <v>1390.00016</v>
      </c>
      <c r="M6190" s="7">
        <f>I6190*K6190</f>
        <v>3594.828</v>
      </c>
      <c r="N6190" s="7">
        <f>I6190*L6190</f>
        <v>4170.00048</v>
      </c>
      <c r="O6190" s="7">
        <v>2085</v>
      </c>
      <c r="P6190" s="5">
        <v>8340</v>
      </c>
      <c r="Q6190" s="5">
        <f>(O6190/L6190) - 1</f>
        <v>0.49999982733815</v>
      </c>
      <c r="R6190" s="7">
        <v>1946</v>
      </c>
      <c r="S6190" s="5">
        <v>7784</v>
      </c>
      <c r="T6190" s="5">
        <f>(Q6190/L6190) - 1</f>
        <v>-0.99964028793541</v>
      </c>
      <c r="U6190" s="7">
        <v>1807</v>
      </c>
      <c r="V6190" s="5">
        <v>7228</v>
      </c>
      <c r="W6190" s="5">
        <f>(S6190/L6190) - 1</f>
        <v>4.5999993553958</v>
      </c>
      <c r="X6190" s="7">
        <v>1668</v>
      </c>
      <c r="Y6190" s="5">
        <v>6672</v>
      </c>
      <c r="Z6190" s="5">
        <f>ABS((U6190/L6190) - 1)</f>
        <v>0.29999985035973</v>
      </c>
      <c r="AA6190" s="7">
        <v>1529.000176</v>
      </c>
      <c r="AB6190" s="6">
        <v>8340</v>
      </c>
      <c r="AC6190" s="6">
        <f>ABS((W6190/L6190) - 1)</f>
        <v>0.99669064832669</v>
      </c>
      <c r="AD6190" s="8">
        <v>412</v>
      </c>
      <c r="AE6190" t="s">
        <v>288</v>
      </c>
      <c r="AF6190"/>
    </row>
    <row r="6191" spans="1:32" customHeight="1" ht="30">
      <c r="A6191" s="9" t="s">
        <v>6133</v>
      </c>
      <c r="B6191" s="9" t="s">
        <v>6134</v>
      </c>
      <c r="C6191" s="9" t="s">
        <v>30</v>
      </c>
      <c r="D6191" s="9" t="s">
        <v>6135</v>
      </c>
      <c r="E6191" s="9"/>
      <c r="F6191" s="9"/>
      <c r="G6191" s="9"/>
      <c r="H6191" s="9" t="s">
        <v>139</v>
      </c>
      <c r="I6191" s="10">
        <v>1</v>
      </c>
      <c r="J6191" s="9" t="s">
        <v>58</v>
      </c>
      <c r="K6191" s="12">
        <v>1198.276</v>
      </c>
      <c r="L6191" s="12">
        <f>K6191*1.16</f>
        <v>1390.00016</v>
      </c>
      <c r="M6191" s="12">
        <f>I6191*K6191</f>
        <v>1198.276</v>
      </c>
      <c r="N6191" s="12">
        <f>I6191*L6191</f>
        <v>1390.00016</v>
      </c>
      <c r="O6191" s="12">
        <v>2085</v>
      </c>
      <c r="P6191" s="11">
        <v>8340</v>
      </c>
      <c r="Q6191" s="11">
        <f>(O6191/L6191) - 1</f>
        <v>0.49999982733815</v>
      </c>
      <c r="R6191" s="12">
        <v>1946</v>
      </c>
      <c r="S6191" s="11">
        <v>7784</v>
      </c>
      <c r="T6191" s="11">
        <f>(Q6191/L6191) - 1</f>
        <v>-0.99964028793541</v>
      </c>
      <c r="U6191" s="12">
        <v>1807</v>
      </c>
      <c r="V6191" s="11">
        <v>7228</v>
      </c>
      <c r="W6191" s="11">
        <f>(S6191/L6191) - 1</f>
        <v>4.5999993553958</v>
      </c>
      <c r="X6191" s="12">
        <v>1668</v>
      </c>
      <c r="Y6191" s="11">
        <v>6672</v>
      </c>
      <c r="Z6191" s="11">
        <f>ABS((U6191/L6191) - 1)</f>
        <v>0.29999985035973</v>
      </c>
      <c r="AA6191" s="12">
        <v>1529.000176</v>
      </c>
      <c r="AB6191" s="6">
        <v>8340</v>
      </c>
      <c r="AC6191" s="6">
        <f>ABS((W6191/L6191) - 1)</f>
        <v>0.99669064832669</v>
      </c>
      <c r="AD6191" s="8">
        <v>412</v>
      </c>
      <c r="AE6191" t="s">
        <v>288</v>
      </c>
      <c r="AF6191"/>
    </row>
    <row r="6192" spans="1:32" customHeight="1" ht="30">
      <c r="A6192" s="3" t="s">
        <v>6133</v>
      </c>
      <c r="B6192" s="3" t="s">
        <v>6134</v>
      </c>
      <c r="C6192" s="3" t="s">
        <v>30</v>
      </c>
      <c r="D6192" s="3" t="s">
        <v>6135</v>
      </c>
      <c r="E6192" s="3"/>
      <c r="F6192" s="3"/>
      <c r="G6192" s="3"/>
      <c r="H6192" s="3" t="s">
        <v>139</v>
      </c>
      <c r="I6192" s="4">
        <v>1</v>
      </c>
      <c r="J6192" s="3" t="s">
        <v>89</v>
      </c>
      <c r="K6192" s="7">
        <v>1198.276</v>
      </c>
      <c r="L6192" s="7">
        <f>K6192*1.16</f>
        <v>1390.00016</v>
      </c>
      <c r="M6192" s="7">
        <f>I6192*K6192</f>
        <v>1198.276</v>
      </c>
      <c r="N6192" s="7">
        <f>I6192*L6192</f>
        <v>1390.00016</v>
      </c>
      <c r="O6192" s="7">
        <v>2085</v>
      </c>
      <c r="P6192" s="5">
        <v>8340</v>
      </c>
      <c r="Q6192" s="5">
        <f>(O6192/L6192) - 1</f>
        <v>0.49999982733815</v>
      </c>
      <c r="R6192" s="7">
        <v>1946</v>
      </c>
      <c r="S6192" s="5">
        <v>7784</v>
      </c>
      <c r="T6192" s="5">
        <f>(Q6192/L6192) - 1</f>
        <v>-0.99964028793541</v>
      </c>
      <c r="U6192" s="7">
        <v>1807</v>
      </c>
      <c r="V6192" s="5">
        <v>7228</v>
      </c>
      <c r="W6192" s="5">
        <f>(S6192/L6192) - 1</f>
        <v>4.5999993553958</v>
      </c>
      <c r="X6192" s="7">
        <v>1668</v>
      </c>
      <c r="Y6192" s="5">
        <v>6672</v>
      </c>
      <c r="Z6192" s="5">
        <f>ABS((U6192/L6192) - 1)</f>
        <v>0.29999985035973</v>
      </c>
      <c r="AA6192" s="7">
        <v>1529.000176</v>
      </c>
      <c r="AB6192" s="6">
        <v>8340</v>
      </c>
      <c r="AC6192" s="6">
        <f>ABS((W6192/L6192) - 1)</f>
        <v>0.99669064832669</v>
      </c>
      <c r="AD6192" s="8">
        <v>412</v>
      </c>
      <c r="AE6192" t="s">
        <v>288</v>
      </c>
      <c r="AF6192"/>
    </row>
    <row r="6193" spans="1:32" customHeight="1" ht="30">
      <c r="A6193" s="9" t="s">
        <v>6136</v>
      </c>
      <c r="B6193" s="9" t="s">
        <v>6137</v>
      </c>
      <c r="C6193" s="9" t="s">
        <v>30</v>
      </c>
      <c r="D6193" s="9" t="s">
        <v>6135</v>
      </c>
      <c r="E6193" s="9"/>
      <c r="F6193" s="9"/>
      <c r="G6193" s="9"/>
      <c r="H6193" s="9" t="s">
        <v>139</v>
      </c>
      <c r="I6193" s="10">
        <v>1</v>
      </c>
      <c r="J6193" s="9" t="s">
        <v>38</v>
      </c>
      <c r="K6193" s="12">
        <v>474.138</v>
      </c>
      <c r="L6193" s="12">
        <f>K6193*1.16</f>
        <v>550.00008</v>
      </c>
      <c r="M6193" s="12">
        <f>I6193*K6193</f>
        <v>474.138</v>
      </c>
      <c r="N6193" s="12">
        <f>I6193*L6193</f>
        <v>550.00008</v>
      </c>
      <c r="O6193" s="12">
        <v>825</v>
      </c>
      <c r="P6193" s="11">
        <v>3300</v>
      </c>
      <c r="Q6193" s="11">
        <f>(O6193/L6193) - 1</f>
        <v>0.49999978181821</v>
      </c>
      <c r="R6193" s="12">
        <v>770</v>
      </c>
      <c r="S6193" s="11">
        <v>3080</v>
      </c>
      <c r="T6193" s="11">
        <f>(Q6193/L6193) - 1</f>
        <v>-0.99909090961983</v>
      </c>
      <c r="U6193" s="12">
        <v>715</v>
      </c>
      <c r="V6193" s="11">
        <v>2860</v>
      </c>
      <c r="W6193" s="11">
        <f>(S6193/L6193) - 1</f>
        <v>4.5999991854547</v>
      </c>
      <c r="X6193" s="12">
        <v>660</v>
      </c>
      <c r="Y6193" s="11">
        <v>2640</v>
      </c>
      <c r="Z6193" s="11">
        <f>ABS((U6193/L6193) - 1)</f>
        <v>0.29999981090912</v>
      </c>
      <c r="AA6193" s="12">
        <v>605.000088</v>
      </c>
      <c r="AB6193" s="6">
        <v>3300</v>
      </c>
      <c r="AC6193" s="6">
        <f>ABS((W6193/L6193) - 1)</f>
        <v>0.99163636633388</v>
      </c>
      <c r="AD6193" s="8">
        <v>412</v>
      </c>
      <c r="AE6193" t="s">
        <v>288</v>
      </c>
      <c r="AF6193"/>
    </row>
    <row r="6194" spans="1:32" customHeight="1" ht="30">
      <c r="A6194" s="3" t="s">
        <v>6136</v>
      </c>
      <c r="B6194" s="3" t="s">
        <v>6137</v>
      </c>
      <c r="C6194" s="3" t="s">
        <v>30</v>
      </c>
      <c r="D6194" s="3" t="s">
        <v>6135</v>
      </c>
      <c r="E6194" s="3"/>
      <c r="F6194" s="3"/>
      <c r="G6194" s="3"/>
      <c r="H6194" s="3" t="s">
        <v>139</v>
      </c>
      <c r="I6194" s="4">
        <v>1</v>
      </c>
      <c r="J6194" s="3" t="s">
        <v>40</v>
      </c>
      <c r="K6194" s="7">
        <v>474.138</v>
      </c>
      <c r="L6194" s="7">
        <f>K6194*1.16</f>
        <v>550.00008</v>
      </c>
      <c r="M6194" s="7">
        <f>I6194*K6194</f>
        <v>474.138</v>
      </c>
      <c r="N6194" s="7">
        <f>I6194*L6194</f>
        <v>550.00008</v>
      </c>
      <c r="O6194" s="7">
        <v>825</v>
      </c>
      <c r="P6194" s="5">
        <v>3300</v>
      </c>
      <c r="Q6194" s="5">
        <f>(O6194/L6194) - 1</f>
        <v>0.49999978181821</v>
      </c>
      <c r="R6194" s="7">
        <v>770</v>
      </c>
      <c r="S6194" s="5">
        <v>3080</v>
      </c>
      <c r="T6194" s="5">
        <f>(Q6194/L6194) - 1</f>
        <v>-0.99909090961983</v>
      </c>
      <c r="U6194" s="7">
        <v>715</v>
      </c>
      <c r="V6194" s="5">
        <v>2860</v>
      </c>
      <c r="W6194" s="5">
        <f>(S6194/L6194) - 1</f>
        <v>4.5999991854547</v>
      </c>
      <c r="X6194" s="7">
        <v>660</v>
      </c>
      <c r="Y6194" s="5">
        <v>2640</v>
      </c>
      <c r="Z6194" s="5">
        <f>ABS((U6194/L6194) - 1)</f>
        <v>0.29999981090912</v>
      </c>
      <c r="AA6194" s="7">
        <v>605.000088</v>
      </c>
      <c r="AB6194" s="6">
        <v>3300</v>
      </c>
      <c r="AC6194" s="6">
        <f>ABS((W6194/L6194) - 1)</f>
        <v>0.99163636633388</v>
      </c>
      <c r="AD6194" s="8">
        <v>412</v>
      </c>
      <c r="AE6194" t="s">
        <v>288</v>
      </c>
      <c r="AF6194"/>
    </row>
    <row r="6195" spans="1:32" customHeight="1" ht="30">
      <c r="A6195" s="9" t="s">
        <v>6136</v>
      </c>
      <c r="B6195" s="9" t="s">
        <v>6137</v>
      </c>
      <c r="C6195" s="9" t="s">
        <v>30</v>
      </c>
      <c r="D6195" s="9" t="s">
        <v>6135</v>
      </c>
      <c r="E6195" s="9"/>
      <c r="F6195" s="9"/>
      <c r="G6195" s="9"/>
      <c r="H6195" s="9" t="s">
        <v>139</v>
      </c>
      <c r="I6195" s="10">
        <v>1</v>
      </c>
      <c r="J6195" s="9" t="s">
        <v>42</v>
      </c>
      <c r="K6195" s="12">
        <v>474.138</v>
      </c>
      <c r="L6195" s="12">
        <f>K6195*1.16</f>
        <v>550.00008</v>
      </c>
      <c r="M6195" s="12">
        <f>I6195*K6195</f>
        <v>474.138</v>
      </c>
      <c r="N6195" s="12">
        <f>I6195*L6195</f>
        <v>550.00008</v>
      </c>
      <c r="O6195" s="12">
        <v>825</v>
      </c>
      <c r="P6195" s="11">
        <v>3300</v>
      </c>
      <c r="Q6195" s="11">
        <f>(O6195/L6195) - 1</f>
        <v>0.49999978181821</v>
      </c>
      <c r="R6195" s="12">
        <v>770</v>
      </c>
      <c r="S6195" s="11">
        <v>3080</v>
      </c>
      <c r="T6195" s="11">
        <f>(Q6195/L6195) - 1</f>
        <v>-0.99909090961983</v>
      </c>
      <c r="U6195" s="12">
        <v>715</v>
      </c>
      <c r="V6195" s="11">
        <v>2860</v>
      </c>
      <c r="W6195" s="11">
        <f>(S6195/L6195) - 1</f>
        <v>4.5999991854547</v>
      </c>
      <c r="X6195" s="12">
        <v>660</v>
      </c>
      <c r="Y6195" s="11">
        <v>2640</v>
      </c>
      <c r="Z6195" s="11">
        <f>ABS((U6195/L6195) - 1)</f>
        <v>0.29999981090912</v>
      </c>
      <c r="AA6195" s="12">
        <v>605.000088</v>
      </c>
      <c r="AB6195" s="6">
        <v>3300</v>
      </c>
      <c r="AC6195" s="6">
        <f>ABS((W6195/L6195) - 1)</f>
        <v>0.99163636633388</v>
      </c>
      <c r="AD6195" s="8">
        <v>412</v>
      </c>
      <c r="AE6195" t="s">
        <v>288</v>
      </c>
      <c r="AF6195"/>
    </row>
    <row r="6196" spans="1:32" customHeight="1" ht="30">
      <c r="A6196" s="3" t="s">
        <v>6138</v>
      </c>
      <c r="B6196" s="3" t="s">
        <v>6139</v>
      </c>
      <c r="C6196" s="3" t="s">
        <v>30</v>
      </c>
      <c r="D6196" s="3" t="s">
        <v>6135</v>
      </c>
      <c r="E6196" s="3"/>
      <c r="F6196" s="3"/>
      <c r="G6196" s="3"/>
      <c r="H6196" s="3" t="s">
        <v>139</v>
      </c>
      <c r="I6196" s="4">
        <v>1</v>
      </c>
      <c r="J6196" s="3" t="s">
        <v>38</v>
      </c>
      <c r="K6196" s="7">
        <v>474.138</v>
      </c>
      <c r="L6196" s="7">
        <f>K6196*1.16</f>
        <v>550.00008</v>
      </c>
      <c r="M6196" s="7">
        <f>I6196*K6196</f>
        <v>474.138</v>
      </c>
      <c r="N6196" s="7">
        <f>I6196*L6196</f>
        <v>550.00008</v>
      </c>
      <c r="O6196" s="7">
        <v>825</v>
      </c>
      <c r="P6196" s="5">
        <v>3300</v>
      </c>
      <c r="Q6196" s="5">
        <f>(O6196/L6196) - 1</f>
        <v>0.49999978181821</v>
      </c>
      <c r="R6196" s="7">
        <v>770</v>
      </c>
      <c r="S6196" s="5">
        <v>3080</v>
      </c>
      <c r="T6196" s="5">
        <f>(Q6196/L6196) - 1</f>
        <v>-0.99909090961983</v>
      </c>
      <c r="U6196" s="7">
        <v>715</v>
      </c>
      <c r="V6196" s="5">
        <v>2860</v>
      </c>
      <c r="W6196" s="5">
        <f>(S6196/L6196) - 1</f>
        <v>4.5999991854547</v>
      </c>
      <c r="X6196" s="7">
        <v>660</v>
      </c>
      <c r="Y6196" s="5">
        <v>2640</v>
      </c>
      <c r="Z6196" s="5">
        <f>ABS((U6196/L6196) - 1)</f>
        <v>0.29999981090912</v>
      </c>
      <c r="AA6196" s="7">
        <v>605.000088</v>
      </c>
      <c r="AB6196" s="6">
        <v>3300</v>
      </c>
      <c r="AC6196" s="6">
        <f>ABS((W6196/L6196) - 1)</f>
        <v>0.99163636633388</v>
      </c>
      <c r="AD6196" s="8">
        <v>412</v>
      </c>
      <c r="AE6196" t="s">
        <v>288</v>
      </c>
      <c r="AF6196"/>
    </row>
    <row r="6197" spans="1:32" customHeight="1" ht="30">
      <c r="A6197" s="9" t="s">
        <v>6138</v>
      </c>
      <c r="B6197" s="9" t="s">
        <v>6139</v>
      </c>
      <c r="C6197" s="9" t="s">
        <v>30</v>
      </c>
      <c r="D6197" s="9" t="s">
        <v>6135</v>
      </c>
      <c r="E6197" s="9"/>
      <c r="F6197" s="9"/>
      <c r="G6197" s="9"/>
      <c r="H6197" s="9" t="s">
        <v>139</v>
      </c>
      <c r="I6197" s="10">
        <v>1</v>
      </c>
      <c r="J6197" s="9" t="s">
        <v>40</v>
      </c>
      <c r="K6197" s="12">
        <v>474.138</v>
      </c>
      <c r="L6197" s="12">
        <f>K6197*1.16</f>
        <v>550.00008</v>
      </c>
      <c r="M6197" s="12">
        <f>I6197*K6197</f>
        <v>474.138</v>
      </c>
      <c r="N6197" s="12">
        <f>I6197*L6197</f>
        <v>550.00008</v>
      </c>
      <c r="O6197" s="12">
        <v>825</v>
      </c>
      <c r="P6197" s="11">
        <v>3300</v>
      </c>
      <c r="Q6197" s="11">
        <f>(O6197/L6197) - 1</f>
        <v>0.49999978181821</v>
      </c>
      <c r="R6197" s="12">
        <v>770</v>
      </c>
      <c r="S6197" s="11">
        <v>3080</v>
      </c>
      <c r="T6197" s="11">
        <f>(Q6197/L6197) - 1</f>
        <v>-0.99909090961983</v>
      </c>
      <c r="U6197" s="12">
        <v>715</v>
      </c>
      <c r="V6197" s="11">
        <v>2860</v>
      </c>
      <c r="W6197" s="11">
        <f>(S6197/L6197) - 1</f>
        <v>4.5999991854547</v>
      </c>
      <c r="X6197" s="12">
        <v>660</v>
      </c>
      <c r="Y6197" s="11">
        <v>2640</v>
      </c>
      <c r="Z6197" s="11">
        <f>ABS((U6197/L6197) - 1)</f>
        <v>0.29999981090912</v>
      </c>
      <c r="AA6197" s="12">
        <v>605.000088</v>
      </c>
      <c r="AB6197" s="6">
        <v>3300</v>
      </c>
      <c r="AC6197" s="6">
        <f>ABS((W6197/L6197) - 1)</f>
        <v>0.99163636633388</v>
      </c>
      <c r="AD6197" s="8">
        <v>412</v>
      </c>
      <c r="AE6197" t="s">
        <v>288</v>
      </c>
      <c r="AF6197"/>
    </row>
    <row r="6198" spans="1:32" customHeight="1" ht="30">
      <c r="A6198" s="3" t="s">
        <v>6138</v>
      </c>
      <c r="B6198" s="3" t="s">
        <v>6139</v>
      </c>
      <c r="C6198" s="3" t="s">
        <v>30</v>
      </c>
      <c r="D6198" s="3" t="s">
        <v>6135</v>
      </c>
      <c r="E6198" s="3"/>
      <c r="F6198" s="3"/>
      <c r="G6198" s="3"/>
      <c r="H6198" s="3" t="s">
        <v>139</v>
      </c>
      <c r="I6198" s="4">
        <v>1</v>
      </c>
      <c r="J6198" s="3" t="s">
        <v>42</v>
      </c>
      <c r="K6198" s="7">
        <v>474.138</v>
      </c>
      <c r="L6198" s="7">
        <f>K6198*1.16</f>
        <v>550.00008</v>
      </c>
      <c r="M6198" s="7">
        <f>I6198*K6198</f>
        <v>474.138</v>
      </c>
      <c r="N6198" s="7">
        <f>I6198*L6198</f>
        <v>550.00008</v>
      </c>
      <c r="O6198" s="7">
        <v>825</v>
      </c>
      <c r="P6198" s="5">
        <v>3300</v>
      </c>
      <c r="Q6198" s="5">
        <f>(O6198/L6198) - 1</f>
        <v>0.49999978181821</v>
      </c>
      <c r="R6198" s="7">
        <v>770</v>
      </c>
      <c r="S6198" s="5">
        <v>3080</v>
      </c>
      <c r="T6198" s="5">
        <f>(Q6198/L6198) - 1</f>
        <v>-0.99909090961983</v>
      </c>
      <c r="U6198" s="7">
        <v>715</v>
      </c>
      <c r="V6198" s="5">
        <v>2860</v>
      </c>
      <c r="W6198" s="5">
        <f>(S6198/L6198) - 1</f>
        <v>4.5999991854547</v>
      </c>
      <c r="X6198" s="7">
        <v>660</v>
      </c>
      <c r="Y6198" s="5">
        <v>2640</v>
      </c>
      <c r="Z6198" s="5">
        <f>ABS((U6198/L6198) - 1)</f>
        <v>0.29999981090912</v>
      </c>
      <c r="AA6198" s="7">
        <v>605.000088</v>
      </c>
      <c r="AB6198" s="6">
        <v>3300</v>
      </c>
      <c r="AC6198" s="6">
        <f>ABS((W6198/L6198) - 1)</f>
        <v>0.99163636633388</v>
      </c>
      <c r="AD6198" s="8">
        <v>412</v>
      </c>
      <c r="AE6198" t="s">
        <v>288</v>
      </c>
      <c r="AF6198"/>
    </row>
    <row r="6199" spans="1:32" customHeight="1" ht="30">
      <c r="A6199" s="9" t="s">
        <v>6140</v>
      </c>
      <c r="B6199" s="9" t="s">
        <v>6141</v>
      </c>
      <c r="C6199" s="9" t="s">
        <v>30</v>
      </c>
      <c r="D6199" s="9" t="s">
        <v>6135</v>
      </c>
      <c r="E6199" s="9"/>
      <c r="F6199" s="9"/>
      <c r="G6199" s="9"/>
      <c r="H6199" s="9" t="s">
        <v>139</v>
      </c>
      <c r="I6199" s="10">
        <v>1</v>
      </c>
      <c r="J6199" s="9" t="s">
        <v>413</v>
      </c>
      <c r="K6199" s="12">
        <v>1275.862</v>
      </c>
      <c r="L6199" s="12">
        <f>K6199*1.16</f>
        <v>1479.99992</v>
      </c>
      <c r="M6199" s="12">
        <f>I6199*K6199</f>
        <v>1275.862</v>
      </c>
      <c r="N6199" s="12">
        <f>I6199*L6199</f>
        <v>1479.99992</v>
      </c>
      <c r="O6199" s="12">
        <v>2220</v>
      </c>
      <c r="P6199" s="11">
        <v>8880</v>
      </c>
      <c r="Q6199" s="11">
        <f>(O6199/L6199) - 1</f>
        <v>0.50000008108109</v>
      </c>
      <c r="R6199" s="12">
        <v>2072</v>
      </c>
      <c r="S6199" s="11">
        <v>8288</v>
      </c>
      <c r="T6199" s="11">
        <f>(Q6199/L6199) - 1</f>
        <v>-0.99966216208912</v>
      </c>
      <c r="U6199" s="12">
        <v>1924</v>
      </c>
      <c r="V6199" s="11">
        <v>7696</v>
      </c>
      <c r="W6199" s="11">
        <f>(S6199/L6199) - 1</f>
        <v>4.6000003027027</v>
      </c>
      <c r="X6199" s="12">
        <v>1776</v>
      </c>
      <c r="Y6199" s="11">
        <v>7104</v>
      </c>
      <c r="Z6199" s="11">
        <f>ABS((U6199/L6199) - 1)</f>
        <v>0.30000007027027</v>
      </c>
      <c r="AA6199" s="12">
        <v>1627.999912</v>
      </c>
      <c r="AB6199" s="6">
        <v>8880</v>
      </c>
      <c r="AC6199" s="6">
        <f>ABS((W6199/L6199) - 1)</f>
        <v>0.99689189151936</v>
      </c>
      <c r="AD6199" s="8">
        <v>412</v>
      </c>
      <c r="AE6199" t="s">
        <v>288</v>
      </c>
      <c r="AF6199"/>
    </row>
    <row r="6200" spans="1:32" customHeight="1" ht="30">
      <c r="A6200" s="3" t="s">
        <v>6140</v>
      </c>
      <c r="B6200" s="3" t="s">
        <v>6141</v>
      </c>
      <c r="C6200" s="3" t="s">
        <v>30</v>
      </c>
      <c r="D6200" s="3" t="s">
        <v>6135</v>
      </c>
      <c r="E6200" s="3"/>
      <c r="F6200" s="3"/>
      <c r="G6200" s="3"/>
      <c r="H6200" s="3" t="s">
        <v>139</v>
      </c>
      <c r="I6200" s="4">
        <v>3</v>
      </c>
      <c r="J6200" s="3" t="s">
        <v>40</v>
      </c>
      <c r="K6200" s="7">
        <v>1275.862</v>
      </c>
      <c r="L6200" s="7">
        <f>K6200*1.16</f>
        <v>1479.99992</v>
      </c>
      <c r="M6200" s="7">
        <f>I6200*K6200</f>
        <v>3827.586</v>
      </c>
      <c r="N6200" s="7">
        <f>I6200*L6200</f>
        <v>4439.99976</v>
      </c>
      <c r="O6200" s="7">
        <v>2220</v>
      </c>
      <c r="P6200" s="5">
        <v>8880</v>
      </c>
      <c r="Q6200" s="5">
        <f>(O6200/L6200) - 1</f>
        <v>0.50000008108109</v>
      </c>
      <c r="R6200" s="7">
        <v>2072</v>
      </c>
      <c r="S6200" s="5">
        <v>8288</v>
      </c>
      <c r="T6200" s="5">
        <f>(Q6200/L6200) - 1</f>
        <v>-0.99966216208912</v>
      </c>
      <c r="U6200" s="7">
        <v>1924</v>
      </c>
      <c r="V6200" s="5">
        <v>7696</v>
      </c>
      <c r="W6200" s="5">
        <f>(S6200/L6200) - 1</f>
        <v>4.6000003027027</v>
      </c>
      <c r="X6200" s="7">
        <v>1776</v>
      </c>
      <c r="Y6200" s="5">
        <v>7104</v>
      </c>
      <c r="Z6200" s="5">
        <f>ABS((U6200/L6200) - 1)</f>
        <v>0.30000007027027</v>
      </c>
      <c r="AA6200" s="7">
        <v>1627.999912</v>
      </c>
      <c r="AB6200" s="6">
        <v>8880</v>
      </c>
      <c r="AC6200" s="6">
        <f>ABS((W6200/L6200) - 1)</f>
        <v>0.99689189151936</v>
      </c>
      <c r="AD6200" s="8">
        <v>412</v>
      </c>
      <c r="AE6200" t="s">
        <v>288</v>
      </c>
      <c r="AF6200"/>
    </row>
    <row r="6201" spans="1:32" customHeight="1" ht="30">
      <c r="A6201" s="9" t="s">
        <v>6140</v>
      </c>
      <c r="B6201" s="9" t="s">
        <v>6141</v>
      </c>
      <c r="C6201" s="9" t="s">
        <v>30</v>
      </c>
      <c r="D6201" s="9" t="s">
        <v>6135</v>
      </c>
      <c r="E6201" s="9"/>
      <c r="F6201" s="9"/>
      <c r="G6201" s="9"/>
      <c r="H6201" s="9" t="s">
        <v>139</v>
      </c>
      <c r="I6201" s="10">
        <v>1</v>
      </c>
      <c r="J6201" s="9" t="s">
        <v>58</v>
      </c>
      <c r="K6201" s="12">
        <v>1275.862</v>
      </c>
      <c r="L6201" s="12">
        <f>K6201*1.16</f>
        <v>1479.99992</v>
      </c>
      <c r="M6201" s="12">
        <f>I6201*K6201</f>
        <v>1275.862</v>
      </c>
      <c r="N6201" s="12">
        <f>I6201*L6201</f>
        <v>1479.99992</v>
      </c>
      <c r="O6201" s="12">
        <v>2220</v>
      </c>
      <c r="P6201" s="11">
        <v>8880</v>
      </c>
      <c r="Q6201" s="11">
        <f>(O6201/L6201) - 1</f>
        <v>0.50000008108109</v>
      </c>
      <c r="R6201" s="12">
        <v>2072</v>
      </c>
      <c r="S6201" s="11">
        <v>8288</v>
      </c>
      <c r="T6201" s="11">
        <f>(Q6201/L6201) - 1</f>
        <v>-0.99966216208912</v>
      </c>
      <c r="U6201" s="12">
        <v>1924</v>
      </c>
      <c r="V6201" s="11">
        <v>7696</v>
      </c>
      <c r="W6201" s="11">
        <f>(S6201/L6201) - 1</f>
        <v>4.6000003027027</v>
      </c>
      <c r="X6201" s="12">
        <v>1776</v>
      </c>
      <c r="Y6201" s="11">
        <v>7104</v>
      </c>
      <c r="Z6201" s="11">
        <f>ABS((U6201/L6201) - 1)</f>
        <v>0.30000007027027</v>
      </c>
      <c r="AA6201" s="12">
        <v>1627.999912</v>
      </c>
      <c r="AB6201" s="6">
        <v>8880</v>
      </c>
      <c r="AC6201" s="6">
        <f>ABS((W6201/L6201) - 1)</f>
        <v>0.99689189151936</v>
      </c>
      <c r="AD6201" s="8">
        <v>412</v>
      </c>
      <c r="AE6201" t="s">
        <v>288</v>
      </c>
      <c r="AF6201"/>
    </row>
    <row r="6202" spans="1:32" customHeight="1" ht="30">
      <c r="A6202" s="3" t="s">
        <v>6140</v>
      </c>
      <c r="B6202" s="3" t="s">
        <v>6141</v>
      </c>
      <c r="C6202" s="3" t="s">
        <v>30</v>
      </c>
      <c r="D6202" s="3" t="s">
        <v>6135</v>
      </c>
      <c r="E6202" s="3"/>
      <c r="F6202" s="3"/>
      <c r="G6202" s="3"/>
      <c r="H6202" s="3" t="s">
        <v>139</v>
      </c>
      <c r="I6202" s="4">
        <v>1</v>
      </c>
      <c r="J6202" s="3" t="s">
        <v>89</v>
      </c>
      <c r="K6202" s="7">
        <v>1275.862</v>
      </c>
      <c r="L6202" s="7">
        <f>K6202*1.16</f>
        <v>1479.99992</v>
      </c>
      <c r="M6202" s="7">
        <f>I6202*K6202</f>
        <v>1275.862</v>
      </c>
      <c r="N6202" s="7">
        <f>I6202*L6202</f>
        <v>1479.99992</v>
      </c>
      <c r="O6202" s="7">
        <v>2220</v>
      </c>
      <c r="P6202" s="5">
        <v>8880</v>
      </c>
      <c r="Q6202" s="5">
        <f>(O6202/L6202) - 1</f>
        <v>0.50000008108109</v>
      </c>
      <c r="R6202" s="7">
        <v>2072</v>
      </c>
      <c r="S6202" s="5">
        <v>8288</v>
      </c>
      <c r="T6202" s="5">
        <f>(Q6202/L6202) - 1</f>
        <v>-0.99966216208912</v>
      </c>
      <c r="U6202" s="7">
        <v>1924</v>
      </c>
      <c r="V6202" s="5">
        <v>7696</v>
      </c>
      <c r="W6202" s="5">
        <f>(S6202/L6202) - 1</f>
        <v>4.6000003027027</v>
      </c>
      <c r="X6202" s="7">
        <v>1776</v>
      </c>
      <c r="Y6202" s="5">
        <v>7104</v>
      </c>
      <c r="Z6202" s="5">
        <f>ABS((U6202/L6202) - 1)</f>
        <v>0.30000007027027</v>
      </c>
      <c r="AA6202" s="7">
        <v>1627.999912</v>
      </c>
      <c r="AB6202" s="6">
        <v>8880</v>
      </c>
      <c r="AC6202" s="6">
        <f>ABS((W6202/L6202) - 1)</f>
        <v>0.99689189151936</v>
      </c>
      <c r="AD6202" s="8">
        <v>412</v>
      </c>
      <c r="AE6202" t="s">
        <v>288</v>
      </c>
      <c r="AF6202"/>
    </row>
    <row r="6203" spans="1:32" customHeight="1" ht="30">
      <c r="A6203" s="9" t="s">
        <v>6140</v>
      </c>
      <c r="B6203" s="9" t="s">
        <v>6141</v>
      </c>
      <c r="C6203" s="9" t="s">
        <v>30</v>
      </c>
      <c r="D6203" s="9" t="s">
        <v>6135</v>
      </c>
      <c r="E6203" s="9"/>
      <c r="F6203" s="9"/>
      <c r="G6203" s="9"/>
      <c r="H6203" s="9" t="s">
        <v>139</v>
      </c>
      <c r="I6203" s="10">
        <v>2</v>
      </c>
      <c r="J6203" s="9" t="s">
        <v>42</v>
      </c>
      <c r="K6203" s="12">
        <v>1275.862</v>
      </c>
      <c r="L6203" s="12">
        <f>K6203*1.16</f>
        <v>1479.99992</v>
      </c>
      <c r="M6203" s="12">
        <f>I6203*K6203</f>
        <v>2551.724</v>
      </c>
      <c r="N6203" s="12">
        <f>I6203*L6203</f>
        <v>2959.99984</v>
      </c>
      <c r="O6203" s="12">
        <v>2220</v>
      </c>
      <c r="P6203" s="11">
        <v>8880</v>
      </c>
      <c r="Q6203" s="11">
        <f>(O6203/L6203) - 1</f>
        <v>0.50000008108109</v>
      </c>
      <c r="R6203" s="12">
        <v>2072</v>
      </c>
      <c r="S6203" s="11">
        <v>8288</v>
      </c>
      <c r="T6203" s="11">
        <f>(Q6203/L6203) - 1</f>
        <v>-0.99966216208912</v>
      </c>
      <c r="U6203" s="12">
        <v>1924</v>
      </c>
      <c r="V6203" s="11">
        <v>7696</v>
      </c>
      <c r="W6203" s="11">
        <f>(S6203/L6203) - 1</f>
        <v>4.6000003027027</v>
      </c>
      <c r="X6203" s="12">
        <v>1776</v>
      </c>
      <c r="Y6203" s="11">
        <v>7104</v>
      </c>
      <c r="Z6203" s="11">
        <f>ABS((U6203/L6203) - 1)</f>
        <v>0.30000007027027</v>
      </c>
      <c r="AA6203" s="12">
        <v>1627.999912</v>
      </c>
      <c r="AB6203" s="6">
        <v>8880</v>
      </c>
      <c r="AC6203" s="6">
        <f>ABS((W6203/L6203) - 1)</f>
        <v>0.99689189151936</v>
      </c>
      <c r="AD6203" s="8">
        <v>412</v>
      </c>
      <c r="AE6203" t="s">
        <v>288</v>
      </c>
      <c r="AF6203"/>
    </row>
    <row r="6204" spans="1:32" customHeight="1" ht="30">
      <c r="A6204" s="3" t="s">
        <v>6140</v>
      </c>
      <c r="B6204" s="3" t="s">
        <v>6141</v>
      </c>
      <c r="C6204" s="3" t="s">
        <v>30</v>
      </c>
      <c r="D6204" s="3" t="s">
        <v>6135</v>
      </c>
      <c r="E6204" s="3"/>
      <c r="F6204" s="3"/>
      <c r="G6204" s="3"/>
      <c r="H6204" s="3" t="s">
        <v>139</v>
      </c>
      <c r="I6204" s="4">
        <v>1</v>
      </c>
      <c r="J6204" s="3" t="s">
        <v>71</v>
      </c>
      <c r="K6204" s="7">
        <v>1275.862</v>
      </c>
      <c r="L6204" s="7">
        <f>K6204*1.16</f>
        <v>1479.99992</v>
      </c>
      <c r="M6204" s="7">
        <f>I6204*K6204</f>
        <v>1275.862</v>
      </c>
      <c r="N6204" s="7">
        <f>I6204*L6204</f>
        <v>1479.99992</v>
      </c>
      <c r="O6204" s="7">
        <v>2220</v>
      </c>
      <c r="P6204" s="5">
        <v>8880</v>
      </c>
      <c r="Q6204" s="5">
        <f>(O6204/L6204) - 1</f>
        <v>0.50000008108109</v>
      </c>
      <c r="R6204" s="7">
        <v>2072</v>
      </c>
      <c r="S6204" s="5">
        <v>8288</v>
      </c>
      <c r="T6204" s="5">
        <f>(Q6204/L6204) - 1</f>
        <v>-0.99966216208912</v>
      </c>
      <c r="U6204" s="7">
        <v>1924</v>
      </c>
      <c r="V6204" s="5">
        <v>7696</v>
      </c>
      <c r="W6204" s="5">
        <f>(S6204/L6204) - 1</f>
        <v>4.6000003027027</v>
      </c>
      <c r="X6204" s="7">
        <v>1776</v>
      </c>
      <c r="Y6204" s="5">
        <v>7104</v>
      </c>
      <c r="Z6204" s="5">
        <f>ABS((U6204/L6204) - 1)</f>
        <v>0.30000007027027</v>
      </c>
      <c r="AA6204" s="7">
        <v>1627.999912</v>
      </c>
      <c r="AB6204" s="6">
        <v>8880</v>
      </c>
      <c r="AC6204" s="6">
        <f>ABS((W6204/L6204) - 1)</f>
        <v>0.99689189151936</v>
      </c>
      <c r="AD6204" s="8">
        <v>412</v>
      </c>
      <c r="AE6204" t="s">
        <v>288</v>
      </c>
      <c r="AF6204"/>
    </row>
    <row r="6205" spans="1:32" customHeight="1" ht="30">
      <c r="A6205" s="9" t="s">
        <v>6142</v>
      </c>
      <c r="B6205" s="9" t="s">
        <v>6143</v>
      </c>
      <c r="C6205" s="9" t="s">
        <v>30</v>
      </c>
      <c r="D6205" s="9" t="s">
        <v>6135</v>
      </c>
      <c r="E6205" s="9"/>
      <c r="F6205" s="9"/>
      <c r="G6205" s="9"/>
      <c r="H6205" s="9" t="s">
        <v>139</v>
      </c>
      <c r="I6205" s="10">
        <v>1</v>
      </c>
      <c r="J6205" s="9" t="s">
        <v>140</v>
      </c>
      <c r="K6205" s="12">
        <v>267.241</v>
      </c>
      <c r="L6205" s="12">
        <f>K6205*1.16</f>
        <v>309.99956</v>
      </c>
      <c r="M6205" s="12">
        <f>I6205*K6205</f>
        <v>267.241</v>
      </c>
      <c r="N6205" s="12">
        <f>I6205*L6205</f>
        <v>309.99956</v>
      </c>
      <c r="O6205" s="12">
        <v>465</v>
      </c>
      <c r="P6205" s="11">
        <v>1860</v>
      </c>
      <c r="Q6205" s="11">
        <f>(O6205/L6205) - 1</f>
        <v>0.50000212903528</v>
      </c>
      <c r="R6205" s="12">
        <v>434</v>
      </c>
      <c r="S6205" s="11">
        <v>1736</v>
      </c>
      <c r="T6205" s="11">
        <f>(Q6205/L6205) - 1</f>
        <v>-0.99838708761704</v>
      </c>
      <c r="U6205" s="12">
        <v>403</v>
      </c>
      <c r="V6205" s="11">
        <v>1612</v>
      </c>
      <c r="W6205" s="11">
        <f>(S6205/L6205) - 1</f>
        <v>4.6000079483984</v>
      </c>
      <c r="X6205" s="12">
        <v>372</v>
      </c>
      <c r="Y6205" s="11">
        <v>1488</v>
      </c>
      <c r="Z6205" s="11">
        <f>ABS((U6205/L6205) - 1)</f>
        <v>0.30000184516391</v>
      </c>
      <c r="AA6205" s="12">
        <v>340.999516</v>
      </c>
      <c r="AB6205" s="6">
        <v>1860</v>
      </c>
      <c r="AC6205" s="6">
        <f>ABS((W6205/L6205) - 1)</f>
        <v>0.98516124362113</v>
      </c>
      <c r="AD6205" s="8">
        <v>412</v>
      </c>
      <c r="AE6205" t="s">
        <v>288</v>
      </c>
      <c r="AF6205"/>
    </row>
    <row r="6206" spans="1:32" customHeight="1" ht="30">
      <c r="A6206" s="3" t="s">
        <v>6142</v>
      </c>
      <c r="B6206" s="3" t="s">
        <v>6143</v>
      </c>
      <c r="C6206" s="3" t="s">
        <v>30</v>
      </c>
      <c r="D6206" s="3" t="s">
        <v>6135</v>
      </c>
      <c r="E6206" s="3"/>
      <c r="F6206" s="3"/>
      <c r="G6206" s="3"/>
      <c r="H6206" s="3" t="s">
        <v>139</v>
      </c>
      <c r="I6206" s="4">
        <v>1</v>
      </c>
      <c r="J6206" s="3" t="s">
        <v>413</v>
      </c>
      <c r="K6206" s="7">
        <v>267.241</v>
      </c>
      <c r="L6206" s="7">
        <f>K6206*1.16</f>
        <v>309.99956</v>
      </c>
      <c r="M6206" s="7">
        <f>I6206*K6206</f>
        <v>267.241</v>
      </c>
      <c r="N6206" s="7">
        <f>I6206*L6206</f>
        <v>309.99956</v>
      </c>
      <c r="O6206" s="7">
        <v>465</v>
      </c>
      <c r="P6206" s="5">
        <v>1860</v>
      </c>
      <c r="Q6206" s="5">
        <f>(O6206/L6206) - 1</f>
        <v>0.50000212903528</v>
      </c>
      <c r="R6206" s="7">
        <v>434</v>
      </c>
      <c r="S6206" s="5">
        <v>1736</v>
      </c>
      <c r="T6206" s="5">
        <f>(Q6206/L6206) - 1</f>
        <v>-0.99838708761704</v>
      </c>
      <c r="U6206" s="7">
        <v>403</v>
      </c>
      <c r="V6206" s="5">
        <v>1612</v>
      </c>
      <c r="W6206" s="5">
        <f>(S6206/L6206) - 1</f>
        <v>4.6000079483984</v>
      </c>
      <c r="X6206" s="7">
        <v>372</v>
      </c>
      <c r="Y6206" s="5">
        <v>1488</v>
      </c>
      <c r="Z6206" s="5">
        <f>ABS((U6206/L6206) - 1)</f>
        <v>0.30000184516391</v>
      </c>
      <c r="AA6206" s="7">
        <v>340.999516</v>
      </c>
      <c r="AB6206" s="6">
        <v>1860</v>
      </c>
      <c r="AC6206" s="6">
        <f>ABS((W6206/L6206) - 1)</f>
        <v>0.98516124362113</v>
      </c>
      <c r="AD6206" s="8">
        <v>412</v>
      </c>
      <c r="AE6206" t="s">
        <v>288</v>
      </c>
      <c r="AF6206"/>
    </row>
    <row r="6207" spans="1:32" customHeight="1" ht="30">
      <c r="A6207" s="9" t="s">
        <v>6142</v>
      </c>
      <c r="B6207" s="9" t="s">
        <v>6143</v>
      </c>
      <c r="C6207" s="9" t="s">
        <v>30</v>
      </c>
      <c r="D6207" s="9" t="s">
        <v>6135</v>
      </c>
      <c r="E6207" s="9"/>
      <c r="F6207" s="9"/>
      <c r="G6207" s="9"/>
      <c r="H6207" s="9" t="s">
        <v>139</v>
      </c>
      <c r="I6207" s="10">
        <v>1</v>
      </c>
      <c r="J6207" s="9" t="s">
        <v>63</v>
      </c>
      <c r="K6207" s="12">
        <v>267.241</v>
      </c>
      <c r="L6207" s="12">
        <f>K6207*1.16</f>
        <v>309.99956</v>
      </c>
      <c r="M6207" s="12">
        <f>I6207*K6207</f>
        <v>267.241</v>
      </c>
      <c r="N6207" s="12">
        <f>I6207*L6207</f>
        <v>309.99956</v>
      </c>
      <c r="O6207" s="12">
        <v>465</v>
      </c>
      <c r="P6207" s="11">
        <v>1860</v>
      </c>
      <c r="Q6207" s="11">
        <f>(O6207/L6207) - 1</f>
        <v>0.50000212903528</v>
      </c>
      <c r="R6207" s="12">
        <v>434</v>
      </c>
      <c r="S6207" s="11">
        <v>1736</v>
      </c>
      <c r="T6207" s="11">
        <f>(Q6207/L6207) - 1</f>
        <v>-0.99838708761704</v>
      </c>
      <c r="U6207" s="12">
        <v>403</v>
      </c>
      <c r="V6207" s="11">
        <v>1612</v>
      </c>
      <c r="W6207" s="11">
        <f>(S6207/L6207) - 1</f>
        <v>4.6000079483984</v>
      </c>
      <c r="X6207" s="12">
        <v>372</v>
      </c>
      <c r="Y6207" s="11">
        <v>1488</v>
      </c>
      <c r="Z6207" s="11">
        <f>ABS((U6207/L6207) - 1)</f>
        <v>0.30000184516391</v>
      </c>
      <c r="AA6207" s="12">
        <v>340.999516</v>
      </c>
      <c r="AB6207" s="6">
        <v>1860</v>
      </c>
      <c r="AC6207" s="6">
        <f>ABS((W6207/L6207) - 1)</f>
        <v>0.98516124362113</v>
      </c>
      <c r="AD6207" s="8">
        <v>412</v>
      </c>
      <c r="AE6207" t="s">
        <v>288</v>
      </c>
      <c r="AF6207"/>
    </row>
    <row r="6208" spans="1:32" customHeight="1" ht="30">
      <c r="A6208" s="3" t="s">
        <v>6142</v>
      </c>
      <c r="B6208" s="3" t="s">
        <v>6143</v>
      </c>
      <c r="C6208" s="3" t="s">
        <v>30</v>
      </c>
      <c r="D6208" s="3" t="s">
        <v>6135</v>
      </c>
      <c r="E6208" s="3"/>
      <c r="F6208" s="3"/>
      <c r="G6208" s="3"/>
      <c r="H6208" s="3" t="s">
        <v>139</v>
      </c>
      <c r="I6208" s="4">
        <v>1</v>
      </c>
      <c r="J6208" s="3" t="s">
        <v>71</v>
      </c>
      <c r="K6208" s="7">
        <v>267.241</v>
      </c>
      <c r="L6208" s="7">
        <f>K6208*1.16</f>
        <v>309.99956</v>
      </c>
      <c r="M6208" s="7">
        <f>I6208*K6208</f>
        <v>267.241</v>
      </c>
      <c r="N6208" s="7">
        <f>I6208*L6208</f>
        <v>309.99956</v>
      </c>
      <c r="O6208" s="7">
        <v>465</v>
      </c>
      <c r="P6208" s="5">
        <v>1860</v>
      </c>
      <c r="Q6208" s="5">
        <f>(O6208/L6208) - 1</f>
        <v>0.50000212903528</v>
      </c>
      <c r="R6208" s="7">
        <v>434</v>
      </c>
      <c r="S6208" s="5">
        <v>1736</v>
      </c>
      <c r="T6208" s="5">
        <f>(Q6208/L6208) - 1</f>
        <v>-0.99838708761704</v>
      </c>
      <c r="U6208" s="7">
        <v>403</v>
      </c>
      <c r="V6208" s="5">
        <v>1612</v>
      </c>
      <c r="W6208" s="5">
        <f>(S6208/L6208) - 1</f>
        <v>4.6000079483984</v>
      </c>
      <c r="X6208" s="7">
        <v>372</v>
      </c>
      <c r="Y6208" s="5">
        <v>1488</v>
      </c>
      <c r="Z6208" s="5">
        <f>ABS((U6208/L6208) - 1)</f>
        <v>0.30000184516391</v>
      </c>
      <c r="AA6208" s="7">
        <v>340.999516</v>
      </c>
      <c r="AB6208" s="6">
        <v>1860</v>
      </c>
      <c r="AC6208" s="6">
        <f>ABS((W6208/L6208) - 1)</f>
        <v>0.98516124362113</v>
      </c>
      <c r="AD6208" s="8">
        <v>412</v>
      </c>
      <c r="AE6208" t="s">
        <v>288</v>
      </c>
      <c r="AF6208"/>
    </row>
    <row r="6209" spans="1:32" customHeight="1" ht="30">
      <c r="A6209" s="9" t="s">
        <v>6144</v>
      </c>
      <c r="B6209" s="9" t="s">
        <v>6145</v>
      </c>
      <c r="C6209" s="9" t="s">
        <v>30</v>
      </c>
      <c r="D6209" s="9" t="s">
        <v>6135</v>
      </c>
      <c r="E6209" s="9"/>
      <c r="F6209" s="9"/>
      <c r="G6209" s="9"/>
      <c r="H6209" s="9" t="s">
        <v>139</v>
      </c>
      <c r="I6209" s="10">
        <v>1</v>
      </c>
      <c r="J6209" s="9" t="s">
        <v>140</v>
      </c>
      <c r="K6209" s="12">
        <v>267.241</v>
      </c>
      <c r="L6209" s="12">
        <f>K6209*1.16</f>
        <v>309.99956</v>
      </c>
      <c r="M6209" s="12">
        <f>I6209*K6209</f>
        <v>267.241</v>
      </c>
      <c r="N6209" s="12">
        <f>I6209*L6209</f>
        <v>309.99956</v>
      </c>
      <c r="O6209" s="12">
        <v>465</v>
      </c>
      <c r="P6209" s="11">
        <v>1860</v>
      </c>
      <c r="Q6209" s="11">
        <f>(O6209/L6209) - 1</f>
        <v>0.50000212903528</v>
      </c>
      <c r="R6209" s="12">
        <v>434</v>
      </c>
      <c r="S6209" s="11">
        <v>1736</v>
      </c>
      <c r="T6209" s="11">
        <f>(Q6209/L6209) - 1</f>
        <v>-0.99838708761704</v>
      </c>
      <c r="U6209" s="12">
        <v>403</v>
      </c>
      <c r="V6209" s="11">
        <v>1612</v>
      </c>
      <c r="W6209" s="11">
        <f>(S6209/L6209) - 1</f>
        <v>4.6000079483984</v>
      </c>
      <c r="X6209" s="12">
        <v>372</v>
      </c>
      <c r="Y6209" s="11">
        <v>1488</v>
      </c>
      <c r="Z6209" s="11">
        <f>ABS((U6209/L6209) - 1)</f>
        <v>0.30000184516391</v>
      </c>
      <c r="AA6209" s="12">
        <v>340.999516</v>
      </c>
      <c r="AB6209" s="6">
        <v>1860</v>
      </c>
      <c r="AC6209" s="6">
        <f>ABS((W6209/L6209) - 1)</f>
        <v>0.98516124362113</v>
      </c>
      <c r="AD6209" s="8">
        <v>412</v>
      </c>
      <c r="AE6209" t="s">
        <v>288</v>
      </c>
      <c r="AF6209"/>
    </row>
    <row r="6210" spans="1:32" customHeight="1" ht="30">
      <c r="A6210" s="3" t="s">
        <v>6144</v>
      </c>
      <c r="B6210" s="3" t="s">
        <v>6145</v>
      </c>
      <c r="C6210" s="3" t="s">
        <v>30</v>
      </c>
      <c r="D6210" s="3" t="s">
        <v>6135</v>
      </c>
      <c r="E6210" s="3"/>
      <c r="F6210" s="3"/>
      <c r="G6210" s="3"/>
      <c r="H6210" s="3" t="s">
        <v>139</v>
      </c>
      <c r="I6210" s="4">
        <v>1</v>
      </c>
      <c r="J6210" s="3" t="s">
        <v>38</v>
      </c>
      <c r="K6210" s="7">
        <v>267.241</v>
      </c>
      <c r="L6210" s="7">
        <f>K6210*1.16</f>
        <v>309.99956</v>
      </c>
      <c r="M6210" s="7">
        <f>I6210*K6210</f>
        <v>267.241</v>
      </c>
      <c r="N6210" s="7">
        <f>I6210*L6210</f>
        <v>309.99956</v>
      </c>
      <c r="O6210" s="7">
        <v>465</v>
      </c>
      <c r="P6210" s="5">
        <v>1860</v>
      </c>
      <c r="Q6210" s="5">
        <f>(O6210/L6210) - 1</f>
        <v>0.50000212903528</v>
      </c>
      <c r="R6210" s="7">
        <v>434</v>
      </c>
      <c r="S6210" s="5">
        <v>1736</v>
      </c>
      <c r="T6210" s="5">
        <f>(Q6210/L6210) - 1</f>
        <v>-0.99838708761704</v>
      </c>
      <c r="U6210" s="7">
        <v>403</v>
      </c>
      <c r="V6210" s="5">
        <v>1612</v>
      </c>
      <c r="W6210" s="5">
        <f>(S6210/L6210) - 1</f>
        <v>4.6000079483984</v>
      </c>
      <c r="X6210" s="7">
        <v>372</v>
      </c>
      <c r="Y6210" s="5">
        <v>1488</v>
      </c>
      <c r="Z6210" s="5">
        <f>ABS((U6210/L6210) - 1)</f>
        <v>0.30000184516391</v>
      </c>
      <c r="AA6210" s="7">
        <v>340.999516</v>
      </c>
      <c r="AB6210" s="6">
        <v>1860</v>
      </c>
      <c r="AC6210" s="6">
        <f>ABS((W6210/L6210) - 1)</f>
        <v>0.98516124362113</v>
      </c>
      <c r="AD6210" s="8">
        <v>412</v>
      </c>
      <c r="AE6210" t="s">
        <v>288</v>
      </c>
      <c r="AF6210"/>
    </row>
    <row r="6211" spans="1:32" customHeight="1" ht="30">
      <c r="A6211" s="9" t="s">
        <v>6144</v>
      </c>
      <c r="B6211" s="9" t="s">
        <v>6145</v>
      </c>
      <c r="C6211" s="9" t="s">
        <v>30</v>
      </c>
      <c r="D6211" s="9" t="s">
        <v>6135</v>
      </c>
      <c r="E6211" s="9"/>
      <c r="F6211" s="9"/>
      <c r="G6211" s="9"/>
      <c r="H6211" s="9" t="s">
        <v>139</v>
      </c>
      <c r="I6211" s="10">
        <v>1</v>
      </c>
      <c r="J6211" s="9" t="s">
        <v>413</v>
      </c>
      <c r="K6211" s="12">
        <v>267.241</v>
      </c>
      <c r="L6211" s="12">
        <f>K6211*1.16</f>
        <v>309.99956</v>
      </c>
      <c r="M6211" s="12">
        <f>I6211*K6211</f>
        <v>267.241</v>
      </c>
      <c r="N6211" s="12">
        <f>I6211*L6211</f>
        <v>309.99956</v>
      </c>
      <c r="O6211" s="12">
        <v>465</v>
      </c>
      <c r="P6211" s="11">
        <v>1860</v>
      </c>
      <c r="Q6211" s="11">
        <f>(O6211/L6211) - 1</f>
        <v>0.50000212903528</v>
      </c>
      <c r="R6211" s="12">
        <v>434</v>
      </c>
      <c r="S6211" s="11">
        <v>1736</v>
      </c>
      <c r="T6211" s="11">
        <f>(Q6211/L6211) - 1</f>
        <v>-0.99838708761704</v>
      </c>
      <c r="U6211" s="12">
        <v>403</v>
      </c>
      <c r="V6211" s="11">
        <v>1612</v>
      </c>
      <c r="W6211" s="11">
        <f>(S6211/L6211) - 1</f>
        <v>4.6000079483984</v>
      </c>
      <c r="X6211" s="12">
        <v>372</v>
      </c>
      <c r="Y6211" s="11">
        <v>1488</v>
      </c>
      <c r="Z6211" s="11">
        <f>ABS((U6211/L6211) - 1)</f>
        <v>0.30000184516391</v>
      </c>
      <c r="AA6211" s="12">
        <v>340.999516</v>
      </c>
      <c r="AB6211" s="6">
        <v>1860</v>
      </c>
      <c r="AC6211" s="6">
        <f>ABS((W6211/L6211) - 1)</f>
        <v>0.98516124362113</v>
      </c>
      <c r="AD6211" s="8">
        <v>412</v>
      </c>
      <c r="AE6211" t="s">
        <v>288</v>
      </c>
      <c r="AF6211"/>
    </row>
    <row r="6212" spans="1:32" customHeight="1" ht="30">
      <c r="A6212" s="3" t="s">
        <v>6144</v>
      </c>
      <c r="B6212" s="3" t="s">
        <v>6145</v>
      </c>
      <c r="C6212" s="3" t="s">
        <v>30</v>
      </c>
      <c r="D6212" s="3" t="s">
        <v>6135</v>
      </c>
      <c r="E6212" s="3"/>
      <c r="F6212" s="3"/>
      <c r="G6212" s="3"/>
      <c r="H6212" s="3" t="s">
        <v>139</v>
      </c>
      <c r="I6212" s="4">
        <v>1</v>
      </c>
      <c r="J6212" s="3" t="s">
        <v>63</v>
      </c>
      <c r="K6212" s="7">
        <v>267.241</v>
      </c>
      <c r="L6212" s="7">
        <f>K6212*1.16</f>
        <v>309.99956</v>
      </c>
      <c r="M6212" s="7">
        <f>I6212*K6212</f>
        <v>267.241</v>
      </c>
      <c r="N6212" s="7">
        <f>I6212*L6212</f>
        <v>309.99956</v>
      </c>
      <c r="O6212" s="7">
        <v>465</v>
      </c>
      <c r="P6212" s="5">
        <v>1860</v>
      </c>
      <c r="Q6212" s="5">
        <f>(O6212/L6212) - 1</f>
        <v>0.50000212903528</v>
      </c>
      <c r="R6212" s="7">
        <v>434</v>
      </c>
      <c r="S6212" s="5">
        <v>1736</v>
      </c>
      <c r="T6212" s="5">
        <f>(Q6212/L6212) - 1</f>
        <v>-0.99838708761704</v>
      </c>
      <c r="U6212" s="7">
        <v>403</v>
      </c>
      <c r="V6212" s="5">
        <v>1612</v>
      </c>
      <c r="W6212" s="5">
        <f>(S6212/L6212) - 1</f>
        <v>4.6000079483984</v>
      </c>
      <c r="X6212" s="7">
        <v>372</v>
      </c>
      <c r="Y6212" s="5">
        <v>1488</v>
      </c>
      <c r="Z6212" s="5">
        <f>ABS((U6212/L6212) - 1)</f>
        <v>0.30000184516391</v>
      </c>
      <c r="AA6212" s="7">
        <v>340.999516</v>
      </c>
      <c r="AB6212" s="6">
        <v>1860</v>
      </c>
      <c r="AC6212" s="6">
        <f>ABS((W6212/L6212) - 1)</f>
        <v>0.98516124362113</v>
      </c>
      <c r="AD6212" s="8">
        <v>412</v>
      </c>
      <c r="AE6212" t="s">
        <v>288</v>
      </c>
      <c r="AF6212"/>
    </row>
    <row r="6213" spans="1:32" customHeight="1" ht="30">
      <c r="A6213" s="9" t="s">
        <v>6144</v>
      </c>
      <c r="B6213" s="9" t="s">
        <v>6145</v>
      </c>
      <c r="C6213" s="9" t="s">
        <v>30</v>
      </c>
      <c r="D6213" s="9" t="s">
        <v>6135</v>
      </c>
      <c r="E6213" s="9"/>
      <c r="F6213" s="9"/>
      <c r="G6213" s="9"/>
      <c r="H6213" s="9" t="s">
        <v>139</v>
      </c>
      <c r="I6213" s="10">
        <v>1</v>
      </c>
      <c r="J6213" s="9" t="s">
        <v>58</v>
      </c>
      <c r="K6213" s="12">
        <v>267.24</v>
      </c>
      <c r="L6213" s="12">
        <f>K6213*1.16</f>
        <v>309.9984</v>
      </c>
      <c r="M6213" s="12">
        <f>I6213*K6213</f>
        <v>267.24</v>
      </c>
      <c r="N6213" s="12">
        <f>I6213*L6213</f>
        <v>309.9984</v>
      </c>
      <c r="O6213" s="12">
        <v>465</v>
      </c>
      <c r="P6213" s="11">
        <v>1860</v>
      </c>
      <c r="Q6213" s="11">
        <f>(O6213/L6213) - 1</f>
        <v>0.50000774197544</v>
      </c>
      <c r="R6213" s="12">
        <v>434</v>
      </c>
      <c r="S6213" s="11">
        <v>1736</v>
      </c>
      <c r="T6213" s="11">
        <f>(Q6213/L6213) - 1</f>
        <v>-0.99838706347525</v>
      </c>
      <c r="U6213" s="12">
        <v>403</v>
      </c>
      <c r="V6213" s="11">
        <v>1612</v>
      </c>
      <c r="W6213" s="11">
        <f>(S6213/L6213) - 1</f>
        <v>4.600028903375</v>
      </c>
      <c r="X6213" s="12">
        <v>372</v>
      </c>
      <c r="Y6213" s="11">
        <v>1488</v>
      </c>
      <c r="Z6213" s="11">
        <f>ABS((U6213/L6213) - 1)</f>
        <v>0.30000670971205</v>
      </c>
      <c r="AA6213" s="12">
        <v>340.99824</v>
      </c>
      <c r="AB6213" s="6">
        <v>1860</v>
      </c>
      <c r="AC6213" s="6">
        <f>ABS((W6213/L6213) - 1)</f>
        <v>0.98516112049812</v>
      </c>
      <c r="AD6213" s="8">
        <v>412</v>
      </c>
      <c r="AE6213" t="s">
        <v>288</v>
      </c>
      <c r="AF6213"/>
    </row>
    <row r="6214" spans="1:32" customHeight="1" ht="30">
      <c r="A6214" s="3" t="s">
        <v>6146</v>
      </c>
      <c r="B6214" s="3" t="s">
        <v>6147</v>
      </c>
      <c r="C6214" s="3" t="s">
        <v>30</v>
      </c>
      <c r="D6214" s="3" t="s">
        <v>6135</v>
      </c>
      <c r="E6214" s="3"/>
      <c r="F6214" s="3"/>
      <c r="G6214" s="3"/>
      <c r="H6214" s="3" t="s">
        <v>56</v>
      </c>
      <c r="I6214" s="4">
        <v>1</v>
      </c>
      <c r="J6214" s="3" t="s">
        <v>40</v>
      </c>
      <c r="K6214" s="7">
        <v>1014.66</v>
      </c>
      <c r="L6214" s="7">
        <f>K6214*1.16</f>
        <v>1177.0056</v>
      </c>
      <c r="M6214" s="7">
        <f>I6214*K6214</f>
        <v>1014.66</v>
      </c>
      <c r="N6214" s="7">
        <f>I6214*L6214</f>
        <v>1177.0056</v>
      </c>
      <c r="O6214" s="7">
        <v>1765.51</v>
      </c>
      <c r="P6214" s="5">
        <v>7062.04</v>
      </c>
      <c r="Q6214" s="5">
        <f>(O6214/L6214) - 1</f>
        <v>0.50000135938181</v>
      </c>
      <c r="R6214" s="7">
        <v>1647.81</v>
      </c>
      <c r="S6214" s="5">
        <v>6591.24</v>
      </c>
      <c r="T6214" s="5">
        <f>(Q6214/L6214) - 1</f>
        <v>-0.9995751920302</v>
      </c>
      <c r="U6214" s="7">
        <v>1530.11</v>
      </c>
      <c r="V6214" s="5">
        <v>6120.44</v>
      </c>
      <c r="W6214" s="5">
        <f>(S6214/L6214) - 1</f>
        <v>4.6000073406618</v>
      </c>
      <c r="X6214" s="7">
        <v>1412.41</v>
      </c>
      <c r="Y6214" s="5">
        <v>5649.64</v>
      </c>
      <c r="Z6214" s="5">
        <f>ABS((U6214/L6214) - 1)</f>
        <v>0.30000231094907</v>
      </c>
      <c r="AA6214" s="7">
        <v>1294.70616</v>
      </c>
      <c r="AB6214" s="6">
        <v>7062.04</v>
      </c>
      <c r="AC6214" s="6">
        <f>ABS((W6214/L6214) - 1)</f>
        <v>0.99609177106663</v>
      </c>
      <c r="AD6214" s="8">
        <v>657</v>
      </c>
      <c r="AE6214" t="s">
        <v>2660</v>
      </c>
      <c r="AF6214"/>
    </row>
    <row r="6215" spans="1:32" customHeight="1" ht="30">
      <c r="A6215" s="9" t="s">
        <v>6146</v>
      </c>
      <c r="B6215" s="9" t="s">
        <v>6147</v>
      </c>
      <c r="C6215" s="9" t="s">
        <v>30</v>
      </c>
      <c r="D6215" s="9" t="s">
        <v>6135</v>
      </c>
      <c r="E6215" s="9"/>
      <c r="F6215" s="9"/>
      <c r="G6215" s="9"/>
      <c r="H6215" s="9" t="s">
        <v>56</v>
      </c>
      <c r="I6215" s="10">
        <v>1</v>
      </c>
      <c r="J6215" s="9" t="s">
        <v>71</v>
      </c>
      <c r="K6215" s="12">
        <v>1014.66</v>
      </c>
      <c r="L6215" s="12">
        <f>K6215*1.16</f>
        <v>1177.0056</v>
      </c>
      <c r="M6215" s="12">
        <f>I6215*K6215</f>
        <v>1014.66</v>
      </c>
      <c r="N6215" s="12">
        <f>I6215*L6215</f>
        <v>1177.0056</v>
      </c>
      <c r="O6215" s="12">
        <v>1765.51</v>
      </c>
      <c r="P6215" s="11">
        <v>7062.04</v>
      </c>
      <c r="Q6215" s="11">
        <f>(O6215/L6215) - 1</f>
        <v>0.50000135938181</v>
      </c>
      <c r="R6215" s="12">
        <v>1647.81</v>
      </c>
      <c r="S6215" s="11">
        <v>6591.24</v>
      </c>
      <c r="T6215" s="11">
        <f>(Q6215/L6215) - 1</f>
        <v>-0.9995751920302</v>
      </c>
      <c r="U6215" s="12">
        <v>1530.11</v>
      </c>
      <c r="V6215" s="11">
        <v>6120.44</v>
      </c>
      <c r="W6215" s="11">
        <f>(S6215/L6215) - 1</f>
        <v>4.6000073406618</v>
      </c>
      <c r="X6215" s="12">
        <v>1412.41</v>
      </c>
      <c r="Y6215" s="11">
        <v>5649.64</v>
      </c>
      <c r="Z6215" s="11">
        <f>ABS((U6215/L6215) - 1)</f>
        <v>0.30000231094907</v>
      </c>
      <c r="AA6215" s="12">
        <v>1294.70616</v>
      </c>
      <c r="AB6215" s="6">
        <v>7062.04</v>
      </c>
      <c r="AC6215" s="6">
        <f>ABS((W6215/L6215) - 1)</f>
        <v>0.99609177106663</v>
      </c>
      <c r="AD6215" s="8">
        <v>657</v>
      </c>
      <c r="AE6215" t="s">
        <v>2660</v>
      </c>
      <c r="AF6215"/>
    </row>
    <row r="6216" spans="1:32" customHeight="1" ht="30">
      <c r="A6216" s="3" t="s">
        <v>6148</v>
      </c>
      <c r="B6216" s="3" t="s">
        <v>6149</v>
      </c>
      <c r="C6216" s="3" t="s">
        <v>30</v>
      </c>
      <c r="D6216" s="3" t="s">
        <v>6135</v>
      </c>
      <c r="E6216" s="3"/>
      <c r="F6216" s="3"/>
      <c r="G6216" s="3"/>
      <c r="H6216" s="3" t="s">
        <v>56</v>
      </c>
      <c r="I6216" s="4">
        <v>1</v>
      </c>
      <c r="J6216" s="3" t="s">
        <v>71</v>
      </c>
      <c r="K6216" s="7">
        <v>1074.14</v>
      </c>
      <c r="L6216" s="7">
        <f>K6216*1.16</f>
        <v>1246.0024</v>
      </c>
      <c r="M6216" s="7">
        <f>I6216*K6216</f>
        <v>1074.14</v>
      </c>
      <c r="N6216" s="7">
        <f>I6216*L6216</f>
        <v>1246.0024</v>
      </c>
      <c r="O6216" s="7">
        <v>1869</v>
      </c>
      <c r="P6216" s="5">
        <v>7476</v>
      </c>
      <c r="Q6216" s="5">
        <f>(O6216/L6216) - 1</f>
        <v>0.49999711075998</v>
      </c>
      <c r="R6216" s="7">
        <v>1744.4</v>
      </c>
      <c r="S6216" s="5">
        <v>6977.6</v>
      </c>
      <c r="T6216" s="5">
        <f>(Q6216/L6216) - 1</f>
        <v>-0.9995987189826</v>
      </c>
      <c r="U6216" s="7">
        <v>1619.8</v>
      </c>
      <c r="V6216" s="5">
        <v>6479.2</v>
      </c>
      <c r="W6216" s="5">
        <f>(S6216/L6216) - 1</f>
        <v>4.5999892135039</v>
      </c>
      <c r="X6216" s="7">
        <v>1495.2</v>
      </c>
      <c r="Y6216" s="5">
        <v>5980.8</v>
      </c>
      <c r="Z6216" s="5">
        <f>ABS((U6216/L6216) - 1)</f>
        <v>0.29999749599198</v>
      </c>
      <c r="AA6216" s="7">
        <v>1370.60264</v>
      </c>
      <c r="AB6216" s="6">
        <v>7476</v>
      </c>
      <c r="AC6216" s="6">
        <f>ABS((W6216/L6216) - 1)</f>
        <v>0.99630820196373</v>
      </c>
      <c r="AD6216" s="8">
        <v>559</v>
      </c>
      <c r="AE6216" t="s">
        <v>352</v>
      </c>
      <c r="AF6216"/>
    </row>
    <row r="6217" spans="1:32" customHeight="1" ht="30">
      <c r="A6217" s="9" t="s">
        <v>6150</v>
      </c>
      <c r="B6217" s="9" t="s">
        <v>6151</v>
      </c>
      <c r="C6217" s="9" t="s">
        <v>30</v>
      </c>
      <c r="D6217" s="9" t="s">
        <v>6135</v>
      </c>
      <c r="E6217" s="9"/>
      <c r="F6217" s="9"/>
      <c r="G6217" s="9"/>
      <c r="H6217" s="9" t="s">
        <v>56</v>
      </c>
      <c r="I6217" s="10">
        <v>1</v>
      </c>
      <c r="J6217" s="9" t="s">
        <v>40</v>
      </c>
      <c r="K6217" s="12">
        <v>1014.66</v>
      </c>
      <c r="L6217" s="12">
        <f>K6217*1.16</f>
        <v>1177.0056</v>
      </c>
      <c r="M6217" s="12">
        <f>I6217*K6217</f>
        <v>1014.66</v>
      </c>
      <c r="N6217" s="12">
        <f>I6217*L6217</f>
        <v>1177.0056</v>
      </c>
      <c r="O6217" s="12">
        <v>1765.51</v>
      </c>
      <c r="P6217" s="11">
        <v>7062.04</v>
      </c>
      <c r="Q6217" s="11">
        <f>(O6217/L6217) - 1</f>
        <v>0.50000135938181</v>
      </c>
      <c r="R6217" s="12">
        <v>1647.81</v>
      </c>
      <c r="S6217" s="11">
        <v>6591.24</v>
      </c>
      <c r="T6217" s="11">
        <f>(Q6217/L6217) - 1</f>
        <v>-0.9995751920302</v>
      </c>
      <c r="U6217" s="12">
        <v>1530.11</v>
      </c>
      <c r="V6217" s="11">
        <v>6120.44</v>
      </c>
      <c r="W6217" s="11">
        <f>(S6217/L6217) - 1</f>
        <v>4.6000073406618</v>
      </c>
      <c r="X6217" s="12">
        <v>1412.41</v>
      </c>
      <c r="Y6217" s="11">
        <v>5649.64</v>
      </c>
      <c r="Z6217" s="11">
        <f>ABS((U6217/L6217) - 1)</f>
        <v>0.30000231094907</v>
      </c>
      <c r="AA6217" s="12">
        <v>1294.70616</v>
      </c>
      <c r="AB6217" s="6">
        <v>7062.04</v>
      </c>
      <c r="AC6217" s="6">
        <f>ABS((W6217/L6217) - 1)</f>
        <v>0.99609177106663</v>
      </c>
      <c r="AD6217" s="8">
        <v>657</v>
      </c>
      <c r="AE6217" t="s">
        <v>2660</v>
      </c>
      <c r="AF6217"/>
    </row>
    <row r="6218" spans="1:32" customHeight="1" ht="30">
      <c r="A6218" s="3" t="s">
        <v>6152</v>
      </c>
      <c r="B6218" s="3" t="s">
        <v>6153</v>
      </c>
      <c r="C6218" s="3" t="s">
        <v>30</v>
      </c>
      <c r="D6218" s="3" t="s">
        <v>6135</v>
      </c>
      <c r="E6218" s="3"/>
      <c r="F6218" s="3"/>
      <c r="G6218" s="3"/>
      <c r="H6218" s="3" t="s">
        <v>56</v>
      </c>
      <c r="I6218" s="4">
        <v>1</v>
      </c>
      <c r="J6218" s="3" t="s">
        <v>40</v>
      </c>
      <c r="K6218" s="7">
        <v>266.38</v>
      </c>
      <c r="L6218" s="7">
        <f>K6218*1.16</f>
        <v>309.0008</v>
      </c>
      <c r="M6218" s="7">
        <f>I6218*K6218</f>
        <v>266.38</v>
      </c>
      <c r="N6218" s="7">
        <f>I6218*L6218</f>
        <v>309.0008</v>
      </c>
      <c r="O6218" s="7">
        <v>525.3</v>
      </c>
      <c r="P6218" s="5">
        <v>2101.2</v>
      </c>
      <c r="Q6218" s="5">
        <f>(O6218/L6218) - 1</f>
        <v>0.6999955987169</v>
      </c>
      <c r="R6218" s="7">
        <v>494.4</v>
      </c>
      <c r="S6218" s="5">
        <v>1977.6</v>
      </c>
      <c r="T6218" s="5">
        <f>(Q6218/L6218) - 1</f>
        <v>-0.99773464794034</v>
      </c>
      <c r="U6218" s="7">
        <v>463.5</v>
      </c>
      <c r="V6218" s="5">
        <v>1854</v>
      </c>
      <c r="W6218" s="5">
        <f>(S6218/L6218) - 1</f>
        <v>5.3999834304636</v>
      </c>
      <c r="X6218" s="7">
        <v>432.6</v>
      </c>
      <c r="Y6218" s="5">
        <v>1730.4</v>
      </c>
      <c r="Z6218" s="5">
        <f>ABS((U6218/L6218) - 1)</f>
        <v>0.49999611651491</v>
      </c>
      <c r="AA6218" s="7">
        <v>339.90088</v>
      </c>
      <c r="AB6218" s="6">
        <v>2101.2</v>
      </c>
      <c r="AC6218" s="6">
        <f>ABS((W6218/L6218) - 1)</f>
        <v>0.9825243707121</v>
      </c>
      <c r="AD6218" s="8">
        <v>657</v>
      </c>
      <c r="AE6218" t="s">
        <v>2660</v>
      </c>
      <c r="AF6218"/>
    </row>
    <row r="6219" spans="1:32" customHeight="1" ht="30">
      <c r="A6219" s="9" t="s">
        <v>6152</v>
      </c>
      <c r="B6219" s="9" t="s">
        <v>6153</v>
      </c>
      <c r="C6219" s="9" t="s">
        <v>30</v>
      </c>
      <c r="D6219" s="9" t="s">
        <v>6135</v>
      </c>
      <c r="E6219" s="9"/>
      <c r="F6219" s="9"/>
      <c r="G6219" s="9"/>
      <c r="H6219" s="9" t="s">
        <v>56</v>
      </c>
      <c r="I6219" s="10">
        <v>1</v>
      </c>
      <c r="J6219" s="9" t="s">
        <v>89</v>
      </c>
      <c r="K6219" s="12">
        <v>266.38</v>
      </c>
      <c r="L6219" s="12">
        <f>K6219*1.16</f>
        <v>309.0008</v>
      </c>
      <c r="M6219" s="12">
        <f>I6219*K6219</f>
        <v>266.38</v>
      </c>
      <c r="N6219" s="12">
        <f>I6219*L6219</f>
        <v>309.0008</v>
      </c>
      <c r="O6219" s="12">
        <v>525.3</v>
      </c>
      <c r="P6219" s="11">
        <v>2101.2</v>
      </c>
      <c r="Q6219" s="11">
        <f>(O6219/L6219) - 1</f>
        <v>0.6999955987169</v>
      </c>
      <c r="R6219" s="12">
        <v>494.4</v>
      </c>
      <c r="S6219" s="11">
        <v>1977.6</v>
      </c>
      <c r="T6219" s="11">
        <f>(Q6219/L6219) - 1</f>
        <v>-0.99773464794034</v>
      </c>
      <c r="U6219" s="12">
        <v>463.5</v>
      </c>
      <c r="V6219" s="11">
        <v>1854</v>
      </c>
      <c r="W6219" s="11">
        <f>(S6219/L6219) - 1</f>
        <v>5.3999834304636</v>
      </c>
      <c r="X6219" s="12">
        <v>432.6</v>
      </c>
      <c r="Y6219" s="11">
        <v>1730.4</v>
      </c>
      <c r="Z6219" s="11">
        <f>ABS((U6219/L6219) - 1)</f>
        <v>0.49999611651491</v>
      </c>
      <c r="AA6219" s="12">
        <v>339.90088</v>
      </c>
      <c r="AB6219" s="6">
        <v>2101.2</v>
      </c>
      <c r="AC6219" s="6">
        <f>ABS((W6219/L6219) - 1)</f>
        <v>0.9825243707121</v>
      </c>
      <c r="AD6219" s="8">
        <v>657</v>
      </c>
      <c r="AE6219" t="s">
        <v>2660</v>
      </c>
      <c r="AF6219"/>
    </row>
    <row r="6220" spans="1:32" customHeight="1" ht="30">
      <c r="A6220" s="3" t="s">
        <v>6154</v>
      </c>
      <c r="B6220" s="3" t="s">
        <v>6155</v>
      </c>
      <c r="C6220" s="3" t="s">
        <v>30</v>
      </c>
      <c r="D6220" s="3" t="s">
        <v>6135</v>
      </c>
      <c r="E6220" s="3"/>
      <c r="F6220" s="3"/>
      <c r="G6220" s="3"/>
      <c r="H6220" s="3" t="s">
        <v>56</v>
      </c>
      <c r="I6220" s="4">
        <v>1</v>
      </c>
      <c r="J6220" s="3" t="s">
        <v>38</v>
      </c>
      <c r="K6220" s="7">
        <v>266.38</v>
      </c>
      <c r="L6220" s="7">
        <f>K6220*1.16</f>
        <v>309.0008</v>
      </c>
      <c r="M6220" s="7">
        <f>I6220*K6220</f>
        <v>266.38</v>
      </c>
      <c r="N6220" s="7">
        <f>I6220*L6220</f>
        <v>309.0008</v>
      </c>
      <c r="O6220" s="7">
        <v>525.3</v>
      </c>
      <c r="P6220" s="5">
        <v>2101.2</v>
      </c>
      <c r="Q6220" s="5">
        <f>(O6220/L6220) - 1</f>
        <v>0.6999955987169</v>
      </c>
      <c r="R6220" s="7">
        <v>494.4</v>
      </c>
      <c r="S6220" s="5">
        <v>1977.6</v>
      </c>
      <c r="T6220" s="5">
        <f>(Q6220/L6220) - 1</f>
        <v>-0.99773464794034</v>
      </c>
      <c r="U6220" s="7">
        <v>463.5</v>
      </c>
      <c r="V6220" s="5">
        <v>1854</v>
      </c>
      <c r="W6220" s="5">
        <f>(S6220/L6220) - 1</f>
        <v>5.3999834304636</v>
      </c>
      <c r="X6220" s="7">
        <v>432.6</v>
      </c>
      <c r="Y6220" s="5">
        <v>1730.4</v>
      </c>
      <c r="Z6220" s="5">
        <f>ABS((U6220/L6220) - 1)</f>
        <v>0.49999611651491</v>
      </c>
      <c r="AA6220" s="7">
        <v>339.90088</v>
      </c>
      <c r="AB6220" s="6">
        <v>2101.2</v>
      </c>
      <c r="AC6220" s="6">
        <f>ABS((W6220/L6220) - 1)</f>
        <v>0.9825243707121</v>
      </c>
      <c r="AD6220" s="8">
        <v>657</v>
      </c>
      <c r="AE6220" t="s">
        <v>2660</v>
      </c>
      <c r="AF6220"/>
    </row>
    <row r="6221" spans="1:32" customHeight="1" ht="30">
      <c r="A6221" s="9" t="s">
        <v>6154</v>
      </c>
      <c r="B6221" s="9" t="s">
        <v>6155</v>
      </c>
      <c r="C6221" s="9" t="s">
        <v>30</v>
      </c>
      <c r="D6221" s="9" t="s">
        <v>6135</v>
      </c>
      <c r="E6221" s="9"/>
      <c r="F6221" s="9"/>
      <c r="G6221" s="9"/>
      <c r="H6221" s="9" t="s">
        <v>56</v>
      </c>
      <c r="I6221" s="10">
        <v>1</v>
      </c>
      <c r="J6221" s="9" t="s">
        <v>40</v>
      </c>
      <c r="K6221" s="12">
        <v>266.38</v>
      </c>
      <c r="L6221" s="12">
        <f>K6221*1.16</f>
        <v>309.0008</v>
      </c>
      <c r="M6221" s="12">
        <f>I6221*K6221</f>
        <v>266.38</v>
      </c>
      <c r="N6221" s="12">
        <f>I6221*L6221</f>
        <v>309.0008</v>
      </c>
      <c r="O6221" s="12">
        <v>525.3</v>
      </c>
      <c r="P6221" s="11">
        <v>2101.2</v>
      </c>
      <c r="Q6221" s="11">
        <f>(O6221/L6221) - 1</f>
        <v>0.6999955987169</v>
      </c>
      <c r="R6221" s="12">
        <v>494.4</v>
      </c>
      <c r="S6221" s="11">
        <v>1977.6</v>
      </c>
      <c r="T6221" s="11">
        <f>(Q6221/L6221) - 1</f>
        <v>-0.99773464794034</v>
      </c>
      <c r="U6221" s="12">
        <v>463.5</v>
      </c>
      <c r="V6221" s="11">
        <v>1854</v>
      </c>
      <c r="W6221" s="11">
        <f>(S6221/L6221) - 1</f>
        <v>5.3999834304636</v>
      </c>
      <c r="X6221" s="12">
        <v>432.6</v>
      </c>
      <c r="Y6221" s="11">
        <v>1730.4</v>
      </c>
      <c r="Z6221" s="11">
        <f>ABS((U6221/L6221) - 1)</f>
        <v>0.49999611651491</v>
      </c>
      <c r="AA6221" s="12">
        <v>339.90088</v>
      </c>
      <c r="AB6221" s="6">
        <v>2101.2</v>
      </c>
      <c r="AC6221" s="6">
        <f>ABS((W6221/L6221) - 1)</f>
        <v>0.9825243707121</v>
      </c>
      <c r="AD6221" s="8">
        <v>657</v>
      </c>
      <c r="AE6221" t="s">
        <v>2660</v>
      </c>
      <c r="AF6221"/>
    </row>
    <row r="6222" spans="1:32" customHeight="1" ht="30">
      <c r="A6222" s="3" t="s">
        <v>6154</v>
      </c>
      <c r="B6222" s="3" t="s">
        <v>6155</v>
      </c>
      <c r="C6222" s="3" t="s">
        <v>30</v>
      </c>
      <c r="D6222" s="3" t="s">
        <v>6135</v>
      </c>
      <c r="E6222" s="3"/>
      <c r="F6222" s="3"/>
      <c r="G6222" s="3"/>
      <c r="H6222" s="3" t="s">
        <v>56</v>
      </c>
      <c r="I6222" s="4">
        <v>1</v>
      </c>
      <c r="J6222" s="3" t="s">
        <v>63</v>
      </c>
      <c r="K6222" s="7">
        <v>266.38</v>
      </c>
      <c r="L6222" s="7">
        <f>K6222*1.16</f>
        <v>309.0008</v>
      </c>
      <c r="M6222" s="7">
        <f>I6222*K6222</f>
        <v>266.38</v>
      </c>
      <c r="N6222" s="7">
        <f>I6222*L6222</f>
        <v>309.0008</v>
      </c>
      <c r="O6222" s="7">
        <v>525.3</v>
      </c>
      <c r="P6222" s="5">
        <v>2101.2</v>
      </c>
      <c r="Q6222" s="5">
        <f>(O6222/L6222) - 1</f>
        <v>0.6999955987169</v>
      </c>
      <c r="R6222" s="7">
        <v>494.4</v>
      </c>
      <c r="S6222" s="5">
        <v>1977.6</v>
      </c>
      <c r="T6222" s="5">
        <f>(Q6222/L6222) - 1</f>
        <v>-0.99773464794034</v>
      </c>
      <c r="U6222" s="7">
        <v>463.5</v>
      </c>
      <c r="V6222" s="5">
        <v>1854</v>
      </c>
      <c r="W6222" s="5">
        <f>(S6222/L6222) - 1</f>
        <v>5.3999834304636</v>
      </c>
      <c r="X6222" s="7">
        <v>432.6</v>
      </c>
      <c r="Y6222" s="5">
        <v>1730.4</v>
      </c>
      <c r="Z6222" s="5">
        <f>ABS((U6222/L6222) - 1)</f>
        <v>0.49999611651491</v>
      </c>
      <c r="AA6222" s="7">
        <v>339.90088</v>
      </c>
      <c r="AB6222" s="6">
        <v>2101.2</v>
      </c>
      <c r="AC6222" s="6">
        <f>ABS((W6222/L6222) - 1)</f>
        <v>0.9825243707121</v>
      </c>
      <c r="AD6222" s="8">
        <v>657</v>
      </c>
      <c r="AE6222" t="s">
        <v>2660</v>
      </c>
      <c r="AF6222"/>
    </row>
    <row r="6223" spans="1:32" customHeight="1" ht="30">
      <c r="A6223" s="9" t="s">
        <v>6154</v>
      </c>
      <c r="B6223" s="9" t="s">
        <v>6155</v>
      </c>
      <c r="C6223" s="9" t="s">
        <v>30</v>
      </c>
      <c r="D6223" s="9" t="s">
        <v>6135</v>
      </c>
      <c r="E6223" s="9"/>
      <c r="F6223" s="9"/>
      <c r="G6223" s="9"/>
      <c r="H6223" s="9" t="s">
        <v>56</v>
      </c>
      <c r="I6223" s="10">
        <v>1</v>
      </c>
      <c r="J6223" s="9" t="s">
        <v>71</v>
      </c>
      <c r="K6223" s="12">
        <v>266.38</v>
      </c>
      <c r="L6223" s="12">
        <f>K6223*1.16</f>
        <v>309.0008</v>
      </c>
      <c r="M6223" s="12">
        <f>I6223*K6223</f>
        <v>266.38</v>
      </c>
      <c r="N6223" s="12">
        <f>I6223*L6223</f>
        <v>309.0008</v>
      </c>
      <c r="O6223" s="12">
        <v>525.3</v>
      </c>
      <c r="P6223" s="11">
        <v>2101.2</v>
      </c>
      <c r="Q6223" s="11">
        <f>(O6223/L6223) - 1</f>
        <v>0.6999955987169</v>
      </c>
      <c r="R6223" s="12">
        <v>494.4</v>
      </c>
      <c r="S6223" s="11">
        <v>1977.6</v>
      </c>
      <c r="T6223" s="11">
        <f>(Q6223/L6223) - 1</f>
        <v>-0.99773464794034</v>
      </c>
      <c r="U6223" s="12">
        <v>463.5</v>
      </c>
      <c r="V6223" s="11">
        <v>1854</v>
      </c>
      <c r="W6223" s="11">
        <f>(S6223/L6223) - 1</f>
        <v>5.3999834304636</v>
      </c>
      <c r="X6223" s="12">
        <v>432.6</v>
      </c>
      <c r="Y6223" s="11">
        <v>1730.4</v>
      </c>
      <c r="Z6223" s="11">
        <f>ABS((U6223/L6223) - 1)</f>
        <v>0.49999611651491</v>
      </c>
      <c r="AA6223" s="12">
        <v>339.90088</v>
      </c>
      <c r="AB6223" s="6">
        <v>2101.2</v>
      </c>
      <c r="AC6223" s="6">
        <f>ABS((W6223/L6223) - 1)</f>
        <v>0.9825243707121</v>
      </c>
      <c r="AD6223" s="8">
        <v>657</v>
      </c>
      <c r="AE6223" t="s">
        <v>2660</v>
      </c>
      <c r="AF6223"/>
    </row>
    <row r="6224" spans="1:32" customHeight="1" ht="30">
      <c r="A6224" s="3" t="s">
        <v>6156</v>
      </c>
      <c r="B6224" s="3" t="s">
        <v>6157</v>
      </c>
      <c r="C6224" s="3" t="s">
        <v>30</v>
      </c>
      <c r="D6224" s="3" t="s">
        <v>6135</v>
      </c>
      <c r="E6224" s="3"/>
      <c r="F6224" s="3"/>
      <c r="G6224" s="3"/>
      <c r="H6224" s="3" t="s">
        <v>56</v>
      </c>
      <c r="I6224" s="4">
        <v>1</v>
      </c>
      <c r="J6224" s="3" t="s">
        <v>71</v>
      </c>
      <c r="K6224" s="7">
        <v>281.9</v>
      </c>
      <c r="L6224" s="7">
        <f>K6224*1.16</f>
        <v>327.004</v>
      </c>
      <c r="M6224" s="7">
        <f>I6224*K6224</f>
        <v>281.9</v>
      </c>
      <c r="N6224" s="7">
        <f>I6224*L6224</f>
        <v>327.004</v>
      </c>
      <c r="O6224" s="7">
        <v>555.91</v>
      </c>
      <c r="P6224" s="5">
        <v>2223.64</v>
      </c>
      <c r="Q6224" s="5">
        <f>(O6224/L6224) - 1</f>
        <v>0.70000978581302</v>
      </c>
      <c r="R6224" s="7">
        <v>523.21</v>
      </c>
      <c r="S6224" s="5">
        <v>2092.84</v>
      </c>
      <c r="T6224" s="5">
        <f>(Q6224/L6224) - 1</f>
        <v>-0.99785932347674</v>
      </c>
      <c r="U6224" s="7">
        <v>490.51</v>
      </c>
      <c r="V6224" s="5">
        <v>1962.04</v>
      </c>
      <c r="W6224" s="5">
        <f>(S6224/L6224) - 1</f>
        <v>5.4000440361586</v>
      </c>
      <c r="X6224" s="7">
        <v>457.81</v>
      </c>
      <c r="Y6224" s="5">
        <v>1831.24</v>
      </c>
      <c r="Z6224" s="5">
        <f>ABS((U6224/L6224) - 1)</f>
        <v>0.50001223226627</v>
      </c>
      <c r="AA6224" s="7">
        <v>359.7044</v>
      </c>
      <c r="AB6224" s="6">
        <v>2223.64</v>
      </c>
      <c r="AC6224" s="6">
        <f>ABS((W6224/L6224) - 1)</f>
        <v>0.98348630586733</v>
      </c>
      <c r="AD6224" s="8">
        <v>559</v>
      </c>
      <c r="AE6224" t="s">
        <v>352</v>
      </c>
      <c r="AF6224"/>
    </row>
    <row r="6225" spans="1:32" customHeight="1" ht="30">
      <c r="A6225" s="9" t="s">
        <v>6158</v>
      </c>
      <c r="B6225" s="9" t="s">
        <v>6159</v>
      </c>
      <c r="C6225" s="9" t="s">
        <v>30</v>
      </c>
      <c r="D6225" s="9" t="s">
        <v>6135</v>
      </c>
      <c r="E6225" s="9"/>
      <c r="F6225" s="9"/>
      <c r="G6225" s="9"/>
      <c r="H6225" s="9" t="s">
        <v>56</v>
      </c>
      <c r="I6225" s="10">
        <v>1</v>
      </c>
      <c r="J6225" s="9" t="s">
        <v>40</v>
      </c>
      <c r="K6225" s="12">
        <v>266.38</v>
      </c>
      <c r="L6225" s="12">
        <f>K6225*1.16</f>
        <v>309.0008</v>
      </c>
      <c r="M6225" s="12">
        <f>I6225*K6225</f>
        <v>266.38</v>
      </c>
      <c r="N6225" s="12">
        <f>I6225*L6225</f>
        <v>309.0008</v>
      </c>
      <c r="O6225" s="12">
        <v>525.3</v>
      </c>
      <c r="P6225" s="11">
        <v>2101.2</v>
      </c>
      <c r="Q6225" s="11">
        <f>(O6225/L6225) - 1</f>
        <v>0.6999955987169</v>
      </c>
      <c r="R6225" s="12">
        <v>494.4</v>
      </c>
      <c r="S6225" s="11">
        <v>1977.6</v>
      </c>
      <c r="T6225" s="11">
        <f>(Q6225/L6225) - 1</f>
        <v>-0.99773464794034</v>
      </c>
      <c r="U6225" s="12">
        <v>463.5</v>
      </c>
      <c r="V6225" s="11">
        <v>1854</v>
      </c>
      <c r="W6225" s="11">
        <f>(S6225/L6225) - 1</f>
        <v>5.3999834304636</v>
      </c>
      <c r="X6225" s="12">
        <v>432.6</v>
      </c>
      <c r="Y6225" s="11">
        <v>1730.4</v>
      </c>
      <c r="Z6225" s="11">
        <f>ABS((U6225/L6225) - 1)</f>
        <v>0.49999611651491</v>
      </c>
      <c r="AA6225" s="12">
        <v>339.90088</v>
      </c>
      <c r="AB6225" s="6">
        <v>2101.2</v>
      </c>
      <c r="AC6225" s="6">
        <f>ABS((W6225/L6225) - 1)</f>
        <v>0.9825243707121</v>
      </c>
      <c r="AD6225" s="8">
        <v>657</v>
      </c>
      <c r="AE6225" t="s">
        <v>2660</v>
      </c>
      <c r="AF6225"/>
    </row>
    <row r="6226" spans="1:32" customHeight="1" ht="30">
      <c r="A6226" s="3" t="s">
        <v>6158</v>
      </c>
      <c r="B6226" s="3" t="s">
        <v>6159</v>
      </c>
      <c r="C6226" s="3" t="s">
        <v>30</v>
      </c>
      <c r="D6226" s="3" t="s">
        <v>6135</v>
      </c>
      <c r="E6226" s="3"/>
      <c r="F6226" s="3"/>
      <c r="G6226" s="3"/>
      <c r="H6226" s="3" t="s">
        <v>56</v>
      </c>
      <c r="I6226" s="4">
        <v>1</v>
      </c>
      <c r="J6226" s="3" t="s">
        <v>63</v>
      </c>
      <c r="K6226" s="7">
        <v>266.38</v>
      </c>
      <c r="L6226" s="7">
        <f>K6226*1.16</f>
        <v>309.0008</v>
      </c>
      <c r="M6226" s="7">
        <f>I6226*K6226</f>
        <v>266.38</v>
      </c>
      <c r="N6226" s="7">
        <f>I6226*L6226</f>
        <v>309.0008</v>
      </c>
      <c r="O6226" s="7">
        <v>525.3</v>
      </c>
      <c r="P6226" s="5">
        <v>2101.2</v>
      </c>
      <c r="Q6226" s="5">
        <f>(O6226/L6226) - 1</f>
        <v>0.6999955987169</v>
      </c>
      <c r="R6226" s="7">
        <v>494.4</v>
      </c>
      <c r="S6226" s="5">
        <v>1977.6</v>
      </c>
      <c r="T6226" s="5">
        <f>(Q6226/L6226) - 1</f>
        <v>-0.99773464794034</v>
      </c>
      <c r="U6226" s="7">
        <v>463.5</v>
      </c>
      <c r="V6226" s="5">
        <v>1854</v>
      </c>
      <c r="W6226" s="5">
        <f>(S6226/L6226) - 1</f>
        <v>5.3999834304636</v>
      </c>
      <c r="X6226" s="7">
        <v>432.6</v>
      </c>
      <c r="Y6226" s="5">
        <v>1730.4</v>
      </c>
      <c r="Z6226" s="5">
        <f>ABS((U6226/L6226) - 1)</f>
        <v>0.49999611651491</v>
      </c>
      <c r="AA6226" s="7">
        <v>339.90088</v>
      </c>
      <c r="AB6226" s="6">
        <v>2101.2</v>
      </c>
      <c r="AC6226" s="6">
        <f>ABS((W6226/L6226) - 1)</f>
        <v>0.9825243707121</v>
      </c>
      <c r="AD6226" s="8">
        <v>657</v>
      </c>
      <c r="AE6226" t="s">
        <v>2660</v>
      </c>
      <c r="AF6226"/>
    </row>
    <row r="6227" spans="1:32" customHeight="1" ht="30">
      <c r="A6227" s="9" t="s">
        <v>6160</v>
      </c>
      <c r="B6227" s="9" t="s">
        <v>6155</v>
      </c>
      <c r="C6227" s="9" t="s">
        <v>30</v>
      </c>
      <c r="D6227" s="9" t="s">
        <v>6135</v>
      </c>
      <c r="E6227" s="9"/>
      <c r="F6227" s="9"/>
      <c r="G6227" s="9"/>
      <c r="H6227" s="9" t="s">
        <v>56</v>
      </c>
      <c r="I6227" s="10">
        <v>1</v>
      </c>
      <c r="J6227" s="9" t="s">
        <v>71</v>
      </c>
      <c r="K6227" s="12">
        <v>281.9</v>
      </c>
      <c r="L6227" s="12">
        <f>K6227*1.16</f>
        <v>327.004</v>
      </c>
      <c r="M6227" s="12">
        <f>I6227*K6227</f>
        <v>281.9</v>
      </c>
      <c r="N6227" s="12">
        <f>I6227*L6227</f>
        <v>327.004</v>
      </c>
      <c r="O6227" s="12">
        <v>555.91</v>
      </c>
      <c r="P6227" s="11">
        <v>2223.64</v>
      </c>
      <c r="Q6227" s="11">
        <f>(O6227/L6227) - 1</f>
        <v>0.70000978581302</v>
      </c>
      <c r="R6227" s="12">
        <v>523.21</v>
      </c>
      <c r="S6227" s="11">
        <v>2092.84</v>
      </c>
      <c r="T6227" s="11">
        <f>(Q6227/L6227) - 1</f>
        <v>-0.99785932347674</v>
      </c>
      <c r="U6227" s="12">
        <v>490.51</v>
      </c>
      <c r="V6227" s="11">
        <v>1962.04</v>
      </c>
      <c r="W6227" s="11">
        <f>(S6227/L6227) - 1</f>
        <v>5.4000440361586</v>
      </c>
      <c r="X6227" s="12">
        <v>457.81</v>
      </c>
      <c r="Y6227" s="11">
        <v>1831.24</v>
      </c>
      <c r="Z6227" s="11">
        <f>ABS((U6227/L6227) - 1)</f>
        <v>0.50001223226627</v>
      </c>
      <c r="AA6227" s="12">
        <v>359.7044</v>
      </c>
      <c r="AB6227" s="6">
        <v>2223.64</v>
      </c>
      <c r="AC6227" s="6">
        <f>ABS((W6227/L6227) - 1)</f>
        <v>0.98348630586733</v>
      </c>
      <c r="AD6227" s="8">
        <v>559</v>
      </c>
      <c r="AE6227" t="s">
        <v>352</v>
      </c>
      <c r="AF6227"/>
    </row>
    <row r="6228" spans="1:32" customHeight="1" ht="30">
      <c r="A6228" s="3" t="s">
        <v>6161</v>
      </c>
      <c r="B6228" s="3" t="s">
        <v>6162</v>
      </c>
      <c r="C6228" s="3" t="s">
        <v>30</v>
      </c>
      <c r="D6228" s="3" t="s">
        <v>6135</v>
      </c>
      <c r="E6228" s="3"/>
      <c r="F6228" s="3"/>
      <c r="G6228" s="3"/>
      <c r="H6228" s="3" t="s">
        <v>56</v>
      </c>
      <c r="I6228" s="4">
        <v>1</v>
      </c>
      <c r="J6228" s="3" t="s">
        <v>40</v>
      </c>
      <c r="K6228" s="7">
        <v>267.24</v>
      </c>
      <c r="L6228" s="7">
        <f>K6228*1.16</f>
        <v>309.9984</v>
      </c>
      <c r="M6228" s="7">
        <f>I6228*K6228</f>
        <v>267.24</v>
      </c>
      <c r="N6228" s="7">
        <f>I6228*L6228</f>
        <v>309.9984</v>
      </c>
      <c r="O6228" s="7">
        <v>527</v>
      </c>
      <c r="P6228" s="5">
        <v>2108</v>
      </c>
      <c r="Q6228" s="5">
        <f>(O6228/L6228) - 1</f>
        <v>0.70000877423883</v>
      </c>
      <c r="R6228" s="7">
        <v>496</v>
      </c>
      <c r="S6228" s="5">
        <v>1984</v>
      </c>
      <c r="T6228" s="5">
        <f>(Q6228/L6228) - 1</f>
        <v>-0.99774189552514</v>
      </c>
      <c r="U6228" s="7">
        <v>465</v>
      </c>
      <c r="V6228" s="5">
        <v>1860</v>
      </c>
      <c r="W6228" s="5">
        <f>(S6228/L6228) - 1</f>
        <v>5.4000330324286</v>
      </c>
      <c r="X6228" s="7">
        <v>434</v>
      </c>
      <c r="Y6228" s="5">
        <v>1736</v>
      </c>
      <c r="Z6228" s="5">
        <f>ABS((U6228/L6228) - 1)</f>
        <v>0.50000774197544</v>
      </c>
      <c r="AA6228" s="7">
        <v>340.99824</v>
      </c>
      <c r="AB6228" s="6">
        <v>2108</v>
      </c>
      <c r="AC6228" s="6">
        <f>ABS((W6228/L6228) - 1)</f>
        <v>0.98258044869771</v>
      </c>
      <c r="AD6228" s="8">
        <v>44</v>
      </c>
      <c r="AE6228" t="s">
        <v>172</v>
      </c>
      <c r="AF6228"/>
    </row>
    <row r="6229" spans="1:32" customHeight="1" ht="30">
      <c r="A6229" s="9" t="s">
        <v>6163</v>
      </c>
      <c r="B6229" s="9" t="s">
        <v>6164</v>
      </c>
      <c r="C6229" s="9" t="s">
        <v>30</v>
      </c>
      <c r="D6229" s="9" t="s">
        <v>6135</v>
      </c>
      <c r="E6229" s="9"/>
      <c r="F6229" s="9"/>
      <c r="G6229" s="9"/>
      <c r="H6229" s="9" t="s">
        <v>56</v>
      </c>
      <c r="I6229" s="10">
        <v>1</v>
      </c>
      <c r="J6229" s="9" t="s">
        <v>40</v>
      </c>
      <c r="K6229" s="12">
        <v>267.24</v>
      </c>
      <c r="L6229" s="12">
        <f>K6229*1.16</f>
        <v>309.9984</v>
      </c>
      <c r="M6229" s="12">
        <f>I6229*K6229</f>
        <v>267.24</v>
      </c>
      <c r="N6229" s="12">
        <f>I6229*L6229</f>
        <v>309.9984</v>
      </c>
      <c r="O6229" s="12">
        <v>527</v>
      </c>
      <c r="P6229" s="11">
        <v>2108</v>
      </c>
      <c r="Q6229" s="11">
        <f>(O6229/L6229) - 1</f>
        <v>0.70000877423883</v>
      </c>
      <c r="R6229" s="12">
        <v>496</v>
      </c>
      <c r="S6229" s="11">
        <v>1984</v>
      </c>
      <c r="T6229" s="11">
        <f>(Q6229/L6229) - 1</f>
        <v>-0.99774189552514</v>
      </c>
      <c r="U6229" s="12">
        <v>465</v>
      </c>
      <c r="V6229" s="11">
        <v>1860</v>
      </c>
      <c r="W6229" s="11">
        <f>(S6229/L6229) - 1</f>
        <v>5.4000330324286</v>
      </c>
      <c r="X6229" s="12">
        <v>434</v>
      </c>
      <c r="Y6229" s="11">
        <v>1736</v>
      </c>
      <c r="Z6229" s="11">
        <f>ABS((U6229/L6229) - 1)</f>
        <v>0.50000774197544</v>
      </c>
      <c r="AA6229" s="12">
        <v>340.99824</v>
      </c>
      <c r="AB6229" s="6">
        <v>2108</v>
      </c>
      <c r="AC6229" s="6">
        <f>ABS((W6229/L6229) - 1)</f>
        <v>0.98258044869771</v>
      </c>
      <c r="AD6229" s="8">
        <v>44</v>
      </c>
      <c r="AE6229" t="s">
        <v>172</v>
      </c>
      <c r="AF6229"/>
    </row>
    <row r="6230" spans="1:32" customHeight="1" ht="30">
      <c r="A6230" s="3" t="s">
        <v>6165</v>
      </c>
      <c r="B6230" s="3" t="s">
        <v>6166</v>
      </c>
      <c r="C6230" s="3" t="s">
        <v>30</v>
      </c>
      <c r="D6230" s="3" t="s">
        <v>6135</v>
      </c>
      <c r="E6230" s="3"/>
      <c r="F6230" s="3"/>
      <c r="G6230" s="3"/>
      <c r="H6230" s="3" t="s">
        <v>56</v>
      </c>
      <c r="I6230" s="4">
        <v>1</v>
      </c>
      <c r="J6230" s="3" t="s">
        <v>40</v>
      </c>
      <c r="K6230" s="7">
        <v>267.24</v>
      </c>
      <c r="L6230" s="7">
        <f>K6230*1.16</f>
        <v>309.9984</v>
      </c>
      <c r="M6230" s="7">
        <f>I6230*K6230</f>
        <v>267.24</v>
      </c>
      <c r="N6230" s="7">
        <f>I6230*L6230</f>
        <v>309.9984</v>
      </c>
      <c r="O6230" s="7">
        <v>527</v>
      </c>
      <c r="P6230" s="5">
        <v>2108</v>
      </c>
      <c r="Q6230" s="5">
        <f>(O6230/L6230) - 1</f>
        <v>0.70000877423883</v>
      </c>
      <c r="R6230" s="7">
        <v>496</v>
      </c>
      <c r="S6230" s="5">
        <v>1984</v>
      </c>
      <c r="T6230" s="5">
        <f>(Q6230/L6230) - 1</f>
        <v>-0.99774189552514</v>
      </c>
      <c r="U6230" s="7">
        <v>465</v>
      </c>
      <c r="V6230" s="5">
        <v>1860</v>
      </c>
      <c r="W6230" s="5">
        <f>(S6230/L6230) - 1</f>
        <v>5.4000330324286</v>
      </c>
      <c r="X6230" s="7">
        <v>434</v>
      </c>
      <c r="Y6230" s="5">
        <v>1736</v>
      </c>
      <c r="Z6230" s="5">
        <f>ABS((U6230/L6230) - 1)</f>
        <v>0.50000774197544</v>
      </c>
      <c r="AA6230" s="7">
        <v>340.99824</v>
      </c>
      <c r="AB6230" s="6">
        <v>2108</v>
      </c>
      <c r="AC6230" s="6">
        <f>ABS((W6230/L6230) - 1)</f>
        <v>0.98258044869771</v>
      </c>
      <c r="AD6230" s="8">
        <v>44</v>
      </c>
      <c r="AE6230" t="s">
        <v>172</v>
      </c>
      <c r="AF6230"/>
    </row>
    <row r="6231" spans="1:32" customHeight="1" ht="30">
      <c r="A6231" s="9" t="s">
        <v>6167</v>
      </c>
      <c r="B6231" s="9" t="s">
        <v>6168</v>
      </c>
      <c r="C6231" s="9" t="s">
        <v>30</v>
      </c>
      <c r="D6231" s="9" t="s">
        <v>6135</v>
      </c>
      <c r="E6231" s="9"/>
      <c r="F6231" s="9"/>
      <c r="G6231" s="9"/>
      <c r="H6231" s="9" t="s">
        <v>56</v>
      </c>
      <c r="I6231" s="10">
        <v>1</v>
      </c>
      <c r="J6231" s="9" t="s">
        <v>71</v>
      </c>
      <c r="K6231" s="12">
        <v>326.72</v>
      </c>
      <c r="L6231" s="12">
        <f>K6231*1.16</f>
        <v>378.9952</v>
      </c>
      <c r="M6231" s="12">
        <f>I6231*K6231</f>
        <v>326.72</v>
      </c>
      <c r="N6231" s="12">
        <f>I6231*L6231</f>
        <v>378.9952</v>
      </c>
      <c r="O6231" s="12">
        <v>644.29</v>
      </c>
      <c r="P6231" s="11">
        <v>2577.16</v>
      </c>
      <c r="Q6231" s="11">
        <f>(O6231/L6231) - 1</f>
        <v>0.69999514505725</v>
      </c>
      <c r="R6231" s="12">
        <v>606.39</v>
      </c>
      <c r="S6231" s="11">
        <v>2425.56</v>
      </c>
      <c r="T6231" s="11">
        <f>(Q6231/L6231) - 1</f>
        <v>-0.99815302371888</v>
      </c>
      <c r="U6231" s="12">
        <v>568.49</v>
      </c>
      <c r="V6231" s="11">
        <v>2273.96</v>
      </c>
      <c r="W6231" s="11">
        <f>(S6231/L6231) - 1</f>
        <v>5.3999755142018</v>
      </c>
      <c r="X6231" s="12">
        <v>530.59</v>
      </c>
      <c r="Y6231" s="11">
        <v>2122.36</v>
      </c>
      <c r="Z6231" s="11">
        <f>ABS((U6231/L6231) - 1)</f>
        <v>0.49999261204364</v>
      </c>
      <c r="AA6231" s="12">
        <v>416.89472</v>
      </c>
      <c r="AB6231" s="6">
        <v>2577.16</v>
      </c>
      <c r="AC6231" s="6">
        <f>ABS((W6231/L6231) - 1)</f>
        <v>0.98575186304681</v>
      </c>
      <c r="AD6231" s="8">
        <v>559</v>
      </c>
      <c r="AE6231" t="s">
        <v>352</v>
      </c>
      <c r="AF6231"/>
    </row>
    <row r="6232" spans="1:32" customHeight="1" ht="30">
      <c r="A6232" s="3" t="s">
        <v>6169</v>
      </c>
      <c r="B6232" s="3" t="s">
        <v>6170</v>
      </c>
      <c r="C6232" s="3" t="s">
        <v>30</v>
      </c>
      <c r="D6232" s="3" t="s">
        <v>6135</v>
      </c>
      <c r="E6232" s="3"/>
      <c r="F6232" s="3"/>
      <c r="G6232" s="3"/>
      <c r="H6232" s="3" t="s">
        <v>56</v>
      </c>
      <c r="I6232" s="4">
        <v>1</v>
      </c>
      <c r="J6232" s="3" t="s">
        <v>40</v>
      </c>
      <c r="K6232" s="7">
        <v>559.48</v>
      </c>
      <c r="L6232" s="7">
        <f>K6232*1.16</f>
        <v>648.9968</v>
      </c>
      <c r="M6232" s="7">
        <f>I6232*K6232</f>
        <v>559.48</v>
      </c>
      <c r="N6232" s="7">
        <f>I6232*L6232</f>
        <v>648.9968</v>
      </c>
      <c r="O6232" s="7">
        <v>973.5</v>
      </c>
      <c r="P6232" s="5">
        <v>3894</v>
      </c>
      <c r="Q6232" s="5">
        <f>(O6232/L6232) - 1</f>
        <v>0.5000073960303</v>
      </c>
      <c r="R6232" s="7">
        <v>908.6</v>
      </c>
      <c r="S6232" s="5">
        <v>3634.4</v>
      </c>
      <c r="T6232" s="5">
        <f>(Q6232/L6232) - 1</f>
        <v>-0.99922956878057</v>
      </c>
      <c r="U6232" s="7">
        <v>843.7</v>
      </c>
      <c r="V6232" s="5">
        <v>3374.8</v>
      </c>
      <c r="W6232" s="5">
        <f>(S6232/L6232) - 1</f>
        <v>4.6000276118465</v>
      </c>
      <c r="X6232" s="7">
        <v>778.8</v>
      </c>
      <c r="Y6232" s="5">
        <v>3115.2</v>
      </c>
      <c r="Z6232" s="5">
        <f>ABS((U6232/L6232) - 1)</f>
        <v>0.30000640989293</v>
      </c>
      <c r="AA6232" s="7">
        <v>713.89648</v>
      </c>
      <c r="AB6232" s="6">
        <v>3894</v>
      </c>
      <c r="AC6232" s="6">
        <f>ABS((W6232/L6232) - 1)</f>
        <v>0.9929120950799</v>
      </c>
      <c r="AD6232" s="8">
        <v>559</v>
      </c>
      <c r="AE6232" t="s">
        <v>352</v>
      </c>
      <c r="AF6232"/>
    </row>
    <row r="6233" spans="1:32" customHeight="1" ht="30">
      <c r="A6233" s="9" t="s">
        <v>6169</v>
      </c>
      <c r="B6233" s="9" t="s">
        <v>6170</v>
      </c>
      <c r="C6233" s="9" t="s">
        <v>30</v>
      </c>
      <c r="D6233" s="9" t="s">
        <v>6135</v>
      </c>
      <c r="E6233" s="9"/>
      <c r="F6233" s="9"/>
      <c r="G6233" s="9"/>
      <c r="H6233" s="9" t="s">
        <v>56</v>
      </c>
      <c r="I6233" s="10">
        <v>1</v>
      </c>
      <c r="J6233" s="9" t="s">
        <v>71</v>
      </c>
      <c r="K6233" s="12">
        <v>559.48</v>
      </c>
      <c r="L6233" s="12">
        <f>K6233*1.16</f>
        <v>648.9968</v>
      </c>
      <c r="M6233" s="12">
        <f>I6233*K6233</f>
        <v>559.48</v>
      </c>
      <c r="N6233" s="12">
        <f>I6233*L6233</f>
        <v>648.9968</v>
      </c>
      <c r="O6233" s="12">
        <v>973.5</v>
      </c>
      <c r="P6233" s="11">
        <v>3894</v>
      </c>
      <c r="Q6233" s="11">
        <f>(O6233/L6233) - 1</f>
        <v>0.5000073960303</v>
      </c>
      <c r="R6233" s="12">
        <v>908.6</v>
      </c>
      <c r="S6233" s="11">
        <v>3634.4</v>
      </c>
      <c r="T6233" s="11">
        <f>(Q6233/L6233) - 1</f>
        <v>-0.99922956878057</v>
      </c>
      <c r="U6233" s="12">
        <v>843.7</v>
      </c>
      <c r="V6233" s="11">
        <v>3374.8</v>
      </c>
      <c r="W6233" s="11">
        <f>(S6233/L6233) - 1</f>
        <v>4.6000276118465</v>
      </c>
      <c r="X6233" s="12">
        <v>778.8</v>
      </c>
      <c r="Y6233" s="11">
        <v>3115.2</v>
      </c>
      <c r="Z6233" s="11">
        <f>ABS((U6233/L6233) - 1)</f>
        <v>0.30000640989293</v>
      </c>
      <c r="AA6233" s="12">
        <v>713.89648</v>
      </c>
      <c r="AB6233" s="6">
        <v>3894</v>
      </c>
      <c r="AC6233" s="6">
        <f>ABS((W6233/L6233) - 1)</f>
        <v>0.9929120950799</v>
      </c>
      <c r="AD6233" s="8">
        <v>559</v>
      </c>
      <c r="AE6233" t="s">
        <v>352</v>
      </c>
      <c r="AF6233"/>
    </row>
    <row r="6234" spans="1:32" customHeight="1" ht="30">
      <c r="A6234" s="3" t="s">
        <v>6171</v>
      </c>
      <c r="B6234" s="3" t="s">
        <v>6172</v>
      </c>
      <c r="C6234" s="3" t="s">
        <v>30</v>
      </c>
      <c r="D6234" s="3" t="s">
        <v>6135</v>
      </c>
      <c r="E6234" s="3"/>
      <c r="F6234" s="3"/>
      <c r="G6234" s="3"/>
      <c r="H6234" s="3" t="s">
        <v>56</v>
      </c>
      <c r="I6234" s="4">
        <v>1</v>
      </c>
      <c r="J6234" s="3" t="s">
        <v>40</v>
      </c>
      <c r="K6234" s="7">
        <v>559.48</v>
      </c>
      <c r="L6234" s="7">
        <f>K6234*1.16</f>
        <v>648.9968</v>
      </c>
      <c r="M6234" s="7">
        <f>I6234*K6234</f>
        <v>559.48</v>
      </c>
      <c r="N6234" s="7">
        <f>I6234*L6234</f>
        <v>648.9968</v>
      </c>
      <c r="O6234" s="7">
        <v>973.5</v>
      </c>
      <c r="P6234" s="5">
        <v>3894</v>
      </c>
      <c r="Q6234" s="5">
        <f>(O6234/L6234) - 1</f>
        <v>0.5000073960303</v>
      </c>
      <c r="R6234" s="7">
        <v>908.6</v>
      </c>
      <c r="S6234" s="5">
        <v>3634.4</v>
      </c>
      <c r="T6234" s="5">
        <f>(Q6234/L6234) - 1</f>
        <v>-0.99922956878057</v>
      </c>
      <c r="U6234" s="7">
        <v>843.7</v>
      </c>
      <c r="V6234" s="5">
        <v>3374.8</v>
      </c>
      <c r="W6234" s="5">
        <f>(S6234/L6234) - 1</f>
        <v>4.6000276118465</v>
      </c>
      <c r="X6234" s="7">
        <v>778.8</v>
      </c>
      <c r="Y6234" s="5">
        <v>3115.2</v>
      </c>
      <c r="Z6234" s="5">
        <f>ABS((U6234/L6234) - 1)</f>
        <v>0.30000640989293</v>
      </c>
      <c r="AA6234" s="7">
        <v>713.89648</v>
      </c>
      <c r="AB6234" s="6">
        <v>3894</v>
      </c>
      <c r="AC6234" s="6">
        <f>ABS((W6234/L6234) - 1)</f>
        <v>0.9929120950799</v>
      </c>
      <c r="AD6234" s="8">
        <v>559</v>
      </c>
      <c r="AE6234" t="s">
        <v>352</v>
      </c>
      <c r="AF6234"/>
    </row>
    <row r="6235" spans="1:32" customHeight="1" ht="30">
      <c r="A6235" s="9" t="s">
        <v>6171</v>
      </c>
      <c r="B6235" s="9" t="s">
        <v>6172</v>
      </c>
      <c r="C6235" s="9" t="s">
        <v>30</v>
      </c>
      <c r="D6235" s="9" t="s">
        <v>6135</v>
      </c>
      <c r="E6235" s="9"/>
      <c r="F6235" s="9"/>
      <c r="G6235" s="9"/>
      <c r="H6235" s="9" t="s">
        <v>56</v>
      </c>
      <c r="I6235" s="10">
        <v>1</v>
      </c>
      <c r="J6235" s="9" t="s">
        <v>71</v>
      </c>
      <c r="K6235" s="12">
        <v>559.48</v>
      </c>
      <c r="L6235" s="12">
        <f>K6235*1.16</f>
        <v>648.9968</v>
      </c>
      <c r="M6235" s="12">
        <f>I6235*K6235</f>
        <v>559.48</v>
      </c>
      <c r="N6235" s="12">
        <f>I6235*L6235</f>
        <v>648.9968</v>
      </c>
      <c r="O6235" s="12">
        <v>973.5</v>
      </c>
      <c r="P6235" s="11">
        <v>3894</v>
      </c>
      <c r="Q6235" s="11">
        <f>(O6235/L6235) - 1</f>
        <v>0.5000073960303</v>
      </c>
      <c r="R6235" s="12">
        <v>908.6</v>
      </c>
      <c r="S6235" s="11">
        <v>3634.4</v>
      </c>
      <c r="T6235" s="11">
        <f>(Q6235/L6235) - 1</f>
        <v>-0.99922956878057</v>
      </c>
      <c r="U6235" s="12">
        <v>843.7</v>
      </c>
      <c r="V6235" s="11">
        <v>3374.8</v>
      </c>
      <c r="W6235" s="11">
        <f>(S6235/L6235) - 1</f>
        <v>4.6000276118465</v>
      </c>
      <c r="X6235" s="12">
        <v>778.8</v>
      </c>
      <c r="Y6235" s="11">
        <v>3115.2</v>
      </c>
      <c r="Z6235" s="11">
        <f>ABS((U6235/L6235) - 1)</f>
        <v>0.30000640989293</v>
      </c>
      <c r="AA6235" s="12">
        <v>713.89648</v>
      </c>
      <c r="AB6235" s="6">
        <v>3894</v>
      </c>
      <c r="AC6235" s="6">
        <f>ABS((W6235/L6235) - 1)</f>
        <v>0.9929120950799</v>
      </c>
      <c r="AD6235" s="8">
        <v>559</v>
      </c>
      <c r="AE6235" t="s">
        <v>352</v>
      </c>
      <c r="AF6235"/>
    </row>
    <row r="6236" spans="1:32" customHeight="1" ht="30">
      <c r="A6236" s="3" t="s">
        <v>6173</v>
      </c>
      <c r="B6236" s="3" t="s">
        <v>6174</v>
      </c>
      <c r="C6236" s="3" t="s">
        <v>30</v>
      </c>
      <c r="D6236" s="3" t="s">
        <v>6135</v>
      </c>
      <c r="E6236" s="3"/>
      <c r="F6236" s="3"/>
      <c r="G6236" s="3"/>
      <c r="H6236" s="3" t="s">
        <v>56</v>
      </c>
      <c r="I6236" s="4">
        <v>1</v>
      </c>
      <c r="J6236" s="3" t="s">
        <v>71</v>
      </c>
      <c r="K6236" s="7">
        <v>392.24</v>
      </c>
      <c r="L6236" s="7">
        <f>K6236*1.16</f>
        <v>454.9984</v>
      </c>
      <c r="M6236" s="7">
        <f>I6236*K6236</f>
        <v>392.24</v>
      </c>
      <c r="N6236" s="7">
        <f>I6236*L6236</f>
        <v>454.9984</v>
      </c>
      <c r="O6236" s="7">
        <v>773.5</v>
      </c>
      <c r="P6236" s="5">
        <v>3094</v>
      </c>
      <c r="Q6236" s="5">
        <f>(O6236/L6236) - 1</f>
        <v>0.700005978043</v>
      </c>
      <c r="R6236" s="7">
        <v>728</v>
      </c>
      <c r="S6236" s="5">
        <v>2912</v>
      </c>
      <c r="T6236" s="5">
        <f>(Q6236/L6236) - 1</f>
        <v>-0.99846151991294</v>
      </c>
      <c r="U6236" s="7">
        <v>682.5</v>
      </c>
      <c r="V6236" s="5">
        <v>2730</v>
      </c>
      <c r="W6236" s="5">
        <f>(S6236/L6236) - 1</f>
        <v>5.4000225055736</v>
      </c>
      <c r="X6236" s="7">
        <v>637</v>
      </c>
      <c r="Y6236" s="5">
        <v>2548</v>
      </c>
      <c r="Z6236" s="5">
        <f>ABS((U6236/L6236) - 1)</f>
        <v>0.50000527474382</v>
      </c>
      <c r="AA6236" s="7">
        <v>500.49824</v>
      </c>
      <c r="AB6236" s="6">
        <v>3094</v>
      </c>
      <c r="AC6236" s="6">
        <f>ABS((W6236/L6236) - 1)</f>
        <v>0.98813177693466</v>
      </c>
      <c r="AD6236" s="8">
        <v>559</v>
      </c>
      <c r="AE6236" t="s">
        <v>352</v>
      </c>
      <c r="AF6236"/>
    </row>
    <row r="6237" spans="1:32" customHeight="1" ht="30">
      <c r="A6237" s="9" t="s">
        <v>6175</v>
      </c>
      <c r="B6237" s="9" t="s">
        <v>6176</v>
      </c>
      <c r="C6237" s="9" t="s">
        <v>30</v>
      </c>
      <c r="D6237" s="9" t="s">
        <v>6177</v>
      </c>
      <c r="E6237" s="9"/>
      <c r="F6237" s="9"/>
      <c r="G6237" s="9"/>
      <c r="H6237" s="9" t="s">
        <v>1943</v>
      </c>
      <c r="I6237" s="10">
        <v>1</v>
      </c>
      <c r="J6237" s="9" t="s">
        <v>38</v>
      </c>
      <c r="K6237" s="12">
        <v>14715.72</v>
      </c>
      <c r="L6237" s="12">
        <f>K6237*1.16</f>
        <v>17070.2352</v>
      </c>
      <c r="M6237" s="12">
        <f>I6237*K6237</f>
        <v>14715.72</v>
      </c>
      <c r="N6237" s="12">
        <f>I6237*L6237</f>
        <v>17070.2352</v>
      </c>
      <c r="O6237" s="12">
        <v>25605.35</v>
      </c>
      <c r="P6237" s="11">
        <v>102421.4</v>
      </c>
      <c r="Q6237" s="11">
        <f>(O6237/L6237) - 1</f>
        <v>0.4999998359718</v>
      </c>
      <c r="R6237" s="12">
        <v>23898.33</v>
      </c>
      <c r="S6237" s="11">
        <v>95593.32</v>
      </c>
      <c r="T6237" s="11">
        <f>(Q6237/L6237) - 1</f>
        <v>-0.99997070925912</v>
      </c>
      <c r="U6237" s="12">
        <v>22191.31</v>
      </c>
      <c r="V6237" s="11">
        <v>88765.24</v>
      </c>
      <c r="W6237" s="11">
        <f>(S6237/L6237) - 1</f>
        <v>4.6000001687147</v>
      </c>
      <c r="X6237" s="12">
        <v>20484.28</v>
      </c>
      <c r="Y6237" s="11">
        <v>81937.12</v>
      </c>
      <c r="Z6237" s="11">
        <f>ABS((U6237/L6237) - 1)</f>
        <v>0.30000024838556</v>
      </c>
      <c r="AA6237" s="12">
        <v>18777.25872</v>
      </c>
      <c r="AB6237" s="6">
        <v>102421.4</v>
      </c>
      <c r="AC6237" s="6">
        <f>ABS((W6237/L6237) - 1)</f>
        <v>0.99973052508563</v>
      </c>
      <c r="AD6237" s="8">
        <v>100</v>
      </c>
      <c r="AE6237" t="s">
        <v>462</v>
      </c>
      <c r="AF6237"/>
    </row>
    <row r="6238" spans="1:32" customHeight="1" ht="30">
      <c r="A6238" s="3" t="s">
        <v>6178</v>
      </c>
      <c r="B6238" s="3" t="s">
        <v>6179</v>
      </c>
      <c r="C6238" s="3" t="s">
        <v>30</v>
      </c>
      <c r="D6238" s="3" t="s">
        <v>6177</v>
      </c>
      <c r="E6238" s="3"/>
      <c r="F6238" s="3"/>
      <c r="G6238" s="3"/>
      <c r="H6238" s="3" t="s">
        <v>6180</v>
      </c>
      <c r="I6238" s="4">
        <v>1</v>
      </c>
      <c r="J6238" s="3" t="s">
        <v>40</v>
      </c>
      <c r="K6238" s="7">
        <v>3968</v>
      </c>
      <c r="L6238" s="7">
        <f>K6238*1.16</f>
        <v>4602.88</v>
      </c>
      <c r="M6238" s="7">
        <f>I6238*K6238</f>
        <v>3968</v>
      </c>
      <c r="N6238" s="7">
        <f>I6238*L6238</f>
        <v>4602.88</v>
      </c>
      <c r="O6238" s="7">
        <v>6904.32</v>
      </c>
      <c r="P6238" s="5">
        <v>27617.28</v>
      </c>
      <c r="Q6238" s="5">
        <f>(O6238/L6238) - 1</f>
        <v>0.5</v>
      </c>
      <c r="R6238" s="7">
        <v>6444.03</v>
      </c>
      <c r="S6238" s="5">
        <v>25776.12</v>
      </c>
      <c r="T6238" s="5">
        <f>(Q6238/L6238) - 1</f>
        <v>-0.99989137235818</v>
      </c>
      <c r="U6238" s="7">
        <v>5983.74</v>
      </c>
      <c r="V6238" s="5">
        <v>23934.96</v>
      </c>
      <c r="W6238" s="5">
        <f>(S6238/L6238) - 1</f>
        <v>4.5999982619577</v>
      </c>
      <c r="X6238" s="7">
        <v>5523.46</v>
      </c>
      <c r="Y6238" s="5">
        <v>22093.84</v>
      </c>
      <c r="Z6238" s="5">
        <f>ABS((U6238/L6238) - 1)</f>
        <v>0.29999913097887</v>
      </c>
      <c r="AA6238" s="7">
        <v>5063.168</v>
      </c>
      <c r="AB6238" s="6">
        <v>27617.28</v>
      </c>
      <c r="AC6238" s="6">
        <f>ABS((W6238/L6238) - 1)</f>
        <v>0.99900062607282</v>
      </c>
      <c r="AD6238" s="8" t="s">
        <v>39</v>
      </c>
      <c r="AE6238" t="s">
        <v>39</v>
      </c>
      <c r="AF6238"/>
    </row>
    <row r="6239" spans="1:32">
      <c r="I6239" s="14">
        <f>SUM(I5:I6239)</f>
        <v>49601.245</v>
      </c>
      <c r="J6239" s="13">
        <f>SUM(J5:J6239)</f>
        <v>0</v>
      </c>
      <c r="K6239" s="15">
        <f>SUM(K5:K6239)</f>
        <v>5339078.6447334</v>
      </c>
      <c r="L6239" s="15">
        <f>SUM(L5:L6239)</f>
        <v>6193331.2278907</v>
      </c>
      <c r="M6239" s="15">
        <f>SUM(M5:M6239)</f>
        <v>7345769.4565457</v>
      </c>
      <c r="N6239">
        <f>SUM(N5:N6239)</f>
        <v>8521092.569593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AA7"/>
  <mergeCells>
    <mergeCell ref="L1:V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ACCESORIO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2020-02-04T09:31:48-06:00</dcterms:created>
  <dcterms:modified xsi:type="dcterms:W3CDTF">2020-02-04T09:31:48-06:00</dcterms:modified>
  <dc:title>VALUADO DE PRODUCTOS</dc:title>
  <dc:description/>
  <dc:subject/>
  <cp:keywords/>
  <cp:category/>
</cp:coreProperties>
</file>